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vbaProject.bin" ContentType="application/vnd.ms-office.vbaProject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gentbe-my.sharepoint.com/personal/peter_ottoy_ugent_be/Documents/Documenten/UGAIN - Black Belt in Six Sigma/"/>
    </mc:Choice>
  </mc:AlternateContent>
  <xr:revisionPtr revIDLastSave="16897" documentId="8_{0A86334F-45B3-4961-B9A4-80C7A38762ED}" xr6:coauthVersionLast="47" xr6:coauthVersionMax="47" xr10:uidLastSave="{AF822002-563A-48B8-AEC9-AA92D6A3D5B8}"/>
  <bookViews>
    <workbookView xWindow="-120" yWindow="-120" windowWidth="29040" windowHeight="17520" xr2:uid="{F387C811-ECBC-4DAB-A8CC-2CDC98D62042}"/>
  </bookViews>
  <sheets>
    <sheet name="distributions" sheetId="3" r:id="rId1"/>
    <sheet name="normal distribution" sheetId="2" r:id="rId2"/>
    <sheet name="defective probabilities" sheetId="1" r:id="rId3"/>
    <sheet name="lot fraction defectives" sheetId="4" r:id="rId4"/>
    <sheet name="sampling distribution" sheetId="5" r:id="rId5"/>
    <sheet name="variable sampling plan" sheetId="6" r:id="rId6"/>
  </sheets>
  <definedNames>
    <definedName name="_xleta.PROB" hidden="1" xlm="1">#NAME?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6" l="1"/>
  <c r="I4" i="6"/>
  <c r="I6" i="6" s="1"/>
  <c r="C14" i="6"/>
  <c r="C7" i="6" s="1"/>
  <c r="C10" i="6" s="1"/>
  <c r="F9" i="6"/>
  <c r="F10" i="6"/>
  <c r="F11" i="6"/>
  <c r="F12" i="6"/>
  <c r="F13" i="6"/>
  <c r="F14" i="6"/>
  <c r="F15" i="6"/>
  <c r="F16" i="6"/>
  <c r="F17" i="6"/>
  <c r="F8" i="6"/>
  <c r="AV192" i="2"/>
  <c r="AU192" i="2"/>
  <c r="AV191" i="2"/>
  <c r="AU191" i="2"/>
  <c r="AV190" i="2"/>
  <c r="AU190" i="2"/>
  <c r="AV189" i="2"/>
  <c r="AU189" i="2"/>
  <c r="AV188" i="2"/>
  <c r="AU188" i="2"/>
  <c r="AV187" i="2"/>
  <c r="AU187" i="2"/>
  <c r="AV186" i="2"/>
  <c r="AU186" i="2"/>
  <c r="AV185" i="2"/>
  <c r="AU185" i="2"/>
  <c r="AV184" i="2"/>
  <c r="AU184" i="2"/>
  <c r="AV183" i="2"/>
  <c r="AU183" i="2"/>
  <c r="AV182" i="2"/>
  <c r="AU182" i="2"/>
  <c r="AV181" i="2"/>
  <c r="AU181" i="2"/>
  <c r="AV180" i="2"/>
  <c r="AU180" i="2"/>
  <c r="AV179" i="2"/>
  <c r="AU179" i="2"/>
  <c r="AV178" i="2"/>
  <c r="AU178" i="2"/>
  <c r="AV177" i="2"/>
  <c r="AU177" i="2"/>
  <c r="AV176" i="2"/>
  <c r="AU176" i="2"/>
  <c r="AV175" i="2"/>
  <c r="AU175" i="2"/>
  <c r="AV174" i="2"/>
  <c r="AU174" i="2"/>
  <c r="AV173" i="2"/>
  <c r="AU173" i="2"/>
  <c r="AV172" i="2"/>
  <c r="AU172" i="2"/>
  <c r="AV171" i="2"/>
  <c r="AU171" i="2"/>
  <c r="AV170" i="2"/>
  <c r="AU170" i="2"/>
  <c r="AV169" i="2"/>
  <c r="AU169" i="2"/>
  <c r="AV168" i="2"/>
  <c r="AU168" i="2"/>
  <c r="AV167" i="2"/>
  <c r="AU167" i="2"/>
  <c r="AV166" i="2"/>
  <c r="AU166" i="2"/>
  <c r="AV165" i="2"/>
  <c r="AU165" i="2"/>
  <c r="AV164" i="2"/>
  <c r="AU164" i="2"/>
  <c r="AV163" i="2"/>
  <c r="AU163" i="2"/>
  <c r="AV162" i="2"/>
  <c r="AU162" i="2"/>
  <c r="AV161" i="2"/>
  <c r="AU161" i="2"/>
  <c r="AV160" i="2"/>
  <c r="AU160" i="2"/>
  <c r="AV159" i="2"/>
  <c r="AU159" i="2"/>
  <c r="AV158" i="2"/>
  <c r="AU158" i="2"/>
  <c r="AV157" i="2"/>
  <c r="AU157" i="2"/>
  <c r="AV156" i="2"/>
  <c r="AU156" i="2"/>
  <c r="AV155" i="2"/>
  <c r="AU155" i="2"/>
  <c r="AV154" i="2"/>
  <c r="AU154" i="2"/>
  <c r="AV153" i="2"/>
  <c r="AU153" i="2"/>
  <c r="AV152" i="2"/>
  <c r="AU152" i="2"/>
  <c r="AV151" i="2"/>
  <c r="AU151" i="2"/>
  <c r="AV150" i="2"/>
  <c r="AU150" i="2"/>
  <c r="AV149" i="2"/>
  <c r="AU149" i="2"/>
  <c r="AV148" i="2"/>
  <c r="AU148" i="2"/>
  <c r="AV147" i="2"/>
  <c r="AU147" i="2"/>
  <c r="AV146" i="2"/>
  <c r="AU146" i="2"/>
  <c r="AV145" i="2"/>
  <c r="AU145" i="2"/>
  <c r="AV144" i="2"/>
  <c r="AU144" i="2"/>
  <c r="AV143" i="2"/>
  <c r="AU143" i="2"/>
  <c r="AV142" i="2"/>
  <c r="AU142" i="2"/>
  <c r="AV141" i="2"/>
  <c r="AU141" i="2"/>
  <c r="AV140" i="2"/>
  <c r="AU140" i="2"/>
  <c r="AV139" i="2"/>
  <c r="AU139" i="2"/>
  <c r="AV138" i="2"/>
  <c r="AU138" i="2"/>
  <c r="AV137" i="2"/>
  <c r="AU137" i="2"/>
  <c r="AV136" i="2"/>
  <c r="AU136" i="2"/>
  <c r="AV135" i="2"/>
  <c r="AU135" i="2"/>
  <c r="AV134" i="2"/>
  <c r="AU134" i="2"/>
  <c r="AV133" i="2"/>
  <c r="AU133" i="2"/>
  <c r="AV132" i="2"/>
  <c r="AU132" i="2"/>
  <c r="AV131" i="2"/>
  <c r="AU131" i="2"/>
  <c r="AV130" i="2"/>
  <c r="AU130" i="2"/>
  <c r="AV129" i="2"/>
  <c r="AU129" i="2"/>
  <c r="AV128" i="2"/>
  <c r="AU128" i="2"/>
  <c r="AV127" i="2"/>
  <c r="AU127" i="2"/>
  <c r="AV126" i="2"/>
  <c r="AU126" i="2"/>
  <c r="AV125" i="2"/>
  <c r="AU125" i="2"/>
  <c r="AV124" i="2"/>
  <c r="AU124" i="2"/>
  <c r="AV123" i="2"/>
  <c r="AU123" i="2"/>
  <c r="AV122" i="2"/>
  <c r="AU122" i="2"/>
  <c r="AV121" i="2"/>
  <c r="AU121" i="2"/>
  <c r="AV120" i="2"/>
  <c r="AU120" i="2"/>
  <c r="AV119" i="2"/>
  <c r="AU119" i="2"/>
  <c r="AV118" i="2"/>
  <c r="AU118" i="2"/>
  <c r="AV117" i="2"/>
  <c r="AU117" i="2"/>
  <c r="AV116" i="2"/>
  <c r="AU116" i="2"/>
  <c r="AV115" i="2"/>
  <c r="AU115" i="2"/>
  <c r="AV114" i="2"/>
  <c r="AU114" i="2"/>
  <c r="AV113" i="2"/>
  <c r="AU113" i="2"/>
  <c r="AV112" i="2"/>
  <c r="AU112" i="2"/>
  <c r="AV111" i="2"/>
  <c r="AU111" i="2"/>
  <c r="AV110" i="2"/>
  <c r="AU110" i="2"/>
  <c r="AV109" i="2"/>
  <c r="AU109" i="2"/>
  <c r="AV108" i="2"/>
  <c r="AU108" i="2"/>
  <c r="AV107" i="2"/>
  <c r="AU107" i="2"/>
  <c r="AV106" i="2"/>
  <c r="AU106" i="2"/>
  <c r="AV105" i="2"/>
  <c r="AU105" i="2"/>
  <c r="AV104" i="2"/>
  <c r="AU104" i="2"/>
  <c r="AV103" i="2"/>
  <c r="AU103" i="2"/>
  <c r="AV102" i="2"/>
  <c r="AU102" i="2"/>
  <c r="AV101" i="2"/>
  <c r="AU101" i="2"/>
  <c r="AV100" i="2"/>
  <c r="AU100" i="2"/>
  <c r="AV99" i="2"/>
  <c r="AU99" i="2"/>
  <c r="AV98" i="2"/>
  <c r="AU98" i="2"/>
  <c r="AV97" i="2"/>
  <c r="AU97" i="2"/>
  <c r="AV96" i="2"/>
  <c r="AU96" i="2"/>
  <c r="AV95" i="2"/>
  <c r="AU95" i="2"/>
  <c r="AV94" i="2"/>
  <c r="AU94" i="2"/>
  <c r="AV93" i="2"/>
  <c r="AU93" i="2"/>
  <c r="AV92" i="2"/>
  <c r="AU92" i="2"/>
  <c r="AV91" i="2"/>
  <c r="AU91" i="2"/>
  <c r="AV90" i="2"/>
  <c r="AU90" i="2"/>
  <c r="AV89" i="2"/>
  <c r="AU89" i="2"/>
  <c r="AV88" i="2"/>
  <c r="AU88" i="2"/>
  <c r="AV87" i="2"/>
  <c r="AU87" i="2"/>
  <c r="AV86" i="2"/>
  <c r="AU86" i="2"/>
  <c r="AV85" i="2"/>
  <c r="AU85" i="2"/>
  <c r="AV84" i="2"/>
  <c r="AU84" i="2"/>
  <c r="AV83" i="2"/>
  <c r="AU83" i="2"/>
  <c r="AV82" i="2"/>
  <c r="AU82" i="2"/>
  <c r="AV81" i="2"/>
  <c r="AU81" i="2"/>
  <c r="AV80" i="2"/>
  <c r="AU80" i="2"/>
  <c r="AV79" i="2"/>
  <c r="AU79" i="2"/>
  <c r="AV78" i="2"/>
  <c r="AU78" i="2"/>
  <c r="AV77" i="2"/>
  <c r="AU77" i="2"/>
  <c r="AV76" i="2"/>
  <c r="AU76" i="2"/>
  <c r="AV75" i="2"/>
  <c r="AU75" i="2"/>
  <c r="AV74" i="2"/>
  <c r="AU74" i="2"/>
  <c r="AV73" i="2"/>
  <c r="AU73" i="2"/>
  <c r="AV72" i="2"/>
  <c r="AU72" i="2"/>
  <c r="AV71" i="2"/>
  <c r="AU71" i="2"/>
  <c r="AV70" i="2"/>
  <c r="AU70" i="2"/>
  <c r="AV69" i="2"/>
  <c r="AU69" i="2"/>
  <c r="AV68" i="2"/>
  <c r="AU68" i="2"/>
  <c r="AV67" i="2"/>
  <c r="AU67" i="2"/>
  <c r="AV66" i="2"/>
  <c r="AU66" i="2"/>
  <c r="AV65" i="2"/>
  <c r="AU65" i="2"/>
  <c r="AV64" i="2"/>
  <c r="AU64" i="2"/>
  <c r="AV63" i="2"/>
  <c r="AU63" i="2"/>
  <c r="AV62" i="2"/>
  <c r="AU62" i="2"/>
  <c r="AV61" i="2"/>
  <c r="AU61" i="2"/>
  <c r="AV60" i="2"/>
  <c r="AU60" i="2"/>
  <c r="AV59" i="2"/>
  <c r="AU59" i="2"/>
  <c r="AV58" i="2"/>
  <c r="AU58" i="2"/>
  <c r="AV57" i="2"/>
  <c r="AU57" i="2"/>
  <c r="AV56" i="2"/>
  <c r="AU56" i="2"/>
  <c r="AV55" i="2"/>
  <c r="AU55" i="2"/>
  <c r="AV54" i="2"/>
  <c r="AU54" i="2"/>
  <c r="AV53" i="2"/>
  <c r="AU53" i="2"/>
  <c r="AV52" i="2"/>
  <c r="AU52" i="2"/>
  <c r="AV51" i="2"/>
  <c r="AU51" i="2"/>
  <c r="AV50" i="2"/>
  <c r="AU50" i="2"/>
  <c r="AV49" i="2"/>
  <c r="AU49" i="2"/>
  <c r="AV48" i="2"/>
  <c r="AU48" i="2"/>
  <c r="AV47" i="2"/>
  <c r="AU47" i="2"/>
  <c r="AV46" i="2"/>
  <c r="AU46" i="2"/>
  <c r="AV45" i="2"/>
  <c r="AU45" i="2"/>
  <c r="AV44" i="2"/>
  <c r="AU44" i="2"/>
  <c r="AV43" i="2"/>
  <c r="AU43" i="2"/>
  <c r="AV42" i="2"/>
  <c r="AU42" i="2"/>
  <c r="AV41" i="2"/>
  <c r="AU41" i="2"/>
  <c r="AV40" i="2"/>
  <c r="AU40" i="2"/>
  <c r="AV39" i="2"/>
  <c r="AU39" i="2"/>
  <c r="AV38" i="2"/>
  <c r="AU38" i="2"/>
  <c r="AV37" i="2"/>
  <c r="AU37" i="2"/>
  <c r="AV36" i="2"/>
  <c r="AU36" i="2"/>
  <c r="AV35" i="2"/>
  <c r="AU35" i="2"/>
  <c r="AV34" i="2"/>
  <c r="AU34" i="2"/>
  <c r="AV33" i="2"/>
  <c r="AU33" i="2"/>
  <c r="AV32" i="2"/>
  <c r="AU32" i="2"/>
  <c r="AV31" i="2"/>
  <c r="AU31" i="2"/>
  <c r="AV30" i="2"/>
  <c r="AU30" i="2"/>
  <c r="AV29" i="2"/>
  <c r="AU29" i="2"/>
  <c r="AV28" i="2"/>
  <c r="AU28" i="2"/>
  <c r="AV27" i="2"/>
  <c r="AU27" i="2"/>
  <c r="AV26" i="2"/>
  <c r="AU26" i="2"/>
  <c r="AV25" i="2"/>
  <c r="AU25" i="2"/>
  <c r="AV24" i="2"/>
  <c r="AU24" i="2"/>
  <c r="AV23" i="2"/>
  <c r="AU23" i="2"/>
  <c r="AV22" i="2"/>
  <c r="AU22" i="2"/>
  <c r="AV21" i="2"/>
  <c r="AU21" i="2"/>
  <c r="AV20" i="2"/>
  <c r="AU20" i="2"/>
  <c r="AV19" i="2"/>
  <c r="AU19" i="2"/>
  <c r="AV18" i="2"/>
  <c r="AU18" i="2"/>
  <c r="AV17" i="2"/>
  <c r="AU17" i="2"/>
  <c r="AV16" i="2"/>
  <c r="AU16" i="2"/>
  <c r="AV15" i="2"/>
  <c r="AU15" i="2"/>
  <c r="AV14" i="2"/>
  <c r="AU14" i="2"/>
  <c r="AV13" i="2"/>
  <c r="AU13" i="2"/>
  <c r="AV12" i="2"/>
  <c r="AU12" i="2"/>
  <c r="AV11" i="2"/>
  <c r="AU11" i="2"/>
  <c r="AV10" i="2"/>
  <c r="AU10" i="2"/>
  <c r="AV9" i="2"/>
  <c r="AU9" i="2"/>
  <c r="AV8" i="2"/>
  <c r="AU8" i="2"/>
  <c r="AV7" i="2"/>
  <c r="AU7" i="2"/>
  <c r="AV6" i="2"/>
  <c r="AU6" i="2"/>
  <c r="AV5" i="2"/>
  <c r="AU5" i="2"/>
  <c r="AV4" i="2"/>
  <c r="AU4" i="2"/>
  <c r="AV3" i="2"/>
  <c r="AU3" i="2"/>
  <c r="AV2" i="2"/>
  <c r="AU2" i="2"/>
  <c r="AT3" i="2"/>
  <c r="AT4" i="2" s="1"/>
  <c r="AT5" i="2" s="1"/>
  <c r="AT6" i="2" s="1"/>
  <c r="AT7" i="2" s="1"/>
  <c r="AT8" i="2" s="1"/>
  <c r="AT9" i="2" s="1"/>
  <c r="AT10" i="2" s="1"/>
  <c r="AT11" i="2" s="1"/>
  <c r="AT12" i="2" s="1"/>
  <c r="AT13" i="2" s="1"/>
  <c r="AT14" i="2" s="1"/>
  <c r="AT15" i="2" s="1"/>
  <c r="AT16" i="2" s="1"/>
  <c r="AT17" i="2" s="1"/>
  <c r="AT18" i="2" s="1"/>
  <c r="AT19" i="2" s="1"/>
  <c r="AT20" i="2" s="1"/>
  <c r="AT21" i="2" s="1"/>
  <c r="AT22" i="2" s="1"/>
  <c r="AT23" i="2" s="1"/>
  <c r="AT24" i="2" s="1"/>
  <c r="AT25" i="2" s="1"/>
  <c r="AT26" i="2" s="1"/>
  <c r="AT27" i="2" s="1"/>
  <c r="AT28" i="2" s="1"/>
  <c r="AT29" i="2" s="1"/>
  <c r="AT30" i="2" s="1"/>
  <c r="AT31" i="2" s="1"/>
  <c r="AT32" i="2" s="1"/>
  <c r="AT33" i="2" s="1"/>
  <c r="AT34" i="2" s="1"/>
  <c r="AT35" i="2" s="1"/>
  <c r="AT36" i="2" s="1"/>
  <c r="AT37" i="2" s="1"/>
  <c r="AT38" i="2" s="1"/>
  <c r="AT39" i="2" s="1"/>
  <c r="AT40" i="2" s="1"/>
  <c r="AT41" i="2" s="1"/>
  <c r="AT42" i="2" s="1"/>
  <c r="AT43" i="2" s="1"/>
  <c r="AT44" i="2" s="1"/>
  <c r="AT45" i="2" s="1"/>
  <c r="AT46" i="2" s="1"/>
  <c r="AT47" i="2" s="1"/>
  <c r="AT48" i="2" s="1"/>
  <c r="AT49" i="2" s="1"/>
  <c r="AT50" i="2" s="1"/>
  <c r="AT51" i="2" s="1"/>
  <c r="AT52" i="2" s="1"/>
  <c r="AT53" i="2" s="1"/>
  <c r="AT54" i="2" s="1"/>
  <c r="AT55" i="2" s="1"/>
  <c r="AT56" i="2" s="1"/>
  <c r="AT57" i="2" s="1"/>
  <c r="AT58" i="2" s="1"/>
  <c r="AT59" i="2" s="1"/>
  <c r="AT60" i="2" s="1"/>
  <c r="AT61" i="2" s="1"/>
  <c r="AT62" i="2" s="1"/>
  <c r="AT63" i="2" s="1"/>
  <c r="AT64" i="2" s="1"/>
  <c r="AT65" i="2" s="1"/>
  <c r="AT66" i="2" s="1"/>
  <c r="AT67" i="2" s="1"/>
  <c r="AT68" i="2" s="1"/>
  <c r="AT69" i="2" s="1"/>
  <c r="AT70" i="2" s="1"/>
  <c r="AT71" i="2" s="1"/>
  <c r="AT72" i="2" s="1"/>
  <c r="AT73" i="2" s="1"/>
  <c r="AT74" i="2" s="1"/>
  <c r="AT75" i="2" s="1"/>
  <c r="AT76" i="2" s="1"/>
  <c r="AT77" i="2" s="1"/>
  <c r="AT78" i="2" s="1"/>
  <c r="AT79" i="2" s="1"/>
  <c r="AT80" i="2" s="1"/>
  <c r="AT81" i="2" s="1"/>
  <c r="AT82" i="2" s="1"/>
  <c r="AT83" i="2" s="1"/>
  <c r="AT84" i="2" s="1"/>
  <c r="AT85" i="2" s="1"/>
  <c r="AT86" i="2" s="1"/>
  <c r="AT87" i="2" s="1"/>
  <c r="AT88" i="2" s="1"/>
  <c r="AT89" i="2" s="1"/>
  <c r="AT90" i="2" s="1"/>
  <c r="AT91" i="2" s="1"/>
  <c r="AT92" i="2" s="1"/>
  <c r="AT93" i="2" s="1"/>
  <c r="AT94" i="2" s="1"/>
  <c r="AT95" i="2" s="1"/>
  <c r="AT96" i="2" s="1"/>
  <c r="AT97" i="2" s="1"/>
  <c r="AT98" i="2" s="1"/>
  <c r="AT99" i="2" s="1"/>
  <c r="AT100" i="2" s="1"/>
  <c r="AT101" i="2" s="1"/>
  <c r="AT102" i="2" s="1"/>
  <c r="AT103" i="2" s="1"/>
  <c r="AT104" i="2" s="1"/>
  <c r="AT105" i="2" s="1"/>
  <c r="AT106" i="2" s="1"/>
  <c r="AT107" i="2" s="1"/>
  <c r="AT108" i="2" s="1"/>
  <c r="AT109" i="2" s="1"/>
  <c r="AT110" i="2" s="1"/>
  <c r="AT111" i="2" s="1"/>
  <c r="AT112" i="2" s="1"/>
  <c r="AT113" i="2" s="1"/>
  <c r="AT114" i="2" s="1"/>
  <c r="AT115" i="2" s="1"/>
  <c r="AT116" i="2" s="1"/>
  <c r="AT117" i="2" s="1"/>
  <c r="AT118" i="2" s="1"/>
  <c r="AT119" i="2" s="1"/>
  <c r="AT120" i="2" s="1"/>
  <c r="AT121" i="2" s="1"/>
  <c r="AT122" i="2" s="1"/>
  <c r="AT123" i="2" s="1"/>
  <c r="AT124" i="2" s="1"/>
  <c r="AT125" i="2" s="1"/>
  <c r="AT126" i="2" s="1"/>
  <c r="AT127" i="2" s="1"/>
  <c r="AT128" i="2" s="1"/>
  <c r="AT129" i="2" s="1"/>
  <c r="AT130" i="2" s="1"/>
  <c r="AT131" i="2" s="1"/>
  <c r="AT132" i="2" s="1"/>
  <c r="AT133" i="2" s="1"/>
  <c r="AT134" i="2" s="1"/>
  <c r="AT135" i="2" s="1"/>
  <c r="AT136" i="2" s="1"/>
  <c r="AT137" i="2" s="1"/>
  <c r="AT138" i="2" s="1"/>
  <c r="AT139" i="2" s="1"/>
  <c r="AT140" i="2" s="1"/>
  <c r="AT141" i="2" s="1"/>
  <c r="AT142" i="2" s="1"/>
  <c r="AT143" i="2" s="1"/>
  <c r="AT144" i="2" s="1"/>
  <c r="AT145" i="2" s="1"/>
  <c r="AT146" i="2" s="1"/>
  <c r="AT147" i="2" s="1"/>
  <c r="AT148" i="2" s="1"/>
  <c r="AT149" i="2" s="1"/>
  <c r="AT150" i="2" s="1"/>
  <c r="AT151" i="2" s="1"/>
  <c r="AT152" i="2" s="1"/>
  <c r="AT153" i="2" s="1"/>
  <c r="AT154" i="2" s="1"/>
  <c r="AT155" i="2" s="1"/>
  <c r="AT156" i="2" s="1"/>
  <c r="AT157" i="2" s="1"/>
  <c r="AT158" i="2" s="1"/>
  <c r="AT159" i="2" s="1"/>
  <c r="AT160" i="2" s="1"/>
  <c r="AT161" i="2" s="1"/>
  <c r="AT162" i="2" s="1"/>
  <c r="AT163" i="2" s="1"/>
  <c r="AT164" i="2" s="1"/>
  <c r="AT165" i="2" s="1"/>
  <c r="AT166" i="2" s="1"/>
  <c r="AT167" i="2" s="1"/>
  <c r="AT168" i="2" s="1"/>
  <c r="AT169" i="2" s="1"/>
  <c r="AT170" i="2" s="1"/>
  <c r="AT171" i="2" s="1"/>
  <c r="AT172" i="2" s="1"/>
  <c r="AT173" i="2" s="1"/>
  <c r="AT174" i="2" s="1"/>
  <c r="AT175" i="2" s="1"/>
  <c r="AT176" i="2" s="1"/>
  <c r="AT177" i="2" s="1"/>
  <c r="AT178" i="2" s="1"/>
  <c r="AT179" i="2" s="1"/>
  <c r="AT180" i="2" s="1"/>
  <c r="AT181" i="2" s="1"/>
  <c r="AT182" i="2" s="1"/>
  <c r="AT183" i="2" s="1"/>
  <c r="AT184" i="2" s="1"/>
  <c r="AT185" i="2" s="1"/>
  <c r="AT186" i="2" s="1"/>
  <c r="AT187" i="2" s="1"/>
  <c r="AT188" i="2" s="1"/>
  <c r="AT189" i="2" s="1"/>
  <c r="AT190" i="2" s="1"/>
  <c r="AT191" i="2" s="1"/>
  <c r="AT192" i="2" s="1"/>
  <c r="AR3" i="2"/>
  <c r="AS3" i="2"/>
  <c r="AR4" i="2"/>
  <c r="AS4" i="2"/>
  <c r="AR5" i="2"/>
  <c r="AS5" i="2"/>
  <c r="AR6" i="2"/>
  <c r="AS6" i="2"/>
  <c r="AR7" i="2"/>
  <c r="AS7" i="2"/>
  <c r="AR8" i="2"/>
  <c r="AS8" i="2"/>
  <c r="AR9" i="2"/>
  <c r="AS9" i="2"/>
  <c r="AR10" i="2"/>
  <c r="AS10" i="2"/>
  <c r="AR11" i="2"/>
  <c r="AS11" i="2"/>
  <c r="AR12" i="2"/>
  <c r="AS12" i="2"/>
  <c r="AR13" i="2"/>
  <c r="AS13" i="2"/>
  <c r="AR14" i="2"/>
  <c r="AS14" i="2"/>
  <c r="AR15" i="2"/>
  <c r="AS15" i="2"/>
  <c r="AR16" i="2"/>
  <c r="AS16" i="2"/>
  <c r="AR17" i="2"/>
  <c r="AS17" i="2"/>
  <c r="AR18" i="2"/>
  <c r="AS18" i="2"/>
  <c r="AR19" i="2"/>
  <c r="AS19" i="2"/>
  <c r="AR20" i="2"/>
  <c r="AS20" i="2"/>
  <c r="AR21" i="2"/>
  <c r="AS21" i="2"/>
  <c r="AR22" i="2"/>
  <c r="AS22" i="2"/>
  <c r="AR23" i="2"/>
  <c r="AS23" i="2"/>
  <c r="AR24" i="2"/>
  <c r="AS24" i="2"/>
  <c r="AR25" i="2"/>
  <c r="AS25" i="2"/>
  <c r="AR26" i="2"/>
  <c r="AS26" i="2"/>
  <c r="AR27" i="2"/>
  <c r="AS27" i="2"/>
  <c r="AR28" i="2"/>
  <c r="AS28" i="2"/>
  <c r="AR29" i="2"/>
  <c r="AS29" i="2"/>
  <c r="AR30" i="2"/>
  <c r="AS30" i="2"/>
  <c r="AR31" i="2"/>
  <c r="AS31" i="2"/>
  <c r="AR32" i="2"/>
  <c r="AS32" i="2"/>
  <c r="AR33" i="2"/>
  <c r="AS33" i="2"/>
  <c r="AR34" i="2"/>
  <c r="AS34" i="2"/>
  <c r="AR35" i="2"/>
  <c r="AS35" i="2"/>
  <c r="AR36" i="2"/>
  <c r="AS36" i="2"/>
  <c r="AR37" i="2"/>
  <c r="AS37" i="2"/>
  <c r="AR38" i="2"/>
  <c r="AS38" i="2"/>
  <c r="AR39" i="2"/>
  <c r="AS39" i="2"/>
  <c r="AR40" i="2"/>
  <c r="AS40" i="2"/>
  <c r="AR41" i="2"/>
  <c r="AS41" i="2"/>
  <c r="AR42" i="2"/>
  <c r="AS42" i="2"/>
  <c r="AR43" i="2"/>
  <c r="AS43" i="2"/>
  <c r="AR44" i="2"/>
  <c r="AS44" i="2"/>
  <c r="AR45" i="2"/>
  <c r="AS45" i="2"/>
  <c r="AR46" i="2"/>
  <c r="AS46" i="2"/>
  <c r="AR47" i="2"/>
  <c r="AS47" i="2"/>
  <c r="AR48" i="2"/>
  <c r="AS48" i="2"/>
  <c r="AR49" i="2"/>
  <c r="AS49" i="2"/>
  <c r="AR50" i="2"/>
  <c r="AS50" i="2"/>
  <c r="AR51" i="2"/>
  <c r="AS51" i="2"/>
  <c r="AR52" i="2"/>
  <c r="AS52" i="2"/>
  <c r="AR53" i="2"/>
  <c r="AS53" i="2"/>
  <c r="AR54" i="2"/>
  <c r="AS54" i="2"/>
  <c r="AR55" i="2"/>
  <c r="AS55" i="2"/>
  <c r="AR56" i="2"/>
  <c r="AS56" i="2"/>
  <c r="AR57" i="2"/>
  <c r="AS57" i="2"/>
  <c r="AR58" i="2"/>
  <c r="AS58" i="2"/>
  <c r="AR59" i="2"/>
  <c r="AS59" i="2"/>
  <c r="AR60" i="2"/>
  <c r="AS60" i="2"/>
  <c r="AR61" i="2"/>
  <c r="AS61" i="2"/>
  <c r="AR62" i="2"/>
  <c r="AS62" i="2"/>
  <c r="AR63" i="2"/>
  <c r="AS63" i="2"/>
  <c r="AR64" i="2"/>
  <c r="AS64" i="2"/>
  <c r="AR65" i="2"/>
  <c r="AS65" i="2"/>
  <c r="AR66" i="2"/>
  <c r="AS66" i="2"/>
  <c r="AR67" i="2"/>
  <c r="AS67" i="2"/>
  <c r="AR68" i="2"/>
  <c r="AS68" i="2"/>
  <c r="AR69" i="2"/>
  <c r="AS69" i="2"/>
  <c r="AR70" i="2"/>
  <c r="AS70" i="2"/>
  <c r="AR71" i="2"/>
  <c r="AS71" i="2"/>
  <c r="AR72" i="2"/>
  <c r="AS72" i="2"/>
  <c r="AR73" i="2"/>
  <c r="AS73" i="2"/>
  <c r="AR74" i="2"/>
  <c r="AS74" i="2"/>
  <c r="AR75" i="2"/>
  <c r="AS75" i="2"/>
  <c r="AR76" i="2"/>
  <c r="AS76" i="2"/>
  <c r="AR77" i="2"/>
  <c r="AS77" i="2"/>
  <c r="AR78" i="2"/>
  <c r="AS78" i="2"/>
  <c r="AR79" i="2"/>
  <c r="AS79" i="2"/>
  <c r="AR80" i="2"/>
  <c r="AS80" i="2"/>
  <c r="AR81" i="2"/>
  <c r="AS81" i="2"/>
  <c r="AR82" i="2"/>
  <c r="AS82" i="2"/>
  <c r="AR83" i="2"/>
  <c r="AS83" i="2"/>
  <c r="AR84" i="2"/>
  <c r="AS84" i="2"/>
  <c r="AR85" i="2"/>
  <c r="AS85" i="2"/>
  <c r="AR86" i="2"/>
  <c r="AS86" i="2"/>
  <c r="AR87" i="2"/>
  <c r="AS87" i="2"/>
  <c r="AR88" i="2"/>
  <c r="AS88" i="2"/>
  <c r="AR89" i="2"/>
  <c r="AS89" i="2"/>
  <c r="AR90" i="2"/>
  <c r="AS90" i="2"/>
  <c r="AR91" i="2"/>
  <c r="AS91" i="2"/>
  <c r="AR92" i="2"/>
  <c r="AS92" i="2"/>
  <c r="AR93" i="2"/>
  <c r="AS93" i="2"/>
  <c r="AR94" i="2"/>
  <c r="AS94" i="2"/>
  <c r="AR95" i="2"/>
  <c r="AS95" i="2"/>
  <c r="AR96" i="2"/>
  <c r="AS96" i="2"/>
  <c r="AR97" i="2"/>
  <c r="AS97" i="2"/>
  <c r="AR98" i="2"/>
  <c r="AS98" i="2"/>
  <c r="AR99" i="2"/>
  <c r="AS99" i="2"/>
  <c r="AR100" i="2"/>
  <c r="AS100" i="2"/>
  <c r="AR101" i="2"/>
  <c r="AS101" i="2"/>
  <c r="AR102" i="2"/>
  <c r="AS102" i="2"/>
  <c r="AR103" i="2"/>
  <c r="AS103" i="2"/>
  <c r="AR104" i="2"/>
  <c r="AS104" i="2"/>
  <c r="AR105" i="2"/>
  <c r="AS105" i="2"/>
  <c r="AR106" i="2"/>
  <c r="AS106" i="2"/>
  <c r="AR107" i="2"/>
  <c r="AS107" i="2"/>
  <c r="AR108" i="2"/>
  <c r="AS108" i="2"/>
  <c r="AR109" i="2"/>
  <c r="AS109" i="2"/>
  <c r="AR110" i="2"/>
  <c r="AS110" i="2"/>
  <c r="AR111" i="2"/>
  <c r="AS111" i="2"/>
  <c r="AR112" i="2"/>
  <c r="AS112" i="2"/>
  <c r="AR113" i="2"/>
  <c r="AS113" i="2"/>
  <c r="AR114" i="2"/>
  <c r="AS114" i="2"/>
  <c r="AR115" i="2"/>
  <c r="AS115" i="2"/>
  <c r="AR116" i="2"/>
  <c r="AS116" i="2"/>
  <c r="AR117" i="2"/>
  <c r="AS117" i="2"/>
  <c r="AR118" i="2"/>
  <c r="AS118" i="2"/>
  <c r="AR119" i="2"/>
  <c r="AS119" i="2"/>
  <c r="AR120" i="2"/>
  <c r="AS120" i="2"/>
  <c r="AR121" i="2"/>
  <c r="AS121" i="2"/>
  <c r="AR122" i="2"/>
  <c r="AS122" i="2"/>
  <c r="AR123" i="2"/>
  <c r="AS123" i="2"/>
  <c r="AR124" i="2"/>
  <c r="AS124" i="2"/>
  <c r="AR125" i="2"/>
  <c r="AS125" i="2"/>
  <c r="AR126" i="2"/>
  <c r="AS126" i="2"/>
  <c r="AR127" i="2"/>
  <c r="AS127" i="2"/>
  <c r="AR128" i="2"/>
  <c r="AS128" i="2"/>
  <c r="AR129" i="2"/>
  <c r="AS129" i="2"/>
  <c r="AR130" i="2"/>
  <c r="AS130" i="2"/>
  <c r="AR131" i="2"/>
  <c r="AS131" i="2"/>
  <c r="AR132" i="2"/>
  <c r="AS132" i="2"/>
  <c r="AR133" i="2"/>
  <c r="AS133" i="2"/>
  <c r="AR134" i="2"/>
  <c r="AS134" i="2"/>
  <c r="AR135" i="2"/>
  <c r="AS135" i="2"/>
  <c r="AR136" i="2"/>
  <c r="AS136" i="2"/>
  <c r="AR137" i="2"/>
  <c r="AS137" i="2"/>
  <c r="AR138" i="2"/>
  <c r="AS138" i="2"/>
  <c r="AR139" i="2"/>
  <c r="AS139" i="2"/>
  <c r="AR140" i="2"/>
  <c r="AS140" i="2"/>
  <c r="AR141" i="2"/>
  <c r="AS141" i="2"/>
  <c r="AR142" i="2"/>
  <c r="AS142" i="2"/>
  <c r="AR143" i="2"/>
  <c r="AS143" i="2"/>
  <c r="AR144" i="2"/>
  <c r="AS144" i="2"/>
  <c r="AR145" i="2"/>
  <c r="AS145" i="2"/>
  <c r="AR146" i="2"/>
  <c r="AS146" i="2"/>
  <c r="AR147" i="2"/>
  <c r="AS147" i="2"/>
  <c r="AR148" i="2"/>
  <c r="AS148" i="2"/>
  <c r="AR149" i="2"/>
  <c r="AS149" i="2"/>
  <c r="AR150" i="2"/>
  <c r="AS150" i="2"/>
  <c r="AR151" i="2"/>
  <c r="AS151" i="2"/>
  <c r="AR152" i="2"/>
  <c r="AS152" i="2"/>
  <c r="AR153" i="2"/>
  <c r="AS153" i="2"/>
  <c r="AR154" i="2"/>
  <c r="AS154" i="2"/>
  <c r="AR155" i="2"/>
  <c r="AS155" i="2"/>
  <c r="AR156" i="2"/>
  <c r="AS156" i="2"/>
  <c r="AR157" i="2"/>
  <c r="AS157" i="2"/>
  <c r="AR158" i="2"/>
  <c r="AS158" i="2"/>
  <c r="AR159" i="2"/>
  <c r="AS159" i="2"/>
  <c r="AR160" i="2"/>
  <c r="AS160" i="2"/>
  <c r="AR161" i="2"/>
  <c r="AS161" i="2"/>
  <c r="AR162" i="2"/>
  <c r="AS162" i="2"/>
  <c r="AR163" i="2"/>
  <c r="AS163" i="2"/>
  <c r="AR164" i="2"/>
  <c r="AS164" i="2"/>
  <c r="AR165" i="2"/>
  <c r="AS165" i="2"/>
  <c r="AR166" i="2"/>
  <c r="AS166" i="2"/>
  <c r="AR167" i="2"/>
  <c r="AS167" i="2"/>
  <c r="AR168" i="2"/>
  <c r="AS168" i="2"/>
  <c r="AR169" i="2"/>
  <c r="AS169" i="2"/>
  <c r="AR170" i="2"/>
  <c r="AS170" i="2"/>
  <c r="AR171" i="2"/>
  <c r="AS171" i="2"/>
  <c r="AR172" i="2"/>
  <c r="AS172" i="2"/>
  <c r="AR173" i="2"/>
  <c r="AS173" i="2"/>
  <c r="AR174" i="2"/>
  <c r="AS174" i="2"/>
  <c r="AR175" i="2"/>
  <c r="AS175" i="2"/>
  <c r="AR176" i="2"/>
  <c r="AS176" i="2"/>
  <c r="AR177" i="2"/>
  <c r="AS177" i="2"/>
  <c r="AR178" i="2"/>
  <c r="AS178" i="2"/>
  <c r="AR179" i="2"/>
  <c r="AS179" i="2"/>
  <c r="AR180" i="2"/>
  <c r="AS180" i="2"/>
  <c r="AR181" i="2"/>
  <c r="AS181" i="2"/>
  <c r="AR182" i="2"/>
  <c r="AS182" i="2"/>
  <c r="AR183" i="2"/>
  <c r="AS183" i="2"/>
  <c r="AR184" i="2"/>
  <c r="AS184" i="2"/>
  <c r="AR185" i="2"/>
  <c r="AS185" i="2"/>
  <c r="AR186" i="2"/>
  <c r="AS186" i="2"/>
  <c r="AR187" i="2"/>
  <c r="AS187" i="2"/>
  <c r="AR188" i="2"/>
  <c r="AS188" i="2"/>
  <c r="AR189" i="2"/>
  <c r="AS189" i="2"/>
  <c r="AR190" i="2"/>
  <c r="AS190" i="2"/>
  <c r="AR191" i="2"/>
  <c r="AS191" i="2"/>
  <c r="AR192" i="2"/>
  <c r="AS192" i="2"/>
  <c r="AS2" i="2"/>
  <c r="AR2" i="2"/>
  <c r="AJ14" i="5"/>
  <c r="AL34" i="5"/>
  <c r="AL33" i="5"/>
  <c r="AL15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17" i="5"/>
  <c r="AJ13" i="5"/>
  <c r="AR108" i="4"/>
  <c r="AQ108" i="4"/>
  <c r="AP108" i="4"/>
  <c r="AO108" i="4"/>
  <c r="AN108" i="4"/>
  <c r="AM108" i="4"/>
  <c r="AL108" i="4"/>
  <c r="AK108" i="4"/>
  <c r="AJ108" i="4"/>
  <c r="AI108" i="4"/>
  <c r="AR107" i="4"/>
  <c r="AQ107" i="4"/>
  <c r="AP107" i="4"/>
  <c r="AO107" i="4"/>
  <c r="AN107" i="4"/>
  <c r="AM107" i="4"/>
  <c r="AL107" i="4"/>
  <c r="AK107" i="4"/>
  <c r="AJ107" i="4"/>
  <c r="AI107" i="4"/>
  <c r="AR106" i="4"/>
  <c r="AQ106" i="4"/>
  <c r="AP106" i="4"/>
  <c r="AO106" i="4"/>
  <c r="AN106" i="4"/>
  <c r="AM106" i="4"/>
  <c r="AL106" i="4"/>
  <c r="AK106" i="4"/>
  <c r="AJ106" i="4"/>
  <c r="AI106" i="4"/>
  <c r="AR105" i="4"/>
  <c r="AQ105" i="4"/>
  <c r="AP105" i="4"/>
  <c r="AO105" i="4"/>
  <c r="AN105" i="4"/>
  <c r="AM105" i="4"/>
  <c r="AL105" i="4"/>
  <c r="AK105" i="4"/>
  <c r="AJ105" i="4"/>
  <c r="AI105" i="4"/>
  <c r="AR104" i="4"/>
  <c r="AQ104" i="4"/>
  <c r="AP104" i="4"/>
  <c r="AO104" i="4"/>
  <c r="AN104" i="4"/>
  <c r="AM104" i="4"/>
  <c r="AL104" i="4"/>
  <c r="AK104" i="4"/>
  <c r="AJ104" i="4"/>
  <c r="AI104" i="4"/>
  <c r="AR103" i="4"/>
  <c r="AQ103" i="4"/>
  <c r="AP103" i="4"/>
  <c r="AO103" i="4"/>
  <c r="AN103" i="4"/>
  <c r="AM103" i="4"/>
  <c r="AL103" i="4"/>
  <c r="AK103" i="4"/>
  <c r="AJ103" i="4"/>
  <c r="AI103" i="4"/>
  <c r="AR102" i="4"/>
  <c r="AQ102" i="4"/>
  <c r="AP102" i="4"/>
  <c r="AO102" i="4"/>
  <c r="AN102" i="4"/>
  <c r="AM102" i="4"/>
  <c r="AL102" i="4"/>
  <c r="AK102" i="4"/>
  <c r="AJ102" i="4"/>
  <c r="AI102" i="4"/>
  <c r="AR101" i="4"/>
  <c r="AQ101" i="4"/>
  <c r="AP101" i="4"/>
  <c r="AO101" i="4"/>
  <c r="AN101" i="4"/>
  <c r="AM101" i="4"/>
  <c r="AL101" i="4"/>
  <c r="AK101" i="4"/>
  <c r="AJ101" i="4"/>
  <c r="AI101" i="4"/>
  <c r="AR100" i="4"/>
  <c r="AQ100" i="4"/>
  <c r="AP100" i="4"/>
  <c r="AO100" i="4"/>
  <c r="AN100" i="4"/>
  <c r="AM100" i="4"/>
  <c r="AL100" i="4"/>
  <c r="AK100" i="4"/>
  <c r="AJ100" i="4"/>
  <c r="AI100" i="4"/>
  <c r="AR99" i="4"/>
  <c r="AQ99" i="4"/>
  <c r="AP99" i="4"/>
  <c r="AO99" i="4"/>
  <c r="AN99" i="4"/>
  <c r="AM99" i="4"/>
  <c r="AL99" i="4"/>
  <c r="AK99" i="4"/>
  <c r="AJ99" i="4"/>
  <c r="AI99" i="4"/>
  <c r="AR98" i="4"/>
  <c r="AQ98" i="4"/>
  <c r="AP98" i="4"/>
  <c r="AO98" i="4"/>
  <c r="AN98" i="4"/>
  <c r="AM98" i="4"/>
  <c r="AL98" i="4"/>
  <c r="AK98" i="4"/>
  <c r="AJ98" i="4"/>
  <c r="AI98" i="4"/>
  <c r="AR97" i="4"/>
  <c r="AQ97" i="4"/>
  <c r="AP97" i="4"/>
  <c r="AO97" i="4"/>
  <c r="AN97" i="4"/>
  <c r="AM97" i="4"/>
  <c r="AL97" i="4"/>
  <c r="AK97" i="4"/>
  <c r="AJ97" i="4"/>
  <c r="AI97" i="4"/>
  <c r="AR96" i="4"/>
  <c r="AQ96" i="4"/>
  <c r="AP96" i="4"/>
  <c r="AO96" i="4"/>
  <c r="AN96" i="4"/>
  <c r="AM96" i="4"/>
  <c r="AL96" i="4"/>
  <c r="AK96" i="4"/>
  <c r="AJ96" i="4"/>
  <c r="AI96" i="4"/>
  <c r="AR95" i="4"/>
  <c r="AQ95" i="4"/>
  <c r="AP95" i="4"/>
  <c r="AO95" i="4"/>
  <c r="AN95" i="4"/>
  <c r="AM95" i="4"/>
  <c r="AL95" i="4"/>
  <c r="AK95" i="4"/>
  <c r="AJ95" i="4"/>
  <c r="AI95" i="4"/>
  <c r="AR94" i="4"/>
  <c r="AQ94" i="4"/>
  <c r="AP94" i="4"/>
  <c r="AO94" i="4"/>
  <c r="AN94" i="4"/>
  <c r="AM94" i="4"/>
  <c r="AL94" i="4"/>
  <c r="AK94" i="4"/>
  <c r="AJ94" i="4"/>
  <c r="AI94" i="4"/>
  <c r="AR93" i="4"/>
  <c r="AQ93" i="4"/>
  <c r="AP93" i="4"/>
  <c r="AO93" i="4"/>
  <c r="AN93" i="4"/>
  <c r="AM93" i="4"/>
  <c r="AL93" i="4"/>
  <c r="AK93" i="4"/>
  <c r="AJ93" i="4"/>
  <c r="AI93" i="4"/>
  <c r="AR92" i="4"/>
  <c r="AQ92" i="4"/>
  <c r="AP92" i="4"/>
  <c r="AO92" i="4"/>
  <c r="AN92" i="4"/>
  <c r="AM92" i="4"/>
  <c r="AL92" i="4"/>
  <c r="AK92" i="4"/>
  <c r="AJ92" i="4"/>
  <c r="AI92" i="4"/>
  <c r="AR91" i="4"/>
  <c r="AQ91" i="4"/>
  <c r="AP91" i="4"/>
  <c r="AO91" i="4"/>
  <c r="AN91" i="4"/>
  <c r="AM91" i="4"/>
  <c r="AL91" i="4"/>
  <c r="AK91" i="4"/>
  <c r="AJ91" i="4"/>
  <c r="AI91" i="4"/>
  <c r="AR90" i="4"/>
  <c r="AQ90" i="4"/>
  <c r="AP90" i="4"/>
  <c r="AO90" i="4"/>
  <c r="AN90" i="4"/>
  <c r="AM90" i="4"/>
  <c r="AL90" i="4"/>
  <c r="AK90" i="4"/>
  <c r="AJ90" i="4"/>
  <c r="AI90" i="4"/>
  <c r="AR89" i="4"/>
  <c r="AQ89" i="4"/>
  <c r="AP89" i="4"/>
  <c r="AO89" i="4"/>
  <c r="AN89" i="4"/>
  <c r="AM89" i="4"/>
  <c r="AL89" i="4"/>
  <c r="AK89" i="4"/>
  <c r="AJ89" i="4"/>
  <c r="AI89" i="4"/>
  <c r="AR88" i="4"/>
  <c r="AQ88" i="4"/>
  <c r="AP88" i="4"/>
  <c r="AO88" i="4"/>
  <c r="AN88" i="4"/>
  <c r="AM88" i="4"/>
  <c r="AL88" i="4"/>
  <c r="AK88" i="4"/>
  <c r="AJ88" i="4"/>
  <c r="AI88" i="4"/>
  <c r="AR87" i="4"/>
  <c r="AQ87" i="4"/>
  <c r="AP87" i="4"/>
  <c r="AO87" i="4"/>
  <c r="AN87" i="4"/>
  <c r="AM87" i="4"/>
  <c r="AL87" i="4"/>
  <c r="AK87" i="4"/>
  <c r="AJ87" i="4"/>
  <c r="AI87" i="4"/>
  <c r="AR86" i="4"/>
  <c r="AQ86" i="4"/>
  <c r="AP86" i="4"/>
  <c r="AO86" i="4"/>
  <c r="AN86" i="4"/>
  <c r="AM86" i="4"/>
  <c r="AL86" i="4"/>
  <c r="AK86" i="4"/>
  <c r="AJ86" i="4"/>
  <c r="AI86" i="4"/>
  <c r="AR85" i="4"/>
  <c r="AQ85" i="4"/>
  <c r="AP85" i="4"/>
  <c r="AO85" i="4"/>
  <c r="AN85" i="4"/>
  <c r="AM85" i="4"/>
  <c r="AL85" i="4"/>
  <c r="AK85" i="4"/>
  <c r="AJ85" i="4"/>
  <c r="AI85" i="4"/>
  <c r="AR84" i="4"/>
  <c r="AQ84" i="4"/>
  <c r="AP84" i="4"/>
  <c r="AO84" i="4"/>
  <c r="AN84" i="4"/>
  <c r="AM84" i="4"/>
  <c r="AL84" i="4"/>
  <c r="AK84" i="4"/>
  <c r="AJ84" i="4"/>
  <c r="AI84" i="4"/>
  <c r="AR83" i="4"/>
  <c r="AQ83" i="4"/>
  <c r="AP83" i="4"/>
  <c r="AO83" i="4"/>
  <c r="AN83" i="4"/>
  <c r="AM83" i="4"/>
  <c r="AL83" i="4"/>
  <c r="AK83" i="4"/>
  <c r="AJ83" i="4"/>
  <c r="AI83" i="4"/>
  <c r="AR82" i="4"/>
  <c r="AQ82" i="4"/>
  <c r="AP82" i="4"/>
  <c r="AO82" i="4"/>
  <c r="AN82" i="4"/>
  <c r="AM82" i="4"/>
  <c r="AL82" i="4"/>
  <c r="AK82" i="4"/>
  <c r="AJ82" i="4"/>
  <c r="AI82" i="4"/>
  <c r="AR81" i="4"/>
  <c r="AQ81" i="4"/>
  <c r="AP81" i="4"/>
  <c r="AO81" i="4"/>
  <c r="AN81" i="4"/>
  <c r="AM81" i="4"/>
  <c r="AL81" i="4"/>
  <c r="AK81" i="4"/>
  <c r="AJ81" i="4"/>
  <c r="AI81" i="4"/>
  <c r="AR80" i="4"/>
  <c r="AQ80" i="4"/>
  <c r="AP80" i="4"/>
  <c r="AO80" i="4"/>
  <c r="AN80" i="4"/>
  <c r="AM80" i="4"/>
  <c r="AL80" i="4"/>
  <c r="AK80" i="4"/>
  <c r="AJ80" i="4"/>
  <c r="AI80" i="4"/>
  <c r="AR79" i="4"/>
  <c r="AQ79" i="4"/>
  <c r="AP79" i="4"/>
  <c r="AO79" i="4"/>
  <c r="AN79" i="4"/>
  <c r="AM79" i="4"/>
  <c r="AL79" i="4"/>
  <c r="AK79" i="4"/>
  <c r="AJ79" i="4"/>
  <c r="AI79" i="4"/>
  <c r="AR78" i="4"/>
  <c r="AQ78" i="4"/>
  <c r="AP78" i="4"/>
  <c r="AO78" i="4"/>
  <c r="AN78" i="4"/>
  <c r="AM78" i="4"/>
  <c r="AL78" i="4"/>
  <c r="AK78" i="4"/>
  <c r="AJ78" i="4"/>
  <c r="AI78" i="4"/>
  <c r="AR77" i="4"/>
  <c r="AQ77" i="4"/>
  <c r="AP77" i="4"/>
  <c r="AO77" i="4"/>
  <c r="AN77" i="4"/>
  <c r="AM77" i="4"/>
  <c r="AL77" i="4"/>
  <c r="AK77" i="4"/>
  <c r="AJ77" i="4"/>
  <c r="AI77" i="4"/>
  <c r="AR76" i="4"/>
  <c r="AQ76" i="4"/>
  <c r="AP76" i="4"/>
  <c r="AO76" i="4"/>
  <c r="AN76" i="4"/>
  <c r="AM76" i="4"/>
  <c r="AL76" i="4"/>
  <c r="AK76" i="4"/>
  <c r="AJ76" i="4"/>
  <c r="AI76" i="4"/>
  <c r="AR75" i="4"/>
  <c r="AQ75" i="4"/>
  <c r="AP75" i="4"/>
  <c r="AO75" i="4"/>
  <c r="AN75" i="4"/>
  <c r="AM75" i="4"/>
  <c r="AL75" i="4"/>
  <c r="AK75" i="4"/>
  <c r="AJ75" i="4"/>
  <c r="AI75" i="4"/>
  <c r="AR74" i="4"/>
  <c r="AQ74" i="4"/>
  <c r="AP74" i="4"/>
  <c r="AO74" i="4"/>
  <c r="AN74" i="4"/>
  <c r="AM74" i="4"/>
  <c r="AL74" i="4"/>
  <c r="AK74" i="4"/>
  <c r="AJ74" i="4"/>
  <c r="AI74" i="4"/>
  <c r="AR73" i="4"/>
  <c r="AQ73" i="4"/>
  <c r="AP73" i="4"/>
  <c r="AO73" i="4"/>
  <c r="AN73" i="4"/>
  <c r="AM73" i="4"/>
  <c r="AL73" i="4"/>
  <c r="AK73" i="4"/>
  <c r="AJ73" i="4"/>
  <c r="AI73" i="4"/>
  <c r="AR72" i="4"/>
  <c r="AQ72" i="4"/>
  <c r="AP72" i="4"/>
  <c r="AO72" i="4"/>
  <c r="AN72" i="4"/>
  <c r="AM72" i="4"/>
  <c r="AL72" i="4"/>
  <c r="AK72" i="4"/>
  <c r="AJ72" i="4"/>
  <c r="AI72" i="4"/>
  <c r="AR71" i="4"/>
  <c r="AQ71" i="4"/>
  <c r="AP71" i="4"/>
  <c r="AO71" i="4"/>
  <c r="AN71" i="4"/>
  <c r="AM71" i="4"/>
  <c r="AL71" i="4"/>
  <c r="AK71" i="4"/>
  <c r="AJ71" i="4"/>
  <c r="AI71" i="4"/>
  <c r="AR70" i="4"/>
  <c r="AQ70" i="4"/>
  <c r="AP70" i="4"/>
  <c r="AO70" i="4"/>
  <c r="AN70" i="4"/>
  <c r="AM70" i="4"/>
  <c r="AL70" i="4"/>
  <c r="AK70" i="4"/>
  <c r="AJ70" i="4"/>
  <c r="AI70" i="4"/>
  <c r="AR69" i="4"/>
  <c r="AQ69" i="4"/>
  <c r="AP69" i="4"/>
  <c r="AO69" i="4"/>
  <c r="AN69" i="4"/>
  <c r="AM69" i="4"/>
  <c r="AL69" i="4"/>
  <c r="AK69" i="4"/>
  <c r="AJ69" i="4"/>
  <c r="AI69" i="4"/>
  <c r="AR68" i="4"/>
  <c r="AQ68" i="4"/>
  <c r="AP68" i="4"/>
  <c r="AO68" i="4"/>
  <c r="AN68" i="4"/>
  <c r="AM68" i="4"/>
  <c r="AL68" i="4"/>
  <c r="AK68" i="4"/>
  <c r="AJ68" i="4"/>
  <c r="AI68" i="4"/>
  <c r="AR67" i="4"/>
  <c r="AQ67" i="4"/>
  <c r="AP67" i="4"/>
  <c r="AO67" i="4"/>
  <c r="AN67" i="4"/>
  <c r="AM67" i="4"/>
  <c r="AL67" i="4"/>
  <c r="AK67" i="4"/>
  <c r="AJ67" i="4"/>
  <c r="AI67" i="4"/>
  <c r="AR66" i="4"/>
  <c r="AQ66" i="4"/>
  <c r="AP66" i="4"/>
  <c r="AO66" i="4"/>
  <c r="AN66" i="4"/>
  <c r="AM66" i="4"/>
  <c r="AL66" i="4"/>
  <c r="AK66" i="4"/>
  <c r="AJ66" i="4"/>
  <c r="AI66" i="4"/>
  <c r="AR65" i="4"/>
  <c r="AQ65" i="4"/>
  <c r="AP65" i="4"/>
  <c r="AO65" i="4"/>
  <c r="AN65" i="4"/>
  <c r="AM65" i="4"/>
  <c r="AL65" i="4"/>
  <c r="AK65" i="4"/>
  <c r="AJ65" i="4"/>
  <c r="AI65" i="4"/>
  <c r="AR64" i="4"/>
  <c r="AQ64" i="4"/>
  <c r="AP64" i="4"/>
  <c r="AO64" i="4"/>
  <c r="AN64" i="4"/>
  <c r="AM64" i="4"/>
  <c r="AL64" i="4"/>
  <c r="AK64" i="4"/>
  <c r="AJ64" i="4"/>
  <c r="AI64" i="4"/>
  <c r="AR63" i="4"/>
  <c r="AQ63" i="4"/>
  <c r="AP63" i="4"/>
  <c r="AO63" i="4"/>
  <c r="AN63" i="4"/>
  <c r="AM63" i="4"/>
  <c r="AL63" i="4"/>
  <c r="AK63" i="4"/>
  <c r="AJ63" i="4"/>
  <c r="AI63" i="4"/>
  <c r="AR62" i="4"/>
  <c r="AQ62" i="4"/>
  <c r="AP62" i="4"/>
  <c r="AO62" i="4"/>
  <c r="AN62" i="4"/>
  <c r="AM62" i="4"/>
  <c r="AL62" i="4"/>
  <c r="AK62" i="4"/>
  <c r="AJ62" i="4"/>
  <c r="AI62" i="4"/>
  <c r="AR61" i="4"/>
  <c r="AQ61" i="4"/>
  <c r="AP61" i="4"/>
  <c r="AO61" i="4"/>
  <c r="AN61" i="4"/>
  <c r="AM61" i="4"/>
  <c r="AL61" i="4"/>
  <c r="AK61" i="4"/>
  <c r="AJ61" i="4"/>
  <c r="AI61" i="4"/>
  <c r="AR60" i="4"/>
  <c r="AQ60" i="4"/>
  <c r="AP60" i="4"/>
  <c r="AO60" i="4"/>
  <c r="AN60" i="4"/>
  <c r="AM60" i="4"/>
  <c r="AL60" i="4"/>
  <c r="AK60" i="4"/>
  <c r="AJ60" i="4"/>
  <c r="AI60" i="4"/>
  <c r="AR59" i="4"/>
  <c r="AQ59" i="4"/>
  <c r="AP59" i="4"/>
  <c r="AO59" i="4"/>
  <c r="AN59" i="4"/>
  <c r="AM59" i="4"/>
  <c r="AL59" i="4"/>
  <c r="AK59" i="4"/>
  <c r="AJ59" i="4"/>
  <c r="AI59" i="4"/>
  <c r="AR58" i="4"/>
  <c r="AQ58" i="4"/>
  <c r="AP58" i="4"/>
  <c r="AO58" i="4"/>
  <c r="AN58" i="4"/>
  <c r="AM58" i="4"/>
  <c r="AL58" i="4"/>
  <c r="AK58" i="4"/>
  <c r="AJ58" i="4"/>
  <c r="AI58" i="4"/>
  <c r="AR57" i="4"/>
  <c r="AQ57" i="4"/>
  <c r="AP57" i="4"/>
  <c r="AO57" i="4"/>
  <c r="AN57" i="4"/>
  <c r="AM57" i="4"/>
  <c r="AL57" i="4"/>
  <c r="AK57" i="4"/>
  <c r="AJ57" i="4"/>
  <c r="AI57" i="4"/>
  <c r="AR56" i="4"/>
  <c r="AQ56" i="4"/>
  <c r="AP56" i="4"/>
  <c r="AO56" i="4"/>
  <c r="AN56" i="4"/>
  <c r="AM56" i="4"/>
  <c r="AL56" i="4"/>
  <c r="AK56" i="4"/>
  <c r="AJ56" i="4"/>
  <c r="AI56" i="4"/>
  <c r="AR55" i="4"/>
  <c r="AQ55" i="4"/>
  <c r="AP55" i="4"/>
  <c r="AO55" i="4"/>
  <c r="AN55" i="4"/>
  <c r="AM55" i="4"/>
  <c r="AL55" i="4"/>
  <c r="AK55" i="4"/>
  <c r="AJ55" i="4"/>
  <c r="AI55" i="4"/>
  <c r="AR54" i="4"/>
  <c r="AQ54" i="4"/>
  <c r="AP54" i="4"/>
  <c r="AO54" i="4"/>
  <c r="AN54" i="4"/>
  <c r="AM54" i="4"/>
  <c r="AL54" i="4"/>
  <c r="AK54" i="4"/>
  <c r="AJ54" i="4"/>
  <c r="AI54" i="4"/>
  <c r="AR53" i="4"/>
  <c r="AQ53" i="4"/>
  <c r="AP53" i="4"/>
  <c r="AO53" i="4"/>
  <c r="AN53" i="4"/>
  <c r="AM53" i="4"/>
  <c r="AL53" i="4"/>
  <c r="AK53" i="4"/>
  <c r="AJ53" i="4"/>
  <c r="AI53" i="4"/>
  <c r="AR52" i="4"/>
  <c r="AQ52" i="4"/>
  <c r="AP52" i="4"/>
  <c r="AO52" i="4"/>
  <c r="AN52" i="4"/>
  <c r="AM52" i="4"/>
  <c r="AL52" i="4"/>
  <c r="AK52" i="4"/>
  <c r="AJ52" i="4"/>
  <c r="AI52" i="4"/>
  <c r="AR51" i="4"/>
  <c r="AQ51" i="4"/>
  <c r="AP51" i="4"/>
  <c r="AO51" i="4"/>
  <c r="AN51" i="4"/>
  <c r="AM51" i="4"/>
  <c r="AL51" i="4"/>
  <c r="AK51" i="4"/>
  <c r="AJ51" i="4"/>
  <c r="AI51" i="4"/>
  <c r="AR50" i="4"/>
  <c r="AQ50" i="4"/>
  <c r="AP50" i="4"/>
  <c r="AO50" i="4"/>
  <c r="AN50" i="4"/>
  <c r="AM50" i="4"/>
  <c r="AL50" i="4"/>
  <c r="AK50" i="4"/>
  <c r="AJ50" i="4"/>
  <c r="AI50" i="4"/>
  <c r="AR49" i="4"/>
  <c r="AQ49" i="4"/>
  <c r="AP49" i="4"/>
  <c r="AO49" i="4"/>
  <c r="AN49" i="4"/>
  <c r="AM49" i="4"/>
  <c r="AL49" i="4"/>
  <c r="AK49" i="4"/>
  <c r="AJ49" i="4"/>
  <c r="AI49" i="4"/>
  <c r="AR48" i="4"/>
  <c r="AQ48" i="4"/>
  <c r="AP48" i="4"/>
  <c r="AO48" i="4"/>
  <c r="AN48" i="4"/>
  <c r="AM48" i="4"/>
  <c r="AL48" i="4"/>
  <c r="AK48" i="4"/>
  <c r="AJ48" i="4"/>
  <c r="AI48" i="4"/>
  <c r="AR47" i="4"/>
  <c r="AQ47" i="4"/>
  <c r="AP47" i="4"/>
  <c r="AO47" i="4"/>
  <c r="AN47" i="4"/>
  <c r="AM47" i="4"/>
  <c r="AL47" i="4"/>
  <c r="AK47" i="4"/>
  <c r="AJ47" i="4"/>
  <c r="AI47" i="4"/>
  <c r="AR46" i="4"/>
  <c r="AQ46" i="4"/>
  <c r="AP46" i="4"/>
  <c r="AO46" i="4"/>
  <c r="AN46" i="4"/>
  <c r="AM46" i="4"/>
  <c r="AL46" i="4"/>
  <c r="AK46" i="4"/>
  <c r="AJ46" i="4"/>
  <c r="AI46" i="4"/>
  <c r="AR45" i="4"/>
  <c r="AQ45" i="4"/>
  <c r="AP45" i="4"/>
  <c r="AO45" i="4"/>
  <c r="AN45" i="4"/>
  <c r="AM45" i="4"/>
  <c r="AL45" i="4"/>
  <c r="AK45" i="4"/>
  <c r="AJ45" i="4"/>
  <c r="AI45" i="4"/>
  <c r="AR44" i="4"/>
  <c r="AQ44" i="4"/>
  <c r="AP44" i="4"/>
  <c r="AO44" i="4"/>
  <c r="AN44" i="4"/>
  <c r="AM44" i="4"/>
  <c r="AL44" i="4"/>
  <c r="AK44" i="4"/>
  <c r="AJ44" i="4"/>
  <c r="AI44" i="4"/>
  <c r="AR43" i="4"/>
  <c r="AQ43" i="4"/>
  <c r="AP43" i="4"/>
  <c r="AO43" i="4"/>
  <c r="AN43" i="4"/>
  <c r="AM43" i="4"/>
  <c r="AL43" i="4"/>
  <c r="AK43" i="4"/>
  <c r="AJ43" i="4"/>
  <c r="AI43" i="4"/>
  <c r="AR42" i="4"/>
  <c r="AQ42" i="4"/>
  <c r="AP42" i="4"/>
  <c r="AO42" i="4"/>
  <c r="AN42" i="4"/>
  <c r="AM42" i="4"/>
  <c r="AL42" i="4"/>
  <c r="AK42" i="4"/>
  <c r="AJ42" i="4"/>
  <c r="AI42" i="4"/>
  <c r="AR41" i="4"/>
  <c r="AQ41" i="4"/>
  <c r="AP41" i="4"/>
  <c r="AO41" i="4"/>
  <c r="AN41" i="4"/>
  <c r="AM41" i="4"/>
  <c r="AL41" i="4"/>
  <c r="AK41" i="4"/>
  <c r="AJ41" i="4"/>
  <c r="AI41" i="4"/>
  <c r="AR40" i="4"/>
  <c r="AQ40" i="4"/>
  <c r="AP40" i="4"/>
  <c r="AO40" i="4"/>
  <c r="AN40" i="4"/>
  <c r="AM40" i="4"/>
  <c r="AL40" i="4"/>
  <c r="AK40" i="4"/>
  <c r="AJ40" i="4"/>
  <c r="AI40" i="4"/>
  <c r="AR39" i="4"/>
  <c r="AQ39" i="4"/>
  <c r="AP39" i="4"/>
  <c r="AO39" i="4"/>
  <c r="AN39" i="4"/>
  <c r="AM39" i="4"/>
  <c r="AL39" i="4"/>
  <c r="AK39" i="4"/>
  <c r="AJ39" i="4"/>
  <c r="AI39" i="4"/>
  <c r="AR38" i="4"/>
  <c r="AQ38" i="4"/>
  <c r="AP38" i="4"/>
  <c r="AO38" i="4"/>
  <c r="AN38" i="4"/>
  <c r="AM38" i="4"/>
  <c r="AL38" i="4"/>
  <c r="AK38" i="4"/>
  <c r="AJ38" i="4"/>
  <c r="AI38" i="4"/>
  <c r="AR37" i="4"/>
  <c r="AQ37" i="4"/>
  <c r="AP37" i="4"/>
  <c r="AO37" i="4"/>
  <c r="AN37" i="4"/>
  <c r="AM37" i="4"/>
  <c r="AL37" i="4"/>
  <c r="AK37" i="4"/>
  <c r="AJ37" i="4"/>
  <c r="AI37" i="4"/>
  <c r="AR36" i="4"/>
  <c r="AQ36" i="4"/>
  <c r="AP36" i="4"/>
  <c r="AO36" i="4"/>
  <c r="AN36" i="4"/>
  <c r="AM36" i="4"/>
  <c r="AL36" i="4"/>
  <c r="AK36" i="4"/>
  <c r="AJ36" i="4"/>
  <c r="AI36" i="4"/>
  <c r="AR35" i="4"/>
  <c r="AQ35" i="4"/>
  <c r="AP35" i="4"/>
  <c r="AO35" i="4"/>
  <c r="AN35" i="4"/>
  <c r="AM35" i="4"/>
  <c r="AL35" i="4"/>
  <c r="AK35" i="4"/>
  <c r="AJ35" i="4"/>
  <c r="AI35" i="4"/>
  <c r="AR34" i="4"/>
  <c r="AQ34" i="4"/>
  <c r="AP34" i="4"/>
  <c r="AO34" i="4"/>
  <c r="AN34" i="4"/>
  <c r="AM34" i="4"/>
  <c r="AL34" i="4"/>
  <c r="AK34" i="4"/>
  <c r="AJ34" i="4"/>
  <c r="AI34" i="4"/>
  <c r="AR33" i="4"/>
  <c r="AQ33" i="4"/>
  <c r="AP33" i="4"/>
  <c r="AO33" i="4"/>
  <c r="AN33" i="4"/>
  <c r="AM33" i="4"/>
  <c r="AL33" i="4"/>
  <c r="AK33" i="4"/>
  <c r="AJ33" i="4"/>
  <c r="AI33" i="4"/>
  <c r="AR32" i="4"/>
  <c r="AQ32" i="4"/>
  <c r="AP32" i="4"/>
  <c r="AO32" i="4"/>
  <c r="AN32" i="4"/>
  <c r="AM32" i="4"/>
  <c r="AL32" i="4"/>
  <c r="AK32" i="4"/>
  <c r="AJ32" i="4"/>
  <c r="AI32" i="4"/>
  <c r="AR31" i="4"/>
  <c r="AQ31" i="4"/>
  <c r="AP31" i="4"/>
  <c r="AO31" i="4"/>
  <c r="AN31" i="4"/>
  <c r="AM31" i="4"/>
  <c r="AL31" i="4"/>
  <c r="AK31" i="4"/>
  <c r="AJ31" i="4"/>
  <c r="AI31" i="4"/>
  <c r="AR30" i="4"/>
  <c r="AQ30" i="4"/>
  <c r="AP30" i="4"/>
  <c r="AO30" i="4"/>
  <c r="AN30" i="4"/>
  <c r="AM30" i="4"/>
  <c r="AL30" i="4"/>
  <c r="AK30" i="4"/>
  <c r="AJ30" i="4"/>
  <c r="AI30" i="4"/>
  <c r="AR29" i="4"/>
  <c r="AQ29" i="4"/>
  <c r="AP29" i="4"/>
  <c r="AO29" i="4"/>
  <c r="AN29" i="4"/>
  <c r="AM29" i="4"/>
  <c r="AL29" i="4"/>
  <c r="AK29" i="4"/>
  <c r="AJ29" i="4"/>
  <c r="AI29" i="4"/>
  <c r="AR28" i="4"/>
  <c r="AQ28" i="4"/>
  <c r="AP28" i="4"/>
  <c r="AO28" i="4"/>
  <c r="AN28" i="4"/>
  <c r="AM28" i="4"/>
  <c r="AL28" i="4"/>
  <c r="AK28" i="4"/>
  <c r="AJ28" i="4"/>
  <c r="AI28" i="4"/>
  <c r="AR27" i="4"/>
  <c r="AQ27" i="4"/>
  <c r="AP27" i="4"/>
  <c r="AO27" i="4"/>
  <c r="AN27" i="4"/>
  <c r="AM27" i="4"/>
  <c r="AL27" i="4"/>
  <c r="AK27" i="4"/>
  <c r="AJ27" i="4"/>
  <c r="AI27" i="4"/>
  <c r="AR26" i="4"/>
  <c r="AQ26" i="4"/>
  <c r="AP26" i="4"/>
  <c r="AO26" i="4"/>
  <c r="AN26" i="4"/>
  <c r="AM26" i="4"/>
  <c r="AL26" i="4"/>
  <c r="AK26" i="4"/>
  <c r="AJ26" i="4"/>
  <c r="AI26" i="4"/>
  <c r="AR25" i="4"/>
  <c r="AQ25" i="4"/>
  <c r="AP25" i="4"/>
  <c r="AO25" i="4"/>
  <c r="AN25" i="4"/>
  <c r="AM25" i="4"/>
  <c r="AL25" i="4"/>
  <c r="AK25" i="4"/>
  <c r="AJ25" i="4"/>
  <c r="AI25" i="4"/>
  <c r="AR24" i="4"/>
  <c r="AQ24" i="4"/>
  <c r="AP24" i="4"/>
  <c r="AO24" i="4"/>
  <c r="AN24" i="4"/>
  <c r="AM24" i="4"/>
  <c r="AL24" i="4"/>
  <c r="AK24" i="4"/>
  <c r="AJ24" i="4"/>
  <c r="AI24" i="4"/>
  <c r="AR23" i="4"/>
  <c r="AQ23" i="4"/>
  <c r="AP23" i="4"/>
  <c r="AO23" i="4"/>
  <c r="AN23" i="4"/>
  <c r="AM23" i="4"/>
  <c r="AL23" i="4"/>
  <c r="AK23" i="4"/>
  <c r="AJ23" i="4"/>
  <c r="AI23" i="4"/>
  <c r="AR22" i="4"/>
  <c r="AQ22" i="4"/>
  <c r="AP22" i="4"/>
  <c r="AO22" i="4"/>
  <c r="AN22" i="4"/>
  <c r="AM22" i="4"/>
  <c r="AL22" i="4"/>
  <c r="AK22" i="4"/>
  <c r="AJ22" i="4"/>
  <c r="AI22" i="4"/>
  <c r="AR21" i="4"/>
  <c r="AQ21" i="4"/>
  <c r="AP21" i="4"/>
  <c r="AO21" i="4"/>
  <c r="AN21" i="4"/>
  <c r="AM21" i="4"/>
  <c r="AL21" i="4"/>
  <c r="AK21" i="4"/>
  <c r="AJ21" i="4"/>
  <c r="AI21" i="4"/>
  <c r="AR20" i="4"/>
  <c r="AQ20" i="4"/>
  <c r="AP20" i="4"/>
  <c r="AO20" i="4"/>
  <c r="AN20" i="4"/>
  <c r="AM20" i="4"/>
  <c r="AL20" i="4"/>
  <c r="AK20" i="4"/>
  <c r="AJ20" i="4"/>
  <c r="AI20" i="4"/>
  <c r="AR19" i="4"/>
  <c r="AQ19" i="4"/>
  <c r="AP19" i="4"/>
  <c r="AO19" i="4"/>
  <c r="AN19" i="4"/>
  <c r="AM19" i="4"/>
  <c r="AL19" i="4"/>
  <c r="AK19" i="4"/>
  <c r="AJ19" i="4"/>
  <c r="AI19" i="4"/>
  <c r="AR18" i="4"/>
  <c r="AQ18" i="4"/>
  <c r="AP18" i="4"/>
  <c r="AO18" i="4"/>
  <c r="AN18" i="4"/>
  <c r="AM18" i="4"/>
  <c r="AL18" i="4"/>
  <c r="AK18" i="4"/>
  <c r="AJ18" i="4"/>
  <c r="AI18" i="4"/>
  <c r="AR17" i="4"/>
  <c r="AQ17" i="4"/>
  <c r="AP17" i="4"/>
  <c r="AO17" i="4"/>
  <c r="AN17" i="4"/>
  <c r="AM17" i="4"/>
  <c r="AL17" i="4"/>
  <c r="AK17" i="4"/>
  <c r="AJ17" i="4"/>
  <c r="AI17" i="4"/>
  <c r="AR16" i="4"/>
  <c r="AQ16" i="4"/>
  <c r="AP16" i="4"/>
  <c r="AO16" i="4"/>
  <c r="AN16" i="4"/>
  <c r="AM16" i="4"/>
  <c r="AL16" i="4"/>
  <c r="AK16" i="4"/>
  <c r="AJ16" i="4"/>
  <c r="AI16" i="4"/>
  <c r="AR15" i="4"/>
  <c r="AQ15" i="4"/>
  <c r="AP15" i="4"/>
  <c r="AO15" i="4"/>
  <c r="AN15" i="4"/>
  <c r="AM15" i="4"/>
  <c r="AL15" i="4"/>
  <c r="AK15" i="4"/>
  <c r="AJ15" i="4"/>
  <c r="AI15" i="4"/>
  <c r="AR14" i="4"/>
  <c r="AQ14" i="4"/>
  <c r="AP14" i="4"/>
  <c r="AO14" i="4"/>
  <c r="AN14" i="4"/>
  <c r="AM14" i="4"/>
  <c r="AL14" i="4"/>
  <c r="AK14" i="4"/>
  <c r="AJ14" i="4"/>
  <c r="AI14" i="4"/>
  <c r="AR13" i="4"/>
  <c r="AQ13" i="4"/>
  <c r="AP13" i="4"/>
  <c r="AO13" i="4"/>
  <c r="AN13" i="4"/>
  <c r="AM13" i="4"/>
  <c r="AL13" i="4"/>
  <c r="AK13" i="4"/>
  <c r="AJ13" i="4"/>
  <c r="AI13" i="4"/>
  <c r="AR12" i="4"/>
  <c r="AQ12" i="4"/>
  <c r="AP12" i="4"/>
  <c r="AO12" i="4"/>
  <c r="AN12" i="4"/>
  <c r="AM12" i="4"/>
  <c r="AL12" i="4"/>
  <c r="AK12" i="4"/>
  <c r="AJ12" i="4"/>
  <c r="AI12" i="4"/>
  <c r="AR11" i="4"/>
  <c r="AQ11" i="4"/>
  <c r="AP11" i="4"/>
  <c r="AO11" i="4"/>
  <c r="AN11" i="4"/>
  <c r="AM11" i="4"/>
  <c r="AL11" i="4"/>
  <c r="AK11" i="4"/>
  <c r="AJ11" i="4"/>
  <c r="AI11" i="4"/>
  <c r="AR10" i="4"/>
  <c r="AQ10" i="4"/>
  <c r="AP10" i="4"/>
  <c r="AO10" i="4"/>
  <c r="AN10" i="4"/>
  <c r="AM10" i="4"/>
  <c r="AL10" i="4"/>
  <c r="AK10" i="4"/>
  <c r="AJ10" i="4"/>
  <c r="AI10" i="4"/>
  <c r="AR9" i="4"/>
  <c r="AQ9" i="4"/>
  <c r="AP9" i="4"/>
  <c r="AO9" i="4"/>
  <c r="AN9" i="4"/>
  <c r="AM9" i="4"/>
  <c r="AL9" i="4"/>
  <c r="AK9" i="4"/>
  <c r="AJ9" i="4"/>
  <c r="AI9" i="4"/>
  <c r="AH5" i="4"/>
  <c r="AG5" i="4"/>
  <c r="AF5" i="4"/>
  <c r="AE5" i="4"/>
  <c r="AD5" i="4"/>
  <c r="AC5" i="4"/>
  <c r="AB5" i="4"/>
  <c r="AA5" i="4"/>
  <c r="Y5" i="4"/>
  <c r="AD3" i="4"/>
  <c r="Z5" i="4"/>
  <c r="S210" i="5"/>
  <c r="S211" i="5"/>
  <c r="S213" i="5"/>
  <c r="S214" i="5"/>
  <c r="S217" i="5"/>
  <c r="S219" i="5"/>
  <c r="S222" i="5"/>
  <c r="S223" i="5"/>
  <c r="S225" i="5"/>
  <c r="S226" i="5"/>
  <c r="S229" i="5"/>
  <c r="S231" i="5"/>
  <c r="S234" i="5"/>
  <c r="S235" i="5"/>
  <c r="S237" i="5"/>
  <c r="S238" i="5"/>
  <c r="S241" i="5"/>
  <c r="S243" i="5"/>
  <c r="S208" i="5"/>
  <c r="S206" i="5"/>
  <c r="S205" i="5"/>
  <c r="R242" i="5"/>
  <c r="R239" i="5"/>
  <c r="R238" i="5"/>
  <c r="R236" i="5"/>
  <c r="R235" i="5"/>
  <c r="T235" i="5" s="1"/>
  <c r="R232" i="5"/>
  <c r="R230" i="5"/>
  <c r="R227" i="5"/>
  <c r="R226" i="5"/>
  <c r="T226" i="5" s="1"/>
  <c r="R224" i="5"/>
  <c r="R223" i="5"/>
  <c r="T223" i="5" s="1"/>
  <c r="R220" i="5"/>
  <c r="R218" i="5"/>
  <c r="R215" i="5"/>
  <c r="R214" i="5"/>
  <c r="R212" i="5"/>
  <c r="R211" i="5"/>
  <c r="T211" i="5" s="1"/>
  <c r="R208" i="5"/>
  <c r="R206" i="5"/>
  <c r="R203" i="5"/>
  <c r="S202" i="5"/>
  <c r="S200" i="5"/>
  <c r="S199" i="5"/>
  <c r="S197" i="5"/>
  <c r="S195" i="5"/>
  <c r="S192" i="5"/>
  <c r="S190" i="5"/>
  <c r="S189" i="5"/>
  <c r="S185" i="5"/>
  <c r="S182" i="5"/>
  <c r="S181" i="5"/>
  <c r="S180" i="5"/>
  <c r="S179" i="5"/>
  <c r="S176" i="5"/>
  <c r="S172" i="5"/>
  <c r="S171" i="5"/>
  <c r="S169" i="5"/>
  <c r="S166" i="5"/>
  <c r="S164" i="5"/>
  <c r="S162" i="5"/>
  <c r="S161" i="5"/>
  <c r="S159" i="5"/>
  <c r="S158" i="5"/>
  <c r="S156" i="5"/>
  <c r="S154" i="5"/>
  <c r="S151" i="5"/>
  <c r="S149" i="5"/>
  <c r="R202" i="5"/>
  <c r="T202" i="5" s="1"/>
  <c r="R199" i="5"/>
  <c r="R197" i="5"/>
  <c r="R194" i="5"/>
  <c r="R193" i="5"/>
  <c r="R191" i="5"/>
  <c r="R190" i="5"/>
  <c r="T190" i="5" s="1"/>
  <c r="R187" i="5"/>
  <c r="R185" i="5"/>
  <c r="R182" i="5"/>
  <c r="R181" i="5"/>
  <c r="R179" i="5"/>
  <c r="T179" i="5" s="1"/>
  <c r="R178" i="5"/>
  <c r="R175" i="5"/>
  <c r="R173" i="5"/>
  <c r="R170" i="5"/>
  <c r="R169" i="5"/>
  <c r="R167" i="5"/>
  <c r="R166" i="5"/>
  <c r="R163" i="5"/>
  <c r="R161" i="5"/>
  <c r="R158" i="5"/>
  <c r="R157" i="5"/>
  <c r="R155" i="5"/>
  <c r="R154" i="5"/>
  <c r="T154" i="5" s="1"/>
  <c r="R151" i="5"/>
  <c r="R149" i="5"/>
  <c r="R145" i="5"/>
  <c r="R144" i="5"/>
  <c r="R139" i="5"/>
  <c r="R137" i="5"/>
  <c r="R133" i="5"/>
  <c r="R128" i="5"/>
  <c r="R123" i="5"/>
  <c r="R122" i="5"/>
  <c r="R120" i="5"/>
  <c r="R118" i="5"/>
  <c r="R113" i="5"/>
  <c r="R110" i="5"/>
  <c r="R104" i="5"/>
  <c r="R103" i="5"/>
  <c r="R99" i="5"/>
  <c r="R98" i="5"/>
  <c r="R92" i="5"/>
  <c r="R89" i="5"/>
  <c r="R85" i="5"/>
  <c r="R84" i="5"/>
  <c r="R79" i="5"/>
  <c r="R77" i="5"/>
  <c r="R73" i="5"/>
  <c r="R68" i="5"/>
  <c r="R63" i="5"/>
  <c r="R62" i="5"/>
  <c r="R60" i="5"/>
  <c r="R58" i="5"/>
  <c r="R53" i="5"/>
  <c r="R50" i="5"/>
  <c r="R44" i="5"/>
  <c r="R43" i="5"/>
  <c r="R41" i="5"/>
  <c r="R39" i="5"/>
  <c r="R36" i="5"/>
  <c r="R32" i="5"/>
  <c r="R29" i="5"/>
  <c r="R28" i="5"/>
  <c r="R26" i="5"/>
  <c r="R25" i="5"/>
  <c r="R20" i="5"/>
  <c r="R18" i="5"/>
  <c r="R15" i="5"/>
  <c r="R14" i="5"/>
  <c r="S148" i="5"/>
  <c r="S144" i="5"/>
  <c r="S141" i="5"/>
  <c r="S138" i="5"/>
  <c r="S132" i="5"/>
  <c r="S131" i="5"/>
  <c r="S129" i="5"/>
  <c r="S127" i="5"/>
  <c r="S124" i="5"/>
  <c r="S119" i="5"/>
  <c r="S115" i="5"/>
  <c r="S114" i="5"/>
  <c r="S112" i="5"/>
  <c r="S108" i="5"/>
  <c r="S105" i="5"/>
  <c r="S102" i="5"/>
  <c r="S96" i="5"/>
  <c r="S95" i="5"/>
  <c r="S93" i="5"/>
  <c r="S91" i="5"/>
  <c r="S88" i="5"/>
  <c r="S83" i="5"/>
  <c r="S79" i="5"/>
  <c r="S78" i="5"/>
  <c r="S76" i="5"/>
  <c r="S72" i="5"/>
  <c r="S70" i="5"/>
  <c r="S69" i="5"/>
  <c r="S66" i="5"/>
  <c r="S65" i="5"/>
  <c r="S64" i="5"/>
  <c r="S60" i="5"/>
  <c r="S59" i="5"/>
  <c r="S58" i="5"/>
  <c r="S57" i="5"/>
  <c r="S55" i="5"/>
  <c r="S53" i="5"/>
  <c r="S52" i="5"/>
  <c r="S47" i="5"/>
  <c r="S46" i="5"/>
  <c r="S45" i="5"/>
  <c r="S43" i="5"/>
  <c r="S42" i="5"/>
  <c r="S41" i="5"/>
  <c r="S40" i="5"/>
  <c r="S36" i="5"/>
  <c r="S34" i="5"/>
  <c r="S33" i="5"/>
  <c r="S30" i="5"/>
  <c r="S29" i="5"/>
  <c r="S28" i="5"/>
  <c r="S24" i="5"/>
  <c r="S23" i="5"/>
  <c r="S22" i="5"/>
  <c r="S21" i="5"/>
  <c r="S20" i="5"/>
  <c r="S18" i="5"/>
  <c r="S17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13" i="5"/>
  <c r="W11" i="5"/>
  <c r="E1" i="5"/>
  <c r="E7" i="5" s="1"/>
  <c r="E109" i="5" s="1"/>
  <c r="R10004" i="4"/>
  <c r="R10003" i="4"/>
  <c r="R10002" i="4"/>
  <c r="R10001" i="4"/>
  <c r="R10000" i="4"/>
  <c r="R9999" i="4"/>
  <c r="R9998" i="4"/>
  <c r="R9997" i="4"/>
  <c r="R9996" i="4"/>
  <c r="R9995" i="4"/>
  <c r="R9994" i="4"/>
  <c r="R9993" i="4"/>
  <c r="R9992" i="4"/>
  <c r="R9991" i="4"/>
  <c r="R9990" i="4"/>
  <c r="R9989" i="4"/>
  <c r="R9988" i="4"/>
  <c r="R9987" i="4"/>
  <c r="R9986" i="4"/>
  <c r="R9985" i="4"/>
  <c r="R9984" i="4"/>
  <c r="R9983" i="4"/>
  <c r="R9982" i="4"/>
  <c r="R9981" i="4"/>
  <c r="R9980" i="4"/>
  <c r="R9979" i="4"/>
  <c r="R9978" i="4"/>
  <c r="R9977" i="4"/>
  <c r="R9976" i="4"/>
  <c r="R9975" i="4"/>
  <c r="R9974" i="4"/>
  <c r="R9973" i="4"/>
  <c r="R9972" i="4"/>
  <c r="R9971" i="4"/>
  <c r="R9970" i="4"/>
  <c r="R9969" i="4"/>
  <c r="R9968" i="4"/>
  <c r="R9967" i="4"/>
  <c r="R9966" i="4"/>
  <c r="R9965" i="4"/>
  <c r="R9964" i="4"/>
  <c r="R9963" i="4"/>
  <c r="R9962" i="4"/>
  <c r="R9961" i="4"/>
  <c r="R9960" i="4"/>
  <c r="R9959" i="4"/>
  <c r="R9958" i="4"/>
  <c r="R9957" i="4"/>
  <c r="R9956" i="4"/>
  <c r="R9955" i="4"/>
  <c r="R9954" i="4"/>
  <c r="R9953" i="4"/>
  <c r="R9952" i="4"/>
  <c r="R9951" i="4"/>
  <c r="R9950" i="4"/>
  <c r="R9949" i="4"/>
  <c r="R9948" i="4"/>
  <c r="R9947" i="4"/>
  <c r="R9946" i="4"/>
  <c r="R9945" i="4"/>
  <c r="R9944" i="4"/>
  <c r="R9943" i="4"/>
  <c r="R9942" i="4"/>
  <c r="R9941" i="4"/>
  <c r="R9940" i="4"/>
  <c r="R9939" i="4"/>
  <c r="R9938" i="4"/>
  <c r="R9937" i="4"/>
  <c r="R9936" i="4"/>
  <c r="R9935" i="4"/>
  <c r="R9934" i="4"/>
  <c r="R9933" i="4"/>
  <c r="R9932" i="4"/>
  <c r="R9931" i="4"/>
  <c r="R9930" i="4"/>
  <c r="R9929" i="4"/>
  <c r="R9928" i="4"/>
  <c r="R9927" i="4"/>
  <c r="R9926" i="4"/>
  <c r="R9925" i="4"/>
  <c r="R9924" i="4"/>
  <c r="R9923" i="4"/>
  <c r="R9922" i="4"/>
  <c r="R9921" i="4"/>
  <c r="R9920" i="4"/>
  <c r="R9919" i="4"/>
  <c r="R9918" i="4"/>
  <c r="R9917" i="4"/>
  <c r="R9916" i="4"/>
  <c r="R9915" i="4"/>
  <c r="R9914" i="4"/>
  <c r="R9913" i="4"/>
  <c r="R9912" i="4"/>
  <c r="R9911" i="4"/>
  <c r="R9910" i="4"/>
  <c r="R9909" i="4"/>
  <c r="R9908" i="4"/>
  <c r="R9907" i="4"/>
  <c r="R9906" i="4"/>
  <c r="R9905" i="4"/>
  <c r="R9904" i="4"/>
  <c r="R9903" i="4"/>
  <c r="R9902" i="4"/>
  <c r="R9901" i="4"/>
  <c r="R9900" i="4"/>
  <c r="R9899" i="4"/>
  <c r="R9898" i="4"/>
  <c r="R9897" i="4"/>
  <c r="R9896" i="4"/>
  <c r="R9895" i="4"/>
  <c r="R9894" i="4"/>
  <c r="R9893" i="4"/>
  <c r="R9892" i="4"/>
  <c r="R9891" i="4"/>
  <c r="R9890" i="4"/>
  <c r="R9889" i="4"/>
  <c r="R9888" i="4"/>
  <c r="R9887" i="4"/>
  <c r="R9886" i="4"/>
  <c r="R9885" i="4"/>
  <c r="R9884" i="4"/>
  <c r="R9883" i="4"/>
  <c r="R9882" i="4"/>
  <c r="R9881" i="4"/>
  <c r="R9880" i="4"/>
  <c r="R9879" i="4"/>
  <c r="R9878" i="4"/>
  <c r="R9877" i="4"/>
  <c r="R9876" i="4"/>
  <c r="R9875" i="4"/>
  <c r="R9874" i="4"/>
  <c r="R9873" i="4"/>
  <c r="R9872" i="4"/>
  <c r="R9871" i="4"/>
  <c r="R9870" i="4"/>
  <c r="R9869" i="4"/>
  <c r="R9868" i="4"/>
  <c r="R9867" i="4"/>
  <c r="R9866" i="4"/>
  <c r="R9865" i="4"/>
  <c r="R9864" i="4"/>
  <c r="R9863" i="4"/>
  <c r="R9862" i="4"/>
  <c r="R9861" i="4"/>
  <c r="R9860" i="4"/>
  <c r="R9859" i="4"/>
  <c r="R9858" i="4"/>
  <c r="R9857" i="4"/>
  <c r="R9856" i="4"/>
  <c r="R9855" i="4"/>
  <c r="R9854" i="4"/>
  <c r="R9853" i="4"/>
  <c r="R9852" i="4"/>
  <c r="R9851" i="4"/>
  <c r="R9850" i="4"/>
  <c r="R9849" i="4"/>
  <c r="R9848" i="4"/>
  <c r="R9847" i="4"/>
  <c r="R9846" i="4"/>
  <c r="R9845" i="4"/>
  <c r="R9844" i="4"/>
  <c r="R9843" i="4"/>
  <c r="R9842" i="4"/>
  <c r="R9841" i="4"/>
  <c r="R9840" i="4"/>
  <c r="R9839" i="4"/>
  <c r="R9838" i="4"/>
  <c r="R9837" i="4"/>
  <c r="R9836" i="4"/>
  <c r="R9835" i="4"/>
  <c r="R9834" i="4"/>
  <c r="R9833" i="4"/>
  <c r="R9832" i="4"/>
  <c r="R9831" i="4"/>
  <c r="R9830" i="4"/>
  <c r="R9829" i="4"/>
  <c r="R9828" i="4"/>
  <c r="R9827" i="4"/>
  <c r="R9826" i="4"/>
  <c r="R9825" i="4"/>
  <c r="R9824" i="4"/>
  <c r="R9823" i="4"/>
  <c r="R9822" i="4"/>
  <c r="R9821" i="4"/>
  <c r="R9820" i="4"/>
  <c r="R9819" i="4"/>
  <c r="R9818" i="4"/>
  <c r="R9817" i="4"/>
  <c r="R9816" i="4"/>
  <c r="R9815" i="4"/>
  <c r="R9814" i="4"/>
  <c r="R9813" i="4"/>
  <c r="R9812" i="4"/>
  <c r="R9811" i="4"/>
  <c r="R9810" i="4"/>
  <c r="R9809" i="4"/>
  <c r="R9808" i="4"/>
  <c r="R9807" i="4"/>
  <c r="R9806" i="4"/>
  <c r="R9805" i="4"/>
  <c r="R9804" i="4"/>
  <c r="R9803" i="4"/>
  <c r="R9802" i="4"/>
  <c r="R9801" i="4"/>
  <c r="R9800" i="4"/>
  <c r="R9799" i="4"/>
  <c r="R9798" i="4"/>
  <c r="R9797" i="4"/>
  <c r="R9796" i="4"/>
  <c r="R9795" i="4"/>
  <c r="R9794" i="4"/>
  <c r="R9793" i="4"/>
  <c r="R9792" i="4"/>
  <c r="R9791" i="4"/>
  <c r="R9790" i="4"/>
  <c r="R9789" i="4"/>
  <c r="R9788" i="4"/>
  <c r="R9787" i="4"/>
  <c r="R9786" i="4"/>
  <c r="R9785" i="4"/>
  <c r="R9784" i="4"/>
  <c r="R9783" i="4"/>
  <c r="R9782" i="4"/>
  <c r="R9781" i="4"/>
  <c r="R9780" i="4"/>
  <c r="R9779" i="4"/>
  <c r="R9778" i="4"/>
  <c r="R9777" i="4"/>
  <c r="R9776" i="4"/>
  <c r="R9775" i="4"/>
  <c r="R9774" i="4"/>
  <c r="R9773" i="4"/>
  <c r="R9772" i="4"/>
  <c r="R9771" i="4"/>
  <c r="R9770" i="4"/>
  <c r="R9769" i="4"/>
  <c r="R9768" i="4"/>
  <c r="R9767" i="4"/>
  <c r="R9766" i="4"/>
  <c r="R9765" i="4"/>
  <c r="R9764" i="4"/>
  <c r="R9763" i="4"/>
  <c r="R9762" i="4"/>
  <c r="R9761" i="4"/>
  <c r="R9760" i="4"/>
  <c r="R9759" i="4"/>
  <c r="R9758" i="4"/>
  <c r="R9757" i="4"/>
  <c r="R9756" i="4"/>
  <c r="R9755" i="4"/>
  <c r="R9754" i="4"/>
  <c r="R9753" i="4"/>
  <c r="R9752" i="4"/>
  <c r="R9751" i="4"/>
  <c r="R9750" i="4"/>
  <c r="R9749" i="4"/>
  <c r="R9748" i="4"/>
  <c r="R9747" i="4"/>
  <c r="R9746" i="4"/>
  <c r="R9745" i="4"/>
  <c r="R9744" i="4"/>
  <c r="R9743" i="4"/>
  <c r="R9742" i="4"/>
  <c r="R9741" i="4"/>
  <c r="R9740" i="4"/>
  <c r="R9739" i="4"/>
  <c r="R9738" i="4"/>
  <c r="R9737" i="4"/>
  <c r="R9736" i="4"/>
  <c r="R9735" i="4"/>
  <c r="R9734" i="4"/>
  <c r="R9733" i="4"/>
  <c r="R9732" i="4"/>
  <c r="R9731" i="4"/>
  <c r="R9730" i="4"/>
  <c r="R9729" i="4"/>
  <c r="R9728" i="4"/>
  <c r="R9727" i="4"/>
  <c r="R9726" i="4"/>
  <c r="R9725" i="4"/>
  <c r="R9724" i="4"/>
  <c r="R9723" i="4"/>
  <c r="R9722" i="4"/>
  <c r="R9721" i="4"/>
  <c r="R9720" i="4"/>
  <c r="R9719" i="4"/>
  <c r="R9718" i="4"/>
  <c r="R9717" i="4"/>
  <c r="R9716" i="4"/>
  <c r="R9715" i="4"/>
  <c r="R9714" i="4"/>
  <c r="R9713" i="4"/>
  <c r="R9712" i="4"/>
  <c r="R9711" i="4"/>
  <c r="R9710" i="4"/>
  <c r="R9709" i="4"/>
  <c r="R9708" i="4"/>
  <c r="R9707" i="4"/>
  <c r="R9706" i="4"/>
  <c r="R9705" i="4"/>
  <c r="R9704" i="4"/>
  <c r="R9703" i="4"/>
  <c r="R9702" i="4"/>
  <c r="R9701" i="4"/>
  <c r="R9700" i="4"/>
  <c r="R9699" i="4"/>
  <c r="R9698" i="4"/>
  <c r="R9697" i="4"/>
  <c r="R9696" i="4"/>
  <c r="R9695" i="4"/>
  <c r="R9694" i="4"/>
  <c r="R9693" i="4"/>
  <c r="R9692" i="4"/>
  <c r="R9691" i="4"/>
  <c r="R9690" i="4"/>
  <c r="R9689" i="4"/>
  <c r="R9688" i="4"/>
  <c r="R9687" i="4"/>
  <c r="R9686" i="4"/>
  <c r="R9685" i="4"/>
  <c r="R9684" i="4"/>
  <c r="R9683" i="4"/>
  <c r="R9682" i="4"/>
  <c r="R9681" i="4"/>
  <c r="R9680" i="4"/>
  <c r="R9679" i="4"/>
  <c r="R9678" i="4"/>
  <c r="R9677" i="4"/>
  <c r="R9676" i="4"/>
  <c r="R9675" i="4"/>
  <c r="R9674" i="4"/>
  <c r="R9673" i="4"/>
  <c r="R9672" i="4"/>
  <c r="R9671" i="4"/>
  <c r="R9670" i="4"/>
  <c r="R9669" i="4"/>
  <c r="R9668" i="4"/>
  <c r="R9667" i="4"/>
  <c r="R9666" i="4"/>
  <c r="R9665" i="4"/>
  <c r="R9664" i="4"/>
  <c r="R9663" i="4"/>
  <c r="R9662" i="4"/>
  <c r="R9661" i="4"/>
  <c r="R9660" i="4"/>
  <c r="R9659" i="4"/>
  <c r="R9658" i="4"/>
  <c r="R9657" i="4"/>
  <c r="R9656" i="4"/>
  <c r="R9655" i="4"/>
  <c r="R9654" i="4"/>
  <c r="R9653" i="4"/>
  <c r="R9652" i="4"/>
  <c r="R9651" i="4"/>
  <c r="R9650" i="4"/>
  <c r="R9649" i="4"/>
  <c r="R9648" i="4"/>
  <c r="R9647" i="4"/>
  <c r="R9646" i="4"/>
  <c r="R9645" i="4"/>
  <c r="R9644" i="4"/>
  <c r="R9643" i="4"/>
  <c r="R9642" i="4"/>
  <c r="R9641" i="4"/>
  <c r="R9640" i="4"/>
  <c r="R9639" i="4"/>
  <c r="R9638" i="4"/>
  <c r="R9637" i="4"/>
  <c r="R9636" i="4"/>
  <c r="R9635" i="4"/>
  <c r="R9634" i="4"/>
  <c r="R9633" i="4"/>
  <c r="R9632" i="4"/>
  <c r="R9631" i="4"/>
  <c r="R9630" i="4"/>
  <c r="R9629" i="4"/>
  <c r="R9628" i="4"/>
  <c r="R9627" i="4"/>
  <c r="R9626" i="4"/>
  <c r="R9625" i="4"/>
  <c r="R9624" i="4"/>
  <c r="R9623" i="4"/>
  <c r="R9622" i="4"/>
  <c r="R9621" i="4"/>
  <c r="R9620" i="4"/>
  <c r="R9619" i="4"/>
  <c r="R9618" i="4"/>
  <c r="R9617" i="4"/>
  <c r="R9616" i="4"/>
  <c r="R9615" i="4"/>
  <c r="R9614" i="4"/>
  <c r="R9613" i="4"/>
  <c r="R9612" i="4"/>
  <c r="R9611" i="4"/>
  <c r="R9610" i="4"/>
  <c r="R9609" i="4"/>
  <c r="R9608" i="4"/>
  <c r="R9607" i="4"/>
  <c r="R9606" i="4"/>
  <c r="R9605" i="4"/>
  <c r="R9604" i="4"/>
  <c r="R9603" i="4"/>
  <c r="R9602" i="4"/>
  <c r="R9601" i="4"/>
  <c r="R9600" i="4"/>
  <c r="R9599" i="4"/>
  <c r="R9598" i="4"/>
  <c r="R9597" i="4"/>
  <c r="R9596" i="4"/>
  <c r="R9595" i="4"/>
  <c r="R9594" i="4"/>
  <c r="R9593" i="4"/>
  <c r="R9592" i="4"/>
  <c r="R9591" i="4"/>
  <c r="R9590" i="4"/>
  <c r="R9589" i="4"/>
  <c r="R9588" i="4"/>
  <c r="R9587" i="4"/>
  <c r="R9586" i="4"/>
  <c r="R9585" i="4"/>
  <c r="R9584" i="4"/>
  <c r="R9583" i="4"/>
  <c r="R9582" i="4"/>
  <c r="R9581" i="4"/>
  <c r="R9580" i="4"/>
  <c r="R9579" i="4"/>
  <c r="R9578" i="4"/>
  <c r="R9577" i="4"/>
  <c r="R9576" i="4"/>
  <c r="R9575" i="4"/>
  <c r="R9574" i="4"/>
  <c r="R9573" i="4"/>
  <c r="R9572" i="4"/>
  <c r="R9571" i="4"/>
  <c r="R9570" i="4"/>
  <c r="R9569" i="4"/>
  <c r="R9568" i="4"/>
  <c r="R9567" i="4"/>
  <c r="R9566" i="4"/>
  <c r="R9565" i="4"/>
  <c r="R9564" i="4"/>
  <c r="R9563" i="4"/>
  <c r="R9562" i="4"/>
  <c r="R9561" i="4"/>
  <c r="R9560" i="4"/>
  <c r="R9559" i="4"/>
  <c r="R9558" i="4"/>
  <c r="R9557" i="4"/>
  <c r="R9556" i="4"/>
  <c r="R9555" i="4"/>
  <c r="R9554" i="4"/>
  <c r="R9553" i="4"/>
  <c r="R9552" i="4"/>
  <c r="R9551" i="4"/>
  <c r="R9550" i="4"/>
  <c r="R9549" i="4"/>
  <c r="R9548" i="4"/>
  <c r="R9547" i="4"/>
  <c r="R9546" i="4"/>
  <c r="R9545" i="4"/>
  <c r="R9544" i="4"/>
  <c r="R9543" i="4"/>
  <c r="R9542" i="4"/>
  <c r="R9541" i="4"/>
  <c r="R9540" i="4"/>
  <c r="R9539" i="4"/>
  <c r="R9538" i="4"/>
  <c r="R9537" i="4"/>
  <c r="R9536" i="4"/>
  <c r="R9535" i="4"/>
  <c r="R9534" i="4"/>
  <c r="R9533" i="4"/>
  <c r="R9532" i="4"/>
  <c r="R9531" i="4"/>
  <c r="R9530" i="4"/>
  <c r="R9529" i="4"/>
  <c r="R9528" i="4"/>
  <c r="R9527" i="4"/>
  <c r="R9526" i="4"/>
  <c r="R9525" i="4"/>
  <c r="R9524" i="4"/>
  <c r="R9523" i="4"/>
  <c r="R9522" i="4"/>
  <c r="R9521" i="4"/>
  <c r="R9520" i="4"/>
  <c r="R9519" i="4"/>
  <c r="R9518" i="4"/>
  <c r="R9517" i="4"/>
  <c r="R9516" i="4"/>
  <c r="R9515" i="4"/>
  <c r="R9514" i="4"/>
  <c r="R9513" i="4"/>
  <c r="R9512" i="4"/>
  <c r="R9511" i="4"/>
  <c r="R9510" i="4"/>
  <c r="R9509" i="4"/>
  <c r="R9508" i="4"/>
  <c r="R9507" i="4"/>
  <c r="R9506" i="4"/>
  <c r="R9505" i="4"/>
  <c r="R9504" i="4"/>
  <c r="R9503" i="4"/>
  <c r="R9502" i="4"/>
  <c r="R9501" i="4"/>
  <c r="R9500" i="4"/>
  <c r="R9499" i="4"/>
  <c r="R9498" i="4"/>
  <c r="R9497" i="4"/>
  <c r="R9496" i="4"/>
  <c r="R9495" i="4"/>
  <c r="R9494" i="4"/>
  <c r="R9493" i="4"/>
  <c r="R9492" i="4"/>
  <c r="R9491" i="4"/>
  <c r="R9490" i="4"/>
  <c r="R9489" i="4"/>
  <c r="R9488" i="4"/>
  <c r="R9487" i="4"/>
  <c r="R9486" i="4"/>
  <c r="R9485" i="4"/>
  <c r="R9484" i="4"/>
  <c r="R9483" i="4"/>
  <c r="R9482" i="4"/>
  <c r="R9481" i="4"/>
  <c r="R9480" i="4"/>
  <c r="R9479" i="4"/>
  <c r="R9478" i="4"/>
  <c r="R9477" i="4"/>
  <c r="R9476" i="4"/>
  <c r="R9475" i="4"/>
  <c r="R9474" i="4"/>
  <c r="R9473" i="4"/>
  <c r="R9472" i="4"/>
  <c r="R9471" i="4"/>
  <c r="R9470" i="4"/>
  <c r="R9469" i="4"/>
  <c r="R9468" i="4"/>
  <c r="R9467" i="4"/>
  <c r="R9466" i="4"/>
  <c r="R9465" i="4"/>
  <c r="R9464" i="4"/>
  <c r="R9463" i="4"/>
  <c r="R9462" i="4"/>
  <c r="R9461" i="4"/>
  <c r="R9460" i="4"/>
  <c r="R9459" i="4"/>
  <c r="R9458" i="4"/>
  <c r="R9457" i="4"/>
  <c r="R9456" i="4"/>
  <c r="R9455" i="4"/>
  <c r="R9454" i="4"/>
  <c r="R9453" i="4"/>
  <c r="R9452" i="4"/>
  <c r="R9451" i="4"/>
  <c r="R9450" i="4"/>
  <c r="R9449" i="4"/>
  <c r="R9448" i="4"/>
  <c r="R9447" i="4"/>
  <c r="R9446" i="4"/>
  <c r="R9445" i="4"/>
  <c r="R9444" i="4"/>
  <c r="R9443" i="4"/>
  <c r="R9442" i="4"/>
  <c r="R9441" i="4"/>
  <c r="R9440" i="4"/>
  <c r="R9439" i="4"/>
  <c r="R9438" i="4"/>
  <c r="R9437" i="4"/>
  <c r="R9436" i="4"/>
  <c r="R9435" i="4"/>
  <c r="R9434" i="4"/>
  <c r="R9433" i="4"/>
  <c r="R9432" i="4"/>
  <c r="R9431" i="4"/>
  <c r="R9430" i="4"/>
  <c r="R9429" i="4"/>
  <c r="R9428" i="4"/>
  <c r="R9427" i="4"/>
  <c r="R9426" i="4"/>
  <c r="R9425" i="4"/>
  <c r="R9424" i="4"/>
  <c r="R9423" i="4"/>
  <c r="R9422" i="4"/>
  <c r="R9421" i="4"/>
  <c r="R9420" i="4"/>
  <c r="R9419" i="4"/>
  <c r="R9418" i="4"/>
  <c r="R9417" i="4"/>
  <c r="R9416" i="4"/>
  <c r="R9415" i="4"/>
  <c r="R9414" i="4"/>
  <c r="R9413" i="4"/>
  <c r="R9412" i="4"/>
  <c r="R9411" i="4"/>
  <c r="R9410" i="4"/>
  <c r="R9409" i="4"/>
  <c r="R9408" i="4"/>
  <c r="R9407" i="4"/>
  <c r="R9406" i="4"/>
  <c r="R9405" i="4"/>
  <c r="R9404" i="4"/>
  <c r="R9403" i="4"/>
  <c r="R9402" i="4"/>
  <c r="R9401" i="4"/>
  <c r="R9400" i="4"/>
  <c r="R9399" i="4"/>
  <c r="R9398" i="4"/>
  <c r="R9397" i="4"/>
  <c r="R9396" i="4"/>
  <c r="R9395" i="4"/>
  <c r="R9394" i="4"/>
  <c r="R9393" i="4"/>
  <c r="R9392" i="4"/>
  <c r="R9391" i="4"/>
  <c r="R9390" i="4"/>
  <c r="R9389" i="4"/>
  <c r="R9388" i="4"/>
  <c r="R9387" i="4"/>
  <c r="R9386" i="4"/>
  <c r="R9385" i="4"/>
  <c r="R9384" i="4"/>
  <c r="R9383" i="4"/>
  <c r="R9382" i="4"/>
  <c r="R9381" i="4"/>
  <c r="R9380" i="4"/>
  <c r="R9379" i="4"/>
  <c r="R9378" i="4"/>
  <c r="R9377" i="4"/>
  <c r="R9376" i="4"/>
  <c r="R9375" i="4"/>
  <c r="R9374" i="4"/>
  <c r="R9373" i="4"/>
  <c r="R9372" i="4"/>
  <c r="R9371" i="4"/>
  <c r="R9370" i="4"/>
  <c r="R9369" i="4"/>
  <c r="R9368" i="4"/>
  <c r="R9367" i="4"/>
  <c r="R9366" i="4"/>
  <c r="R9365" i="4"/>
  <c r="R9364" i="4"/>
  <c r="R9363" i="4"/>
  <c r="R9362" i="4"/>
  <c r="R9361" i="4"/>
  <c r="R9360" i="4"/>
  <c r="R9359" i="4"/>
  <c r="R9358" i="4"/>
  <c r="R9357" i="4"/>
  <c r="R9356" i="4"/>
  <c r="R9355" i="4"/>
  <c r="R9354" i="4"/>
  <c r="R9353" i="4"/>
  <c r="R9352" i="4"/>
  <c r="R9351" i="4"/>
  <c r="R9350" i="4"/>
  <c r="R9349" i="4"/>
  <c r="R9348" i="4"/>
  <c r="R9347" i="4"/>
  <c r="R9346" i="4"/>
  <c r="R9345" i="4"/>
  <c r="R9344" i="4"/>
  <c r="R9343" i="4"/>
  <c r="R9342" i="4"/>
  <c r="R9341" i="4"/>
  <c r="R9340" i="4"/>
  <c r="R9339" i="4"/>
  <c r="R9338" i="4"/>
  <c r="R9337" i="4"/>
  <c r="R9336" i="4"/>
  <c r="R9335" i="4"/>
  <c r="R9334" i="4"/>
  <c r="R9333" i="4"/>
  <c r="R9332" i="4"/>
  <c r="R9331" i="4"/>
  <c r="R9330" i="4"/>
  <c r="R9329" i="4"/>
  <c r="R9328" i="4"/>
  <c r="R9327" i="4"/>
  <c r="R9326" i="4"/>
  <c r="R9325" i="4"/>
  <c r="R9324" i="4"/>
  <c r="R9323" i="4"/>
  <c r="R9322" i="4"/>
  <c r="R9321" i="4"/>
  <c r="R9320" i="4"/>
  <c r="R9319" i="4"/>
  <c r="R9318" i="4"/>
  <c r="R9317" i="4"/>
  <c r="R9316" i="4"/>
  <c r="R9315" i="4"/>
  <c r="R9314" i="4"/>
  <c r="R9313" i="4"/>
  <c r="R9312" i="4"/>
  <c r="R9311" i="4"/>
  <c r="R9310" i="4"/>
  <c r="R9309" i="4"/>
  <c r="R9308" i="4"/>
  <c r="R9307" i="4"/>
  <c r="R9306" i="4"/>
  <c r="R9305" i="4"/>
  <c r="R9304" i="4"/>
  <c r="R9303" i="4"/>
  <c r="R9302" i="4"/>
  <c r="R9301" i="4"/>
  <c r="R9300" i="4"/>
  <c r="R9299" i="4"/>
  <c r="R9298" i="4"/>
  <c r="R9297" i="4"/>
  <c r="R9296" i="4"/>
  <c r="R9295" i="4"/>
  <c r="R9294" i="4"/>
  <c r="R9293" i="4"/>
  <c r="R9292" i="4"/>
  <c r="R9291" i="4"/>
  <c r="R9290" i="4"/>
  <c r="R9289" i="4"/>
  <c r="R9288" i="4"/>
  <c r="R9287" i="4"/>
  <c r="R9286" i="4"/>
  <c r="R9285" i="4"/>
  <c r="R9284" i="4"/>
  <c r="R9283" i="4"/>
  <c r="R9282" i="4"/>
  <c r="R9281" i="4"/>
  <c r="R9280" i="4"/>
  <c r="R9279" i="4"/>
  <c r="R9278" i="4"/>
  <c r="R9277" i="4"/>
  <c r="R9276" i="4"/>
  <c r="R9275" i="4"/>
  <c r="R9274" i="4"/>
  <c r="R9273" i="4"/>
  <c r="R9272" i="4"/>
  <c r="R9271" i="4"/>
  <c r="R9270" i="4"/>
  <c r="R9269" i="4"/>
  <c r="R9268" i="4"/>
  <c r="R9267" i="4"/>
  <c r="R9266" i="4"/>
  <c r="R9265" i="4"/>
  <c r="R9264" i="4"/>
  <c r="R9263" i="4"/>
  <c r="R9262" i="4"/>
  <c r="R9261" i="4"/>
  <c r="R9260" i="4"/>
  <c r="R9259" i="4"/>
  <c r="R9258" i="4"/>
  <c r="R9257" i="4"/>
  <c r="R9256" i="4"/>
  <c r="R9255" i="4"/>
  <c r="R9254" i="4"/>
  <c r="R9253" i="4"/>
  <c r="R9252" i="4"/>
  <c r="R9251" i="4"/>
  <c r="R9250" i="4"/>
  <c r="R9249" i="4"/>
  <c r="R9248" i="4"/>
  <c r="R9247" i="4"/>
  <c r="R9246" i="4"/>
  <c r="R9245" i="4"/>
  <c r="R9244" i="4"/>
  <c r="R9243" i="4"/>
  <c r="R9242" i="4"/>
  <c r="R9241" i="4"/>
  <c r="R9240" i="4"/>
  <c r="R9239" i="4"/>
  <c r="R9238" i="4"/>
  <c r="R9237" i="4"/>
  <c r="R9236" i="4"/>
  <c r="R9235" i="4"/>
  <c r="R9234" i="4"/>
  <c r="R9233" i="4"/>
  <c r="R9232" i="4"/>
  <c r="R9231" i="4"/>
  <c r="R9230" i="4"/>
  <c r="R9229" i="4"/>
  <c r="R9228" i="4"/>
  <c r="R9227" i="4"/>
  <c r="R9226" i="4"/>
  <c r="R9225" i="4"/>
  <c r="R9224" i="4"/>
  <c r="R9223" i="4"/>
  <c r="R9222" i="4"/>
  <c r="R9221" i="4"/>
  <c r="R9220" i="4"/>
  <c r="R9219" i="4"/>
  <c r="R9218" i="4"/>
  <c r="R9217" i="4"/>
  <c r="R9216" i="4"/>
  <c r="R9215" i="4"/>
  <c r="R9214" i="4"/>
  <c r="R9213" i="4"/>
  <c r="R9212" i="4"/>
  <c r="R9211" i="4"/>
  <c r="R9210" i="4"/>
  <c r="R9209" i="4"/>
  <c r="R9208" i="4"/>
  <c r="R9207" i="4"/>
  <c r="R9206" i="4"/>
  <c r="R9205" i="4"/>
  <c r="R9204" i="4"/>
  <c r="R9203" i="4"/>
  <c r="R9202" i="4"/>
  <c r="R9201" i="4"/>
  <c r="R9200" i="4"/>
  <c r="R9199" i="4"/>
  <c r="R9198" i="4"/>
  <c r="R9197" i="4"/>
  <c r="R9196" i="4"/>
  <c r="R9195" i="4"/>
  <c r="R9194" i="4"/>
  <c r="R9193" i="4"/>
  <c r="R9192" i="4"/>
  <c r="R9191" i="4"/>
  <c r="R9190" i="4"/>
  <c r="R9189" i="4"/>
  <c r="R9188" i="4"/>
  <c r="R9187" i="4"/>
  <c r="R9186" i="4"/>
  <c r="R9185" i="4"/>
  <c r="R9184" i="4"/>
  <c r="R9183" i="4"/>
  <c r="R9182" i="4"/>
  <c r="R9181" i="4"/>
  <c r="R9180" i="4"/>
  <c r="R9179" i="4"/>
  <c r="R9178" i="4"/>
  <c r="R9177" i="4"/>
  <c r="R9176" i="4"/>
  <c r="R9175" i="4"/>
  <c r="R9174" i="4"/>
  <c r="R9173" i="4"/>
  <c r="R9172" i="4"/>
  <c r="R9171" i="4"/>
  <c r="R9170" i="4"/>
  <c r="R9169" i="4"/>
  <c r="R9168" i="4"/>
  <c r="R9167" i="4"/>
  <c r="R9166" i="4"/>
  <c r="R9165" i="4"/>
  <c r="R9164" i="4"/>
  <c r="R9163" i="4"/>
  <c r="R9162" i="4"/>
  <c r="R9161" i="4"/>
  <c r="R9160" i="4"/>
  <c r="R9159" i="4"/>
  <c r="R9158" i="4"/>
  <c r="R9157" i="4"/>
  <c r="R9156" i="4"/>
  <c r="R9155" i="4"/>
  <c r="R9154" i="4"/>
  <c r="R9153" i="4"/>
  <c r="R9152" i="4"/>
  <c r="R9151" i="4"/>
  <c r="R9150" i="4"/>
  <c r="R9149" i="4"/>
  <c r="R9148" i="4"/>
  <c r="R9147" i="4"/>
  <c r="R9146" i="4"/>
  <c r="R9145" i="4"/>
  <c r="R9144" i="4"/>
  <c r="R9143" i="4"/>
  <c r="R9142" i="4"/>
  <c r="R9141" i="4"/>
  <c r="R9140" i="4"/>
  <c r="R9139" i="4"/>
  <c r="R9138" i="4"/>
  <c r="R9137" i="4"/>
  <c r="R9136" i="4"/>
  <c r="R9135" i="4"/>
  <c r="R9134" i="4"/>
  <c r="R9133" i="4"/>
  <c r="R9132" i="4"/>
  <c r="R9131" i="4"/>
  <c r="R9130" i="4"/>
  <c r="R9129" i="4"/>
  <c r="R9128" i="4"/>
  <c r="R9127" i="4"/>
  <c r="R9126" i="4"/>
  <c r="R9125" i="4"/>
  <c r="R9124" i="4"/>
  <c r="R9123" i="4"/>
  <c r="R9122" i="4"/>
  <c r="R9121" i="4"/>
  <c r="R9120" i="4"/>
  <c r="R9119" i="4"/>
  <c r="R9118" i="4"/>
  <c r="R9117" i="4"/>
  <c r="R9116" i="4"/>
  <c r="R9115" i="4"/>
  <c r="R9114" i="4"/>
  <c r="R9113" i="4"/>
  <c r="R9112" i="4"/>
  <c r="R9111" i="4"/>
  <c r="R9110" i="4"/>
  <c r="R9109" i="4"/>
  <c r="R9108" i="4"/>
  <c r="R9107" i="4"/>
  <c r="R9106" i="4"/>
  <c r="R9105" i="4"/>
  <c r="R9104" i="4"/>
  <c r="R9103" i="4"/>
  <c r="R9102" i="4"/>
  <c r="R9101" i="4"/>
  <c r="R9100" i="4"/>
  <c r="R9099" i="4"/>
  <c r="R9098" i="4"/>
  <c r="R9097" i="4"/>
  <c r="R9096" i="4"/>
  <c r="R9095" i="4"/>
  <c r="R9094" i="4"/>
  <c r="R9093" i="4"/>
  <c r="R9092" i="4"/>
  <c r="R9091" i="4"/>
  <c r="R9090" i="4"/>
  <c r="R9089" i="4"/>
  <c r="R9088" i="4"/>
  <c r="R9087" i="4"/>
  <c r="R9086" i="4"/>
  <c r="R9085" i="4"/>
  <c r="R9084" i="4"/>
  <c r="R9083" i="4"/>
  <c r="R9082" i="4"/>
  <c r="R9081" i="4"/>
  <c r="R9080" i="4"/>
  <c r="R9079" i="4"/>
  <c r="R9078" i="4"/>
  <c r="R9077" i="4"/>
  <c r="R9076" i="4"/>
  <c r="R9075" i="4"/>
  <c r="R9074" i="4"/>
  <c r="R9073" i="4"/>
  <c r="R9072" i="4"/>
  <c r="R9071" i="4"/>
  <c r="R9070" i="4"/>
  <c r="R9069" i="4"/>
  <c r="R9068" i="4"/>
  <c r="R9067" i="4"/>
  <c r="R9066" i="4"/>
  <c r="R9065" i="4"/>
  <c r="R9064" i="4"/>
  <c r="R9063" i="4"/>
  <c r="R9062" i="4"/>
  <c r="R9061" i="4"/>
  <c r="R9060" i="4"/>
  <c r="R9059" i="4"/>
  <c r="R9058" i="4"/>
  <c r="R9057" i="4"/>
  <c r="R9056" i="4"/>
  <c r="R9055" i="4"/>
  <c r="R9054" i="4"/>
  <c r="R9053" i="4"/>
  <c r="R9052" i="4"/>
  <c r="R9051" i="4"/>
  <c r="R9050" i="4"/>
  <c r="R9049" i="4"/>
  <c r="R9048" i="4"/>
  <c r="R9047" i="4"/>
  <c r="R9046" i="4"/>
  <c r="R9045" i="4"/>
  <c r="R9044" i="4"/>
  <c r="R9043" i="4"/>
  <c r="R9042" i="4"/>
  <c r="R9041" i="4"/>
  <c r="R9040" i="4"/>
  <c r="R9039" i="4"/>
  <c r="R9038" i="4"/>
  <c r="R9037" i="4"/>
  <c r="R9036" i="4"/>
  <c r="R9035" i="4"/>
  <c r="R9034" i="4"/>
  <c r="R9033" i="4"/>
  <c r="R9032" i="4"/>
  <c r="R9031" i="4"/>
  <c r="R9030" i="4"/>
  <c r="R9029" i="4"/>
  <c r="R9028" i="4"/>
  <c r="R9027" i="4"/>
  <c r="R9026" i="4"/>
  <c r="R9025" i="4"/>
  <c r="R9024" i="4"/>
  <c r="R9023" i="4"/>
  <c r="R9022" i="4"/>
  <c r="R9021" i="4"/>
  <c r="R9020" i="4"/>
  <c r="R9019" i="4"/>
  <c r="R9018" i="4"/>
  <c r="R9017" i="4"/>
  <c r="R9016" i="4"/>
  <c r="R9015" i="4"/>
  <c r="R9014" i="4"/>
  <c r="R9013" i="4"/>
  <c r="R9012" i="4"/>
  <c r="R9011" i="4"/>
  <c r="R9010" i="4"/>
  <c r="R9009" i="4"/>
  <c r="R9008" i="4"/>
  <c r="R9007" i="4"/>
  <c r="R9006" i="4"/>
  <c r="R9005" i="4"/>
  <c r="R9004" i="4"/>
  <c r="R9003" i="4"/>
  <c r="R9002" i="4"/>
  <c r="R9001" i="4"/>
  <c r="R9000" i="4"/>
  <c r="R8999" i="4"/>
  <c r="R8998" i="4"/>
  <c r="R8997" i="4"/>
  <c r="R8996" i="4"/>
  <c r="R8995" i="4"/>
  <c r="R8994" i="4"/>
  <c r="R8993" i="4"/>
  <c r="R8992" i="4"/>
  <c r="R8991" i="4"/>
  <c r="R8990" i="4"/>
  <c r="R8989" i="4"/>
  <c r="R8988" i="4"/>
  <c r="R8987" i="4"/>
  <c r="R8986" i="4"/>
  <c r="R8985" i="4"/>
  <c r="R8984" i="4"/>
  <c r="R8983" i="4"/>
  <c r="R8982" i="4"/>
  <c r="R8981" i="4"/>
  <c r="R8980" i="4"/>
  <c r="R8979" i="4"/>
  <c r="R8978" i="4"/>
  <c r="R8977" i="4"/>
  <c r="R8976" i="4"/>
  <c r="R8975" i="4"/>
  <c r="R8974" i="4"/>
  <c r="R8973" i="4"/>
  <c r="R8972" i="4"/>
  <c r="R8971" i="4"/>
  <c r="R8970" i="4"/>
  <c r="R8969" i="4"/>
  <c r="R8968" i="4"/>
  <c r="R8967" i="4"/>
  <c r="R8966" i="4"/>
  <c r="R8965" i="4"/>
  <c r="R8964" i="4"/>
  <c r="R8963" i="4"/>
  <c r="R8962" i="4"/>
  <c r="R8961" i="4"/>
  <c r="R8960" i="4"/>
  <c r="R8959" i="4"/>
  <c r="R8958" i="4"/>
  <c r="R8957" i="4"/>
  <c r="R8956" i="4"/>
  <c r="R8955" i="4"/>
  <c r="R8954" i="4"/>
  <c r="R8953" i="4"/>
  <c r="R8952" i="4"/>
  <c r="R8951" i="4"/>
  <c r="R8950" i="4"/>
  <c r="R8949" i="4"/>
  <c r="R8948" i="4"/>
  <c r="R8947" i="4"/>
  <c r="R8946" i="4"/>
  <c r="R8945" i="4"/>
  <c r="R8944" i="4"/>
  <c r="R8943" i="4"/>
  <c r="R8942" i="4"/>
  <c r="R8941" i="4"/>
  <c r="R8940" i="4"/>
  <c r="R8939" i="4"/>
  <c r="R8938" i="4"/>
  <c r="R8937" i="4"/>
  <c r="R8936" i="4"/>
  <c r="R8935" i="4"/>
  <c r="R8934" i="4"/>
  <c r="R8933" i="4"/>
  <c r="R8932" i="4"/>
  <c r="R8931" i="4"/>
  <c r="R8930" i="4"/>
  <c r="R8929" i="4"/>
  <c r="R8928" i="4"/>
  <c r="R8927" i="4"/>
  <c r="R8926" i="4"/>
  <c r="R8925" i="4"/>
  <c r="R8924" i="4"/>
  <c r="R8923" i="4"/>
  <c r="R8922" i="4"/>
  <c r="R8921" i="4"/>
  <c r="R8920" i="4"/>
  <c r="R8919" i="4"/>
  <c r="R8918" i="4"/>
  <c r="R8917" i="4"/>
  <c r="R8916" i="4"/>
  <c r="R8915" i="4"/>
  <c r="R8914" i="4"/>
  <c r="R8913" i="4"/>
  <c r="R8912" i="4"/>
  <c r="R8911" i="4"/>
  <c r="R8910" i="4"/>
  <c r="R8909" i="4"/>
  <c r="R8908" i="4"/>
  <c r="R8907" i="4"/>
  <c r="R8906" i="4"/>
  <c r="R8905" i="4"/>
  <c r="R8904" i="4"/>
  <c r="R8903" i="4"/>
  <c r="R8902" i="4"/>
  <c r="R8901" i="4"/>
  <c r="R8900" i="4"/>
  <c r="R8899" i="4"/>
  <c r="R8898" i="4"/>
  <c r="R8897" i="4"/>
  <c r="R8896" i="4"/>
  <c r="R8895" i="4"/>
  <c r="R8894" i="4"/>
  <c r="R8893" i="4"/>
  <c r="R8892" i="4"/>
  <c r="R8891" i="4"/>
  <c r="R8890" i="4"/>
  <c r="R8889" i="4"/>
  <c r="R8888" i="4"/>
  <c r="R8887" i="4"/>
  <c r="R8886" i="4"/>
  <c r="R8885" i="4"/>
  <c r="R8884" i="4"/>
  <c r="R8883" i="4"/>
  <c r="R8882" i="4"/>
  <c r="R8881" i="4"/>
  <c r="R8880" i="4"/>
  <c r="R8879" i="4"/>
  <c r="R8878" i="4"/>
  <c r="R8877" i="4"/>
  <c r="R8876" i="4"/>
  <c r="R8875" i="4"/>
  <c r="R8874" i="4"/>
  <c r="R8873" i="4"/>
  <c r="R8872" i="4"/>
  <c r="R8871" i="4"/>
  <c r="R8870" i="4"/>
  <c r="R8869" i="4"/>
  <c r="R8868" i="4"/>
  <c r="R8867" i="4"/>
  <c r="R8866" i="4"/>
  <c r="R8865" i="4"/>
  <c r="R8864" i="4"/>
  <c r="R8863" i="4"/>
  <c r="R8862" i="4"/>
  <c r="R8861" i="4"/>
  <c r="R8860" i="4"/>
  <c r="R8859" i="4"/>
  <c r="R8858" i="4"/>
  <c r="R8857" i="4"/>
  <c r="R8856" i="4"/>
  <c r="R8855" i="4"/>
  <c r="R8854" i="4"/>
  <c r="R8853" i="4"/>
  <c r="R8852" i="4"/>
  <c r="R8851" i="4"/>
  <c r="R8850" i="4"/>
  <c r="R8849" i="4"/>
  <c r="R8848" i="4"/>
  <c r="R8847" i="4"/>
  <c r="R8846" i="4"/>
  <c r="R8845" i="4"/>
  <c r="R8844" i="4"/>
  <c r="R8843" i="4"/>
  <c r="R8842" i="4"/>
  <c r="R8841" i="4"/>
  <c r="R8840" i="4"/>
  <c r="R8839" i="4"/>
  <c r="R8838" i="4"/>
  <c r="R8837" i="4"/>
  <c r="R8836" i="4"/>
  <c r="R8835" i="4"/>
  <c r="R8834" i="4"/>
  <c r="R8833" i="4"/>
  <c r="R8832" i="4"/>
  <c r="R8831" i="4"/>
  <c r="R8830" i="4"/>
  <c r="R8829" i="4"/>
  <c r="R8828" i="4"/>
  <c r="R8827" i="4"/>
  <c r="R8826" i="4"/>
  <c r="R8825" i="4"/>
  <c r="R8824" i="4"/>
  <c r="R8823" i="4"/>
  <c r="R8822" i="4"/>
  <c r="R8821" i="4"/>
  <c r="R8820" i="4"/>
  <c r="R8819" i="4"/>
  <c r="R8818" i="4"/>
  <c r="R8817" i="4"/>
  <c r="R8816" i="4"/>
  <c r="R8815" i="4"/>
  <c r="R8814" i="4"/>
  <c r="R8813" i="4"/>
  <c r="R8812" i="4"/>
  <c r="R8811" i="4"/>
  <c r="R8810" i="4"/>
  <c r="R8809" i="4"/>
  <c r="R8808" i="4"/>
  <c r="R8807" i="4"/>
  <c r="R8806" i="4"/>
  <c r="R8805" i="4"/>
  <c r="R8804" i="4"/>
  <c r="R8803" i="4"/>
  <c r="R8802" i="4"/>
  <c r="R8801" i="4"/>
  <c r="R8800" i="4"/>
  <c r="R8799" i="4"/>
  <c r="R8798" i="4"/>
  <c r="R8797" i="4"/>
  <c r="R8796" i="4"/>
  <c r="R8795" i="4"/>
  <c r="R8794" i="4"/>
  <c r="R8793" i="4"/>
  <c r="R8792" i="4"/>
  <c r="R8791" i="4"/>
  <c r="R8790" i="4"/>
  <c r="R8789" i="4"/>
  <c r="R8788" i="4"/>
  <c r="R8787" i="4"/>
  <c r="R8786" i="4"/>
  <c r="R8785" i="4"/>
  <c r="R8784" i="4"/>
  <c r="R8783" i="4"/>
  <c r="R8782" i="4"/>
  <c r="R8781" i="4"/>
  <c r="R8780" i="4"/>
  <c r="R8779" i="4"/>
  <c r="R8778" i="4"/>
  <c r="R8777" i="4"/>
  <c r="R8776" i="4"/>
  <c r="R8775" i="4"/>
  <c r="R8774" i="4"/>
  <c r="R8773" i="4"/>
  <c r="R8772" i="4"/>
  <c r="R8771" i="4"/>
  <c r="R8770" i="4"/>
  <c r="R8769" i="4"/>
  <c r="R8768" i="4"/>
  <c r="R8767" i="4"/>
  <c r="R8766" i="4"/>
  <c r="R8765" i="4"/>
  <c r="R8764" i="4"/>
  <c r="R8763" i="4"/>
  <c r="R8762" i="4"/>
  <c r="R8761" i="4"/>
  <c r="R8760" i="4"/>
  <c r="R8759" i="4"/>
  <c r="R8758" i="4"/>
  <c r="R8757" i="4"/>
  <c r="R8756" i="4"/>
  <c r="R8755" i="4"/>
  <c r="R8754" i="4"/>
  <c r="R8753" i="4"/>
  <c r="R8752" i="4"/>
  <c r="R8751" i="4"/>
  <c r="R8750" i="4"/>
  <c r="R8749" i="4"/>
  <c r="R8748" i="4"/>
  <c r="R8747" i="4"/>
  <c r="R8746" i="4"/>
  <c r="R8745" i="4"/>
  <c r="R8744" i="4"/>
  <c r="R8743" i="4"/>
  <c r="R8742" i="4"/>
  <c r="R8741" i="4"/>
  <c r="R8740" i="4"/>
  <c r="R8739" i="4"/>
  <c r="R8738" i="4"/>
  <c r="R8737" i="4"/>
  <c r="R8736" i="4"/>
  <c r="R8735" i="4"/>
  <c r="R8734" i="4"/>
  <c r="R8733" i="4"/>
  <c r="R8732" i="4"/>
  <c r="R8731" i="4"/>
  <c r="R8730" i="4"/>
  <c r="R8729" i="4"/>
  <c r="R8728" i="4"/>
  <c r="R8727" i="4"/>
  <c r="R8726" i="4"/>
  <c r="R8725" i="4"/>
  <c r="R8724" i="4"/>
  <c r="R8723" i="4"/>
  <c r="R8722" i="4"/>
  <c r="R8721" i="4"/>
  <c r="R8720" i="4"/>
  <c r="R8719" i="4"/>
  <c r="R8718" i="4"/>
  <c r="R8717" i="4"/>
  <c r="R8716" i="4"/>
  <c r="R8715" i="4"/>
  <c r="R8714" i="4"/>
  <c r="R8713" i="4"/>
  <c r="R8712" i="4"/>
  <c r="R8711" i="4"/>
  <c r="R8710" i="4"/>
  <c r="R8709" i="4"/>
  <c r="R8708" i="4"/>
  <c r="R8707" i="4"/>
  <c r="R8706" i="4"/>
  <c r="R8705" i="4"/>
  <c r="R8704" i="4"/>
  <c r="R8703" i="4"/>
  <c r="R8702" i="4"/>
  <c r="R8701" i="4"/>
  <c r="R8700" i="4"/>
  <c r="R8699" i="4"/>
  <c r="R8698" i="4"/>
  <c r="R8697" i="4"/>
  <c r="R8696" i="4"/>
  <c r="R8695" i="4"/>
  <c r="R8694" i="4"/>
  <c r="R8693" i="4"/>
  <c r="R8692" i="4"/>
  <c r="R8691" i="4"/>
  <c r="R8690" i="4"/>
  <c r="R8689" i="4"/>
  <c r="R8688" i="4"/>
  <c r="R8687" i="4"/>
  <c r="R8686" i="4"/>
  <c r="R8685" i="4"/>
  <c r="R8684" i="4"/>
  <c r="R8683" i="4"/>
  <c r="R8682" i="4"/>
  <c r="R8681" i="4"/>
  <c r="R8680" i="4"/>
  <c r="R8679" i="4"/>
  <c r="R8678" i="4"/>
  <c r="R8677" i="4"/>
  <c r="R8676" i="4"/>
  <c r="R8675" i="4"/>
  <c r="R8674" i="4"/>
  <c r="R8673" i="4"/>
  <c r="R8672" i="4"/>
  <c r="R8671" i="4"/>
  <c r="R8670" i="4"/>
  <c r="R8669" i="4"/>
  <c r="R8668" i="4"/>
  <c r="R8667" i="4"/>
  <c r="R8666" i="4"/>
  <c r="R8665" i="4"/>
  <c r="R8664" i="4"/>
  <c r="R8663" i="4"/>
  <c r="R8662" i="4"/>
  <c r="R8661" i="4"/>
  <c r="R8660" i="4"/>
  <c r="R8659" i="4"/>
  <c r="R8658" i="4"/>
  <c r="R8657" i="4"/>
  <c r="R8656" i="4"/>
  <c r="R8655" i="4"/>
  <c r="R8654" i="4"/>
  <c r="R8653" i="4"/>
  <c r="R8652" i="4"/>
  <c r="R8651" i="4"/>
  <c r="R8650" i="4"/>
  <c r="R8649" i="4"/>
  <c r="R8648" i="4"/>
  <c r="R8647" i="4"/>
  <c r="R8646" i="4"/>
  <c r="R8645" i="4"/>
  <c r="R8644" i="4"/>
  <c r="R8643" i="4"/>
  <c r="R8642" i="4"/>
  <c r="R8641" i="4"/>
  <c r="R8640" i="4"/>
  <c r="R8639" i="4"/>
  <c r="R8638" i="4"/>
  <c r="R8637" i="4"/>
  <c r="R8636" i="4"/>
  <c r="R8635" i="4"/>
  <c r="R8634" i="4"/>
  <c r="R8633" i="4"/>
  <c r="R8632" i="4"/>
  <c r="R8631" i="4"/>
  <c r="R8630" i="4"/>
  <c r="R8629" i="4"/>
  <c r="R8628" i="4"/>
  <c r="R8627" i="4"/>
  <c r="R8626" i="4"/>
  <c r="R8625" i="4"/>
  <c r="R8624" i="4"/>
  <c r="R8623" i="4"/>
  <c r="R8622" i="4"/>
  <c r="R8621" i="4"/>
  <c r="R8620" i="4"/>
  <c r="R8619" i="4"/>
  <c r="R8618" i="4"/>
  <c r="R8617" i="4"/>
  <c r="R8616" i="4"/>
  <c r="R8615" i="4"/>
  <c r="R8614" i="4"/>
  <c r="R8613" i="4"/>
  <c r="R8612" i="4"/>
  <c r="R8611" i="4"/>
  <c r="R8610" i="4"/>
  <c r="R8609" i="4"/>
  <c r="R8608" i="4"/>
  <c r="R8607" i="4"/>
  <c r="R8606" i="4"/>
  <c r="R8605" i="4"/>
  <c r="R8604" i="4"/>
  <c r="R8603" i="4"/>
  <c r="R8602" i="4"/>
  <c r="R8601" i="4"/>
  <c r="R8600" i="4"/>
  <c r="R8599" i="4"/>
  <c r="R8598" i="4"/>
  <c r="R8597" i="4"/>
  <c r="R8596" i="4"/>
  <c r="R8595" i="4"/>
  <c r="R8594" i="4"/>
  <c r="R8593" i="4"/>
  <c r="R8592" i="4"/>
  <c r="R8591" i="4"/>
  <c r="R8590" i="4"/>
  <c r="R8589" i="4"/>
  <c r="R8588" i="4"/>
  <c r="R8587" i="4"/>
  <c r="R8586" i="4"/>
  <c r="R8585" i="4"/>
  <c r="R8584" i="4"/>
  <c r="R8583" i="4"/>
  <c r="R8582" i="4"/>
  <c r="R8581" i="4"/>
  <c r="R8580" i="4"/>
  <c r="R8579" i="4"/>
  <c r="R8578" i="4"/>
  <c r="R8577" i="4"/>
  <c r="R8576" i="4"/>
  <c r="R8575" i="4"/>
  <c r="R8574" i="4"/>
  <c r="R8573" i="4"/>
  <c r="R8572" i="4"/>
  <c r="R8571" i="4"/>
  <c r="R8570" i="4"/>
  <c r="R8569" i="4"/>
  <c r="R8568" i="4"/>
  <c r="R8567" i="4"/>
  <c r="R8566" i="4"/>
  <c r="R8565" i="4"/>
  <c r="R8564" i="4"/>
  <c r="R8563" i="4"/>
  <c r="R8562" i="4"/>
  <c r="R8561" i="4"/>
  <c r="R8560" i="4"/>
  <c r="R8559" i="4"/>
  <c r="R8558" i="4"/>
  <c r="R8557" i="4"/>
  <c r="R8556" i="4"/>
  <c r="R8555" i="4"/>
  <c r="R8554" i="4"/>
  <c r="R8553" i="4"/>
  <c r="R8552" i="4"/>
  <c r="R8551" i="4"/>
  <c r="R8550" i="4"/>
  <c r="R8549" i="4"/>
  <c r="R8548" i="4"/>
  <c r="R8547" i="4"/>
  <c r="R8546" i="4"/>
  <c r="R8545" i="4"/>
  <c r="R8544" i="4"/>
  <c r="R8543" i="4"/>
  <c r="R8542" i="4"/>
  <c r="R8541" i="4"/>
  <c r="R8540" i="4"/>
  <c r="R8539" i="4"/>
  <c r="R8538" i="4"/>
  <c r="R8537" i="4"/>
  <c r="R8536" i="4"/>
  <c r="R8535" i="4"/>
  <c r="R8534" i="4"/>
  <c r="R8533" i="4"/>
  <c r="R8532" i="4"/>
  <c r="R8531" i="4"/>
  <c r="R8530" i="4"/>
  <c r="R8529" i="4"/>
  <c r="R8528" i="4"/>
  <c r="R8527" i="4"/>
  <c r="R8526" i="4"/>
  <c r="R8525" i="4"/>
  <c r="R8524" i="4"/>
  <c r="R8523" i="4"/>
  <c r="R8522" i="4"/>
  <c r="R8521" i="4"/>
  <c r="R8520" i="4"/>
  <c r="R8519" i="4"/>
  <c r="R8518" i="4"/>
  <c r="R8517" i="4"/>
  <c r="R8516" i="4"/>
  <c r="R8515" i="4"/>
  <c r="R8514" i="4"/>
  <c r="R8513" i="4"/>
  <c r="R8512" i="4"/>
  <c r="R8511" i="4"/>
  <c r="R8510" i="4"/>
  <c r="R8509" i="4"/>
  <c r="R8508" i="4"/>
  <c r="R8507" i="4"/>
  <c r="R8506" i="4"/>
  <c r="R8505" i="4"/>
  <c r="R8504" i="4"/>
  <c r="R8503" i="4"/>
  <c r="R8502" i="4"/>
  <c r="R8501" i="4"/>
  <c r="R8500" i="4"/>
  <c r="R8499" i="4"/>
  <c r="R8498" i="4"/>
  <c r="R8497" i="4"/>
  <c r="R8496" i="4"/>
  <c r="R8495" i="4"/>
  <c r="R8494" i="4"/>
  <c r="R8493" i="4"/>
  <c r="R8492" i="4"/>
  <c r="R8491" i="4"/>
  <c r="R8490" i="4"/>
  <c r="R8489" i="4"/>
  <c r="R8488" i="4"/>
  <c r="R8487" i="4"/>
  <c r="R8486" i="4"/>
  <c r="R8485" i="4"/>
  <c r="R8484" i="4"/>
  <c r="R8483" i="4"/>
  <c r="R8482" i="4"/>
  <c r="R8481" i="4"/>
  <c r="R8480" i="4"/>
  <c r="R8479" i="4"/>
  <c r="R8478" i="4"/>
  <c r="R8477" i="4"/>
  <c r="R8476" i="4"/>
  <c r="R8475" i="4"/>
  <c r="R8474" i="4"/>
  <c r="R8473" i="4"/>
  <c r="R8472" i="4"/>
  <c r="R8471" i="4"/>
  <c r="R8470" i="4"/>
  <c r="R8469" i="4"/>
  <c r="R8468" i="4"/>
  <c r="R8467" i="4"/>
  <c r="R8466" i="4"/>
  <c r="R8465" i="4"/>
  <c r="R8464" i="4"/>
  <c r="R8463" i="4"/>
  <c r="R8462" i="4"/>
  <c r="R8461" i="4"/>
  <c r="R8460" i="4"/>
  <c r="R8459" i="4"/>
  <c r="R8458" i="4"/>
  <c r="R8457" i="4"/>
  <c r="R8456" i="4"/>
  <c r="R8455" i="4"/>
  <c r="R8454" i="4"/>
  <c r="R8453" i="4"/>
  <c r="R8452" i="4"/>
  <c r="R8451" i="4"/>
  <c r="R8450" i="4"/>
  <c r="R8449" i="4"/>
  <c r="R8448" i="4"/>
  <c r="R8447" i="4"/>
  <c r="R8446" i="4"/>
  <c r="R8445" i="4"/>
  <c r="R8444" i="4"/>
  <c r="R8443" i="4"/>
  <c r="R8442" i="4"/>
  <c r="R8441" i="4"/>
  <c r="R8440" i="4"/>
  <c r="R8439" i="4"/>
  <c r="R8438" i="4"/>
  <c r="R8437" i="4"/>
  <c r="R8436" i="4"/>
  <c r="R8435" i="4"/>
  <c r="R8434" i="4"/>
  <c r="R8433" i="4"/>
  <c r="R8432" i="4"/>
  <c r="R8431" i="4"/>
  <c r="R8430" i="4"/>
  <c r="R8429" i="4"/>
  <c r="R8428" i="4"/>
  <c r="R8427" i="4"/>
  <c r="R8426" i="4"/>
  <c r="R8425" i="4"/>
  <c r="R8424" i="4"/>
  <c r="R8423" i="4"/>
  <c r="R8422" i="4"/>
  <c r="R8421" i="4"/>
  <c r="R8420" i="4"/>
  <c r="R8419" i="4"/>
  <c r="R8418" i="4"/>
  <c r="R8417" i="4"/>
  <c r="R8416" i="4"/>
  <c r="R8415" i="4"/>
  <c r="R8414" i="4"/>
  <c r="R8413" i="4"/>
  <c r="R8412" i="4"/>
  <c r="R8411" i="4"/>
  <c r="R8410" i="4"/>
  <c r="R8409" i="4"/>
  <c r="R8408" i="4"/>
  <c r="R8407" i="4"/>
  <c r="R8406" i="4"/>
  <c r="R8405" i="4"/>
  <c r="R8404" i="4"/>
  <c r="R8403" i="4"/>
  <c r="R8402" i="4"/>
  <c r="R8401" i="4"/>
  <c r="R8400" i="4"/>
  <c r="R8399" i="4"/>
  <c r="R8398" i="4"/>
  <c r="R8397" i="4"/>
  <c r="R8396" i="4"/>
  <c r="R8395" i="4"/>
  <c r="R8394" i="4"/>
  <c r="R8393" i="4"/>
  <c r="R8392" i="4"/>
  <c r="R8391" i="4"/>
  <c r="R8390" i="4"/>
  <c r="R8389" i="4"/>
  <c r="R8388" i="4"/>
  <c r="R8387" i="4"/>
  <c r="R8386" i="4"/>
  <c r="R8385" i="4"/>
  <c r="R8384" i="4"/>
  <c r="R8383" i="4"/>
  <c r="R8382" i="4"/>
  <c r="R8381" i="4"/>
  <c r="R8380" i="4"/>
  <c r="R8379" i="4"/>
  <c r="R8378" i="4"/>
  <c r="R8377" i="4"/>
  <c r="R8376" i="4"/>
  <c r="R8375" i="4"/>
  <c r="R8374" i="4"/>
  <c r="R8373" i="4"/>
  <c r="R8372" i="4"/>
  <c r="R8371" i="4"/>
  <c r="R8370" i="4"/>
  <c r="R8369" i="4"/>
  <c r="R8368" i="4"/>
  <c r="R8367" i="4"/>
  <c r="R8366" i="4"/>
  <c r="R8365" i="4"/>
  <c r="R8364" i="4"/>
  <c r="R8363" i="4"/>
  <c r="R8362" i="4"/>
  <c r="R8361" i="4"/>
  <c r="R8360" i="4"/>
  <c r="R8359" i="4"/>
  <c r="R8358" i="4"/>
  <c r="R8357" i="4"/>
  <c r="R8356" i="4"/>
  <c r="R8355" i="4"/>
  <c r="R8354" i="4"/>
  <c r="R8353" i="4"/>
  <c r="R8352" i="4"/>
  <c r="R8351" i="4"/>
  <c r="R8350" i="4"/>
  <c r="R8349" i="4"/>
  <c r="R8348" i="4"/>
  <c r="R8347" i="4"/>
  <c r="R8346" i="4"/>
  <c r="R8345" i="4"/>
  <c r="R8344" i="4"/>
  <c r="R8343" i="4"/>
  <c r="R8342" i="4"/>
  <c r="R8341" i="4"/>
  <c r="R8340" i="4"/>
  <c r="R8339" i="4"/>
  <c r="R8338" i="4"/>
  <c r="R8337" i="4"/>
  <c r="R8336" i="4"/>
  <c r="R8335" i="4"/>
  <c r="R8334" i="4"/>
  <c r="R8333" i="4"/>
  <c r="R8332" i="4"/>
  <c r="R8331" i="4"/>
  <c r="R8330" i="4"/>
  <c r="R8329" i="4"/>
  <c r="R8328" i="4"/>
  <c r="R8327" i="4"/>
  <c r="R8326" i="4"/>
  <c r="R8325" i="4"/>
  <c r="R8324" i="4"/>
  <c r="R8323" i="4"/>
  <c r="R8322" i="4"/>
  <c r="R8321" i="4"/>
  <c r="R8320" i="4"/>
  <c r="R8319" i="4"/>
  <c r="R8318" i="4"/>
  <c r="R8317" i="4"/>
  <c r="R8316" i="4"/>
  <c r="R8315" i="4"/>
  <c r="R8314" i="4"/>
  <c r="R8313" i="4"/>
  <c r="R8312" i="4"/>
  <c r="R8311" i="4"/>
  <c r="R8310" i="4"/>
  <c r="R8309" i="4"/>
  <c r="R8308" i="4"/>
  <c r="R8307" i="4"/>
  <c r="R8306" i="4"/>
  <c r="R8305" i="4"/>
  <c r="R8304" i="4"/>
  <c r="R8303" i="4"/>
  <c r="R8302" i="4"/>
  <c r="R8301" i="4"/>
  <c r="R8300" i="4"/>
  <c r="R8299" i="4"/>
  <c r="R8298" i="4"/>
  <c r="R8297" i="4"/>
  <c r="R8296" i="4"/>
  <c r="R8295" i="4"/>
  <c r="R8294" i="4"/>
  <c r="R8293" i="4"/>
  <c r="R8292" i="4"/>
  <c r="R8291" i="4"/>
  <c r="R8290" i="4"/>
  <c r="R8289" i="4"/>
  <c r="R8288" i="4"/>
  <c r="R8287" i="4"/>
  <c r="R8286" i="4"/>
  <c r="R8285" i="4"/>
  <c r="R8284" i="4"/>
  <c r="R8283" i="4"/>
  <c r="R8282" i="4"/>
  <c r="R8281" i="4"/>
  <c r="R8280" i="4"/>
  <c r="R8279" i="4"/>
  <c r="R8278" i="4"/>
  <c r="R8277" i="4"/>
  <c r="R8276" i="4"/>
  <c r="R8275" i="4"/>
  <c r="R8274" i="4"/>
  <c r="R8273" i="4"/>
  <c r="R8272" i="4"/>
  <c r="R8271" i="4"/>
  <c r="R8270" i="4"/>
  <c r="R8269" i="4"/>
  <c r="R8268" i="4"/>
  <c r="R8267" i="4"/>
  <c r="R8266" i="4"/>
  <c r="R8265" i="4"/>
  <c r="R8264" i="4"/>
  <c r="R8263" i="4"/>
  <c r="R8262" i="4"/>
  <c r="R8261" i="4"/>
  <c r="R8260" i="4"/>
  <c r="R8259" i="4"/>
  <c r="R8258" i="4"/>
  <c r="R8257" i="4"/>
  <c r="R8256" i="4"/>
  <c r="R8255" i="4"/>
  <c r="R8254" i="4"/>
  <c r="R8253" i="4"/>
  <c r="R8252" i="4"/>
  <c r="R8251" i="4"/>
  <c r="R8250" i="4"/>
  <c r="R8249" i="4"/>
  <c r="R8248" i="4"/>
  <c r="R8247" i="4"/>
  <c r="R8246" i="4"/>
  <c r="R8245" i="4"/>
  <c r="R8244" i="4"/>
  <c r="R8243" i="4"/>
  <c r="R8242" i="4"/>
  <c r="R8241" i="4"/>
  <c r="R8240" i="4"/>
  <c r="R8239" i="4"/>
  <c r="R8238" i="4"/>
  <c r="R8237" i="4"/>
  <c r="R8236" i="4"/>
  <c r="R8235" i="4"/>
  <c r="R8234" i="4"/>
  <c r="R8233" i="4"/>
  <c r="R8232" i="4"/>
  <c r="R8231" i="4"/>
  <c r="R8230" i="4"/>
  <c r="R8229" i="4"/>
  <c r="R8228" i="4"/>
  <c r="R8227" i="4"/>
  <c r="R8226" i="4"/>
  <c r="R8225" i="4"/>
  <c r="R8224" i="4"/>
  <c r="R8223" i="4"/>
  <c r="R8222" i="4"/>
  <c r="R8221" i="4"/>
  <c r="R8220" i="4"/>
  <c r="R8219" i="4"/>
  <c r="R8218" i="4"/>
  <c r="R8217" i="4"/>
  <c r="R8216" i="4"/>
  <c r="R8215" i="4"/>
  <c r="R8214" i="4"/>
  <c r="R8213" i="4"/>
  <c r="R8212" i="4"/>
  <c r="R8211" i="4"/>
  <c r="R8210" i="4"/>
  <c r="R8209" i="4"/>
  <c r="R8208" i="4"/>
  <c r="R8207" i="4"/>
  <c r="R8206" i="4"/>
  <c r="R8205" i="4"/>
  <c r="R8204" i="4"/>
  <c r="R8203" i="4"/>
  <c r="R8202" i="4"/>
  <c r="R8201" i="4"/>
  <c r="R8200" i="4"/>
  <c r="R8199" i="4"/>
  <c r="R8198" i="4"/>
  <c r="R8197" i="4"/>
  <c r="R8196" i="4"/>
  <c r="R8195" i="4"/>
  <c r="R8194" i="4"/>
  <c r="R8193" i="4"/>
  <c r="R8192" i="4"/>
  <c r="R8191" i="4"/>
  <c r="R8190" i="4"/>
  <c r="R8189" i="4"/>
  <c r="R8188" i="4"/>
  <c r="R8187" i="4"/>
  <c r="R8186" i="4"/>
  <c r="R8185" i="4"/>
  <c r="R8184" i="4"/>
  <c r="R8183" i="4"/>
  <c r="R8182" i="4"/>
  <c r="R8181" i="4"/>
  <c r="R8180" i="4"/>
  <c r="R8179" i="4"/>
  <c r="R8178" i="4"/>
  <c r="R8177" i="4"/>
  <c r="R8176" i="4"/>
  <c r="R8175" i="4"/>
  <c r="R8174" i="4"/>
  <c r="R8173" i="4"/>
  <c r="R8172" i="4"/>
  <c r="R8171" i="4"/>
  <c r="R8170" i="4"/>
  <c r="R8169" i="4"/>
  <c r="R8168" i="4"/>
  <c r="R8167" i="4"/>
  <c r="R8166" i="4"/>
  <c r="R8165" i="4"/>
  <c r="R8164" i="4"/>
  <c r="R8163" i="4"/>
  <c r="R8162" i="4"/>
  <c r="R8161" i="4"/>
  <c r="R8160" i="4"/>
  <c r="R8159" i="4"/>
  <c r="R8158" i="4"/>
  <c r="R8157" i="4"/>
  <c r="R8156" i="4"/>
  <c r="R8155" i="4"/>
  <c r="R8154" i="4"/>
  <c r="R8153" i="4"/>
  <c r="R8152" i="4"/>
  <c r="R8151" i="4"/>
  <c r="R8150" i="4"/>
  <c r="R8149" i="4"/>
  <c r="R8148" i="4"/>
  <c r="R8147" i="4"/>
  <c r="R8146" i="4"/>
  <c r="R8145" i="4"/>
  <c r="R8144" i="4"/>
  <c r="R8143" i="4"/>
  <c r="R8142" i="4"/>
  <c r="R8141" i="4"/>
  <c r="R8140" i="4"/>
  <c r="R8139" i="4"/>
  <c r="R8138" i="4"/>
  <c r="R8137" i="4"/>
  <c r="R8136" i="4"/>
  <c r="R8135" i="4"/>
  <c r="R8134" i="4"/>
  <c r="R8133" i="4"/>
  <c r="R8132" i="4"/>
  <c r="R8131" i="4"/>
  <c r="R8130" i="4"/>
  <c r="R8129" i="4"/>
  <c r="R8128" i="4"/>
  <c r="R8127" i="4"/>
  <c r="R8126" i="4"/>
  <c r="R8125" i="4"/>
  <c r="R8124" i="4"/>
  <c r="R8123" i="4"/>
  <c r="R8122" i="4"/>
  <c r="R8121" i="4"/>
  <c r="R8120" i="4"/>
  <c r="R8119" i="4"/>
  <c r="R8118" i="4"/>
  <c r="R8117" i="4"/>
  <c r="R8116" i="4"/>
  <c r="R8115" i="4"/>
  <c r="R8114" i="4"/>
  <c r="R8113" i="4"/>
  <c r="R8112" i="4"/>
  <c r="R8111" i="4"/>
  <c r="R8110" i="4"/>
  <c r="R8109" i="4"/>
  <c r="R8108" i="4"/>
  <c r="R8107" i="4"/>
  <c r="R8106" i="4"/>
  <c r="R8105" i="4"/>
  <c r="R8104" i="4"/>
  <c r="R8103" i="4"/>
  <c r="R8102" i="4"/>
  <c r="R8101" i="4"/>
  <c r="R8100" i="4"/>
  <c r="R8099" i="4"/>
  <c r="R8098" i="4"/>
  <c r="R8097" i="4"/>
  <c r="R8096" i="4"/>
  <c r="R8095" i="4"/>
  <c r="R8094" i="4"/>
  <c r="R8093" i="4"/>
  <c r="R8092" i="4"/>
  <c r="R8091" i="4"/>
  <c r="R8090" i="4"/>
  <c r="R8089" i="4"/>
  <c r="R8088" i="4"/>
  <c r="R8087" i="4"/>
  <c r="R8086" i="4"/>
  <c r="R8085" i="4"/>
  <c r="R8084" i="4"/>
  <c r="R8083" i="4"/>
  <c r="R8082" i="4"/>
  <c r="R8081" i="4"/>
  <c r="R8080" i="4"/>
  <c r="R8079" i="4"/>
  <c r="R8078" i="4"/>
  <c r="R8077" i="4"/>
  <c r="R8076" i="4"/>
  <c r="R8075" i="4"/>
  <c r="R8074" i="4"/>
  <c r="R8073" i="4"/>
  <c r="R8072" i="4"/>
  <c r="R8071" i="4"/>
  <c r="R8070" i="4"/>
  <c r="R8069" i="4"/>
  <c r="R8068" i="4"/>
  <c r="R8067" i="4"/>
  <c r="R8066" i="4"/>
  <c r="R8065" i="4"/>
  <c r="R8064" i="4"/>
  <c r="R8063" i="4"/>
  <c r="R8062" i="4"/>
  <c r="R8061" i="4"/>
  <c r="R8060" i="4"/>
  <c r="R8059" i="4"/>
  <c r="R8058" i="4"/>
  <c r="R8057" i="4"/>
  <c r="R8056" i="4"/>
  <c r="R8055" i="4"/>
  <c r="R8054" i="4"/>
  <c r="R8053" i="4"/>
  <c r="R8052" i="4"/>
  <c r="R8051" i="4"/>
  <c r="R8050" i="4"/>
  <c r="R8049" i="4"/>
  <c r="R8048" i="4"/>
  <c r="R8047" i="4"/>
  <c r="R8046" i="4"/>
  <c r="R8045" i="4"/>
  <c r="R8044" i="4"/>
  <c r="R8043" i="4"/>
  <c r="R8042" i="4"/>
  <c r="R8041" i="4"/>
  <c r="R8040" i="4"/>
  <c r="R8039" i="4"/>
  <c r="R8038" i="4"/>
  <c r="R8037" i="4"/>
  <c r="R8036" i="4"/>
  <c r="R8035" i="4"/>
  <c r="R8034" i="4"/>
  <c r="R8033" i="4"/>
  <c r="R8032" i="4"/>
  <c r="R8031" i="4"/>
  <c r="R8030" i="4"/>
  <c r="R8029" i="4"/>
  <c r="R8028" i="4"/>
  <c r="R8027" i="4"/>
  <c r="R8026" i="4"/>
  <c r="R8025" i="4"/>
  <c r="R8024" i="4"/>
  <c r="R8023" i="4"/>
  <c r="R8022" i="4"/>
  <c r="R8021" i="4"/>
  <c r="R8020" i="4"/>
  <c r="R8019" i="4"/>
  <c r="R8018" i="4"/>
  <c r="R8017" i="4"/>
  <c r="R8016" i="4"/>
  <c r="R8015" i="4"/>
  <c r="R8014" i="4"/>
  <c r="R8013" i="4"/>
  <c r="R8012" i="4"/>
  <c r="R8011" i="4"/>
  <c r="R8010" i="4"/>
  <c r="R8009" i="4"/>
  <c r="R8008" i="4"/>
  <c r="R8007" i="4"/>
  <c r="R8006" i="4"/>
  <c r="R8005" i="4"/>
  <c r="R8004" i="4"/>
  <c r="R8003" i="4"/>
  <c r="R8002" i="4"/>
  <c r="R8001" i="4"/>
  <c r="R8000" i="4"/>
  <c r="R7999" i="4"/>
  <c r="R7998" i="4"/>
  <c r="R7997" i="4"/>
  <c r="R7996" i="4"/>
  <c r="R7995" i="4"/>
  <c r="R7994" i="4"/>
  <c r="R7993" i="4"/>
  <c r="R7992" i="4"/>
  <c r="R7991" i="4"/>
  <c r="R7990" i="4"/>
  <c r="R7989" i="4"/>
  <c r="R7988" i="4"/>
  <c r="R7987" i="4"/>
  <c r="R7986" i="4"/>
  <c r="R7985" i="4"/>
  <c r="R7984" i="4"/>
  <c r="R7983" i="4"/>
  <c r="R7982" i="4"/>
  <c r="R7981" i="4"/>
  <c r="R7980" i="4"/>
  <c r="R7979" i="4"/>
  <c r="R7978" i="4"/>
  <c r="R7977" i="4"/>
  <c r="R7976" i="4"/>
  <c r="R7975" i="4"/>
  <c r="R7974" i="4"/>
  <c r="R7973" i="4"/>
  <c r="R7972" i="4"/>
  <c r="R7971" i="4"/>
  <c r="R7970" i="4"/>
  <c r="R7969" i="4"/>
  <c r="R7968" i="4"/>
  <c r="R7967" i="4"/>
  <c r="R7966" i="4"/>
  <c r="R7965" i="4"/>
  <c r="R7964" i="4"/>
  <c r="R7963" i="4"/>
  <c r="R7962" i="4"/>
  <c r="R7961" i="4"/>
  <c r="R7960" i="4"/>
  <c r="R7959" i="4"/>
  <c r="R7958" i="4"/>
  <c r="R7957" i="4"/>
  <c r="R7956" i="4"/>
  <c r="R7955" i="4"/>
  <c r="R7954" i="4"/>
  <c r="R7953" i="4"/>
  <c r="R7952" i="4"/>
  <c r="R7951" i="4"/>
  <c r="R7950" i="4"/>
  <c r="R7949" i="4"/>
  <c r="R7948" i="4"/>
  <c r="R7947" i="4"/>
  <c r="R7946" i="4"/>
  <c r="R7945" i="4"/>
  <c r="R7944" i="4"/>
  <c r="R7943" i="4"/>
  <c r="R7942" i="4"/>
  <c r="R7941" i="4"/>
  <c r="R7940" i="4"/>
  <c r="R7939" i="4"/>
  <c r="R7938" i="4"/>
  <c r="R7937" i="4"/>
  <c r="R7936" i="4"/>
  <c r="R7935" i="4"/>
  <c r="R7934" i="4"/>
  <c r="R7933" i="4"/>
  <c r="R7932" i="4"/>
  <c r="R7931" i="4"/>
  <c r="R7930" i="4"/>
  <c r="R7929" i="4"/>
  <c r="R7928" i="4"/>
  <c r="R7927" i="4"/>
  <c r="R7926" i="4"/>
  <c r="R7925" i="4"/>
  <c r="R7924" i="4"/>
  <c r="R7923" i="4"/>
  <c r="R7922" i="4"/>
  <c r="R7921" i="4"/>
  <c r="R7920" i="4"/>
  <c r="R7919" i="4"/>
  <c r="R7918" i="4"/>
  <c r="R7917" i="4"/>
  <c r="R7916" i="4"/>
  <c r="R7915" i="4"/>
  <c r="R7914" i="4"/>
  <c r="R7913" i="4"/>
  <c r="R7912" i="4"/>
  <c r="R7911" i="4"/>
  <c r="R7910" i="4"/>
  <c r="R7909" i="4"/>
  <c r="R7908" i="4"/>
  <c r="R7907" i="4"/>
  <c r="R7906" i="4"/>
  <c r="R7905" i="4"/>
  <c r="R7904" i="4"/>
  <c r="R7903" i="4"/>
  <c r="R7902" i="4"/>
  <c r="R7901" i="4"/>
  <c r="R7900" i="4"/>
  <c r="R7899" i="4"/>
  <c r="R7898" i="4"/>
  <c r="R7897" i="4"/>
  <c r="R7896" i="4"/>
  <c r="R7895" i="4"/>
  <c r="R7894" i="4"/>
  <c r="R7893" i="4"/>
  <c r="R7892" i="4"/>
  <c r="R7891" i="4"/>
  <c r="R7890" i="4"/>
  <c r="R7889" i="4"/>
  <c r="R7888" i="4"/>
  <c r="R7887" i="4"/>
  <c r="R7886" i="4"/>
  <c r="R7885" i="4"/>
  <c r="R7884" i="4"/>
  <c r="R7883" i="4"/>
  <c r="R7882" i="4"/>
  <c r="R7881" i="4"/>
  <c r="R7880" i="4"/>
  <c r="R7879" i="4"/>
  <c r="R7878" i="4"/>
  <c r="R7877" i="4"/>
  <c r="R7876" i="4"/>
  <c r="R7875" i="4"/>
  <c r="R7874" i="4"/>
  <c r="R7873" i="4"/>
  <c r="R7872" i="4"/>
  <c r="R7871" i="4"/>
  <c r="R7870" i="4"/>
  <c r="R7869" i="4"/>
  <c r="R7868" i="4"/>
  <c r="R7867" i="4"/>
  <c r="R7866" i="4"/>
  <c r="R7865" i="4"/>
  <c r="R7864" i="4"/>
  <c r="R7863" i="4"/>
  <c r="R7862" i="4"/>
  <c r="R7861" i="4"/>
  <c r="R7860" i="4"/>
  <c r="R7859" i="4"/>
  <c r="R7858" i="4"/>
  <c r="R7857" i="4"/>
  <c r="R7856" i="4"/>
  <c r="R7855" i="4"/>
  <c r="R7854" i="4"/>
  <c r="R7853" i="4"/>
  <c r="R7852" i="4"/>
  <c r="R7851" i="4"/>
  <c r="R7850" i="4"/>
  <c r="R7849" i="4"/>
  <c r="R7848" i="4"/>
  <c r="R7847" i="4"/>
  <c r="R7846" i="4"/>
  <c r="R7845" i="4"/>
  <c r="R7844" i="4"/>
  <c r="R7843" i="4"/>
  <c r="R7842" i="4"/>
  <c r="R7841" i="4"/>
  <c r="R7840" i="4"/>
  <c r="R7839" i="4"/>
  <c r="R7838" i="4"/>
  <c r="R7837" i="4"/>
  <c r="R7836" i="4"/>
  <c r="R7835" i="4"/>
  <c r="R7834" i="4"/>
  <c r="R7833" i="4"/>
  <c r="R7832" i="4"/>
  <c r="R7831" i="4"/>
  <c r="R7830" i="4"/>
  <c r="R7829" i="4"/>
  <c r="R7828" i="4"/>
  <c r="R7827" i="4"/>
  <c r="R7826" i="4"/>
  <c r="R7825" i="4"/>
  <c r="R7824" i="4"/>
  <c r="R7823" i="4"/>
  <c r="R7822" i="4"/>
  <c r="R7821" i="4"/>
  <c r="R7820" i="4"/>
  <c r="R7819" i="4"/>
  <c r="R7818" i="4"/>
  <c r="R7817" i="4"/>
  <c r="R7816" i="4"/>
  <c r="R7815" i="4"/>
  <c r="R7814" i="4"/>
  <c r="R7813" i="4"/>
  <c r="R7812" i="4"/>
  <c r="R7811" i="4"/>
  <c r="R7810" i="4"/>
  <c r="R7809" i="4"/>
  <c r="R7808" i="4"/>
  <c r="R7807" i="4"/>
  <c r="R7806" i="4"/>
  <c r="R7805" i="4"/>
  <c r="R7804" i="4"/>
  <c r="R7803" i="4"/>
  <c r="R7802" i="4"/>
  <c r="R7801" i="4"/>
  <c r="R7800" i="4"/>
  <c r="R7799" i="4"/>
  <c r="R7798" i="4"/>
  <c r="R7797" i="4"/>
  <c r="R7796" i="4"/>
  <c r="R7795" i="4"/>
  <c r="R7794" i="4"/>
  <c r="R7793" i="4"/>
  <c r="R7792" i="4"/>
  <c r="R7791" i="4"/>
  <c r="R7790" i="4"/>
  <c r="R7789" i="4"/>
  <c r="R7788" i="4"/>
  <c r="R7787" i="4"/>
  <c r="R7786" i="4"/>
  <c r="R7785" i="4"/>
  <c r="R7784" i="4"/>
  <c r="R7783" i="4"/>
  <c r="R7782" i="4"/>
  <c r="R7781" i="4"/>
  <c r="R7780" i="4"/>
  <c r="R7779" i="4"/>
  <c r="R7778" i="4"/>
  <c r="R7777" i="4"/>
  <c r="R7776" i="4"/>
  <c r="R7775" i="4"/>
  <c r="R7774" i="4"/>
  <c r="R7773" i="4"/>
  <c r="R7772" i="4"/>
  <c r="R7771" i="4"/>
  <c r="R7770" i="4"/>
  <c r="R7769" i="4"/>
  <c r="R7768" i="4"/>
  <c r="R7767" i="4"/>
  <c r="R7766" i="4"/>
  <c r="R7765" i="4"/>
  <c r="R7764" i="4"/>
  <c r="R7763" i="4"/>
  <c r="R7762" i="4"/>
  <c r="R7761" i="4"/>
  <c r="R7760" i="4"/>
  <c r="R7759" i="4"/>
  <c r="R7758" i="4"/>
  <c r="R7757" i="4"/>
  <c r="R7756" i="4"/>
  <c r="R7755" i="4"/>
  <c r="R7754" i="4"/>
  <c r="R7753" i="4"/>
  <c r="R7752" i="4"/>
  <c r="R7751" i="4"/>
  <c r="R7750" i="4"/>
  <c r="R7749" i="4"/>
  <c r="R7748" i="4"/>
  <c r="R7747" i="4"/>
  <c r="R7746" i="4"/>
  <c r="R7745" i="4"/>
  <c r="R7744" i="4"/>
  <c r="R7743" i="4"/>
  <c r="R7742" i="4"/>
  <c r="R7741" i="4"/>
  <c r="R7740" i="4"/>
  <c r="R7739" i="4"/>
  <c r="R7738" i="4"/>
  <c r="R7737" i="4"/>
  <c r="R7736" i="4"/>
  <c r="R7735" i="4"/>
  <c r="R7734" i="4"/>
  <c r="R7733" i="4"/>
  <c r="R7732" i="4"/>
  <c r="R7731" i="4"/>
  <c r="R7730" i="4"/>
  <c r="R7729" i="4"/>
  <c r="R7728" i="4"/>
  <c r="R7727" i="4"/>
  <c r="R7726" i="4"/>
  <c r="R7725" i="4"/>
  <c r="R7724" i="4"/>
  <c r="R7723" i="4"/>
  <c r="R7722" i="4"/>
  <c r="R7721" i="4"/>
  <c r="R7720" i="4"/>
  <c r="R7719" i="4"/>
  <c r="R7718" i="4"/>
  <c r="R7717" i="4"/>
  <c r="R7716" i="4"/>
  <c r="R7715" i="4"/>
  <c r="R7714" i="4"/>
  <c r="R7713" i="4"/>
  <c r="R7712" i="4"/>
  <c r="R7711" i="4"/>
  <c r="R7710" i="4"/>
  <c r="R7709" i="4"/>
  <c r="R7708" i="4"/>
  <c r="R7707" i="4"/>
  <c r="R7706" i="4"/>
  <c r="R7705" i="4"/>
  <c r="R7704" i="4"/>
  <c r="R7703" i="4"/>
  <c r="R7702" i="4"/>
  <c r="R7701" i="4"/>
  <c r="R7700" i="4"/>
  <c r="R7699" i="4"/>
  <c r="R7698" i="4"/>
  <c r="R7697" i="4"/>
  <c r="R7696" i="4"/>
  <c r="R7695" i="4"/>
  <c r="R7694" i="4"/>
  <c r="R7693" i="4"/>
  <c r="R7692" i="4"/>
  <c r="R7691" i="4"/>
  <c r="R7690" i="4"/>
  <c r="R7689" i="4"/>
  <c r="R7688" i="4"/>
  <c r="R7687" i="4"/>
  <c r="R7686" i="4"/>
  <c r="R7685" i="4"/>
  <c r="R7684" i="4"/>
  <c r="R7683" i="4"/>
  <c r="R7682" i="4"/>
  <c r="R7681" i="4"/>
  <c r="R7680" i="4"/>
  <c r="R7679" i="4"/>
  <c r="R7678" i="4"/>
  <c r="R7677" i="4"/>
  <c r="R7676" i="4"/>
  <c r="R7675" i="4"/>
  <c r="R7674" i="4"/>
  <c r="R7673" i="4"/>
  <c r="R7672" i="4"/>
  <c r="R7671" i="4"/>
  <c r="R7670" i="4"/>
  <c r="R7669" i="4"/>
  <c r="R7668" i="4"/>
  <c r="R7667" i="4"/>
  <c r="R7666" i="4"/>
  <c r="R7665" i="4"/>
  <c r="R7664" i="4"/>
  <c r="R7663" i="4"/>
  <c r="R7662" i="4"/>
  <c r="R7661" i="4"/>
  <c r="R7660" i="4"/>
  <c r="R7659" i="4"/>
  <c r="R7658" i="4"/>
  <c r="R7657" i="4"/>
  <c r="R7656" i="4"/>
  <c r="R7655" i="4"/>
  <c r="R7654" i="4"/>
  <c r="R7653" i="4"/>
  <c r="R7652" i="4"/>
  <c r="R7651" i="4"/>
  <c r="R7650" i="4"/>
  <c r="R7649" i="4"/>
  <c r="R7648" i="4"/>
  <c r="R7647" i="4"/>
  <c r="R7646" i="4"/>
  <c r="R7645" i="4"/>
  <c r="R7644" i="4"/>
  <c r="R7643" i="4"/>
  <c r="R7642" i="4"/>
  <c r="R7641" i="4"/>
  <c r="R7640" i="4"/>
  <c r="R7639" i="4"/>
  <c r="R7638" i="4"/>
  <c r="R7637" i="4"/>
  <c r="R7636" i="4"/>
  <c r="R7635" i="4"/>
  <c r="R7634" i="4"/>
  <c r="R7633" i="4"/>
  <c r="R7632" i="4"/>
  <c r="R7631" i="4"/>
  <c r="R7630" i="4"/>
  <c r="R7629" i="4"/>
  <c r="R7628" i="4"/>
  <c r="R7627" i="4"/>
  <c r="R7626" i="4"/>
  <c r="R7625" i="4"/>
  <c r="R7624" i="4"/>
  <c r="R7623" i="4"/>
  <c r="R7622" i="4"/>
  <c r="R7621" i="4"/>
  <c r="R7620" i="4"/>
  <c r="R7619" i="4"/>
  <c r="R7618" i="4"/>
  <c r="R7617" i="4"/>
  <c r="R7616" i="4"/>
  <c r="R7615" i="4"/>
  <c r="R7614" i="4"/>
  <c r="R7613" i="4"/>
  <c r="R7612" i="4"/>
  <c r="R7611" i="4"/>
  <c r="R7610" i="4"/>
  <c r="R7609" i="4"/>
  <c r="R7608" i="4"/>
  <c r="R7607" i="4"/>
  <c r="R7606" i="4"/>
  <c r="R7605" i="4"/>
  <c r="R7604" i="4"/>
  <c r="R7603" i="4"/>
  <c r="R7602" i="4"/>
  <c r="R7601" i="4"/>
  <c r="R7600" i="4"/>
  <c r="R7599" i="4"/>
  <c r="R7598" i="4"/>
  <c r="R7597" i="4"/>
  <c r="R7596" i="4"/>
  <c r="R7595" i="4"/>
  <c r="R7594" i="4"/>
  <c r="R7593" i="4"/>
  <c r="R7592" i="4"/>
  <c r="R7591" i="4"/>
  <c r="R7590" i="4"/>
  <c r="R7589" i="4"/>
  <c r="R7588" i="4"/>
  <c r="R7587" i="4"/>
  <c r="R7586" i="4"/>
  <c r="R7585" i="4"/>
  <c r="R7584" i="4"/>
  <c r="R7583" i="4"/>
  <c r="R7582" i="4"/>
  <c r="R7581" i="4"/>
  <c r="R7580" i="4"/>
  <c r="R7579" i="4"/>
  <c r="R7578" i="4"/>
  <c r="R7577" i="4"/>
  <c r="R7576" i="4"/>
  <c r="R7575" i="4"/>
  <c r="R7574" i="4"/>
  <c r="R7573" i="4"/>
  <c r="R7572" i="4"/>
  <c r="R7571" i="4"/>
  <c r="R7570" i="4"/>
  <c r="R7569" i="4"/>
  <c r="R7568" i="4"/>
  <c r="R7567" i="4"/>
  <c r="R7566" i="4"/>
  <c r="R7565" i="4"/>
  <c r="R7564" i="4"/>
  <c r="R7563" i="4"/>
  <c r="R7562" i="4"/>
  <c r="R7561" i="4"/>
  <c r="R7560" i="4"/>
  <c r="R7559" i="4"/>
  <c r="R7558" i="4"/>
  <c r="R7557" i="4"/>
  <c r="R7556" i="4"/>
  <c r="R7555" i="4"/>
  <c r="R7554" i="4"/>
  <c r="R7553" i="4"/>
  <c r="R7552" i="4"/>
  <c r="R7551" i="4"/>
  <c r="R7550" i="4"/>
  <c r="R7549" i="4"/>
  <c r="R7548" i="4"/>
  <c r="R7547" i="4"/>
  <c r="R7546" i="4"/>
  <c r="R7545" i="4"/>
  <c r="R7544" i="4"/>
  <c r="R7543" i="4"/>
  <c r="R7542" i="4"/>
  <c r="R7541" i="4"/>
  <c r="R7540" i="4"/>
  <c r="R7539" i="4"/>
  <c r="R7538" i="4"/>
  <c r="R7537" i="4"/>
  <c r="R7536" i="4"/>
  <c r="R7535" i="4"/>
  <c r="R7534" i="4"/>
  <c r="R7533" i="4"/>
  <c r="R7532" i="4"/>
  <c r="R7531" i="4"/>
  <c r="R7530" i="4"/>
  <c r="R7529" i="4"/>
  <c r="R7528" i="4"/>
  <c r="R7527" i="4"/>
  <c r="R7526" i="4"/>
  <c r="R7525" i="4"/>
  <c r="R7524" i="4"/>
  <c r="R7523" i="4"/>
  <c r="R7522" i="4"/>
  <c r="R7521" i="4"/>
  <c r="R7520" i="4"/>
  <c r="R7519" i="4"/>
  <c r="R7518" i="4"/>
  <c r="R7517" i="4"/>
  <c r="R7516" i="4"/>
  <c r="R7515" i="4"/>
  <c r="R7514" i="4"/>
  <c r="R7513" i="4"/>
  <c r="R7512" i="4"/>
  <c r="R7511" i="4"/>
  <c r="R7510" i="4"/>
  <c r="R7509" i="4"/>
  <c r="R7508" i="4"/>
  <c r="R7507" i="4"/>
  <c r="R7506" i="4"/>
  <c r="R7505" i="4"/>
  <c r="R7504" i="4"/>
  <c r="R7503" i="4"/>
  <c r="R7502" i="4"/>
  <c r="R7501" i="4"/>
  <c r="R7500" i="4"/>
  <c r="R7499" i="4"/>
  <c r="R7498" i="4"/>
  <c r="R7497" i="4"/>
  <c r="R7496" i="4"/>
  <c r="R7495" i="4"/>
  <c r="R7494" i="4"/>
  <c r="R7493" i="4"/>
  <c r="R7492" i="4"/>
  <c r="R7491" i="4"/>
  <c r="R7490" i="4"/>
  <c r="R7489" i="4"/>
  <c r="R7488" i="4"/>
  <c r="R7487" i="4"/>
  <c r="R7486" i="4"/>
  <c r="R7485" i="4"/>
  <c r="R7484" i="4"/>
  <c r="R7483" i="4"/>
  <c r="R7482" i="4"/>
  <c r="R7481" i="4"/>
  <c r="R7480" i="4"/>
  <c r="R7479" i="4"/>
  <c r="R7478" i="4"/>
  <c r="R7477" i="4"/>
  <c r="R7476" i="4"/>
  <c r="R7475" i="4"/>
  <c r="R7474" i="4"/>
  <c r="R7473" i="4"/>
  <c r="R7472" i="4"/>
  <c r="R7471" i="4"/>
  <c r="R7470" i="4"/>
  <c r="R7469" i="4"/>
  <c r="R7468" i="4"/>
  <c r="R7467" i="4"/>
  <c r="R7466" i="4"/>
  <c r="R7465" i="4"/>
  <c r="R7464" i="4"/>
  <c r="R7463" i="4"/>
  <c r="R7462" i="4"/>
  <c r="R7461" i="4"/>
  <c r="R7460" i="4"/>
  <c r="R7459" i="4"/>
  <c r="R7458" i="4"/>
  <c r="R7457" i="4"/>
  <c r="R7456" i="4"/>
  <c r="R7455" i="4"/>
  <c r="R7454" i="4"/>
  <c r="R7453" i="4"/>
  <c r="R7452" i="4"/>
  <c r="R7451" i="4"/>
  <c r="R7450" i="4"/>
  <c r="R7449" i="4"/>
  <c r="R7448" i="4"/>
  <c r="R7447" i="4"/>
  <c r="R7446" i="4"/>
  <c r="R7445" i="4"/>
  <c r="R7444" i="4"/>
  <c r="R7443" i="4"/>
  <c r="R7442" i="4"/>
  <c r="R7441" i="4"/>
  <c r="R7440" i="4"/>
  <c r="R7439" i="4"/>
  <c r="R7438" i="4"/>
  <c r="R7437" i="4"/>
  <c r="R7436" i="4"/>
  <c r="R7435" i="4"/>
  <c r="R7434" i="4"/>
  <c r="R7433" i="4"/>
  <c r="R7432" i="4"/>
  <c r="R7431" i="4"/>
  <c r="R7430" i="4"/>
  <c r="R7429" i="4"/>
  <c r="R7428" i="4"/>
  <c r="R7427" i="4"/>
  <c r="R7426" i="4"/>
  <c r="R7425" i="4"/>
  <c r="R7424" i="4"/>
  <c r="R7423" i="4"/>
  <c r="R7422" i="4"/>
  <c r="R7421" i="4"/>
  <c r="R7420" i="4"/>
  <c r="R7419" i="4"/>
  <c r="R7418" i="4"/>
  <c r="R7417" i="4"/>
  <c r="R7416" i="4"/>
  <c r="R7415" i="4"/>
  <c r="R7414" i="4"/>
  <c r="R7413" i="4"/>
  <c r="R7412" i="4"/>
  <c r="R7411" i="4"/>
  <c r="R7410" i="4"/>
  <c r="R7409" i="4"/>
  <c r="R7408" i="4"/>
  <c r="R7407" i="4"/>
  <c r="R7406" i="4"/>
  <c r="R7405" i="4"/>
  <c r="R7404" i="4"/>
  <c r="R7403" i="4"/>
  <c r="R7402" i="4"/>
  <c r="R7401" i="4"/>
  <c r="R7400" i="4"/>
  <c r="R7399" i="4"/>
  <c r="R7398" i="4"/>
  <c r="R7397" i="4"/>
  <c r="R7396" i="4"/>
  <c r="R7395" i="4"/>
  <c r="R7394" i="4"/>
  <c r="R7393" i="4"/>
  <c r="R7392" i="4"/>
  <c r="R7391" i="4"/>
  <c r="R7390" i="4"/>
  <c r="R7389" i="4"/>
  <c r="R7388" i="4"/>
  <c r="R7387" i="4"/>
  <c r="R7386" i="4"/>
  <c r="R7385" i="4"/>
  <c r="R7384" i="4"/>
  <c r="R7383" i="4"/>
  <c r="R7382" i="4"/>
  <c r="R7381" i="4"/>
  <c r="R7380" i="4"/>
  <c r="R7379" i="4"/>
  <c r="R7378" i="4"/>
  <c r="R7377" i="4"/>
  <c r="R7376" i="4"/>
  <c r="R7375" i="4"/>
  <c r="R7374" i="4"/>
  <c r="R7373" i="4"/>
  <c r="R7372" i="4"/>
  <c r="R7371" i="4"/>
  <c r="R7370" i="4"/>
  <c r="R7369" i="4"/>
  <c r="R7368" i="4"/>
  <c r="R7367" i="4"/>
  <c r="R7366" i="4"/>
  <c r="R7365" i="4"/>
  <c r="R7364" i="4"/>
  <c r="R7363" i="4"/>
  <c r="R7362" i="4"/>
  <c r="R7361" i="4"/>
  <c r="R7360" i="4"/>
  <c r="R7359" i="4"/>
  <c r="R7358" i="4"/>
  <c r="R7357" i="4"/>
  <c r="R7356" i="4"/>
  <c r="R7355" i="4"/>
  <c r="R7354" i="4"/>
  <c r="R7353" i="4"/>
  <c r="R7352" i="4"/>
  <c r="R7351" i="4"/>
  <c r="R7350" i="4"/>
  <c r="R7349" i="4"/>
  <c r="R7348" i="4"/>
  <c r="R7347" i="4"/>
  <c r="R7346" i="4"/>
  <c r="R7345" i="4"/>
  <c r="R7344" i="4"/>
  <c r="R7343" i="4"/>
  <c r="R7342" i="4"/>
  <c r="R7341" i="4"/>
  <c r="R7340" i="4"/>
  <c r="R7339" i="4"/>
  <c r="R7338" i="4"/>
  <c r="R7337" i="4"/>
  <c r="R7336" i="4"/>
  <c r="R7335" i="4"/>
  <c r="R7334" i="4"/>
  <c r="R7333" i="4"/>
  <c r="R7332" i="4"/>
  <c r="R7331" i="4"/>
  <c r="R7330" i="4"/>
  <c r="R7329" i="4"/>
  <c r="R7328" i="4"/>
  <c r="R7327" i="4"/>
  <c r="R7326" i="4"/>
  <c r="R7325" i="4"/>
  <c r="R7324" i="4"/>
  <c r="R7323" i="4"/>
  <c r="R7322" i="4"/>
  <c r="R7321" i="4"/>
  <c r="R7320" i="4"/>
  <c r="R7319" i="4"/>
  <c r="R7318" i="4"/>
  <c r="R7317" i="4"/>
  <c r="R7316" i="4"/>
  <c r="R7315" i="4"/>
  <c r="R7314" i="4"/>
  <c r="R7313" i="4"/>
  <c r="R7312" i="4"/>
  <c r="R7311" i="4"/>
  <c r="R7310" i="4"/>
  <c r="R7309" i="4"/>
  <c r="R7308" i="4"/>
  <c r="R7307" i="4"/>
  <c r="R7306" i="4"/>
  <c r="R7305" i="4"/>
  <c r="R7304" i="4"/>
  <c r="R7303" i="4"/>
  <c r="R7302" i="4"/>
  <c r="R7301" i="4"/>
  <c r="R7300" i="4"/>
  <c r="R7299" i="4"/>
  <c r="R7298" i="4"/>
  <c r="R7297" i="4"/>
  <c r="R7296" i="4"/>
  <c r="R7295" i="4"/>
  <c r="R7294" i="4"/>
  <c r="R7293" i="4"/>
  <c r="R7292" i="4"/>
  <c r="R7291" i="4"/>
  <c r="R7290" i="4"/>
  <c r="R7289" i="4"/>
  <c r="R7288" i="4"/>
  <c r="R7287" i="4"/>
  <c r="R7286" i="4"/>
  <c r="R7285" i="4"/>
  <c r="R7284" i="4"/>
  <c r="R7283" i="4"/>
  <c r="R7282" i="4"/>
  <c r="R7281" i="4"/>
  <c r="R7280" i="4"/>
  <c r="R7279" i="4"/>
  <c r="R7278" i="4"/>
  <c r="R7277" i="4"/>
  <c r="R7276" i="4"/>
  <c r="R7275" i="4"/>
  <c r="R7274" i="4"/>
  <c r="R7273" i="4"/>
  <c r="R7272" i="4"/>
  <c r="R7271" i="4"/>
  <c r="R7270" i="4"/>
  <c r="R7269" i="4"/>
  <c r="R7268" i="4"/>
  <c r="R7267" i="4"/>
  <c r="R7266" i="4"/>
  <c r="R7265" i="4"/>
  <c r="R7264" i="4"/>
  <c r="R7263" i="4"/>
  <c r="R7262" i="4"/>
  <c r="R7261" i="4"/>
  <c r="R7260" i="4"/>
  <c r="R7259" i="4"/>
  <c r="R7258" i="4"/>
  <c r="R7257" i="4"/>
  <c r="R7256" i="4"/>
  <c r="R7255" i="4"/>
  <c r="R7254" i="4"/>
  <c r="R7253" i="4"/>
  <c r="R7252" i="4"/>
  <c r="R7251" i="4"/>
  <c r="R7250" i="4"/>
  <c r="R7249" i="4"/>
  <c r="R7248" i="4"/>
  <c r="R7247" i="4"/>
  <c r="R7246" i="4"/>
  <c r="R7245" i="4"/>
  <c r="R7244" i="4"/>
  <c r="R7243" i="4"/>
  <c r="R7242" i="4"/>
  <c r="R7241" i="4"/>
  <c r="R7240" i="4"/>
  <c r="R7239" i="4"/>
  <c r="R7238" i="4"/>
  <c r="R7237" i="4"/>
  <c r="R7236" i="4"/>
  <c r="R7235" i="4"/>
  <c r="R7234" i="4"/>
  <c r="R7233" i="4"/>
  <c r="R7232" i="4"/>
  <c r="R7231" i="4"/>
  <c r="R7230" i="4"/>
  <c r="R7229" i="4"/>
  <c r="R7228" i="4"/>
  <c r="R7227" i="4"/>
  <c r="R7226" i="4"/>
  <c r="R7225" i="4"/>
  <c r="R7224" i="4"/>
  <c r="R7223" i="4"/>
  <c r="R7222" i="4"/>
  <c r="R7221" i="4"/>
  <c r="R7220" i="4"/>
  <c r="R7219" i="4"/>
  <c r="R7218" i="4"/>
  <c r="R7217" i="4"/>
  <c r="R7216" i="4"/>
  <c r="R7215" i="4"/>
  <c r="R7214" i="4"/>
  <c r="R7213" i="4"/>
  <c r="R7212" i="4"/>
  <c r="R7211" i="4"/>
  <c r="R7210" i="4"/>
  <c r="R7209" i="4"/>
  <c r="R7208" i="4"/>
  <c r="R7207" i="4"/>
  <c r="R7206" i="4"/>
  <c r="R7205" i="4"/>
  <c r="R7204" i="4"/>
  <c r="R7203" i="4"/>
  <c r="R7202" i="4"/>
  <c r="R7201" i="4"/>
  <c r="R7200" i="4"/>
  <c r="R7199" i="4"/>
  <c r="R7198" i="4"/>
  <c r="R7197" i="4"/>
  <c r="R7196" i="4"/>
  <c r="R7195" i="4"/>
  <c r="R7194" i="4"/>
  <c r="R7193" i="4"/>
  <c r="R7192" i="4"/>
  <c r="R7191" i="4"/>
  <c r="R7190" i="4"/>
  <c r="R7189" i="4"/>
  <c r="R7188" i="4"/>
  <c r="R7187" i="4"/>
  <c r="R7186" i="4"/>
  <c r="R7185" i="4"/>
  <c r="R7184" i="4"/>
  <c r="R7183" i="4"/>
  <c r="R7182" i="4"/>
  <c r="R7181" i="4"/>
  <c r="R7180" i="4"/>
  <c r="R7179" i="4"/>
  <c r="R7178" i="4"/>
  <c r="R7177" i="4"/>
  <c r="R7176" i="4"/>
  <c r="R7175" i="4"/>
  <c r="R7174" i="4"/>
  <c r="R7173" i="4"/>
  <c r="R7172" i="4"/>
  <c r="R7171" i="4"/>
  <c r="R7170" i="4"/>
  <c r="R7169" i="4"/>
  <c r="R7168" i="4"/>
  <c r="R7167" i="4"/>
  <c r="R7166" i="4"/>
  <c r="R7165" i="4"/>
  <c r="R7164" i="4"/>
  <c r="R7163" i="4"/>
  <c r="R7162" i="4"/>
  <c r="R7161" i="4"/>
  <c r="R7160" i="4"/>
  <c r="R7159" i="4"/>
  <c r="R7158" i="4"/>
  <c r="R7157" i="4"/>
  <c r="R7156" i="4"/>
  <c r="R7155" i="4"/>
  <c r="R7154" i="4"/>
  <c r="R7153" i="4"/>
  <c r="R7152" i="4"/>
  <c r="R7151" i="4"/>
  <c r="R7150" i="4"/>
  <c r="R7149" i="4"/>
  <c r="R7148" i="4"/>
  <c r="R7147" i="4"/>
  <c r="R7146" i="4"/>
  <c r="R7145" i="4"/>
  <c r="R7144" i="4"/>
  <c r="R7143" i="4"/>
  <c r="R7142" i="4"/>
  <c r="R7141" i="4"/>
  <c r="R7140" i="4"/>
  <c r="R7139" i="4"/>
  <c r="R7138" i="4"/>
  <c r="R7137" i="4"/>
  <c r="R7136" i="4"/>
  <c r="R7135" i="4"/>
  <c r="R7134" i="4"/>
  <c r="R7133" i="4"/>
  <c r="R7132" i="4"/>
  <c r="R7131" i="4"/>
  <c r="R7130" i="4"/>
  <c r="R7129" i="4"/>
  <c r="R7128" i="4"/>
  <c r="R7127" i="4"/>
  <c r="R7126" i="4"/>
  <c r="R7125" i="4"/>
  <c r="R7124" i="4"/>
  <c r="R7123" i="4"/>
  <c r="R7122" i="4"/>
  <c r="R7121" i="4"/>
  <c r="R7120" i="4"/>
  <c r="R7119" i="4"/>
  <c r="R7118" i="4"/>
  <c r="R7117" i="4"/>
  <c r="R7116" i="4"/>
  <c r="R7115" i="4"/>
  <c r="R7114" i="4"/>
  <c r="R7113" i="4"/>
  <c r="R7112" i="4"/>
  <c r="R7111" i="4"/>
  <c r="R7110" i="4"/>
  <c r="R7109" i="4"/>
  <c r="R7108" i="4"/>
  <c r="R7107" i="4"/>
  <c r="R7106" i="4"/>
  <c r="R7105" i="4"/>
  <c r="R7104" i="4"/>
  <c r="R7103" i="4"/>
  <c r="R7102" i="4"/>
  <c r="R7101" i="4"/>
  <c r="R7100" i="4"/>
  <c r="R7099" i="4"/>
  <c r="R7098" i="4"/>
  <c r="R7097" i="4"/>
  <c r="R7096" i="4"/>
  <c r="R7095" i="4"/>
  <c r="R7094" i="4"/>
  <c r="R7093" i="4"/>
  <c r="R7092" i="4"/>
  <c r="R7091" i="4"/>
  <c r="R7090" i="4"/>
  <c r="R7089" i="4"/>
  <c r="R7088" i="4"/>
  <c r="R7087" i="4"/>
  <c r="R7086" i="4"/>
  <c r="R7085" i="4"/>
  <c r="R7084" i="4"/>
  <c r="R7083" i="4"/>
  <c r="R7082" i="4"/>
  <c r="R7081" i="4"/>
  <c r="R7080" i="4"/>
  <c r="R7079" i="4"/>
  <c r="R7078" i="4"/>
  <c r="R7077" i="4"/>
  <c r="R7076" i="4"/>
  <c r="R7075" i="4"/>
  <c r="R7074" i="4"/>
  <c r="R7073" i="4"/>
  <c r="R7072" i="4"/>
  <c r="R7071" i="4"/>
  <c r="R7070" i="4"/>
  <c r="R7069" i="4"/>
  <c r="R7068" i="4"/>
  <c r="R7067" i="4"/>
  <c r="R7066" i="4"/>
  <c r="R7065" i="4"/>
  <c r="R7064" i="4"/>
  <c r="R7063" i="4"/>
  <c r="R7062" i="4"/>
  <c r="R7061" i="4"/>
  <c r="R7060" i="4"/>
  <c r="R7059" i="4"/>
  <c r="R7058" i="4"/>
  <c r="R7057" i="4"/>
  <c r="R7056" i="4"/>
  <c r="R7055" i="4"/>
  <c r="R7054" i="4"/>
  <c r="R7053" i="4"/>
  <c r="R7052" i="4"/>
  <c r="R7051" i="4"/>
  <c r="R7050" i="4"/>
  <c r="R7049" i="4"/>
  <c r="R7048" i="4"/>
  <c r="R7047" i="4"/>
  <c r="R7046" i="4"/>
  <c r="R7045" i="4"/>
  <c r="R7044" i="4"/>
  <c r="R7043" i="4"/>
  <c r="R7042" i="4"/>
  <c r="R7041" i="4"/>
  <c r="R7040" i="4"/>
  <c r="R7039" i="4"/>
  <c r="R7038" i="4"/>
  <c r="R7037" i="4"/>
  <c r="R7036" i="4"/>
  <c r="R7035" i="4"/>
  <c r="R7034" i="4"/>
  <c r="R7033" i="4"/>
  <c r="R7032" i="4"/>
  <c r="R7031" i="4"/>
  <c r="R7030" i="4"/>
  <c r="R7029" i="4"/>
  <c r="R7028" i="4"/>
  <c r="R7027" i="4"/>
  <c r="R7026" i="4"/>
  <c r="R7025" i="4"/>
  <c r="R7024" i="4"/>
  <c r="R7023" i="4"/>
  <c r="R7022" i="4"/>
  <c r="R7021" i="4"/>
  <c r="R7020" i="4"/>
  <c r="R7019" i="4"/>
  <c r="R7018" i="4"/>
  <c r="R7017" i="4"/>
  <c r="R7016" i="4"/>
  <c r="R7015" i="4"/>
  <c r="R7014" i="4"/>
  <c r="R7013" i="4"/>
  <c r="R7012" i="4"/>
  <c r="R7011" i="4"/>
  <c r="R7010" i="4"/>
  <c r="R7009" i="4"/>
  <c r="R7008" i="4"/>
  <c r="R7007" i="4"/>
  <c r="R7006" i="4"/>
  <c r="R7005" i="4"/>
  <c r="R7004" i="4"/>
  <c r="R7003" i="4"/>
  <c r="R7002" i="4"/>
  <c r="R7001" i="4"/>
  <c r="R7000" i="4"/>
  <c r="R6999" i="4"/>
  <c r="R6998" i="4"/>
  <c r="R6997" i="4"/>
  <c r="R6996" i="4"/>
  <c r="R6995" i="4"/>
  <c r="R6994" i="4"/>
  <c r="R6993" i="4"/>
  <c r="R6992" i="4"/>
  <c r="R6991" i="4"/>
  <c r="R6990" i="4"/>
  <c r="R6989" i="4"/>
  <c r="R6988" i="4"/>
  <c r="R6987" i="4"/>
  <c r="R6986" i="4"/>
  <c r="R6985" i="4"/>
  <c r="R6984" i="4"/>
  <c r="R6983" i="4"/>
  <c r="R6982" i="4"/>
  <c r="R6981" i="4"/>
  <c r="R6980" i="4"/>
  <c r="R6979" i="4"/>
  <c r="R6978" i="4"/>
  <c r="R6977" i="4"/>
  <c r="R6976" i="4"/>
  <c r="R6975" i="4"/>
  <c r="R6974" i="4"/>
  <c r="R6973" i="4"/>
  <c r="R6972" i="4"/>
  <c r="R6971" i="4"/>
  <c r="R6970" i="4"/>
  <c r="R6969" i="4"/>
  <c r="R6968" i="4"/>
  <c r="R6967" i="4"/>
  <c r="R6966" i="4"/>
  <c r="R6965" i="4"/>
  <c r="R6964" i="4"/>
  <c r="R6963" i="4"/>
  <c r="R6962" i="4"/>
  <c r="R6961" i="4"/>
  <c r="R6960" i="4"/>
  <c r="R6959" i="4"/>
  <c r="R6958" i="4"/>
  <c r="R6957" i="4"/>
  <c r="R6956" i="4"/>
  <c r="R6955" i="4"/>
  <c r="R6954" i="4"/>
  <c r="R6953" i="4"/>
  <c r="R6952" i="4"/>
  <c r="R6951" i="4"/>
  <c r="R6950" i="4"/>
  <c r="R6949" i="4"/>
  <c r="R6948" i="4"/>
  <c r="R6947" i="4"/>
  <c r="R6946" i="4"/>
  <c r="R6945" i="4"/>
  <c r="R6944" i="4"/>
  <c r="R6943" i="4"/>
  <c r="R6942" i="4"/>
  <c r="R6941" i="4"/>
  <c r="R6940" i="4"/>
  <c r="R6939" i="4"/>
  <c r="R6938" i="4"/>
  <c r="R6937" i="4"/>
  <c r="R6936" i="4"/>
  <c r="R6935" i="4"/>
  <c r="R6934" i="4"/>
  <c r="R6933" i="4"/>
  <c r="R6932" i="4"/>
  <c r="R6931" i="4"/>
  <c r="R6930" i="4"/>
  <c r="R6929" i="4"/>
  <c r="R6928" i="4"/>
  <c r="R6927" i="4"/>
  <c r="R6926" i="4"/>
  <c r="R6925" i="4"/>
  <c r="R6924" i="4"/>
  <c r="R6923" i="4"/>
  <c r="R6922" i="4"/>
  <c r="R6921" i="4"/>
  <c r="R6920" i="4"/>
  <c r="R6919" i="4"/>
  <c r="R6918" i="4"/>
  <c r="R6917" i="4"/>
  <c r="R6916" i="4"/>
  <c r="R6915" i="4"/>
  <c r="R6914" i="4"/>
  <c r="R6913" i="4"/>
  <c r="R6912" i="4"/>
  <c r="R6911" i="4"/>
  <c r="R6910" i="4"/>
  <c r="R6909" i="4"/>
  <c r="R6908" i="4"/>
  <c r="R6907" i="4"/>
  <c r="R6906" i="4"/>
  <c r="R6905" i="4"/>
  <c r="R6904" i="4"/>
  <c r="R6903" i="4"/>
  <c r="R6902" i="4"/>
  <c r="R6901" i="4"/>
  <c r="R6900" i="4"/>
  <c r="R6899" i="4"/>
  <c r="R6898" i="4"/>
  <c r="R6897" i="4"/>
  <c r="R6896" i="4"/>
  <c r="R6895" i="4"/>
  <c r="R6894" i="4"/>
  <c r="R6893" i="4"/>
  <c r="R6892" i="4"/>
  <c r="R6891" i="4"/>
  <c r="R6890" i="4"/>
  <c r="R6889" i="4"/>
  <c r="R6888" i="4"/>
  <c r="R6887" i="4"/>
  <c r="R6886" i="4"/>
  <c r="R6885" i="4"/>
  <c r="R6884" i="4"/>
  <c r="R6883" i="4"/>
  <c r="R6882" i="4"/>
  <c r="R6881" i="4"/>
  <c r="R6880" i="4"/>
  <c r="R6879" i="4"/>
  <c r="R6878" i="4"/>
  <c r="R6877" i="4"/>
  <c r="R6876" i="4"/>
  <c r="R6875" i="4"/>
  <c r="R6874" i="4"/>
  <c r="R6873" i="4"/>
  <c r="R6872" i="4"/>
  <c r="R6871" i="4"/>
  <c r="R6870" i="4"/>
  <c r="R6869" i="4"/>
  <c r="R6868" i="4"/>
  <c r="R6867" i="4"/>
  <c r="R6866" i="4"/>
  <c r="R6865" i="4"/>
  <c r="R6864" i="4"/>
  <c r="R6863" i="4"/>
  <c r="R6862" i="4"/>
  <c r="R6861" i="4"/>
  <c r="R6860" i="4"/>
  <c r="R6859" i="4"/>
  <c r="R6858" i="4"/>
  <c r="R6857" i="4"/>
  <c r="R6856" i="4"/>
  <c r="R6855" i="4"/>
  <c r="R6854" i="4"/>
  <c r="R6853" i="4"/>
  <c r="R6852" i="4"/>
  <c r="R6851" i="4"/>
  <c r="R6850" i="4"/>
  <c r="R6849" i="4"/>
  <c r="R6848" i="4"/>
  <c r="R6847" i="4"/>
  <c r="R6846" i="4"/>
  <c r="R6845" i="4"/>
  <c r="R6844" i="4"/>
  <c r="R6843" i="4"/>
  <c r="R6842" i="4"/>
  <c r="R6841" i="4"/>
  <c r="R6840" i="4"/>
  <c r="R6839" i="4"/>
  <c r="R6838" i="4"/>
  <c r="R6837" i="4"/>
  <c r="R6836" i="4"/>
  <c r="R6835" i="4"/>
  <c r="R6834" i="4"/>
  <c r="R6833" i="4"/>
  <c r="R6832" i="4"/>
  <c r="R6831" i="4"/>
  <c r="R6830" i="4"/>
  <c r="R6829" i="4"/>
  <c r="R6828" i="4"/>
  <c r="R6827" i="4"/>
  <c r="R6826" i="4"/>
  <c r="R6825" i="4"/>
  <c r="R6824" i="4"/>
  <c r="R6823" i="4"/>
  <c r="R6822" i="4"/>
  <c r="R6821" i="4"/>
  <c r="R6820" i="4"/>
  <c r="R6819" i="4"/>
  <c r="R6818" i="4"/>
  <c r="R6817" i="4"/>
  <c r="R6816" i="4"/>
  <c r="R6815" i="4"/>
  <c r="R6814" i="4"/>
  <c r="R6813" i="4"/>
  <c r="R6812" i="4"/>
  <c r="R6811" i="4"/>
  <c r="R6810" i="4"/>
  <c r="R6809" i="4"/>
  <c r="R6808" i="4"/>
  <c r="R6807" i="4"/>
  <c r="R6806" i="4"/>
  <c r="R6805" i="4"/>
  <c r="R6804" i="4"/>
  <c r="R6803" i="4"/>
  <c r="R6802" i="4"/>
  <c r="R6801" i="4"/>
  <c r="R6800" i="4"/>
  <c r="R6799" i="4"/>
  <c r="R6798" i="4"/>
  <c r="R6797" i="4"/>
  <c r="R6796" i="4"/>
  <c r="R6795" i="4"/>
  <c r="R6794" i="4"/>
  <c r="R6793" i="4"/>
  <c r="R6792" i="4"/>
  <c r="R6791" i="4"/>
  <c r="R6790" i="4"/>
  <c r="R6789" i="4"/>
  <c r="R6788" i="4"/>
  <c r="R6787" i="4"/>
  <c r="R6786" i="4"/>
  <c r="R6785" i="4"/>
  <c r="R6784" i="4"/>
  <c r="R6783" i="4"/>
  <c r="R6782" i="4"/>
  <c r="R6781" i="4"/>
  <c r="R6780" i="4"/>
  <c r="R6779" i="4"/>
  <c r="R6778" i="4"/>
  <c r="R6777" i="4"/>
  <c r="R6776" i="4"/>
  <c r="R6775" i="4"/>
  <c r="R6774" i="4"/>
  <c r="R6773" i="4"/>
  <c r="R6772" i="4"/>
  <c r="R6771" i="4"/>
  <c r="R6770" i="4"/>
  <c r="R6769" i="4"/>
  <c r="R6768" i="4"/>
  <c r="R6767" i="4"/>
  <c r="R6766" i="4"/>
  <c r="R6765" i="4"/>
  <c r="R6764" i="4"/>
  <c r="R6763" i="4"/>
  <c r="R6762" i="4"/>
  <c r="R6761" i="4"/>
  <c r="R6760" i="4"/>
  <c r="R6759" i="4"/>
  <c r="R6758" i="4"/>
  <c r="R6757" i="4"/>
  <c r="R6756" i="4"/>
  <c r="R6755" i="4"/>
  <c r="R6754" i="4"/>
  <c r="R6753" i="4"/>
  <c r="R6752" i="4"/>
  <c r="R6751" i="4"/>
  <c r="R6750" i="4"/>
  <c r="R6749" i="4"/>
  <c r="R6748" i="4"/>
  <c r="R6747" i="4"/>
  <c r="R6746" i="4"/>
  <c r="R6745" i="4"/>
  <c r="R6744" i="4"/>
  <c r="R6743" i="4"/>
  <c r="R6742" i="4"/>
  <c r="R6741" i="4"/>
  <c r="R6740" i="4"/>
  <c r="R6739" i="4"/>
  <c r="R6738" i="4"/>
  <c r="R6737" i="4"/>
  <c r="R6736" i="4"/>
  <c r="R6735" i="4"/>
  <c r="R6734" i="4"/>
  <c r="R6733" i="4"/>
  <c r="R6732" i="4"/>
  <c r="R6731" i="4"/>
  <c r="R6730" i="4"/>
  <c r="R6729" i="4"/>
  <c r="R6728" i="4"/>
  <c r="R6727" i="4"/>
  <c r="R6726" i="4"/>
  <c r="R6725" i="4"/>
  <c r="R6724" i="4"/>
  <c r="R6723" i="4"/>
  <c r="R6722" i="4"/>
  <c r="R6721" i="4"/>
  <c r="R6720" i="4"/>
  <c r="R6719" i="4"/>
  <c r="R6718" i="4"/>
  <c r="R6717" i="4"/>
  <c r="R6716" i="4"/>
  <c r="R6715" i="4"/>
  <c r="R6714" i="4"/>
  <c r="R6713" i="4"/>
  <c r="R6712" i="4"/>
  <c r="R6711" i="4"/>
  <c r="R6710" i="4"/>
  <c r="R6709" i="4"/>
  <c r="R6708" i="4"/>
  <c r="R6707" i="4"/>
  <c r="R6706" i="4"/>
  <c r="R6705" i="4"/>
  <c r="R6704" i="4"/>
  <c r="R6703" i="4"/>
  <c r="R6702" i="4"/>
  <c r="R6701" i="4"/>
  <c r="R6700" i="4"/>
  <c r="R6699" i="4"/>
  <c r="R6698" i="4"/>
  <c r="R6697" i="4"/>
  <c r="R6696" i="4"/>
  <c r="R6695" i="4"/>
  <c r="R6694" i="4"/>
  <c r="R6693" i="4"/>
  <c r="R6692" i="4"/>
  <c r="R6691" i="4"/>
  <c r="R6690" i="4"/>
  <c r="R6689" i="4"/>
  <c r="R6688" i="4"/>
  <c r="R6687" i="4"/>
  <c r="R6686" i="4"/>
  <c r="R6685" i="4"/>
  <c r="R6684" i="4"/>
  <c r="R6683" i="4"/>
  <c r="R6682" i="4"/>
  <c r="R6681" i="4"/>
  <c r="R6680" i="4"/>
  <c r="R6679" i="4"/>
  <c r="R6678" i="4"/>
  <c r="R6677" i="4"/>
  <c r="R6676" i="4"/>
  <c r="R6675" i="4"/>
  <c r="R6674" i="4"/>
  <c r="R6673" i="4"/>
  <c r="R6672" i="4"/>
  <c r="R6671" i="4"/>
  <c r="R6670" i="4"/>
  <c r="R6669" i="4"/>
  <c r="R6668" i="4"/>
  <c r="R6667" i="4"/>
  <c r="R6666" i="4"/>
  <c r="R6665" i="4"/>
  <c r="R6664" i="4"/>
  <c r="R6663" i="4"/>
  <c r="R6662" i="4"/>
  <c r="R6661" i="4"/>
  <c r="R6660" i="4"/>
  <c r="R6659" i="4"/>
  <c r="R6658" i="4"/>
  <c r="R6657" i="4"/>
  <c r="R6656" i="4"/>
  <c r="R6655" i="4"/>
  <c r="R6654" i="4"/>
  <c r="R6653" i="4"/>
  <c r="R6652" i="4"/>
  <c r="R6651" i="4"/>
  <c r="R6650" i="4"/>
  <c r="R6649" i="4"/>
  <c r="R6648" i="4"/>
  <c r="R6647" i="4"/>
  <c r="R6646" i="4"/>
  <c r="R6645" i="4"/>
  <c r="R6644" i="4"/>
  <c r="R6643" i="4"/>
  <c r="R6642" i="4"/>
  <c r="R6641" i="4"/>
  <c r="R6640" i="4"/>
  <c r="R6639" i="4"/>
  <c r="R6638" i="4"/>
  <c r="R6637" i="4"/>
  <c r="R6636" i="4"/>
  <c r="R6635" i="4"/>
  <c r="R6634" i="4"/>
  <c r="R6633" i="4"/>
  <c r="R6632" i="4"/>
  <c r="R6631" i="4"/>
  <c r="R6630" i="4"/>
  <c r="R6629" i="4"/>
  <c r="R6628" i="4"/>
  <c r="R6627" i="4"/>
  <c r="R6626" i="4"/>
  <c r="R6625" i="4"/>
  <c r="R6624" i="4"/>
  <c r="R6623" i="4"/>
  <c r="R6622" i="4"/>
  <c r="R6621" i="4"/>
  <c r="R6620" i="4"/>
  <c r="R6619" i="4"/>
  <c r="R6618" i="4"/>
  <c r="R6617" i="4"/>
  <c r="R6616" i="4"/>
  <c r="R6615" i="4"/>
  <c r="R6614" i="4"/>
  <c r="R6613" i="4"/>
  <c r="R6612" i="4"/>
  <c r="R6611" i="4"/>
  <c r="R6610" i="4"/>
  <c r="R6609" i="4"/>
  <c r="R6608" i="4"/>
  <c r="R6607" i="4"/>
  <c r="R6606" i="4"/>
  <c r="R6605" i="4"/>
  <c r="R6604" i="4"/>
  <c r="R6603" i="4"/>
  <c r="R6602" i="4"/>
  <c r="R6601" i="4"/>
  <c r="R6600" i="4"/>
  <c r="R6599" i="4"/>
  <c r="R6598" i="4"/>
  <c r="R6597" i="4"/>
  <c r="R6596" i="4"/>
  <c r="R6595" i="4"/>
  <c r="R6594" i="4"/>
  <c r="R6593" i="4"/>
  <c r="R6592" i="4"/>
  <c r="R6591" i="4"/>
  <c r="R6590" i="4"/>
  <c r="R6589" i="4"/>
  <c r="R6588" i="4"/>
  <c r="R6587" i="4"/>
  <c r="R6586" i="4"/>
  <c r="R6585" i="4"/>
  <c r="R6584" i="4"/>
  <c r="R6583" i="4"/>
  <c r="R6582" i="4"/>
  <c r="R6581" i="4"/>
  <c r="R6580" i="4"/>
  <c r="R6579" i="4"/>
  <c r="R6578" i="4"/>
  <c r="R6577" i="4"/>
  <c r="R6576" i="4"/>
  <c r="R6575" i="4"/>
  <c r="R6574" i="4"/>
  <c r="R6573" i="4"/>
  <c r="R6572" i="4"/>
  <c r="R6571" i="4"/>
  <c r="R6570" i="4"/>
  <c r="R6569" i="4"/>
  <c r="R6568" i="4"/>
  <c r="R6567" i="4"/>
  <c r="R6566" i="4"/>
  <c r="R6565" i="4"/>
  <c r="R6564" i="4"/>
  <c r="R6563" i="4"/>
  <c r="R6562" i="4"/>
  <c r="R6561" i="4"/>
  <c r="R6560" i="4"/>
  <c r="R6559" i="4"/>
  <c r="R6558" i="4"/>
  <c r="R6557" i="4"/>
  <c r="R6556" i="4"/>
  <c r="R6555" i="4"/>
  <c r="R6554" i="4"/>
  <c r="R6553" i="4"/>
  <c r="R6552" i="4"/>
  <c r="R6551" i="4"/>
  <c r="R6550" i="4"/>
  <c r="R6549" i="4"/>
  <c r="R6548" i="4"/>
  <c r="R6547" i="4"/>
  <c r="R6546" i="4"/>
  <c r="R6545" i="4"/>
  <c r="R6544" i="4"/>
  <c r="R6543" i="4"/>
  <c r="R6542" i="4"/>
  <c r="R6541" i="4"/>
  <c r="R6540" i="4"/>
  <c r="R6539" i="4"/>
  <c r="R6538" i="4"/>
  <c r="R6537" i="4"/>
  <c r="R6536" i="4"/>
  <c r="R6535" i="4"/>
  <c r="R6534" i="4"/>
  <c r="R6533" i="4"/>
  <c r="R6532" i="4"/>
  <c r="R6531" i="4"/>
  <c r="R6530" i="4"/>
  <c r="R6529" i="4"/>
  <c r="R6528" i="4"/>
  <c r="R6527" i="4"/>
  <c r="R6526" i="4"/>
  <c r="R6525" i="4"/>
  <c r="R6524" i="4"/>
  <c r="R6523" i="4"/>
  <c r="R6522" i="4"/>
  <c r="R6521" i="4"/>
  <c r="R6520" i="4"/>
  <c r="R6519" i="4"/>
  <c r="R6518" i="4"/>
  <c r="R6517" i="4"/>
  <c r="R6516" i="4"/>
  <c r="R6515" i="4"/>
  <c r="R6514" i="4"/>
  <c r="R6513" i="4"/>
  <c r="R6512" i="4"/>
  <c r="R6511" i="4"/>
  <c r="R6510" i="4"/>
  <c r="R6509" i="4"/>
  <c r="R6508" i="4"/>
  <c r="R6507" i="4"/>
  <c r="R6506" i="4"/>
  <c r="R6505" i="4"/>
  <c r="R6504" i="4"/>
  <c r="R6503" i="4"/>
  <c r="R6502" i="4"/>
  <c r="R6501" i="4"/>
  <c r="R6500" i="4"/>
  <c r="R6499" i="4"/>
  <c r="R6498" i="4"/>
  <c r="R6497" i="4"/>
  <c r="R6496" i="4"/>
  <c r="R6495" i="4"/>
  <c r="R6494" i="4"/>
  <c r="R6493" i="4"/>
  <c r="R6492" i="4"/>
  <c r="R6491" i="4"/>
  <c r="R6490" i="4"/>
  <c r="R6489" i="4"/>
  <c r="R6488" i="4"/>
  <c r="R6487" i="4"/>
  <c r="R6486" i="4"/>
  <c r="R6485" i="4"/>
  <c r="R6484" i="4"/>
  <c r="R6483" i="4"/>
  <c r="R6482" i="4"/>
  <c r="R6481" i="4"/>
  <c r="R6480" i="4"/>
  <c r="R6479" i="4"/>
  <c r="R6478" i="4"/>
  <c r="R6477" i="4"/>
  <c r="R6476" i="4"/>
  <c r="R6475" i="4"/>
  <c r="R6474" i="4"/>
  <c r="R6473" i="4"/>
  <c r="R6472" i="4"/>
  <c r="R6471" i="4"/>
  <c r="R6470" i="4"/>
  <c r="R6469" i="4"/>
  <c r="R6468" i="4"/>
  <c r="R6467" i="4"/>
  <c r="R6466" i="4"/>
  <c r="R6465" i="4"/>
  <c r="R6464" i="4"/>
  <c r="R6463" i="4"/>
  <c r="R6462" i="4"/>
  <c r="R6461" i="4"/>
  <c r="R6460" i="4"/>
  <c r="R6459" i="4"/>
  <c r="R6458" i="4"/>
  <c r="R6457" i="4"/>
  <c r="R6456" i="4"/>
  <c r="R6455" i="4"/>
  <c r="R6454" i="4"/>
  <c r="R6453" i="4"/>
  <c r="R6452" i="4"/>
  <c r="R6451" i="4"/>
  <c r="R6450" i="4"/>
  <c r="R6449" i="4"/>
  <c r="R6448" i="4"/>
  <c r="R6447" i="4"/>
  <c r="R6446" i="4"/>
  <c r="R6445" i="4"/>
  <c r="R6444" i="4"/>
  <c r="R6443" i="4"/>
  <c r="R6442" i="4"/>
  <c r="R6441" i="4"/>
  <c r="R6440" i="4"/>
  <c r="R6439" i="4"/>
  <c r="R6438" i="4"/>
  <c r="R6437" i="4"/>
  <c r="R6436" i="4"/>
  <c r="R6435" i="4"/>
  <c r="R6434" i="4"/>
  <c r="R6433" i="4"/>
  <c r="R6432" i="4"/>
  <c r="R6431" i="4"/>
  <c r="R6430" i="4"/>
  <c r="R6429" i="4"/>
  <c r="R6428" i="4"/>
  <c r="R6427" i="4"/>
  <c r="R6426" i="4"/>
  <c r="R6425" i="4"/>
  <c r="R6424" i="4"/>
  <c r="R6423" i="4"/>
  <c r="R6422" i="4"/>
  <c r="R6421" i="4"/>
  <c r="R6420" i="4"/>
  <c r="R6419" i="4"/>
  <c r="R6418" i="4"/>
  <c r="R6417" i="4"/>
  <c r="R6416" i="4"/>
  <c r="R6415" i="4"/>
  <c r="R6414" i="4"/>
  <c r="R6413" i="4"/>
  <c r="R6412" i="4"/>
  <c r="R6411" i="4"/>
  <c r="R6410" i="4"/>
  <c r="R6409" i="4"/>
  <c r="R6408" i="4"/>
  <c r="R6407" i="4"/>
  <c r="R6406" i="4"/>
  <c r="R6405" i="4"/>
  <c r="R6404" i="4"/>
  <c r="R6403" i="4"/>
  <c r="R6402" i="4"/>
  <c r="R6401" i="4"/>
  <c r="R6400" i="4"/>
  <c r="R6399" i="4"/>
  <c r="R6398" i="4"/>
  <c r="R6397" i="4"/>
  <c r="R6396" i="4"/>
  <c r="R6395" i="4"/>
  <c r="R6394" i="4"/>
  <c r="R6393" i="4"/>
  <c r="R6392" i="4"/>
  <c r="R6391" i="4"/>
  <c r="R6390" i="4"/>
  <c r="R6389" i="4"/>
  <c r="R6388" i="4"/>
  <c r="R6387" i="4"/>
  <c r="R6386" i="4"/>
  <c r="R6385" i="4"/>
  <c r="R6384" i="4"/>
  <c r="R6383" i="4"/>
  <c r="R6382" i="4"/>
  <c r="R6381" i="4"/>
  <c r="R6380" i="4"/>
  <c r="R6379" i="4"/>
  <c r="R6378" i="4"/>
  <c r="R6377" i="4"/>
  <c r="R6376" i="4"/>
  <c r="R6375" i="4"/>
  <c r="R6374" i="4"/>
  <c r="R6373" i="4"/>
  <c r="R6372" i="4"/>
  <c r="R6371" i="4"/>
  <c r="R6370" i="4"/>
  <c r="R6369" i="4"/>
  <c r="R6368" i="4"/>
  <c r="R6367" i="4"/>
  <c r="R6366" i="4"/>
  <c r="R6365" i="4"/>
  <c r="R6364" i="4"/>
  <c r="R6363" i="4"/>
  <c r="R6362" i="4"/>
  <c r="R6361" i="4"/>
  <c r="R6360" i="4"/>
  <c r="R6359" i="4"/>
  <c r="R6358" i="4"/>
  <c r="R6357" i="4"/>
  <c r="R6356" i="4"/>
  <c r="R6355" i="4"/>
  <c r="R6354" i="4"/>
  <c r="R6353" i="4"/>
  <c r="R6352" i="4"/>
  <c r="R6351" i="4"/>
  <c r="R6350" i="4"/>
  <c r="R6349" i="4"/>
  <c r="R6348" i="4"/>
  <c r="R6347" i="4"/>
  <c r="R6346" i="4"/>
  <c r="R6345" i="4"/>
  <c r="R6344" i="4"/>
  <c r="R6343" i="4"/>
  <c r="R6342" i="4"/>
  <c r="R6341" i="4"/>
  <c r="R6340" i="4"/>
  <c r="R6339" i="4"/>
  <c r="R6338" i="4"/>
  <c r="R6337" i="4"/>
  <c r="R6336" i="4"/>
  <c r="R6335" i="4"/>
  <c r="R6334" i="4"/>
  <c r="R6333" i="4"/>
  <c r="R6332" i="4"/>
  <c r="R6331" i="4"/>
  <c r="R6330" i="4"/>
  <c r="R6329" i="4"/>
  <c r="R6328" i="4"/>
  <c r="R6327" i="4"/>
  <c r="R6326" i="4"/>
  <c r="R6325" i="4"/>
  <c r="R6324" i="4"/>
  <c r="R6323" i="4"/>
  <c r="R6322" i="4"/>
  <c r="R6321" i="4"/>
  <c r="R6320" i="4"/>
  <c r="R6319" i="4"/>
  <c r="R6318" i="4"/>
  <c r="R6317" i="4"/>
  <c r="R6316" i="4"/>
  <c r="R6315" i="4"/>
  <c r="R6314" i="4"/>
  <c r="R6313" i="4"/>
  <c r="R6312" i="4"/>
  <c r="R6311" i="4"/>
  <c r="R6310" i="4"/>
  <c r="R6309" i="4"/>
  <c r="R6308" i="4"/>
  <c r="R6307" i="4"/>
  <c r="R6306" i="4"/>
  <c r="R6305" i="4"/>
  <c r="R6304" i="4"/>
  <c r="R6303" i="4"/>
  <c r="R6302" i="4"/>
  <c r="R6301" i="4"/>
  <c r="R6300" i="4"/>
  <c r="R6299" i="4"/>
  <c r="R6298" i="4"/>
  <c r="R6297" i="4"/>
  <c r="R6296" i="4"/>
  <c r="R6295" i="4"/>
  <c r="R6294" i="4"/>
  <c r="R6293" i="4"/>
  <c r="R6292" i="4"/>
  <c r="R6291" i="4"/>
  <c r="R6290" i="4"/>
  <c r="R6289" i="4"/>
  <c r="R6288" i="4"/>
  <c r="R6287" i="4"/>
  <c r="R6286" i="4"/>
  <c r="R6285" i="4"/>
  <c r="R6284" i="4"/>
  <c r="R6283" i="4"/>
  <c r="R6282" i="4"/>
  <c r="R6281" i="4"/>
  <c r="R6280" i="4"/>
  <c r="R6279" i="4"/>
  <c r="R6278" i="4"/>
  <c r="R6277" i="4"/>
  <c r="R6276" i="4"/>
  <c r="R6275" i="4"/>
  <c r="R6274" i="4"/>
  <c r="R6273" i="4"/>
  <c r="R6272" i="4"/>
  <c r="R6271" i="4"/>
  <c r="R6270" i="4"/>
  <c r="R6269" i="4"/>
  <c r="R6268" i="4"/>
  <c r="R6267" i="4"/>
  <c r="R6266" i="4"/>
  <c r="R6265" i="4"/>
  <c r="R6264" i="4"/>
  <c r="R6263" i="4"/>
  <c r="R6262" i="4"/>
  <c r="R6261" i="4"/>
  <c r="R6260" i="4"/>
  <c r="R6259" i="4"/>
  <c r="R6258" i="4"/>
  <c r="R6257" i="4"/>
  <c r="R6256" i="4"/>
  <c r="R6255" i="4"/>
  <c r="R6254" i="4"/>
  <c r="R6253" i="4"/>
  <c r="R6252" i="4"/>
  <c r="R6251" i="4"/>
  <c r="R6250" i="4"/>
  <c r="R6249" i="4"/>
  <c r="R6248" i="4"/>
  <c r="R6247" i="4"/>
  <c r="R6246" i="4"/>
  <c r="R6245" i="4"/>
  <c r="R6244" i="4"/>
  <c r="R6243" i="4"/>
  <c r="R6242" i="4"/>
  <c r="R6241" i="4"/>
  <c r="R6240" i="4"/>
  <c r="R6239" i="4"/>
  <c r="R6238" i="4"/>
  <c r="R6237" i="4"/>
  <c r="R6236" i="4"/>
  <c r="R6235" i="4"/>
  <c r="R6234" i="4"/>
  <c r="R6233" i="4"/>
  <c r="R6232" i="4"/>
  <c r="R6231" i="4"/>
  <c r="R6230" i="4"/>
  <c r="R6229" i="4"/>
  <c r="R6228" i="4"/>
  <c r="R6227" i="4"/>
  <c r="R6226" i="4"/>
  <c r="R6225" i="4"/>
  <c r="R6224" i="4"/>
  <c r="R6223" i="4"/>
  <c r="R6222" i="4"/>
  <c r="R6221" i="4"/>
  <c r="R6220" i="4"/>
  <c r="R6219" i="4"/>
  <c r="R6218" i="4"/>
  <c r="R6217" i="4"/>
  <c r="R6216" i="4"/>
  <c r="R6215" i="4"/>
  <c r="R6214" i="4"/>
  <c r="R6213" i="4"/>
  <c r="R6212" i="4"/>
  <c r="R6211" i="4"/>
  <c r="R6210" i="4"/>
  <c r="R6209" i="4"/>
  <c r="R6208" i="4"/>
  <c r="R6207" i="4"/>
  <c r="R6206" i="4"/>
  <c r="R6205" i="4"/>
  <c r="R6204" i="4"/>
  <c r="R6203" i="4"/>
  <c r="R6202" i="4"/>
  <c r="R6201" i="4"/>
  <c r="R6200" i="4"/>
  <c r="R6199" i="4"/>
  <c r="R6198" i="4"/>
  <c r="R6197" i="4"/>
  <c r="R6196" i="4"/>
  <c r="R6195" i="4"/>
  <c r="R6194" i="4"/>
  <c r="R6193" i="4"/>
  <c r="R6192" i="4"/>
  <c r="R6191" i="4"/>
  <c r="R6190" i="4"/>
  <c r="R6189" i="4"/>
  <c r="R6188" i="4"/>
  <c r="R6187" i="4"/>
  <c r="R6186" i="4"/>
  <c r="R6185" i="4"/>
  <c r="R6184" i="4"/>
  <c r="R6183" i="4"/>
  <c r="R6182" i="4"/>
  <c r="R6181" i="4"/>
  <c r="R6180" i="4"/>
  <c r="R6179" i="4"/>
  <c r="R6178" i="4"/>
  <c r="R6177" i="4"/>
  <c r="R6176" i="4"/>
  <c r="R6175" i="4"/>
  <c r="R6174" i="4"/>
  <c r="R6173" i="4"/>
  <c r="R6172" i="4"/>
  <c r="R6171" i="4"/>
  <c r="R6170" i="4"/>
  <c r="R6169" i="4"/>
  <c r="R6168" i="4"/>
  <c r="R6167" i="4"/>
  <c r="R6166" i="4"/>
  <c r="R6165" i="4"/>
  <c r="R6164" i="4"/>
  <c r="R6163" i="4"/>
  <c r="R6162" i="4"/>
  <c r="R6161" i="4"/>
  <c r="R6160" i="4"/>
  <c r="R6159" i="4"/>
  <c r="R6158" i="4"/>
  <c r="R6157" i="4"/>
  <c r="R6156" i="4"/>
  <c r="R6155" i="4"/>
  <c r="R6154" i="4"/>
  <c r="R6153" i="4"/>
  <c r="R6152" i="4"/>
  <c r="R6151" i="4"/>
  <c r="R6150" i="4"/>
  <c r="R6149" i="4"/>
  <c r="R6148" i="4"/>
  <c r="R6147" i="4"/>
  <c r="R6146" i="4"/>
  <c r="R6145" i="4"/>
  <c r="R6144" i="4"/>
  <c r="R6143" i="4"/>
  <c r="R6142" i="4"/>
  <c r="R6141" i="4"/>
  <c r="R6140" i="4"/>
  <c r="R6139" i="4"/>
  <c r="R6138" i="4"/>
  <c r="R6137" i="4"/>
  <c r="R6136" i="4"/>
  <c r="R6135" i="4"/>
  <c r="R6134" i="4"/>
  <c r="R6133" i="4"/>
  <c r="R6132" i="4"/>
  <c r="R6131" i="4"/>
  <c r="R6130" i="4"/>
  <c r="R6129" i="4"/>
  <c r="R6128" i="4"/>
  <c r="R6127" i="4"/>
  <c r="R6126" i="4"/>
  <c r="R6125" i="4"/>
  <c r="R6124" i="4"/>
  <c r="R6123" i="4"/>
  <c r="R6122" i="4"/>
  <c r="R6121" i="4"/>
  <c r="R6120" i="4"/>
  <c r="R6119" i="4"/>
  <c r="R6118" i="4"/>
  <c r="R6117" i="4"/>
  <c r="R6116" i="4"/>
  <c r="R6115" i="4"/>
  <c r="R6114" i="4"/>
  <c r="R6113" i="4"/>
  <c r="R6112" i="4"/>
  <c r="R6111" i="4"/>
  <c r="R6110" i="4"/>
  <c r="R6109" i="4"/>
  <c r="R6108" i="4"/>
  <c r="R6107" i="4"/>
  <c r="R6106" i="4"/>
  <c r="R6105" i="4"/>
  <c r="R6104" i="4"/>
  <c r="R6103" i="4"/>
  <c r="R6102" i="4"/>
  <c r="R6101" i="4"/>
  <c r="R6100" i="4"/>
  <c r="R6099" i="4"/>
  <c r="R6098" i="4"/>
  <c r="R6097" i="4"/>
  <c r="R6096" i="4"/>
  <c r="R6095" i="4"/>
  <c r="R6094" i="4"/>
  <c r="R6093" i="4"/>
  <c r="R6092" i="4"/>
  <c r="R6091" i="4"/>
  <c r="R6090" i="4"/>
  <c r="R6089" i="4"/>
  <c r="R6088" i="4"/>
  <c r="R6087" i="4"/>
  <c r="R6086" i="4"/>
  <c r="R6085" i="4"/>
  <c r="R6084" i="4"/>
  <c r="R6083" i="4"/>
  <c r="R6082" i="4"/>
  <c r="R6081" i="4"/>
  <c r="R6080" i="4"/>
  <c r="R6079" i="4"/>
  <c r="R6078" i="4"/>
  <c r="R6077" i="4"/>
  <c r="R6076" i="4"/>
  <c r="R6075" i="4"/>
  <c r="R6074" i="4"/>
  <c r="R6073" i="4"/>
  <c r="R6072" i="4"/>
  <c r="R6071" i="4"/>
  <c r="R6070" i="4"/>
  <c r="R6069" i="4"/>
  <c r="R6068" i="4"/>
  <c r="R6067" i="4"/>
  <c r="R6066" i="4"/>
  <c r="R6065" i="4"/>
  <c r="R6064" i="4"/>
  <c r="R6063" i="4"/>
  <c r="R6062" i="4"/>
  <c r="R6061" i="4"/>
  <c r="R6060" i="4"/>
  <c r="R6059" i="4"/>
  <c r="R6058" i="4"/>
  <c r="R6057" i="4"/>
  <c r="R6056" i="4"/>
  <c r="R6055" i="4"/>
  <c r="R6054" i="4"/>
  <c r="R6053" i="4"/>
  <c r="R6052" i="4"/>
  <c r="R6051" i="4"/>
  <c r="R6050" i="4"/>
  <c r="R6049" i="4"/>
  <c r="R6048" i="4"/>
  <c r="R6047" i="4"/>
  <c r="R6046" i="4"/>
  <c r="R6045" i="4"/>
  <c r="R6044" i="4"/>
  <c r="R6043" i="4"/>
  <c r="R6042" i="4"/>
  <c r="R6041" i="4"/>
  <c r="R6040" i="4"/>
  <c r="R6039" i="4"/>
  <c r="R6038" i="4"/>
  <c r="R6037" i="4"/>
  <c r="R6036" i="4"/>
  <c r="R6035" i="4"/>
  <c r="R6034" i="4"/>
  <c r="R6033" i="4"/>
  <c r="R6032" i="4"/>
  <c r="R6031" i="4"/>
  <c r="R6030" i="4"/>
  <c r="R6029" i="4"/>
  <c r="R6028" i="4"/>
  <c r="R6027" i="4"/>
  <c r="R6026" i="4"/>
  <c r="R6025" i="4"/>
  <c r="R6024" i="4"/>
  <c r="R6023" i="4"/>
  <c r="R6022" i="4"/>
  <c r="R6021" i="4"/>
  <c r="R6020" i="4"/>
  <c r="R6019" i="4"/>
  <c r="R6018" i="4"/>
  <c r="R6017" i="4"/>
  <c r="R6016" i="4"/>
  <c r="R6015" i="4"/>
  <c r="R6014" i="4"/>
  <c r="R6013" i="4"/>
  <c r="R6012" i="4"/>
  <c r="R6011" i="4"/>
  <c r="R6010" i="4"/>
  <c r="R6009" i="4"/>
  <c r="R6008" i="4"/>
  <c r="R6007" i="4"/>
  <c r="R6006" i="4"/>
  <c r="R6005" i="4"/>
  <c r="R6004" i="4"/>
  <c r="R6003" i="4"/>
  <c r="R6002" i="4"/>
  <c r="R6001" i="4"/>
  <c r="R6000" i="4"/>
  <c r="R5999" i="4"/>
  <c r="R5998" i="4"/>
  <c r="R5997" i="4"/>
  <c r="R5996" i="4"/>
  <c r="R5995" i="4"/>
  <c r="R5994" i="4"/>
  <c r="R5993" i="4"/>
  <c r="R5992" i="4"/>
  <c r="R5991" i="4"/>
  <c r="R5990" i="4"/>
  <c r="R5989" i="4"/>
  <c r="R5988" i="4"/>
  <c r="R5987" i="4"/>
  <c r="R5986" i="4"/>
  <c r="R5985" i="4"/>
  <c r="R5984" i="4"/>
  <c r="R5983" i="4"/>
  <c r="R5982" i="4"/>
  <c r="R5981" i="4"/>
  <c r="R5980" i="4"/>
  <c r="R5979" i="4"/>
  <c r="R5978" i="4"/>
  <c r="R5977" i="4"/>
  <c r="R5976" i="4"/>
  <c r="R5975" i="4"/>
  <c r="R5974" i="4"/>
  <c r="R5973" i="4"/>
  <c r="R5972" i="4"/>
  <c r="R5971" i="4"/>
  <c r="R5970" i="4"/>
  <c r="R5969" i="4"/>
  <c r="R5968" i="4"/>
  <c r="R5967" i="4"/>
  <c r="R5966" i="4"/>
  <c r="R5965" i="4"/>
  <c r="R5964" i="4"/>
  <c r="R5963" i="4"/>
  <c r="R5962" i="4"/>
  <c r="R5961" i="4"/>
  <c r="R5960" i="4"/>
  <c r="R5959" i="4"/>
  <c r="R5958" i="4"/>
  <c r="R5957" i="4"/>
  <c r="R5956" i="4"/>
  <c r="R5955" i="4"/>
  <c r="R5954" i="4"/>
  <c r="R5953" i="4"/>
  <c r="R5952" i="4"/>
  <c r="R5951" i="4"/>
  <c r="R5950" i="4"/>
  <c r="R5949" i="4"/>
  <c r="R5948" i="4"/>
  <c r="R5947" i="4"/>
  <c r="R5946" i="4"/>
  <c r="R5945" i="4"/>
  <c r="R5944" i="4"/>
  <c r="R5943" i="4"/>
  <c r="R5942" i="4"/>
  <c r="R5941" i="4"/>
  <c r="R5940" i="4"/>
  <c r="R5939" i="4"/>
  <c r="R5938" i="4"/>
  <c r="R5937" i="4"/>
  <c r="R5936" i="4"/>
  <c r="R5935" i="4"/>
  <c r="R5934" i="4"/>
  <c r="R5933" i="4"/>
  <c r="R5932" i="4"/>
  <c r="R5931" i="4"/>
  <c r="R5930" i="4"/>
  <c r="R5929" i="4"/>
  <c r="R5928" i="4"/>
  <c r="R5927" i="4"/>
  <c r="R5926" i="4"/>
  <c r="R5925" i="4"/>
  <c r="R5924" i="4"/>
  <c r="R5923" i="4"/>
  <c r="R5922" i="4"/>
  <c r="R5921" i="4"/>
  <c r="R5920" i="4"/>
  <c r="R5919" i="4"/>
  <c r="R5918" i="4"/>
  <c r="R5917" i="4"/>
  <c r="R5916" i="4"/>
  <c r="R5915" i="4"/>
  <c r="R5914" i="4"/>
  <c r="R5913" i="4"/>
  <c r="R5912" i="4"/>
  <c r="R5911" i="4"/>
  <c r="R5910" i="4"/>
  <c r="R5909" i="4"/>
  <c r="R5908" i="4"/>
  <c r="R5907" i="4"/>
  <c r="R5906" i="4"/>
  <c r="R5905" i="4"/>
  <c r="R5904" i="4"/>
  <c r="R5903" i="4"/>
  <c r="R5902" i="4"/>
  <c r="R5901" i="4"/>
  <c r="R5900" i="4"/>
  <c r="R5899" i="4"/>
  <c r="R5898" i="4"/>
  <c r="R5897" i="4"/>
  <c r="R5896" i="4"/>
  <c r="R5895" i="4"/>
  <c r="R5894" i="4"/>
  <c r="R5893" i="4"/>
  <c r="R5892" i="4"/>
  <c r="R5891" i="4"/>
  <c r="R5890" i="4"/>
  <c r="R5889" i="4"/>
  <c r="R5888" i="4"/>
  <c r="R5887" i="4"/>
  <c r="R5886" i="4"/>
  <c r="R5885" i="4"/>
  <c r="R5884" i="4"/>
  <c r="R5883" i="4"/>
  <c r="R5882" i="4"/>
  <c r="R5881" i="4"/>
  <c r="R5880" i="4"/>
  <c r="R5879" i="4"/>
  <c r="R5878" i="4"/>
  <c r="R5877" i="4"/>
  <c r="R5876" i="4"/>
  <c r="R5875" i="4"/>
  <c r="R5874" i="4"/>
  <c r="R5873" i="4"/>
  <c r="R5872" i="4"/>
  <c r="R5871" i="4"/>
  <c r="R5870" i="4"/>
  <c r="R5869" i="4"/>
  <c r="R5868" i="4"/>
  <c r="R5867" i="4"/>
  <c r="R5866" i="4"/>
  <c r="R5865" i="4"/>
  <c r="R5864" i="4"/>
  <c r="R5863" i="4"/>
  <c r="R5862" i="4"/>
  <c r="R5861" i="4"/>
  <c r="R5860" i="4"/>
  <c r="R5859" i="4"/>
  <c r="R5858" i="4"/>
  <c r="R5857" i="4"/>
  <c r="R5856" i="4"/>
  <c r="R5855" i="4"/>
  <c r="R5854" i="4"/>
  <c r="R5853" i="4"/>
  <c r="R5852" i="4"/>
  <c r="R5851" i="4"/>
  <c r="R5850" i="4"/>
  <c r="R5849" i="4"/>
  <c r="R5848" i="4"/>
  <c r="R5847" i="4"/>
  <c r="R5846" i="4"/>
  <c r="R5845" i="4"/>
  <c r="R5844" i="4"/>
  <c r="R5843" i="4"/>
  <c r="R5842" i="4"/>
  <c r="R5841" i="4"/>
  <c r="R5840" i="4"/>
  <c r="R5839" i="4"/>
  <c r="R5838" i="4"/>
  <c r="R5837" i="4"/>
  <c r="R5836" i="4"/>
  <c r="R5835" i="4"/>
  <c r="R5834" i="4"/>
  <c r="R5833" i="4"/>
  <c r="R5832" i="4"/>
  <c r="R5831" i="4"/>
  <c r="R5830" i="4"/>
  <c r="R5829" i="4"/>
  <c r="R5828" i="4"/>
  <c r="R5827" i="4"/>
  <c r="R5826" i="4"/>
  <c r="R5825" i="4"/>
  <c r="R5824" i="4"/>
  <c r="R5823" i="4"/>
  <c r="R5822" i="4"/>
  <c r="R5821" i="4"/>
  <c r="R5820" i="4"/>
  <c r="R5819" i="4"/>
  <c r="R5818" i="4"/>
  <c r="R5817" i="4"/>
  <c r="R5816" i="4"/>
  <c r="R5815" i="4"/>
  <c r="R5814" i="4"/>
  <c r="R5813" i="4"/>
  <c r="R5812" i="4"/>
  <c r="R5811" i="4"/>
  <c r="R5810" i="4"/>
  <c r="R5809" i="4"/>
  <c r="R5808" i="4"/>
  <c r="R5807" i="4"/>
  <c r="R5806" i="4"/>
  <c r="R5805" i="4"/>
  <c r="R5804" i="4"/>
  <c r="R5803" i="4"/>
  <c r="R5802" i="4"/>
  <c r="R5801" i="4"/>
  <c r="R5800" i="4"/>
  <c r="R5799" i="4"/>
  <c r="R5798" i="4"/>
  <c r="R5797" i="4"/>
  <c r="R5796" i="4"/>
  <c r="R5795" i="4"/>
  <c r="R5794" i="4"/>
  <c r="R5793" i="4"/>
  <c r="R5792" i="4"/>
  <c r="R5791" i="4"/>
  <c r="R5790" i="4"/>
  <c r="R5789" i="4"/>
  <c r="R5788" i="4"/>
  <c r="R5787" i="4"/>
  <c r="R5786" i="4"/>
  <c r="R5785" i="4"/>
  <c r="R5784" i="4"/>
  <c r="R5783" i="4"/>
  <c r="R5782" i="4"/>
  <c r="R5781" i="4"/>
  <c r="R5780" i="4"/>
  <c r="R5779" i="4"/>
  <c r="R5778" i="4"/>
  <c r="R5777" i="4"/>
  <c r="R5776" i="4"/>
  <c r="R5775" i="4"/>
  <c r="R5774" i="4"/>
  <c r="R5773" i="4"/>
  <c r="R5772" i="4"/>
  <c r="R5771" i="4"/>
  <c r="R5770" i="4"/>
  <c r="R5769" i="4"/>
  <c r="R5768" i="4"/>
  <c r="R5767" i="4"/>
  <c r="R5766" i="4"/>
  <c r="R5765" i="4"/>
  <c r="R5764" i="4"/>
  <c r="R5763" i="4"/>
  <c r="R5762" i="4"/>
  <c r="R5761" i="4"/>
  <c r="R5760" i="4"/>
  <c r="R5759" i="4"/>
  <c r="R5758" i="4"/>
  <c r="R5757" i="4"/>
  <c r="R5756" i="4"/>
  <c r="R5755" i="4"/>
  <c r="R5754" i="4"/>
  <c r="R5753" i="4"/>
  <c r="R5752" i="4"/>
  <c r="R5751" i="4"/>
  <c r="R5750" i="4"/>
  <c r="R5749" i="4"/>
  <c r="R5748" i="4"/>
  <c r="R5747" i="4"/>
  <c r="R5746" i="4"/>
  <c r="R5745" i="4"/>
  <c r="R5744" i="4"/>
  <c r="R5743" i="4"/>
  <c r="R5742" i="4"/>
  <c r="R5741" i="4"/>
  <c r="R5740" i="4"/>
  <c r="R5739" i="4"/>
  <c r="R5738" i="4"/>
  <c r="R5737" i="4"/>
  <c r="R5736" i="4"/>
  <c r="R5735" i="4"/>
  <c r="R5734" i="4"/>
  <c r="R5733" i="4"/>
  <c r="R5732" i="4"/>
  <c r="R5731" i="4"/>
  <c r="R5730" i="4"/>
  <c r="R5729" i="4"/>
  <c r="R5728" i="4"/>
  <c r="R5727" i="4"/>
  <c r="R5726" i="4"/>
  <c r="R5725" i="4"/>
  <c r="R5724" i="4"/>
  <c r="R5723" i="4"/>
  <c r="R5722" i="4"/>
  <c r="R5721" i="4"/>
  <c r="R5720" i="4"/>
  <c r="R5719" i="4"/>
  <c r="R5718" i="4"/>
  <c r="R5717" i="4"/>
  <c r="R5716" i="4"/>
  <c r="R5715" i="4"/>
  <c r="R5714" i="4"/>
  <c r="R5713" i="4"/>
  <c r="R5712" i="4"/>
  <c r="R5711" i="4"/>
  <c r="R5710" i="4"/>
  <c r="R5709" i="4"/>
  <c r="R5708" i="4"/>
  <c r="R5707" i="4"/>
  <c r="R5706" i="4"/>
  <c r="R5705" i="4"/>
  <c r="R5704" i="4"/>
  <c r="R5703" i="4"/>
  <c r="R5702" i="4"/>
  <c r="R5701" i="4"/>
  <c r="R5700" i="4"/>
  <c r="R5699" i="4"/>
  <c r="R5698" i="4"/>
  <c r="R5697" i="4"/>
  <c r="R5696" i="4"/>
  <c r="R5695" i="4"/>
  <c r="R5694" i="4"/>
  <c r="R5693" i="4"/>
  <c r="R5692" i="4"/>
  <c r="R5691" i="4"/>
  <c r="R5690" i="4"/>
  <c r="R5689" i="4"/>
  <c r="R5688" i="4"/>
  <c r="R5687" i="4"/>
  <c r="R5686" i="4"/>
  <c r="R5685" i="4"/>
  <c r="R5684" i="4"/>
  <c r="R5683" i="4"/>
  <c r="R5682" i="4"/>
  <c r="R5681" i="4"/>
  <c r="R5680" i="4"/>
  <c r="R5679" i="4"/>
  <c r="R5678" i="4"/>
  <c r="R5677" i="4"/>
  <c r="R5676" i="4"/>
  <c r="R5675" i="4"/>
  <c r="R5674" i="4"/>
  <c r="R5673" i="4"/>
  <c r="R5672" i="4"/>
  <c r="R5671" i="4"/>
  <c r="R5670" i="4"/>
  <c r="R5669" i="4"/>
  <c r="R5668" i="4"/>
  <c r="R5667" i="4"/>
  <c r="R5666" i="4"/>
  <c r="R5665" i="4"/>
  <c r="R5664" i="4"/>
  <c r="R5663" i="4"/>
  <c r="R5662" i="4"/>
  <c r="R5661" i="4"/>
  <c r="R5660" i="4"/>
  <c r="R5659" i="4"/>
  <c r="R5658" i="4"/>
  <c r="R5657" i="4"/>
  <c r="R5656" i="4"/>
  <c r="R5655" i="4"/>
  <c r="R5654" i="4"/>
  <c r="R5653" i="4"/>
  <c r="R5652" i="4"/>
  <c r="R5651" i="4"/>
  <c r="R5650" i="4"/>
  <c r="R5649" i="4"/>
  <c r="R5648" i="4"/>
  <c r="R5647" i="4"/>
  <c r="R5646" i="4"/>
  <c r="R5645" i="4"/>
  <c r="R5644" i="4"/>
  <c r="R5643" i="4"/>
  <c r="R5642" i="4"/>
  <c r="R5641" i="4"/>
  <c r="R5640" i="4"/>
  <c r="R5639" i="4"/>
  <c r="R5638" i="4"/>
  <c r="R5637" i="4"/>
  <c r="R5636" i="4"/>
  <c r="R5635" i="4"/>
  <c r="R5634" i="4"/>
  <c r="R5633" i="4"/>
  <c r="R5632" i="4"/>
  <c r="R5631" i="4"/>
  <c r="R5630" i="4"/>
  <c r="R5629" i="4"/>
  <c r="R5628" i="4"/>
  <c r="R5627" i="4"/>
  <c r="R5626" i="4"/>
  <c r="R5625" i="4"/>
  <c r="R5624" i="4"/>
  <c r="R5623" i="4"/>
  <c r="R5622" i="4"/>
  <c r="R5621" i="4"/>
  <c r="R5620" i="4"/>
  <c r="R5619" i="4"/>
  <c r="R5618" i="4"/>
  <c r="R5617" i="4"/>
  <c r="R5616" i="4"/>
  <c r="R5615" i="4"/>
  <c r="R5614" i="4"/>
  <c r="R5613" i="4"/>
  <c r="R5612" i="4"/>
  <c r="R5611" i="4"/>
  <c r="R5610" i="4"/>
  <c r="R5609" i="4"/>
  <c r="R5608" i="4"/>
  <c r="R5607" i="4"/>
  <c r="R5606" i="4"/>
  <c r="R5605" i="4"/>
  <c r="R5604" i="4"/>
  <c r="R5603" i="4"/>
  <c r="R5602" i="4"/>
  <c r="R5601" i="4"/>
  <c r="R5600" i="4"/>
  <c r="R5599" i="4"/>
  <c r="R5598" i="4"/>
  <c r="R5597" i="4"/>
  <c r="R5596" i="4"/>
  <c r="R5595" i="4"/>
  <c r="R5594" i="4"/>
  <c r="R5593" i="4"/>
  <c r="R5592" i="4"/>
  <c r="R5591" i="4"/>
  <c r="R5590" i="4"/>
  <c r="R5589" i="4"/>
  <c r="R5588" i="4"/>
  <c r="R5587" i="4"/>
  <c r="R5586" i="4"/>
  <c r="R5585" i="4"/>
  <c r="R5584" i="4"/>
  <c r="R5583" i="4"/>
  <c r="R5582" i="4"/>
  <c r="R5581" i="4"/>
  <c r="R5580" i="4"/>
  <c r="R5579" i="4"/>
  <c r="R5578" i="4"/>
  <c r="R5577" i="4"/>
  <c r="R5576" i="4"/>
  <c r="R5575" i="4"/>
  <c r="R5574" i="4"/>
  <c r="R5573" i="4"/>
  <c r="R5572" i="4"/>
  <c r="R5571" i="4"/>
  <c r="R5570" i="4"/>
  <c r="R5569" i="4"/>
  <c r="R5568" i="4"/>
  <c r="R5567" i="4"/>
  <c r="R5566" i="4"/>
  <c r="R5565" i="4"/>
  <c r="R5564" i="4"/>
  <c r="R5563" i="4"/>
  <c r="R5562" i="4"/>
  <c r="R5561" i="4"/>
  <c r="R5560" i="4"/>
  <c r="R5559" i="4"/>
  <c r="R5558" i="4"/>
  <c r="R5557" i="4"/>
  <c r="R5556" i="4"/>
  <c r="R5555" i="4"/>
  <c r="R5554" i="4"/>
  <c r="R5553" i="4"/>
  <c r="R5552" i="4"/>
  <c r="R5551" i="4"/>
  <c r="R5550" i="4"/>
  <c r="R5549" i="4"/>
  <c r="R5548" i="4"/>
  <c r="R5547" i="4"/>
  <c r="R5546" i="4"/>
  <c r="R5545" i="4"/>
  <c r="R5544" i="4"/>
  <c r="R5543" i="4"/>
  <c r="R5542" i="4"/>
  <c r="R5541" i="4"/>
  <c r="R5540" i="4"/>
  <c r="R5539" i="4"/>
  <c r="R5538" i="4"/>
  <c r="R5537" i="4"/>
  <c r="R5536" i="4"/>
  <c r="R5535" i="4"/>
  <c r="R5534" i="4"/>
  <c r="R5533" i="4"/>
  <c r="R5532" i="4"/>
  <c r="R5531" i="4"/>
  <c r="R5530" i="4"/>
  <c r="R5529" i="4"/>
  <c r="R5528" i="4"/>
  <c r="R5527" i="4"/>
  <c r="R5526" i="4"/>
  <c r="R5525" i="4"/>
  <c r="R5524" i="4"/>
  <c r="R5523" i="4"/>
  <c r="R5522" i="4"/>
  <c r="R5521" i="4"/>
  <c r="R5520" i="4"/>
  <c r="R5519" i="4"/>
  <c r="R5518" i="4"/>
  <c r="R5517" i="4"/>
  <c r="R5516" i="4"/>
  <c r="R5515" i="4"/>
  <c r="R5514" i="4"/>
  <c r="R5513" i="4"/>
  <c r="R5512" i="4"/>
  <c r="R5511" i="4"/>
  <c r="R5510" i="4"/>
  <c r="R5509" i="4"/>
  <c r="R5508" i="4"/>
  <c r="R5507" i="4"/>
  <c r="R5506" i="4"/>
  <c r="R5505" i="4"/>
  <c r="R5504" i="4"/>
  <c r="R5503" i="4"/>
  <c r="R5502" i="4"/>
  <c r="R5501" i="4"/>
  <c r="R5500" i="4"/>
  <c r="R5499" i="4"/>
  <c r="R5498" i="4"/>
  <c r="R5497" i="4"/>
  <c r="R5496" i="4"/>
  <c r="R5495" i="4"/>
  <c r="R5494" i="4"/>
  <c r="R5493" i="4"/>
  <c r="R5492" i="4"/>
  <c r="R5491" i="4"/>
  <c r="R5490" i="4"/>
  <c r="R5489" i="4"/>
  <c r="R5488" i="4"/>
  <c r="R5487" i="4"/>
  <c r="R5486" i="4"/>
  <c r="R5485" i="4"/>
  <c r="R5484" i="4"/>
  <c r="R5483" i="4"/>
  <c r="R5482" i="4"/>
  <c r="R5481" i="4"/>
  <c r="R5480" i="4"/>
  <c r="R5479" i="4"/>
  <c r="R5478" i="4"/>
  <c r="R5477" i="4"/>
  <c r="R5476" i="4"/>
  <c r="R5475" i="4"/>
  <c r="R5474" i="4"/>
  <c r="R5473" i="4"/>
  <c r="R5472" i="4"/>
  <c r="R5471" i="4"/>
  <c r="R5470" i="4"/>
  <c r="R5469" i="4"/>
  <c r="R5468" i="4"/>
  <c r="R5467" i="4"/>
  <c r="R5466" i="4"/>
  <c r="R5465" i="4"/>
  <c r="R5464" i="4"/>
  <c r="R5463" i="4"/>
  <c r="R5462" i="4"/>
  <c r="R5461" i="4"/>
  <c r="R5460" i="4"/>
  <c r="R5459" i="4"/>
  <c r="R5458" i="4"/>
  <c r="R5457" i="4"/>
  <c r="R5456" i="4"/>
  <c r="R5455" i="4"/>
  <c r="R5454" i="4"/>
  <c r="R5453" i="4"/>
  <c r="R5452" i="4"/>
  <c r="R5451" i="4"/>
  <c r="R5450" i="4"/>
  <c r="R5449" i="4"/>
  <c r="R5448" i="4"/>
  <c r="R5447" i="4"/>
  <c r="R5446" i="4"/>
  <c r="R5445" i="4"/>
  <c r="R5444" i="4"/>
  <c r="R5443" i="4"/>
  <c r="R5442" i="4"/>
  <c r="R5441" i="4"/>
  <c r="R5440" i="4"/>
  <c r="R5439" i="4"/>
  <c r="R5438" i="4"/>
  <c r="R5437" i="4"/>
  <c r="R5436" i="4"/>
  <c r="R5435" i="4"/>
  <c r="R5434" i="4"/>
  <c r="R5433" i="4"/>
  <c r="R5432" i="4"/>
  <c r="R5431" i="4"/>
  <c r="R5430" i="4"/>
  <c r="R5429" i="4"/>
  <c r="R5428" i="4"/>
  <c r="R5427" i="4"/>
  <c r="R5426" i="4"/>
  <c r="R5425" i="4"/>
  <c r="R5424" i="4"/>
  <c r="R5423" i="4"/>
  <c r="R5422" i="4"/>
  <c r="R5421" i="4"/>
  <c r="R5420" i="4"/>
  <c r="R5419" i="4"/>
  <c r="R5418" i="4"/>
  <c r="R5417" i="4"/>
  <c r="R5416" i="4"/>
  <c r="R5415" i="4"/>
  <c r="R5414" i="4"/>
  <c r="R5413" i="4"/>
  <c r="R5412" i="4"/>
  <c r="R5411" i="4"/>
  <c r="R5410" i="4"/>
  <c r="R5409" i="4"/>
  <c r="R5408" i="4"/>
  <c r="R5407" i="4"/>
  <c r="R5406" i="4"/>
  <c r="R5405" i="4"/>
  <c r="R5404" i="4"/>
  <c r="R5403" i="4"/>
  <c r="R5402" i="4"/>
  <c r="R5401" i="4"/>
  <c r="R5400" i="4"/>
  <c r="R5399" i="4"/>
  <c r="R5398" i="4"/>
  <c r="R5397" i="4"/>
  <c r="R5396" i="4"/>
  <c r="R5395" i="4"/>
  <c r="R5394" i="4"/>
  <c r="R5393" i="4"/>
  <c r="R5392" i="4"/>
  <c r="R5391" i="4"/>
  <c r="R5390" i="4"/>
  <c r="R5389" i="4"/>
  <c r="R5388" i="4"/>
  <c r="R5387" i="4"/>
  <c r="R5386" i="4"/>
  <c r="R5385" i="4"/>
  <c r="R5384" i="4"/>
  <c r="R5383" i="4"/>
  <c r="R5382" i="4"/>
  <c r="R5381" i="4"/>
  <c r="R5380" i="4"/>
  <c r="R5379" i="4"/>
  <c r="R5378" i="4"/>
  <c r="R5377" i="4"/>
  <c r="R5376" i="4"/>
  <c r="R5375" i="4"/>
  <c r="R5374" i="4"/>
  <c r="R5373" i="4"/>
  <c r="R5372" i="4"/>
  <c r="R5371" i="4"/>
  <c r="R5370" i="4"/>
  <c r="R5369" i="4"/>
  <c r="R5368" i="4"/>
  <c r="R5367" i="4"/>
  <c r="R5366" i="4"/>
  <c r="R5365" i="4"/>
  <c r="R5364" i="4"/>
  <c r="R5363" i="4"/>
  <c r="R5362" i="4"/>
  <c r="R5361" i="4"/>
  <c r="R5360" i="4"/>
  <c r="R5359" i="4"/>
  <c r="R5358" i="4"/>
  <c r="R5357" i="4"/>
  <c r="R5356" i="4"/>
  <c r="R5355" i="4"/>
  <c r="R5354" i="4"/>
  <c r="R5353" i="4"/>
  <c r="R5352" i="4"/>
  <c r="R5351" i="4"/>
  <c r="R5350" i="4"/>
  <c r="R5349" i="4"/>
  <c r="R5348" i="4"/>
  <c r="R5347" i="4"/>
  <c r="R5346" i="4"/>
  <c r="R5345" i="4"/>
  <c r="R5344" i="4"/>
  <c r="R5343" i="4"/>
  <c r="R5342" i="4"/>
  <c r="R5341" i="4"/>
  <c r="R5340" i="4"/>
  <c r="R5339" i="4"/>
  <c r="R5338" i="4"/>
  <c r="R5337" i="4"/>
  <c r="R5336" i="4"/>
  <c r="R5335" i="4"/>
  <c r="R5334" i="4"/>
  <c r="R5333" i="4"/>
  <c r="R5332" i="4"/>
  <c r="R5331" i="4"/>
  <c r="R5330" i="4"/>
  <c r="R5329" i="4"/>
  <c r="R5328" i="4"/>
  <c r="R5327" i="4"/>
  <c r="R5326" i="4"/>
  <c r="R5325" i="4"/>
  <c r="R5324" i="4"/>
  <c r="R5323" i="4"/>
  <c r="R5322" i="4"/>
  <c r="R5321" i="4"/>
  <c r="R5320" i="4"/>
  <c r="R5319" i="4"/>
  <c r="R5318" i="4"/>
  <c r="R5317" i="4"/>
  <c r="R5316" i="4"/>
  <c r="R5315" i="4"/>
  <c r="R5314" i="4"/>
  <c r="R5313" i="4"/>
  <c r="R5312" i="4"/>
  <c r="R5311" i="4"/>
  <c r="R5310" i="4"/>
  <c r="R5309" i="4"/>
  <c r="R5308" i="4"/>
  <c r="R5307" i="4"/>
  <c r="R5306" i="4"/>
  <c r="R5305" i="4"/>
  <c r="R5304" i="4"/>
  <c r="R5303" i="4"/>
  <c r="R5302" i="4"/>
  <c r="R5301" i="4"/>
  <c r="R5300" i="4"/>
  <c r="R5299" i="4"/>
  <c r="R5298" i="4"/>
  <c r="R5297" i="4"/>
  <c r="R5296" i="4"/>
  <c r="R5295" i="4"/>
  <c r="R5294" i="4"/>
  <c r="R5293" i="4"/>
  <c r="R5292" i="4"/>
  <c r="R5291" i="4"/>
  <c r="R5290" i="4"/>
  <c r="R5289" i="4"/>
  <c r="R5288" i="4"/>
  <c r="R5287" i="4"/>
  <c r="R5286" i="4"/>
  <c r="R5285" i="4"/>
  <c r="R5284" i="4"/>
  <c r="R5283" i="4"/>
  <c r="R5282" i="4"/>
  <c r="R5281" i="4"/>
  <c r="R5280" i="4"/>
  <c r="R5279" i="4"/>
  <c r="R5278" i="4"/>
  <c r="R5277" i="4"/>
  <c r="R5276" i="4"/>
  <c r="R5275" i="4"/>
  <c r="R5274" i="4"/>
  <c r="R5273" i="4"/>
  <c r="R5272" i="4"/>
  <c r="R5271" i="4"/>
  <c r="R5270" i="4"/>
  <c r="R5269" i="4"/>
  <c r="R5268" i="4"/>
  <c r="R5267" i="4"/>
  <c r="R5266" i="4"/>
  <c r="R5265" i="4"/>
  <c r="R5264" i="4"/>
  <c r="R5263" i="4"/>
  <c r="R5262" i="4"/>
  <c r="R5261" i="4"/>
  <c r="R5260" i="4"/>
  <c r="R5259" i="4"/>
  <c r="R5258" i="4"/>
  <c r="R5257" i="4"/>
  <c r="R5256" i="4"/>
  <c r="R5255" i="4"/>
  <c r="R5254" i="4"/>
  <c r="R5253" i="4"/>
  <c r="R5252" i="4"/>
  <c r="R5251" i="4"/>
  <c r="R5250" i="4"/>
  <c r="R5249" i="4"/>
  <c r="R5248" i="4"/>
  <c r="R5247" i="4"/>
  <c r="R5246" i="4"/>
  <c r="R5245" i="4"/>
  <c r="R5244" i="4"/>
  <c r="R5243" i="4"/>
  <c r="R5242" i="4"/>
  <c r="R5241" i="4"/>
  <c r="R5240" i="4"/>
  <c r="R5239" i="4"/>
  <c r="R5238" i="4"/>
  <c r="R5237" i="4"/>
  <c r="R5236" i="4"/>
  <c r="R5235" i="4"/>
  <c r="R5234" i="4"/>
  <c r="R5233" i="4"/>
  <c r="R5232" i="4"/>
  <c r="R5231" i="4"/>
  <c r="R5230" i="4"/>
  <c r="R5229" i="4"/>
  <c r="R5228" i="4"/>
  <c r="R5227" i="4"/>
  <c r="R5226" i="4"/>
  <c r="R5225" i="4"/>
  <c r="R5224" i="4"/>
  <c r="R5223" i="4"/>
  <c r="R5222" i="4"/>
  <c r="R5221" i="4"/>
  <c r="R5220" i="4"/>
  <c r="R5219" i="4"/>
  <c r="R5218" i="4"/>
  <c r="R5217" i="4"/>
  <c r="R5216" i="4"/>
  <c r="R5215" i="4"/>
  <c r="R5214" i="4"/>
  <c r="R5213" i="4"/>
  <c r="R5212" i="4"/>
  <c r="R5211" i="4"/>
  <c r="R5210" i="4"/>
  <c r="R5209" i="4"/>
  <c r="R5208" i="4"/>
  <c r="R5207" i="4"/>
  <c r="R5206" i="4"/>
  <c r="R5205" i="4"/>
  <c r="R5204" i="4"/>
  <c r="R5203" i="4"/>
  <c r="R5202" i="4"/>
  <c r="R5201" i="4"/>
  <c r="R5200" i="4"/>
  <c r="R5199" i="4"/>
  <c r="R5198" i="4"/>
  <c r="R5197" i="4"/>
  <c r="R5196" i="4"/>
  <c r="R5195" i="4"/>
  <c r="R5194" i="4"/>
  <c r="R5193" i="4"/>
  <c r="R5192" i="4"/>
  <c r="R5191" i="4"/>
  <c r="R5190" i="4"/>
  <c r="R5189" i="4"/>
  <c r="R5188" i="4"/>
  <c r="R5187" i="4"/>
  <c r="R5186" i="4"/>
  <c r="R5185" i="4"/>
  <c r="R5184" i="4"/>
  <c r="R5183" i="4"/>
  <c r="R5182" i="4"/>
  <c r="R5181" i="4"/>
  <c r="R5180" i="4"/>
  <c r="R5179" i="4"/>
  <c r="R5178" i="4"/>
  <c r="R5177" i="4"/>
  <c r="R5176" i="4"/>
  <c r="R5175" i="4"/>
  <c r="R5174" i="4"/>
  <c r="R5173" i="4"/>
  <c r="R5172" i="4"/>
  <c r="R5171" i="4"/>
  <c r="R5170" i="4"/>
  <c r="R5169" i="4"/>
  <c r="R5168" i="4"/>
  <c r="R5167" i="4"/>
  <c r="R5166" i="4"/>
  <c r="R5165" i="4"/>
  <c r="R5164" i="4"/>
  <c r="R5163" i="4"/>
  <c r="R5162" i="4"/>
  <c r="R5161" i="4"/>
  <c r="R5160" i="4"/>
  <c r="R5159" i="4"/>
  <c r="R5158" i="4"/>
  <c r="R5157" i="4"/>
  <c r="R5156" i="4"/>
  <c r="R5155" i="4"/>
  <c r="R5154" i="4"/>
  <c r="R5153" i="4"/>
  <c r="R5152" i="4"/>
  <c r="R5151" i="4"/>
  <c r="R5150" i="4"/>
  <c r="R5149" i="4"/>
  <c r="R5148" i="4"/>
  <c r="R5147" i="4"/>
  <c r="R5146" i="4"/>
  <c r="R5145" i="4"/>
  <c r="R5144" i="4"/>
  <c r="R5143" i="4"/>
  <c r="R5142" i="4"/>
  <c r="R5141" i="4"/>
  <c r="R5140" i="4"/>
  <c r="R5139" i="4"/>
  <c r="R5138" i="4"/>
  <c r="R5137" i="4"/>
  <c r="R5136" i="4"/>
  <c r="R5135" i="4"/>
  <c r="R5134" i="4"/>
  <c r="R5133" i="4"/>
  <c r="R5132" i="4"/>
  <c r="R5131" i="4"/>
  <c r="R5130" i="4"/>
  <c r="R5129" i="4"/>
  <c r="R5128" i="4"/>
  <c r="R5127" i="4"/>
  <c r="R5126" i="4"/>
  <c r="R5125" i="4"/>
  <c r="R5124" i="4"/>
  <c r="R5123" i="4"/>
  <c r="R5122" i="4"/>
  <c r="R5121" i="4"/>
  <c r="R5120" i="4"/>
  <c r="R5119" i="4"/>
  <c r="R5118" i="4"/>
  <c r="R5117" i="4"/>
  <c r="R5116" i="4"/>
  <c r="R5115" i="4"/>
  <c r="R5114" i="4"/>
  <c r="R5113" i="4"/>
  <c r="R5112" i="4"/>
  <c r="R5111" i="4"/>
  <c r="R5110" i="4"/>
  <c r="R5109" i="4"/>
  <c r="R5108" i="4"/>
  <c r="R5107" i="4"/>
  <c r="R5106" i="4"/>
  <c r="R5105" i="4"/>
  <c r="R5104" i="4"/>
  <c r="R5103" i="4"/>
  <c r="R5102" i="4"/>
  <c r="R5101" i="4"/>
  <c r="R5100" i="4"/>
  <c r="R5099" i="4"/>
  <c r="R5098" i="4"/>
  <c r="R5097" i="4"/>
  <c r="R5096" i="4"/>
  <c r="R5095" i="4"/>
  <c r="R5094" i="4"/>
  <c r="R5093" i="4"/>
  <c r="R5092" i="4"/>
  <c r="R5091" i="4"/>
  <c r="R5090" i="4"/>
  <c r="R5089" i="4"/>
  <c r="R5088" i="4"/>
  <c r="R5087" i="4"/>
  <c r="R5086" i="4"/>
  <c r="R5085" i="4"/>
  <c r="R5084" i="4"/>
  <c r="R5083" i="4"/>
  <c r="R5082" i="4"/>
  <c r="R5081" i="4"/>
  <c r="R5080" i="4"/>
  <c r="R5079" i="4"/>
  <c r="R5078" i="4"/>
  <c r="R5077" i="4"/>
  <c r="R5076" i="4"/>
  <c r="R5075" i="4"/>
  <c r="R5074" i="4"/>
  <c r="R5073" i="4"/>
  <c r="R5072" i="4"/>
  <c r="R5071" i="4"/>
  <c r="R5070" i="4"/>
  <c r="R5069" i="4"/>
  <c r="R5068" i="4"/>
  <c r="R5067" i="4"/>
  <c r="R5066" i="4"/>
  <c r="R5065" i="4"/>
  <c r="R5064" i="4"/>
  <c r="R5063" i="4"/>
  <c r="R5062" i="4"/>
  <c r="R5061" i="4"/>
  <c r="R5060" i="4"/>
  <c r="R5059" i="4"/>
  <c r="R5058" i="4"/>
  <c r="R5057" i="4"/>
  <c r="R5056" i="4"/>
  <c r="R5055" i="4"/>
  <c r="R5054" i="4"/>
  <c r="R5053" i="4"/>
  <c r="R5052" i="4"/>
  <c r="R5051" i="4"/>
  <c r="R5050" i="4"/>
  <c r="R5049" i="4"/>
  <c r="R5048" i="4"/>
  <c r="R5047" i="4"/>
  <c r="R5046" i="4"/>
  <c r="R5045" i="4"/>
  <c r="R5044" i="4"/>
  <c r="R5043" i="4"/>
  <c r="R5042" i="4"/>
  <c r="R5041" i="4"/>
  <c r="R5040" i="4"/>
  <c r="R5039" i="4"/>
  <c r="R5038" i="4"/>
  <c r="R5037" i="4"/>
  <c r="R5036" i="4"/>
  <c r="R5035" i="4"/>
  <c r="R5034" i="4"/>
  <c r="R5033" i="4"/>
  <c r="R5032" i="4"/>
  <c r="R5031" i="4"/>
  <c r="R5030" i="4"/>
  <c r="R5029" i="4"/>
  <c r="R5028" i="4"/>
  <c r="R5027" i="4"/>
  <c r="R5026" i="4"/>
  <c r="R5025" i="4"/>
  <c r="R5024" i="4"/>
  <c r="R5023" i="4"/>
  <c r="R5022" i="4"/>
  <c r="R5021" i="4"/>
  <c r="R5020" i="4"/>
  <c r="R5019" i="4"/>
  <c r="R5018" i="4"/>
  <c r="R5017" i="4"/>
  <c r="R5016" i="4"/>
  <c r="R5015" i="4"/>
  <c r="R5014" i="4"/>
  <c r="R5013" i="4"/>
  <c r="R5012" i="4"/>
  <c r="R5011" i="4"/>
  <c r="R5010" i="4"/>
  <c r="R5009" i="4"/>
  <c r="R5008" i="4"/>
  <c r="R5007" i="4"/>
  <c r="R5006" i="4"/>
  <c r="R5005" i="4"/>
  <c r="R5004" i="4"/>
  <c r="R5003" i="4"/>
  <c r="R5002" i="4"/>
  <c r="R5001" i="4"/>
  <c r="R5000" i="4"/>
  <c r="R4999" i="4"/>
  <c r="R4998" i="4"/>
  <c r="R4997" i="4"/>
  <c r="R4996" i="4"/>
  <c r="R4995" i="4"/>
  <c r="R4994" i="4"/>
  <c r="R4993" i="4"/>
  <c r="R4992" i="4"/>
  <c r="R4991" i="4"/>
  <c r="R4990" i="4"/>
  <c r="R4989" i="4"/>
  <c r="R4988" i="4"/>
  <c r="R4987" i="4"/>
  <c r="R4986" i="4"/>
  <c r="R4985" i="4"/>
  <c r="R4984" i="4"/>
  <c r="R4983" i="4"/>
  <c r="R4982" i="4"/>
  <c r="R4981" i="4"/>
  <c r="R4980" i="4"/>
  <c r="R4979" i="4"/>
  <c r="R4978" i="4"/>
  <c r="R4977" i="4"/>
  <c r="R4976" i="4"/>
  <c r="R4975" i="4"/>
  <c r="R4974" i="4"/>
  <c r="R4973" i="4"/>
  <c r="R4972" i="4"/>
  <c r="R4971" i="4"/>
  <c r="R4970" i="4"/>
  <c r="R4969" i="4"/>
  <c r="R4968" i="4"/>
  <c r="R4967" i="4"/>
  <c r="R4966" i="4"/>
  <c r="R4965" i="4"/>
  <c r="R4964" i="4"/>
  <c r="R4963" i="4"/>
  <c r="R4962" i="4"/>
  <c r="R4961" i="4"/>
  <c r="R4960" i="4"/>
  <c r="R4959" i="4"/>
  <c r="R4958" i="4"/>
  <c r="R4957" i="4"/>
  <c r="R4956" i="4"/>
  <c r="R4955" i="4"/>
  <c r="R4954" i="4"/>
  <c r="R4953" i="4"/>
  <c r="R4952" i="4"/>
  <c r="R4951" i="4"/>
  <c r="R4950" i="4"/>
  <c r="R4949" i="4"/>
  <c r="R4948" i="4"/>
  <c r="R4947" i="4"/>
  <c r="R4946" i="4"/>
  <c r="R4945" i="4"/>
  <c r="R4944" i="4"/>
  <c r="R4943" i="4"/>
  <c r="R4942" i="4"/>
  <c r="R4941" i="4"/>
  <c r="R4940" i="4"/>
  <c r="R4939" i="4"/>
  <c r="R4938" i="4"/>
  <c r="R4937" i="4"/>
  <c r="R4936" i="4"/>
  <c r="R4935" i="4"/>
  <c r="R4934" i="4"/>
  <c r="R4933" i="4"/>
  <c r="R4932" i="4"/>
  <c r="R4931" i="4"/>
  <c r="R4930" i="4"/>
  <c r="R4929" i="4"/>
  <c r="R4928" i="4"/>
  <c r="R4927" i="4"/>
  <c r="R4926" i="4"/>
  <c r="R4925" i="4"/>
  <c r="R4924" i="4"/>
  <c r="R4923" i="4"/>
  <c r="R4922" i="4"/>
  <c r="R4921" i="4"/>
  <c r="R4920" i="4"/>
  <c r="R4919" i="4"/>
  <c r="R4918" i="4"/>
  <c r="R4917" i="4"/>
  <c r="R4916" i="4"/>
  <c r="R4915" i="4"/>
  <c r="R4914" i="4"/>
  <c r="R4913" i="4"/>
  <c r="R4912" i="4"/>
  <c r="R4911" i="4"/>
  <c r="R4910" i="4"/>
  <c r="R4909" i="4"/>
  <c r="R4908" i="4"/>
  <c r="R4907" i="4"/>
  <c r="R4906" i="4"/>
  <c r="R4905" i="4"/>
  <c r="R4904" i="4"/>
  <c r="R4903" i="4"/>
  <c r="R4902" i="4"/>
  <c r="R4901" i="4"/>
  <c r="R4900" i="4"/>
  <c r="R4899" i="4"/>
  <c r="R4898" i="4"/>
  <c r="R4897" i="4"/>
  <c r="R4896" i="4"/>
  <c r="R4895" i="4"/>
  <c r="R4894" i="4"/>
  <c r="R4893" i="4"/>
  <c r="R4892" i="4"/>
  <c r="R4891" i="4"/>
  <c r="R4890" i="4"/>
  <c r="R4889" i="4"/>
  <c r="R4888" i="4"/>
  <c r="R4887" i="4"/>
  <c r="R4886" i="4"/>
  <c r="R4885" i="4"/>
  <c r="R4884" i="4"/>
  <c r="R4883" i="4"/>
  <c r="R4882" i="4"/>
  <c r="R4881" i="4"/>
  <c r="R4880" i="4"/>
  <c r="R4879" i="4"/>
  <c r="R4878" i="4"/>
  <c r="R4877" i="4"/>
  <c r="R4876" i="4"/>
  <c r="R4875" i="4"/>
  <c r="R4874" i="4"/>
  <c r="R4873" i="4"/>
  <c r="R4872" i="4"/>
  <c r="R4871" i="4"/>
  <c r="R4870" i="4"/>
  <c r="R4869" i="4"/>
  <c r="R4868" i="4"/>
  <c r="R4867" i="4"/>
  <c r="R4866" i="4"/>
  <c r="R4865" i="4"/>
  <c r="R4864" i="4"/>
  <c r="R4863" i="4"/>
  <c r="R4862" i="4"/>
  <c r="R4861" i="4"/>
  <c r="R4860" i="4"/>
  <c r="R4859" i="4"/>
  <c r="R4858" i="4"/>
  <c r="R4857" i="4"/>
  <c r="R4856" i="4"/>
  <c r="R4855" i="4"/>
  <c r="R4854" i="4"/>
  <c r="R4853" i="4"/>
  <c r="R4852" i="4"/>
  <c r="R4851" i="4"/>
  <c r="R4850" i="4"/>
  <c r="R4849" i="4"/>
  <c r="R4848" i="4"/>
  <c r="R4847" i="4"/>
  <c r="R4846" i="4"/>
  <c r="R4845" i="4"/>
  <c r="R4844" i="4"/>
  <c r="R4843" i="4"/>
  <c r="R4842" i="4"/>
  <c r="R4841" i="4"/>
  <c r="R4840" i="4"/>
  <c r="R4839" i="4"/>
  <c r="R4838" i="4"/>
  <c r="R4837" i="4"/>
  <c r="R4836" i="4"/>
  <c r="R4835" i="4"/>
  <c r="R4834" i="4"/>
  <c r="R4833" i="4"/>
  <c r="R4832" i="4"/>
  <c r="R4831" i="4"/>
  <c r="R4830" i="4"/>
  <c r="R4829" i="4"/>
  <c r="R4828" i="4"/>
  <c r="R4827" i="4"/>
  <c r="R4826" i="4"/>
  <c r="R4825" i="4"/>
  <c r="R4824" i="4"/>
  <c r="R4823" i="4"/>
  <c r="R4822" i="4"/>
  <c r="R4821" i="4"/>
  <c r="R4820" i="4"/>
  <c r="R4819" i="4"/>
  <c r="R4818" i="4"/>
  <c r="R4817" i="4"/>
  <c r="R4816" i="4"/>
  <c r="R4815" i="4"/>
  <c r="R4814" i="4"/>
  <c r="R4813" i="4"/>
  <c r="R4812" i="4"/>
  <c r="R4811" i="4"/>
  <c r="R4810" i="4"/>
  <c r="R4809" i="4"/>
  <c r="R4808" i="4"/>
  <c r="R4807" i="4"/>
  <c r="R4806" i="4"/>
  <c r="R4805" i="4"/>
  <c r="R4804" i="4"/>
  <c r="R4803" i="4"/>
  <c r="R4802" i="4"/>
  <c r="R4801" i="4"/>
  <c r="R4800" i="4"/>
  <c r="R4799" i="4"/>
  <c r="R4798" i="4"/>
  <c r="R4797" i="4"/>
  <c r="R4796" i="4"/>
  <c r="R4795" i="4"/>
  <c r="R4794" i="4"/>
  <c r="R4793" i="4"/>
  <c r="R4792" i="4"/>
  <c r="R4791" i="4"/>
  <c r="R4790" i="4"/>
  <c r="R4789" i="4"/>
  <c r="R4788" i="4"/>
  <c r="R4787" i="4"/>
  <c r="R4786" i="4"/>
  <c r="R4785" i="4"/>
  <c r="R4784" i="4"/>
  <c r="R4783" i="4"/>
  <c r="R4782" i="4"/>
  <c r="R4781" i="4"/>
  <c r="R4780" i="4"/>
  <c r="R4779" i="4"/>
  <c r="R4778" i="4"/>
  <c r="R4777" i="4"/>
  <c r="R4776" i="4"/>
  <c r="R4775" i="4"/>
  <c r="R4774" i="4"/>
  <c r="R4773" i="4"/>
  <c r="R4772" i="4"/>
  <c r="R4771" i="4"/>
  <c r="R4770" i="4"/>
  <c r="R4769" i="4"/>
  <c r="R4768" i="4"/>
  <c r="R4767" i="4"/>
  <c r="R4766" i="4"/>
  <c r="R4765" i="4"/>
  <c r="R4764" i="4"/>
  <c r="R4763" i="4"/>
  <c r="R4762" i="4"/>
  <c r="R4761" i="4"/>
  <c r="R4760" i="4"/>
  <c r="R4759" i="4"/>
  <c r="R4758" i="4"/>
  <c r="R4757" i="4"/>
  <c r="R4756" i="4"/>
  <c r="R4755" i="4"/>
  <c r="R4754" i="4"/>
  <c r="R4753" i="4"/>
  <c r="R4752" i="4"/>
  <c r="R4751" i="4"/>
  <c r="R4750" i="4"/>
  <c r="R4749" i="4"/>
  <c r="R4748" i="4"/>
  <c r="R4747" i="4"/>
  <c r="R4746" i="4"/>
  <c r="R4745" i="4"/>
  <c r="R4744" i="4"/>
  <c r="R4743" i="4"/>
  <c r="R4742" i="4"/>
  <c r="R4741" i="4"/>
  <c r="R4740" i="4"/>
  <c r="R4739" i="4"/>
  <c r="R4738" i="4"/>
  <c r="R4737" i="4"/>
  <c r="R4736" i="4"/>
  <c r="R4735" i="4"/>
  <c r="R4734" i="4"/>
  <c r="R4733" i="4"/>
  <c r="R4732" i="4"/>
  <c r="R4731" i="4"/>
  <c r="R4730" i="4"/>
  <c r="R4729" i="4"/>
  <c r="R4728" i="4"/>
  <c r="R4727" i="4"/>
  <c r="R4726" i="4"/>
  <c r="R4725" i="4"/>
  <c r="R4724" i="4"/>
  <c r="R4723" i="4"/>
  <c r="R4722" i="4"/>
  <c r="R4721" i="4"/>
  <c r="R4720" i="4"/>
  <c r="R4719" i="4"/>
  <c r="R4718" i="4"/>
  <c r="R4717" i="4"/>
  <c r="R4716" i="4"/>
  <c r="R4715" i="4"/>
  <c r="R4714" i="4"/>
  <c r="R4713" i="4"/>
  <c r="R4712" i="4"/>
  <c r="R4711" i="4"/>
  <c r="R4710" i="4"/>
  <c r="R4709" i="4"/>
  <c r="R4708" i="4"/>
  <c r="R4707" i="4"/>
  <c r="R4706" i="4"/>
  <c r="R4705" i="4"/>
  <c r="R4704" i="4"/>
  <c r="R4703" i="4"/>
  <c r="R4702" i="4"/>
  <c r="R4701" i="4"/>
  <c r="R4700" i="4"/>
  <c r="R4699" i="4"/>
  <c r="R4698" i="4"/>
  <c r="R4697" i="4"/>
  <c r="R4696" i="4"/>
  <c r="R4695" i="4"/>
  <c r="R4694" i="4"/>
  <c r="R4693" i="4"/>
  <c r="R4692" i="4"/>
  <c r="R4691" i="4"/>
  <c r="R4690" i="4"/>
  <c r="R4689" i="4"/>
  <c r="R4688" i="4"/>
  <c r="R4687" i="4"/>
  <c r="R4686" i="4"/>
  <c r="R4685" i="4"/>
  <c r="R4684" i="4"/>
  <c r="R4683" i="4"/>
  <c r="R4682" i="4"/>
  <c r="R4681" i="4"/>
  <c r="R4680" i="4"/>
  <c r="R4679" i="4"/>
  <c r="R4678" i="4"/>
  <c r="R4677" i="4"/>
  <c r="R4676" i="4"/>
  <c r="R4675" i="4"/>
  <c r="R4674" i="4"/>
  <c r="R4673" i="4"/>
  <c r="R4672" i="4"/>
  <c r="R4671" i="4"/>
  <c r="R4670" i="4"/>
  <c r="R4669" i="4"/>
  <c r="R4668" i="4"/>
  <c r="R4667" i="4"/>
  <c r="R4666" i="4"/>
  <c r="R4665" i="4"/>
  <c r="R4664" i="4"/>
  <c r="R4663" i="4"/>
  <c r="R4662" i="4"/>
  <c r="R4661" i="4"/>
  <c r="R4660" i="4"/>
  <c r="R4659" i="4"/>
  <c r="R4658" i="4"/>
  <c r="R4657" i="4"/>
  <c r="R4656" i="4"/>
  <c r="R4655" i="4"/>
  <c r="R4654" i="4"/>
  <c r="R4653" i="4"/>
  <c r="R4652" i="4"/>
  <c r="R4651" i="4"/>
  <c r="R4650" i="4"/>
  <c r="R4649" i="4"/>
  <c r="R4648" i="4"/>
  <c r="R4647" i="4"/>
  <c r="R4646" i="4"/>
  <c r="R4645" i="4"/>
  <c r="R4644" i="4"/>
  <c r="R4643" i="4"/>
  <c r="R4642" i="4"/>
  <c r="R4641" i="4"/>
  <c r="R4640" i="4"/>
  <c r="R4639" i="4"/>
  <c r="R4638" i="4"/>
  <c r="R4637" i="4"/>
  <c r="R4636" i="4"/>
  <c r="R4635" i="4"/>
  <c r="R4634" i="4"/>
  <c r="R4633" i="4"/>
  <c r="R4632" i="4"/>
  <c r="R4631" i="4"/>
  <c r="R4630" i="4"/>
  <c r="R4629" i="4"/>
  <c r="R4628" i="4"/>
  <c r="R4627" i="4"/>
  <c r="R4626" i="4"/>
  <c r="R4625" i="4"/>
  <c r="R4624" i="4"/>
  <c r="R4623" i="4"/>
  <c r="R4622" i="4"/>
  <c r="R4621" i="4"/>
  <c r="R4620" i="4"/>
  <c r="R4619" i="4"/>
  <c r="R4618" i="4"/>
  <c r="R4617" i="4"/>
  <c r="R4616" i="4"/>
  <c r="R4615" i="4"/>
  <c r="R4614" i="4"/>
  <c r="R4613" i="4"/>
  <c r="R4612" i="4"/>
  <c r="R4611" i="4"/>
  <c r="R4610" i="4"/>
  <c r="R4609" i="4"/>
  <c r="R4608" i="4"/>
  <c r="R4607" i="4"/>
  <c r="R4606" i="4"/>
  <c r="R4605" i="4"/>
  <c r="R4604" i="4"/>
  <c r="R4603" i="4"/>
  <c r="R4602" i="4"/>
  <c r="R4601" i="4"/>
  <c r="R4600" i="4"/>
  <c r="R4599" i="4"/>
  <c r="R4598" i="4"/>
  <c r="R4597" i="4"/>
  <c r="R4596" i="4"/>
  <c r="R4595" i="4"/>
  <c r="R4594" i="4"/>
  <c r="R4593" i="4"/>
  <c r="R4592" i="4"/>
  <c r="R4591" i="4"/>
  <c r="R4590" i="4"/>
  <c r="R4589" i="4"/>
  <c r="R4588" i="4"/>
  <c r="R4587" i="4"/>
  <c r="R4586" i="4"/>
  <c r="R4585" i="4"/>
  <c r="R4584" i="4"/>
  <c r="R4583" i="4"/>
  <c r="R4582" i="4"/>
  <c r="R4581" i="4"/>
  <c r="R4580" i="4"/>
  <c r="R4579" i="4"/>
  <c r="R4578" i="4"/>
  <c r="R4577" i="4"/>
  <c r="R4576" i="4"/>
  <c r="R4575" i="4"/>
  <c r="R4574" i="4"/>
  <c r="R4573" i="4"/>
  <c r="R4572" i="4"/>
  <c r="R4571" i="4"/>
  <c r="R4570" i="4"/>
  <c r="R4569" i="4"/>
  <c r="R4568" i="4"/>
  <c r="R4567" i="4"/>
  <c r="R4566" i="4"/>
  <c r="R4565" i="4"/>
  <c r="R4564" i="4"/>
  <c r="R4563" i="4"/>
  <c r="R4562" i="4"/>
  <c r="R4561" i="4"/>
  <c r="R4560" i="4"/>
  <c r="R4559" i="4"/>
  <c r="R4558" i="4"/>
  <c r="R4557" i="4"/>
  <c r="R4556" i="4"/>
  <c r="R4555" i="4"/>
  <c r="R4554" i="4"/>
  <c r="R4553" i="4"/>
  <c r="R4552" i="4"/>
  <c r="R4551" i="4"/>
  <c r="R4550" i="4"/>
  <c r="R4549" i="4"/>
  <c r="R4548" i="4"/>
  <c r="R4547" i="4"/>
  <c r="R4546" i="4"/>
  <c r="R4545" i="4"/>
  <c r="R4544" i="4"/>
  <c r="R4543" i="4"/>
  <c r="R4542" i="4"/>
  <c r="R4541" i="4"/>
  <c r="R4540" i="4"/>
  <c r="R4539" i="4"/>
  <c r="R4538" i="4"/>
  <c r="R4537" i="4"/>
  <c r="R4536" i="4"/>
  <c r="R4535" i="4"/>
  <c r="R4534" i="4"/>
  <c r="R4533" i="4"/>
  <c r="R4532" i="4"/>
  <c r="R4531" i="4"/>
  <c r="R4530" i="4"/>
  <c r="R4529" i="4"/>
  <c r="R4528" i="4"/>
  <c r="R4527" i="4"/>
  <c r="R4526" i="4"/>
  <c r="R4525" i="4"/>
  <c r="R4524" i="4"/>
  <c r="R4523" i="4"/>
  <c r="R4522" i="4"/>
  <c r="R4521" i="4"/>
  <c r="R4520" i="4"/>
  <c r="R4519" i="4"/>
  <c r="R4518" i="4"/>
  <c r="R4517" i="4"/>
  <c r="R4516" i="4"/>
  <c r="R4515" i="4"/>
  <c r="R4514" i="4"/>
  <c r="R4513" i="4"/>
  <c r="R4512" i="4"/>
  <c r="R4511" i="4"/>
  <c r="R4510" i="4"/>
  <c r="R4509" i="4"/>
  <c r="R4508" i="4"/>
  <c r="R4507" i="4"/>
  <c r="R4506" i="4"/>
  <c r="R4505" i="4"/>
  <c r="R4504" i="4"/>
  <c r="R4503" i="4"/>
  <c r="R4502" i="4"/>
  <c r="R4501" i="4"/>
  <c r="R4500" i="4"/>
  <c r="R4499" i="4"/>
  <c r="R4498" i="4"/>
  <c r="R4497" i="4"/>
  <c r="R4496" i="4"/>
  <c r="R4495" i="4"/>
  <c r="R4494" i="4"/>
  <c r="R4493" i="4"/>
  <c r="R4492" i="4"/>
  <c r="R4491" i="4"/>
  <c r="R4490" i="4"/>
  <c r="R4489" i="4"/>
  <c r="R4488" i="4"/>
  <c r="R4487" i="4"/>
  <c r="R4486" i="4"/>
  <c r="R4485" i="4"/>
  <c r="R4484" i="4"/>
  <c r="R4483" i="4"/>
  <c r="R4482" i="4"/>
  <c r="R4481" i="4"/>
  <c r="R4480" i="4"/>
  <c r="R4479" i="4"/>
  <c r="R4478" i="4"/>
  <c r="R4477" i="4"/>
  <c r="R4476" i="4"/>
  <c r="R4475" i="4"/>
  <c r="R4474" i="4"/>
  <c r="R4473" i="4"/>
  <c r="R4472" i="4"/>
  <c r="R4471" i="4"/>
  <c r="R4470" i="4"/>
  <c r="R4469" i="4"/>
  <c r="R4468" i="4"/>
  <c r="R4467" i="4"/>
  <c r="R4466" i="4"/>
  <c r="R4465" i="4"/>
  <c r="R4464" i="4"/>
  <c r="R4463" i="4"/>
  <c r="R4462" i="4"/>
  <c r="R4461" i="4"/>
  <c r="R4460" i="4"/>
  <c r="R4459" i="4"/>
  <c r="R4458" i="4"/>
  <c r="R4457" i="4"/>
  <c r="R4456" i="4"/>
  <c r="R4455" i="4"/>
  <c r="R4454" i="4"/>
  <c r="R4453" i="4"/>
  <c r="R4452" i="4"/>
  <c r="R4451" i="4"/>
  <c r="R4450" i="4"/>
  <c r="R4449" i="4"/>
  <c r="R4448" i="4"/>
  <c r="R4447" i="4"/>
  <c r="R4446" i="4"/>
  <c r="R4445" i="4"/>
  <c r="R4444" i="4"/>
  <c r="R4443" i="4"/>
  <c r="R4442" i="4"/>
  <c r="R4441" i="4"/>
  <c r="R4440" i="4"/>
  <c r="R4439" i="4"/>
  <c r="R4438" i="4"/>
  <c r="R4437" i="4"/>
  <c r="R4436" i="4"/>
  <c r="R4435" i="4"/>
  <c r="R4434" i="4"/>
  <c r="R4433" i="4"/>
  <c r="R4432" i="4"/>
  <c r="R4431" i="4"/>
  <c r="R4430" i="4"/>
  <c r="R4429" i="4"/>
  <c r="R4428" i="4"/>
  <c r="R4427" i="4"/>
  <c r="R4426" i="4"/>
  <c r="R4425" i="4"/>
  <c r="R4424" i="4"/>
  <c r="R4423" i="4"/>
  <c r="R4422" i="4"/>
  <c r="R4421" i="4"/>
  <c r="R4420" i="4"/>
  <c r="R4419" i="4"/>
  <c r="R4418" i="4"/>
  <c r="R4417" i="4"/>
  <c r="R4416" i="4"/>
  <c r="R4415" i="4"/>
  <c r="R4414" i="4"/>
  <c r="R4413" i="4"/>
  <c r="R4412" i="4"/>
  <c r="R4411" i="4"/>
  <c r="R4410" i="4"/>
  <c r="R4409" i="4"/>
  <c r="R4408" i="4"/>
  <c r="R4407" i="4"/>
  <c r="R4406" i="4"/>
  <c r="R4405" i="4"/>
  <c r="R4404" i="4"/>
  <c r="R4403" i="4"/>
  <c r="R4402" i="4"/>
  <c r="R4401" i="4"/>
  <c r="R4400" i="4"/>
  <c r="R4399" i="4"/>
  <c r="R4398" i="4"/>
  <c r="R4397" i="4"/>
  <c r="R4396" i="4"/>
  <c r="R4395" i="4"/>
  <c r="R4394" i="4"/>
  <c r="R4393" i="4"/>
  <c r="R4392" i="4"/>
  <c r="R4391" i="4"/>
  <c r="R4390" i="4"/>
  <c r="R4389" i="4"/>
  <c r="R4388" i="4"/>
  <c r="R4387" i="4"/>
  <c r="R4386" i="4"/>
  <c r="R4385" i="4"/>
  <c r="R4384" i="4"/>
  <c r="R4383" i="4"/>
  <c r="R4382" i="4"/>
  <c r="R4381" i="4"/>
  <c r="R4380" i="4"/>
  <c r="R4379" i="4"/>
  <c r="R4378" i="4"/>
  <c r="R4377" i="4"/>
  <c r="R4376" i="4"/>
  <c r="R4375" i="4"/>
  <c r="R4374" i="4"/>
  <c r="R4373" i="4"/>
  <c r="R4372" i="4"/>
  <c r="R4371" i="4"/>
  <c r="R4370" i="4"/>
  <c r="R4369" i="4"/>
  <c r="R4368" i="4"/>
  <c r="R4367" i="4"/>
  <c r="R4366" i="4"/>
  <c r="R4365" i="4"/>
  <c r="R4364" i="4"/>
  <c r="R4363" i="4"/>
  <c r="R4362" i="4"/>
  <c r="R4361" i="4"/>
  <c r="R4360" i="4"/>
  <c r="R4359" i="4"/>
  <c r="R4358" i="4"/>
  <c r="R4357" i="4"/>
  <c r="R4356" i="4"/>
  <c r="R4355" i="4"/>
  <c r="R4354" i="4"/>
  <c r="R4353" i="4"/>
  <c r="R4352" i="4"/>
  <c r="R4351" i="4"/>
  <c r="R4350" i="4"/>
  <c r="R4349" i="4"/>
  <c r="R4348" i="4"/>
  <c r="R4347" i="4"/>
  <c r="R4346" i="4"/>
  <c r="R4345" i="4"/>
  <c r="R4344" i="4"/>
  <c r="R4343" i="4"/>
  <c r="R4342" i="4"/>
  <c r="R4341" i="4"/>
  <c r="R4340" i="4"/>
  <c r="R4339" i="4"/>
  <c r="R4338" i="4"/>
  <c r="R4337" i="4"/>
  <c r="R4336" i="4"/>
  <c r="R4335" i="4"/>
  <c r="R4334" i="4"/>
  <c r="R4333" i="4"/>
  <c r="R4332" i="4"/>
  <c r="R4331" i="4"/>
  <c r="R4330" i="4"/>
  <c r="R4329" i="4"/>
  <c r="R4328" i="4"/>
  <c r="R4327" i="4"/>
  <c r="R4326" i="4"/>
  <c r="R4325" i="4"/>
  <c r="R4324" i="4"/>
  <c r="R4323" i="4"/>
  <c r="R4322" i="4"/>
  <c r="R4321" i="4"/>
  <c r="R4320" i="4"/>
  <c r="R4319" i="4"/>
  <c r="R4318" i="4"/>
  <c r="R4317" i="4"/>
  <c r="R4316" i="4"/>
  <c r="R4315" i="4"/>
  <c r="R4314" i="4"/>
  <c r="R4313" i="4"/>
  <c r="R4312" i="4"/>
  <c r="R4311" i="4"/>
  <c r="R4310" i="4"/>
  <c r="R4309" i="4"/>
  <c r="R4308" i="4"/>
  <c r="R4307" i="4"/>
  <c r="R4306" i="4"/>
  <c r="R4305" i="4"/>
  <c r="R4304" i="4"/>
  <c r="R4303" i="4"/>
  <c r="R4302" i="4"/>
  <c r="R4301" i="4"/>
  <c r="R4300" i="4"/>
  <c r="R4299" i="4"/>
  <c r="R4298" i="4"/>
  <c r="R4297" i="4"/>
  <c r="R4296" i="4"/>
  <c r="R4295" i="4"/>
  <c r="R4294" i="4"/>
  <c r="R4293" i="4"/>
  <c r="R4292" i="4"/>
  <c r="R4291" i="4"/>
  <c r="R4290" i="4"/>
  <c r="R4289" i="4"/>
  <c r="R4288" i="4"/>
  <c r="R4287" i="4"/>
  <c r="R4286" i="4"/>
  <c r="R4285" i="4"/>
  <c r="R4284" i="4"/>
  <c r="R4283" i="4"/>
  <c r="R4282" i="4"/>
  <c r="R4281" i="4"/>
  <c r="R4280" i="4"/>
  <c r="R4279" i="4"/>
  <c r="R4278" i="4"/>
  <c r="R4277" i="4"/>
  <c r="R4276" i="4"/>
  <c r="R4275" i="4"/>
  <c r="R4274" i="4"/>
  <c r="R4273" i="4"/>
  <c r="R4272" i="4"/>
  <c r="R4271" i="4"/>
  <c r="R4270" i="4"/>
  <c r="R4269" i="4"/>
  <c r="R4268" i="4"/>
  <c r="R4267" i="4"/>
  <c r="R4266" i="4"/>
  <c r="R4265" i="4"/>
  <c r="R4264" i="4"/>
  <c r="R4263" i="4"/>
  <c r="R4262" i="4"/>
  <c r="R4261" i="4"/>
  <c r="R4260" i="4"/>
  <c r="R4259" i="4"/>
  <c r="R4258" i="4"/>
  <c r="R4257" i="4"/>
  <c r="R4256" i="4"/>
  <c r="R4255" i="4"/>
  <c r="R4254" i="4"/>
  <c r="R4253" i="4"/>
  <c r="R4252" i="4"/>
  <c r="R4251" i="4"/>
  <c r="R4250" i="4"/>
  <c r="R4249" i="4"/>
  <c r="R4248" i="4"/>
  <c r="R4247" i="4"/>
  <c r="R4246" i="4"/>
  <c r="R4245" i="4"/>
  <c r="R4244" i="4"/>
  <c r="R4243" i="4"/>
  <c r="R4242" i="4"/>
  <c r="R4241" i="4"/>
  <c r="R4240" i="4"/>
  <c r="R4239" i="4"/>
  <c r="R4238" i="4"/>
  <c r="R4237" i="4"/>
  <c r="R4236" i="4"/>
  <c r="R4235" i="4"/>
  <c r="R4234" i="4"/>
  <c r="R4233" i="4"/>
  <c r="R4232" i="4"/>
  <c r="R4231" i="4"/>
  <c r="R4230" i="4"/>
  <c r="R4229" i="4"/>
  <c r="R4228" i="4"/>
  <c r="R4227" i="4"/>
  <c r="R4226" i="4"/>
  <c r="R4225" i="4"/>
  <c r="R4224" i="4"/>
  <c r="R4223" i="4"/>
  <c r="R4222" i="4"/>
  <c r="R4221" i="4"/>
  <c r="R4220" i="4"/>
  <c r="R4219" i="4"/>
  <c r="R4218" i="4"/>
  <c r="R4217" i="4"/>
  <c r="R4216" i="4"/>
  <c r="R4215" i="4"/>
  <c r="R4214" i="4"/>
  <c r="R4213" i="4"/>
  <c r="R4212" i="4"/>
  <c r="R4211" i="4"/>
  <c r="R4210" i="4"/>
  <c r="R4209" i="4"/>
  <c r="R4208" i="4"/>
  <c r="R4207" i="4"/>
  <c r="R4206" i="4"/>
  <c r="R4205" i="4"/>
  <c r="R4204" i="4"/>
  <c r="R4203" i="4"/>
  <c r="R4202" i="4"/>
  <c r="R4201" i="4"/>
  <c r="R4200" i="4"/>
  <c r="R4199" i="4"/>
  <c r="R4198" i="4"/>
  <c r="R4197" i="4"/>
  <c r="R4196" i="4"/>
  <c r="R4195" i="4"/>
  <c r="R4194" i="4"/>
  <c r="R4193" i="4"/>
  <c r="R4192" i="4"/>
  <c r="R4191" i="4"/>
  <c r="R4190" i="4"/>
  <c r="R4189" i="4"/>
  <c r="R4188" i="4"/>
  <c r="R4187" i="4"/>
  <c r="R4186" i="4"/>
  <c r="R4185" i="4"/>
  <c r="R4184" i="4"/>
  <c r="R4183" i="4"/>
  <c r="R4182" i="4"/>
  <c r="R4181" i="4"/>
  <c r="R4180" i="4"/>
  <c r="R4179" i="4"/>
  <c r="R4178" i="4"/>
  <c r="R4177" i="4"/>
  <c r="R4176" i="4"/>
  <c r="R4175" i="4"/>
  <c r="R4174" i="4"/>
  <c r="R4173" i="4"/>
  <c r="R4172" i="4"/>
  <c r="R4171" i="4"/>
  <c r="R4170" i="4"/>
  <c r="R4169" i="4"/>
  <c r="R4168" i="4"/>
  <c r="R4167" i="4"/>
  <c r="R4166" i="4"/>
  <c r="R4165" i="4"/>
  <c r="R4164" i="4"/>
  <c r="R4163" i="4"/>
  <c r="R4162" i="4"/>
  <c r="R4161" i="4"/>
  <c r="R4160" i="4"/>
  <c r="R4159" i="4"/>
  <c r="R4158" i="4"/>
  <c r="R4157" i="4"/>
  <c r="R4156" i="4"/>
  <c r="R4155" i="4"/>
  <c r="R4154" i="4"/>
  <c r="R4153" i="4"/>
  <c r="R4152" i="4"/>
  <c r="R4151" i="4"/>
  <c r="R4150" i="4"/>
  <c r="R4149" i="4"/>
  <c r="R4148" i="4"/>
  <c r="R4147" i="4"/>
  <c r="R4146" i="4"/>
  <c r="R4145" i="4"/>
  <c r="R4144" i="4"/>
  <c r="R4143" i="4"/>
  <c r="R4142" i="4"/>
  <c r="R4141" i="4"/>
  <c r="R4140" i="4"/>
  <c r="R4139" i="4"/>
  <c r="R4138" i="4"/>
  <c r="R4137" i="4"/>
  <c r="R4136" i="4"/>
  <c r="R4135" i="4"/>
  <c r="R4134" i="4"/>
  <c r="R4133" i="4"/>
  <c r="R4132" i="4"/>
  <c r="R4131" i="4"/>
  <c r="R4130" i="4"/>
  <c r="R4129" i="4"/>
  <c r="R4128" i="4"/>
  <c r="R4127" i="4"/>
  <c r="R4126" i="4"/>
  <c r="R4125" i="4"/>
  <c r="R4124" i="4"/>
  <c r="R4123" i="4"/>
  <c r="R4122" i="4"/>
  <c r="R4121" i="4"/>
  <c r="R4120" i="4"/>
  <c r="R4119" i="4"/>
  <c r="R4118" i="4"/>
  <c r="R4117" i="4"/>
  <c r="R4116" i="4"/>
  <c r="R4115" i="4"/>
  <c r="R4114" i="4"/>
  <c r="R4113" i="4"/>
  <c r="R4112" i="4"/>
  <c r="R4111" i="4"/>
  <c r="R4110" i="4"/>
  <c r="R4109" i="4"/>
  <c r="R4108" i="4"/>
  <c r="R4107" i="4"/>
  <c r="R4106" i="4"/>
  <c r="R4105" i="4"/>
  <c r="R4104" i="4"/>
  <c r="R4103" i="4"/>
  <c r="R4102" i="4"/>
  <c r="R4101" i="4"/>
  <c r="R4100" i="4"/>
  <c r="R4099" i="4"/>
  <c r="R4098" i="4"/>
  <c r="R4097" i="4"/>
  <c r="R4096" i="4"/>
  <c r="R4095" i="4"/>
  <c r="R4094" i="4"/>
  <c r="R4093" i="4"/>
  <c r="R4092" i="4"/>
  <c r="R4091" i="4"/>
  <c r="R4090" i="4"/>
  <c r="R4089" i="4"/>
  <c r="R4088" i="4"/>
  <c r="R4087" i="4"/>
  <c r="R4086" i="4"/>
  <c r="R4085" i="4"/>
  <c r="R4084" i="4"/>
  <c r="R4083" i="4"/>
  <c r="R4082" i="4"/>
  <c r="R4081" i="4"/>
  <c r="R4080" i="4"/>
  <c r="R4079" i="4"/>
  <c r="R4078" i="4"/>
  <c r="R4077" i="4"/>
  <c r="R4076" i="4"/>
  <c r="R4075" i="4"/>
  <c r="R4074" i="4"/>
  <c r="R4073" i="4"/>
  <c r="R4072" i="4"/>
  <c r="R4071" i="4"/>
  <c r="R4070" i="4"/>
  <c r="R4069" i="4"/>
  <c r="R4068" i="4"/>
  <c r="R4067" i="4"/>
  <c r="R4066" i="4"/>
  <c r="R4065" i="4"/>
  <c r="R4064" i="4"/>
  <c r="R4063" i="4"/>
  <c r="R4062" i="4"/>
  <c r="R4061" i="4"/>
  <c r="R4060" i="4"/>
  <c r="R4059" i="4"/>
  <c r="R4058" i="4"/>
  <c r="R4057" i="4"/>
  <c r="R4056" i="4"/>
  <c r="R4055" i="4"/>
  <c r="R4054" i="4"/>
  <c r="R4053" i="4"/>
  <c r="R4052" i="4"/>
  <c r="R4051" i="4"/>
  <c r="R4050" i="4"/>
  <c r="R4049" i="4"/>
  <c r="R4048" i="4"/>
  <c r="R4047" i="4"/>
  <c r="R4046" i="4"/>
  <c r="R4045" i="4"/>
  <c r="R4044" i="4"/>
  <c r="R4043" i="4"/>
  <c r="R4042" i="4"/>
  <c r="R4041" i="4"/>
  <c r="R4040" i="4"/>
  <c r="R4039" i="4"/>
  <c r="R4038" i="4"/>
  <c r="R4037" i="4"/>
  <c r="R4036" i="4"/>
  <c r="R4035" i="4"/>
  <c r="R4034" i="4"/>
  <c r="R4033" i="4"/>
  <c r="R4032" i="4"/>
  <c r="R4031" i="4"/>
  <c r="R4030" i="4"/>
  <c r="R4029" i="4"/>
  <c r="R4028" i="4"/>
  <c r="R4027" i="4"/>
  <c r="R4026" i="4"/>
  <c r="R4025" i="4"/>
  <c r="R4024" i="4"/>
  <c r="R4023" i="4"/>
  <c r="R4022" i="4"/>
  <c r="R4021" i="4"/>
  <c r="R4020" i="4"/>
  <c r="R4019" i="4"/>
  <c r="R4018" i="4"/>
  <c r="R4017" i="4"/>
  <c r="R4016" i="4"/>
  <c r="R4015" i="4"/>
  <c r="R4014" i="4"/>
  <c r="R4013" i="4"/>
  <c r="R4012" i="4"/>
  <c r="R4011" i="4"/>
  <c r="R4010" i="4"/>
  <c r="R4009" i="4"/>
  <c r="R4008" i="4"/>
  <c r="R4007" i="4"/>
  <c r="R4006" i="4"/>
  <c r="R4005" i="4"/>
  <c r="R4004" i="4"/>
  <c r="R4003" i="4"/>
  <c r="R4002" i="4"/>
  <c r="R4001" i="4"/>
  <c r="R4000" i="4"/>
  <c r="R3999" i="4"/>
  <c r="R3998" i="4"/>
  <c r="R3997" i="4"/>
  <c r="R3996" i="4"/>
  <c r="R3995" i="4"/>
  <c r="R3994" i="4"/>
  <c r="R3993" i="4"/>
  <c r="R3992" i="4"/>
  <c r="R3991" i="4"/>
  <c r="R3990" i="4"/>
  <c r="R3989" i="4"/>
  <c r="R3988" i="4"/>
  <c r="R3987" i="4"/>
  <c r="R3986" i="4"/>
  <c r="R3985" i="4"/>
  <c r="R3984" i="4"/>
  <c r="R3983" i="4"/>
  <c r="R3982" i="4"/>
  <c r="R3981" i="4"/>
  <c r="R3980" i="4"/>
  <c r="R3979" i="4"/>
  <c r="R3978" i="4"/>
  <c r="R3977" i="4"/>
  <c r="R3976" i="4"/>
  <c r="R3975" i="4"/>
  <c r="R3974" i="4"/>
  <c r="R3973" i="4"/>
  <c r="R3972" i="4"/>
  <c r="R3971" i="4"/>
  <c r="R3970" i="4"/>
  <c r="R3969" i="4"/>
  <c r="R3968" i="4"/>
  <c r="R3967" i="4"/>
  <c r="R3966" i="4"/>
  <c r="R3965" i="4"/>
  <c r="R3964" i="4"/>
  <c r="R3963" i="4"/>
  <c r="R3962" i="4"/>
  <c r="R3961" i="4"/>
  <c r="R3960" i="4"/>
  <c r="R3959" i="4"/>
  <c r="R3958" i="4"/>
  <c r="R3957" i="4"/>
  <c r="R3956" i="4"/>
  <c r="R3955" i="4"/>
  <c r="R3954" i="4"/>
  <c r="R3953" i="4"/>
  <c r="R3952" i="4"/>
  <c r="R3951" i="4"/>
  <c r="R3950" i="4"/>
  <c r="R3949" i="4"/>
  <c r="R3948" i="4"/>
  <c r="R3947" i="4"/>
  <c r="R3946" i="4"/>
  <c r="R3945" i="4"/>
  <c r="R3944" i="4"/>
  <c r="R3943" i="4"/>
  <c r="R3942" i="4"/>
  <c r="R3941" i="4"/>
  <c r="R3940" i="4"/>
  <c r="R3939" i="4"/>
  <c r="R3938" i="4"/>
  <c r="R3937" i="4"/>
  <c r="R3936" i="4"/>
  <c r="R3935" i="4"/>
  <c r="R3934" i="4"/>
  <c r="R3933" i="4"/>
  <c r="R3932" i="4"/>
  <c r="R3931" i="4"/>
  <c r="R3930" i="4"/>
  <c r="R3929" i="4"/>
  <c r="R3928" i="4"/>
  <c r="R3927" i="4"/>
  <c r="R3926" i="4"/>
  <c r="R3925" i="4"/>
  <c r="R3924" i="4"/>
  <c r="R3923" i="4"/>
  <c r="R3922" i="4"/>
  <c r="R3921" i="4"/>
  <c r="R3920" i="4"/>
  <c r="R3919" i="4"/>
  <c r="R3918" i="4"/>
  <c r="R3917" i="4"/>
  <c r="R3916" i="4"/>
  <c r="R3915" i="4"/>
  <c r="R3914" i="4"/>
  <c r="R3913" i="4"/>
  <c r="R3912" i="4"/>
  <c r="R3911" i="4"/>
  <c r="R3910" i="4"/>
  <c r="R3909" i="4"/>
  <c r="R3908" i="4"/>
  <c r="R3907" i="4"/>
  <c r="R3906" i="4"/>
  <c r="R3905" i="4"/>
  <c r="R3904" i="4"/>
  <c r="R3903" i="4"/>
  <c r="R3902" i="4"/>
  <c r="R3901" i="4"/>
  <c r="R3900" i="4"/>
  <c r="R3899" i="4"/>
  <c r="R3898" i="4"/>
  <c r="R3897" i="4"/>
  <c r="R3896" i="4"/>
  <c r="R3895" i="4"/>
  <c r="R3894" i="4"/>
  <c r="R3893" i="4"/>
  <c r="R3892" i="4"/>
  <c r="R3891" i="4"/>
  <c r="R3890" i="4"/>
  <c r="R3889" i="4"/>
  <c r="R3888" i="4"/>
  <c r="R3887" i="4"/>
  <c r="R3886" i="4"/>
  <c r="R3885" i="4"/>
  <c r="R3884" i="4"/>
  <c r="R3883" i="4"/>
  <c r="R3882" i="4"/>
  <c r="R3881" i="4"/>
  <c r="R3880" i="4"/>
  <c r="R3879" i="4"/>
  <c r="R3878" i="4"/>
  <c r="R3877" i="4"/>
  <c r="R3876" i="4"/>
  <c r="R3875" i="4"/>
  <c r="R3874" i="4"/>
  <c r="R3873" i="4"/>
  <c r="R3872" i="4"/>
  <c r="R3871" i="4"/>
  <c r="R3870" i="4"/>
  <c r="R3869" i="4"/>
  <c r="R3868" i="4"/>
  <c r="R3867" i="4"/>
  <c r="R3866" i="4"/>
  <c r="R3865" i="4"/>
  <c r="R3864" i="4"/>
  <c r="R3863" i="4"/>
  <c r="R3862" i="4"/>
  <c r="R3861" i="4"/>
  <c r="R3860" i="4"/>
  <c r="R3859" i="4"/>
  <c r="R3858" i="4"/>
  <c r="R3857" i="4"/>
  <c r="R3856" i="4"/>
  <c r="R3855" i="4"/>
  <c r="R3854" i="4"/>
  <c r="R3853" i="4"/>
  <c r="R3852" i="4"/>
  <c r="R3851" i="4"/>
  <c r="R3850" i="4"/>
  <c r="R3849" i="4"/>
  <c r="R3848" i="4"/>
  <c r="R3847" i="4"/>
  <c r="R3846" i="4"/>
  <c r="R3845" i="4"/>
  <c r="R3844" i="4"/>
  <c r="R3843" i="4"/>
  <c r="R3842" i="4"/>
  <c r="R3841" i="4"/>
  <c r="R3840" i="4"/>
  <c r="R3839" i="4"/>
  <c r="R3838" i="4"/>
  <c r="R3837" i="4"/>
  <c r="R3836" i="4"/>
  <c r="R3835" i="4"/>
  <c r="R3834" i="4"/>
  <c r="R3833" i="4"/>
  <c r="R3832" i="4"/>
  <c r="R3831" i="4"/>
  <c r="R3830" i="4"/>
  <c r="R3829" i="4"/>
  <c r="R3828" i="4"/>
  <c r="R3827" i="4"/>
  <c r="R3826" i="4"/>
  <c r="R3825" i="4"/>
  <c r="R3824" i="4"/>
  <c r="R3823" i="4"/>
  <c r="R3822" i="4"/>
  <c r="R3821" i="4"/>
  <c r="R3820" i="4"/>
  <c r="R3819" i="4"/>
  <c r="R3818" i="4"/>
  <c r="R3817" i="4"/>
  <c r="R3816" i="4"/>
  <c r="R3815" i="4"/>
  <c r="R3814" i="4"/>
  <c r="R3813" i="4"/>
  <c r="R3812" i="4"/>
  <c r="R3811" i="4"/>
  <c r="R3810" i="4"/>
  <c r="R3809" i="4"/>
  <c r="R3808" i="4"/>
  <c r="R3807" i="4"/>
  <c r="R3806" i="4"/>
  <c r="R3805" i="4"/>
  <c r="R3804" i="4"/>
  <c r="R3803" i="4"/>
  <c r="R3802" i="4"/>
  <c r="R3801" i="4"/>
  <c r="R3800" i="4"/>
  <c r="R3799" i="4"/>
  <c r="R3798" i="4"/>
  <c r="R3797" i="4"/>
  <c r="R3796" i="4"/>
  <c r="R3795" i="4"/>
  <c r="R3794" i="4"/>
  <c r="R3793" i="4"/>
  <c r="R3792" i="4"/>
  <c r="R3791" i="4"/>
  <c r="R3790" i="4"/>
  <c r="R3789" i="4"/>
  <c r="R3788" i="4"/>
  <c r="R3787" i="4"/>
  <c r="R3786" i="4"/>
  <c r="R3785" i="4"/>
  <c r="R3784" i="4"/>
  <c r="R3783" i="4"/>
  <c r="R3782" i="4"/>
  <c r="R3781" i="4"/>
  <c r="R3780" i="4"/>
  <c r="R3779" i="4"/>
  <c r="R3778" i="4"/>
  <c r="R3777" i="4"/>
  <c r="R3776" i="4"/>
  <c r="R3775" i="4"/>
  <c r="R3774" i="4"/>
  <c r="R3773" i="4"/>
  <c r="R3772" i="4"/>
  <c r="R3771" i="4"/>
  <c r="R3770" i="4"/>
  <c r="R3769" i="4"/>
  <c r="R3768" i="4"/>
  <c r="R3767" i="4"/>
  <c r="R3766" i="4"/>
  <c r="R3765" i="4"/>
  <c r="R3764" i="4"/>
  <c r="R3763" i="4"/>
  <c r="R3762" i="4"/>
  <c r="R3761" i="4"/>
  <c r="R3760" i="4"/>
  <c r="R3759" i="4"/>
  <c r="R3758" i="4"/>
  <c r="R3757" i="4"/>
  <c r="R3756" i="4"/>
  <c r="R3755" i="4"/>
  <c r="R3754" i="4"/>
  <c r="R3753" i="4"/>
  <c r="R3752" i="4"/>
  <c r="R3751" i="4"/>
  <c r="R3750" i="4"/>
  <c r="R3749" i="4"/>
  <c r="R3748" i="4"/>
  <c r="R3747" i="4"/>
  <c r="R3746" i="4"/>
  <c r="R3745" i="4"/>
  <c r="R3744" i="4"/>
  <c r="R3743" i="4"/>
  <c r="R3742" i="4"/>
  <c r="R3741" i="4"/>
  <c r="R3740" i="4"/>
  <c r="R3739" i="4"/>
  <c r="R3738" i="4"/>
  <c r="R3737" i="4"/>
  <c r="R3736" i="4"/>
  <c r="R3735" i="4"/>
  <c r="R3734" i="4"/>
  <c r="R3733" i="4"/>
  <c r="R3732" i="4"/>
  <c r="R3731" i="4"/>
  <c r="R3730" i="4"/>
  <c r="R3729" i="4"/>
  <c r="R3728" i="4"/>
  <c r="R3727" i="4"/>
  <c r="R3726" i="4"/>
  <c r="R3725" i="4"/>
  <c r="R3724" i="4"/>
  <c r="R3723" i="4"/>
  <c r="R3722" i="4"/>
  <c r="R3721" i="4"/>
  <c r="R3720" i="4"/>
  <c r="R3719" i="4"/>
  <c r="R3718" i="4"/>
  <c r="R3717" i="4"/>
  <c r="R3716" i="4"/>
  <c r="R3715" i="4"/>
  <c r="R3714" i="4"/>
  <c r="R3713" i="4"/>
  <c r="R3712" i="4"/>
  <c r="R3711" i="4"/>
  <c r="R3710" i="4"/>
  <c r="R3709" i="4"/>
  <c r="R3708" i="4"/>
  <c r="R3707" i="4"/>
  <c r="R3706" i="4"/>
  <c r="R3705" i="4"/>
  <c r="R3704" i="4"/>
  <c r="R3703" i="4"/>
  <c r="R3702" i="4"/>
  <c r="R3701" i="4"/>
  <c r="R3700" i="4"/>
  <c r="R3699" i="4"/>
  <c r="R3698" i="4"/>
  <c r="R3697" i="4"/>
  <c r="R3696" i="4"/>
  <c r="R3695" i="4"/>
  <c r="R3694" i="4"/>
  <c r="R3693" i="4"/>
  <c r="R3692" i="4"/>
  <c r="R3691" i="4"/>
  <c r="R3690" i="4"/>
  <c r="R3689" i="4"/>
  <c r="R3688" i="4"/>
  <c r="R3687" i="4"/>
  <c r="R3686" i="4"/>
  <c r="R3685" i="4"/>
  <c r="R3684" i="4"/>
  <c r="R3683" i="4"/>
  <c r="R3682" i="4"/>
  <c r="R3681" i="4"/>
  <c r="R3680" i="4"/>
  <c r="R3679" i="4"/>
  <c r="R3678" i="4"/>
  <c r="R3677" i="4"/>
  <c r="R3676" i="4"/>
  <c r="R3675" i="4"/>
  <c r="R3674" i="4"/>
  <c r="R3673" i="4"/>
  <c r="R3672" i="4"/>
  <c r="R3671" i="4"/>
  <c r="R3670" i="4"/>
  <c r="R3669" i="4"/>
  <c r="R3668" i="4"/>
  <c r="R3667" i="4"/>
  <c r="R3666" i="4"/>
  <c r="R3665" i="4"/>
  <c r="R3664" i="4"/>
  <c r="R3663" i="4"/>
  <c r="R3662" i="4"/>
  <c r="R3661" i="4"/>
  <c r="R3660" i="4"/>
  <c r="R3659" i="4"/>
  <c r="R3658" i="4"/>
  <c r="R3657" i="4"/>
  <c r="R3656" i="4"/>
  <c r="R3655" i="4"/>
  <c r="R3654" i="4"/>
  <c r="R3653" i="4"/>
  <c r="R3652" i="4"/>
  <c r="R3651" i="4"/>
  <c r="R3650" i="4"/>
  <c r="R3649" i="4"/>
  <c r="R3648" i="4"/>
  <c r="R3647" i="4"/>
  <c r="R3646" i="4"/>
  <c r="R3645" i="4"/>
  <c r="R3644" i="4"/>
  <c r="R3643" i="4"/>
  <c r="R3642" i="4"/>
  <c r="R3641" i="4"/>
  <c r="R3640" i="4"/>
  <c r="R3639" i="4"/>
  <c r="R3638" i="4"/>
  <c r="R3637" i="4"/>
  <c r="R3636" i="4"/>
  <c r="R3635" i="4"/>
  <c r="R3634" i="4"/>
  <c r="R3633" i="4"/>
  <c r="R3632" i="4"/>
  <c r="R3631" i="4"/>
  <c r="R3630" i="4"/>
  <c r="R3629" i="4"/>
  <c r="R3628" i="4"/>
  <c r="R3627" i="4"/>
  <c r="R3626" i="4"/>
  <c r="R3625" i="4"/>
  <c r="R3624" i="4"/>
  <c r="R3623" i="4"/>
  <c r="R3622" i="4"/>
  <c r="R3621" i="4"/>
  <c r="R3620" i="4"/>
  <c r="R3619" i="4"/>
  <c r="R3618" i="4"/>
  <c r="R3617" i="4"/>
  <c r="R3616" i="4"/>
  <c r="R3615" i="4"/>
  <c r="R3614" i="4"/>
  <c r="R3613" i="4"/>
  <c r="R3612" i="4"/>
  <c r="R3611" i="4"/>
  <c r="R3610" i="4"/>
  <c r="R3609" i="4"/>
  <c r="R3608" i="4"/>
  <c r="R3607" i="4"/>
  <c r="R3606" i="4"/>
  <c r="R3605" i="4"/>
  <c r="R3604" i="4"/>
  <c r="R3603" i="4"/>
  <c r="R3602" i="4"/>
  <c r="R3601" i="4"/>
  <c r="R3600" i="4"/>
  <c r="R3599" i="4"/>
  <c r="R3598" i="4"/>
  <c r="R3597" i="4"/>
  <c r="R3596" i="4"/>
  <c r="R3595" i="4"/>
  <c r="R3594" i="4"/>
  <c r="R3593" i="4"/>
  <c r="R3592" i="4"/>
  <c r="R3591" i="4"/>
  <c r="R3590" i="4"/>
  <c r="R3589" i="4"/>
  <c r="R3588" i="4"/>
  <c r="R3587" i="4"/>
  <c r="R3586" i="4"/>
  <c r="R3585" i="4"/>
  <c r="R3584" i="4"/>
  <c r="R3583" i="4"/>
  <c r="R3582" i="4"/>
  <c r="R3581" i="4"/>
  <c r="R3580" i="4"/>
  <c r="R3579" i="4"/>
  <c r="R3578" i="4"/>
  <c r="R3577" i="4"/>
  <c r="R3576" i="4"/>
  <c r="R3575" i="4"/>
  <c r="R3574" i="4"/>
  <c r="R3573" i="4"/>
  <c r="R3572" i="4"/>
  <c r="R3571" i="4"/>
  <c r="R3570" i="4"/>
  <c r="R3569" i="4"/>
  <c r="R3568" i="4"/>
  <c r="R3567" i="4"/>
  <c r="R3566" i="4"/>
  <c r="R3565" i="4"/>
  <c r="R3564" i="4"/>
  <c r="R3563" i="4"/>
  <c r="R3562" i="4"/>
  <c r="R3561" i="4"/>
  <c r="R3560" i="4"/>
  <c r="R3559" i="4"/>
  <c r="R3558" i="4"/>
  <c r="R3557" i="4"/>
  <c r="R3556" i="4"/>
  <c r="R3555" i="4"/>
  <c r="R3554" i="4"/>
  <c r="R3553" i="4"/>
  <c r="R3552" i="4"/>
  <c r="R3551" i="4"/>
  <c r="R3550" i="4"/>
  <c r="R3549" i="4"/>
  <c r="R3548" i="4"/>
  <c r="R3547" i="4"/>
  <c r="R3546" i="4"/>
  <c r="R3545" i="4"/>
  <c r="R3544" i="4"/>
  <c r="R3543" i="4"/>
  <c r="R3542" i="4"/>
  <c r="R3541" i="4"/>
  <c r="R3540" i="4"/>
  <c r="R3539" i="4"/>
  <c r="R3538" i="4"/>
  <c r="R3537" i="4"/>
  <c r="R3536" i="4"/>
  <c r="R3535" i="4"/>
  <c r="R3534" i="4"/>
  <c r="R3533" i="4"/>
  <c r="R3532" i="4"/>
  <c r="R3531" i="4"/>
  <c r="R3530" i="4"/>
  <c r="R3529" i="4"/>
  <c r="R3528" i="4"/>
  <c r="R3527" i="4"/>
  <c r="R3526" i="4"/>
  <c r="R3525" i="4"/>
  <c r="R3524" i="4"/>
  <c r="R3523" i="4"/>
  <c r="R3522" i="4"/>
  <c r="R3521" i="4"/>
  <c r="R3520" i="4"/>
  <c r="R3519" i="4"/>
  <c r="R3518" i="4"/>
  <c r="R3517" i="4"/>
  <c r="R3516" i="4"/>
  <c r="R3515" i="4"/>
  <c r="R3514" i="4"/>
  <c r="R3513" i="4"/>
  <c r="R3512" i="4"/>
  <c r="R3511" i="4"/>
  <c r="R3510" i="4"/>
  <c r="R3509" i="4"/>
  <c r="R3508" i="4"/>
  <c r="R3507" i="4"/>
  <c r="R3506" i="4"/>
  <c r="R3505" i="4"/>
  <c r="R3504" i="4"/>
  <c r="R3503" i="4"/>
  <c r="R3502" i="4"/>
  <c r="R3501" i="4"/>
  <c r="R3500" i="4"/>
  <c r="R3499" i="4"/>
  <c r="R3498" i="4"/>
  <c r="R3497" i="4"/>
  <c r="R3496" i="4"/>
  <c r="R3495" i="4"/>
  <c r="R3494" i="4"/>
  <c r="R3493" i="4"/>
  <c r="R3492" i="4"/>
  <c r="R3491" i="4"/>
  <c r="R3490" i="4"/>
  <c r="R3489" i="4"/>
  <c r="R3488" i="4"/>
  <c r="R3487" i="4"/>
  <c r="R3486" i="4"/>
  <c r="R3485" i="4"/>
  <c r="R3484" i="4"/>
  <c r="R3483" i="4"/>
  <c r="R3482" i="4"/>
  <c r="R3481" i="4"/>
  <c r="R3480" i="4"/>
  <c r="R3479" i="4"/>
  <c r="R3478" i="4"/>
  <c r="R3477" i="4"/>
  <c r="R3476" i="4"/>
  <c r="R3475" i="4"/>
  <c r="R3474" i="4"/>
  <c r="R3473" i="4"/>
  <c r="R3472" i="4"/>
  <c r="R3471" i="4"/>
  <c r="R3470" i="4"/>
  <c r="R3469" i="4"/>
  <c r="R3468" i="4"/>
  <c r="R3467" i="4"/>
  <c r="R3466" i="4"/>
  <c r="R3465" i="4"/>
  <c r="R3464" i="4"/>
  <c r="R3463" i="4"/>
  <c r="R3462" i="4"/>
  <c r="R3461" i="4"/>
  <c r="R3460" i="4"/>
  <c r="R3459" i="4"/>
  <c r="R3458" i="4"/>
  <c r="R3457" i="4"/>
  <c r="R3456" i="4"/>
  <c r="R3455" i="4"/>
  <c r="R3454" i="4"/>
  <c r="R3453" i="4"/>
  <c r="R3452" i="4"/>
  <c r="R3451" i="4"/>
  <c r="R3450" i="4"/>
  <c r="R3449" i="4"/>
  <c r="R3448" i="4"/>
  <c r="R3447" i="4"/>
  <c r="R3446" i="4"/>
  <c r="R3445" i="4"/>
  <c r="R3444" i="4"/>
  <c r="R3443" i="4"/>
  <c r="R3442" i="4"/>
  <c r="R3441" i="4"/>
  <c r="R3440" i="4"/>
  <c r="R3439" i="4"/>
  <c r="R3438" i="4"/>
  <c r="R3437" i="4"/>
  <c r="R3436" i="4"/>
  <c r="R3435" i="4"/>
  <c r="R3434" i="4"/>
  <c r="R3433" i="4"/>
  <c r="R3432" i="4"/>
  <c r="R3431" i="4"/>
  <c r="R3430" i="4"/>
  <c r="R3429" i="4"/>
  <c r="R3428" i="4"/>
  <c r="R3427" i="4"/>
  <c r="R3426" i="4"/>
  <c r="R3425" i="4"/>
  <c r="R3424" i="4"/>
  <c r="R3423" i="4"/>
  <c r="R3422" i="4"/>
  <c r="R3421" i="4"/>
  <c r="R3420" i="4"/>
  <c r="R3419" i="4"/>
  <c r="R3418" i="4"/>
  <c r="R3417" i="4"/>
  <c r="R3416" i="4"/>
  <c r="R3415" i="4"/>
  <c r="R3414" i="4"/>
  <c r="R3413" i="4"/>
  <c r="R3412" i="4"/>
  <c r="R3411" i="4"/>
  <c r="R3410" i="4"/>
  <c r="R3409" i="4"/>
  <c r="R3408" i="4"/>
  <c r="R3407" i="4"/>
  <c r="R3406" i="4"/>
  <c r="R3405" i="4"/>
  <c r="R3404" i="4"/>
  <c r="R3403" i="4"/>
  <c r="R3402" i="4"/>
  <c r="R3401" i="4"/>
  <c r="R3400" i="4"/>
  <c r="R3399" i="4"/>
  <c r="R3398" i="4"/>
  <c r="R3397" i="4"/>
  <c r="R3396" i="4"/>
  <c r="R3395" i="4"/>
  <c r="R3394" i="4"/>
  <c r="R3393" i="4"/>
  <c r="R3392" i="4"/>
  <c r="R3391" i="4"/>
  <c r="R3390" i="4"/>
  <c r="R3389" i="4"/>
  <c r="R3388" i="4"/>
  <c r="R3387" i="4"/>
  <c r="R3386" i="4"/>
  <c r="R3385" i="4"/>
  <c r="R3384" i="4"/>
  <c r="R3383" i="4"/>
  <c r="R3382" i="4"/>
  <c r="R3381" i="4"/>
  <c r="R3380" i="4"/>
  <c r="R3379" i="4"/>
  <c r="R3378" i="4"/>
  <c r="R3377" i="4"/>
  <c r="R3376" i="4"/>
  <c r="R3375" i="4"/>
  <c r="R3374" i="4"/>
  <c r="R3373" i="4"/>
  <c r="R3372" i="4"/>
  <c r="R3371" i="4"/>
  <c r="R3370" i="4"/>
  <c r="R3369" i="4"/>
  <c r="R3368" i="4"/>
  <c r="R3367" i="4"/>
  <c r="R3366" i="4"/>
  <c r="R3365" i="4"/>
  <c r="R3364" i="4"/>
  <c r="R3363" i="4"/>
  <c r="R3362" i="4"/>
  <c r="R3361" i="4"/>
  <c r="R3360" i="4"/>
  <c r="R3359" i="4"/>
  <c r="R3358" i="4"/>
  <c r="R3357" i="4"/>
  <c r="R3356" i="4"/>
  <c r="R3355" i="4"/>
  <c r="R3354" i="4"/>
  <c r="R3353" i="4"/>
  <c r="R3352" i="4"/>
  <c r="R3351" i="4"/>
  <c r="R3350" i="4"/>
  <c r="R3349" i="4"/>
  <c r="R3348" i="4"/>
  <c r="R3347" i="4"/>
  <c r="R3346" i="4"/>
  <c r="R3345" i="4"/>
  <c r="R3344" i="4"/>
  <c r="R3343" i="4"/>
  <c r="R3342" i="4"/>
  <c r="R3341" i="4"/>
  <c r="R3340" i="4"/>
  <c r="R3339" i="4"/>
  <c r="R3338" i="4"/>
  <c r="R3337" i="4"/>
  <c r="R3336" i="4"/>
  <c r="R3335" i="4"/>
  <c r="R3334" i="4"/>
  <c r="R3333" i="4"/>
  <c r="R3332" i="4"/>
  <c r="R3331" i="4"/>
  <c r="R3330" i="4"/>
  <c r="R3329" i="4"/>
  <c r="R3328" i="4"/>
  <c r="R3327" i="4"/>
  <c r="R3326" i="4"/>
  <c r="R3325" i="4"/>
  <c r="R3324" i="4"/>
  <c r="R3323" i="4"/>
  <c r="R3322" i="4"/>
  <c r="R3321" i="4"/>
  <c r="R3320" i="4"/>
  <c r="R3319" i="4"/>
  <c r="R3318" i="4"/>
  <c r="R3317" i="4"/>
  <c r="R3316" i="4"/>
  <c r="R3315" i="4"/>
  <c r="R3314" i="4"/>
  <c r="R3313" i="4"/>
  <c r="R3312" i="4"/>
  <c r="R3311" i="4"/>
  <c r="R3310" i="4"/>
  <c r="R3309" i="4"/>
  <c r="R3308" i="4"/>
  <c r="R3307" i="4"/>
  <c r="R3306" i="4"/>
  <c r="R3305" i="4"/>
  <c r="R3304" i="4"/>
  <c r="R3303" i="4"/>
  <c r="R3302" i="4"/>
  <c r="R3301" i="4"/>
  <c r="R3300" i="4"/>
  <c r="R3299" i="4"/>
  <c r="R3298" i="4"/>
  <c r="R3297" i="4"/>
  <c r="R3296" i="4"/>
  <c r="R3295" i="4"/>
  <c r="R3294" i="4"/>
  <c r="R3293" i="4"/>
  <c r="R3292" i="4"/>
  <c r="R3291" i="4"/>
  <c r="R3290" i="4"/>
  <c r="R3289" i="4"/>
  <c r="R3288" i="4"/>
  <c r="R3287" i="4"/>
  <c r="R3286" i="4"/>
  <c r="R3285" i="4"/>
  <c r="R3284" i="4"/>
  <c r="R3283" i="4"/>
  <c r="R3282" i="4"/>
  <c r="R3281" i="4"/>
  <c r="R3280" i="4"/>
  <c r="R3279" i="4"/>
  <c r="R3278" i="4"/>
  <c r="R3277" i="4"/>
  <c r="R3276" i="4"/>
  <c r="R3275" i="4"/>
  <c r="R3274" i="4"/>
  <c r="R3273" i="4"/>
  <c r="R3272" i="4"/>
  <c r="R3271" i="4"/>
  <c r="R3270" i="4"/>
  <c r="R3269" i="4"/>
  <c r="R3268" i="4"/>
  <c r="R3267" i="4"/>
  <c r="R3266" i="4"/>
  <c r="R3265" i="4"/>
  <c r="R3264" i="4"/>
  <c r="R3263" i="4"/>
  <c r="R3262" i="4"/>
  <c r="R3261" i="4"/>
  <c r="R3260" i="4"/>
  <c r="R3259" i="4"/>
  <c r="R3258" i="4"/>
  <c r="R3257" i="4"/>
  <c r="R3256" i="4"/>
  <c r="R3255" i="4"/>
  <c r="R3254" i="4"/>
  <c r="R3253" i="4"/>
  <c r="R3252" i="4"/>
  <c r="R3251" i="4"/>
  <c r="R3250" i="4"/>
  <c r="R3249" i="4"/>
  <c r="R3248" i="4"/>
  <c r="R3247" i="4"/>
  <c r="R3246" i="4"/>
  <c r="R3245" i="4"/>
  <c r="R3244" i="4"/>
  <c r="R3243" i="4"/>
  <c r="R3242" i="4"/>
  <c r="R3241" i="4"/>
  <c r="R3240" i="4"/>
  <c r="R3239" i="4"/>
  <c r="R3238" i="4"/>
  <c r="R3237" i="4"/>
  <c r="R3236" i="4"/>
  <c r="R3235" i="4"/>
  <c r="R3234" i="4"/>
  <c r="R3233" i="4"/>
  <c r="R3232" i="4"/>
  <c r="R3231" i="4"/>
  <c r="R3230" i="4"/>
  <c r="R3229" i="4"/>
  <c r="R3228" i="4"/>
  <c r="R3227" i="4"/>
  <c r="R3226" i="4"/>
  <c r="R3225" i="4"/>
  <c r="R3224" i="4"/>
  <c r="R3223" i="4"/>
  <c r="R3222" i="4"/>
  <c r="R3221" i="4"/>
  <c r="R3220" i="4"/>
  <c r="R3219" i="4"/>
  <c r="R3218" i="4"/>
  <c r="R3217" i="4"/>
  <c r="R3216" i="4"/>
  <c r="R3215" i="4"/>
  <c r="R3214" i="4"/>
  <c r="R3213" i="4"/>
  <c r="R3212" i="4"/>
  <c r="R3211" i="4"/>
  <c r="R3210" i="4"/>
  <c r="R3209" i="4"/>
  <c r="R3208" i="4"/>
  <c r="R3207" i="4"/>
  <c r="R3206" i="4"/>
  <c r="R3205" i="4"/>
  <c r="R3204" i="4"/>
  <c r="R3203" i="4"/>
  <c r="R3202" i="4"/>
  <c r="R3201" i="4"/>
  <c r="R3200" i="4"/>
  <c r="R3199" i="4"/>
  <c r="R3198" i="4"/>
  <c r="R3197" i="4"/>
  <c r="R3196" i="4"/>
  <c r="R3195" i="4"/>
  <c r="R3194" i="4"/>
  <c r="R3193" i="4"/>
  <c r="R3192" i="4"/>
  <c r="R3191" i="4"/>
  <c r="R3190" i="4"/>
  <c r="R3189" i="4"/>
  <c r="R3188" i="4"/>
  <c r="R3187" i="4"/>
  <c r="R3186" i="4"/>
  <c r="R3185" i="4"/>
  <c r="R3184" i="4"/>
  <c r="R3183" i="4"/>
  <c r="R3182" i="4"/>
  <c r="R3181" i="4"/>
  <c r="R3180" i="4"/>
  <c r="R3179" i="4"/>
  <c r="R3178" i="4"/>
  <c r="R3177" i="4"/>
  <c r="R3176" i="4"/>
  <c r="R3175" i="4"/>
  <c r="R3174" i="4"/>
  <c r="R3173" i="4"/>
  <c r="R3172" i="4"/>
  <c r="R3171" i="4"/>
  <c r="R3170" i="4"/>
  <c r="R3169" i="4"/>
  <c r="R3168" i="4"/>
  <c r="R3167" i="4"/>
  <c r="R3166" i="4"/>
  <c r="R3165" i="4"/>
  <c r="R3164" i="4"/>
  <c r="R3163" i="4"/>
  <c r="R3162" i="4"/>
  <c r="R3161" i="4"/>
  <c r="R3160" i="4"/>
  <c r="R3159" i="4"/>
  <c r="R3158" i="4"/>
  <c r="R3157" i="4"/>
  <c r="R3156" i="4"/>
  <c r="R3155" i="4"/>
  <c r="R3154" i="4"/>
  <c r="R3153" i="4"/>
  <c r="R3152" i="4"/>
  <c r="R3151" i="4"/>
  <c r="R3150" i="4"/>
  <c r="R3149" i="4"/>
  <c r="R3148" i="4"/>
  <c r="R3147" i="4"/>
  <c r="R3146" i="4"/>
  <c r="R3145" i="4"/>
  <c r="R3144" i="4"/>
  <c r="R3143" i="4"/>
  <c r="R3142" i="4"/>
  <c r="R3141" i="4"/>
  <c r="R3140" i="4"/>
  <c r="R3139" i="4"/>
  <c r="R3138" i="4"/>
  <c r="R3137" i="4"/>
  <c r="R3136" i="4"/>
  <c r="R3135" i="4"/>
  <c r="R3134" i="4"/>
  <c r="R3133" i="4"/>
  <c r="R3132" i="4"/>
  <c r="R3131" i="4"/>
  <c r="R3130" i="4"/>
  <c r="R3129" i="4"/>
  <c r="R3128" i="4"/>
  <c r="R3127" i="4"/>
  <c r="R3126" i="4"/>
  <c r="R3125" i="4"/>
  <c r="R3124" i="4"/>
  <c r="R3123" i="4"/>
  <c r="R3122" i="4"/>
  <c r="R3121" i="4"/>
  <c r="R3120" i="4"/>
  <c r="R3119" i="4"/>
  <c r="R3118" i="4"/>
  <c r="R3117" i="4"/>
  <c r="R3116" i="4"/>
  <c r="R3115" i="4"/>
  <c r="R3114" i="4"/>
  <c r="R3113" i="4"/>
  <c r="R3112" i="4"/>
  <c r="R3111" i="4"/>
  <c r="R3110" i="4"/>
  <c r="R3109" i="4"/>
  <c r="R3108" i="4"/>
  <c r="R3107" i="4"/>
  <c r="R3106" i="4"/>
  <c r="R3105" i="4"/>
  <c r="R3104" i="4"/>
  <c r="R3103" i="4"/>
  <c r="R3102" i="4"/>
  <c r="R3101" i="4"/>
  <c r="R3100" i="4"/>
  <c r="R3099" i="4"/>
  <c r="R3098" i="4"/>
  <c r="R3097" i="4"/>
  <c r="R3096" i="4"/>
  <c r="R3095" i="4"/>
  <c r="R3094" i="4"/>
  <c r="R3093" i="4"/>
  <c r="R3092" i="4"/>
  <c r="R3091" i="4"/>
  <c r="R3090" i="4"/>
  <c r="R3089" i="4"/>
  <c r="R3088" i="4"/>
  <c r="R3087" i="4"/>
  <c r="R3086" i="4"/>
  <c r="R3085" i="4"/>
  <c r="R3084" i="4"/>
  <c r="R3083" i="4"/>
  <c r="R3082" i="4"/>
  <c r="R3081" i="4"/>
  <c r="R3080" i="4"/>
  <c r="R3079" i="4"/>
  <c r="R3078" i="4"/>
  <c r="R3077" i="4"/>
  <c r="R3076" i="4"/>
  <c r="R3075" i="4"/>
  <c r="R3074" i="4"/>
  <c r="R3073" i="4"/>
  <c r="R3072" i="4"/>
  <c r="R3071" i="4"/>
  <c r="R3070" i="4"/>
  <c r="R3069" i="4"/>
  <c r="R3068" i="4"/>
  <c r="R3067" i="4"/>
  <c r="R3066" i="4"/>
  <c r="R3065" i="4"/>
  <c r="R3064" i="4"/>
  <c r="R3063" i="4"/>
  <c r="R3062" i="4"/>
  <c r="R3061" i="4"/>
  <c r="R3060" i="4"/>
  <c r="R3059" i="4"/>
  <c r="R3058" i="4"/>
  <c r="R3057" i="4"/>
  <c r="R3056" i="4"/>
  <c r="R3055" i="4"/>
  <c r="R3054" i="4"/>
  <c r="R3053" i="4"/>
  <c r="R3052" i="4"/>
  <c r="R3051" i="4"/>
  <c r="R3050" i="4"/>
  <c r="R3049" i="4"/>
  <c r="R3048" i="4"/>
  <c r="R3047" i="4"/>
  <c r="R3046" i="4"/>
  <c r="R3045" i="4"/>
  <c r="R3044" i="4"/>
  <c r="R3043" i="4"/>
  <c r="R3042" i="4"/>
  <c r="R3041" i="4"/>
  <c r="R3040" i="4"/>
  <c r="R3039" i="4"/>
  <c r="R3038" i="4"/>
  <c r="R3037" i="4"/>
  <c r="R3036" i="4"/>
  <c r="R3035" i="4"/>
  <c r="R3034" i="4"/>
  <c r="R3033" i="4"/>
  <c r="R3032" i="4"/>
  <c r="R3031" i="4"/>
  <c r="R3030" i="4"/>
  <c r="R3029" i="4"/>
  <c r="R3028" i="4"/>
  <c r="R3027" i="4"/>
  <c r="R3026" i="4"/>
  <c r="R3025" i="4"/>
  <c r="R3024" i="4"/>
  <c r="R3023" i="4"/>
  <c r="R3022" i="4"/>
  <c r="R3021" i="4"/>
  <c r="R3020" i="4"/>
  <c r="R3019" i="4"/>
  <c r="R3018" i="4"/>
  <c r="R3017" i="4"/>
  <c r="R3016" i="4"/>
  <c r="R3015" i="4"/>
  <c r="R3014" i="4"/>
  <c r="R3013" i="4"/>
  <c r="R3012" i="4"/>
  <c r="R3011" i="4"/>
  <c r="R3010" i="4"/>
  <c r="R3009" i="4"/>
  <c r="R3008" i="4"/>
  <c r="R3007" i="4"/>
  <c r="R3006" i="4"/>
  <c r="R3005" i="4"/>
  <c r="R3004" i="4"/>
  <c r="R3003" i="4"/>
  <c r="R3002" i="4"/>
  <c r="R3001" i="4"/>
  <c r="R3000" i="4"/>
  <c r="R2999" i="4"/>
  <c r="R2998" i="4"/>
  <c r="R2997" i="4"/>
  <c r="R2996" i="4"/>
  <c r="R2995" i="4"/>
  <c r="R2994" i="4"/>
  <c r="R2993" i="4"/>
  <c r="R2992" i="4"/>
  <c r="R2991" i="4"/>
  <c r="R2990" i="4"/>
  <c r="R2989" i="4"/>
  <c r="R2988" i="4"/>
  <c r="R2987" i="4"/>
  <c r="R2986" i="4"/>
  <c r="R2985" i="4"/>
  <c r="R2984" i="4"/>
  <c r="R2983" i="4"/>
  <c r="R2982" i="4"/>
  <c r="R2981" i="4"/>
  <c r="R2980" i="4"/>
  <c r="R2979" i="4"/>
  <c r="R2978" i="4"/>
  <c r="R2977" i="4"/>
  <c r="R2976" i="4"/>
  <c r="R2975" i="4"/>
  <c r="R2974" i="4"/>
  <c r="R2973" i="4"/>
  <c r="R2972" i="4"/>
  <c r="R2971" i="4"/>
  <c r="R2970" i="4"/>
  <c r="R2969" i="4"/>
  <c r="R2968" i="4"/>
  <c r="R2967" i="4"/>
  <c r="R2966" i="4"/>
  <c r="R2965" i="4"/>
  <c r="R2964" i="4"/>
  <c r="R2963" i="4"/>
  <c r="R2962" i="4"/>
  <c r="R2961" i="4"/>
  <c r="R2960" i="4"/>
  <c r="R2959" i="4"/>
  <c r="R2958" i="4"/>
  <c r="R2957" i="4"/>
  <c r="R2956" i="4"/>
  <c r="R2955" i="4"/>
  <c r="R2954" i="4"/>
  <c r="R2953" i="4"/>
  <c r="R2952" i="4"/>
  <c r="R2951" i="4"/>
  <c r="R2950" i="4"/>
  <c r="R2949" i="4"/>
  <c r="R2948" i="4"/>
  <c r="R2947" i="4"/>
  <c r="R2946" i="4"/>
  <c r="R2945" i="4"/>
  <c r="R2944" i="4"/>
  <c r="R2943" i="4"/>
  <c r="R2942" i="4"/>
  <c r="R2941" i="4"/>
  <c r="R2940" i="4"/>
  <c r="R2939" i="4"/>
  <c r="R2938" i="4"/>
  <c r="R2937" i="4"/>
  <c r="R2936" i="4"/>
  <c r="R2935" i="4"/>
  <c r="R2934" i="4"/>
  <c r="R2933" i="4"/>
  <c r="R2932" i="4"/>
  <c r="R2931" i="4"/>
  <c r="R2930" i="4"/>
  <c r="R2929" i="4"/>
  <c r="R2928" i="4"/>
  <c r="R2927" i="4"/>
  <c r="R2926" i="4"/>
  <c r="R2925" i="4"/>
  <c r="R2924" i="4"/>
  <c r="R2923" i="4"/>
  <c r="R2922" i="4"/>
  <c r="R2921" i="4"/>
  <c r="R2920" i="4"/>
  <c r="R2919" i="4"/>
  <c r="R2918" i="4"/>
  <c r="R2917" i="4"/>
  <c r="R2916" i="4"/>
  <c r="R2915" i="4"/>
  <c r="R2914" i="4"/>
  <c r="R2913" i="4"/>
  <c r="R2912" i="4"/>
  <c r="R2911" i="4"/>
  <c r="R2910" i="4"/>
  <c r="R2909" i="4"/>
  <c r="R2908" i="4"/>
  <c r="R2907" i="4"/>
  <c r="R2906" i="4"/>
  <c r="R2905" i="4"/>
  <c r="R2904" i="4"/>
  <c r="R2903" i="4"/>
  <c r="R2902" i="4"/>
  <c r="R2901" i="4"/>
  <c r="R2900" i="4"/>
  <c r="R2899" i="4"/>
  <c r="R2898" i="4"/>
  <c r="R2897" i="4"/>
  <c r="R2896" i="4"/>
  <c r="R2895" i="4"/>
  <c r="R2894" i="4"/>
  <c r="R2893" i="4"/>
  <c r="R2892" i="4"/>
  <c r="R2891" i="4"/>
  <c r="R2890" i="4"/>
  <c r="R2889" i="4"/>
  <c r="R2888" i="4"/>
  <c r="R2887" i="4"/>
  <c r="R2886" i="4"/>
  <c r="R2885" i="4"/>
  <c r="R2884" i="4"/>
  <c r="R2883" i="4"/>
  <c r="R2882" i="4"/>
  <c r="R2881" i="4"/>
  <c r="R2880" i="4"/>
  <c r="R2879" i="4"/>
  <c r="R2878" i="4"/>
  <c r="R2877" i="4"/>
  <c r="R2876" i="4"/>
  <c r="R2875" i="4"/>
  <c r="R2874" i="4"/>
  <c r="R2873" i="4"/>
  <c r="R2872" i="4"/>
  <c r="R2871" i="4"/>
  <c r="R2870" i="4"/>
  <c r="R2869" i="4"/>
  <c r="R2868" i="4"/>
  <c r="R2867" i="4"/>
  <c r="R2866" i="4"/>
  <c r="R2865" i="4"/>
  <c r="R2864" i="4"/>
  <c r="R2863" i="4"/>
  <c r="R2862" i="4"/>
  <c r="R2861" i="4"/>
  <c r="R2860" i="4"/>
  <c r="R2859" i="4"/>
  <c r="R2858" i="4"/>
  <c r="R2857" i="4"/>
  <c r="R2856" i="4"/>
  <c r="R2855" i="4"/>
  <c r="R2854" i="4"/>
  <c r="R2853" i="4"/>
  <c r="R2852" i="4"/>
  <c r="R2851" i="4"/>
  <c r="R2850" i="4"/>
  <c r="R2849" i="4"/>
  <c r="R2848" i="4"/>
  <c r="R2847" i="4"/>
  <c r="R2846" i="4"/>
  <c r="R2845" i="4"/>
  <c r="R2844" i="4"/>
  <c r="R2843" i="4"/>
  <c r="R2842" i="4"/>
  <c r="R2841" i="4"/>
  <c r="R2840" i="4"/>
  <c r="R2839" i="4"/>
  <c r="R2838" i="4"/>
  <c r="R2837" i="4"/>
  <c r="R2836" i="4"/>
  <c r="R2835" i="4"/>
  <c r="R2834" i="4"/>
  <c r="R2833" i="4"/>
  <c r="R2832" i="4"/>
  <c r="R2831" i="4"/>
  <c r="R2830" i="4"/>
  <c r="R2829" i="4"/>
  <c r="R2828" i="4"/>
  <c r="R2827" i="4"/>
  <c r="R2826" i="4"/>
  <c r="R2825" i="4"/>
  <c r="R2824" i="4"/>
  <c r="R2823" i="4"/>
  <c r="R2822" i="4"/>
  <c r="R2821" i="4"/>
  <c r="R2820" i="4"/>
  <c r="R2819" i="4"/>
  <c r="R2818" i="4"/>
  <c r="R2817" i="4"/>
  <c r="R2816" i="4"/>
  <c r="R2815" i="4"/>
  <c r="R2814" i="4"/>
  <c r="R2813" i="4"/>
  <c r="R2812" i="4"/>
  <c r="R2811" i="4"/>
  <c r="R2810" i="4"/>
  <c r="R2809" i="4"/>
  <c r="R2808" i="4"/>
  <c r="R2807" i="4"/>
  <c r="R2806" i="4"/>
  <c r="R2805" i="4"/>
  <c r="R2804" i="4"/>
  <c r="R2803" i="4"/>
  <c r="R2802" i="4"/>
  <c r="R2801" i="4"/>
  <c r="R2800" i="4"/>
  <c r="R2799" i="4"/>
  <c r="R2798" i="4"/>
  <c r="R2797" i="4"/>
  <c r="R2796" i="4"/>
  <c r="R2795" i="4"/>
  <c r="R2794" i="4"/>
  <c r="R2793" i="4"/>
  <c r="R2792" i="4"/>
  <c r="R2791" i="4"/>
  <c r="R2790" i="4"/>
  <c r="R2789" i="4"/>
  <c r="R2788" i="4"/>
  <c r="R2787" i="4"/>
  <c r="R2786" i="4"/>
  <c r="R2785" i="4"/>
  <c r="R2784" i="4"/>
  <c r="R2783" i="4"/>
  <c r="R2782" i="4"/>
  <c r="R2781" i="4"/>
  <c r="R2780" i="4"/>
  <c r="R2779" i="4"/>
  <c r="R2778" i="4"/>
  <c r="R2777" i="4"/>
  <c r="R2776" i="4"/>
  <c r="R2775" i="4"/>
  <c r="R2774" i="4"/>
  <c r="R2773" i="4"/>
  <c r="R2772" i="4"/>
  <c r="R2771" i="4"/>
  <c r="R2770" i="4"/>
  <c r="R2769" i="4"/>
  <c r="R2768" i="4"/>
  <c r="R2767" i="4"/>
  <c r="R2766" i="4"/>
  <c r="R2765" i="4"/>
  <c r="R2764" i="4"/>
  <c r="R2763" i="4"/>
  <c r="R2762" i="4"/>
  <c r="R2761" i="4"/>
  <c r="R2760" i="4"/>
  <c r="R2759" i="4"/>
  <c r="R2758" i="4"/>
  <c r="R2757" i="4"/>
  <c r="R2756" i="4"/>
  <c r="R2755" i="4"/>
  <c r="R2754" i="4"/>
  <c r="R2753" i="4"/>
  <c r="R2752" i="4"/>
  <c r="R2751" i="4"/>
  <c r="R2750" i="4"/>
  <c r="R2749" i="4"/>
  <c r="R2748" i="4"/>
  <c r="R2747" i="4"/>
  <c r="R2746" i="4"/>
  <c r="R2745" i="4"/>
  <c r="R2744" i="4"/>
  <c r="R2743" i="4"/>
  <c r="R2742" i="4"/>
  <c r="R2741" i="4"/>
  <c r="R2740" i="4"/>
  <c r="R2739" i="4"/>
  <c r="R2738" i="4"/>
  <c r="R2737" i="4"/>
  <c r="R2736" i="4"/>
  <c r="R2735" i="4"/>
  <c r="R2734" i="4"/>
  <c r="R2733" i="4"/>
  <c r="R2732" i="4"/>
  <c r="R2731" i="4"/>
  <c r="R2730" i="4"/>
  <c r="R2729" i="4"/>
  <c r="R2728" i="4"/>
  <c r="R2727" i="4"/>
  <c r="R2726" i="4"/>
  <c r="R2725" i="4"/>
  <c r="R2724" i="4"/>
  <c r="R2723" i="4"/>
  <c r="R2722" i="4"/>
  <c r="R2721" i="4"/>
  <c r="R2720" i="4"/>
  <c r="R2719" i="4"/>
  <c r="R2718" i="4"/>
  <c r="R2717" i="4"/>
  <c r="R2716" i="4"/>
  <c r="R2715" i="4"/>
  <c r="R2714" i="4"/>
  <c r="R2713" i="4"/>
  <c r="R2712" i="4"/>
  <c r="R2711" i="4"/>
  <c r="R2710" i="4"/>
  <c r="R2709" i="4"/>
  <c r="R2708" i="4"/>
  <c r="R2707" i="4"/>
  <c r="R2706" i="4"/>
  <c r="R2705" i="4"/>
  <c r="R2704" i="4"/>
  <c r="R2703" i="4"/>
  <c r="R2702" i="4"/>
  <c r="R2701" i="4"/>
  <c r="R2700" i="4"/>
  <c r="R2699" i="4"/>
  <c r="R2698" i="4"/>
  <c r="R2697" i="4"/>
  <c r="R2696" i="4"/>
  <c r="R2695" i="4"/>
  <c r="R2694" i="4"/>
  <c r="R2693" i="4"/>
  <c r="R2692" i="4"/>
  <c r="R2691" i="4"/>
  <c r="R2690" i="4"/>
  <c r="R2689" i="4"/>
  <c r="R2688" i="4"/>
  <c r="R2687" i="4"/>
  <c r="R2686" i="4"/>
  <c r="R2685" i="4"/>
  <c r="R2684" i="4"/>
  <c r="R2683" i="4"/>
  <c r="R2682" i="4"/>
  <c r="R2681" i="4"/>
  <c r="R2680" i="4"/>
  <c r="R2679" i="4"/>
  <c r="R2678" i="4"/>
  <c r="R2677" i="4"/>
  <c r="R2676" i="4"/>
  <c r="R2675" i="4"/>
  <c r="R2674" i="4"/>
  <c r="R2673" i="4"/>
  <c r="R2672" i="4"/>
  <c r="R2671" i="4"/>
  <c r="R2670" i="4"/>
  <c r="R2669" i="4"/>
  <c r="R2668" i="4"/>
  <c r="R2667" i="4"/>
  <c r="R2666" i="4"/>
  <c r="R2665" i="4"/>
  <c r="R2664" i="4"/>
  <c r="R2663" i="4"/>
  <c r="R2662" i="4"/>
  <c r="R2661" i="4"/>
  <c r="R2660" i="4"/>
  <c r="R2659" i="4"/>
  <c r="R2658" i="4"/>
  <c r="R2657" i="4"/>
  <c r="R2656" i="4"/>
  <c r="R2655" i="4"/>
  <c r="R2654" i="4"/>
  <c r="R2653" i="4"/>
  <c r="R2652" i="4"/>
  <c r="R2651" i="4"/>
  <c r="R2650" i="4"/>
  <c r="R2649" i="4"/>
  <c r="R2648" i="4"/>
  <c r="R2647" i="4"/>
  <c r="R2646" i="4"/>
  <c r="R2645" i="4"/>
  <c r="R2644" i="4"/>
  <c r="R2643" i="4"/>
  <c r="R2642" i="4"/>
  <c r="R2641" i="4"/>
  <c r="R2640" i="4"/>
  <c r="R2639" i="4"/>
  <c r="R2638" i="4"/>
  <c r="R2637" i="4"/>
  <c r="R2636" i="4"/>
  <c r="R2635" i="4"/>
  <c r="R2634" i="4"/>
  <c r="R2633" i="4"/>
  <c r="R2632" i="4"/>
  <c r="R2631" i="4"/>
  <c r="R2630" i="4"/>
  <c r="R2629" i="4"/>
  <c r="R2628" i="4"/>
  <c r="R2627" i="4"/>
  <c r="R2626" i="4"/>
  <c r="R2625" i="4"/>
  <c r="R2624" i="4"/>
  <c r="R2623" i="4"/>
  <c r="R2622" i="4"/>
  <c r="R2621" i="4"/>
  <c r="R2620" i="4"/>
  <c r="R2619" i="4"/>
  <c r="R2618" i="4"/>
  <c r="R2617" i="4"/>
  <c r="R2616" i="4"/>
  <c r="R2615" i="4"/>
  <c r="R2614" i="4"/>
  <c r="R2613" i="4"/>
  <c r="R2612" i="4"/>
  <c r="R2611" i="4"/>
  <c r="R2610" i="4"/>
  <c r="R2609" i="4"/>
  <c r="R2608" i="4"/>
  <c r="R2607" i="4"/>
  <c r="R2606" i="4"/>
  <c r="R2605" i="4"/>
  <c r="R2604" i="4"/>
  <c r="R2603" i="4"/>
  <c r="R2602" i="4"/>
  <c r="R2601" i="4"/>
  <c r="R2600" i="4"/>
  <c r="R2599" i="4"/>
  <c r="R2598" i="4"/>
  <c r="R2597" i="4"/>
  <c r="R2596" i="4"/>
  <c r="R2595" i="4"/>
  <c r="R2594" i="4"/>
  <c r="R2593" i="4"/>
  <c r="R2592" i="4"/>
  <c r="R2591" i="4"/>
  <c r="R2590" i="4"/>
  <c r="R2589" i="4"/>
  <c r="R2588" i="4"/>
  <c r="R2587" i="4"/>
  <c r="R2586" i="4"/>
  <c r="R2585" i="4"/>
  <c r="R2584" i="4"/>
  <c r="R2583" i="4"/>
  <c r="R2582" i="4"/>
  <c r="R2581" i="4"/>
  <c r="R2580" i="4"/>
  <c r="R2579" i="4"/>
  <c r="R2578" i="4"/>
  <c r="R2577" i="4"/>
  <c r="R2576" i="4"/>
  <c r="R2575" i="4"/>
  <c r="R2574" i="4"/>
  <c r="R2573" i="4"/>
  <c r="R2572" i="4"/>
  <c r="R2571" i="4"/>
  <c r="R2570" i="4"/>
  <c r="R2569" i="4"/>
  <c r="R2568" i="4"/>
  <c r="R2567" i="4"/>
  <c r="R2566" i="4"/>
  <c r="R2565" i="4"/>
  <c r="R2564" i="4"/>
  <c r="R2563" i="4"/>
  <c r="R2562" i="4"/>
  <c r="R2561" i="4"/>
  <c r="R2560" i="4"/>
  <c r="R2559" i="4"/>
  <c r="R2558" i="4"/>
  <c r="R2557" i="4"/>
  <c r="R2556" i="4"/>
  <c r="R2555" i="4"/>
  <c r="R2554" i="4"/>
  <c r="R2553" i="4"/>
  <c r="R2552" i="4"/>
  <c r="R2551" i="4"/>
  <c r="R2550" i="4"/>
  <c r="R2549" i="4"/>
  <c r="R2548" i="4"/>
  <c r="R2547" i="4"/>
  <c r="R2546" i="4"/>
  <c r="R2545" i="4"/>
  <c r="R2544" i="4"/>
  <c r="R2543" i="4"/>
  <c r="R2542" i="4"/>
  <c r="R2541" i="4"/>
  <c r="R2540" i="4"/>
  <c r="R2539" i="4"/>
  <c r="R2538" i="4"/>
  <c r="R2537" i="4"/>
  <c r="R2536" i="4"/>
  <c r="R2535" i="4"/>
  <c r="R2534" i="4"/>
  <c r="R2533" i="4"/>
  <c r="R2532" i="4"/>
  <c r="R2531" i="4"/>
  <c r="R2530" i="4"/>
  <c r="R2529" i="4"/>
  <c r="R2528" i="4"/>
  <c r="R2527" i="4"/>
  <c r="R2526" i="4"/>
  <c r="R2525" i="4"/>
  <c r="R2524" i="4"/>
  <c r="R2523" i="4"/>
  <c r="R2522" i="4"/>
  <c r="R2521" i="4"/>
  <c r="R2520" i="4"/>
  <c r="R2519" i="4"/>
  <c r="R2518" i="4"/>
  <c r="R2517" i="4"/>
  <c r="R2516" i="4"/>
  <c r="R2515" i="4"/>
  <c r="R2514" i="4"/>
  <c r="R2513" i="4"/>
  <c r="R2512" i="4"/>
  <c r="R2511" i="4"/>
  <c r="R2510" i="4"/>
  <c r="R2509" i="4"/>
  <c r="R2508" i="4"/>
  <c r="R2507" i="4"/>
  <c r="R2506" i="4"/>
  <c r="R2505" i="4"/>
  <c r="R2504" i="4"/>
  <c r="R2503" i="4"/>
  <c r="R2502" i="4"/>
  <c r="R2501" i="4"/>
  <c r="R2500" i="4"/>
  <c r="R2499" i="4"/>
  <c r="R2498" i="4"/>
  <c r="R2497" i="4"/>
  <c r="R2496" i="4"/>
  <c r="R2495" i="4"/>
  <c r="R2494" i="4"/>
  <c r="R2493" i="4"/>
  <c r="R2492" i="4"/>
  <c r="R2491" i="4"/>
  <c r="R2490" i="4"/>
  <c r="R2489" i="4"/>
  <c r="R2488" i="4"/>
  <c r="R2487" i="4"/>
  <c r="R2486" i="4"/>
  <c r="R2485" i="4"/>
  <c r="R2484" i="4"/>
  <c r="R2483" i="4"/>
  <c r="R2482" i="4"/>
  <c r="R2481" i="4"/>
  <c r="R2480" i="4"/>
  <c r="R2479" i="4"/>
  <c r="R2478" i="4"/>
  <c r="R2477" i="4"/>
  <c r="R2476" i="4"/>
  <c r="R2475" i="4"/>
  <c r="R2474" i="4"/>
  <c r="R2473" i="4"/>
  <c r="R2472" i="4"/>
  <c r="R2471" i="4"/>
  <c r="R2470" i="4"/>
  <c r="R2469" i="4"/>
  <c r="R2468" i="4"/>
  <c r="R2467" i="4"/>
  <c r="R2466" i="4"/>
  <c r="R2465" i="4"/>
  <c r="R2464" i="4"/>
  <c r="R2463" i="4"/>
  <c r="R2462" i="4"/>
  <c r="R2461" i="4"/>
  <c r="R2460" i="4"/>
  <c r="R2459" i="4"/>
  <c r="R2458" i="4"/>
  <c r="R2457" i="4"/>
  <c r="R2456" i="4"/>
  <c r="R2455" i="4"/>
  <c r="R2454" i="4"/>
  <c r="R2453" i="4"/>
  <c r="R2452" i="4"/>
  <c r="R2451" i="4"/>
  <c r="R2450" i="4"/>
  <c r="R2449" i="4"/>
  <c r="R2448" i="4"/>
  <c r="R2447" i="4"/>
  <c r="R2446" i="4"/>
  <c r="R2445" i="4"/>
  <c r="R2444" i="4"/>
  <c r="R2443" i="4"/>
  <c r="R2442" i="4"/>
  <c r="R2441" i="4"/>
  <c r="R2440" i="4"/>
  <c r="R2439" i="4"/>
  <c r="R2438" i="4"/>
  <c r="R2437" i="4"/>
  <c r="R2436" i="4"/>
  <c r="R2435" i="4"/>
  <c r="R2434" i="4"/>
  <c r="R2433" i="4"/>
  <c r="R2432" i="4"/>
  <c r="R2431" i="4"/>
  <c r="R2430" i="4"/>
  <c r="R2429" i="4"/>
  <c r="R2428" i="4"/>
  <c r="R2427" i="4"/>
  <c r="R2426" i="4"/>
  <c r="R2425" i="4"/>
  <c r="R2424" i="4"/>
  <c r="R2423" i="4"/>
  <c r="R2422" i="4"/>
  <c r="R2421" i="4"/>
  <c r="R2420" i="4"/>
  <c r="R2419" i="4"/>
  <c r="R2418" i="4"/>
  <c r="R2417" i="4"/>
  <c r="R2416" i="4"/>
  <c r="R2415" i="4"/>
  <c r="R2414" i="4"/>
  <c r="R2413" i="4"/>
  <c r="R2412" i="4"/>
  <c r="R2411" i="4"/>
  <c r="R2410" i="4"/>
  <c r="R2409" i="4"/>
  <c r="R2408" i="4"/>
  <c r="R2407" i="4"/>
  <c r="R2406" i="4"/>
  <c r="R2405" i="4"/>
  <c r="R2404" i="4"/>
  <c r="R2403" i="4"/>
  <c r="R2402" i="4"/>
  <c r="R2401" i="4"/>
  <c r="R2400" i="4"/>
  <c r="R2399" i="4"/>
  <c r="R2398" i="4"/>
  <c r="R2397" i="4"/>
  <c r="R2396" i="4"/>
  <c r="R2395" i="4"/>
  <c r="R2394" i="4"/>
  <c r="R2393" i="4"/>
  <c r="R2392" i="4"/>
  <c r="R2391" i="4"/>
  <c r="R2390" i="4"/>
  <c r="R2389" i="4"/>
  <c r="R2388" i="4"/>
  <c r="R2387" i="4"/>
  <c r="R2386" i="4"/>
  <c r="R2385" i="4"/>
  <c r="R2384" i="4"/>
  <c r="R2383" i="4"/>
  <c r="R2382" i="4"/>
  <c r="R2381" i="4"/>
  <c r="R2380" i="4"/>
  <c r="R2379" i="4"/>
  <c r="R2378" i="4"/>
  <c r="R2377" i="4"/>
  <c r="R2376" i="4"/>
  <c r="R2375" i="4"/>
  <c r="R2374" i="4"/>
  <c r="R2373" i="4"/>
  <c r="R2372" i="4"/>
  <c r="R2371" i="4"/>
  <c r="R2370" i="4"/>
  <c r="R2369" i="4"/>
  <c r="R2368" i="4"/>
  <c r="R2367" i="4"/>
  <c r="R2366" i="4"/>
  <c r="R2365" i="4"/>
  <c r="R2364" i="4"/>
  <c r="R2363" i="4"/>
  <c r="R2362" i="4"/>
  <c r="R2361" i="4"/>
  <c r="R2360" i="4"/>
  <c r="R2359" i="4"/>
  <c r="R2358" i="4"/>
  <c r="R2357" i="4"/>
  <c r="R2356" i="4"/>
  <c r="R2355" i="4"/>
  <c r="R2354" i="4"/>
  <c r="R2353" i="4"/>
  <c r="R2352" i="4"/>
  <c r="R2351" i="4"/>
  <c r="R2350" i="4"/>
  <c r="R2349" i="4"/>
  <c r="R2348" i="4"/>
  <c r="R2347" i="4"/>
  <c r="R2346" i="4"/>
  <c r="R2345" i="4"/>
  <c r="R2344" i="4"/>
  <c r="R2343" i="4"/>
  <c r="R2342" i="4"/>
  <c r="R2341" i="4"/>
  <c r="R2340" i="4"/>
  <c r="R2339" i="4"/>
  <c r="R2338" i="4"/>
  <c r="R2337" i="4"/>
  <c r="R2336" i="4"/>
  <c r="R2335" i="4"/>
  <c r="R2334" i="4"/>
  <c r="R2333" i="4"/>
  <c r="R2332" i="4"/>
  <c r="R2331" i="4"/>
  <c r="R2330" i="4"/>
  <c r="R2329" i="4"/>
  <c r="R2328" i="4"/>
  <c r="R2327" i="4"/>
  <c r="R2326" i="4"/>
  <c r="R2325" i="4"/>
  <c r="R2324" i="4"/>
  <c r="R2323" i="4"/>
  <c r="R2322" i="4"/>
  <c r="R2321" i="4"/>
  <c r="R2320" i="4"/>
  <c r="R2319" i="4"/>
  <c r="R2318" i="4"/>
  <c r="R2317" i="4"/>
  <c r="R2316" i="4"/>
  <c r="R2315" i="4"/>
  <c r="R2314" i="4"/>
  <c r="R2313" i="4"/>
  <c r="R2312" i="4"/>
  <c r="R2311" i="4"/>
  <c r="R2310" i="4"/>
  <c r="R2309" i="4"/>
  <c r="R2308" i="4"/>
  <c r="R2307" i="4"/>
  <c r="R2306" i="4"/>
  <c r="R2305" i="4"/>
  <c r="R2304" i="4"/>
  <c r="R2303" i="4"/>
  <c r="R2302" i="4"/>
  <c r="R2301" i="4"/>
  <c r="R2300" i="4"/>
  <c r="R2299" i="4"/>
  <c r="R2298" i="4"/>
  <c r="R2297" i="4"/>
  <c r="R2296" i="4"/>
  <c r="R2295" i="4"/>
  <c r="R2294" i="4"/>
  <c r="R2293" i="4"/>
  <c r="R2292" i="4"/>
  <c r="R2291" i="4"/>
  <c r="R2290" i="4"/>
  <c r="R2289" i="4"/>
  <c r="R2288" i="4"/>
  <c r="R2287" i="4"/>
  <c r="R2286" i="4"/>
  <c r="R2285" i="4"/>
  <c r="R2284" i="4"/>
  <c r="R2283" i="4"/>
  <c r="R2282" i="4"/>
  <c r="R2281" i="4"/>
  <c r="R2280" i="4"/>
  <c r="R2279" i="4"/>
  <c r="R2278" i="4"/>
  <c r="R2277" i="4"/>
  <c r="R2276" i="4"/>
  <c r="R2275" i="4"/>
  <c r="R2274" i="4"/>
  <c r="R2273" i="4"/>
  <c r="R2272" i="4"/>
  <c r="R2271" i="4"/>
  <c r="R2270" i="4"/>
  <c r="R2269" i="4"/>
  <c r="R2268" i="4"/>
  <c r="R2267" i="4"/>
  <c r="R2266" i="4"/>
  <c r="R2265" i="4"/>
  <c r="R2264" i="4"/>
  <c r="R2263" i="4"/>
  <c r="R2262" i="4"/>
  <c r="R2261" i="4"/>
  <c r="R2260" i="4"/>
  <c r="R2259" i="4"/>
  <c r="R2258" i="4"/>
  <c r="R2257" i="4"/>
  <c r="R2256" i="4"/>
  <c r="R2255" i="4"/>
  <c r="R2254" i="4"/>
  <c r="R2253" i="4"/>
  <c r="R2252" i="4"/>
  <c r="R2251" i="4"/>
  <c r="R2250" i="4"/>
  <c r="R2249" i="4"/>
  <c r="R2248" i="4"/>
  <c r="R2247" i="4"/>
  <c r="R2246" i="4"/>
  <c r="R2245" i="4"/>
  <c r="R2244" i="4"/>
  <c r="R2243" i="4"/>
  <c r="R2242" i="4"/>
  <c r="R2241" i="4"/>
  <c r="R2240" i="4"/>
  <c r="R2239" i="4"/>
  <c r="R2238" i="4"/>
  <c r="R2237" i="4"/>
  <c r="R2236" i="4"/>
  <c r="R2235" i="4"/>
  <c r="R2234" i="4"/>
  <c r="R2233" i="4"/>
  <c r="R2232" i="4"/>
  <c r="R2231" i="4"/>
  <c r="R2230" i="4"/>
  <c r="R2229" i="4"/>
  <c r="R2228" i="4"/>
  <c r="R2227" i="4"/>
  <c r="R2226" i="4"/>
  <c r="R2225" i="4"/>
  <c r="R2224" i="4"/>
  <c r="R2223" i="4"/>
  <c r="R2222" i="4"/>
  <c r="R2221" i="4"/>
  <c r="R2220" i="4"/>
  <c r="R2219" i="4"/>
  <c r="R2218" i="4"/>
  <c r="R2217" i="4"/>
  <c r="R2216" i="4"/>
  <c r="R2215" i="4"/>
  <c r="R2214" i="4"/>
  <c r="R2213" i="4"/>
  <c r="R2212" i="4"/>
  <c r="R2211" i="4"/>
  <c r="R2210" i="4"/>
  <c r="R2209" i="4"/>
  <c r="R2208" i="4"/>
  <c r="R2207" i="4"/>
  <c r="R2206" i="4"/>
  <c r="R2205" i="4"/>
  <c r="R2204" i="4"/>
  <c r="R2203" i="4"/>
  <c r="R2202" i="4"/>
  <c r="R2201" i="4"/>
  <c r="R2200" i="4"/>
  <c r="R2199" i="4"/>
  <c r="R2198" i="4"/>
  <c r="R2197" i="4"/>
  <c r="R2196" i="4"/>
  <c r="R2195" i="4"/>
  <c r="R2194" i="4"/>
  <c r="R2193" i="4"/>
  <c r="R2192" i="4"/>
  <c r="R2191" i="4"/>
  <c r="R2190" i="4"/>
  <c r="R2189" i="4"/>
  <c r="R2188" i="4"/>
  <c r="R2187" i="4"/>
  <c r="R2186" i="4"/>
  <c r="R2185" i="4"/>
  <c r="R2184" i="4"/>
  <c r="R2183" i="4"/>
  <c r="R2182" i="4"/>
  <c r="R2181" i="4"/>
  <c r="R2180" i="4"/>
  <c r="R2179" i="4"/>
  <c r="R2178" i="4"/>
  <c r="R2177" i="4"/>
  <c r="R2176" i="4"/>
  <c r="R2175" i="4"/>
  <c r="R2174" i="4"/>
  <c r="R2173" i="4"/>
  <c r="R2172" i="4"/>
  <c r="R2171" i="4"/>
  <c r="R2170" i="4"/>
  <c r="R2169" i="4"/>
  <c r="R2168" i="4"/>
  <c r="R2167" i="4"/>
  <c r="R2166" i="4"/>
  <c r="R2165" i="4"/>
  <c r="R2164" i="4"/>
  <c r="R2163" i="4"/>
  <c r="R2162" i="4"/>
  <c r="R2161" i="4"/>
  <c r="R2160" i="4"/>
  <c r="R2159" i="4"/>
  <c r="R2158" i="4"/>
  <c r="R2157" i="4"/>
  <c r="R2156" i="4"/>
  <c r="R2155" i="4"/>
  <c r="R2154" i="4"/>
  <c r="R2153" i="4"/>
  <c r="R2152" i="4"/>
  <c r="R2151" i="4"/>
  <c r="R2150" i="4"/>
  <c r="R2149" i="4"/>
  <c r="R2148" i="4"/>
  <c r="R2147" i="4"/>
  <c r="R2146" i="4"/>
  <c r="R2145" i="4"/>
  <c r="R2144" i="4"/>
  <c r="R2143" i="4"/>
  <c r="R2142" i="4"/>
  <c r="R2141" i="4"/>
  <c r="R2140" i="4"/>
  <c r="R2139" i="4"/>
  <c r="R2138" i="4"/>
  <c r="R2137" i="4"/>
  <c r="R2136" i="4"/>
  <c r="R2135" i="4"/>
  <c r="R2134" i="4"/>
  <c r="R2133" i="4"/>
  <c r="R2132" i="4"/>
  <c r="R2131" i="4"/>
  <c r="R2130" i="4"/>
  <c r="R2129" i="4"/>
  <c r="R2128" i="4"/>
  <c r="R2127" i="4"/>
  <c r="R2126" i="4"/>
  <c r="R2125" i="4"/>
  <c r="R2124" i="4"/>
  <c r="R2123" i="4"/>
  <c r="R2122" i="4"/>
  <c r="R2121" i="4"/>
  <c r="R2120" i="4"/>
  <c r="R2119" i="4"/>
  <c r="R2118" i="4"/>
  <c r="R2117" i="4"/>
  <c r="R2116" i="4"/>
  <c r="R2115" i="4"/>
  <c r="R2114" i="4"/>
  <c r="R2113" i="4"/>
  <c r="R2112" i="4"/>
  <c r="R2111" i="4"/>
  <c r="R2110" i="4"/>
  <c r="R2109" i="4"/>
  <c r="R2108" i="4"/>
  <c r="R2107" i="4"/>
  <c r="R2106" i="4"/>
  <c r="R2105" i="4"/>
  <c r="R2104" i="4"/>
  <c r="R2103" i="4"/>
  <c r="R2102" i="4"/>
  <c r="R2101" i="4"/>
  <c r="R2100" i="4"/>
  <c r="R2099" i="4"/>
  <c r="R2098" i="4"/>
  <c r="R2097" i="4"/>
  <c r="R2096" i="4"/>
  <c r="R2095" i="4"/>
  <c r="R2094" i="4"/>
  <c r="R2093" i="4"/>
  <c r="R2092" i="4"/>
  <c r="R2091" i="4"/>
  <c r="R2090" i="4"/>
  <c r="R2089" i="4"/>
  <c r="R2088" i="4"/>
  <c r="R2087" i="4"/>
  <c r="R2086" i="4"/>
  <c r="R2085" i="4"/>
  <c r="R2084" i="4"/>
  <c r="R2083" i="4"/>
  <c r="R2082" i="4"/>
  <c r="R2081" i="4"/>
  <c r="R2080" i="4"/>
  <c r="R2079" i="4"/>
  <c r="R2078" i="4"/>
  <c r="R2077" i="4"/>
  <c r="R2076" i="4"/>
  <c r="R2075" i="4"/>
  <c r="R2074" i="4"/>
  <c r="R2073" i="4"/>
  <c r="R2072" i="4"/>
  <c r="R2071" i="4"/>
  <c r="R2070" i="4"/>
  <c r="R2069" i="4"/>
  <c r="R2068" i="4"/>
  <c r="R2067" i="4"/>
  <c r="R2066" i="4"/>
  <c r="R2065" i="4"/>
  <c r="R2064" i="4"/>
  <c r="R2063" i="4"/>
  <c r="R2062" i="4"/>
  <c r="R2061" i="4"/>
  <c r="R2060" i="4"/>
  <c r="R2059" i="4"/>
  <c r="R2058" i="4"/>
  <c r="R2057" i="4"/>
  <c r="R2056" i="4"/>
  <c r="R2055" i="4"/>
  <c r="R2054" i="4"/>
  <c r="R2053" i="4"/>
  <c r="R2052" i="4"/>
  <c r="R2051" i="4"/>
  <c r="R2050" i="4"/>
  <c r="R2049" i="4"/>
  <c r="R2048" i="4"/>
  <c r="R2047" i="4"/>
  <c r="R2046" i="4"/>
  <c r="R2045" i="4"/>
  <c r="R2044" i="4"/>
  <c r="R2043" i="4"/>
  <c r="R2042" i="4"/>
  <c r="R2041" i="4"/>
  <c r="R2040" i="4"/>
  <c r="R2039" i="4"/>
  <c r="R2038" i="4"/>
  <c r="R2037" i="4"/>
  <c r="R2036" i="4"/>
  <c r="R2035" i="4"/>
  <c r="R2034" i="4"/>
  <c r="R2033" i="4"/>
  <c r="R2032" i="4"/>
  <c r="R2031" i="4"/>
  <c r="R2030" i="4"/>
  <c r="R2029" i="4"/>
  <c r="R2028" i="4"/>
  <c r="R2027" i="4"/>
  <c r="R2026" i="4"/>
  <c r="R2025" i="4"/>
  <c r="R2024" i="4"/>
  <c r="R2023" i="4"/>
  <c r="R2022" i="4"/>
  <c r="R2021" i="4"/>
  <c r="R2020" i="4"/>
  <c r="R2019" i="4"/>
  <c r="R2018" i="4"/>
  <c r="R2017" i="4"/>
  <c r="R2016" i="4"/>
  <c r="R2015" i="4"/>
  <c r="R2014" i="4"/>
  <c r="R2013" i="4"/>
  <c r="R2012" i="4"/>
  <c r="R2011" i="4"/>
  <c r="R2010" i="4"/>
  <c r="R2009" i="4"/>
  <c r="R2008" i="4"/>
  <c r="R2007" i="4"/>
  <c r="R2006" i="4"/>
  <c r="R2005" i="4"/>
  <c r="R2004" i="4"/>
  <c r="R2003" i="4"/>
  <c r="R2002" i="4"/>
  <c r="R2001" i="4"/>
  <c r="R2000" i="4"/>
  <c r="R1999" i="4"/>
  <c r="R1998" i="4"/>
  <c r="R1997" i="4"/>
  <c r="R1996" i="4"/>
  <c r="R1995" i="4"/>
  <c r="R1994" i="4"/>
  <c r="R1993" i="4"/>
  <c r="R1992" i="4"/>
  <c r="R1991" i="4"/>
  <c r="R1990" i="4"/>
  <c r="R1989" i="4"/>
  <c r="R1988" i="4"/>
  <c r="R1987" i="4"/>
  <c r="R1986" i="4"/>
  <c r="R1985" i="4"/>
  <c r="R1984" i="4"/>
  <c r="R1983" i="4"/>
  <c r="R1982" i="4"/>
  <c r="R1981" i="4"/>
  <c r="R1980" i="4"/>
  <c r="R1979" i="4"/>
  <c r="R1978" i="4"/>
  <c r="R1977" i="4"/>
  <c r="R1976" i="4"/>
  <c r="R1975" i="4"/>
  <c r="R1974" i="4"/>
  <c r="R1973" i="4"/>
  <c r="R1972" i="4"/>
  <c r="R1971" i="4"/>
  <c r="R1970" i="4"/>
  <c r="R1969" i="4"/>
  <c r="R1968" i="4"/>
  <c r="R1967" i="4"/>
  <c r="R1966" i="4"/>
  <c r="R1965" i="4"/>
  <c r="R1964" i="4"/>
  <c r="R1963" i="4"/>
  <c r="R1962" i="4"/>
  <c r="R1961" i="4"/>
  <c r="R1960" i="4"/>
  <c r="R1959" i="4"/>
  <c r="R1958" i="4"/>
  <c r="R1957" i="4"/>
  <c r="R1956" i="4"/>
  <c r="R1955" i="4"/>
  <c r="R1954" i="4"/>
  <c r="R1953" i="4"/>
  <c r="R1952" i="4"/>
  <c r="R1951" i="4"/>
  <c r="R1950" i="4"/>
  <c r="R1949" i="4"/>
  <c r="R1948" i="4"/>
  <c r="R1947" i="4"/>
  <c r="R1946" i="4"/>
  <c r="R1945" i="4"/>
  <c r="R1944" i="4"/>
  <c r="R1943" i="4"/>
  <c r="R1942" i="4"/>
  <c r="R1941" i="4"/>
  <c r="R1940" i="4"/>
  <c r="R1939" i="4"/>
  <c r="R1938" i="4"/>
  <c r="R1937" i="4"/>
  <c r="R1936" i="4"/>
  <c r="R1935" i="4"/>
  <c r="R1934" i="4"/>
  <c r="R1933" i="4"/>
  <c r="R1932" i="4"/>
  <c r="R1931" i="4"/>
  <c r="R1930" i="4"/>
  <c r="R1929" i="4"/>
  <c r="R1928" i="4"/>
  <c r="R1927" i="4"/>
  <c r="R1926" i="4"/>
  <c r="R1925" i="4"/>
  <c r="R1924" i="4"/>
  <c r="R1923" i="4"/>
  <c r="R1922" i="4"/>
  <c r="R1921" i="4"/>
  <c r="R1920" i="4"/>
  <c r="R1919" i="4"/>
  <c r="R1918" i="4"/>
  <c r="R1917" i="4"/>
  <c r="R1916" i="4"/>
  <c r="R1915" i="4"/>
  <c r="R1914" i="4"/>
  <c r="R1913" i="4"/>
  <c r="R1912" i="4"/>
  <c r="R1911" i="4"/>
  <c r="R1910" i="4"/>
  <c r="R1909" i="4"/>
  <c r="R1908" i="4"/>
  <c r="R1907" i="4"/>
  <c r="R1906" i="4"/>
  <c r="R1905" i="4"/>
  <c r="R1904" i="4"/>
  <c r="R1903" i="4"/>
  <c r="R1902" i="4"/>
  <c r="R1901" i="4"/>
  <c r="R1900" i="4"/>
  <c r="R1899" i="4"/>
  <c r="R1898" i="4"/>
  <c r="R1897" i="4"/>
  <c r="R1896" i="4"/>
  <c r="R1895" i="4"/>
  <c r="R1894" i="4"/>
  <c r="R1893" i="4"/>
  <c r="R1892" i="4"/>
  <c r="R1891" i="4"/>
  <c r="R1890" i="4"/>
  <c r="R1889" i="4"/>
  <c r="R1888" i="4"/>
  <c r="R1887" i="4"/>
  <c r="R1886" i="4"/>
  <c r="R1885" i="4"/>
  <c r="R1884" i="4"/>
  <c r="R1883" i="4"/>
  <c r="R1882" i="4"/>
  <c r="R1881" i="4"/>
  <c r="R1880" i="4"/>
  <c r="R1879" i="4"/>
  <c r="R1878" i="4"/>
  <c r="R1877" i="4"/>
  <c r="R1876" i="4"/>
  <c r="R1875" i="4"/>
  <c r="R1874" i="4"/>
  <c r="R1873" i="4"/>
  <c r="R1872" i="4"/>
  <c r="R1871" i="4"/>
  <c r="R1870" i="4"/>
  <c r="R1869" i="4"/>
  <c r="R1868" i="4"/>
  <c r="R1867" i="4"/>
  <c r="R1866" i="4"/>
  <c r="R1865" i="4"/>
  <c r="R1864" i="4"/>
  <c r="R1863" i="4"/>
  <c r="R1862" i="4"/>
  <c r="R1861" i="4"/>
  <c r="R1860" i="4"/>
  <c r="R1859" i="4"/>
  <c r="R1858" i="4"/>
  <c r="R1857" i="4"/>
  <c r="R1856" i="4"/>
  <c r="R1855" i="4"/>
  <c r="R1854" i="4"/>
  <c r="R1853" i="4"/>
  <c r="R1852" i="4"/>
  <c r="R1851" i="4"/>
  <c r="R1850" i="4"/>
  <c r="R1849" i="4"/>
  <c r="R1848" i="4"/>
  <c r="R1847" i="4"/>
  <c r="R1846" i="4"/>
  <c r="R1845" i="4"/>
  <c r="R1844" i="4"/>
  <c r="R1843" i="4"/>
  <c r="R1842" i="4"/>
  <c r="R1841" i="4"/>
  <c r="R1840" i="4"/>
  <c r="R1839" i="4"/>
  <c r="R1838" i="4"/>
  <c r="R1837" i="4"/>
  <c r="R1836" i="4"/>
  <c r="R1835" i="4"/>
  <c r="R1834" i="4"/>
  <c r="R1833" i="4"/>
  <c r="R1832" i="4"/>
  <c r="R1831" i="4"/>
  <c r="R1830" i="4"/>
  <c r="R1829" i="4"/>
  <c r="R1828" i="4"/>
  <c r="R1827" i="4"/>
  <c r="R1826" i="4"/>
  <c r="R1825" i="4"/>
  <c r="R1824" i="4"/>
  <c r="R1823" i="4"/>
  <c r="R1822" i="4"/>
  <c r="R1821" i="4"/>
  <c r="R1820" i="4"/>
  <c r="R1819" i="4"/>
  <c r="R1818" i="4"/>
  <c r="R1817" i="4"/>
  <c r="R1816" i="4"/>
  <c r="R1815" i="4"/>
  <c r="R1814" i="4"/>
  <c r="R1813" i="4"/>
  <c r="R1812" i="4"/>
  <c r="R1811" i="4"/>
  <c r="R1810" i="4"/>
  <c r="R1809" i="4"/>
  <c r="R1808" i="4"/>
  <c r="R1807" i="4"/>
  <c r="R1806" i="4"/>
  <c r="R1805" i="4"/>
  <c r="R1804" i="4"/>
  <c r="R1803" i="4"/>
  <c r="R1802" i="4"/>
  <c r="R1801" i="4"/>
  <c r="R1800" i="4"/>
  <c r="R1799" i="4"/>
  <c r="R1798" i="4"/>
  <c r="R1797" i="4"/>
  <c r="R1796" i="4"/>
  <c r="R1795" i="4"/>
  <c r="R1794" i="4"/>
  <c r="R1793" i="4"/>
  <c r="R1792" i="4"/>
  <c r="R1791" i="4"/>
  <c r="R1790" i="4"/>
  <c r="R1789" i="4"/>
  <c r="R1788" i="4"/>
  <c r="R1787" i="4"/>
  <c r="R1786" i="4"/>
  <c r="R1785" i="4"/>
  <c r="R1784" i="4"/>
  <c r="R1783" i="4"/>
  <c r="R1782" i="4"/>
  <c r="R1781" i="4"/>
  <c r="R1780" i="4"/>
  <c r="R1779" i="4"/>
  <c r="R1778" i="4"/>
  <c r="R1777" i="4"/>
  <c r="R1776" i="4"/>
  <c r="R1775" i="4"/>
  <c r="R1774" i="4"/>
  <c r="R1773" i="4"/>
  <c r="R1772" i="4"/>
  <c r="R1771" i="4"/>
  <c r="R1770" i="4"/>
  <c r="R1769" i="4"/>
  <c r="R1768" i="4"/>
  <c r="R1767" i="4"/>
  <c r="R1766" i="4"/>
  <c r="R1765" i="4"/>
  <c r="R1764" i="4"/>
  <c r="R1763" i="4"/>
  <c r="R1762" i="4"/>
  <c r="R1761" i="4"/>
  <c r="R1760" i="4"/>
  <c r="R1759" i="4"/>
  <c r="R1758" i="4"/>
  <c r="R1757" i="4"/>
  <c r="R1756" i="4"/>
  <c r="R1755" i="4"/>
  <c r="R1754" i="4"/>
  <c r="R1753" i="4"/>
  <c r="R1752" i="4"/>
  <c r="R1751" i="4"/>
  <c r="R1750" i="4"/>
  <c r="R1749" i="4"/>
  <c r="R1748" i="4"/>
  <c r="R1747" i="4"/>
  <c r="R1746" i="4"/>
  <c r="R1745" i="4"/>
  <c r="R1744" i="4"/>
  <c r="R1743" i="4"/>
  <c r="R1742" i="4"/>
  <c r="R1741" i="4"/>
  <c r="R1740" i="4"/>
  <c r="R1739" i="4"/>
  <c r="R1738" i="4"/>
  <c r="R1737" i="4"/>
  <c r="R1736" i="4"/>
  <c r="R1735" i="4"/>
  <c r="R1734" i="4"/>
  <c r="R1733" i="4"/>
  <c r="R1732" i="4"/>
  <c r="R1731" i="4"/>
  <c r="R1730" i="4"/>
  <c r="R1729" i="4"/>
  <c r="R1728" i="4"/>
  <c r="R1727" i="4"/>
  <c r="R1726" i="4"/>
  <c r="R1725" i="4"/>
  <c r="R1724" i="4"/>
  <c r="R1723" i="4"/>
  <c r="R1722" i="4"/>
  <c r="R1721" i="4"/>
  <c r="R1720" i="4"/>
  <c r="R1719" i="4"/>
  <c r="R1718" i="4"/>
  <c r="R1717" i="4"/>
  <c r="R1716" i="4"/>
  <c r="R1715" i="4"/>
  <c r="R1714" i="4"/>
  <c r="R1713" i="4"/>
  <c r="R1712" i="4"/>
  <c r="R1711" i="4"/>
  <c r="R1710" i="4"/>
  <c r="R1709" i="4"/>
  <c r="R1708" i="4"/>
  <c r="R1707" i="4"/>
  <c r="R1706" i="4"/>
  <c r="R1705" i="4"/>
  <c r="R1704" i="4"/>
  <c r="R1703" i="4"/>
  <c r="R1702" i="4"/>
  <c r="R1701" i="4"/>
  <c r="R1700" i="4"/>
  <c r="R1699" i="4"/>
  <c r="R1698" i="4"/>
  <c r="R1697" i="4"/>
  <c r="R1696" i="4"/>
  <c r="R1695" i="4"/>
  <c r="R1694" i="4"/>
  <c r="R1693" i="4"/>
  <c r="R1692" i="4"/>
  <c r="R1691" i="4"/>
  <c r="R1690" i="4"/>
  <c r="R1689" i="4"/>
  <c r="R1688" i="4"/>
  <c r="R1687" i="4"/>
  <c r="R1686" i="4"/>
  <c r="R1685" i="4"/>
  <c r="R1684" i="4"/>
  <c r="R1683" i="4"/>
  <c r="R1682" i="4"/>
  <c r="R1681" i="4"/>
  <c r="R1680" i="4"/>
  <c r="R1679" i="4"/>
  <c r="R1678" i="4"/>
  <c r="R1677" i="4"/>
  <c r="R1676" i="4"/>
  <c r="R1675" i="4"/>
  <c r="R1674" i="4"/>
  <c r="R1673" i="4"/>
  <c r="R1672" i="4"/>
  <c r="R1671" i="4"/>
  <c r="R1670" i="4"/>
  <c r="R1669" i="4"/>
  <c r="R1668" i="4"/>
  <c r="R1667" i="4"/>
  <c r="R1666" i="4"/>
  <c r="R1665" i="4"/>
  <c r="R1664" i="4"/>
  <c r="R1663" i="4"/>
  <c r="R1662" i="4"/>
  <c r="R1661" i="4"/>
  <c r="R1660" i="4"/>
  <c r="R1659" i="4"/>
  <c r="R1658" i="4"/>
  <c r="R1657" i="4"/>
  <c r="R1656" i="4"/>
  <c r="R1655" i="4"/>
  <c r="R1654" i="4"/>
  <c r="R1653" i="4"/>
  <c r="R1652" i="4"/>
  <c r="R1651" i="4"/>
  <c r="R1650" i="4"/>
  <c r="R1649" i="4"/>
  <c r="R1648" i="4"/>
  <c r="R1647" i="4"/>
  <c r="R1646" i="4"/>
  <c r="R1645" i="4"/>
  <c r="R1644" i="4"/>
  <c r="R1643" i="4"/>
  <c r="R1642" i="4"/>
  <c r="R1641" i="4"/>
  <c r="R1640" i="4"/>
  <c r="R1639" i="4"/>
  <c r="R1638" i="4"/>
  <c r="R1637" i="4"/>
  <c r="R1636" i="4"/>
  <c r="R1635" i="4"/>
  <c r="R1634" i="4"/>
  <c r="R1633" i="4"/>
  <c r="R1632" i="4"/>
  <c r="R1631" i="4"/>
  <c r="R1630" i="4"/>
  <c r="R1629" i="4"/>
  <c r="R1628" i="4"/>
  <c r="R1627" i="4"/>
  <c r="R1626" i="4"/>
  <c r="R1625" i="4"/>
  <c r="R1624" i="4"/>
  <c r="R1623" i="4"/>
  <c r="R1622" i="4"/>
  <c r="R1621" i="4"/>
  <c r="R1620" i="4"/>
  <c r="R1619" i="4"/>
  <c r="R1618" i="4"/>
  <c r="R1617" i="4"/>
  <c r="R1616" i="4"/>
  <c r="R1615" i="4"/>
  <c r="R1614" i="4"/>
  <c r="R1613" i="4"/>
  <c r="R1612" i="4"/>
  <c r="R1611" i="4"/>
  <c r="R1610" i="4"/>
  <c r="R1609" i="4"/>
  <c r="R1608" i="4"/>
  <c r="R1607" i="4"/>
  <c r="R1606" i="4"/>
  <c r="R1605" i="4"/>
  <c r="R1604" i="4"/>
  <c r="R1603" i="4"/>
  <c r="R1602" i="4"/>
  <c r="R1601" i="4"/>
  <c r="R1600" i="4"/>
  <c r="R1599" i="4"/>
  <c r="R1598" i="4"/>
  <c r="R1597" i="4"/>
  <c r="R1596" i="4"/>
  <c r="R1595" i="4"/>
  <c r="R1594" i="4"/>
  <c r="R1593" i="4"/>
  <c r="R1592" i="4"/>
  <c r="R1591" i="4"/>
  <c r="R1590" i="4"/>
  <c r="R1589" i="4"/>
  <c r="R1588" i="4"/>
  <c r="R1587" i="4"/>
  <c r="R1586" i="4"/>
  <c r="R1585" i="4"/>
  <c r="R1584" i="4"/>
  <c r="R1583" i="4"/>
  <c r="R1582" i="4"/>
  <c r="R1581" i="4"/>
  <c r="R1580" i="4"/>
  <c r="R1579" i="4"/>
  <c r="R1578" i="4"/>
  <c r="R1577" i="4"/>
  <c r="R1576" i="4"/>
  <c r="R1575" i="4"/>
  <c r="R1574" i="4"/>
  <c r="R1573" i="4"/>
  <c r="R1572" i="4"/>
  <c r="R1571" i="4"/>
  <c r="R1570" i="4"/>
  <c r="R1569" i="4"/>
  <c r="R1568" i="4"/>
  <c r="R1567" i="4"/>
  <c r="R1566" i="4"/>
  <c r="R1565" i="4"/>
  <c r="R1564" i="4"/>
  <c r="R1563" i="4"/>
  <c r="R1562" i="4"/>
  <c r="R1561" i="4"/>
  <c r="R1560" i="4"/>
  <c r="R1559" i="4"/>
  <c r="R1558" i="4"/>
  <c r="R1557" i="4"/>
  <c r="R1556" i="4"/>
  <c r="R1555" i="4"/>
  <c r="R1554" i="4"/>
  <c r="R1553" i="4"/>
  <c r="R1552" i="4"/>
  <c r="R1551" i="4"/>
  <c r="R1550" i="4"/>
  <c r="R1549" i="4"/>
  <c r="R1548" i="4"/>
  <c r="R1547" i="4"/>
  <c r="R1546" i="4"/>
  <c r="R1545" i="4"/>
  <c r="R1544" i="4"/>
  <c r="R1543" i="4"/>
  <c r="R1542" i="4"/>
  <c r="R1541" i="4"/>
  <c r="R1540" i="4"/>
  <c r="R1539" i="4"/>
  <c r="R1538" i="4"/>
  <c r="R1537" i="4"/>
  <c r="R1536" i="4"/>
  <c r="R1535" i="4"/>
  <c r="R1534" i="4"/>
  <c r="R1533" i="4"/>
  <c r="R1532" i="4"/>
  <c r="R1531" i="4"/>
  <c r="R1530" i="4"/>
  <c r="R1529" i="4"/>
  <c r="R1528" i="4"/>
  <c r="R1527" i="4"/>
  <c r="R1526" i="4"/>
  <c r="R1525" i="4"/>
  <c r="R1524" i="4"/>
  <c r="R1523" i="4"/>
  <c r="R1522" i="4"/>
  <c r="R1521" i="4"/>
  <c r="R1520" i="4"/>
  <c r="R1519" i="4"/>
  <c r="R1518" i="4"/>
  <c r="R1517" i="4"/>
  <c r="R1516" i="4"/>
  <c r="R1515" i="4"/>
  <c r="R1514" i="4"/>
  <c r="R1513" i="4"/>
  <c r="R1512" i="4"/>
  <c r="R1511" i="4"/>
  <c r="R1510" i="4"/>
  <c r="R1509" i="4"/>
  <c r="R1508" i="4"/>
  <c r="R1507" i="4"/>
  <c r="R1506" i="4"/>
  <c r="R1505" i="4"/>
  <c r="R1504" i="4"/>
  <c r="R1503" i="4"/>
  <c r="R1502" i="4"/>
  <c r="R1501" i="4"/>
  <c r="R1500" i="4"/>
  <c r="R1499" i="4"/>
  <c r="R1498" i="4"/>
  <c r="R1497" i="4"/>
  <c r="R1496" i="4"/>
  <c r="R1495" i="4"/>
  <c r="R1494" i="4"/>
  <c r="R1493" i="4"/>
  <c r="R1492" i="4"/>
  <c r="R1491" i="4"/>
  <c r="R1490" i="4"/>
  <c r="R1489" i="4"/>
  <c r="R1488" i="4"/>
  <c r="R1487" i="4"/>
  <c r="R1486" i="4"/>
  <c r="R1485" i="4"/>
  <c r="R1484" i="4"/>
  <c r="R1483" i="4"/>
  <c r="R1482" i="4"/>
  <c r="R1481" i="4"/>
  <c r="R1480" i="4"/>
  <c r="R1479" i="4"/>
  <c r="R1478" i="4"/>
  <c r="R1477" i="4"/>
  <c r="R1476" i="4"/>
  <c r="R1475" i="4"/>
  <c r="R1474" i="4"/>
  <c r="R1473" i="4"/>
  <c r="R1472" i="4"/>
  <c r="R1471" i="4"/>
  <c r="R1470" i="4"/>
  <c r="R1469" i="4"/>
  <c r="R1468" i="4"/>
  <c r="R1467" i="4"/>
  <c r="R1466" i="4"/>
  <c r="R1465" i="4"/>
  <c r="R1464" i="4"/>
  <c r="R1463" i="4"/>
  <c r="R1462" i="4"/>
  <c r="R1461" i="4"/>
  <c r="R1460" i="4"/>
  <c r="R1459" i="4"/>
  <c r="R1458" i="4"/>
  <c r="R1457" i="4"/>
  <c r="R1456" i="4"/>
  <c r="R1455" i="4"/>
  <c r="R1454" i="4"/>
  <c r="R1453" i="4"/>
  <c r="R1452" i="4"/>
  <c r="R1451" i="4"/>
  <c r="R1450" i="4"/>
  <c r="R1449" i="4"/>
  <c r="R1448" i="4"/>
  <c r="R1447" i="4"/>
  <c r="R1446" i="4"/>
  <c r="R1445" i="4"/>
  <c r="R1444" i="4"/>
  <c r="R1443" i="4"/>
  <c r="R1442" i="4"/>
  <c r="R1441" i="4"/>
  <c r="R1440" i="4"/>
  <c r="R1439" i="4"/>
  <c r="R1438" i="4"/>
  <c r="R1437" i="4"/>
  <c r="R1436" i="4"/>
  <c r="R1435" i="4"/>
  <c r="R1434" i="4"/>
  <c r="R1433" i="4"/>
  <c r="R1432" i="4"/>
  <c r="R1431" i="4"/>
  <c r="R1430" i="4"/>
  <c r="R1429" i="4"/>
  <c r="R1428" i="4"/>
  <c r="R1427" i="4"/>
  <c r="R1426" i="4"/>
  <c r="R1425" i="4"/>
  <c r="R1424" i="4"/>
  <c r="R1423" i="4"/>
  <c r="R1422" i="4"/>
  <c r="R1421" i="4"/>
  <c r="R1420" i="4"/>
  <c r="R1419" i="4"/>
  <c r="R1418" i="4"/>
  <c r="R1417" i="4"/>
  <c r="R1416" i="4"/>
  <c r="R1415" i="4"/>
  <c r="R1414" i="4"/>
  <c r="R1413" i="4"/>
  <c r="R1412" i="4"/>
  <c r="R1411" i="4"/>
  <c r="R1410" i="4"/>
  <c r="R1409" i="4"/>
  <c r="R1408" i="4"/>
  <c r="R1407" i="4"/>
  <c r="R1406" i="4"/>
  <c r="R1405" i="4"/>
  <c r="R1404" i="4"/>
  <c r="R1403" i="4"/>
  <c r="R1402" i="4"/>
  <c r="R1401" i="4"/>
  <c r="R1400" i="4"/>
  <c r="R1399" i="4"/>
  <c r="R1398" i="4"/>
  <c r="R1397" i="4"/>
  <c r="R1396" i="4"/>
  <c r="R1395" i="4"/>
  <c r="R1394" i="4"/>
  <c r="R1393" i="4"/>
  <c r="R1392" i="4"/>
  <c r="R1391" i="4"/>
  <c r="R1390" i="4"/>
  <c r="R1389" i="4"/>
  <c r="R1388" i="4"/>
  <c r="R1387" i="4"/>
  <c r="R1386" i="4"/>
  <c r="R1385" i="4"/>
  <c r="R1384" i="4"/>
  <c r="R1383" i="4"/>
  <c r="R1382" i="4"/>
  <c r="R1381" i="4"/>
  <c r="R1380" i="4"/>
  <c r="R1379" i="4"/>
  <c r="R1378" i="4"/>
  <c r="R1377" i="4"/>
  <c r="R1376" i="4"/>
  <c r="R1375" i="4"/>
  <c r="R1374" i="4"/>
  <c r="R1373" i="4"/>
  <c r="R1372" i="4"/>
  <c r="R1371" i="4"/>
  <c r="R1370" i="4"/>
  <c r="R1369" i="4"/>
  <c r="R1368" i="4"/>
  <c r="R1367" i="4"/>
  <c r="R1366" i="4"/>
  <c r="R1365" i="4"/>
  <c r="R1364" i="4"/>
  <c r="R1363" i="4"/>
  <c r="R1362" i="4"/>
  <c r="R1361" i="4"/>
  <c r="R1360" i="4"/>
  <c r="R1359" i="4"/>
  <c r="R1358" i="4"/>
  <c r="R1357" i="4"/>
  <c r="R1356" i="4"/>
  <c r="R1355" i="4"/>
  <c r="R1354" i="4"/>
  <c r="R1353" i="4"/>
  <c r="R1352" i="4"/>
  <c r="R1351" i="4"/>
  <c r="R1350" i="4"/>
  <c r="R1349" i="4"/>
  <c r="R1348" i="4"/>
  <c r="R1347" i="4"/>
  <c r="R1346" i="4"/>
  <c r="R1345" i="4"/>
  <c r="R1344" i="4"/>
  <c r="R1343" i="4"/>
  <c r="R1342" i="4"/>
  <c r="R1341" i="4"/>
  <c r="R1340" i="4"/>
  <c r="R1339" i="4"/>
  <c r="R1338" i="4"/>
  <c r="R1337" i="4"/>
  <c r="R1336" i="4"/>
  <c r="R1335" i="4"/>
  <c r="R1334" i="4"/>
  <c r="R1333" i="4"/>
  <c r="R1332" i="4"/>
  <c r="R1331" i="4"/>
  <c r="R1330" i="4"/>
  <c r="R1329" i="4"/>
  <c r="R1328" i="4"/>
  <c r="R1327" i="4"/>
  <c r="R1326" i="4"/>
  <c r="R1325" i="4"/>
  <c r="R1324" i="4"/>
  <c r="R1323" i="4"/>
  <c r="R1322" i="4"/>
  <c r="R1321" i="4"/>
  <c r="R1320" i="4"/>
  <c r="R1319" i="4"/>
  <c r="R1318" i="4"/>
  <c r="R1317" i="4"/>
  <c r="R1316" i="4"/>
  <c r="R1315" i="4"/>
  <c r="R1314" i="4"/>
  <c r="R1313" i="4"/>
  <c r="R1312" i="4"/>
  <c r="R1311" i="4"/>
  <c r="R1310" i="4"/>
  <c r="R1309" i="4"/>
  <c r="R1308" i="4"/>
  <c r="R1307" i="4"/>
  <c r="R1306" i="4"/>
  <c r="R1305" i="4"/>
  <c r="R1304" i="4"/>
  <c r="R1303" i="4"/>
  <c r="R1302" i="4"/>
  <c r="R1301" i="4"/>
  <c r="R1300" i="4"/>
  <c r="R1299" i="4"/>
  <c r="R1298" i="4"/>
  <c r="R1297" i="4"/>
  <c r="R1296" i="4"/>
  <c r="R1295" i="4"/>
  <c r="R1294" i="4"/>
  <c r="R1293" i="4"/>
  <c r="R1292" i="4"/>
  <c r="R1291" i="4"/>
  <c r="R1290" i="4"/>
  <c r="R1289" i="4"/>
  <c r="R1288" i="4"/>
  <c r="R1287" i="4"/>
  <c r="R1286" i="4"/>
  <c r="R1285" i="4"/>
  <c r="R1284" i="4"/>
  <c r="R1283" i="4"/>
  <c r="R1282" i="4"/>
  <c r="R1281" i="4"/>
  <c r="R1280" i="4"/>
  <c r="R1279" i="4"/>
  <c r="R1278" i="4"/>
  <c r="R1277" i="4"/>
  <c r="R1276" i="4"/>
  <c r="R1275" i="4"/>
  <c r="R1274" i="4"/>
  <c r="R1273" i="4"/>
  <c r="R1272" i="4"/>
  <c r="R1271" i="4"/>
  <c r="R1270" i="4"/>
  <c r="R1269" i="4"/>
  <c r="R1268" i="4"/>
  <c r="R1267" i="4"/>
  <c r="R1266" i="4"/>
  <c r="R1265" i="4"/>
  <c r="R1264" i="4"/>
  <c r="R1263" i="4"/>
  <c r="R1262" i="4"/>
  <c r="R1261" i="4"/>
  <c r="R1260" i="4"/>
  <c r="R1259" i="4"/>
  <c r="R1258" i="4"/>
  <c r="R1257" i="4"/>
  <c r="R1256" i="4"/>
  <c r="R1255" i="4"/>
  <c r="R1254" i="4"/>
  <c r="R1253" i="4"/>
  <c r="R1252" i="4"/>
  <c r="R1251" i="4"/>
  <c r="R1250" i="4"/>
  <c r="R1249" i="4"/>
  <c r="R1248" i="4"/>
  <c r="R1247" i="4"/>
  <c r="R1246" i="4"/>
  <c r="R1245" i="4"/>
  <c r="R1244" i="4"/>
  <c r="R1243" i="4"/>
  <c r="R1242" i="4"/>
  <c r="R1241" i="4"/>
  <c r="R1240" i="4"/>
  <c r="R1239" i="4"/>
  <c r="R1238" i="4"/>
  <c r="R1237" i="4"/>
  <c r="R1236" i="4"/>
  <c r="R1235" i="4"/>
  <c r="R1234" i="4"/>
  <c r="R1233" i="4"/>
  <c r="R1232" i="4"/>
  <c r="R1231" i="4"/>
  <c r="R1230" i="4"/>
  <c r="R1229" i="4"/>
  <c r="R1228" i="4"/>
  <c r="R1227" i="4"/>
  <c r="R1226" i="4"/>
  <c r="R1225" i="4"/>
  <c r="R1224" i="4"/>
  <c r="R1223" i="4"/>
  <c r="R1222" i="4"/>
  <c r="R1221" i="4"/>
  <c r="R1220" i="4"/>
  <c r="R1219" i="4"/>
  <c r="R1218" i="4"/>
  <c r="R1217" i="4"/>
  <c r="R1216" i="4"/>
  <c r="R1215" i="4"/>
  <c r="R1214" i="4"/>
  <c r="R1213" i="4"/>
  <c r="R1212" i="4"/>
  <c r="R1211" i="4"/>
  <c r="R1210" i="4"/>
  <c r="R1209" i="4"/>
  <c r="R1208" i="4"/>
  <c r="R1207" i="4"/>
  <c r="R1206" i="4"/>
  <c r="R1205" i="4"/>
  <c r="R1204" i="4"/>
  <c r="R1203" i="4"/>
  <c r="R1202" i="4"/>
  <c r="R1201" i="4"/>
  <c r="R1200" i="4"/>
  <c r="R1199" i="4"/>
  <c r="R1198" i="4"/>
  <c r="R1197" i="4"/>
  <c r="R1196" i="4"/>
  <c r="R1195" i="4"/>
  <c r="R1194" i="4"/>
  <c r="R1193" i="4"/>
  <c r="R1192" i="4"/>
  <c r="R1191" i="4"/>
  <c r="R1190" i="4"/>
  <c r="R1189" i="4"/>
  <c r="R1188" i="4"/>
  <c r="R1187" i="4"/>
  <c r="R1186" i="4"/>
  <c r="R1185" i="4"/>
  <c r="R1184" i="4"/>
  <c r="R1183" i="4"/>
  <c r="R1182" i="4"/>
  <c r="R1181" i="4"/>
  <c r="R1180" i="4"/>
  <c r="R1179" i="4"/>
  <c r="R1178" i="4"/>
  <c r="R1177" i="4"/>
  <c r="R1176" i="4"/>
  <c r="R1175" i="4"/>
  <c r="R1174" i="4"/>
  <c r="R1173" i="4"/>
  <c r="R1172" i="4"/>
  <c r="R1171" i="4"/>
  <c r="R1170" i="4"/>
  <c r="R1169" i="4"/>
  <c r="R1168" i="4"/>
  <c r="R1167" i="4"/>
  <c r="R1166" i="4"/>
  <c r="R1165" i="4"/>
  <c r="R1164" i="4"/>
  <c r="R1163" i="4"/>
  <c r="R1162" i="4"/>
  <c r="R1161" i="4"/>
  <c r="R1160" i="4"/>
  <c r="R1159" i="4"/>
  <c r="R1158" i="4"/>
  <c r="R1157" i="4"/>
  <c r="R1156" i="4"/>
  <c r="R1155" i="4"/>
  <c r="R1154" i="4"/>
  <c r="R1153" i="4"/>
  <c r="R1152" i="4"/>
  <c r="R1151" i="4"/>
  <c r="R1150" i="4"/>
  <c r="R1149" i="4"/>
  <c r="R1148" i="4"/>
  <c r="R1147" i="4"/>
  <c r="R1146" i="4"/>
  <c r="R1145" i="4"/>
  <c r="R1144" i="4"/>
  <c r="R1143" i="4"/>
  <c r="R1142" i="4"/>
  <c r="R1141" i="4"/>
  <c r="R1140" i="4"/>
  <c r="R1139" i="4"/>
  <c r="R1138" i="4"/>
  <c r="R1137" i="4"/>
  <c r="R1136" i="4"/>
  <c r="R1135" i="4"/>
  <c r="R1134" i="4"/>
  <c r="R1133" i="4"/>
  <c r="R1132" i="4"/>
  <c r="R1131" i="4"/>
  <c r="R1130" i="4"/>
  <c r="R1129" i="4"/>
  <c r="R1128" i="4"/>
  <c r="R1127" i="4"/>
  <c r="R1126" i="4"/>
  <c r="R1125" i="4"/>
  <c r="R1124" i="4"/>
  <c r="R1123" i="4"/>
  <c r="R1122" i="4"/>
  <c r="R1121" i="4"/>
  <c r="R1120" i="4"/>
  <c r="R1119" i="4"/>
  <c r="R1118" i="4"/>
  <c r="R1117" i="4"/>
  <c r="R1116" i="4"/>
  <c r="R1115" i="4"/>
  <c r="R1114" i="4"/>
  <c r="R1113" i="4"/>
  <c r="R1112" i="4"/>
  <c r="R1111" i="4"/>
  <c r="R1110" i="4"/>
  <c r="R1109" i="4"/>
  <c r="R1108" i="4"/>
  <c r="R1107" i="4"/>
  <c r="R1106" i="4"/>
  <c r="R1105" i="4"/>
  <c r="R1104" i="4"/>
  <c r="R1103" i="4"/>
  <c r="R1102" i="4"/>
  <c r="R1101" i="4"/>
  <c r="R1100" i="4"/>
  <c r="R1099" i="4"/>
  <c r="R1098" i="4"/>
  <c r="R1097" i="4"/>
  <c r="R1096" i="4"/>
  <c r="R1095" i="4"/>
  <c r="R1094" i="4"/>
  <c r="R1093" i="4"/>
  <c r="R1092" i="4"/>
  <c r="R1091" i="4"/>
  <c r="R1090" i="4"/>
  <c r="R1089" i="4"/>
  <c r="R1088" i="4"/>
  <c r="R1087" i="4"/>
  <c r="R1086" i="4"/>
  <c r="R1085" i="4"/>
  <c r="R1084" i="4"/>
  <c r="R1083" i="4"/>
  <c r="R1082" i="4"/>
  <c r="R1081" i="4"/>
  <c r="R1080" i="4"/>
  <c r="R1079" i="4"/>
  <c r="R1078" i="4"/>
  <c r="R1077" i="4"/>
  <c r="R1076" i="4"/>
  <c r="R1075" i="4"/>
  <c r="R1074" i="4"/>
  <c r="R1073" i="4"/>
  <c r="R1072" i="4"/>
  <c r="R1071" i="4"/>
  <c r="R1070" i="4"/>
  <c r="R1069" i="4"/>
  <c r="R1068" i="4"/>
  <c r="R1067" i="4"/>
  <c r="R1066" i="4"/>
  <c r="R1065" i="4"/>
  <c r="R1064" i="4"/>
  <c r="R1063" i="4"/>
  <c r="R1062" i="4"/>
  <c r="R1061" i="4"/>
  <c r="R1060" i="4"/>
  <c r="R1059" i="4"/>
  <c r="R1058" i="4"/>
  <c r="R1057" i="4"/>
  <c r="R1056" i="4"/>
  <c r="R1055" i="4"/>
  <c r="R1054" i="4"/>
  <c r="R1053" i="4"/>
  <c r="R1052" i="4"/>
  <c r="R1051" i="4"/>
  <c r="R1050" i="4"/>
  <c r="R1049" i="4"/>
  <c r="R1048" i="4"/>
  <c r="R1047" i="4"/>
  <c r="R1046" i="4"/>
  <c r="R1045" i="4"/>
  <c r="R1044" i="4"/>
  <c r="R1043" i="4"/>
  <c r="R1042" i="4"/>
  <c r="R1041" i="4"/>
  <c r="R1040" i="4"/>
  <c r="R1039" i="4"/>
  <c r="R1038" i="4"/>
  <c r="R1037" i="4"/>
  <c r="R1036" i="4"/>
  <c r="R1035" i="4"/>
  <c r="R1034" i="4"/>
  <c r="R1033" i="4"/>
  <c r="R1032" i="4"/>
  <c r="R1031" i="4"/>
  <c r="R1030" i="4"/>
  <c r="R1029" i="4"/>
  <c r="R1028" i="4"/>
  <c r="R1027" i="4"/>
  <c r="R1026" i="4"/>
  <c r="R1025" i="4"/>
  <c r="R1024" i="4"/>
  <c r="R1023" i="4"/>
  <c r="R1022" i="4"/>
  <c r="R1021" i="4"/>
  <c r="R1020" i="4"/>
  <c r="R1019" i="4"/>
  <c r="R1018" i="4"/>
  <c r="R1017" i="4"/>
  <c r="R1016" i="4"/>
  <c r="R1015" i="4"/>
  <c r="R1014" i="4"/>
  <c r="R1013" i="4"/>
  <c r="R1012" i="4"/>
  <c r="R1011" i="4"/>
  <c r="R1010" i="4"/>
  <c r="R1009" i="4"/>
  <c r="R1008" i="4"/>
  <c r="R1007" i="4"/>
  <c r="R1006" i="4"/>
  <c r="R1005" i="4"/>
  <c r="R1004" i="4"/>
  <c r="R1003" i="4"/>
  <c r="R1002" i="4"/>
  <c r="R1001" i="4"/>
  <c r="R1000" i="4"/>
  <c r="R999" i="4"/>
  <c r="R998" i="4"/>
  <c r="R997" i="4"/>
  <c r="R996" i="4"/>
  <c r="R995" i="4"/>
  <c r="R994" i="4"/>
  <c r="R993" i="4"/>
  <c r="R992" i="4"/>
  <c r="R991" i="4"/>
  <c r="R990" i="4"/>
  <c r="R989" i="4"/>
  <c r="R988" i="4"/>
  <c r="R987" i="4"/>
  <c r="R986" i="4"/>
  <c r="R985" i="4"/>
  <c r="R984" i="4"/>
  <c r="R983" i="4"/>
  <c r="R982" i="4"/>
  <c r="R981" i="4"/>
  <c r="R980" i="4"/>
  <c r="R979" i="4"/>
  <c r="R978" i="4"/>
  <c r="R977" i="4"/>
  <c r="R976" i="4"/>
  <c r="R975" i="4"/>
  <c r="R974" i="4"/>
  <c r="R973" i="4"/>
  <c r="R972" i="4"/>
  <c r="R971" i="4"/>
  <c r="R970" i="4"/>
  <c r="R969" i="4"/>
  <c r="R968" i="4"/>
  <c r="R967" i="4"/>
  <c r="R966" i="4"/>
  <c r="R965" i="4"/>
  <c r="R964" i="4"/>
  <c r="R963" i="4"/>
  <c r="R962" i="4"/>
  <c r="R961" i="4"/>
  <c r="R960" i="4"/>
  <c r="R959" i="4"/>
  <c r="R958" i="4"/>
  <c r="R957" i="4"/>
  <c r="R956" i="4"/>
  <c r="R955" i="4"/>
  <c r="R954" i="4"/>
  <c r="R953" i="4"/>
  <c r="R952" i="4"/>
  <c r="R951" i="4"/>
  <c r="R950" i="4"/>
  <c r="R949" i="4"/>
  <c r="R948" i="4"/>
  <c r="R947" i="4"/>
  <c r="R946" i="4"/>
  <c r="R945" i="4"/>
  <c r="R944" i="4"/>
  <c r="R943" i="4"/>
  <c r="R942" i="4"/>
  <c r="R941" i="4"/>
  <c r="R940" i="4"/>
  <c r="R939" i="4"/>
  <c r="R938" i="4"/>
  <c r="R937" i="4"/>
  <c r="R936" i="4"/>
  <c r="R935" i="4"/>
  <c r="R934" i="4"/>
  <c r="R933" i="4"/>
  <c r="R932" i="4"/>
  <c r="R931" i="4"/>
  <c r="R930" i="4"/>
  <c r="R929" i="4"/>
  <c r="R928" i="4"/>
  <c r="R927" i="4"/>
  <c r="R926" i="4"/>
  <c r="R925" i="4"/>
  <c r="R924" i="4"/>
  <c r="R923" i="4"/>
  <c r="R922" i="4"/>
  <c r="R921" i="4"/>
  <c r="R920" i="4"/>
  <c r="R919" i="4"/>
  <c r="R918" i="4"/>
  <c r="R917" i="4"/>
  <c r="R916" i="4"/>
  <c r="R915" i="4"/>
  <c r="R914" i="4"/>
  <c r="R913" i="4"/>
  <c r="R912" i="4"/>
  <c r="R911" i="4"/>
  <c r="R910" i="4"/>
  <c r="R909" i="4"/>
  <c r="R908" i="4"/>
  <c r="R907" i="4"/>
  <c r="R906" i="4"/>
  <c r="R905" i="4"/>
  <c r="R904" i="4"/>
  <c r="R903" i="4"/>
  <c r="R902" i="4"/>
  <c r="R901" i="4"/>
  <c r="R900" i="4"/>
  <c r="R899" i="4"/>
  <c r="R898" i="4"/>
  <c r="R897" i="4"/>
  <c r="R896" i="4"/>
  <c r="R895" i="4"/>
  <c r="R894" i="4"/>
  <c r="R893" i="4"/>
  <c r="R892" i="4"/>
  <c r="R891" i="4"/>
  <c r="R890" i="4"/>
  <c r="R889" i="4"/>
  <c r="R888" i="4"/>
  <c r="R887" i="4"/>
  <c r="R886" i="4"/>
  <c r="R885" i="4"/>
  <c r="R884" i="4"/>
  <c r="R883" i="4"/>
  <c r="R882" i="4"/>
  <c r="R881" i="4"/>
  <c r="R880" i="4"/>
  <c r="R879" i="4"/>
  <c r="R878" i="4"/>
  <c r="R877" i="4"/>
  <c r="R876" i="4"/>
  <c r="R875" i="4"/>
  <c r="R874" i="4"/>
  <c r="R873" i="4"/>
  <c r="R872" i="4"/>
  <c r="R871" i="4"/>
  <c r="R870" i="4"/>
  <c r="R869" i="4"/>
  <c r="R868" i="4"/>
  <c r="R867" i="4"/>
  <c r="R866" i="4"/>
  <c r="R865" i="4"/>
  <c r="R864" i="4"/>
  <c r="R863" i="4"/>
  <c r="R862" i="4"/>
  <c r="R861" i="4"/>
  <c r="R860" i="4"/>
  <c r="R859" i="4"/>
  <c r="R858" i="4"/>
  <c r="R857" i="4"/>
  <c r="R856" i="4"/>
  <c r="R855" i="4"/>
  <c r="R854" i="4"/>
  <c r="R853" i="4"/>
  <c r="R852" i="4"/>
  <c r="R851" i="4"/>
  <c r="R850" i="4"/>
  <c r="R849" i="4"/>
  <c r="R848" i="4"/>
  <c r="R847" i="4"/>
  <c r="R846" i="4"/>
  <c r="R845" i="4"/>
  <c r="R844" i="4"/>
  <c r="R843" i="4"/>
  <c r="R842" i="4"/>
  <c r="R841" i="4"/>
  <c r="R840" i="4"/>
  <c r="R839" i="4"/>
  <c r="R838" i="4"/>
  <c r="R837" i="4"/>
  <c r="R836" i="4"/>
  <c r="R835" i="4"/>
  <c r="R834" i="4"/>
  <c r="R833" i="4"/>
  <c r="R832" i="4"/>
  <c r="R831" i="4"/>
  <c r="R830" i="4"/>
  <c r="R829" i="4"/>
  <c r="R828" i="4"/>
  <c r="R827" i="4"/>
  <c r="R826" i="4"/>
  <c r="R825" i="4"/>
  <c r="R824" i="4"/>
  <c r="R823" i="4"/>
  <c r="R822" i="4"/>
  <c r="R821" i="4"/>
  <c r="R820" i="4"/>
  <c r="R819" i="4"/>
  <c r="R818" i="4"/>
  <c r="R817" i="4"/>
  <c r="R816" i="4"/>
  <c r="R815" i="4"/>
  <c r="R814" i="4"/>
  <c r="R813" i="4"/>
  <c r="R812" i="4"/>
  <c r="R811" i="4"/>
  <c r="R810" i="4"/>
  <c r="R809" i="4"/>
  <c r="R808" i="4"/>
  <c r="R807" i="4"/>
  <c r="R806" i="4"/>
  <c r="R805" i="4"/>
  <c r="R804" i="4"/>
  <c r="R803" i="4"/>
  <c r="R802" i="4"/>
  <c r="R801" i="4"/>
  <c r="R800" i="4"/>
  <c r="R799" i="4"/>
  <c r="R798" i="4"/>
  <c r="R797" i="4"/>
  <c r="R796" i="4"/>
  <c r="R795" i="4"/>
  <c r="R794" i="4"/>
  <c r="R793" i="4"/>
  <c r="R792" i="4"/>
  <c r="R791" i="4"/>
  <c r="R790" i="4"/>
  <c r="R789" i="4"/>
  <c r="R788" i="4"/>
  <c r="R787" i="4"/>
  <c r="R786" i="4"/>
  <c r="R785" i="4"/>
  <c r="R784" i="4"/>
  <c r="R783" i="4"/>
  <c r="R782" i="4"/>
  <c r="R781" i="4"/>
  <c r="R780" i="4"/>
  <c r="R779" i="4"/>
  <c r="R778" i="4"/>
  <c r="R777" i="4"/>
  <c r="R776" i="4"/>
  <c r="R775" i="4"/>
  <c r="R774" i="4"/>
  <c r="R773" i="4"/>
  <c r="R772" i="4"/>
  <c r="R771" i="4"/>
  <c r="R770" i="4"/>
  <c r="R769" i="4"/>
  <c r="R768" i="4"/>
  <c r="R767" i="4"/>
  <c r="R766" i="4"/>
  <c r="R765" i="4"/>
  <c r="R764" i="4"/>
  <c r="R763" i="4"/>
  <c r="R762" i="4"/>
  <c r="R761" i="4"/>
  <c r="R760" i="4"/>
  <c r="R759" i="4"/>
  <c r="R758" i="4"/>
  <c r="R757" i="4"/>
  <c r="R756" i="4"/>
  <c r="R755" i="4"/>
  <c r="R754" i="4"/>
  <c r="R753" i="4"/>
  <c r="R752" i="4"/>
  <c r="R751" i="4"/>
  <c r="R750" i="4"/>
  <c r="R749" i="4"/>
  <c r="R748" i="4"/>
  <c r="R747" i="4"/>
  <c r="R746" i="4"/>
  <c r="R745" i="4"/>
  <c r="R744" i="4"/>
  <c r="R743" i="4"/>
  <c r="R742" i="4"/>
  <c r="R741" i="4"/>
  <c r="R740" i="4"/>
  <c r="R739" i="4"/>
  <c r="R738" i="4"/>
  <c r="R737" i="4"/>
  <c r="R736" i="4"/>
  <c r="R735" i="4"/>
  <c r="R734" i="4"/>
  <c r="R733" i="4"/>
  <c r="R732" i="4"/>
  <c r="R731" i="4"/>
  <c r="R730" i="4"/>
  <c r="R729" i="4"/>
  <c r="R728" i="4"/>
  <c r="R727" i="4"/>
  <c r="R726" i="4"/>
  <c r="R725" i="4"/>
  <c r="R724" i="4"/>
  <c r="R723" i="4"/>
  <c r="R722" i="4"/>
  <c r="R721" i="4"/>
  <c r="R720" i="4"/>
  <c r="R719" i="4"/>
  <c r="R718" i="4"/>
  <c r="R717" i="4"/>
  <c r="R716" i="4"/>
  <c r="R715" i="4"/>
  <c r="R714" i="4"/>
  <c r="R713" i="4"/>
  <c r="R712" i="4"/>
  <c r="R711" i="4"/>
  <c r="R710" i="4"/>
  <c r="R709" i="4"/>
  <c r="R708" i="4"/>
  <c r="R707" i="4"/>
  <c r="R706" i="4"/>
  <c r="R705" i="4"/>
  <c r="R704" i="4"/>
  <c r="R703" i="4"/>
  <c r="R702" i="4"/>
  <c r="R701" i="4"/>
  <c r="R700" i="4"/>
  <c r="R699" i="4"/>
  <c r="R698" i="4"/>
  <c r="R697" i="4"/>
  <c r="R696" i="4"/>
  <c r="R695" i="4"/>
  <c r="R694" i="4"/>
  <c r="R693" i="4"/>
  <c r="R692" i="4"/>
  <c r="R691" i="4"/>
  <c r="R690" i="4"/>
  <c r="R689" i="4"/>
  <c r="R688" i="4"/>
  <c r="R687" i="4"/>
  <c r="R686" i="4"/>
  <c r="R685" i="4"/>
  <c r="R684" i="4"/>
  <c r="R683" i="4"/>
  <c r="R682" i="4"/>
  <c r="R681" i="4"/>
  <c r="R680" i="4"/>
  <c r="R679" i="4"/>
  <c r="R678" i="4"/>
  <c r="R677" i="4"/>
  <c r="R676" i="4"/>
  <c r="R675" i="4"/>
  <c r="R674" i="4"/>
  <c r="R673" i="4"/>
  <c r="R672" i="4"/>
  <c r="R671" i="4"/>
  <c r="R670" i="4"/>
  <c r="R669" i="4"/>
  <c r="R668" i="4"/>
  <c r="R667" i="4"/>
  <c r="R666" i="4"/>
  <c r="R665" i="4"/>
  <c r="R664" i="4"/>
  <c r="R663" i="4"/>
  <c r="R662" i="4"/>
  <c r="R661" i="4"/>
  <c r="R660" i="4"/>
  <c r="R659" i="4"/>
  <c r="R658" i="4"/>
  <c r="R657" i="4"/>
  <c r="R656" i="4"/>
  <c r="R655" i="4"/>
  <c r="R654" i="4"/>
  <c r="R653" i="4"/>
  <c r="R652" i="4"/>
  <c r="R651" i="4"/>
  <c r="R650" i="4"/>
  <c r="R649" i="4"/>
  <c r="R648" i="4"/>
  <c r="R647" i="4"/>
  <c r="R646" i="4"/>
  <c r="R645" i="4"/>
  <c r="R644" i="4"/>
  <c r="R643" i="4"/>
  <c r="R642" i="4"/>
  <c r="R641" i="4"/>
  <c r="R640" i="4"/>
  <c r="R639" i="4"/>
  <c r="R638" i="4"/>
  <c r="R637" i="4"/>
  <c r="R636" i="4"/>
  <c r="R635" i="4"/>
  <c r="R634" i="4"/>
  <c r="R633" i="4"/>
  <c r="R632" i="4"/>
  <c r="R631" i="4"/>
  <c r="R630" i="4"/>
  <c r="R629" i="4"/>
  <c r="R628" i="4"/>
  <c r="R627" i="4"/>
  <c r="R626" i="4"/>
  <c r="R625" i="4"/>
  <c r="R624" i="4"/>
  <c r="R623" i="4"/>
  <c r="R622" i="4"/>
  <c r="R621" i="4"/>
  <c r="R620" i="4"/>
  <c r="R619" i="4"/>
  <c r="R618" i="4"/>
  <c r="R617" i="4"/>
  <c r="R616" i="4"/>
  <c r="R615" i="4"/>
  <c r="R614" i="4"/>
  <c r="R613" i="4"/>
  <c r="R612" i="4"/>
  <c r="R611" i="4"/>
  <c r="R610" i="4"/>
  <c r="R609" i="4"/>
  <c r="R608" i="4"/>
  <c r="R607" i="4"/>
  <c r="R606" i="4"/>
  <c r="R605" i="4"/>
  <c r="R604" i="4"/>
  <c r="R603" i="4"/>
  <c r="R602" i="4"/>
  <c r="R601" i="4"/>
  <c r="R600" i="4"/>
  <c r="R599" i="4"/>
  <c r="R598" i="4"/>
  <c r="R597" i="4"/>
  <c r="R596" i="4"/>
  <c r="R595" i="4"/>
  <c r="R594" i="4"/>
  <c r="R593" i="4"/>
  <c r="R592" i="4"/>
  <c r="R591" i="4"/>
  <c r="R590" i="4"/>
  <c r="R589" i="4"/>
  <c r="R588" i="4"/>
  <c r="R587" i="4"/>
  <c r="R586" i="4"/>
  <c r="R585" i="4"/>
  <c r="R584" i="4"/>
  <c r="R583" i="4"/>
  <c r="R582" i="4"/>
  <c r="R581" i="4"/>
  <c r="R580" i="4"/>
  <c r="R579" i="4"/>
  <c r="R578" i="4"/>
  <c r="R577" i="4"/>
  <c r="R576" i="4"/>
  <c r="R575" i="4"/>
  <c r="R574" i="4"/>
  <c r="R573" i="4"/>
  <c r="R572" i="4"/>
  <c r="R571" i="4"/>
  <c r="R570" i="4"/>
  <c r="R569" i="4"/>
  <c r="R568" i="4"/>
  <c r="R567" i="4"/>
  <c r="R566" i="4"/>
  <c r="R565" i="4"/>
  <c r="R564" i="4"/>
  <c r="R563" i="4"/>
  <c r="R562" i="4"/>
  <c r="R561" i="4"/>
  <c r="R560" i="4"/>
  <c r="R559" i="4"/>
  <c r="R558" i="4"/>
  <c r="R557" i="4"/>
  <c r="R556" i="4"/>
  <c r="R555" i="4"/>
  <c r="R554" i="4"/>
  <c r="R553" i="4"/>
  <c r="R552" i="4"/>
  <c r="R551" i="4"/>
  <c r="R550" i="4"/>
  <c r="R549" i="4"/>
  <c r="R548" i="4"/>
  <c r="R547" i="4"/>
  <c r="R546" i="4"/>
  <c r="R545" i="4"/>
  <c r="R544" i="4"/>
  <c r="R543" i="4"/>
  <c r="R542" i="4"/>
  <c r="R541" i="4"/>
  <c r="R540" i="4"/>
  <c r="R539" i="4"/>
  <c r="R538" i="4"/>
  <c r="R537" i="4"/>
  <c r="R536" i="4"/>
  <c r="R535" i="4"/>
  <c r="R534" i="4"/>
  <c r="R533" i="4"/>
  <c r="R532" i="4"/>
  <c r="R531" i="4"/>
  <c r="R530" i="4"/>
  <c r="R529" i="4"/>
  <c r="R528" i="4"/>
  <c r="R527" i="4"/>
  <c r="R526" i="4"/>
  <c r="R525" i="4"/>
  <c r="R524" i="4"/>
  <c r="R523" i="4"/>
  <c r="R522" i="4"/>
  <c r="R521" i="4"/>
  <c r="R520" i="4"/>
  <c r="R519" i="4"/>
  <c r="R518" i="4"/>
  <c r="R517" i="4"/>
  <c r="R516" i="4"/>
  <c r="R515" i="4"/>
  <c r="R514" i="4"/>
  <c r="R513" i="4"/>
  <c r="R512" i="4"/>
  <c r="R511" i="4"/>
  <c r="R510" i="4"/>
  <c r="R509" i="4"/>
  <c r="R508" i="4"/>
  <c r="R507" i="4"/>
  <c r="R506" i="4"/>
  <c r="R505" i="4"/>
  <c r="R504" i="4"/>
  <c r="R503" i="4"/>
  <c r="R502" i="4"/>
  <c r="R501" i="4"/>
  <c r="R500" i="4"/>
  <c r="R499" i="4"/>
  <c r="R498" i="4"/>
  <c r="R497" i="4"/>
  <c r="R496" i="4"/>
  <c r="R495" i="4"/>
  <c r="R494" i="4"/>
  <c r="R493" i="4"/>
  <c r="R492" i="4"/>
  <c r="R491" i="4"/>
  <c r="R490" i="4"/>
  <c r="R489" i="4"/>
  <c r="R488" i="4"/>
  <c r="R487" i="4"/>
  <c r="R486" i="4"/>
  <c r="R485" i="4"/>
  <c r="R484" i="4"/>
  <c r="R483" i="4"/>
  <c r="R482" i="4"/>
  <c r="R481" i="4"/>
  <c r="R480" i="4"/>
  <c r="R479" i="4"/>
  <c r="R478" i="4"/>
  <c r="R477" i="4"/>
  <c r="R476" i="4"/>
  <c r="R475" i="4"/>
  <c r="R474" i="4"/>
  <c r="R473" i="4"/>
  <c r="R472" i="4"/>
  <c r="R471" i="4"/>
  <c r="R470" i="4"/>
  <c r="R469" i="4"/>
  <c r="R468" i="4"/>
  <c r="R467" i="4"/>
  <c r="R466" i="4"/>
  <c r="R465" i="4"/>
  <c r="R464" i="4"/>
  <c r="R463" i="4"/>
  <c r="R462" i="4"/>
  <c r="R461" i="4"/>
  <c r="R460" i="4"/>
  <c r="R459" i="4"/>
  <c r="R458" i="4"/>
  <c r="R457" i="4"/>
  <c r="R456" i="4"/>
  <c r="R455" i="4"/>
  <c r="R454" i="4"/>
  <c r="R453" i="4"/>
  <c r="R452" i="4"/>
  <c r="R451" i="4"/>
  <c r="R450" i="4"/>
  <c r="R449" i="4"/>
  <c r="R448" i="4"/>
  <c r="R447" i="4"/>
  <c r="R446" i="4"/>
  <c r="R445" i="4"/>
  <c r="R444" i="4"/>
  <c r="R443" i="4"/>
  <c r="R442" i="4"/>
  <c r="R441" i="4"/>
  <c r="R440" i="4"/>
  <c r="R439" i="4"/>
  <c r="R438" i="4"/>
  <c r="R437" i="4"/>
  <c r="R436" i="4"/>
  <c r="R435" i="4"/>
  <c r="R434" i="4"/>
  <c r="R433" i="4"/>
  <c r="R432" i="4"/>
  <c r="R431" i="4"/>
  <c r="R430" i="4"/>
  <c r="R429" i="4"/>
  <c r="R428" i="4"/>
  <c r="R427" i="4"/>
  <c r="R426" i="4"/>
  <c r="R425" i="4"/>
  <c r="R424" i="4"/>
  <c r="R423" i="4"/>
  <c r="R422" i="4"/>
  <c r="R421" i="4"/>
  <c r="R420" i="4"/>
  <c r="R419" i="4"/>
  <c r="R418" i="4"/>
  <c r="R417" i="4"/>
  <c r="R416" i="4"/>
  <c r="R415" i="4"/>
  <c r="R414" i="4"/>
  <c r="R413" i="4"/>
  <c r="R412" i="4"/>
  <c r="R411" i="4"/>
  <c r="R410" i="4"/>
  <c r="R409" i="4"/>
  <c r="R408" i="4"/>
  <c r="R407" i="4"/>
  <c r="R406" i="4"/>
  <c r="R405" i="4"/>
  <c r="R404" i="4"/>
  <c r="R403" i="4"/>
  <c r="R402" i="4"/>
  <c r="R401" i="4"/>
  <c r="R400" i="4"/>
  <c r="R399" i="4"/>
  <c r="R398" i="4"/>
  <c r="R397" i="4"/>
  <c r="R396" i="4"/>
  <c r="R395" i="4"/>
  <c r="R394" i="4"/>
  <c r="R393" i="4"/>
  <c r="R392" i="4"/>
  <c r="R391" i="4"/>
  <c r="R390" i="4"/>
  <c r="R389" i="4"/>
  <c r="R388" i="4"/>
  <c r="R387" i="4"/>
  <c r="R386" i="4"/>
  <c r="R385" i="4"/>
  <c r="R384" i="4"/>
  <c r="R383" i="4"/>
  <c r="R382" i="4"/>
  <c r="R381" i="4"/>
  <c r="R380" i="4"/>
  <c r="R379" i="4"/>
  <c r="R378" i="4"/>
  <c r="R377" i="4"/>
  <c r="R376" i="4"/>
  <c r="R375" i="4"/>
  <c r="R374" i="4"/>
  <c r="R373" i="4"/>
  <c r="R372" i="4"/>
  <c r="R371" i="4"/>
  <c r="R370" i="4"/>
  <c r="R369" i="4"/>
  <c r="R368" i="4"/>
  <c r="R367" i="4"/>
  <c r="R366" i="4"/>
  <c r="R365" i="4"/>
  <c r="R364" i="4"/>
  <c r="R363" i="4"/>
  <c r="R362" i="4"/>
  <c r="R361" i="4"/>
  <c r="R360" i="4"/>
  <c r="R359" i="4"/>
  <c r="R358" i="4"/>
  <c r="R357" i="4"/>
  <c r="R356" i="4"/>
  <c r="R355" i="4"/>
  <c r="R354" i="4"/>
  <c r="R353" i="4"/>
  <c r="R352" i="4"/>
  <c r="R351" i="4"/>
  <c r="R350" i="4"/>
  <c r="R349" i="4"/>
  <c r="R348" i="4"/>
  <c r="R347" i="4"/>
  <c r="R346" i="4"/>
  <c r="R345" i="4"/>
  <c r="R344" i="4"/>
  <c r="R343" i="4"/>
  <c r="R342" i="4"/>
  <c r="R341" i="4"/>
  <c r="R340" i="4"/>
  <c r="R339" i="4"/>
  <c r="R338" i="4"/>
  <c r="R337" i="4"/>
  <c r="R336" i="4"/>
  <c r="R335" i="4"/>
  <c r="R334" i="4"/>
  <c r="R333" i="4"/>
  <c r="R332" i="4"/>
  <c r="R331" i="4"/>
  <c r="R330" i="4"/>
  <c r="R329" i="4"/>
  <c r="R328" i="4"/>
  <c r="R327" i="4"/>
  <c r="R326" i="4"/>
  <c r="R325" i="4"/>
  <c r="R324" i="4"/>
  <c r="R323" i="4"/>
  <c r="R322" i="4"/>
  <c r="R321" i="4"/>
  <c r="R320" i="4"/>
  <c r="R319" i="4"/>
  <c r="R318" i="4"/>
  <c r="R317" i="4"/>
  <c r="R316" i="4"/>
  <c r="R315" i="4"/>
  <c r="R314" i="4"/>
  <c r="R313" i="4"/>
  <c r="R312" i="4"/>
  <c r="R311" i="4"/>
  <c r="R310" i="4"/>
  <c r="R309" i="4"/>
  <c r="R308" i="4"/>
  <c r="R307" i="4"/>
  <c r="R306" i="4"/>
  <c r="R305" i="4"/>
  <c r="R304" i="4"/>
  <c r="R303" i="4"/>
  <c r="R302" i="4"/>
  <c r="R301" i="4"/>
  <c r="R300" i="4"/>
  <c r="R299" i="4"/>
  <c r="R298" i="4"/>
  <c r="R297" i="4"/>
  <c r="R296" i="4"/>
  <c r="R295" i="4"/>
  <c r="R294" i="4"/>
  <c r="R293" i="4"/>
  <c r="R292" i="4"/>
  <c r="R291" i="4"/>
  <c r="R290" i="4"/>
  <c r="R289" i="4"/>
  <c r="R288" i="4"/>
  <c r="R287" i="4"/>
  <c r="R286" i="4"/>
  <c r="R285" i="4"/>
  <c r="R284" i="4"/>
  <c r="R283" i="4"/>
  <c r="R282" i="4"/>
  <c r="R281" i="4"/>
  <c r="R280" i="4"/>
  <c r="R279" i="4"/>
  <c r="R278" i="4"/>
  <c r="R277" i="4"/>
  <c r="R276" i="4"/>
  <c r="R275" i="4"/>
  <c r="R274" i="4"/>
  <c r="R273" i="4"/>
  <c r="R272" i="4"/>
  <c r="R271" i="4"/>
  <c r="R270" i="4"/>
  <c r="R269" i="4"/>
  <c r="R268" i="4"/>
  <c r="R267" i="4"/>
  <c r="R266" i="4"/>
  <c r="R265" i="4"/>
  <c r="R264" i="4"/>
  <c r="R263" i="4"/>
  <c r="R262" i="4"/>
  <c r="R261" i="4"/>
  <c r="R260" i="4"/>
  <c r="R259" i="4"/>
  <c r="R258" i="4"/>
  <c r="R257" i="4"/>
  <c r="R256" i="4"/>
  <c r="R255" i="4"/>
  <c r="R254" i="4"/>
  <c r="R253" i="4"/>
  <c r="R252" i="4"/>
  <c r="R251" i="4"/>
  <c r="R250" i="4"/>
  <c r="R249" i="4"/>
  <c r="R248" i="4"/>
  <c r="R247" i="4"/>
  <c r="R246" i="4"/>
  <c r="R245" i="4"/>
  <c r="R244" i="4"/>
  <c r="R243" i="4"/>
  <c r="R242" i="4"/>
  <c r="R241" i="4"/>
  <c r="R240" i="4"/>
  <c r="R239" i="4"/>
  <c r="R238" i="4"/>
  <c r="R237" i="4"/>
  <c r="R236" i="4"/>
  <c r="R235" i="4"/>
  <c r="R234" i="4"/>
  <c r="R233" i="4"/>
  <c r="R232" i="4"/>
  <c r="R231" i="4"/>
  <c r="R230" i="4"/>
  <c r="R229" i="4"/>
  <c r="R228" i="4"/>
  <c r="R227" i="4"/>
  <c r="R226" i="4"/>
  <c r="R225" i="4"/>
  <c r="R224" i="4"/>
  <c r="R223" i="4"/>
  <c r="R222" i="4"/>
  <c r="R221" i="4"/>
  <c r="R220" i="4"/>
  <c r="R219" i="4"/>
  <c r="R218" i="4"/>
  <c r="R217" i="4"/>
  <c r="R216" i="4"/>
  <c r="R215" i="4"/>
  <c r="R214" i="4"/>
  <c r="R213" i="4"/>
  <c r="R212" i="4"/>
  <c r="R211" i="4"/>
  <c r="R210" i="4"/>
  <c r="R209" i="4"/>
  <c r="R208" i="4"/>
  <c r="R207" i="4"/>
  <c r="R206" i="4"/>
  <c r="R205" i="4"/>
  <c r="R204" i="4"/>
  <c r="R203" i="4"/>
  <c r="R202" i="4"/>
  <c r="R201" i="4"/>
  <c r="R200" i="4"/>
  <c r="R199" i="4"/>
  <c r="R198" i="4"/>
  <c r="R197" i="4"/>
  <c r="R196" i="4"/>
  <c r="R195" i="4"/>
  <c r="R194" i="4"/>
  <c r="R193" i="4"/>
  <c r="R192" i="4"/>
  <c r="R191" i="4"/>
  <c r="R190" i="4"/>
  <c r="R189" i="4"/>
  <c r="R188" i="4"/>
  <c r="R187" i="4"/>
  <c r="R186" i="4"/>
  <c r="R185" i="4"/>
  <c r="R184" i="4"/>
  <c r="R183" i="4"/>
  <c r="R182" i="4"/>
  <c r="R181" i="4"/>
  <c r="R180" i="4"/>
  <c r="R179" i="4"/>
  <c r="R178" i="4"/>
  <c r="R177" i="4"/>
  <c r="R176" i="4"/>
  <c r="R175" i="4"/>
  <c r="R174" i="4"/>
  <c r="R173" i="4"/>
  <c r="R172" i="4"/>
  <c r="R171" i="4"/>
  <c r="R170" i="4"/>
  <c r="R169" i="4"/>
  <c r="R168" i="4"/>
  <c r="R167" i="4"/>
  <c r="R166" i="4"/>
  <c r="R165" i="4"/>
  <c r="R164" i="4"/>
  <c r="R163" i="4"/>
  <c r="R162" i="4"/>
  <c r="R161" i="4"/>
  <c r="R160" i="4"/>
  <c r="R159" i="4"/>
  <c r="R158" i="4"/>
  <c r="R157" i="4"/>
  <c r="R156" i="4"/>
  <c r="R155" i="4"/>
  <c r="R154" i="4"/>
  <c r="R153" i="4"/>
  <c r="R152" i="4"/>
  <c r="R151" i="4"/>
  <c r="R150" i="4"/>
  <c r="R149" i="4"/>
  <c r="R148" i="4"/>
  <c r="R147" i="4"/>
  <c r="R146" i="4"/>
  <c r="R145" i="4"/>
  <c r="R144" i="4"/>
  <c r="R143" i="4"/>
  <c r="R142" i="4"/>
  <c r="R141" i="4"/>
  <c r="R140" i="4"/>
  <c r="R139" i="4"/>
  <c r="R138" i="4"/>
  <c r="R137" i="4"/>
  <c r="R136" i="4"/>
  <c r="R135" i="4"/>
  <c r="R134" i="4"/>
  <c r="R133" i="4"/>
  <c r="R132" i="4"/>
  <c r="R131" i="4"/>
  <c r="R130" i="4"/>
  <c r="R129" i="4"/>
  <c r="R128" i="4"/>
  <c r="R127" i="4"/>
  <c r="R126" i="4"/>
  <c r="R125" i="4"/>
  <c r="R124" i="4"/>
  <c r="R123" i="4"/>
  <c r="R122" i="4"/>
  <c r="R121" i="4"/>
  <c r="R120" i="4"/>
  <c r="R119" i="4"/>
  <c r="R118" i="4"/>
  <c r="R117" i="4"/>
  <c r="R116" i="4"/>
  <c r="R115" i="4"/>
  <c r="R114" i="4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65" i="4"/>
  <c r="R64" i="4"/>
  <c r="R63" i="4"/>
  <c r="R62" i="4"/>
  <c r="R61" i="4"/>
  <c r="R60" i="4"/>
  <c r="R59" i="4"/>
  <c r="R58" i="4"/>
  <c r="R57" i="4"/>
  <c r="R56" i="4"/>
  <c r="R55" i="4"/>
  <c r="R54" i="4"/>
  <c r="R53" i="4"/>
  <c r="R52" i="4"/>
  <c r="R51" i="4"/>
  <c r="R50" i="4"/>
  <c r="R49" i="4"/>
  <c r="R48" i="4"/>
  <c r="R47" i="4"/>
  <c r="R46" i="4"/>
  <c r="R45" i="4"/>
  <c r="R44" i="4"/>
  <c r="R43" i="4"/>
  <c r="R42" i="4"/>
  <c r="R41" i="4"/>
  <c r="R40" i="4"/>
  <c r="R39" i="4"/>
  <c r="R38" i="4"/>
  <c r="R37" i="4"/>
  <c r="R36" i="4"/>
  <c r="R35" i="4"/>
  <c r="R34" i="4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B3" i="4"/>
  <c r="H11" i="4" s="1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3" i="5"/>
  <c r="E11" i="5"/>
  <c r="K10004" i="4"/>
  <c r="K10003" i="4"/>
  <c r="K10002" i="4"/>
  <c r="K10001" i="4"/>
  <c r="K10000" i="4"/>
  <c r="K9999" i="4"/>
  <c r="K9998" i="4"/>
  <c r="K9997" i="4"/>
  <c r="K9996" i="4"/>
  <c r="K9995" i="4"/>
  <c r="K9994" i="4"/>
  <c r="K9993" i="4"/>
  <c r="K9992" i="4"/>
  <c r="K9991" i="4"/>
  <c r="K9990" i="4"/>
  <c r="K9989" i="4"/>
  <c r="K9988" i="4"/>
  <c r="K9987" i="4"/>
  <c r="K9986" i="4"/>
  <c r="K9985" i="4"/>
  <c r="K9984" i="4"/>
  <c r="K9983" i="4"/>
  <c r="K9982" i="4"/>
  <c r="K9981" i="4"/>
  <c r="K9980" i="4"/>
  <c r="K9979" i="4"/>
  <c r="K9978" i="4"/>
  <c r="K9977" i="4"/>
  <c r="K9976" i="4"/>
  <c r="K9975" i="4"/>
  <c r="K9974" i="4"/>
  <c r="K9973" i="4"/>
  <c r="K9972" i="4"/>
  <c r="K9971" i="4"/>
  <c r="K9970" i="4"/>
  <c r="K9969" i="4"/>
  <c r="K9968" i="4"/>
  <c r="K9967" i="4"/>
  <c r="K9966" i="4"/>
  <c r="K9965" i="4"/>
  <c r="K9964" i="4"/>
  <c r="K9963" i="4"/>
  <c r="K9962" i="4"/>
  <c r="K9961" i="4"/>
  <c r="K9960" i="4"/>
  <c r="K9959" i="4"/>
  <c r="K9958" i="4"/>
  <c r="K9957" i="4"/>
  <c r="K9956" i="4"/>
  <c r="K9955" i="4"/>
  <c r="K9954" i="4"/>
  <c r="K9953" i="4"/>
  <c r="K9952" i="4"/>
  <c r="K9951" i="4"/>
  <c r="K9950" i="4"/>
  <c r="K9949" i="4"/>
  <c r="K9948" i="4"/>
  <c r="K9947" i="4"/>
  <c r="K9946" i="4"/>
  <c r="K9945" i="4"/>
  <c r="K9944" i="4"/>
  <c r="K9943" i="4"/>
  <c r="K9942" i="4"/>
  <c r="K9941" i="4"/>
  <c r="K9940" i="4"/>
  <c r="K9939" i="4"/>
  <c r="K9938" i="4"/>
  <c r="K9937" i="4"/>
  <c r="K9936" i="4"/>
  <c r="K9935" i="4"/>
  <c r="K9934" i="4"/>
  <c r="K9933" i="4"/>
  <c r="K9932" i="4"/>
  <c r="K9931" i="4"/>
  <c r="K9930" i="4"/>
  <c r="K9929" i="4"/>
  <c r="K9928" i="4"/>
  <c r="K9927" i="4"/>
  <c r="K9926" i="4"/>
  <c r="K9925" i="4"/>
  <c r="K9924" i="4"/>
  <c r="K9923" i="4"/>
  <c r="K9922" i="4"/>
  <c r="K9921" i="4"/>
  <c r="K9920" i="4"/>
  <c r="K9919" i="4"/>
  <c r="K9918" i="4"/>
  <c r="K9917" i="4"/>
  <c r="K9916" i="4"/>
  <c r="K9915" i="4"/>
  <c r="K9914" i="4"/>
  <c r="K9913" i="4"/>
  <c r="K9912" i="4"/>
  <c r="K9911" i="4"/>
  <c r="K9910" i="4"/>
  <c r="K9909" i="4"/>
  <c r="K9908" i="4"/>
  <c r="K9907" i="4"/>
  <c r="K9906" i="4"/>
  <c r="K9905" i="4"/>
  <c r="K9904" i="4"/>
  <c r="K9903" i="4"/>
  <c r="K9902" i="4"/>
  <c r="K9901" i="4"/>
  <c r="K9900" i="4"/>
  <c r="K9899" i="4"/>
  <c r="K9898" i="4"/>
  <c r="K9897" i="4"/>
  <c r="K9896" i="4"/>
  <c r="K9895" i="4"/>
  <c r="K9894" i="4"/>
  <c r="K9893" i="4"/>
  <c r="K9892" i="4"/>
  <c r="K9891" i="4"/>
  <c r="K9890" i="4"/>
  <c r="K9889" i="4"/>
  <c r="K9888" i="4"/>
  <c r="K9887" i="4"/>
  <c r="K9886" i="4"/>
  <c r="K9885" i="4"/>
  <c r="K9884" i="4"/>
  <c r="K9883" i="4"/>
  <c r="K9882" i="4"/>
  <c r="K9881" i="4"/>
  <c r="K9880" i="4"/>
  <c r="K9879" i="4"/>
  <c r="K9878" i="4"/>
  <c r="K9877" i="4"/>
  <c r="K9876" i="4"/>
  <c r="K9875" i="4"/>
  <c r="K9874" i="4"/>
  <c r="K9873" i="4"/>
  <c r="K9872" i="4"/>
  <c r="K9871" i="4"/>
  <c r="K9870" i="4"/>
  <c r="K9869" i="4"/>
  <c r="K9868" i="4"/>
  <c r="K9867" i="4"/>
  <c r="K9866" i="4"/>
  <c r="K9865" i="4"/>
  <c r="K9864" i="4"/>
  <c r="K9863" i="4"/>
  <c r="K9862" i="4"/>
  <c r="K9861" i="4"/>
  <c r="K9860" i="4"/>
  <c r="K9859" i="4"/>
  <c r="K9858" i="4"/>
  <c r="K9857" i="4"/>
  <c r="K9856" i="4"/>
  <c r="K9855" i="4"/>
  <c r="K9854" i="4"/>
  <c r="K9853" i="4"/>
  <c r="K9852" i="4"/>
  <c r="K9851" i="4"/>
  <c r="K9850" i="4"/>
  <c r="K9849" i="4"/>
  <c r="K9848" i="4"/>
  <c r="K9847" i="4"/>
  <c r="K9846" i="4"/>
  <c r="K9845" i="4"/>
  <c r="K9844" i="4"/>
  <c r="K9843" i="4"/>
  <c r="K9842" i="4"/>
  <c r="K9841" i="4"/>
  <c r="K9840" i="4"/>
  <c r="K9839" i="4"/>
  <c r="K9838" i="4"/>
  <c r="K9837" i="4"/>
  <c r="K9836" i="4"/>
  <c r="K9835" i="4"/>
  <c r="K9834" i="4"/>
  <c r="K9833" i="4"/>
  <c r="K9832" i="4"/>
  <c r="K9831" i="4"/>
  <c r="K9830" i="4"/>
  <c r="K9829" i="4"/>
  <c r="K9828" i="4"/>
  <c r="K9827" i="4"/>
  <c r="K9826" i="4"/>
  <c r="K9825" i="4"/>
  <c r="K9824" i="4"/>
  <c r="K9823" i="4"/>
  <c r="K9822" i="4"/>
  <c r="K9821" i="4"/>
  <c r="K9820" i="4"/>
  <c r="K9819" i="4"/>
  <c r="K9818" i="4"/>
  <c r="K9817" i="4"/>
  <c r="K9816" i="4"/>
  <c r="K9815" i="4"/>
  <c r="K9814" i="4"/>
  <c r="K9813" i="4"/>
  <c r="K9812" i="4"/>
  <c r="K9811" i="4"/>
  <c r="K9810" i="4"/>
  <c r="K9809" i="4"/>
  <c r="K9808" i="4"/>
  <c r="K9807" i="4"/>
  <c r="K9806" i="4"/>
  <c r="K9805" i="4"/>
  <c r="K9804" i="4"/>
  <c r="K9803" i="4"/>
  <c r="K9802" i="4"/>
  <c r="K9801" i="4"/>
  <c r="K9800" i="4"/>
  <c r="K9799" i="4"/>
  <c r="K9798" i="4"/>
  <c r="K9797" i="4"/>
  <c r="K9796" i="4"/>
  <c r="K9795" i="4"/>
  <c r="K9794" i="4"/>
  <c r="K9793" i="4"/>
  <c r="K9792" i="4"/>
  <c r="K9791" i="4"/>
  <c r="K9790" i="4"/>
  <c r="K9789" i="4"/>
  <c r="K9788" i="4"/>
  <c r="K9787" i="4"/>
  <c r="K9786" i="4"/>
  <c r="K9785" i="4"/>
  <c r="K9784" i="4"/>
  <c r="K9783" i="4"/>
  <c r="K9782" i="4"/>
  <c r="K9781" i="4"/>
  <c r="K9780" i="4"/>
  <c r="K9779" i="4"/>
  <c r="K9778" i="4"/>
  <c r="K9777" i="4"/>
  <c r="K9776" i="4"/>
  <c r="K9775" i="4"/>
  <c r="K9774" i="4"/>
  <c r="K9773" i="4"/>
  <c r="K9772" i="4"/>
  <c r="K9771" i="4"/>
  <c r="K9770" i="4"/>
  <c r="K9769" i="4"/>
  <c r="K9768" i="4"/>
  <c r="K9767" i="4"/>
  <c r="K9766" i="4"/>
  <c r="K9765" i="4"/>
  <c r="K9764" i="4"/>
  <c r="K9763" i="4"/>
  <c r="K9762" i="4"/>
  <c r="K9761" i="4"/>
  <c r="K9760" i="4"/>
  <c r="K9759" i="4"/>
  <c r="K9758" i="4"/>
  <c r="K9757" i="4"/>
  <c r="K9756" i="4"/>
  <c r="K9755" i="4"/>
  <c r="K9754" i="4"/>
  <c r="K9753" i="4"/>
  <c r="K9752" i="4"/>
  <c r="K9751" i="4"/>
  <c r="K9750" i="4"/>
  <c r="K9749" i="4"/>
  <c r="K9748" i="4"/>
  <c r="K9747" i="4"/>
  <c r="K9746" i="4"/>
  <c r="K9745" i="4"/>
  <c r="K9744" i="4"/>
  <c r="K9743" i="4"/>
  <c r="K9742" i="4"/>
  <c r="K9741" i="4"/>
  <c r="K9740" i="4"/>
  <c r="K9739" i="4"/>
  <c r="K9738" i="4"/>
  <c r="K9737" i="4"/>
  <c r="K9736" i="4"/>
  <c r="K9735" i="4"/>
  <c r="K9734" i="4"/>
  <c r="K9733" i="4"/>
  <c r="K9732" i="4"/>
  <c r="K9731" i="4"/>
  <c r="K9730" i="4"/>
  <c r="K9729" i="4"/>
  <c r="K9728" i="4"/>
  <c r="K9727" i="4"/>
  <c r="K9726" i="4"/>
  <c r="K9725" i="4"/>
  <c r="K9724" i="4"/>
  <c r="K9723" i="4"/>
  <c r="K9722" i="4"/>
  <c r="K9721" i="4"/>
  <c r="K9720" i="4"/>
  <c r="K9719" i="4"/>
  <c r="K9718" i="4"/>
  <c r="K9717" i="4"/>
  <c r="K9716" i="4"/>
  <c r="K9715" i="4"/>
  <c r="K9714" i="4"/>
  <c r="K9713" i="4"/>
  <c r="K9712" i="4"/>
  <c r="K9711" i="4"/>
  <c r="K9710" i="4"/>
  <c r="K9709" i="4"/>
  <c r="K9708" i="4"/>
  <c r="K9707" i="4"/>
  <c r="K9706" i="4"/>
  <c r="K9705" i="4"/>
  <c r="K9704" i="4"/>
  <c r="K9703" i="4"/>
  <c r="K9702" i="4"/>
  <c r="K9701" i="4"/>
  <c r="K9700" i="4"/>
  <c r="K9699" i="4"/>
  <c r="K9698" i="4"/>
  <c r="K9697" i="4"/>
  <c r="K9696" i="4"/>
  <c r="K9695" i="4"/>
  <c r="K9694" i="4"/>
  <c r="K9693" i="4"/>
  <c r="K9692" i="4"/>
  <c r="K9691" i="4"/>
  <c r="K9690" i="4"/>
  <c r="K9689" i="4"/>
  <c r="K9688" i="4"/>
  <c r="K9687" i="4"/>
  <c r="K9686" i="4"/>
  <c r="K9685" i="4"/>
  <c r="K9684" i="4"/>
  <c r="K9683" i="4"/>
  <c r="K9682" i="4"/>
  <c r="K9681" i="4"/>
  <c r="K9680" i="4"/>
  <c r="K9679" i="4"/>
  <c r="K9678" i="4"/>
  <c r="K9677" i="4"/>
  <c r="K9676" i="4"/>
  <c r="K9675" i="4"/>
  <c r="K9674" i="4"/>
  <c r="K9673" i="4"/>
  <c r="K9672" i="4"/>
  <c r="K9671" i="4"/>
  <c r="K9670" i="4"/>
  <c r="K9669" i="4"/>
  <c r="K9668" i="4"/>
  <c r="K9667" i="4"/>
  <c r="K9666" i="4"/>
  <c r="K9665" i="4"/>
  <c r="K9664" i="4"/>
  <c r="K9663" i="4"/>
  <c r="K9662" i="4"/>
  <c r="K9661" i="4"/>
  <c r="K9660" i="4"/>
  <c r="K9659" i="4"/>
  <c r="K9658" i="4"/>
  <c r="K9657" i="4"/>
  <c r="K9656" i="4"/>
  <c r="K9655" i="4"/>
  <c r="K9654" i="4"/>
  <c r="K9653" i="4"/>
  <c r="K9652" i="4"/>
  <c r="K9651" i="4"/>
  <c r="K9650" i="4"/>
  <c r="K9649" i="4"/>
  <c r="K9648" i="4"/>
  <c r="K9647" i="4"/>
  <c r="K9646" i="4"/>
  <c r="K9645" i="4"/>
  <c r="K9644" i="4"/>
  <c r="K9643" i="4"/>
  <c r="K9642" i="4"/>
  <c r="K9641" i="4"/>
  <c r="K9640" i="4"/>
  <c r="K9639" i="4"/>
  <c r="K9638" i="4"/>
  <c r="K9637" i="4"/>
  <c r="K9636" i="4"/>
  <c r="K9635" i="4"/>
  <c r="K9634" i="4"/>
  <c r="K9633" i="4"/>
  <c r="K9632" i="4"/>
  <c r="K9631" i="4"/>
  <c r="K9630" i="4"/>
  <c r="K9629" i="4"/>
  <c r="K9628" i="4"/>
  <c r="K9627" i="4"/>
  <c r="K9626" i="4"/>
  <c r="K9625" i="4"/>
  <c r="K9624" i="4"/>
  <c r="K9623" i="4"/>
  <c r="K9622" i="4"/>
  <c r="K9621" i="4"/>
  <c r="K9620" i="4"/>
  <c r="K9619" i="4"/>
  <c r="K9618" i="4"/>
  <c r="K9617" i="4"/>
  <c r="K9616" i="4"/>
  <c r="K9615" i="4"/>
  <c r="K9614" i="4"/>
  <c r="K9613" i="4"/>
  <c r="K9612" i="4"/>
  <c r="K9611" i="4"/>
  <c r="K9610" i="4"/>
  <c r="K9609" i="4"/>
  <c r="K9608" i="4"/>
  <c r="K9607" i="4"/>
  <c r="K9606" i="4"/>
  <c r="K9605" i="4"/>
  <c r="K9604" i="4"/>
  <c r="K9603" i="4"/>
  <c r="K9602" i="4"/>
  <c r="K9601" i="4"/>
  <c r="K9600" i="4"/>
  <c r="K9599" i="4"/>
  <c r="K9598" i="4"/>
  <c r="K9597" i="4"/>
  <c r="K9596" i="4"/>
  <c r="K9595" i="4"/>
  <c r="K9594" i="4"/>
  <c r="K9593" i="4"/>
  <c r="K9592" i="4"/>
  <c r="K9591" i="4"/>
  <c r="K9590" i="4"/>
  <c r="K9589" i="4"/>
  <c r="K9588" i="4"/>
  <c r="K9587" i="4"/>
  <c r="K9586" i="4"/>
  <c r="K9585" i="4"/>
  <c r="K9584" i="4"/>
  <c r="K9583" i="4"/>
  <c r="K9582" i="4"/>
  <c r="K9581" i="4"/>
  <c r="K9580" i="4"/>
  <c r="K9579" i="4"/>
  <c r="K9578" i="4"/>
  <c r="K9577" i="4"/>
  <c r="K9576" i="4"/>
  <c r="K9575" i="4"/>
  <c r="K9574" i="4"/>
  <c r="K9573" i="4"/>
  <c r="K9572" i="4"/>
  <c r="K9571" i="4"/>
  <c r="K9570" i="4"/>
  <c r="K9569" i="4"/>
  <c r="K9568" i="4"/>
  <c r="K9567" i="4"/>
  <c r="K9566" i="4"/>
  <c r="K9565" i="4"/>
  <c r="K9564" i="4"/>
  <c r="K9563" i="4"/>
  <c r="K9562" i="4"/>
  <c r="K9561" i="4"/>
  <c r="K9560" i="4"/>
  <c r="K9559" i="4"/>
  <c r="K9558" i="4"/>
  <c r="K9557" i="4"/>
  <c r="K9556" i="4"/>
  <c r="K9555" i="4"/>
  <c r="K9554" i="4"/>
  <c r="K9553" i="4"/>
  <c r="K9552" i="4"/>
  <c r="K9551" i="4"/>
  <c r="K9550" i="4"/>
  <c r="K9549" i="4"/>
  <c r="K9548" i="4"/>
  <c r="K9547" i="4"/>
  <c r="K9546" i="4"/>
  <c r="K9545" i="4"/>
  <c r="K9544" i="4"/>
  <c r="K9543" i="4"/>
  <c r="K9542" i="4"/>
  <c r="K9541" i="4"/>
  <c r="K9540" i="4"/>
  <c r="K9539" i="4"/>
  <c r="K9538" i="4"/>
  <c r="K9537" i="4"/>
  <c r="K9536" i="4"/>
  <c r="K9535" i="4"/>
  <c r="K9534" i="4"/>
  <c r="K9533" i="4"/>
  <c r="K9532" i="4"/>
  <c r="K9531" i="4"/>
  <c r="K9530" i="4"/>
  <c r="K9529" i="4"/>
  <c r="K9528" i="4"/>
  <c r="K9527" i="4"/>
  <c r="K9526" i="4"/>
  <c r="K9525" i="4"/>
  <c r="K9524" i="4"/>
  <c r="K9523" i="4"/>
  <c r="K9522" i="4"/>
  <c r="K9521" i="4"/>
  <c r="K9520" i="4"/>
  <c r="K9519" i="4"/>
  <c r="K9518" i="4"/>
  <c r="K9517" i="4"/>
  <c r="K9516" i="4"/>
  <c r="K9515" i="4"/>
  <c r="K9514" i="4"/>
  <c r="K9513" i="4"/>
  <c r="K9512" i="4"/>
  <c r="K9511" i="4"/>
  <c r="K9510" i="4"/>
  <c r="K9509" i="4"/>
  <c r="K9508" i="4"/>
  <c r="K9507" i="4"/>
  <c r="K9506" i="4"/>
  <c r="K9505" i="4"/>
  <c r="K9504" i="4"/>
  <c r="K9503" i="4"/>
  <c r="K9502" i="4"/>
  <c r="K9501" i="4"/>
  <c r="K9500" i="4"/>
  <c r="K9499" i="4"/>
  <c r="K9498" i="4"/>
  <c r="K9497" i="4"/>
  <c r="K9496" i="4"/>
  <c r="K9495" i="4"/>
  <c r="K9494" i="4"/>
  <c r="K9493" i="4"/>
  <c r="K9492" i="4"/>
  <c r="K9491" i="4"/>
  <c r="K9490" i="4"/>
  <c r="K9489" i="4"/>
  <c r="K9488" i="4"/>
  <c r="K9487" i="4"/>
  <c r="K9486" i="4"/>
  <c r="K9485" i="4"/>
  <c r="K9484" i="4"/>
  <c r="K9483" i="4"/>
  <c r="K9482" i="4"/>
  <c r="K9481" i="4"/>
  <c r="K9480" i="4"/>
  <c r="K9479" i="4"/>
  <c r="K9478" i="4"/>
  <c r="K9477" i="4"/>
  <c r="K9476" i="4"/>
  <c r="K9475" i="4"/>
  <c r="K9474" i="4"/>
  <c r="K9473" i="4"/>
  <c r="K9472" i="4"/>
  <c r="K9471" i="4"/>
  <c r="K9470" i="4"/>
  <c r="K9469" i="4"/>
  <c r="K9468" i="4"/>
  <c r="K9467" i="4"/>
  <c r="K9466" i="4"/>
  <c r="K9465" i="4"/>
  <c r="K9464" i="4"/>
  <c r="K9463" i="4"/>
  <c r="K9462" i="4"/>
  <c r="K9461" i="4"/>
  <c r="K9460" i="4"/>
  <c r="K9459" i="4"/>
  <c r="K9458" i="4"/>
  <c r="K9457" i="4"/>
  <c r="K9456" i="4"/>
  <c r="K9455" i="4"/>
  <c r="K9454" i="4"/>
  <c r="K9453" i="4"/>
  <c r="K9452" i="4"/>
  <c r="K9451" i="4"/>
  <c r="K9450" i="4"/>
  <c r="K9449" i="4"/>
  <c r="K9448" i="4"/>
  <c r="K9447" i="4"/>
  <c r="K9446" i="4"/>
  <c r="K9445" i="4"/>
  <c r="K9444" i="4"/>
  <c r="K9443" i="4"/>
  <c r="K9442" i="4"/>
  <c r="K9441" i="4"/>
  <c r="K9440" i="4"/>
  <c r="K9439" i="4"/>
  <c r="K9438" i="4"/>
  <c r="K9437" i="4"/>
  <c r="K9436" i="4"/>
  <c r="K9435" i="4"/>
  <c r="K9434" i="4"/>
  <c r="K9433" i="4"/>
  <c r="K9432" i="4"/>
  <c r="K9431" i="4"/>
  <c r="K9430" i="4"/>
  <c r="K9429" i="4"/>
  <c r="K9428" i="4"/>
  <c r="K9427" i="4"/>
  <c r="K9426" i="4"/>
  <c r="K9425" i="4"/>
  <c r="K9424" i="4"/>
  <c r="K9423" i="4"/>
  <c r="K9422" i="4"/>
  <c r="K9421" i="4"/>
  <c r="K9420" i="4"/>
  <c r="K9419" i="4"/>
  <c r="K9418" i="4"/>
  <c r="K9417" i="4"/>
  <c r="K9416" i="4"/>
  <c r="K9415" i="4"/>
  <c r="K9414" i="4"/>
  <c r="K9413" i="4"/>
  <c r="K9412" i="4"/>
  <c r="K9411" i="4"/>
  <c r="K9410" i="4"/>
  <c r="K9409" i="4"/>
  <c r="K9408" i="4"/>
  <c r="K9407" i="4"/>
  <c r="K9406" i="4"/>
  <c r="K9405" i="4"/>
  <c r="K9404" i="4"/>
  <c r="K9403" i="4"/>
  <c r="K9402" i="4"/>
  <c r="K9401" i="4"/>
  <c r="K9400" i="4"/>
  <c r="K9399" i="4"/>
  <c r="K9398" i="4"/>
  <c r="K9397" i="4"/>
  <c r="K9396" i="4"/>
  <c r="K9395" i="4"/>
  <c r="K9394" i="4"/>
  <c r="K9393" i="4"/>
  <c r="K9392" i="4"/>
  <c r="K9391" i="4"/>
  <c r="K9390" i="4"/>
  <c r="K9389" i="4"/>
  <c r="K9388" i="4"/>
  <c r="K9387" i="4"/>
  <c r="K9386" i="4"/>
  <c r="K9385" i="4"/>
  <c r="K9384" i="4"/>
  <c r="K9383" i="4"/>
  <c r="K9382" i="4"/>
  <c r="K9381" i="4"/>
  <c r="K9380" i="4"/>
  <c r="K9379" i="4"/>
  <c r="K9378" i="4"/>
  <c r="K9377" i="4"/>
  <c r="K9376" i="4"/>
  <c r="K9375" i="4"/>
  <c r="K9374" i="4"/>
  <c r="K9373" i="4"/>
  <c r="K9372" i="4"/>
  <c r="K9371" i="4"/>
  <c r="K9370" i="4"/>
  <c r="K9369" i="4"/>
  <c r="K9368" i="4"/>
  <c r="K9367" i="4"/>
  <c r="K9366" i="4"/>
  <c r="K9365" i="4"/>
  <c r="K9364" i="4"/>
  <c r="K9363" i="4"/>
  <c r="K9362" i="4"/>
  <c r="K9361" i="4"/>
  <c r="K9360" i="4"/>
  <c r="K9359" i="4"/>
  <c r="K9358" i="4"/>
  <c r="K9357" i="4"/>
  <c r="K9356" i="4"/>
  <c r="K9355" i="4"/>
  <c r="K9354" i="4"/>
  <c r="K9353" i="4"/>
  <c r="K9352" i="4"/>
  <c r="K9351" i="4"/>
  <c r="K9350" i="4"/>
  <c r="K9349" i="4"/>
  <c r="K9348" i="4"/>
  <c r="K9347" i="4"/>
  <c r="K9346" i="4"/>
  <c r="K9345" i="4"/>
  <c r="K9344" i="4"/>
  <c r="K9343" i="4"/>
  <c r="K9342" i="4"/>
  <c r="K9341" i="4"/>
  <c r="K9340" i="4"/>
  <c r="K9339" i="4"/>
  <c r="K9338" i="4"/>
  <c r="K9337" i="4"/>
  <c r="K9336" i="4"/>
  <c r="K9335" i="4"/>
  <c r="K9334" i="4"/>
  <c r="K9333" i="4"/>
  <c r="K9332" i="4"/>
  <c r="K9331" i="4"/>
  <c r="K9330" i="4"/>
  <c r="K9329" i="4"/>
  <c r="K9328" i="4"/>
  <c r="K9327" i="4"/>
  <c r="K9326" i="4"/>
  <c r="K9325" i="4"/>
  <c r="K9324" i="4"/>
  <c r="K9323" i="4"/>
  <c r="K9322" i="4"/>
  <c r="K9321" i="4"/>
  <c r="K9320" i="4"/>
  <c r="K9319" i="4"/>
  <c r="K9318" i="4"/>
  <c r="K9317" i="4"/>
  <c r="K9316" i="4"/>
  <c r="K9315" i="4"/>
  <c r="K9314" i="4"/>
  <c r="K9313" i="4"/>
  <c r="K9312" i="4"/>
  <c r="K9311" i="4"/>
  <c r="K9310" i="4"/>
  <c r="K9309" i="4"/>
  <c r="K9308" i="4"/>
  <c r="K9307" i="4"/>
  <c r="K9306" i="4"/>
  <c r="K9305" i="4"/>
  <c r="K9304" i="4"/>
  <c r="K9303" i="4"/>
  <c r="K9302" i="4"/>
  <c r="K9301" i="4"/>
  <c r="K9300" i="4"/>
  <c r="K9299" i="4"/>
  <c r="K9298" i="4"/>
  <c r="K9297" i="4"/>
  <c r="K9296" i="4"/>
  <c r="K9295" i="4"/>
  <c r="K9294" i="4"/>
  <c r="K9293" i="4"/>
  <c r="K9292" i="4"/>
  <c r="K9291" i="4"/>
  <c r="K9290" i="4"/>
  <c r="K9289" i="4"/>
  <c r="K9288" i="4"/>
  <c r="K9287" i="4"/>
  <c r="K9286" i="4"/>
  <c r="K9285" i="4"/>
  <c r="K9284" i="4"/>
  <c r="K9283" i="4"/>
  <c r="K9282" i="4"/>
  <c r="K9281" i="4"/>
  <c r="K9280" i="4"/>
  <c r="K9279" i="4"/>
  <c r="K9278" i="4"/>
  <c r="K9277" i="4"/>
  <c r="K9276" i="4"/>
  <c r="K9275" i="4"/>
  <c r="K9274" i="4"/>
  <c r="K9273" i="4"/>
  <c r="K9272" i="4"/>
  <c r="K9271" i="4"/>
  <c r="K9270" i="4"/>
  <c r="K9269" i="4"/>
  <c r="K9268" i="4"/>
  <c r="K9267" i="4"/>
  <c r="K9266" i="4"/>
  <c r="K9265" i="4"/>
  <c r="K9264" i="4"/>
  <c r="K9263" i="4"/>
  <c r="K9262" i="4"/>
  <c r="K9261" i="4"/>
  <c r="K9260" i="4"/>
  <c r="K9259" i="4"/>
  <c r="K9258" i="4"/>
  <c r="K9257" i="4"/>
  <c r="K9256" i="4"/>
  <c r="K9255" i="4"/>
  <c r="K9254" i="4"/>
  <c r="K9253" i="4"/>
  <c r="K9252" i="4"/>
  <c r="K9251" i="4"/>
  <c r="K9250" i="4"/>
  <c r="K9249" i="4"/>
  <c r="K9248" i="4"/>
  <c r="K9247" i="4"/>
  <c r="K9246" i="4"/>
  <c r="K9245" i="4"/>
  <c r="K9244" i="4"/>
  <c r="K9243" i="4"/>
  <c r="K9242" i="4"/>
  <c r="K9241" i="4"/>
  <c r="K9240" i="4"/>
  <c r="K9239" i="4"/>
  <c r="K9238" i="4"/>
  <c r="K9237" i="4"/>
  <c r="K9236" i="4"/>
  <c r="K9235" i="4"/>
  <c r="K9234" i="4"/>
  <c r="K9233" i="4"/>
  <c r="K9232" i="4"/>
  <c r="K9231" i="4"/>
  <c r="K9230" i="4"/>
  <c r="K9229" i="4"/>
  <c r="K9228" i="4"/>
  <c r="K9227" i="4"/>
  <c r="K9226" i="4"/>
  <c r="K9225" i="4"/>
  <c r="K9224" i="4"/>
  <c r="K9223" i="4"/>
  <c r="K9222" i="4"/>
  <c r="K9221" i="4"/>
  <c r="K9220" i="4"/>
  <c r="K9219" i="4"/>
  <c r="K9218" i="4"/>
  <c r="K9217" i="4"/>
  <c r="K9216" i="4"/>
  <c r="K9215" i="4"/>
  <c r="K9214" i="4"/>
  <c r="K9213" i="4"/>
  <c r="K9212" i="4"/>
  <c r="K9211" i="4"/>
  <c r="K9210" i="4"/>
  <c r="K9209" i="4"/>
  <c r="K9208" i="4"/>
  <c r="K9207" i="4"/>
  <c r="K9206" i="4"/>
  <c r="K9205" i="4"/>
  <c r="K9204" i="4"/>
  <c r="K9203" i="4"/>
  <c r="K9202" i="4"/>
  <c r="K9201" i="4"/>
  <c r="K9200" i="4"/>
  <c r="K9199" i="4"/>
  <c r="K9198" i="4"/>
  <c r="K9197" i="4"/>
  <c r="K9196" i="4"/>
  <c r="K9195" i="4"/>
  <c r="K9194" i="4"/>
  <c r="K9193" i="4"/>
  <c r="K9192" i="4"/>
  <c r="K9191" i="4"/>
  <c r="K9190" i="4"/>
  <c r="K9189" i="4"/>
  <c r="K9188" i="4"/>
  <c r="K9187" i="4"/>
  <c r="K9186" i="4"/>
  <c r="K9185" i="4"/>
  <c r="K9184" i="4"/>
  <c r="K9183" i="4"/>
  <c r="K9182" i="4"/>
  <c r="K9181" i="4"/>
  <c r="K9180" i="4"/>
  <c r="K9179" i="4"/>
  <c r="K9178" i="4"/>
  <c r="K9177" i="4"/>
  <c r="K9176" i="4"/>
  <c r="K9175" i="4"/>
  <c r="K9174" i="4"/>
  <c r="K9173" i="4"/>
  <c r="K9172" i="4"/>
  <c r="K9171" i="4"/>
  <c r="K9170" i="4"/>
  <c r="K9169" i="4"/>
  <c r="K9168" i="4"/>
  <c r="K9167" i="4"/>
  <c r="K9166" i="4"/>
  <c r="K9165" i="4"/>
  <c r="K9164" i="4"/>
  <c r="K9163" i="4"/>
  <c r="K9162" i="4"/>
  <c r="K9161" i="4"/>
  <c r="K9160" i="4"/>
  <c r="K9159" i="4"/>
  <c r="K9158" i="4"/>
  <c r="K9157" i="4"/>
  <c r="K9156" i="4"/>
  <c r="K9155" i="4"/>
  <c r="K9154" i="4"/>
  <c r="K9153" i="4"/>
  <c r="K9152" i="4"/>
  <c r="K9151" i="4"/>
  <c r="K9150" i="4"/>
  <c r="K9149" i="4"/>
  <c r="K9148" i="4"/>
  <c r="K9147" i="4"/>
  <c r="K9146" i="4"/>
  <c r="K9145" i="4"/>
  <c r="K9144" i="4"/>
  <c r="K9143" i="4"/>
  <c r="K9142" i="4"/>
  <c r="K9141" i="4"/>
  <c r="K9140" i="4"/>
  <c r="K9139" i="4"/>
  <c r="K9138" i="4"/>
  <c r="K9137" i="4"/>
  <c r="K9136" i="4"/>
  <c r="K9135" i="4"/>
  <c r="K9134" i="4"/>
  <c r="K9133" i="4"/>
  <c r="K9132" i="4"/>
  <c r="K9131" i="4"/>
  <c r="K9130" i="4"/>
  <c r="K9129" i="4"/>
  <c r="K9128" i="4"/>
  <c r="K9127" i="4"/>
  <c r="K9126" i="4"/>
  <c r="K9125" i="4"/>
  <c r="K9124" i="4"/>
  <c r="K9123" i="4"/>
  <c r="K9122" i="4"/>
  <c r="K9121" i="4"/>
  <c r="K9120" i="4"/>
  <c r="K9119" i="4"/>
  <c r="K9118" i="4"/>
  <c r="K9117" i="4"/>
  <c r="K9116" i="4"/>
  <c r="K9115" i="4"/>
  <c r="K9114" i="4"/>
  <c r="K9113" i="4"/>
  <c r="K9112" i="4"/>
  <c r="K9111" i="4"/>
  <c r="K9110" i="4"/>
  <c r="K9109" i="4"/>
  <c r="K9108" i="4"/>
  <c r="K9107" i="4"/>
  <c r="K9106" i="4"/>
  <c r="K9105" i="4"/>
  <c r="K9104" i="4"/>
  <c r="K9103" i="4"/>
  <c r="K9102" i="4"/>
  <c r="K9101" i="4"/>
  <c r="K9100" i="4"/>
  <c r="K9099" i="4"/>
  <c r="K9098" i="4"/>
  <c r="K9097" i="4"/>
  <c r="K9096" i="4"/>
  <c r="K9095" i="4"/>
  <c r="K9094" i="4"/>
  <c r="K9093" i="4"/>
  <c r="K9092" i="4"/>
  <c r="K9091" i="4"/>
  <c r="K9090" i="4"/>
  <c r="K9089" i="4"/>
  <c r="K9088" i="4"/>
  <c r="K9087" i="4"/>
  <c r="K9086" i="4"/>
  <c r="K9085" i="4"/>
  <c r="K9084" i="4"/>
  <c r="K9083" i="4"/>
  <c r="K9082" i="4"/>
  <c r="K9081" i="4"/>
  <c r="K9080" i="4"/>
  <c r="K9079" i="4"/>
  <c r="K9078" i="4"/>
  <c r="K9077" i="4"/>
  <c r="K9076" i="4"/>
  <c r="K9075" i="4"/>
  <c r="K9074" i="4"/>
  <c r="K9073" i="4"/>
  <c r="K9072" i="4"/>
  <c r="K9071" i="4"/>
  <c r="K9070" i="4"/>
  <c r="K9069" i="4"/>
  <c r="K9068" i="4"/>
  <c r="K9067" i="4"/>
  <c r="K9066" i="4"/>
  <c r="K9065" i="4"/>
  <c r="K9064" i="4"/>
  <c r="K9063" i="4"/>
  <c r="K9062" i="4"/>
  <c r="K9061" i="4"/>
  <c r="K9060" i="4"/>
  <c r="K9059" i="4"/>
  <c r="K9058" i="4"/>
  <c r="K9057" i="4"/>
  <c r="K9056" i="4"/>
  <c r="K9055" i="4"/>
  <c r="K9054" i="4"/>
  <c r="K9053" i="4"/>
  <c r="K9052" i="4"/>
  <c r="K9051" i="4"/>
  <c r="K9050" i="4"/>
  <c r="K9049" i="4"/>
  <c r="K9048" i="4"/>
  <c r="K9047" i="4"/>
  <c r="K9046" i="4"/>
  <c r="K9045" i="4"/>
  <c r="K9044" i="4"/>
  <c r="K9043" i="4"/>
  <c r="K9042" i="4"/>
  <c r="K9041" i="4"/>
  <c r="K9040" i="4"/>
  <c r="K9039" i="4"/>
  <c r="K9038" i="4"/>
  <c r="K9037" i="4"/>
  <c r="K9036" i="4"/>
  <c r="K9035" i="4"/>
  <c r="K9034" i="4"/>
  <c r="K9033" i="4"/>
  <c r="K9032" i="4"/>
  <c r="K9031" i="4"/>
  <c r="K9030" i="4"/>
  <c r="K9029" i="4"/>
  <c r="K9028" i="4"/>
  <c r="K9027" i="4"/>
  <c r="K9026" i="4"/>
  <c r="K9025" i="4"/>
  <c r="K9024" i="4"/>
  <c r="K9023" i="4"/>
  <c r="K9022" i="4"/>
  <c r="K9021" i="4"/>
  <c r="K9020" i="4"/>
  <c r="K9019" i="4"/>
  <c r="K9018" i="4"/>
  <c r="K9017" i="4"/>
  <c r="K9016" i="4"/>
  <c r="K9015" i="4"/>
  <c r="K9014" i="4"/>
  <c r="K9013" i="4"/>
  <c r="K9012" i="4"/>
  <c r="K9011" i="4"/>
  <c r="K9010" i="4"/>
  <c r="K9009" i="4"/>
  <c r="K9008" i="4"/>
  <c r="K9007" i="4"/>
  <c r="K9006" i="4"/>
  <c r="K9005" i="4"/>
  <c r="K9004" i="4"/>
  <c r="K9003" i="4"/>
  <c r="K9002" i="4"/>
  <c r="K9001" i="4"/>
  <c r="K9000" i="4"/>
  <c r="K8999" i="4"/>
  <c r="K8998" i="4"/>
  <c r="K8997" i="4"/>
  <c r="K8996" i="4"/>
  <c r="K8995" i="4"/>
  <c r="K8994" i="4"/>
  <c r="K8993" i="4"/>
  <c r="K8992" i="4"/>
  <c r="K8991" i="4"/>
  <c r="K8990" i="4"/>
  <c r="K8989" i="4"/>
  <c r="K8988" i="4"/>
  <c r="K8987" i="4"/>
  <c r="K8986" i="4"/>
  <c r="K8985" i="4"/>
  <c r="K8984" i="4"/>
  <c r="K8983" i="4"/>
  <c r="K8982" i="4"/>
  <c r="K8981" i="4"/>
  <c r="K8980" i="4"/>
  <c r="K8979" i="4"/>
  <c r="K8978" i="4"/>
  <c r="K8977" i="4"/>
  <c r="K8976" i="4"/>
  <c r="K8975" i="4"/>
  <c r="K8974" i="4"/>
  <c r="K8973" i="4"/>
  <c r="K8972" i="4"/>
  <c r="K8971" i="4"/>
  <c r="K8970" i="4"/>
  <c r="K8969" i="4"/>
  <c r="K8968" i="4"/>
  <c r="K8967" i="4"/>
  <c r="K8966" i="4"/>
  <c r="K8965" i="4"/>
  <c r="K8964" i="4"/>
  <c r="K8963" i="4"/>
  <c r="K8962" i="4"/>
  <c r="K8961" i="4"/>
  <c r="K8960" i="4"/>
  <c r="K8959" i="4"/>
  <c r="K8958" i="4"/>
  <c r="K8957" i="4"/>
  <c r="K8956" i="4"/>
  <c r="K8955" i="4"/>
  <c r="K8954" i="4"/>
  <c r="K8953" i="4"/>
  <c r="K8952" i="4"/>
  <c r="K8951" i="4"/>
  <c r="K8950" i="4"/>
  <c r="K8949" i="4"/>
  <c r="K8948" i="4"/>
  <c r="K8947" i="4"/>
  <c r="K8946" i="4"/>
  <c r="K8945" i="4"/>
  <c r="K8944" i="4"/>
  <c r="K8943" i="4"/>
  <c r="K8942" i="4"/>
  <c r="K8941" i="4"/>
  <c r="K8940" i="4"/>
  <c r="K8939" i="4"/>
  <c r="K8938" i="4"/>
  <c r="K8937" i="4"/>
  <c r="K8936" i="4"/>
  <c r="K8935" i="4"/>
  <c r="K8934" i="4"/>
  <c r="K8933" i="4"/>
  <c r="K8932" i="4"/>
  <c r="K8931" i="4"/>
  <c r="K8930" i="4"/>
  <c r="K8929" i="4"/>
  <c r="K8928" i="4"/>
  <c r="K8927" i="4"/>
  <c r="K8926" i="4"/>
  <c r="K8925" i="4"/>
  <c r="K8924" i="4"/>
  <c r="K8923" i="4"/>
  <c r="K8922" i="4"/>
  <c r="K8921" i="4"/>
  <c r="K8920" i="4"/>
  <c r="K8919" i="4"/>
  <c r="K8918" i="4"/>
  <c r="K8917" i="4"/>
  <c r="K8916" i="4"/>
  <c r="K8915" i="4"/>
  <c r="K8914" i="4"/>
  <c r="K8913" i="4"/>
  <c r="K8912" i="4"/>
  <c r="K8911" i="4"/>
  <c r="K8910" i="4"/>
  <c r="K8909" i="4"/>
  <c r="K8908" i="4"/>
  <c r="K8907" i="4"/>
  <c r="K8906" i="4"/>
  <c r="K8905" i="4"/>
  <c r="K8904" i="4"/>
  <c r="K8903" i="4"/>
  <c r="K8902" i="4"/>
  <c r="K8901" i="4"/>
  <c r="K8900" i="4"/>
  <c r="K8899" i="4"/>
  <c r="K8898" i="4"/>
  <c r="K8897" i="4"/>
  <c r="K8896" i="4"/>
  <c r="K8895" i="4"/>
  <c r="K8894" i="4"/>
  <c r="K8893" i="4"/>
  <c r="K8892" i="4"/>
  <c r="K8891" i="4"/>
  <c r="K8890" i="4"/>
  <c r="K8889" i="4"/>
  <c r="K8888" i="4"/>
  <c r="K8887" i="4"/>
  <c r="K8886" i="4"/>
  <c r="K8885" i="4"/>
  <c r="K8884" i="4"/>
  <c r="K8883" i="4"/>
  <c r="K8882" i="4"/>
  <c r="K8881" i="4"/>
  <c r="K8880" i="4"/>
  <c r="K8879" i="4"/>
  <c r="K8878" i="4"/>
  <c r="K8877" i="4"/>
  <c r="K8876" i="4"/>
  <c r="K8875" i="4"/>
  <c r="K8874" i="4"/>
  <c r="K8873" i="4"/>
  <c r="K8872" i="4"/>
  <c r="K8871" i="4"/>
  <c r="K8870" i="4"/>
  <c r="K8869" i="4"/>
  <c r="K8868" i="4"/>
  <c r="K8867" i="4"/>
  <c r="K8866" i="4"/>
  <c r="K8865" i="4"/>
  <c r="K8864" i="4"/>
  <c r="K8863" i="4"/>
  <c r="K8862" i="4"/>
  <c r="K8861" i="4"/>
  <c r="K8860" i="4"/>
  <c r="K8859" i="4"/>
  <c r="K8858" i="4"/>
  <c r="K8857" i="4"/>
  <c r="K8856" i="4"/>
  <c r="K8855" i="4"/>
  <c r="K8854" i="4"/>
  <c r="K8853" i="4"/>
  <c r="K8852" i="4"/>
  <c r="K8851" i="4"/>
  <c r="K8850" i="4"/>
  <c r="K8849" i="4"/>
  <c r="K8848" i="4"/>
  <c r="K8847" i="4"/>
  <c r="K8846" i="4"/>
  <c r="K8845" i="4"/>
  <c r="K8844" i="4"/>
  <c r="K8843" i="4"/>
  <c r="K8842" i="4"/>
  <c r="K8841" i="4"/>
  <c r="K8840" i="4"/>
  <c r="K8839" i="4"/>
  <c r="K8838" i="4"/>
  <c r="K8837" i="4"/>
  <c r="K8836" i="4"/>
  <c r="K8835" i="4"/>
  <c r="K8834" i="4"/>
  <c r="K8833" i="4"/>
  <c r="K8832" i="4"/>
  <c r="K8831" i="4"/>
  <c r="K8830" i="4"/>
  <c r="K8829" i="4"/>
  <c r="K8828" i="4"/>
  <c r="K8827" i="4"/>
  <c r="K8826" i="4"/>
  <c r="K8825" i="4"/>
  <c r="K8824" i="4"/>
  <c r="K8823" i="4"/>
  <c r="K8822" i="4"/>
  <c r="K8821" i="4"/>
  <c r="K8820" i="4"/>
  <c r="K8819" i="4"/>
  <c r="K8818" i="4"/>
  <c r="K8817" i="4"/>
  <c r="K8816" i="4"/>
  <c r="K8815" i="4"/>
  <c r="K8814" i="4"/>
  <c r="K8813" i="4"/>
  <c r="K8812" i="4"/>
  <c r="K8811" i="4"/>
  <c r="K8810" i="4"/>
  <c r="K8809" i="4"/>
  <c r="K8808" i="4"/>
  <c r="K8807" i="4"/>
  <c r="K8806" i="4"/>
  <c r="K8805" i="4"/>
  <c r="K8804" i="4"/>
  <c r="K8803" i="4"/>
  <c r="K8802" i="4"/>
  <c r="K8801" i="4"/>
  <c r="K8800" i="4"/>
  <c r="K8799" i="4"/>
  <c r="K8798" i="4"/>
  <c r="K8797" i="4"/>
  <c r="K8796" i="4"/>
  <c r="K8795" i="4"/>
  <c r="K8794" i="4"/>
  <c r="K8793" i="4"/>
  <c r="K8792" i="4"/>
  <c r="K8791" i="4"/>
  <c r="K8790" i="4"/>
  <c r="K8789" i="4"/>
  <c r="K8788" i="4"/>
  <c r="K8787" i="4"/>
  <c r="K8786" i="4"/>
  <c r="K8785" i="4"/>
  <c r="K8784" i="4"/>
  <c r="K8783" i="4"/>
  <c r="K8782" i="4"/>
  <c r="K8781" i="4"/>
  <c r="K8780" i="4"/>
  <c r="K8779" i="4"/>
  <c r="K8778" i="4"/>
  <c r="K8777" i="4"/>
  <c r="K8776" i="4"/>
  <c r="K8775" i="4"/>
  <c r="K8774" i="4"/>
  <c r="K8773" i="4"/>
  <c r="K8772" i="4"/>
  <c r="K8771" i="4"/>
  <c r="K8770" i="4"/>
  <c r="K8769" i="4"/>
  <c r="K8768" i="4"/>
  <c r="K8767" i="4"/>
  <c r="K8766" i="4"/>
  <c r="K8765" i="4"/>
  <c r="K8764" i="4"/>
  <c r="K8763" i="4"/>
  <c r="K8762" i="4"/>
  <c r="K8761" i="4"/>
  <c r="K8760" i="4"/>
  <c r="K8759" i="4"/>
  <c r="K8758" i="4"/>
  <c r="K8757" i="4"/>
  <c r="K8756" i="4"/>
  <c r="K8755" i="4"/>
  <c r="K8754" i="4"/>
  <c r="K8753" i="4"/>
  <c r="K8752" i="4"/>
  <c r="K8751" i="4"/>
  <c r="K8750" i="4"/>
  <c r="K8749" i="4"/>
  <c r="K8748" i="4"/>
  <c r="K8747" i="4"/>
  <c r="K8746" i="4"/>
  <c r="K8745" i="4"/>
  <c r="K8744" i="4"/>
  <c r="K8743" i="4"/>
  <c r="K8742" i="4"/>
  <c r="K8741" i="4"/>
  <c r="K8740" i="4"/>
  <c r="K8739" i="4"/>
  <c r="K8738" i="4"/>
  <c r="K8737" i="4"/>
  <c r="K8736" i="4"/>
  <c r="K8735" i="4"/>
  <c r="K8734" i="4"/>
  <c r="K8733" i="4"/>
  <c r="K8732" i="4"/>
  <c r="K8731" i="4"/>
  <c r="K8730" i="4"/>
  <c r="K8729" i="4"/>
  <c r="K8728" i="4"/>
  <c r="K8727" i="4"/>
  <c r="K8726" i="4"/>
  <c r="K8725" i="4"/>
  <c r="K8724" i="4"/>
  <c r="K8723" i="4"/>
  <c r="K8722" i="4"/>
  <c r="K8721" i="4"/>
  <c r="K8720" i="4"/>
  <c r="K8719" i="4"/>
  <c r="K8718" i="4"/>
  <c r="K8717" i="4"/>
  <c r="K8716" i="4"/>
  <c r="K8715" i="4"/>
  <c r="K8714" i="4"/>
  <c r="K8713" i="4"/>
  <c r="K8712" i="4"/>
  <c r="K8711" i="4"/>
  <c r="K8710" i="4"/>
  <c r="K8709" i="4"/>
  <c r="K8708" i="4"/>
  <c r="K8707" i="4"/>
  <c r="K8706" i="4"/>
  <c r="K8705" i="4"/>
  <c r="K8704" i="4"/>
  <c r="K8703" i="4"/>
  <c r="K8702" i="4"/>
  <c r="K8701" i="4"/>
  <c r="K8700" i="4"/>
  <c r="K8699" i="4"/>
  <c r="K8698" i="4"/>
  <c r="K8697" i="4"/>
  <c r="K8696" i="4"/>
  <c r="K8695" i="4"/>
  <c r="K8694" i="4"/>
  <c r="K8693" i="4"/>
  <c r="K8692" i="4"/>
  <c r="K8691" i="4"/>
  <c r="K8690" i="4"/>
  <c r="K8689" i="4"/>
  <c r="K8688" i="4"/>
  <c r="K8687" i="4"/>
  <c r="K8686" i="4"/>
  <c r="K8685" i="4"/>
  <c r="K8684" i="4"/>
  <c r="K8683" i="4"/>
  <c r="K8682" i="4"/>
  <c r="K8681" i="4"/>
  <c r="K8680" i="4"/>
  <c r="K8679" i="4"/>
  <c r="K8678" i="4"/>
  <c r="K8677" i="4"/>
  <c r="K8676" i="4"/>
  <c r="K8675" i="4"/>
  <c r="K8674" i="4"/>
  <c r="K8673" i="4"/>
  <c r="K8672" i="4"/>
  <c r="K8671" i="4"/>
  <c r="K8670" i="4"/>
  <c r="K8669" i="4"/>
  <c r="K8668" i="4"/>
  <c r="K8667" i="4"/>
  <c r="K8666" i="4"/>
  <c r="K8665" i="4"/>
  <c r="K8664" i="4"/>
  <c r="K8663" i="4"/>
  <c r="K8662" i="4"/>
  <c r="K8661" i="4"/>
  <c r="K8660" i="4"/>
  <c r="K8659" i="4"/>
  <c r="K8658" i="4"/>
  <c r="K8657" i="4"/>
  <c r="K8656" i="4"/>
  <c r="K8655" i="4"/>
  <c r="K8654" i="4"/>
  <c r="K8653" i="4"/>
  <c r="K8652" i="4"/>
  <c r="K8651" i="4"/>
  <c r="K8650" i="4"/>
  <c r="K8649" i="4"/>
  <c r="K8648" i="4"/>
  <c r="K8647" i="4"/>
  <c r="K8646" i="4"/>
  <c r="K8645" i="4"/>
  <c r="K8644" i="4"/>
  <c r="K8643" i="4"/>
  <c r="K8642" i="4"/>
  <c r="K8641" i="4"/>
  <c r="K8640" i="4"/>
  <c r="K8639" i="4"/>
  <c r="K8638" i="4"/>
  <c r="K8637" i="4"/>
  <c r="K8636" i="4"/>
  <c r="K8635" i="4"/>
  <c r="K8634" i="4"/>
  <c r="K8633" i="4"/>
  <c r="K8632" i="4"/>
  <c r="K8631" i="4"/>
  <c r="K8630" i="4"/>
  <c r="K8629" i="4"/>
  <c r="K8628" i="4"/>
  <c r="K8627" i="4"/>
  <c r="K8626" i="4"/>
  <c r="K8625" i="4"/>
  <c r="K8624" i="4"/>
  <c r="K8623" i="4"/>
  <c r="K8622" i="4"/>
  <c r="K8621" i="4"/>
  <c r="K8620" i="4"/>
  <c r="K8619" i="4"/>
  <c r="K8618" i="4"/>
  <c r="K8617" i="4"/>
  <c r="K8616" i="4"/>
  <c r="K8615" i="4"/>
  <c r="K8614" i="4"/>
  <c r="K8613" i="4"/>
  <c r="K8612" i="4"/>
  <c r="K8611" i="4"/>
  <c r="K8610" i="4"/>
  <c r="K8609" i="4"/>
  <c r="K8608" i="4"/>
  <c r="K8607" i="4"/>
  <c r="K8606" i="4"/>
  <c r="K8605" i="4"/>
  <c r="K8604" i="4"/>
  <c r="K8603" i="4"/>
  <c r="K8602" i="4"/>
  <c r="K8601" i="4"/>
  <c r="K8600" i="4"/>
  <c r="K8599" i="4"/>
  <c r="K8598" i="4"/>
  <c r="K8597" i="4"/>
  <c r="K8596" i="4"/>
  <c r="K8595" i="4"/>
  <c r="K8594" i="4"/>
  <c r="K8593" i="4"/>
  <c r="K8592" i="4"/>
  <c r="K8591" i="4"/>
  <c r="K8590" i="4"/>
  <c r="K8589" i="4"/>
  <c r="K8588" i="4"/>
  <c r="K8587" i="4"/>
  <c r="K8586" i="4"/>
  <c r="K8585" i="4"/>
  <c r="K8584" i="4"/>
  <c r="K8583" i="4"/>
  <c r="K8582" i="4"/>
  <c r="K8581" i="4"/>
  <c r="K8580" i="4"/>
  <c r="K8579" i="4"/>
  <c r="K8578" i="4"/>
  <c r="K8577" i="4"/>
  <c r="K8576" i="4"/>
  <c r="K8575" i="4"/>
  <c r="K8574" i="4"/>
  <c r="K8573" i="4"/>
  <c r="K8572" i="4"/>
  <c r="K8571" i="4"/>
  <c r="K8570" i="4"/>
  <c r="K8569" i="4"/>
  <c r="K8568" i="4"/>
  <c r="K8567" i="4"/>
  <c r="K8566" i="4"/>
  <c r="K8565" i="4"/>
  <c r="K8564" i="4"/>
  <c r="K8563" i="4"/>
  <c r="K8562" i="4"/>
  <c r="K8561" i="4"/>
  <c r="K8560" i="4"/>
  <c r="K8559" i="4"/>
  <c r="K8558" i="4"/>
  <c r="K8557" i="4"/>
  <c r="K8556" i="4"/>
  <c r="K8555" i="4"/>
  <c r="K8554" i="4"/>
  <c r="K8553" i="4"/>
  <c r="K8552" i="4"/>
  <c r="K8551" i="4"/>
  <c r="K8550" i="4"/>
  <c r="K8549" i="4"/>
  <c r="K8548" i="4"/>
  <c r="K8547" i="4"/>
  <c r="K8546" i="4"/>
  <c r="K8545" i="4"/>
  <c r="K8544" i="4"/>
  <c r="K8543" i="4"/>
  <c r="K8542" i="4"/>
  <c r="K8541" i="4"/>
  <c r="K8540" i="4"/>
  <c r="K8539" i="4"/>
  <c r="K8538" i="4"/>
  <c r="K8537" i="4"/>
  <c r="K8536" i="4"/>
  <c r="K8535" i="4"/>
  <c r="K8534" i="4"/>
  <c r="K8533" i="4"/>
  <c r="K8532" i="4"/>
  <c r="K8531" i="4"/>
  <c r="K8530" i="4"/>
  <c r="K8529" i="4"/>
  <c r="K8528" i="4"/>
  <c r="K8527" i="4"/>
  <c r="K8526" i="4"/>
  <c r="K8525" i="4"/>
  <c r="K8524" i="4"/>
  <c r="K8523" i="4"/>
  <c r="K8522" i="4"/>
  <c r="K8521" i="4"/>
  <c r="K8520" i="4"/>
  <c r="K8519" i="4"/>
  <c r="K8518" i="4"/>
  <c r="K8517" i="4"/>
  <c r="K8516" i="4"/>
  <c r="K8515" i="4"/>
  <c r="K8514" i="4"/>
  <c r="K8513" i="4"/>
  <c r="K8512" i="4"/>
  <c r="K8511" i="4"/>
  <c r="K8510" i="4"/>
  <c r="K8509" i="4"/>
  <c r="K8508" i="4"/>
  <c r="K8507" i="4"/>
  <c r="K8506" i="4"/>
  <c r="K8505" i="4"/>
  <c r="K8504" i="4"/>
  <c r="K8503" i="4"/>
  <c r="K8502" i="4"/>
  <c r="K8501" i="4"/>
  <c r="K8500" i="4"/>
  <c r="K8499" i="4"/>
  <c r="K8498" i="4"/>
  <c r="K8497" i="4"/>
  <c r="K8496" i="4"/>
  <c r="K8495" i="4"/>
  <c r="K8494" i="4"/>
  <c r="K8493" i="4"/>
  <c r="K8492" i="4"/>
  <c r="K8491" i="4"/>
  <c r="K8490" i="4"/>
  <c r="K8489" i="4"/>
  <c r="K8488" i="4"/>
  <c r="K8487" i="4"/>
  <c r="K8486" i="4"/>
  <c r="K8485" i="4"/>
  <c r="K8484" i="4"/>
  <c r="K8483" i="4"/>
  <c r="K8482" i="4"/>
  <c r="K8481" i="4"/>
  <c r="K8480" i="4"/>
  <c r="K8479" i="4"/>
  <c r="K8478" i="4"/>
  <c r="K8477" i="4"/>
  <c r="K8476" i="4"/>
  <c r="K8475" i="4"/>
  <c r="K8474" i="4"/>
  <c r="K8473" i="4"/>
  <c r="K8472" i="4"/>
  <c r="K8471" i="4"/>
  <c r="K8470" i="4"/>
  <c r="K8469" i="4"/>
  <c r="K8468" i="4"/>
  <c r="K8467" i="4"/>
  <c r="K8466" i="4"/>
  <c r="K8465" i="4"/>
  <c r="K8464" i="4"/>
  <c r="K8463" i="4"/>
  <c r="K8462" i="4"/>
  <c r="K8461" i="4"/>
  <c r="K8460" i="4"/>
  <c r="K8459" i="4"/>
  <c r="K8458" i="4"/>
  <c r="K8457" i="4"/>
  <c r="K8456" i="4"/>
  <c r="K8455" i="4"/>
  <c r="K8454" i="4"/>
  <c r="K8453" i="4"/>
  <c r="K8452" i="4"/>
  <c r="K8451" i="4"/>
  <c r="K8450" i="4"/>
  <c r="K8449" i="4"/>
  <c r="K8448" i="4"/>
  <c r="K8447" i="4"/>
  <c r="K8446" i="4"/>
  <c r="K8445" i="4"/>
  <c r="K8444" i="4"/>
  <c r="K8443" i="4"/>
  <c r="K8442" i="4"/>
  <c r="K8441" i="4"/>
  <c r="K8440" i="4"/>
  <c r="K8439" i="4"/>
  <c r="K8438" i="4"/>
  <c r="K8437" i="4"/>
  <c r="K8436" i="4"/>
  <c r="K8435" i="4"/>
  <c r="K8434" i="4"/>
  <c r="K8433" i="4"/>
  <c r="K8432" i="4"/>
  <c r="K8431" i="4"/>
  <c r="K8430" i="4"/>
  <c r="K8429" i="4"/>
  <c r="K8428" i="4"/>
  <c r="K8427" i="4"/>
  <c r="K8426" i="4"/>
  <c r="K8425" i="4"/>
  <c r="K8424" i="4"/>
  <c r="K8423" i="4"/>
  <c r="K8422" i="4"/>
  <c r="K8421" i="4"/>
  <c r="K8420" i="4"/>
  <c r="K8419" i="4"/>
  <c r="K8418" i="4"/>
  <c r="K8417" i="4"/>
  <c r="K8416" i="4"/>
  <c r="K8415" i="4"/>
  <c r="K8414" i="4"/>
  <c r="K8413" i="4"/>
  <c r="K8412" i="4"/>
  <c r="K8411" i="4"/>
  <c r="K8410" i="4"/>
  <c r="K8409" i="4"/>
  <c r="K8408" i="4"/>
  <c r="K8407" i="4"/>
  <c r="K8406" i="4"/>
  <c r="K8405" i="4"/>
  <c r="K8404" i="4"/>
  <c r="K8403" i="4"/>
  <c r="K8402" i="4"/>
  <c r="K8401" i="4"/>
  <c r="K8400" i="4"/>
  <c r="K8399" i="4"/>
  <c r="K8398" i="4"/>
  <c r="K8397" i="4"/>
  <c r="K8396" i="4"/>
  <c r="K8395" i="4"/>
  <c r="K8394" i="4"/>
  <c r="K8393" i="4"/>
  <c r="K8392" i="4"/>
  <c r="K8391" i="4"/>
  <c r="K8390" i="4"/>
  <c r="K8389" i="4"/>
  <c r="K8388" i="4"/>
  <c r="K8387" i="4"/>
  <c r="K8386" i="4"/>
  <c r="K8385" i="4"/>
  <c r="K8384" i="4"/>
  <c r="K8383" i="4"/>
  <c r="K8382" i="4"/>
  <c r="K8381" i="4"/>
  <c r="K8380" i="4"/>
  <c r="K8379" i="4"/>
  <c r="K8378" i="4"/>
  <c r="K8377" i="4"/>
  <c r="K8376" i="4"/>
  <c r="K8375" i="4"/>
  <c r="K8374" i="4"/>
  <c r="K8373" i="4"/>
  <c r="K8372" i="4"/>
  <c r="K8371" i="4"/>
  <c r="K8370" i="4"/>
  <c r="K8369" i="4"/>
  <c r="K8368" i="4"/>
  <c r="K8367" i="4"/>
  <c r="K8366" i="4"/>
  <c r="K8365" i="4"/>
  <c r="K8364" i="4"/>
  <c r="K8363" i="4"/>
  <c r="K8362" i="4"/>
  <c r="K8361" i="4"/>
  <c r="K8360" i="4"/>
  <c r="K8359" i="4"/>
  <c r="K8358" i="4"/>
  <c r="K8357" i="4"/>
  <c r="K8356" i="4"/>
  <c r="K8355" i="4"/>
  <c r="K8354" i="4"/>
  <c r="K8353" i="4"/>
  <c r="K8352" i="4"/>
  <c r="K8351" i="4"/>
  <c r="K8350" i="4"/>
  <c r="K8349" i="4"/>
  <c r="K8348" i="4"/>
  <c r="K8347" i="4"/>
  <c r="K8346" i="4"/>
  <c r="K8345" i="4"/>
  <c r="K8344" i="4"/>
  <c r="K8343" i="4"/>
  <c r="K8342" i="4"/>
  <c r="K8341" i="4"/>
  <c r="K8340" i="4"/>
  <c r="K8339" i="4"/>
  <c r="K8338" i="4"/>
  <c r="K8337" i="4"/>
  <c r="K8336" i="4"/>
  <c r="K8335" i="4"/>
  <c r="K8334" i="4"/>
  <c r="K8333" i="4"/>
  <c r="K8332" i="4"/>
  <c r="K8331" i="4"/>
  <c r="K8330" i="4"/>
  <c r="K8329" i="4"/>
  <c r="K8328" i="4"/>
  <c r="K8327" i="4"/>
  <c r="K8326" i="4"/>
  <c r="K8325" i="4"/>
  <c r="K8324" i="4"/>
  <c r="K8323" i="4"/>
  <c r="K8322" i="4"/>
  <c r="K8321" i="4"/>
  <c r="K8320" i="4"/>
  <c r="K8319" i="4"/>
  <c r="K8318" i="4"/>
  <c r="K8317" i="4"/>
  <c r="K8316" i="4"/>
  <c r="K8315" i="4"/>
  <c r="K8314" i="4"/>
  <c r="K8313" i="4"/>
  <c r="K8312" i="4"/>
  <c r="K8311" i="4"/>
  <c r="K8310" i="4"/>
  <c r="K8309" i="4"/>
  <c r="K8308" i="4"/>
  <c r="K8307" i="4"/>
  <c r="K8306" i="4"/>
  <c r="K8305" i="4"/>
  <c r="K8304" i="4"/>
  <c r="K8303" i="4"/>
  <c r="K8302" i="4"/>
  <c r="K8301" i="4"/>
  <c r="K8300" i="4"/>
  <c r="K8299" i="4"/>
  <c r="K8298" i="4"/>
  <c r="K8297" i="4"/>
  <c r="K8296" i="4"/>
  <c r="K8295" i="4"/>
  <c r="K8294" i="4"/>
  <c r="K8293" i="4"/>
  <c r="K8292" i="4"/>
  <c r="K8291" i="4"/>
  <c r="K8290" i="4"/>
  <c r="K8289" i="4"/>
  <c r="K8288" i="4"/>
  <c r="K8287" i="4"/>
  <c r="K8286" i="4"/>
  <c r="K8285" i="4"/>
  <c r="K8284" i="4"/>
  <c r="K8283" i="4"/>
  <c r="K8282" i="4"/>
  <c r="K8281" i="4"/>
  <c r="K8280" i="4"/>
  <c r="K8279" i="4"/>
  <c r="K8278" i="4"/>
  <c r="K8277" i="4"/>
  <c r="K8276" i="4"/>
  <c r="K8275" i="4"/>
  <c r="K8274" i="4"/>
  <c r="K8273" i="4"/>
  <c r="K8272" i="4"/>
  <c r="K8271" i="4"/>
  <c r="K8270" i="4"/>
  <c r="K8269" i="4"/>
  <c r="K8268" i="4"/>
  <c r="K8267" i="4"/>
  <c r="K8266" i="4"/>
  <c r="K8265" i="4"/>
  <c r="K8264" i="4"/>
  <c r="K8263" i="4"/>
  <c r="K8262" i="4"/>
  <c r="K8261" i="4"/>
  <c r="K8260" i="4"/>
  <c r="K8259" i="4"/>
  <c r="K8258" i="4"/>
  <c r="K8257" i="4"/>
  <c r="K8256" i="4"/>
  <c r="K8255" i="4"/>
  <c r="K8254" i="4"/>
  <c r="K8253" i="4"/>
  <c r="K8252" i="4"/>
  <c r="K8251" i="4"/>
  <c r="K8250" i="4"/>
  <c r="K8249" i="4"/>
  <c r="K8248" i="4"/>
  <c r="K8247" i="4"/>
  <c r="K8246" i="4"/>
  <c r="K8245" i="4"/>
  <c r="K8244" i="4"/>
  <c r="K8243" i="4"/>
  <c r="K8242" i="4"/>
  <c r="K8241" i="4"/>
  <c r="K8240" i="4"/>
  <c r="K8239" i="4"/>
  <c r="K8238" i="4"/>
  <c r="K8237" i="4"/>
  <c r="K8236" i="4"/>
  <c r="K8235" i="4"/>
  <c r="K8234" i="4"/>
  <c r="K8233" i="4"/>
  <c r="K8232" i="4"/>
  <c r="K8231" i="4"/>
  <c r="K8230" i="4"/>
  <c r="K8229" i="4"/>
  <c r="K8228" i="4"/>
  <c r="K8227" i="4"/>
  <c r="K8226" i="4"/>
  <c r="K8225" i="4"/>
  <c r="K8224" i="4"/>
  <c r="K8223" i="4"/>
  <c r="K8222" i="4"/>
  <c r="K8221" i="4"/>
  <c r="K8220" i="4"/>
  <c r="K8219" i="4"/>
  <c r="K8218" i="4"/>
  <c r="K8217" i="4"/>
  <c r="K8216" i="4"/>
  <c r="K8215" i="4"/>
  <c r="K8214" i="4"/>
  <c r="K8213" i="4"/>
  <c r="K8212" i="4"/>
  <c r="K8211" i="4"/>
  <c r="K8210" i="4"/>
  <c r="K8209" i="4"/>
  <c r="K8208" i="4"/>
  <c r="K8207" i="4"/>
  <c r="K8206" i="4"/>
  <c r="K8205" i="4"/>
  <c r="K8204" i="4"/>
  <c r="K8203" i="4"/>
  <c r="K8202" i="4"/>
  <c r="K8201" i="4"/>
  <c r="K8200" i="4"/>
  <c r="K8199" i="4"/>
  <c r="K8198" i="4"/>
  <c r="K8197" i="4"/>
  <c r="K8196" i="4"/>
  <c r="K8195" i="4"/>
  <c r="K8194" i="4"/>
  <c r="K8193" i="4"/>
  <c r="K8192" i="4"/>
  <c r="K8191" i="4"/>
  <c r="K8190" i="4"/>
  <c r="K8189" i="4"/>
  <c r="K8188" i="4"/>
  <c r="K8187" i="4"/>
  <c r="K8186" i="4"/>
  <c r="K8185" i="4"/>
  <c r="K8184" i="4"/>
  <c r="K8183" i="4"/>
  <c r="K8182" i="4"/>
  <c r="K8181" i="4"/>
  <c r="K8180" i="4"/>
  <c r="K8179" i="4"/>
  <c r="K8178" i="4"/>
  <c r="K8177" i="4"/>
  <c r="K8176" i="4"/>
  <c r="K8175" i="4"/>
  <c r="K8174" i="4"/>
  <c r="K8173" i="4"/>
  <c r="K8172" i="4"/>
  <c r="K8171" i="4"/>
  <c r="K8170" i="4"/>
  <c r="K8169" i="4"/>
  <c r="K8168" i="4"/>
  <c r="K8167" i="4"/>
  <c r="K8166" i="4"/>
  <c r="K8165" i="4"/>
  <c r="K8164" i="4"/>
  <c r="K8163" i="4"/>
  <c r="K8162" i="4"/>
  <c r="K8161" i="4"/>
  <c r="K8160" i="4"/>
  <c r="K8159" i="4"/>
  <c r="K8158" i="4"/>
  <c r="K8157" i="4"/>
  <c r="K8156" i="4"/>
  <c r="K8155" i="4"/>
  <c r="K8154" i="4"/>
  <c r="K8153" i="4"/>
  <c r="K8152" i="4"/>
  <c r="K8151" i="4"/>
  <c r="K8150" i="4"/>
  <c r="K8149" i="4"/>
  <c r="K8148" i="4"/>
  <c r="K8147" i="4"/>
  <c r="K8146" i="4"/>
  <c r="K8145" i="4"/>
  <c r="K8144" i="4"/>
  <c r="K8143" i="4"/>
  <c r="K8142" i="4"/>
  <c r="K8141" i="4"/>
  <c r="K8140" i="4"/>
  <c r="K8139" i="4"/>
  <c r="K8138" i="4"/>
  <c r="K8137" i="4"/>
  <c r="K8136" i="4"/>
  <c r="K8135" i="4"/>
  <c r="K8134" i="4"/>
  <c r="K8133" i="4"/>
  <c r="K8132" i="4"/>
  <c r="K8131" i="4"/>
  <c r="K8130" i="4"/>
  <c r="K8129" i="4"/>
  <c r="K8128" i="4"/>
  <c r="K8127" i="4"/>
  <c r="K8126" i="4"/>
  <c r="K8125" i="4"/>
  <c r="K8124" i="4"/>
  <c r="K8123" i="4"/>
  <c r="K8122" i="4"/>
  <c r="K8121" i="4"/>
  <c r="K8120" i="4"/>
  <c r="K8119" i="4"/>
  <c r="K8118" i="4"/>
  <c r="K8117" i="4"/>
  <c r="K8116" i="4"/>
  <c r="K8115" i="4"/>
  <c r="K8114" i="4"/>
  <c r="K8113" i="4"/>
  <c r="K8112" i="4"/>
  <c r="K8111" i="4"/>
  <c r="K8110" i="4"/>
  <c r="K8109" i="4"/>
  <c r="K8108" i="4"/>
  <c r="K8107" i="4"/>
  <c r="K8106" i="4"/>
  <c r="K8105" i="4"/>
  <c r="K8104" i="4"/>
  <c r="K8103" i="4"/>
  <c r="K8102" i="4"/>
  <c r="K8101" i="4"/>
  <c r="K8100" i="4"/>
  <c r="K8099" i="4"/>
  <c r="K8098" i="4"/>
  <c r="K8097" i="4"/>
  <c r="K8096" i="4"/>
  <c r="K8095" i="4"/>
  <c r="K8094" i="4"/>
  <c r="K8093" i="4"/>
  <c r="K8092" i="4"/>
  <c r="K8091" i="4"/>
  <c r="K8090" i="4"/>
  <c r="K8089" i="4"/>
  <c r="K8088" i="4"/>
  <c r="K8087" i="4"/>
  <c r="K8086" i="4"/>
  <c r="K8085" i="4"/>
  <c r="K8084" i="4"/>
  <c r="K8083" i="4"/>
  <c r="K8082" i="4"/>
  <c r="K8081" i="4"/>
  <c r="K8080" i="4"/>
  <c r="K8079" i="4"/>
  <c r="K8078" i="4"/>
  <c r="K8077" i="4"/>
  <c r="K8076" i="4"/>
  <c r="K8075" i="4"/>
  <c r="K8074" i="4"/>
  <c r="K8073" i="4"/>
  <c r="K8072" i="4"/>
  <c r="K8071" i="4"/>
  <c r="K8070" i="4"/>
  <c r="K8069" i="4"/>
  <c r="K8068" i="4"/>
  <c r="K8067" i="4"/>
  <c r="K8066" i="4"/>
  <c r="K8065" i="4"/>
  <c r="K8064" i="4"/>
  <c r="K8063" i="4"/>
  <c r="K8062" i="4"/>
  <c r="K8061" i="4"/>
  <c r="K8060" i="4"/>
  <c r="K8059" i="4"/>
  <c r="K8058" i="4"/>
  <c r="K8057" i="4"/>
  <c r="K8056" i="4"/>
  <c r="K8055" i="4"/>
  <c r="K8054" i="4"/>
  <c r="K8053" i="4"/>
  <c r="K8052" i="4"/>
  <c r="K8051" i="4"/>
  <c r="K8050" i="4"/>
  <c r="K8049" i="4"/>
  <c r="K8048" i="4"/>
  <c r="K8047" i="4"/>
  <c r="K8046" i="4"/>
  <c r="K8045" i="4"/>
  <c r="K8044" i="4"/>
  <c r="K8043" i="4"/>
  <c r="K8042" i="4"/>
  <c r="K8041" i="4"/>
  <c r="K8040" i="4"/>
  <c r="K8039" i="4"/>
  <c r="K8038" i="4"/>
  <c r="K8037" i="4"/>
  <c r="K8036" i="4"/>
  <c r="K8035" i="4"/>
  <c r="K8034" i="4"/>
  <c r="K8033" i="4"/>
  <c r="K8032" i="4"/>
  <c r="K8031" i="4"/>
  <c r="K8030" i="4"/>
  <c r="K8029" i="4"/>
  <c r="K8028" i="4"/>
  <c r="K8027" i="4"/>
  <c r="K8026" i="4"/>
  <c r="K8025" i="4"/>
  <c r="K8024" i="4"/>
  <c r="K8023" i="4"/>
  <c r="K8022" i="4"/>
  <c r="K8021" i="4"/>
  <c r="K8020" i="4"/>
  <c r="K8019" i="4"/>
  <c r="K8018" i="4"/>
  <c r="K8017" i="4"/>
  <c r="K8016" i="4"/>
  <c r="K8015" i="4"/>
  <c r="K8014" i="4"/>
  <c r="K8013" i="4"/>
  <c r="K8012" i="4"/>
  <c r="K8011" i="4"/>
  <c r="K8010" i="4"/>
  <c r="K8009" i="4"/>
  <c r="K8008" i="4"/>
  <c r="K8007" i="4"/>
  <c r="K8006" i="4"/>
  <c r="K8005" i="4"/>
  <c r="K8004" i="4"/>
  <c r="K8003" i="4"/>
  <c r="K8002" i="4"/>
  <c r="K8001" i="4"/>
  <c r="K8000" i="4"/>
  <c r="K7999" i="4"/>
  <c r="K7998" i="4"/>
  <c r="K7997" i="4"/>
  <c r="K7996" i="4"/>
  <c r="K7995" i="4"/>
  <c r="K7994" i="4"/>
  <c r="K7993" i="4"/>
  <c r="K7992" i="4"/>
  <c r="K7991" i="4"/>
  <c r="K7990" i="4"/>
  <c r="K7989" i="4"/>
  <c r="K7988" i="4"/>
  <c r="K7987" i="4"/>
  <c r="K7986" i="4"/>
  <c r="K7985" i="4"/>
  <c r="K7984" i="4"/>
  <c r="K7983" i="4"/>
  <c r="K7982" i="4"/>
  <c r="K7981" i="4"/>
  <c r="K7980" i="4"/>
  <c r="K7979" i="4"/>
  <c r="K7978" i="4"/>
  <c r="K7977" i="4"/>
  <c r="K7976" i="4"/>
  <c r="K7975" i="4"/>
  <c r="K7974" i="4"/>
  <c r="K7973" i="4"/>
  <c r="K7972" i="4"/>
  <c r="K7971" i="4"/>
  <c r="K7970" i="4"/>
  <c r="K7969" i="4"/>
  <c r="K7968" i="4"/>
  <c r="K7967" i="4"/>
  <c r="K7966" i="4"/>
  <c r="K7965" i="4"/>
  <c r="K7964" i="4"/>
  <c r="K7963" i="4"/>
  <c r="K7962" i="4"/>
  <c r="K7961" i="4"/>
  <c r="K7960" i="4"/>
  <c r="K7959" i="4"/>
  <c r="K7958" i="4"/>
  <c r="K7957" i="4"/>
  <c r="K7956" i="4"/>
  <c r="K7955" i="4"/>
  <c r="K7954" i="4"/>
  <c r="K7953" i="4"/>
  <c r="K7952" i="4"/>
  <c r="K7951" i="4"/>
  <c r="K7950" i="4"/>
  <c r="K7949" i="4"/>
  <c r="K7948" i="4"/>
  <c r="K7947" i="4"/>
  <c r="K7946" i="4"/>
  <c r="K7945" i="4"/>
  <c r="K7944" i="4"/>
  <c r="K7943" i="4"/>
  <c r="K7942" i="4"/>
  <c r="K7941" i="4"/>
  <c r="K7940" i="4"/>
  <c r="K7939" i="4"/>
  <c r="K7938" i="4"/>
  <c r="K7937" i="4"/>
  <c r="K7936" i="4"/>
  <c r="K7935" i="4"/>
  <c r="K7934" i="4"/>
  <c r="K7933" i="4"/>
  <c r="K7932" i="4"/>
  <c r="K7931" i="4"/>
  <c r="K7930" i="4"/>
  <c r="K7929" i="4"/>
  <c r="K7928" i="4"/>
  <c r="K7927" i="4"/>
  <c r="K7926" i="4"/>
  <c r="K7925" i="4"/>
  <c r="K7924" i="4"/>
  <c r="K7923" i="4"/>
  <c r="K7922" i="4"/>
  <c r="K7921" i="4"/>
  <c r="K7920" i="4"/>
  <c r="K7919" i="4"/>
  <c r="K7918" i="4"/>
  <c r="K7917" i="4"/>
  <c r="K7916" i="4"/>
  <c r="K7915" i="4"/>
  <c r="K7914" i="4"/>
  <c r="K7913" i="4"/>
  <c r="K7912" i="4"/>
  <c r="K7911" i="4"/>
  <c r="K7910" i="4"/>
  <c r="K7909" i="4"/>
  <c r="K7908" i="4"/>
  <c r="K7907" i="4"/>
  <c r="K7906" i="4"/>
  <c r="K7905" i="4"/>
  <c r="K7904" i="4"/>
  <c r="K7903" i="4"/>
  <c r="K7902" i="4"/>
  <c r="K7901" i="4"/>
  <c r="K7900" i="4"/>
  <c r="K7899" i="4"/>
  <c r="K7898" i="4"/>
  <c r="K7897" i="4"/>
  <c r="K7896" i="4"/>
  <c r="K7895" i="4"/>
  <c r="K7894" i="4"/>
  <c r="K7893" i="4"/>
  <c r="K7892" i="4"/>
  <c r="K7891" i="4"/>
  <c r="K7890" i="4"/>
  <c r="K7889" i="4"/>
  <c r="K7888" i="4"/>
  <c r="K7887" i="4"/>
  <c r="K7886" i="4"/>
  <c r="K7885" i="4"/>
  <c r="K7884" i="4"/>
  <c r="K7883" i="4"/>
  <c r="K7882" i="4"/>
  <c r="K7881" i="4"/>
  <c r="K7880" i="4"/>
  <c r="K7879" i="4"/>
  <c r="K7878" i="4"/>
  <c r="K7877" i="4"/>
  <c r="K7876" i="4"/>
  <c r="K7875" i="4"/>
  <c r="K7874" i="4"/>
  <c r="K7873" i="4"/>
  <c r="K7872" i="4"/>
  <c r="K7871" i="4"/>
  <c r="K7870" i="4"/>
  <c r="K7869" i="4"/>
  <c r="K7868" i="4"/>
  <c r="K7867" i="4"/>
  <c r="K7866" i="4"/>
  <c r="K7865" i="4"/>
  <c r="K7864" i="4"/>
  <c r="K7863" i="4"/>
  <c r="K7862" i="4"/>
  <c r="K7861" i="4"/>
  <c r="K7860" i="4"/>
  <c r="K7859" i="4"/>
  <c r="K7858" i="4"/>
  <c r="K7857" i="4"/>
  <c r="K7856" i="4"/>
  <c r="K7855" i="4"/>
  <c r="K7854" i="4"/>
  <c r="K7853" i="4"/>
  <c r="K7852" i="4"/>
  <c r="K7851" i="4"/>
  <c r="K7850" i="4"/>
  <c r="K7849" i="4"/>
  <c r="K7848" i="4"/>
  <c r="K7847" i="4"/>
  <c r="K7846" i="4"/>
  <c r="K7845" i="4"/>
  <c r="K7844" i="4"/>
  <c r="K7843" i="4"/>
  <c r="K7842" i="4"/>
  <c r="K7841" i="4"/>
  <c r="K7840" i="4"/>
  <c r="K7839" i="4"/>
  <c r="K7838" i="4"/>
  <c r="K7837" i="4"/>
  <c r="K7836" i="4"/>
  <c r="K7835" i="4"/>
  <c r="K7834" i="4"/>
  <c r="K7833" i="4"/>
  <c r="K7832" i="4"/>
  <c r="K7831" i="4"/>
  <c r="K7830" i="4"/>
  <c r="K7829" i="4"/>
  <c r="K7828" i="4"/>
  <c r="K7827" i="4"/>
  <c r="K7826" i="4"/>
  <c r="K7825" i="4"/>
  <c r="K7824" i="4"/>
  <c r="K7823" i="4"/>
  <c r="K7822" i="4"/>
  <c r="K7821" i="4"/>
  <c r="K7820" i="4"/>
  <c r="K7819" i="4"/>
  <c r="K7818" i="4"/>
  <c r="K7817" i="4"/>
  <c r="K7816" i="4"/>
  <c r="K7815" i="4"/>
  <c r="K7814" i="4"/>
  <c r="K7813" i="4"/>
  <c r="K7812" i="4"/>
  <c r="K7811" i="4"/>
  <c r="K7810" i="4"/>
  <c r="K7809" i="4"/>
  <c r="K7808" i="4"/>
  <c r="K7807" i="4"/>
  <c r="K7806" i="4"/>
  <c r="K7805" i="4"/>
  <c r="K7804" i="4"/>
  <c r="K7803" i="4"/>
  <c r="K7802" i="4"/>
  <c r="K7801" i="4"/>
  <c r="K7800" i="4"/>
  <c r="K7799" i="4"/>
  <c r="K7798" i="4"/>
  <c r="K7797" i="4"/>
  <c r="K7796" i="4"/>
  <c r="K7795" i="4"/>
  <c r="K7794" i="4"/>
  <c r="K7793" i="4"/>
  <c r="K7792" i="4"/>
  <c r="K7791" i="4"/>
  <c r="K7790" i="4"/>
  <c r="K7789" i="4"/>
  <c r="K7788" i="4"/>
  <c r="K7787" i="4"/>
  <c r="K7786" i="4"/>
  <c r="K7785" i="4"/>
  <c r="K7784" i="4"/>
  <c r="K7783" i="4"/>
  <c r="K7782" i="4"/>
  <c r="K7781" i="4"/>
  <c r="K7780" i="4"/>
  <c r="K7779" i="4"/>
  <c r="K7778" i="4"/>
  <c r="K7777" i="4"/>
  <c r="K7776" i="4"/>
  <c r="K7775" i="4"/>
  <c r="K7774" i="4"/>
  <c r="K7773" i="4"/>
  <c r="K7772" i="4"/>
  <c r="K7771" i="4"/>
  <c r="K7770" i="4"/>
  <c r="K7769" i="4"/>
  <c r="K7768" i="4"/>
  <c r="K7767" i="4"/>
  <c r="K7766" i="4"/>
  <c r="K7765" i="4"/>
  <c r="K7764" i="4"/>
  <c r="K7763" i="4"/>
  <c r="K7762" i="4"/>
  <c r="K7761" i="4"/>
  <c r="K7760" i="4"/>
  <c r="K7759" i="4"/>
  <c r="K7758" i="4"/>
  <c r="K7757" i="4"/>
  <c r="K7756" i="4"/>
  <c r="K7755" i="4"/>
  <c r="K7754" i="4"/>
  <c r="K7753" i="4"/>
  <c r="K7752" i="4"/>
  <c r="K7751" i="4"/>
  <c r="K7750" i="4"/>
  <c r="K7749" i="4"/>
  <c r="K7748" i="4"/>
  <c r="K7747" i="4"/>
  <c r="K7746" i="4"/>
  <c r="K7745" i="4"/>
  <c r="K7744" i="4"/>
  <c r="K7743" i="4"/>
  <c r="K7742" i="4"/>
  <c r="K7741" i="4"/>
  <c r="K7740" i="4"/>
  <c r="K7739" i="4"/>
  <c r="K7738" i="4"/>
  <c r="K7737" i="4"/>
  <c r="K7736" i="4"/>
  <c r="K7735" i="4"/>
  <c r="K7734" i="4"/>
  <c r="K7733" i="4"/>
  <c r="K7732" i="4"/>
  <c r="K7731" i="4"/>
  <c r="K7730" i="4"/>
  <c r="K7729" i="4"/>
  <c r="K7728" i="4"/>
  <c r="K7727" i="4"/>
  <c r="K7726" i="4"/>
  <c r="K7725" i="4"/>
  <c r="K7724" i="4"/>
  <c r="K7723" i="4"/>
  <c r="K7722" i="4"/>
  <c r="K7721" i="4"/>
  <c r="K7720" i="4"/>
  <c r="K7719" i="4"/>
  <c r="K7718" i="4"/>
  <c r="K7717" i="4"/>
  <c r="K7716" i="4"/>
  <c r="K7715" i="4"/>
  <c r="K7714" i="4"/>
  <c r="K7713" i="4"/>
  <c r="K7712" i="4"/>
  <c r="K7711" i="4"/>
  <c r="K7710" i="4"/>
  <c r="K7709" i="4"/>
  <c r="K7708" i="4"/>
  <c r="K7707" i="4"/>
  <c r="K7706" i="4"/>
  <c r="K7705" i="4"/>
  <c r="K7704" i="4"/>
  <c r="K7703" i="4"/>
  <c r="K7702" i="4"/>
  <c r="K7701" i="4"/>
  <c r="K7700" i="4"/>
  <c r="K7699" i="4"/>
  <c r="K7698" i="4"/>
  <c r="K7697" i="4"/>
  <c r="K7696" i="4"/>
  <c r="K7695" i="4"/>
  <c r="K7694" i="4"/>
  <c r="K7693" i="4"/>
  <c r="K7692" i="4"/>
  <c r="K7691" i="4"/>
  <c r="K7690" i="4"/>
  <c r="K7689" i="4"/>
  <c r="K7688" i="4"/>
  <c r="K7687" i="4"/>
  <c r="K7686" i="4"/>
  <c r="K7685" i="4"/>
  <c r="K7684" i="4"/>
  <c r="K7683" i="4"/>
  <c r="K7682" i="4"/>
  <c r="K7681" i="4"/>
  <c r="K7680" i="4"/>
  <c r="K7679" i="4"/>
  <c r="K7678" i="4"/>
  <c r="K7677" i="4"/>
  <c r="K7676" i="4"/>
  <c r="K7675" i="4"/>
  <c r="K7674" i="4"/>
  <c r="K7673" i="4"/>
  <c r="K7672" i="4"/>
  <c r="K7671" i="4"/>
  <c r="K7670" i="4"/>
  <c r="K7669" i="4"/>
  <c r="K7668" i="4"/>
  <c r="K7667" i="4"/>
  <c r="K7666" i="4"/>
  <c r="K7665" i="4"/>
  <c r="K7664" i="4"/>
  <c r="K7663" i="4"/>
  <c r="K7662" i="4"/>
  <c r="K7661" i="4"/>
  <c r="K7660" i="4"/>
  <c r="K7659" i="4"/>
  <c r="K7658" i="4"/>
  <c r="K7657" i="4"/>
  <c r="K7656" i="4"/>
  <c r="K7655" i="4"/>
  <c r="K7654" i="4"/>
  <c r="K7653" i="4"/>
  <c r="K7652" i="4"/>
  <c r="K7651" i="4"/>
  <c r="K7650" i="4"/>
  <c r="K7649" i="4"/>
  <c r="K7648" i="4"/>
  <c r="K7647" i="4"/>
  <c r="K7646" i="4"/>
  <c r="K7645" i="4"/>
  <c r="K7644" i="4"/>
  <c r="K7643" i="4"/>
  <c r="K7642" i="4"/>
  <c r="K7641" i="4"/>
  <c r="K7640" i="4"/>
  <c r="K7639" i="4"/>
  <c r="K7638" i="4"/>
  <c r="K7637" i="4"/>
  <c r="K7636" i="4"/>
  <c r="K7635" i="4"/>
  <c r="K7634" i="4"/>
  <c r="K7633" i="4"/>
  <c r="K7632" i="4"/>
  <c r="K7631" i="4"/>
  <c r="K7630" i="4"/>
  <c r="K7629" i="4"/>
  <c r="K7628" i="4"/>
  <c r="K7627" i="4"/>
  <c r="K7626" i="4"/>
  <c r="K7625" i="4"/>
  <c r="K7624" i="4"/>
  <c r="K7623" i="4"/>
  <c r="K7622" i="4"/>
  <c r="K7621" i="4"/>
  <c r="K7620" i="4"/>
  <c r="K7619" i="4"/>
  <c r="K7618" i="4"/>
  <c r="K7617" i="4"/>
  <c r="K7616" i="4"/>
  <c r="K7615" i="4"/>
  <c r="K7614" i="4"/>
  <c r="K7613" i="4"/>
  <c r="K7612" i="4"/>
  <c r="K7611" i="4"/>
  <c r="K7610" i="4"/>
  <c r="K7609" i="4"/>
  <c r="K7608" i="4"/>
  <c r="K7607" i="4"/>
  <c r="K7606" i="4"/>
  <c r="K7605" i="4"/>
  <c r="K7604" i="4"/>
  <c r="K7603" i="4"/>
  <c r="K7602" i="4"/>
  <c r="K7601" i="4"/>
  <c r="K7600" i="4"/>
  <c r="K7599" i="4"/>
  <c r="K7598" i="4"/>
  <c r="K7597" i="4"/>
  <c r="K7596" i="4"/>
  <c r="K7595" i="4"/>
  <c r="K7594" i="4"/>
  <c r="K7593" i="4"/>
  <c r="K7592" i="4"/>
  <c r="K7591" i="4"/>
  <c r="K7590" i="4"/>
  <c r="K7589" i="4"/>
  <c r="K7588" i="4"/>
  <c r="K7587" i="4"/>
  <c r="K7586" i="4"/>
  <c r="K7585" i="4"/>
  <c r="K7584" i="4"/>
  <c r="K7583" i="4"/>
  <c r="K7582" i="4"/>
  <c r="K7581" i="4"/>
  <c r="K7580" i="4"/>
  <c r="K7579" i="4"/>
  <c r="K7578" i="4"/>
  <c r="K7577" i="4"/>
  <c r="K7576" i="4"/>
  <c r="K7575" i="4"/>
  <c r="K7574" i="4"/>
  <c r="K7573" i="4"/>
  <c r="K7572" i="4"/>
  <c r="K7571" i="4"/>
  <c r="K7570" i="4"/>
  <c r="K7569" i="4"/>
  <c r="K7568" i="4"/>
  <c r="K7567" i="4"/>
  <c r="K7566" i="4"/>
  <c r="K7565" i="4"/>
  <c r="K7564" i="4"/>
  <c r="K7563" i="4"/>
  <c r="K7562" i="4"/>
  <c r="K7561" i="4"/>
  <c r="K7560" i="4"/>
  <c r="K7559" i="4"/>
  <c r="K7558" i="4"/>
  <c r="K7557" i="4"/>
  <c r="K7556" i="4"/>
  <c r="K7555" i="4"/>
  <c r="K7554" i="4"/>
  <c r="K7553" i="4"/>
  <c r="K7552" i="4"/>
  <c r="K7551" i="4"/>
  <c r="K7550" i="4"/>
  <c r="K7549" i="4"/>
  <c r="K7548" i="4"/>
  <c r="K7547" i="4"/>
  <c r="K7546" i="4"/>
  <c r="K7545" i="4"/>
  <c r="K7544" i="4"/>
  <c r="K7543" i="4"/>
  <c r="K7542" i="4"/>
  <c r="K7541" i="4"/>
  <c r="K7540" i="4"/>
  <c r="K7539" i="4"/>
  <c r="K7538" i="4"/>
  <c r="K7537" i="4"/>
  <c r="K7536" i="4"/>
  <c r="K7535" i="4"/>
  <c r="K7534" i="4"/>
  <c r="K7533" i="4"/>
  <c r="K7532" i="4"/>
  <c r="K7531" i="4"/>
  <c r="K7530" i="4"/>
  <c r="K7529" i="4"/>
  <c r="K7528" i="4"/>
  <c r="K7527" i="4"/>
  <c r="K7526" i="4"/>
  <c r="K7525" i="4"/>
  <c r="K7524" i="4"/>
  <c r="K7523" i="4"/>
  <c r="K7522" i="4"/>
  <c r="K7521" i="4"/>
  <c r="K7520" i="4"/>
  <c r="K7519" i="4"/>
  <c r="K7518" i="4"/>
  <c r="K7517" i="4"/>
  <c r="K7516" i="4"/>
  <c r="K7515" i="4"/>
  <c r="K7514" i="4"/>
  <c r="K7513" i="4"/>
  <c r="K7512" i="4"/>
  <c r="K7511" i="4"/>
  <c r="K7510" i="4"/>
  <c r="K7509" i="4"/>
  <c r="K7508" i="4"/>
  <c r="K7507" i="4"/>
  <c r="K7506" i="4"/>
  <c r="K7505" i="4"/>
  <c r="K7504" i="4"/>
  <c r="K7503" i="4"/>
  <c r="K7502" i="4"/>
  <c r="K7501" i="4"/>
  <c r="K7500" i="4"/>
  <c r="K7499" i="4"/>
  <c r="K7498" i="4"/>
  <c r="K7497" i="4"/>
  <c r="K7496" i="4"/>
  <c r="K7495" i="4"/>
  <c r="K7494" i="4"/>
  <c r="K7493" i="4"/>
  <c r="K7492" i="4"/>
  <c r="K7491" i="4"/>
  <c r="K7490" i="4"/>
  <c r="K7489" i="4"/>
  <c r="K7488" i="4"/>
  <c r="K7487" i="4"/>
  <c r="K7486" i="4"/>
  <c r="K7485" i="4"/>
  <c r="K7484" i="4"/>
  <c r="K7483" i="4"/>
  <c r="K7482" i="4"/>
  <c r="K7481" i="4"/>
  <c r="K7480" i="4"/>
  <c r="K7479" i="4"/>
  <c r="K7478" i="4"/>
  <c r="K7477" i="4"/>
  <c r="K7476" i="4"/>
  <c r="K7475" i="4"/>
  <c r="K7474" i="4"/>
  <c r="K7473" i="4"/>
  <c r="K7472" i="4"/>
  <c r="K7471" i="4"/>
  <c r="K7470" i="4"/>
  <c r="K7469" i="4"/>
  <c r="K7468" i="4"/>
  <c r="K7467" i="4"/>
  <c r="K7466" i="4"/>
  <c r="K7465" i="4"/>
  <c r="K7464" i="4"/>
  <c r="K7463" i="4"/>
  <c r="K7462" i="4"/>
  <c r="K7461" i="4"/>
  <c r="K7460" i="4"/>
  <c r="K7459" i="4"/>
  <c r="K7458" i="4"/>
  <c r="K7457" i="4"/>
  <c r="K7456" i="4"/>
  <c r="K7455" i="4"/>
  <c r="K7454" i="4"/>
  <c r="K7453" i="4"/>
  <c r="K7452" i="4"/>
  <c r="K7451" i="4"/>
  <c r="K7450" i="4"/>
  <c r="K7449" i="4"/>
  <c r="K7448" i="4"/>
  <c r="K7447" i="4"/>
  <c r="K7446" i="4"/>
  <c r="K7445" i="4"/>
  <c r="K7444" i="4"/>
  <c r="K7443" i="4"/>
  <c r="K7442" i="4"/>
  <c r="K7441" i="4"/>
  <c r="K7440" i="4"/>
  <c r="K7439" i="4"/>
  <c r="K7438" i="4"/>
  <c r="K7437" i="4"/>
  <c r="K7436" i="4"/>
  <c r="K7435" i="4"/>
  <c r="K7434" i="4"/>
  <c r="K7433" i="4"/>
  <c r="K7432" i="4"/>
  <c r="K7431" i="4"/>
  <c r="K7430" i="4"/>
  <c r="K7429" i="4"/>
  <c r="K7428" i="4"/>
  <c r="K7427" i="4"/>
  <c r="K7426" i="4"/>
  <c r="K7425" i="4"/>
  <c r="K7424" i="4"/>
  <c r="K7423" i="4"/>
  <c r="K7422" i="4"/>
  <c r="K7421" i="4"/>
  <c r="K7420" i="4"/>
  <c r="K7419" i="4"/>
  <c r="K7418" i="4"/>
  <c r="K7417" i="4"/>
  <c r="K7416" i="4"/>
  <c r="K7415" i="4"/>
  <c r="K7414" i="4"/>
  <c r="K7413" i="4"/>
  <c r="K7412" i="4"/>
  <c r="K7411" i="4"/>
  <c r="K7410" i="4"/>
  <c r="K7409" i="4"/>
  <c r="K7408" i="4"/>
  <c r="K7407" i="4"/>
  <c r="K7406" i="4"/>
  <c r="K7405" i="4"/>
  <c r="K7404" i="4"/>
  <c r="K7403" i="4"/>
  <c r="K7402" i="4"/>
  <c r="K7401" i="4"/>
  <c r="K7400" i="4"/>
  <c r="K7399" i="4"/>
  <c r="K7398" i="4"/>
  <c r="K7397" i="4"/>
  <c r="K7396" i="4"/>
  <c r="K7395" i="4"/>
  <c r="K7394" i="4"/>
  <c r="K7393" i="4"/>
  <c r="K7392" i="4"/>
  <c r="K7391" i="4"/>
  <c r="K7390" i="4"/>
  <c r="K7389" i="4"/>
  <c r="K7388" i="4"/>
  <c r="K7387" i="4"/>
  <c r="K7386" i="4"/>
  <c r="K7385" i="4"/>
  <c r="K7384" i="4"/>
  <c r="K7383" i="4"/>
  <c r="K7382" i="4"/>
  <c r="K7381" i="4"/>
  <c r="K7380" i="4"/>
  <c r="K7379" i="4"/>
  <c r="K7378" i="4"/>
  <c r="K7377" i="4"/>
  <c r="K7376" i="4"/>
  <c r="K7375" i="4"/>
  <c r="K7374" i="4"/>
  <c r="K7373" i="4"/>
  <c r="K7372" i="4"/>
  <c r="K7371" i="4"/>
  <c r="K7370" i="4"/>
  <c r="K7369" i="4"/>
  <c r="K7368" i="4"/>
  <c r="K7367" i="4"/>
  <c r="K7366" i="4"/>
  <c r="K7365" i="4"/>
  <c r="K7364" i="4"/>
  <c r="K7363" i="4"/>
  <c r="K7362" i="4"/>
  <c r="K7361" i="4"/>
  <c r="K7360" i="4"/>
  <c r="K7359" i="4"/>
  <c r="K7358" i="4"/>
  <c r="K7357" i="4"/>
  <c r="K7356" i="4"/>
  <c r="K7355" i="4"/>
  <c r="K7354" i="4"/>
  <c r="K7353" i="4"/>
  <c r="K7352" i="4"/>
  <c r="K7351" i="4"/>
  <c r="K7350" i="4"/>
  <c r="K7349" i="4"/>
  <c r="K7348" i="4"/>
  <c r="K7347" i="4"/>
  <c r="K7346" i="4"/>
  <c r="K7345" i="4"/>
  <c r="K7344" i="4"/>
  <c r="K7343" i="4"/>
  <c r="K7342" i="4"/>
  <c r="K7341" i="4"/>
  <c r="K7340" i="4"/>
  <c r="K7339" i="4"/>
  <c r="K7338" i="4"/>
  <c r="K7337" i="4"/>
  <c r="K7336" i="4"/>
  <c r="K7335" i="4"/>
  <c r="K7334" i="4"/>
  <c r="K7333" i="4"/>
  <c r="K7332" i="4"/>
  <c r="K7331" i="4"/>
  <c r="K7330" i="4"/>
  <c r="K7329" i="4"/>
  <c r="K7328" i="4"/>
  <c r="K7327" i="4"/>
  <c r="K7326" i="4"/>
  <c r="K7325" i="4"/>
  <c r="K7324" i="4"/>
  <c r="K7323" i="4"/>
  <c r="K7322" i="4"/>
  <c r="K7321" i="4"/>
  <c r="K7320" i="4"/>
  <c r="K7319" i="4"/>
  <c r="K7318" i="4"/>
  <c r="K7317" i="4"/>
  <c r="K7316" i="4"/>
  <c r="K7315" i="4"/>
  <c r="K7314" i="4"/>
  <c r="K7313" i="4"/>
  <c r="K7312" i="4"/>
  <c r="K7311" i="4"/>
  <c r="K7310" i="4"/>
  <c r="K7309" i="4"/>
  <c r="K7308" i="4"/>
  <c r="K7307" i="4"/>
  <c r="K7306" i="4"/>
  <c r="K7305" i="4"/>
  <c r="K7304" i="4"/>
  <c r="K7303" i="4"/>
  <c r="K7302" i="4"/>
  <c r="K7301" i="4"/>
  <c r="K7300" i="4"/>
  <c r="K7299" i="4"/>
  <c r="K7298" i="4"/>
  <c r="K7297" i="4"/>
  <c r="K7296" i="4"/>
  <c r="K7295" i="4"/>
  <c r="K7294" i="4"/>
  <c r="K7293" i="4"/>
  <c r="K7292" i="4"/>
  <c r="K7291" i="4"/>
  <c r="K7290" i="4"/>
  <c r="K7289" i="4"/>
  <c r="K7288" i="4"/>
  <c r="K7287" i="4"/>
  <c r="K7286" i="4"/>
  <c r="K7285" i="4"/>
  <c r="K7284" i="4"/>
  <c r="K7283" i="4"/>
  <c r="K7282" i="4"/>
  <c r="K7281" i="4"/>
  <c r="K7280" i="4"/>
  <c r="K7279" i="4"/>
  <c r="K7278" i="4"/>
  <c r="K7277" i="4"/>
  <c r="K7276" i="4"/>
  <c r="K7275" i="4"/>
  <c r="K7274" i="4"/>
  <c r="K7273" i="4"/>
  <c r="K7272" i="4"/>
  <c r="K7271" i="4"/>
  <c r="K7270" i="4"/>
  <c r="K7269" i="4"/>
  <c r="K7268" i="4"/>
  <c r="K7267" i="4"/>
  <c r="K7266" i="4"/>
  <c r="K7265" i="4"/>
  <c r="K7264" i="4"/>
  <c r="K7263" i="4"/>
  <c r="K7262" i="4"/>
  <c r="K7261" i="4"/>
  <c r="K7260" i="4"/>
  <c r="K7259" i="4"/>
  <c r="K7258" i="4"/>
  <c r="K7257" i="4"/>
  <c r="K7256" i="4"/>
  <c r="K7255" i="4"/>
  <c r="K7254" i="4"/>
  <c r="K7253" i="4"/>
  <c r="K7252" i="4"/>
  <c r="K7251" i="4"/>
  <c r="K7250" i="4"/>
  <c r="K7249" i="4"/>
  <c r="K7248" i="4"/>
  <c r="K7247" i="4"/>
  <c r="K7246" i="4"/>
  <c r="K7245" i="4"/>
  <c r="K7244" i="4"/>
  <c r="K7243" i="4"/>
  <c r="K7242" i="4"/>
  <c r="K7241" i="4"/>
  <c r="K7240" i="4"/>
  <c r="K7239" i="4"/>
  <c r="K7238" i="4"/>
  <c r="K7237" i="4"/>
  <c r="K7236" i="4"/>
  <c r="K7235" i="4"/>
  <c r="K7234" i="4"/>
  <c r="K7233" i="4"/>
  <c r="K7232" i="4"/>
  <c r="K7231" i="4"/>
  <c r="K7230" i="4"/>
  <c r="K7229" i="4"/>
  <c r="K7228" i="4"/>
  <c r="K7227" i="4"/>
  <c r="K7226" i="4"/>
  <c r="K7225" i="4"/>
  <c r="K7224" i="4"/>
  <c r="K7223" i="4"/>
  <c r="K7222" i="4"/>
  <c r="K7221" i="4"/>
  <c r="K7220" i="4"/>
  <c r="K7219" i="4"/>
  <c r="K7218" i="4"/>
  <c r="K7217" i="4"/>
  <c r="K7216" i="4"/>
  <c r="K7215" i="4"/>
  <c r="K7214" i="4"/>
  <c r="K7213" i="4"/>
  <c r="K7212" i="4"/>
  <c r="K7211" i="4"/>
  <c r="K7210" i="4"/>
  <c r="K7209" i="4"/>
  <c r="K7208" i="4"/>
  <c r="K7207" i="4"/>
  <c r="K7206" i="4"/>
  <c r="K7205" i="4"/>
  <c r="K7204" i="4"/>
  <c r="K7203" i="4"/>
  <c r="K7202" i="4"/>
  <c r="K7201" i="4"/>
  <c r="K7200" i="4"/>
  <c r="K7199" i="4"/>
  <c r="K7198" i="4"/>
  <c r="K7197" i="4"/>
  <c r="K7196" i="4"/>
  <c r="K7195" i="4"/>
  <c r="K7194" i="4"/>
  <c r="K7193" i="4"/>
  <c r="K7192" i="4"/>
  <c r="K7191" i="4"/>
  <c r="K7190" i="4"/>
  <c r="K7189" i="4"/>
  <c r="K7188" i="4"/>
  <c r="K7187" i="4"/>
  <c r="K7186" i="4"/>
  <c r="K7185" i="4"/>
  <c r="K7184" i="4"/>
  <c r="K7183" i="4"/>
  <c r="K7182" i="4"/>
  <c r="K7181" i="4"/>
  <c r="K7180" i="4"/>
  <c r="K7179" i="4"/>
  <c r="K7178" i="4"/>
  <c r="K7177" i="4"/>
  <c r="K7176" i="4"/>
  <c r="K7175" i="4"/>
  <c r="K7174" i="4"/>
  <c r="K7173" i="4"/>
  <c r="K7172" i="4"/>
  <c r="K7171" i="4"/>
  <c r="K7170" i="4"/>
  <c r="K7169" i="4"/>
  <c r="K7168" i="4"/>
  <c r="K7167" i="4"/>
  <c r="K7166" i="4"/>
  <c r="K7165" i="4"/>
  <c r="K7164" i="4"/>
  <c r="K7163" i="4"/>
  <c r="K7162" i="4"/>
  <c r="K7161" i="4"/>
  <c r="K7160" i="4"/>
  <c r="K7159" i="4"/>
  <c r="K7158" i="4"/>
  <c r="K7157" i="4"/>
  <c r="K7156" i="4"/>
  <c r="K7155" i="4"/>
  <c r="K7154" i="4"/>
  <c r="K7153" i="4"/>
  <c r="K7152" i="4"/>
  <c r="K7151" i="4"/>
  <c r="K7150" i="4"/>
  <c r="K7149" i="4"/>
  <c r="K7148" i="4"/>
  <c r="K7147" i="4"/>
  <c r="K7146" i="4"/>
  <c r="K7145" i="4"/>
  <c r="K7144" i="4"/>
  <c r="K7143" i="4"/>
  <c r="K7142" i="4"/>
  <c r="K7141" i="4"/>
  <c r="K7140" i="4"/>
  <c r="K7139" i="4"/>
  <c r="K7138" i="4"/>
  <c r="K7137" i="4"/>
  <c r="K7136" i="4"/>
  <c r="K7135" i="4"/>
  <c r="K7134" i="4"/>
  <c r="K7133" i="4"/>
  <c r="K7132" i="4"/>
  <c r="K7131" i="4"/>
  <c r="K7130" i="4"/>
  <c r="K7129" i="4"/>
  <c r="K7128" i="4"/>
  <c r="K7127" i="4"/>
  <c r="K7126" i="4"/>
  <c r="K7125" i="4"/>
  <c r="K7124" i="4"/>
  <c r="K7123" i="4"/>
  <c r="K7122" i="4"/>
  <c r="K7121" i="4"/>
  <c r="K7120" i="4"/>
  <c r="K7119" i="4"/>
  <c r="K7118" i="4"/>
  <c r="K7117" i="4"/>
  <c r="K7116" i="4"/>
  <c r="K7115" i="4"/>
  <c r="K7114" i="4"/>
  <c r="K7113" i="4"/>
  <c r="K7112" i="4"/>
  <c r="K7111" i="4"/>
  <c r="K7110" i="4"/>
  <c r="K7109" i="4"/>
  <c r="K7108" i="4"/>
  <c r="K7107" i="4"/>
  <c r="K7106" i="4"/>
  <c r="K7105" i="4"/>
  <c r="K7104" i="4"/>
  <c r="K7103" i="4"/>
  <c r="K7102" i="4"/>
  <c r="K7101" i="4"/>
  <c r="K7100" i="4"/>
  <c r="K7099" i="4"/>
  <c r="K7098" i="4"/>
  <c r="K7097" i="4"/>
  <c r="K7096" i="4"/>
  <c r="K7095" i="4"/>
  <c r="K7094" i="4"/>
  <c r="K7093" i="4"/>
  <c r="K7092" i="4"/>
  <c r="K7091" i="4"/>
  <c r="K7090" i="4"/>
  <c r="K7089" i="4"/>
  <c r="K7088" i="4"/>
  <c r="K7087" i="4"/>
  <c r="K7086" i="4"/>
  <c r="K7085" i="4"/>
  <c r="K7084" i="4"/>
  <c r="K7083" i="4"/>
  <c r="K7082" i="4"/>
  <c r="K7081" i="4"/>
  <c r="K7080" i="4"/>
  <c r="K7079" i="4"/>
  <c r="K7078" i="4"/>
  <c r="K7077" i="4"/>
  <c r="K7076" i="4"/>
  <c r="K7075" i="4"/>
  <c r="K7074" i="4"/>
  <c r="K7073" i="4"/>
  <c r="K7072" i="4"/>
  <c r="K7071" i="4"/>
  <c r="K7070" i="4"/>
  <c r="K7069" i="4"/>
  <c r="K7068" i="4"/>
  <c r="K7067" i="4"/>
  <c r="K7066" i="4"/>
  <c r="K7065" i="4"/>
  <c r="K7064" i="4"/>
  <c r="K7063" i="4"/>
  <c r="K7062" i="4"/>
  <c r="K7061" i="4"/>
  <c r="K7060" i="4"/>
  <c r="K7059" i="4"/>
  <c r="K7058" i="4"/>
  <c r="K7057" i="4"/>
  <c r="K7056" i="4"/>
  <c r="K7055" i="4"/>
  <c r="K7054" i="4"/>
  <c r="K7053" i="4"/>
  <c r="K7052" i="4"/>
  <c r="K7051" i="4"/>
  <c r="K7050" i="4"/>
  <c r="K7049" i="4"/>
  <c r="K7048" i="4"/>
  <c r="K7047" i="4"/>
  <c r="K7046" i="4"/>
  <c r="K7045" i="4"/>
  <c r="K7044" i="4"/>
  <c r="K7043" i="4"/>
  <c r="K7042" i="4"/>
  <c r="K7041" i="4"/>
  <c r="K7040" i="4"/>
  <c r="K7039" i="4"/>
  <c r="K7038" i="4"/>
  <c r="K7037" i="4"/>
  <c r="K7036" i="4"/>
  <c r="K7035" i="4"/>
  <c r="K7034" i="4"/>
  <c r="K7033" i="4"/>
  <c r="K7032" i="4"/>
  <c r="K7031" i="4"/>
  <c r="K7030" i="4"/>
  <c r="K7029" i="4"/>
  <c r="K7028" i="4"/>
  <c r="K7027" i="4"/>
  <c r="K7026" i="4"/>
  <c r="K7025" i="4"/>
  <c r="K7024" i="4"/>
  <c r="K7023" i="4"/>
  <c r="K7022" i="4"/>
  <c r="K7021" i="4"/>
  <c r="K7020" i="4"/>
  <c r="K7019" i="4"/>
  <c r="K7018" i="4"/>
  <c r="K7017" i="4"/>
  <c r="K7016" i="4"/>
  <c r="K7015" i="4"/>
  <c r="K7014" i="4"/>
  <c r="K7013" i="4"/>
  <c r="K7012" i="4"/>
  <c r="K7011" i="4"/>
  <c r="K7010" i="4"/>
  <c r="K7009" i="4"/>
  <c r="K7008" i="4"/>
  <c r="K7007" i="4"/>
  <c r="K7006" i="4"/>
  <c r="K7005" i="4"/>
  <c r="K7004" i="4"/>
  <c r="K7003" i="4"/>
  <c r="K7002" i="4"/>
  <c r="K7001" i="4"/>
  <c r="K7000" i="4"/>
  <c r="K6999" i="4"/>
  <c r="K6998" i="4"/>
  <c r="K6997" i="4"/>
  <c r="K6996" i="4"/>
  <c r="K6995" i="4"/>
  <c r="K6994" i="4"/>
  <c r="K6993" i="4"/>
  <c r="K6992" i="4"/>
  <c r="K6991" i="4"/>
  <c r="K6990" i="4"/>
  <c r="K6989" i="4"/>
  <c r="K6988" i="4"/>
  <c r="K6987" i="4"/>
  <c r="K6986" i="4"/>
  <c r="K6985" i="4"/>
  <c r="K6984" i="4"/>
  <c r="K6983" i="4"/>
  <c r="K6982" i="4"/>
  <c r="K6981" i="4"/>
  <c r="K6980" i="4"/>
  <c r="K6979" i="4"/>
  <c r="K6978" i="4"/>
  <c r="K6977" i="4"/>
  <c r="K6976" i="4"/>
  <c r="K6975" i="4"/>
  <c r="K6974" i="4"/>
  <c r="K6973" i="4"/>
  <c r="K6972" i="4"/>
  <c r="K6971" i="4"/>
  <c r="K6970" i="4"/>
  <c r="K6969" i="4"/>
  <c r="K6968" i="4"/>
  <c r="K6967" i="4"/>
  <c r="K6966" i="4"/>
  <c r="K6965" i="4"/>
  <c r="K6964" i="4"/>
  <c r="K6963" i="4"/>
  <c r="K6962" i="4"/>
  <c r="K6961" i="4"/>
  <c r="K6960" i="4"/>
  <c r="K6959" i="4"/>
  <c r="K6958" i="4"/>
  <c r="K6957" i="4"/>
  <c r="K6956" i="4"/>
  <c r="K6955" i="4"/>
  <c r="K6954" i="4"/>
  <c r="K6953" i="4"/>
  <c r="K6952" i="4"/>
  <c r="K6951" i="4"/>
  <c r="K6950" i="4"/>
  <c r="K6949" i="4"/>
  <c r="K6948" i="4"/>
  <c r="K6947" i="4"/>
  <c r="K6946" i="4"/>
  <c r="K6945" i="4"/>
  <c r="K6944" i="4"/>
  <c r="K6943" i="4"/>
  <c r="K6942" i="4"/>
  <c r="K6941" i="4"/>
  <c r="K6940" i="4"/>
  <c r="K6939" i="4"/>
  <c r="K6938" i="4"/>
  <c r="K6937" i="4"/>
  <c r="K6936" i="4"/>
  <c r="K6935" i="4"/>
  <c r="K6934" i="4"/>
  <c r="K6933" i="4"/>
  <c r="K6932" i="4"/>
  <c r="K6931" i="4"/>
  <c r="K6930" i="4"/>
  <c r="K6929" i="4"/>
  <c r="K6928" i="4"/>
  <c r="K6927" i="4"/>
  <c r="K6926" i="4"/>
  <c r="K6925" i="4"/>
  <c r="K6924" i="4"/>
  <c r="K6923" i="4"/>
  <c r="K6922" i="4"/>
  <c r="K6921" i="4"/>
  <c r="K6920" i="4"/>
  <c r="K6919" i="4"/>
  <c r="K6918" i="4"/>
  <c r="K6917" i="4"/>
  <c r="K6916" i="4"/>
  <c r="K6915" i="4"/>
  <c r="K6914" i="4"/>
  <c r="K6913" i="4"/>
  <c r="K6912" i="4"/>
  <c r="K6911" i="4"/>
  <c r="K6910" i="4"/>
  <c r="K6909" i="4"/>
  <c r="K6908" i="4"/>
  <c r="K6907" i="4"/>
  <c r="K6906" i="4"/>
  <c r="K6905" i="4"/>
  <c r="K6904" i="4"/>
  <c r="K6903" i="4"/>
  <c r="K6902" i="4"/>
  <c r="K6901" i="4"/>
  <c r="K6900" i="4"/>
  <c r="K6899" i="4"/>
  <c r="K6898" i="4"/>
  <c r="K6897" i="4"/>
  <c r="K6896" i="4"/>
  <c r="K6895" i="4"/>
  <c r="K6894" i="4"/>
  <c r="K6893" i="4"/>
  <c r="K6892" i="4"/>
  <c r="K6891" i="4"/>
  <c r="K6890" i="4"/>
  <c r="K6889" i="4"/>
  <c r="K6888" i="4"/>
  <c r="K6887" i="4"/>
  <c r="K6886" i="4"/>
  <c r="K6885" i="4"/>
  <c r="K6884" i="4"/>
  <c r="K6883" i="4"/>
  <c r="K6882" i="4"/>
  <c r="K6881" i="4"/>
  <c r="K6880" i="4"/>
  <c r="K6879" i="4"/>
  <c r="K6878" i="4"/>
  <c r="K6877" i="4"/>
  <c r="K6876" i="4"/>
  <c r="K6875" i="4"/>
  <c r="K6874" i="4"/>
  <c r="K6873" i="4"/>
  <c r="K6872" i="4"/>
  <c r="K6871" i="4"/>
  <c r="K6870" i="4"/>
  <c r="K6869" i="4"/>
  <c r="K6868" i="4"/>
  <c r="K6867" i="4"/>
  <c r="K6866" i="4"/>
  <c r="K6865" i="4"/>
  <c r="K6864" i="4"/>
  <c r="K6863" i="4"/>
  <c r="K6862" i="4"/>
  <c r="K6861" i="4"/>
  <c r="K6860" i="4"/>
  <c r="K6859" i="4"/>
  <c r="K6858" i="4"/>
  <c r="K6857" i="4"/>
  <c r="K6856" i="4"/>
  <c r="K6855" i="4"/>
  <c r="K6854" i="4"/>
  <c r="K6853" i="4"/>
  <c r="K6852" i="4"/>
  <c r="K6851" i="4"/>
  <c r="K6850" i="4"/>
  <c r="K6849" i="4"/>
  <c r="K6848" i="4"/>
  <c r="K6847" i="4"/>
  <c r="K6846" i="4"/>
  <c r="K6845" i="4"/>
  <c r="K6844" i="4"/>
  <c r="K6843" i="4"/>
  <c r="K6842" i="4"/>
  <c r="K6841" i="4"/>
  <c r="K6840" i="4"/>
  <c r="K6839" i="4"/>
  <c r="K6838" i="4"/>
  <c r="K6837" i="4"/>
  <c r="K6836" i="4"/>
  <c r="K6835" i="4"/>
  <c r="K6834" i="4"/>
  <c r="K6833" i="4"/>
  <c r="K6832" i="4"/>
  <c r="K6831" i="4"/>
  <c r="K6830" i="4"/>
  <c r="K6829" i="4"/>
  <c r="K6828" i="4"/>
  <c r="K6827" i="4"/>
  <c r="K6826" i="4"/>
  <c r="K6825" i="4"/>
  <c r="K6824" i="4"/>
  <c r="K6823" i="4"/>
  <c r="K6822" i="4"/>
  <c r="K6821" i="4"/>
  <c r="K6820" i="4"/>
  <c r="K6819" i="4"/>
  <c r="K6818" i="4"/>
  <c r="K6817" i="4"/>
  <c r="K6816" i="4"/>
  <c r="K6815" i="4"/>
  <c r="K6814" i="4"/>
  <c r="K6813" i="4"/>
  <c r="K6812" i="4"/>
  <c r="K6811" i="4"/>
  <c r="K6810" i="4"/>
  <c r="K6809" i="4"/>
  <c r="K6808" i="4"/>
  <c r="K6807" i="4"/>
  <c r="K6806" i="4"/>
  <c r="K6805" i="4"/>
  <c r="K6804" i="4"/>
  <c r="K6803" i="4"/>
  <c r="K6802" i="4"/>
  <c r="K6801" i="4"/>
  <c r="K6800" i="4"/>
  <c r="K6799" i="4"/>
  <c r="K6798" i="4"/>
  <c r="K6797" i="4"/>
  <c r="K6796" i="4"/>
  <c r="K6795" i="4"/>
  <c r="K6794" i="4"/>
  <c r="K6793" i="4"/>
  <c r="K6792" i="4"/>
  <c r="K6791" i="4"/>
  <c r="K6790" i="4"/>
  <c r="K6789" i="4"/>
  <c r="K6788" i="4"/>
  <c r="K6787" i="4"/>
  <c r="K6786" i="4"/>
  <c r="K6785" i="4"/>
  <c r="K6784" i="4"/>
  <c r="K6783" i="4"/>
  <c r="K6782" i="4"/>
  <c r="K6781" i="4"/>
  <c r="K6780" i="4"/>
  <c r="K6779" i="4"/>
  <c r="K6778" i="4"/>
  <c r="K6777" i="4"/>
  <c r="K6776" i="4"/>
  <c r="K6775" i="4"/>
  <c r="K6774" i="4"/>
  <c r="K6773" i="4"/>
  <c r="K6772" i="4"/>
  <c r="K6771" i="4"/>
  <c r="K6770" i="4"/>
  <c r="K6769" i="4"/>
  <c r="K6768" i="4"/>
  <c r="K6767" i="4"/>
  <c r="K6766" i="4"/>
  <c r="K6765" i="4"/>
  <c r="K6764" i="4"/>
  <c r="K6763" i="4"/>
  <c r="K6762" i="4"/>
  <c r="K6761" i="4"/>
  <c r="K6760" i="4"/>
  <c r="K6759" i="4"/>
  <c r="K6758" i="4"/>
  <c r="K6757" i="4"/>
  <c r="K6756" i="4"/>
  <c r="K6755" i="4"/>
  <c r="K6754" i="4"/>
  <c r="K6753" i="4"/>
  <c r="K6752" i="4"/>
  <c r="K6751" i="4"/>
  <c r="K6750" i="4"/>
  <c r="K6749" i="4"/>
  <c r="K6748" i="4"/>
  <c r="K6747" i="4"/>
  <c r="K6746" i="4"/>
  <c r="K6745" i="4"/>
  <c r="K6744" i="4"/>
  <c r="K6743" i="4"/>
  <c r="K6742" i="4"/>
  <c r="K6741" i="4"/>
  <c r="K6740" i="4"/>
  <c r="K6739" i="4"/>
  <c r="K6738" i="4"/>
  <c r="K6737" i="4"/>
  <c r="K6736" i="4"/>
  <c r="K6735" i="4"/>
  <c r="K6734" i="4"/>
  <c r="K6733" i="4"/>
  <c r="K6732" i="4"/>
  <c r="K6731" i="4"/>
  <c r="K6730" i="4"/>
  <c r="K6729" i="4"/>
  <c r="K6728" i="4"/>
  <c r="K6727" i="4"/>
  <c r="K6726" i="4"/>
  <c r="K6725" i="4"/>
  <c r="K6724" i="4"/>
  <c r="K6723" i="4"/>
  <c r="K6722" i="4"/>
  <c r="K6721" i="4"/>
  <c r="K6720" i="4"/>
  <c r="K6719" i="4"/>
  <c r="K6718" i="4"/>
  <c r="K6717" i="4"/>
  <c r="K6716" i="4"/>
  <c r="K6715" i="4"/>
  <c r="K6714" i="4"/>
  <c r="K6713" i="4"/>
  <c r="K6712" i="4"/>
  <c r="K6711" i="4"/>
  <c r="K6710" i="4"/>
  <c r="K6709" i="4"/>
  <c r="K6708" i="4"/>
  <c r="K6707" i="4"/>
  <c r="K6706" i="4"/>
  <c r="K6705" i="4"/>
  <c r="K6704" i="4"/>
  <c r="K6703" i="4"/>
  <c r="K6702" i="4"/>
  <c r="K6701" i="4"/>
  <c r="K6700" i="4"/>
  <c r="K6699" i="4"/>
  <c r="K6698" i="4"/>
  <c r="K6697" i="4"/>
  <c r="K6696" i="4"/>
  <c r="K6695" i="4"/>
  <c r="K6694" i="4"/>
  <c r="K6693" i="4"/>
  <c r="K6692" i="4"/>
  <c r="K6691" i="4"/>
  <c r="K6690" i="4"/>
  <c r="K6689" i="4"/>
  <c r="K6688" i="4"/>
  <c r="K6687" i="4"/>
  <c r="K6686" i="4"/>
  <c r="K6685" i="4"/>
  <c r="K6684" i="4"/>
  <c r="K6683" i="4"/>
  <c r="K6682" i="4"/>
  <c r="K6681" i="4"/>
  <c r="K6680" i="4"/>
  <c r="K6679" i="4"/>
  <c r="K6678" i="4"/>
  <c r="K6677" i="4"/>
  <c r="K6676" i="4"/>
  <c r="K6675" i="4"/>
  <c r="K6674" i="4"/>
  <c r="K6673" i="4"/>
  <c r="K6672" i="4"/>
  <c r="K6671" i="4"/>
  <c r="K6670" i="4"/>
  <c r="K6669" i="4"/>
  <c r="K6668" i="4"/>
  <c r="K6667" i="4"/>
  <c r="K6666" i="4"/>
  <c r="K6665" i="4"/>
  <c r="K6664" i="4"/>
  <c r="K6663" i="4"/>
  <c r="K6662" i="4"/>
  <c r="K6661" i="4"/>
  <c r="K6660" i="4"/>
  <c r="K6659" i="4"/>
  <c r="K6658" i="4"/>
  <c r="K6657" i="4"/>
  <c r="K6656" i="4"/>
  <c r="K6655" i="4"/>
  <c r="K6654" i="4"/>
  <c r="K6653" i="4"/>
  <c r="K6652" i="4"/>
  <c r="K6651" i="4"/>
  <c r="K6650" i="4"/>
  <c r="K6649" i="4"/>
  <c r="K6648" i="4"/>
  <c r="K6647" i="4"/>
  <c r="K6646" i="4"/>
  <c r="K6645" i="4"/>
  <c r="K6644" i="4"/>
  <c r="K6643" i="4"/>
  <c r="K6642" i="4"/>
  <c r="K6641" i="4"/>
  <c r="K6640" i="4"/>
  <c r="K6639" i="4"/>
  <c r="K6638" i="4"/>
  <c r="K6637" i="4"/>
  <c r="K6636" i="4"/>
  <c r="K6635" i="4"/>
  <c r="K6634" i="4"/>
  <c r="K6633" i="4"/>
  <c r="K6632" i="4"/>
  <c r="K6631" i="4"/>
  <c r="K6630" i="4"/>
  <c r="K6629" i="4"/>
  <c r="K6628" i="4"/>
  <c r="K6627" i="4"/>
  <c r="K6626" i="4"/>
  <c r="K6625" i="4"/>
  <c r="K6624" i="4"/>
  <c r="K6623" i="4"/>
  <c r="K6622" i="4"/>
  <c r="K6621" i="4"/>
  <c r="K6620" i="4"/>
  <c r="K6619" i="4"/>
  <c r="K6618" i="4"/>
  <c r="K6617" i="4"/>
  <c r="K6616" i="4"/>
  <c r="K6615" i="4"/>
  <c r="K6614" i="4"/>
  <c r="K6613" i="4"/>
  <c r="K6612" i="4"/>
  <c r="K6611" i="4"/>
  <c r="K6610" i="4"/>
  <c r="K6609" i="4"/>
  <c r="K6608" i="4"/>
  <c r="K6607" i="4"/>
  <c r="K6606" i="4"/>
  <c r="K6605" i="4"/>
  <c r="K6604" i="4"/>
  <c r="K6603" i="4"/>
  <c r="K6602" i="4"/>
  <c r="K6601" i="4"/>
  <c r="K6600" i="4"/>
  <c r="K6599" i="4"/>
  <c r="K6598" i="4"/>
  <c r="K6597" i="4"/>
  <c r="K6596" i="4"/>
  <c r="K6595" i="4"/>
  <c r="K6594" i="4"/>
  <c r="K6593" i="4"/>
  <c r="K6592" i="4"/>
  <c r="K6591" i="4"/>
  <c r="K6590" i="4"/>
  <c r="K6589" i="4"/>
  <c r="K6588" i="4"/>
  <c r="K6587" i="4"/>
  <c r="K6586" i="4"/>
  <c r="K6585" i="4"/>
  <c r="K6584" i="4"/>
  <c r="K6583" i="4"/>
  <c r="K6582" i="4"/>
  <c r="K6581" i="4"/>
  <c r="K6580" i="4"/>
  <c r="K6579" i="4"/>
  <c r="K6578" i="4"/>
  <c r="K6577" i="4"/>
  <c r="K6576" i="4"/>
  <c r="K6575" i="4"/>
  <c r="K6574" i="4"/>
  <c r="K6573" i="4"/>
  <c r="K6572" i="4"/>
  <c r="K6571" i="4"/>
  <c r="K6570" i="4"/>
  <c r="K6569" i="4"/>
  <c r="K6568" i="4"/>
  <c r="K6567" i="4"/>
  <c r="K6566" i="4"/>
  <c r="K6565" i="4"/>
  <c r="K6564" i="4"/>
  <c r="K6563" i="4"/>
  <c r="K6562" i="4"/>
  <c r="K6561" i="4"/>
  <c r="K6560" i="4"/>
  <c r="K6559" i="4"/>
  <c r="K6558" i="4"/>
  <c r="K6557" i="4"/>
  <c r="K6556" i="4"/>
  <c r="K6555" i="4"/>
  <c r="K6554" i="4"/>
  <c r="K6553" i="4"/>
  <c r="K6552" i="4"/>
  <c r="K6551" i="4"/>
  <c r="K6550" i="4"/>
  <c r="K6549" i="4"/>
  <c r="K6548" i="4"/>
  <c r="K6547" i="4"/>
  <c r="K6546" i="4"/>
  <c r="K6545" i="4"/>
  <c r="K6544" i="4"/>
  <c r="K6543" i="4"/>
  <c r="K6542" i="4"/>
  <c r="K6541" i="4"/>
  <c r="K6540" i="4"/>
  <c r="K6539" i="4"/>
  <c r="K6538" i="4"/>
  <c r="K6537" i="4"/>
  <c r="K6536" i="4"/>
  <c r="K6535" i="4"/>
  <c r="K6534" i="4"/>
  <c r="K6533" i="4"/>
  <c r="K6532" i="4"/>
  <c r="K6531" i="4"/>
  <c r="K6530" i="4"/>
  <c r="K6529" i="4"/>
  <c r="K6528" i="4"/>
  <c r="K6527" i="4"/>
  <c r="K6526" i="4"/>
  <c r="K6525" i="4"/>
  <c r="K6524" i="4"/>
  <c r="K6523" i="4"/>
  <c r="K6522" i="4"/>
  <c r="K6521" i="4"/>
  <c r="K6520" i="4"/>
  <c r="K6519" i="4"/>
  <c r="K6518" i="4"/>
  <c r="K6517" i="4"/>
  <c r="K6516" i="4"/>
  <c r="K6515" i="4"/>
  <c r="K6514" i="4"/>
  <c r="K6513" i="4"/>
  <c r="K6512" i="4"/>
  <c r="K6511" i="4"/>
  <c r="K6510" i="4"/>
  <c r="K6509" i="4"/>
  <c r="K6508" i="4"/>
  <c r="K6507" i="4"/>
  <c r="K6506" i="4"/>
  <c r="K6505" i="4"/>
  <c r="K6504" i="4"/>
  <c r="K6503" i="4"/>
  <c r="K6502" i="4"/>
  <c r="K6501" i="4"/>
  <c r="K6500" i="4"/>
  <c r="K6499" i="4"/>
  <c r="K6498" i="4"/>
  <c r="K6497" i="4"/>
  <c r="K6496" i="4"/>
  <c r="K6495" i="4"/>
  <c r="K6494" i="4"/>
  <c r="K6493" i="4"/>
  <c r="K6492" i="4"/>
  <c r="K6491" i="4"/>
  <c r="K6490" i="4"/>
  <c r="K6489" i="4"/>
  <c r="K6488" i="4"/>
  <c r="K6487" i="4"/>
  <c r="K6486" i="4"/>
  <c r="K6485" i="4"/>
  <c r="K6484" i="4"/>
  <c r="K6483" i="4"/>
  <c r="K6482" i="4"/>
  <c r="K6481" i="4"/>
  <c r="K6480" i="4"/>
  <c r="K6479" i="4"/>
  <c r="K6478" i="4"/>
  <c r="K6477" i="4"/>
  <c r="K6476" i="4"/>
  <c r="K6475" i="4"/>
  <c r="K6474" i="4"/>
  <c r="K6473" i="4"/>
  <c r="K6472" i="4"/>
  <c r="K6471" i="4"/>
  <c r="K6470" i="4"/>
  <c r="K6469" i="4"/>
  <c r="K6468" i="4"/>
  <c r="K6467" i="4"/>
  <c r="K6466" i="4"/>
  <c r="K6465" i="4"/>
  <c r="K6464" i="4"/>
  <c r="K6463" i="4"/>
  <c r="K6462" i="4"/>
  <c r="K6461" i="4"/>
  <c r="K6460" i="4"/>
  <c r="K6459" i="4"/>
  <c r="K6458" i="4"/>
  <c r="K6457" i="4"/>
  <c r="K6456" i="4"/>
  <c r="K6455" i="4"/>
  <c r="K6454" i="4"/>
  <c r="K6453" i="4"/>
  <c r="K6452" i="4"/>
  <c r="K6451" i="4"/>
  <c r="K6450" i="4"/>
  <c r="K6449" i="4"/>
  <c r="K6448" i="4"/>
  <c r="K6447" i="4"/>
  <c r="K6446" i="4"/>
  <c r="K6445" i="4"/>
  <c r="K6444" i="4"/>
  <c r="K6443" i="4"/>
  <c r="K6442" i="4"/>
  <c r="K6441" i="4"/>
  <c r="K6440" i="4"/>
  <c r="K6439" i="4"/>
  <c r="K6438" i="4"/>
  <c r="K6437" i="4"/>
  <c r="K6436" i="4"/>
  <c r="K6435" i="4"/>
  <c r="K6434" i="4"/>
  <c r="K6433" i="4"/>
  <c r="K6432" i="4"/>
  <c r="K6431" i="4"/>
  <c r="K6430" i="4"/>
  <c r="K6429" i="4"/>
  <c r="K6428" i="4"/>
  <c r="K6427" i="4"/>
  <c r="K6426" i="4"/>
  <c r="K6425" i="4"/>
  <c r="K6424" i="4"/>
  <c r="K6423" i="4"/>
  <c r="K6422" i="4"/>
  <c r="K6421" i="4"/>
  <c r="K6420" i="4"/>
  <c r="K6419" i="4"/>
  <c r="K6418" i="4"/>
  <c r="K6417" i="4"/>
  <c r="K6416" i="4"/>
  <c r="K6415" i="4"/>
  <c r="K6414" i="4"/>
  <c r="K6413" i="4"/>
  <c r="K6412" i="4"/>
  <c r="K6411" i="4"/>
  <c r="K6410" i="4"/>
  <c r="K6409" i="4"/>
  <c r="K6408" i="4"/>
  <c r="K6407" i="4"/>
  <c r="K6406" i="4"/>
  <c r="K6405" i="4"/>
  <c r="K6404" i="4"/>
  <c r="K6403" i="4"/>
  <c r="K6402" i="4"/>
  <c r="K6401" i="4"/>
  <c r="K6400" i="4"/>
  <c r="K6399" i="4"/>
  <c r="K6398" i="4"/>
  <c r="K6397" i="4"/>
  <c r="K6396" i="4"/>
  <c r="K6395" i="4"/>
  <c r="K6394" i="4"/>
  <c r="K6393" i="4"/>
  <c r="K6392" i="4"/>
  <c r="K6391" i="4"/>
  <c r="K6390" i="4"/>
  <c r="K6389" i="4"/>
  <c r="K6388" i="4"/>
  <c r="K6387" i="4"/>
  <c r="K6386" i="4"/>
  <c r="K6385" i="4"/>
  <c r="K6384" i="4"/>
  <c r="K6383" i="4"/>
  <c r="K6382" i="4"/>
  <c r="K6381" i="4"/>
  <c r="K6380" i="4"/>
  <c r="K6379" i="4"/>
  <c r="K6378" i="4"/>
  <c r="K6377" i="4"/>
  <c r="K6376" i="4"/>
  <c r="K6375" i="4"/>
  <c r="K6374" i="4"/>
  <c r="K6373" i="4"/>
  <c r="K6372" i="4"/>
  <c r="K6371" i="4"/>
  <c r="K6370" i="4"/>
  <c r="K6369" i="4"/>
  <c r="K6368" i="4"/>
  <c r="K6367" i="4"/>
  <c r="K6366" i="4"/>
  <c r="K6365" i="4"/>
  <c r="K6364" i="4"/>
  <c r="K6363" i="4"/>
  <c r="K6362" i="4"/>
  <c r="K6361" i="4"/>
  <c r="K6360" i="4"/>
  <c r="K6359" i="4"/>
  <c r="K6358" i="4"/>
  <c r="K6357" i="4"/>
  <c r="K6356" i="4"/>
  <c r="K6355" i="4"/>
  <c r="K6354" i="4"/>
  <c r="K6353" i="4"/>
  <c r="K6352" i="4"/>
  <c r="K6351" i="4"/>
  <c r="K6350" i="4"/>
  <c r="K6349" i="4"/>
  <c r="K6348" i="4"/>
  <c r="K6347" i="4"/>
  <c r="K6346" i="4"/>
  <c r="K6345" i="4"/>
  <c r="K6344" i="4"/>
  <c r="K6343" i="4"/>
  <c r="K6342" i="4"/>
  <c r="K6341" i="4"/>
  <c r="K6340" i="4"/>
  <c r="K6339" i="4"/>
  <c r="K6338" i="4"/>
  <c r="K6337" i="4"/>
  <c r="K6336" i="4"/>
  <c r="K6335" i="4"/>
  <c r="K6334" i="4"/>
  <c r="K6333" i="4"/>
  <c r="K6332" i="4"/>
  <c r="K6331" i="4"/>
  <c r="K6330" i="4"/>
  <c r="K6329" i="4"/>
  <c r="K6328" i="4"/>
  <c r="K6327" i="4"/>
  <c r="K6326" i="4"/>
  <c r="K6325" i="4"/>
  <c r="K6324" i="4"/>
  <c r="K6323" i="4"/>
  <c r="K6322" i="4"/>
  <c r="K6321" i="4"/>
  <c r="K6320" i="4"/>
  <c r="K6319" i="4"/>
  <c r="K6318" i="4"/>
  <c r="K6317" i="4"/>
  <c r="K6316" i="4"/>
  <c r="K6315" i="4"/>
  <c r="K6314" i="4"/>
  <c r="K6313" i="4"/>
  <c r="K6312" i="4"/>
  <c r="K6311" i="4"/>
  <c r="K6310" i="4"/>
  <c r="K6309" i="4"/>
  <c r="K6308" i="4"/>
  <c r="K6307" i="4"/>
  <c r="K6306" i="4"/>
  <c r="K6305" i="4"/>
  <c r="K6304" i="4"/>
  <c r="K6303" i="4"/>
  <c r="K6302" i="4"/>
  <c r="K6301" i="4"/>
  <c r="K6300" i="4"/>
  <c r="K6299" i="4"/>
  <c r="K6298" i="4"/>
  <c r="K6297" i="4"/>
  <c r="K6296" i="4"/>
  <c r="K6295" i="4"/>
  <c r="K6294" i="4"/>
  <c r="K6293" i="4"/>
  <c r="K6292" i="4"/>
  <c r="K6291" i="4"/>
  <c r="K6290" i="4"/>
  <c r="K6289" i="4"/>
  <c r="K6288" i="4"/>
  <c r="K6287" i="4"/>
  <c r="K6286" i="4"/>
  <c r="K6285" i="4"/>
  <c r="K6284" i="4"/>
  <c r="K6283" i="4"/>
  <c r="K6282" i="4"/>
  <c r="K6281" i="4"/>
  <c r="K6280" i="4"/>
  <c r="K6279" i="4"/>
  <c r="K6278" i="4"/>
  <c r="K6277" i="4"/>
  <c r="K6276" i="4"/>
  <c r="K6275" i="4"/>
  <c r="K6274" i="4"/>
  <c r="K6273" i="4"/>
  <c r="K6272" i="4"/>
  <c r="K6271" i="4"/>
  <c r="K6270" i="4"/>
  <c r="K6269" i="4"/>
  <c r="K6268" i="4"/>
  <c r="K6267" i="4"/>
  <c r="K6266" i="4"/>
  <c r="K6265" i="4"/>
  <c r="K6264" i="4"/>
  <c r="K6263" i="4"/>
  <c r="K6262" i="4"/>
  <c r="K6261" i="4"/>
  <c r="K6260" i="4"/>
  <c r="K6259" i="4"/>
  <c r="K6258" i="4"/>
  <c r="K6257" i="4"/>
  <c r="K6256" i="4"/>
  <c r="K6255" i="4"/>
  <c r="K6254" i="4"/>
  <c r="K6253" i="4"/>
  <c r="K6252" i="4"/>
  <c r="K6251" i="4"/>
  <c r="K6250" i="4"/>
  <c r="K6249" i="4"/>
  <c r="K6248" i="4"/>
  <c r="K6247" i="4"/>
  <c r="K6246" i="4"/>
  <c r="K6245" i="4"/>
  <c r="K6244" i="4"/>
  <c r="K6243" i="4"/>
  <c r="K6242" i="4"/>
  <c r="K6241" i="4"/>
  <c r="K6240" i="4"/>
  <c r="K6239" i="4"/>
  <c r="K6238" i="4"/>
  <c r="K6237" i="4"/>
  <c r="K6236" i="4"/>
  <c r="K6235" i="4"/>
  <c r="K6234" i="4"/>
  <c r="K6233" i="4"/>
  <c r="K6232" i="4"/>
  <c r="K6231" i="4"/>
  <c r="K6230" i="4"/>
  <c r="K6229" i="4"/>
  <c r="K6228" i="4"/>
  <c r="K6227" i="4"/>
  <c r="K6226" i="4"/>
  <c r="K6225" i="4"/>
  <c r="K6224" i="4"/>
  <c r="K6223" i="4"/>
  <c r="K6222" i="4"/>
  <c r="K6221" i="4"/>
  <c r="K6220" i="4"/>
  <c r="K6219" i="4"/>
  <c r="K6218" i="4"/>
  <c r="K6217" i="4"/>
  <c r="K6216" i="4"/>
  <c r="K6215" i="4"/>
  <c r="K6214" i="4"/>
  <c r="K6213" i="4"/>
  <c r="K6212" i="4"/>
  <c r="K6211" i="4"/>
  <c r="K6210" i="4"/>
  <c r="K6209" i="4"/>
  <c r="K6208" i="4"/>
  <c r="K6207" i="4"/>
  <c r="K6206" i="4"/>
  <c r="K6205" i="4"/>
  <c r="K6204" i="4"/>
  <c r="K6203" i="4"/>
  <c r="K6202" i="4"/>
  <c r="K6201" i="4"/>
  <c r="K6200" i="4"/>
  <c r="K6199" i="4"/>
  <c r="K6198" i="4"/>
  <c r="K6197" i="4"/>
  <c r="K6196" i="4"/>
  <c r="K6195" i="4"/>
  <c r="K6194" i="4"/>
  <c r="K6193" i="4"/>
  <c r="K6192" i="4"/>
  <c r="K6191" i="4"/>
  <c r="K6190" i="4"/>
  <c r="K6189" i="4"/>
  <c r="K6188" i="4"/>
  <c r="K6187" i="4"/>
  <c r="K6186" i="4"/>
  <c r="K6185" i="4"/>
  <c r="K6184" i="4"/>
  <c r="K6183" i="4"/>
  <c r="K6182" i="4"/>
  <c r="K6181" i="4"/>
  <c r="K6180" i="4"/>
  <c r="K6179" i="4"/>
  <c r="K6178" i="4"/>
  <c r="K6177" i="4"/>
  <c r="K6176" i="4"/>
  <c r="K6175" i="4"/>
  <c r="K6174" i="4"/>
  <c r="K6173" i="4"/>
  <c r="K6172" i="4"/>
  <c r="K6171" i="4"/>
  <c r="K6170" i="4"/>
  <c r="K6169" i="4"/>
  <c r="K6168" i="4"/>
  <c r="K6167" i="4"/>
  <c r="K6166" i="4"/>
  <c r="K6165" i="4"/>
  <c r="K6164" i="4"/>
  <c r="K6163" i="4"/>
  <c r="K6162" i="4"/>
  <c r="K6161" i="4"/>
  <c r="K6160" i="4"/>
  <c r="K6159" i="4"/>
  <c r="K6158" i="4"/>
  <c r="K6157" i="4"/>
  <c r="K6156" i="4"/>
  <c r="K6155" i="4"/>
  <c r="K6154" i="4"/>
  <c r="K6153" i="4"/>
  <c r="K6152" i="4"/>
  <c r="K6151" i="4"/>
  <c r="K6150" i="4"/>
  <c r="K6149" i="4"/>
  <c r="K6148" i="4"/>
  <c r="K6147" i="4"/>
  <c r="K6146" i="4"/>
  <c r="K6145" i="4"/>
  <c r="K6144" i="4"/>
  <c r="K6143" i="4"/>
  <c r="K6142" i="4"/>
  <c r="K6141" i="4"/>
  <c r="K6140" i="4"/>
  <c r="K6139" i="4"/>
  <c r="K6138" i="4"/>
  <c r="K6137" i="4"/>
  <c r="K6136" i="4"/>
  <c r="K6135" i="4"/>
  <c r="K6134" i="4"/>
  <c r="K6133" i="4"/>
  <c r="K6132" i="4"/>
  <c r="K6131" i="4"/>
  <c r="K6130" i="4"/>
  <c r="K6129" i="4"/>
  <c r="K6128" i="4"/>
  <c r="K6127" i="4"/>
  <c r="K6126" i="4"/>
  <c r="K6125" i="4"/>
  <c r="K6124" i="4"/>
  <c r="K6123" i="4"/>
  <c r="K6122" i="4"/>
  <c r="K6121" i="4"/>
  <c r="K6120" i="4"/>
  <c r="K6119" i="4"/>
  <c r="K6118" i="4"/>
  <c r="K6117" i="4"/>
  <c r="K6116" i="4"/>
  <c r="K6115" i="4"/>
  <c r="K6114" i="4"/>
  <c r="K6113" i="4"/>
  <c r="K6112" i="4"/>
  <c r="K6111" i="4"/>
  <c r="K6110" i="4"/>
  <c r="K6109" i="4"/>
  <c r="K6108" i="4"/>
  <c r="K6107" i="4"/>
  <c r="K6106" i="4"/>
  <c r="K6105" i="4"/>
  <c r="K6104" i="4"/>
  <c r="K6103" i="4"/>
  <c r="K6102" i="4"/>
  <c r="K6101" i="4"/>
  <c r="K6100" i="4"/>
  <c r="K6099" i="4"/>
  <c r="K6098" i="4"/>
  <c r="K6097" i="4"/>
  <c r="K6096" i="4"/>
  <c r="K6095" i="4"/>
  <c r="K6094" i="4"/>
  <c r="K6093" i="4"/>
  <c r="K6092" i="4"/>
  <c r="K6091" i="4"/>
  <c r="K6090" i="4"/>
  <c r="K6089" i="4"/>
  <c r="K6088" i="4"/>
  <c r="K6087" i="4"/>
  <c r="K6086" i="4"/>
  <c r="K6085" i="4"/>
  <c r="K6084" i="4"/>
  <c r="K6083" i="4"/>
  <c r="K6082" i="4"/>
  <c r="K6081" i="4"/>
  <c r="K6080" i="4"/>
  <c r="K6079" i="4"/>
  <c r="K6078" i="4"/>
  <c r="K6077" i="4"/>
  <c r="K6076" i="4"/>
  <c r="K6075" i="4"/>
  <c r="K6074" i="4"/>
  <c r="K6073" i="4"/>
  <c r="K6072" i="4"/>
  <c r="K6071" i="4"/>
  <c r="K6070" i="4"/>
  <c r="K6069" i="4"/>
  <c r="K6068" i="4"/>
  <c r="K6067" i="4"/>
  <c r="K6066" i="4"/>
  <c r="K6065" i="4"/>
  <c r="K6064" i="4"/>
  <c r="K6063" i="4"/>
  <c r="K6062" i="4"/>
  <c r="K6061" i="4"/>
  <c r="K6060" i="4"/>
  <c r="K6059" i="4"/>
  <c r="K6058" i="4"/>
  <c r="K6057" i="4"/>
  <c r="K6056" i="4"/>
  <c r="K6055" i="4"/>
  <c r="K6054" i="4"/>
  <c r="K6053" i="4"/>
  <c r="K6052" i="4"/>
  <c r="K6051" i="4"/>
  <c r="K6050" i="4"/>
  <c r="K6049" i="4"/>
  <c r="K6048" i="4"/>
  <c r="K6047" i="4"/>
  <c r="K6046" i="4"/>
  <c r="K6045" i="4"/>
  <c r="K6044" i="4"/>
  <c r="K6043" i="4"/>
  <c r="K6042" i="4"/>
  <c r="K6041" i="4"/>
  <c r="K6040" i="4"/>
  <c r="K6039" i="4"/>
  <c r="K6038" i="4"/>
  <c r="K6037" i="4"/>
  <c r="K6036" i="4"/>
  <c r="K6035" i="4"/>
  <c r="K6034" i="4"/>
  <c r="K6033" i="4"/>
  <c r="K6032" i="4"/>
  <c r="K6031" i="4"/>
  <c r="K6030" i="4"/>
  <c r="K6029" i="4"/>
  <c r="K6028" i="4"/>
  <c r="K6027" i="4"/>
  <c r="K6026" i="4"/>
  <c r="K6025" i="4"/>
  <c r="K6024" i="4"/>
  <c r="K6023" i="4"/>
  <c r="K6022" i="4"/>
  <c r="K6021" i="4"/>
  <c r="K6020" i="4"/>
  <c r="K6019" i="4"/>
  <c r="K6018" i="4"/>
  <c r="K6017" i="4"/>
  <c r="K6016" i="4"/>
  <c r="K6015" i="4"/>
  <c r="K6014" i="4"/>
  <c r="K6013" i="4"/>
  <c r="K6012" i="4"/>
  <c r="K6011" i="4"/>
  <c r="K6010" i="4"/>
  <c r="K6009" i="4"/>
  <c r="K6008" i="4"/>
  <c r="K6007" i="4"/>
  <c r="K6006" i="4"/>
  <c r="K6005" i="4"/>
  <c r="K6004" i="4"/>
  <c r="K6003" i="4"/>
  <c r="K6002" i="4"/>
  <c r="K6001" i="4"/>
  <c r="K6000" i="4"/>
  <c r="K5999" i="4"/>
  <c r="K5998" i="4"/>
  <c r="K5997" i="4"/>
  <c r="K5996" i="4"/>
  <c r="K5995" i="4"/>
  <c r="K5994" i="4"/>
  <c r="K5993" i="4"/>
  <c r="K5992" i="4"/>
  <c r="K5991" i="4"/>
  <c r="K5990" i="4"/>
  <c r="K5989" i="4"/>
  <c r="K5988" i="4"/>
  <c r="K5987" i="4"/>
  <c r="K5986" i="4"/>
  <c r="K5985" i="4"/>
  <c r="K5984" i="4"/>
  <c r="K5983" i="4"/>
  <c r="K5982" i="4"/>
  <c r="K5981" i="4"/>
  <c r="K5980" i="4"/>
  <c r="K5979" i="4"/>
  <c r="K5978" i="4"/>
  <c r="K5977" i="4"/>
  <c r="K5976" i="4"/>
  <c r="K5975" i="4"/>
  <c r="K5974" i="4"/>
  <c r="K5973" i="4"/>
  <c r="K5972" i="4"/>
  <c r="K5971" i="4"/>
  <c r="K5970" i="4"/>
  <c r="K5969" i="4"/>
  <c r="K5968" i="4"/>
  <c r="K5967" i="4"/>
  <c r="K5966" i="4"/>
  <c r="K5965" i="4"/>
  <c r="K5964" i="4"/>
  <c r="K5963" i="4"/>
  <c r="K5962" i="4"/>
  <c r="K5961" i="4"/>
  <c r="K5960" i="4"/>
  <c r="K5959" i="4"/>
  <c r="K5958" i="4"/>
  <c r="K5957" i="4"/>
  <c r="K5956" i="4"/>
  <c r="K5955" i="4"/>
  <c r="K5954" i="4"/>
  <c r="K5953" i="4"/>
  <c r="K5952" i="4"/>
  <c r="K5951" i="4"/>
  <c r="K5950" i="4"/>
  <c r="K5949" i="4"/>
  <c r="K5948" i="4"/>
  <c r="K5947" i="4"/>
  <c r="K5946" i="4"/>
  <c r="K5945" i="4"/>
  <c r="K5944" i="4"/>
  <c r="K5943" i="4"/>
  <c r="K5942" i="4"/>
  <c r="K5941" i="4"/>
  <c r="K5940" i="4"/>
  <c r="K5939" i="4"/>
  <c r="K5938" i="4"/>
  <c r="K5937" i="4"/>
  <c r="K5936" i="4"/>
  <c r="K5935" i="4"/>
  <c r="K5934" i="4"/>
  <c r="K5933" i="4"/>
  <c r="K5932" i="4"/>
  <c r="K5931" i="4"/>
  <c r="K5930" i="4"/>
  <c r="K5929" i="4"/>
  <c r="K5928" i="4"/>
  <c r="K5927" i="4"/>
  <c r="K5926" i="4"/>
  <c r="K5925" i="4"/>
  <c r="K5924" i="4"/>
  <c r="K5923" i="4"/>
  <c r="K5922" i="4"/>
  <c r="K5921" i="4"/>
  <c r="K5920" i="4"/>
  <c r="K5919" i="4"/>
  <c r="K5918" i="4"/>
  <c r="K5917" i="4"/>
  <c r="K5916" i="4"/>
  <c r="K5915" i="4"/>
  <c r="K5914" i="4"/>
  <c r="K5913" i="4"/>
  <c r="K5912" i="4"/>
  <c r="K5911" i="4"/>
  <c r="K5910" i="4"/>
  <c r="K5909" i="4"/>
  <c r="K5908" i="4"/>
  <c r="K5907" i="4"/>
  <c r="K5906" i="4"/>
  <c r="K5905" i="4"/>
  <c r="K5904" i="4"/>
  <c r="K5903" i="4"/>
  <c r="K5902" i="4"/>
  <c r="K5901" i="4"/>
  <c r="K5900" i="4"/>
  <c r="K5899" i="4"/>
  <c r="K5898" i="4"/>
  <c r="K5897" i="4"/>
  <c r="K5896" i="4"/>
  <c r="K5895" i="4"/>
  <c r="K5894" i="4"/>
  <c r="K5893" i="4"/>
  <c r="K5892" i="4"/>
  <c r="K5891" i="4"/>
  <c r="K5890" i="4"/>
  <c r="K5889" i="4"/>
  <c r="K5888" i="4"/>
  <c r="K5887" i="4"/>
  <c r="K5886" i="4"/>
  <c r="K5885" i="4"/>
  <c r="K5884" i="4"/>
  <c r="K5883" i="4"/>
  <c r="K5882" i="4"/>
  <c r="K5881" i="4"/>
  <c r="K5880" i="4"/>
  <c r="K5879" i="4"/>
  <c r="K5878" i="4"/>
  <c r="K5877" i="4"/>
  <c r="K5876" i="4"/>
  <c r="K5875" i="4"/>
  <c r="K5874" i="4"/>
  <c r="K5873" i="4"/>
  <c r="K5872" i="4"/>
  <c r="K5871" i="4"/>
  <c r="K5870" i="4"/>
  <c r="K5869" i="4"/>
  <c r="K5868" i="4"/>
  <c r="K5867" i="4"/>
  <c r="K5866" i="4"/>
  <c r="K5865" i="4"/>
  <c r="K5864" i="4"/>
  <c r="K5863" i="4"/>
  <c r="K5862" i="4"/>
  <c r="K5861" i="4"/>
  <c r="K5860" i="4"/>
  <c r="K5859" i="4"/>
  <c r="K5858" i="4"/>
  <c r="K5857" i="4"/>
  <c r="K5856" i="4"/>
  <c r="K5855" i="4"/>
  <c r="K5854" i="4"/>
  <c r="K5853" i="4"/>
  <c r="K5852" i="4"/>
  <c r="K5851" i="4"/>
  <c r="K5850" i="4"/>
  <c r="K5849" i="4"/>
  <c r="K5848" i="4"/>
  <c r="K5847" i="4"/>
  <c r="K5846" i="4"/>
  <c r="K5845" i="4"/>
  <c r="K5844" i="4"/>
  <c r="K5843" i="4"/>
  <c r="K5842" i="4"/>
  <c r="K5841" i="4"/>
  <c r="K5840" i="4"/>
  <c r="K5839" i="4"/>
  <c r="K5838" i="4"/>
  <c r="K5837" i="4"/>
  <c r="K5836" i="4"/>
  <c r="K5835" i="4"/>
  <c r="K5834" i="4"/>
  <c r="K5833" i="4"/>
  <c r="K5832" i="4"/>
  <c r="K5831" i="4"/>
  <c r="K5830" i="4"/>
  <c r="K5829" i="4"/>
  <c r="K5828" i="4"/>
  <c r="K5827" i="4"/>
  <c r="K5826" i="4"/>
  <c r="K5825" i="4"/>
  <c r="K5824" i="4"/>
  <c r="K5823" i="4"/>
  <c r="K5822" i="4"/>
  <c r="K5821" i="4"/>
  <c r="K5820" i="4"/>
  <c r="K5819" i="4"/>
  <c r="K5818" i="4"/>
  <c r="K5817" i="4"/>
  <c r="K5816" i="4"/>
  <c r="K5815" i="4"/>
  <c r="K5814" i="4"/>
  <c r="K5813" i="4"/>
  <c r="K5812" i="4"/>
  <c r="K5811" i="4"/>
  <c r="K5810" i="4"/>
  <c r="K5809" i="4"/>
  <c r="K5808" i="4"/>
  <c r="K5807" i="4"/>
  <c r="K5806" i="4"/>
  <c r="K5805" i="4"/>
  <c r="K5804" i="4"/>
  <c r="K5803" i="4"/>
  <c r="K5802" i="4"/>
  <c r="K5801" i="4"/>
  <c r="K5800" i="4"/>
  <c r="K5799" i="4"/>
  <c r="K5798" i="4"/>
  <c r="K5797" i="4"/>
  <c r="K5796" i="4"/>
  <c r="K5795" i="4"/>
  <c r="K5794" i="4"/>
  <c r="K5793" i="4"/>
  <c r="K5792" i="4"/>
  <c r="K5791" i="4"/>
  <c r="K5790" i="4"/>
  <c r="K5789" i="4"/>
  <c r="K5788" i="4"/>
  <c r="K5787" i="4"/>
  <c r="K5786" i="4"/>
  <c r="K5785" i="4"/>
  <c r="K5784" i="4"/>
  <c r="K5783" i="4"/>
  <c r="K5782" i="4"/>
  <c r="K5781" i="4"/>
  <c r="K5780" i="4"/>
  <c r="K5779" i="4"/>
  <c r="K5778" i="4"/>
  <c r="K5777" i="4"/>
  <c r="K5776" i="4"/>
  <c r="K5775" i="4"/>
  <c r="K5774" i="4"/>
  <c r="K5773" i="4"/>
  <c r="K5772" i="4"/>
  <c r="K5771" i="4"/>
  <c r="K5770" i="4"/>
  <c r="K5769" i="4"/>
  <c r="K5768" i="4"/>
  <c r="K5767" i="4"/>
  <c r="K5766" i="4"/>
  <c r="K5765" i="4"/>
  <c r="K5764" i="4"/>
  <c r="K5763" i="4"/>
  <c r="K5762" i="4"/>
  <c r="K5761" i="4"/>
  <c r="K5760" i="4"/>
  <c r="K5759" i="4"/>
  <c r="K5758" i="4"/>
  <c r="K5757" i="4"/>
  <c r="K5756" i="4"/>
  <c r="K5755" i="4"/>
  <c r="K5754" i="4"/>
  <c r="K5753" i="4"/>
  <c r="K5752" i="4"/>
  <c r="K5751" i="4"/>
  <c r="K5750" i="4"/>
  <c r="K5749" i="4"/>
  <c r="K5748" i="4"/>
  <c r="K5747" i="4"/>
  <c r="K5746" i="4"/>
  <c r="K5745" i="4"/>
  <c r="K5744" i="4"/>
  <c r="K5743" i="4"/>
  <c r="K5742" i="4"/>
  <c r="K5741" i="4"/>
  <c r="K5740" i="4"/>
  <c r="K5739" i="4"/>
  <c r="K5738" i="4"/>
  <c r="K5737" i="4"/>
  <c r="K5736" i="4"/>
  <c r="K5735" i="4"/>
  <c r="K5734" i="4"/>
  <c r="K5733" i="4"/>
  <c r="K5732" i="4"/>
  <c r="K5731" i="4"/>
  <c r="K5730" i="4"/>
  <c r="K5729" i="4"/>
  <c r="K5728" i="4"/>
  <c r="K5727" i="4"/>
  <c r="K5726" i="4"/>
  <c r="K5725" i="4"/>
  <c r="K5724" i="4"/>
  <c r="K5723" i="4"/>
  <c r="K5722" i="4"/>
  <c r="K5721" i="4"/>
  <c r="K5720" i="4"/>
  <c r="K5719" i="4"/>
  <c r="K5718" i="4"/>
  <c r="K5717" i="4"/>
  <c r="K5716" i="4"/>
  <c r="K5715" i="4"/>
  <c r="K5714" i="4"/>
  <c r="K5713" i="4"/>
  <c r="K5712" i="4"/>
  <c r="K5711" i="4"/>
  <c r="K5710" i="4"/>
  <c r="K5709" i="4"/>
  <c r="K5708" i="4"/>
  <c r="K5707" i="4"/>
  <c r="K5706" i="4"/>
  <c r="K5705" i="4"/>
  <c r="K5704" i="4"/>
  <c r="K5703" i="4"/>
  <c r="K5702" i="4"/>
  <c r="K5701" i="4"/>
  <c r="K5700" i="4"/>
  <c r="K5699" i="4"/>
  <c r="K5698" i="4"/>
  <c r="K5697" i="4"/>
  <c r="K5696" i="4"/>
  <c r="K5695" i="4"/>
  <c r="K5694" i="4"/>
  <c r="K5693" i="4"/>
  <c r="K5692" i="4"/>
  <c r="K5691" i="4"/>
  <c r="K5690" i="4"/>
  <c r="K5689" i="4"/>
  <c r="K5688" i="4"/>
  <c r="K5687" i="4"/>
  <c r="K5686" i="4"/>
  <c r="K5685" i="4"/>
  <c r="K5684" i="4"/>
  <c r="K5683" i="4"/>
  <c r="K5682" i="4"/>
  <c r="K5681" i="4"/>
  <c r="K5680" i="4"/>
  <c r="K5679" i="4"/>
  <c r="K5678" i="4"/>
  <c r="K5677" i="4"/>
  <c r="K5676" i="4"/>
  <c r="K5675" i="4"/>
  <c r="K5674" i="4"/>
  <c r="K5673" i="4"/>
  <c r="K5672" i="4"/>
  <c r="K5671" i="4"/>
  <c r="K5670" i="4"/>
  <c r="K5669" i="4"/>
  <c r="K5668" i="4"/>
  <c r="K5667" i="4"/>
  <c r="K5666" i="4"/>
  <c r="K5665" i="4"/>
  <c r="K5664" i="4"/>
  <c r="K5663" i="4"/>
  <c r="K5662" i="4"/>
  <c r="K5661" i="4"/>
  <c r="K5660" i="4"/>
  <c r="K5659" i="4"/>
  <c r="K5658" i="4"/>
  <c r="K5657" i="4"/>
  <c r="K5656" i="4"/>
  <c r="K5655" i="4"/>
  <c r="K5654" i="4"/>
  <c r="K5653" i="4"/>
  <c r="K5652" i="4"/>
  <c r="K5651" i="4"/>
  <c r="K5650" i="4"/>
  <c r="K5649" i="4"/>
  <c r="K5648" i="4"/>
  <c r="K5647" i="4"/>
  <c r="K5646" i="4"/>
  <c r="K5645" i="4"/>
  <c r="K5644" i="4"/>
  <c r="K5643" i="4"/>
  <c r="K5642" i="4"/>
  <c r="K5641" i="4"/>
  <c r="K5640" i="4"/>
  <c r="K5639" i="4"/>
  <c r="K5638" i="4"/>
  <c r="K5637" i="4"/>
  <c r="K5636" i="4"/>
  <c r="K5635" i="4"/>
  <c r="K5634" i="4"/>
  <c r="K5633" i="4"/>
  <c r="K5632" i="4"/>
  <c r="K5631" i="4"/>
  <c r="K5630" i="4"/>
  <c r="K5629" i="4"/>
  <c r="K5628" i="4"/>
  <c r="K5627" i="4"/>
  <c r="K5626" i="4"/>
  <c r="K5625" i="4"/>
  <c r="K5624" i="4"/>
  <c r="K5623" i="4"/>
  <c r="K5622" i="4"/>
  <c r="K5621" i="4"/>
  <c r="K5620" i="4"/>
  <c r="K5619" i="4"/>
  <c r="K5618" i="4"/>
  <c r="K5617" i="4"/>
  <c r="K5616" i="4"/>
  <c r="K5615" i="4"/>
  <c r="K5614" i="4"/>
  <c r="K5613" i="4"/>
  <c r="K5612" i="4"/>
  <c r="K5611" i="4"/>
  <c r="K5610" i="4"/>
  <c r="K5609" i="4"/>
  <c r="K5608" i="4"/>
  <c r="K5607" i="4"/>
  <c r="K5606" i="4"/>
  <c r="K5605" i="4"/>
  <c r="K5604" i="4"/>
  <c r="K5603" i="4"/>
  <c r="K5602" i="4"/>
  <c r="K5601" i="4"/>
  <c r="K5600" i="4"/>
  <c r="K5599" i="4"/>
  <c r="K5598" i="4"/>
  <c r="K5597" i="4"/>
  <c r="K5596" i="4"/>
  <c r="K5595" i="4"/>
  <c r="K5594" i="4"/>
  <c r="K5593" i="4"/>
  <c r="K5592" i="4"/>
  <c r="K5591" i="4"/>
  <c r="K5590" i="4"/>
  <c r="K5589" i="4"/>
  <c r="K5588" i="4"/>
  <c r="K5587" i="4"/>
  <c r="K5586" i="4"/>
  <c r="K5585" i="4"/>
  <c r="K5584" i="4"/>
  <c r="K5583" i="4"/>
  <c r="K5582" i="4"/>
  <c r="K5581" i="4"/>
  <c r="K5580" i="4"/>
  <c r="K5579" i="4"/>
  <c r="K5578" i="4"/>
  <c r="K5577" i="4"/>
  <c r="K5576" i="4"/>
  <c r="K5575" i="4"/>
  <c r="K5574" i="4"/>
  <c r="K5573" i="4"/>
  <c r="K5572" i="4"/>
  <c r="K5571" i="4"/>
  <c r="K5570" i="4"/>
  <c r="K5569" i="4"/>
  <c r="K5568" i="4"/>
  <c r="K5567" i="4"/>
  <c r="K5566" i="4"/>
  <c r="K5565" i="4"/>
  <c r="K5564" i="4"/>
  <c r="K5563" i="4"/>
  <c r="K5562" i="4"/>
  <c r="K5561" i="4"/>
  <c r="K5560" i="4"/>
  <c r="K5559" i="4"/>
  <c r="K5558" i="4"/>
  <c r="K5557" i="4"/>
  <c r="K5556" i="4"/>
  <c r="K5555" i="4"/>
  <c r="K5554" i="4"/>
  <c r="K5553" i="4"/>
  <c r="K5552" i="4"/>
  <c r="K5551" i="4"/>
  <c r="K5550" i="4"/>
  <c r="K5549" i="4"/>
  <c r="K5548" i="4"/>
  <c r="K5547" i="4"/>
  <c r="K5546" i="4"/>
  <c r="K5545" i="4"/>
  <c r="K5544" i="4"/>
  <c r="K5543" i="4"/>
  <c r="K5542" i="4"/>
  <c r="K5541" i="4"/>
  <c r="K5540" i="4"/>
  <c r="K5539" i="4"/>
  <c r="K5538" i="4"/>
  <c r="K5537" i="4"/>
  <c r="K5536" i="4"/>
  <c r="K5535" i="4"/>
  <c r="K5534" i="4"/>
  <c r="K5533" i="4"/>
  <c r="K5532" i="4"/>
  <c r="K5531" i="4"/>
  <c r="K5530" i="4"/>
  <c r="K5529" i="4"/>
  <c r="K5528" i="4"/>
  <c r="K5527" i="4"/>
  <c r="K5526" i="4"/>
  <c r="K5525" i="4"/>
  <c r="K5524" i="4"/>
  <c r="K5523" i="4"/>
  <c r="K5522" i="4"/>
  <c r="K5521" i="4"/>
  <c r="K5520" i="4"/>
  <c r="K5519" i="4"/>
  <c r="K5518" i="4"/>
  <c r="K5517" i="4"/>
  <c r="K5516" i="4"/>
  <c r="K5515" i="4"/>
  <c r="K5514" i="4"/>
  <c r="K5513" i="4"/>
  <c r="K5512" i="4"/>
  <c r="K5511" i="4"/>
  <c r="K5510" i="4"/>
  <c r="K5509" i="4"/>
  <c r="K5508" i="4"/>
  <c r="K5507" i="4"/>
  <c r="K5506" i="4"/>
  <c r="K5505" i="4"/>
  <c r="K5504" i="4"/>
  <c r="K5503" i="4"/>
  <c r="K5502" i="4"/>
  <c r="K5501" i="4"/>
  <c r="K5500" i="4"/>
  <c r="K5499" i="4"/>
  <c r="K5498" i="4"/>
  <c r="K5497" i="4"/>
  <c r="K5496" i="4"/>
  <c r="K5495" i="4"/>
  <c r="K5494" i="4"/>
  <c r="K5493" i="4"/>
  <c r="K5492" i="4"/>
  <c r="K5491" i="4"/>
  <c r="K5490" i="4"/>
  <c r="K5489" i="4"/>
  <c r="K5488" i="4"/>
  <c r="K5487" i="4"/>
  <c r="K5486" i="4"/>
  <c r="K5485" i="4"/>
  <c r="K5484" i="4"/>
  <c r="K5483" i="4"/>
  <c r="K5482" i="4"/>
  <c r="K5481" i="4"/>
  <c r="K5480" i="4"/>
  <c r="K5479" i="4"/>
  <c r="K5478" i="4"/>
  <c r="K5477" i="4"/>
  <c r="K5476" i="4"/>
  <c r="K5475" i="4"/>
  <c r="K5474" i="4"/>
  <c r="K5473" i="4"/>
  <c r="K5472" i="4"/>
  <c r="K5471" i="4"/>
  <c r="K5470" i="4"/>
  <c r="K5469" i="4"/>
  <c r="K5468" i="4"/>
  <c r="K5467" i="4"/>
  <c r="K5466" i="4"/>
  <c r="K5465" i="4"/>
  <c r="K5464" i="4"/>
  <c r="K5463" i="4"/>
  <c r="K5462" i="4"/>
  <c r="K5461" i="4"/>
  <c r="K5460" i="4"/>
  <c r="K5459" i="4"/>
  <c r="K5458" i="4"/>
  <c r="K5457" i="4"/>
  <c r="K5456" i="4"/>
  <c r="K5455" i="4"/>
  <c r="K5454" i="4"/>
  <c r="K5453" i="4"/>
  <c r="K5452" i="4"/>
  <c r="K5451" i="4"/>
  <c r="K5450" i="4"/>
  <c r="K5449" i="4"/>
  <c r="K5448" i="4"/>
  <c r="K5447" i="4"/>
  <c r="K5446" i="4"/>
  <c r="K5445" i="4"/>
  <c r="K5444" i="4"/>
  <c r="K5443" i="4"/>
  <c r="K5442" i="4"/>
  <c r="K5441" i="4"/>
  <c r="K5440" i="4"/>
  <c r="K5439" i="4"/>
  <c r="K5438" i="4"/>
  <c r="K5437" i="4"/>
  <c r="K5436" i="4"/>
  <c r="K5435" i="4"/>
  <c r="K5434" i="4"/>
  <c r="K5433" i="4"/>
  <c r="K5432" i="4"/>
  <c r="K5431" i="4"/>
  <c r="K5430" i="4"/>
  <c r="K5429" i="4"/>
  <c r="K5428" i="4"/>
  <c r="K5427" i="4"/>
  <c r="K5426" i="4"/>
  <c r="K5425" i="4"/>
  <c r="K5424" i="4"/>
  <c r="K5423" i="4"/>
  <c r="K5422" i="4"/>
  <c r="K5421" i="4"/>
  <c r="K5420" i="4"/>
  <c r="K5419" i="4"/>
  <c r="K5418" i="4"/>
  <c r="K5417" i="4"/>
  <c r="K5416" i="4"/>
  <c r="K5415" i="4"/>
  <c r="K5414" i="4"/>
  <c r="K5413" i="4"/>
  <c r="K5412" i="4"/>
  <c r="K5411" i="4"/>
  <c r="K5410" i="4"/>
  <c r="K5409" i="4"/>
  <c r="K5408" i="4"/>
  <c r="K5407" i="4"/>
  <c r="K5406" i="4"/>
  <c r="K5405" i="4"/>
  <c r="K5404" i="4"/>
  <c r="K5403" i="4"/>
  <c r="K5402" i="4"/>
  <c r="K5401" i="4"/>
  <c r="K5400" i="4"/>
  <c r="K5399" i="4"/>
  <c r="K5398" i="4"/>
  <c r="K5397" i="4"/>
  <c r="K5396" i="4"/>
  <c r="K5395" i="4"/>
  <c r="K5394" i="4"/>
  <c r="K5393" i="4"/>
  <c r="K5392" i="4"/>
  <c r="K5391" i="4"/>
  <c r="K5390" i="4"/>
  <c r="K5389" i="4"/>
  <c r="K5388" i="4"/>
  <c r="K5387" i="4"/>
  <c r="K5386" i="4"/>
  <c r="K5385" i="4"/>
  <c r="K5384" i="4"/>
  <c r="K5383" i="4"/>
  <c r="K5382" i="4"/>
  <c r="K5381" i="4"/>
  <c r="K5380" i="4"/>
  <c r="K5379" i="4"/>
  <c r="K5378" i="4"/>
  <c r="K5377" i="4"/>
  <c r="K5376" i="4"/>
  <c r="K5375" i="4"/>
  <c r="K5374" i="4"/>
  <c r="K5373" i="4"/>
  <c r="K5372" i="4"/>
  <c r="K5371" i="4"/>
  <c r="K5370" i="4"/>
  <c r="K5369" i="4"/>
  <c r="K5368" i="4"/>
  <c r="K5367" i="4"/>
  <c r="K5366" i="4"/>
  <c r="K5365" i="4"/>
  <c r="K5364" i="4"/>
  <c r="K5363" i="4"/>
  <c r="K5362" i="4"/>
  <c r="K5361" i="4"/>
  <c r="K5360" i="4"/>
  <c r="K5359" i="4"/>
  <c r="K5358" i="4"/>
  <c r="K5357" i="4"/>
  <c r="K5356" i="4"/>
  <c r="K5355" i="4"/>
  <c r="K5354" i="4"/>
  <c r="K5353" i="4"/>
  <c r="K5352" i="4"/>
  <c r="K5351" i="4"/>
  <c r="K5350" i="4"/>
  <c r="K5349" i="4"/>
  <c r="K5348" i="4"/>
  <c r="K5347" i="4"/>
  <c r="K5346" i="4"/>
  <c r="K5345" i="4"/>
  <c r="K5344" i="4"/>
  <c r="K5343" i="4"/>
  <c r="K5342" i="4"/>
  <c r="K5341" i="4"/>
  <c r="K5340" i="4"/>
  <c r="K5339" i="4"/>
  <c r="K5338" i="4"/>
  <c r="K5337" i="4"/>
  <c r="K5336" i="4"/>
  <c r="K5335" i="4"/>
  <c r="K5334" i="4"/>
  <c r="K5333" i="4"/>
  <c r="K5332" i="4"/>
  <c r="K5331" i="4"/>
  <c r="K5330" i="4"/>
  <c r="K5329" i="4"/>
  <c r="K5328" i="4"/>
  <c r="K5327" i="4"/>
  <c r="K5326" i="4"/>
  <c r="K5325" i="4"/>
  <c r="K5324" i="4"/>
  <c r="K5323" i="4"/>
  <c r="K5322" i="4"/>
  <c r="K5321" i="4"/>
  <c r="K5320" i="4"/>
  <c r="K5319" i="4"/>
  <c r="K5318" i="4"/>
  <c r="K5317" i="4"/>
  <c r="K5316" i="4"/>
  <c r="K5315" i="4"/>
  <c r="K5314" i="4"/>
  <c r="K5313" i="4"/>
  <c r="K5312" i="4"/>
  <c r="K5311" i="4"/>
  <c r="K5310" i="4"/>
  <c r="K5309" i="4"/>
  <c r="K5308" i="4"/>
  <c r="K5307" i="4"/>
  <c r="K5306" i="4"/>
  <c r="K5305" i="4"/>
  <c r="K5304" i="4"/>
  <c r="K5303" i="4"/>
  <c r="K5302" i="4"/>
  <c r="K5301" i="4"/>
  <c r="K5300" i="4"/>
  <c r="K5299" i="4"/>
  <c r="K5298" i="4"/>
  <c r="K5297" i="4"/>
  <c r="K5296" i="4"/>
  <c r="K5295" i="4"/>
  <c r="K5294" i="4"/>
  <c r="K5293" i="4"/>
  <c r="K5292" i="4"/>
  <c r="K5291" i="4"/>
  <c r="K5290" i="4"/>
  <c r="K5289" i="4"/>
  <c r="K5288" i="4"/>
  <c r="K5287" i="4"/>
  <c r="K5286" i="4"/>
  <c r="K5285" i="4"/>
  <c r="K5284" i="4"/>
  <c r="K5283" i="4"/>
  <c r="K5282" i="4"/>
  <c r="K5281" i="4"/>
  <c r="K5280" i="4"/>
  <c r="K5279" i="4"/>
  <c r="K5278" i="4"/>
  <c r="K5277" i="4"/>
  <c r="K5276" i="4"/>
  <c r="K5275" i="4"/>
  <c r="K5274" i="4"/>
  <c r="K5273" i="4"/>
  <c r="K5272" i="4"/>
  <c r="K5271" i="4"/>
  <c r="K5270" i="4"/>
  <c r="K5269" i="4"/>
  <c r="K5268" i="4"/>
  <c r="K5267" i="4"/>
  <c r="K5266" i="4"/>
  <c r="K5265" i="4"/>
  <c r="K5264" i="4"/>
  <c r="K5263" i="4"/>
  <c r="K5262" i="4"/>
  <c r="K5261" i="4"/>
  <c r="K5260" i="4"/>
  <c r="K5259" i="4"/>
  <c r="K5258" i="4"/>
  <c r="K5257" i="4"/>
  <c r="K5256" i="4"/>
  <c r="K5255" i="4"/>
  <c r="K5254" i="4"/>
  <c r="K5253" i="4"/>
  <c r="K5252" i="4"/>
  <c r="K5251" i="4"/>
  <c r="K5250" i="4"/>
  <c r="K5249" i="4"/>
  <c r="K5248" i="4"/>
  <c r="K5247" i="4"/>
  <c r="K5246" i="4"/>
  <c r="K5245" i="4"/>
  <c r="K5244" i="4"/>
  <c r="K5243" i="4"/>
  <c r="K5242" i="4"/>
  <c r="K5241" i="4"/>
  <c r="K5240" i="4"/>
  <c r="K5239" i="4"/>
  <c r="K5238" i="4"/>
  <c r="K5237" i="4"/>
  <c r="K5236" i="4"/>
  <c r="K5235" i="4"/>
  <c r="K5234" i="4"/>
  <c r="K5233" i="4"/>
  <c r="K5232" i="4"/>
  <c r="K5231" i="4"/>
  <c r="K5230" i="4"/>
  <c r="K5229" i="4"/>
  <c r="K5228" i="4"/>
  <c r="K5227" i="4"/>
  <c r="K5226" i="4"/>
  <c r="K5225" i="4"/>
  <c r="K5224" i="4"/>
  <c r="K5223" i="4"/>
  <c r="K5222" i="4"/>
  <c r="K5221" i="4"/>
  <c r="K5220" i="4"/>
  <c r="K5219" i="4"/>
  <c r="K5218" i="4"/>
  <c r="K5217" i="4"/>
  <c r="K5216" i="4"/>
  <c r="K5215" i="4"/>
  <c r="K5214" i="4"/>
  <c r="K5213" i="4"/>
  <c r="K5212" i="4"/>
  <c r="K5211" i="4"/>
  <c r="K5210" i="4"/>
  <c r="K5209" i="4"/>
  <c r="K5208" i="4"/>
  <c r="K5207" i="4"/>
  <c r="K5206" i="4"/>
  <c r="K5205" i="4"/>
  <c r="K5204" i="4"/>
  <c r="K5203" i="4"/>
  <c r="K5202" i="4"/>
  <c r="K5201" i="4"/>
  <c r="K5200" i="4"/>
  <c r="K5199" i="4"/>
  <c r="K5198" i="4"/>
  <c r="K5197" i="4"/>
  <c r="K5196" i="4"/>
  <c r="K5195" i="4"/>
  <c r="K5194" i="4"/>
  <c r="K5193" i="4"/>
  <c r="K5192" i="4"/>
  <c r="K5191" i="4"/>
  <c r="K5190" i="4"/>
  <c r="K5189" i="4"/>
  <c r="K5188" i="4"/>
  <c r="K5187" i="4"/>
  <c r="K5186" i="4"/>
  <c r="K5185" i="4"/>
  <c r="K5184" i="4"/>
  <c r="K5183" i="4"/>
  <c r="K5182" i="4"/>
  <c r="K5181" i="4"/>
  <c r="K5180" i="4"/>
  <c r="K5179" i="4"/>
  <c r="K5178" i="4"/>
  <c r="K5177" i="4"/>
  <c r="K5176" i="4"/>
  <c r="K5175" i="4"/>
  <c r="K5174" i="4"/>
  <c r="K5173" i="4"/>
  <c r="K5172" i="4"/>
  <c r="K5171" i="4"/>
  <c r="K5170" i="4"/>
  <c r="K5169" i="4"/>
  <c r="K5168" i="4"/>
  <c r="K5167" i="4"/>
  <c r="K5166" i="4"/>
  <c r="K5165" i="4"/>
  <c r="K5164" i="4"/>
  <c r="K5163" i="4"/>
  <c r="K5162" i="4"/>
  <c r="K5161" i="4"/>
  <c r="K5160" i="4"/>
  <c r="K5159" i="4"/>
  <c r="K5158" i="4"/>
  <c r="K5157" i="4"/>
  <c r="K5156" i="4"/>
  <c r="K5155" i="4"/>
  <c r="K5154" i="4"/>
  <c r="K5153" i="4"/>
  <c r="K5152" i="4"/>
  <c r="K5151" i="4"/>
  <c r="K5150" i="4"/>
  <c r="K5149" i="4"/>
  <c r="K5148" i="4"/>
  <c r="K5147" i="4"/>
  <c r="K5146" i="4"/>
  <c r="K5145" i="4"/>
  <c r="K5144" i="4"/>
  <c r="K5143" i="4"/>
  <c r="K5142" i="4"/>
  <c r="K5141" i="4"/>
  <c r="K5140" i="4"/>
  <c r="K5139" i="4"/>
  <c r="K5138" i="4"/>
  <c r="K5137" i="4"/>
  <c r="K5136" i="4"/>
  <c r="K5135" i="4"/>
  <c r="K5134" i="4"/>
  <c r="K5133" i="4"/>
  <c r="K5132" i="4"/>
  <c r="K5131" i="4"/>
  <c r="K5130" i="4"/>
  <c r="K5129" i="4"/>
  <c r="K5128" i="4"/>
  <c r="K5127" i="4"/>
  <c r="K5126" i="4"/>
  <c r="K5125" i="4"/>
  <c r="K5124" i="4"/>
  <c r="K5123" i="4"/>
  <c r="K5122" i="4"/>
  <c r="K5121" i="4"/>
  <c r="K5120" i="4"/>
  <c r="K5119" i="4"/>
  <c r="K5118" i="4"/>
  <c r="K5117" i="4"/>
  <c r="K5116" i="4"/>
  <c r="K5115" i="4"/>
  <c r="K5114" i="4"/>
  <c r="K5113" i="4"/>
  <c r="K5112" i="4"/>
  <c r="K5111" i="4"/>
  <c r="K5110" i="4"/>
  <c r="K5109" i="4"/>
  <c r="K5108" i="4"/>
  <c r="K5107" i="4"/>
  <c r="K5106" i="4"/>
  <c r="K5105" i="4"/>
  <c r="K5104" i="4"/>
  <c r="K5103" i="4"/>
  <c r="K5102" i="4"/>
  <c r="K5101" i="4"/>
  <c r="K5100" i="4"/>
  <c r="K5099" i="4"/>
  <c r="K5098" i="4"/>
  <c r="K5097" i="4"/>
  <c r="K5096" i="4"/>
  <c r="K5095" i="4"/>
  <c r="K5094" i="4"/>
  <c r="K5093" i="4"/>
  <c r="K5092" i="4"/>
  <c r="K5091" i="4"/>
  <c r="K5090" i="4"/>
  <c r="K5089" i="4"/>
  <c r="K5088" i="4"/>
  <c r="K5087" i="4"/>
  <c r="K5086" i="4"/>
  <c r="K5085" i="4"/>
  <c r="K5084" i="4"/>
  <c r="K5083" i="4"/>
  <c r="K5082" i="4"/>
  <c r="K5081" i="4"/>
  <c r="K5080" i="4"/>
  <c r="K5079" i="4"/>
  <c r="K5078" i="4"/>
  <c r="K5077" i="4"/>
  <c r="K5076" i="4"/>
  <c r="K5075" i="4"/>
  <c r="K5074" i="4"/>
  <c r="K5073" i="4"/>
  <c r="K5072" i="4"/>
  <c r="K5071" i="4"/>
  <c r="K5070" i="4"/>
  <c r="K5069" i="4"/>
  <c r="K5068" i="4"/>
  <c r="K5067" i="4"/>
  <c r="K5066" i="4"/>
  <c r="K5065" i="4"/>
  <c r="K5064" i="4"/>
  <c r="K5063" i="4"/>
  <c r="K5062" i="4"/>
  <c r="K5061" i="4"/>
  <c r="K5060" i="4"/>
  <c r="K5059" i="4"/>
  <c r="K5058" i="4"/>
  <c r="K5057" i="4"/>
  <c r="K5056" i="4"/>
  <c r="K5055" i="4"/>
  <c r="K5054" i="4"/>
  <c r="K5053" i="4"/>
  <c r="K5052" i="4"/>
  <c r="K5051" i="4"/>
  <c r="K5050" i="4"/>
  <c r="K5049" i="4"/>
  <c r="K5048" i="4"/>
  <c r="K5047" i="4"/>
  <c r="K5046" i="4"/>
  <c r="K5045" i="4"/>
  <c r="K5044" i="4"/>
  <c r="K5043" i="4"/>
  <c r="K5042" i="4"/>
  <c r="K5041" i="4"/>
  <c r="K5040" i="4"/>
  <c r="K5039" i="4"/>
  <c r="K5038" i="4"/>
  <c r="K5037" i="4"/>
  <c r="K5036" i="4"/>
  <c r="K5035" i="4"/>
  <c r="K5034" i="4"/>
  <c r="K5033" i="4"/>
  <c r="K5032" i="4"/>
  <c r="K5031" i="4"/>
  <c r="K5030" i="4"/>
  <c r="K5029" i="4"/>
  <c r="K5028" i="4"/>
  <c r="K5027" i="4"/>
  <c r="K5026" i="4"/>
  <c r="K5025" i="4"/>
  <c r="K5024" i="4"/>
  <c r="K5023" i="4"/>
  <c r="K5022" i="4"/>
  <c r="K5021" i="4"/>
  <c r="K5020" i="4"/>
  <c r="K5019" i="4"/>
  <c r="K5018" i="4"/>
  <c r="K5017" i="4"/>
  <c r="K5016" i="4"/>
  <c r="K5015" i="4"/>
  <c r="K5014" i="4"/>
  <c r="K5013" i="4"/>
  <c r="K5012" i="4"/>
  <c r="K5011" i="4"/>
  <c r="K5010" i="4"/>
  <c r="K5009" i="4"/>
  <c r="K5008" i="4"/>
  <c r="K5007" i="4"/>
  <c r="K5006" i="4"/>
  <c r="K5005" i="4"/>
  <c r="K5004" i="4"/>
  <c r="K5003" i="4"/>
  <c r="K5002" i="4"/>
  <c r="K5001" i="4"/>
  <c r="K5000" i="4"/>
  <c r="K4999" i="4"/>
  <c r="K4998" i="4"/>
  <c r="K4997" i="4"/>
  <c r="K4996" i="4"/>
  <c r="K4995" i="4"/>
  <c r="K4994" i="4"/>
  <c r="K4993" i="4"/>
  <c r="K4992" i="4"/>
  <c r="K4991" i="4"/>
  <c r="K4990" i="4"/>
  <c r="K4989" i="4"/>
  <c r="K4988" i="4"/>
  <c r="K4987" i="4"/>
  <c r="K4986" i="4"/>
  <c r="K4985" i="4"/>
  <c r="K4984" i="4"/>
  <c r="K4983" i="4"/>
  <c r="K4982" i="4"/>
  <c r="K4981" i="4"/>
  <c r="K4980" i="4"/>
  <c r="K4979" i="4"/>
  <c r="K4978" i="4"/>
  <c r="K4977" i="4"/>
  <c r="K4976" i="4"/>
  <c r="K4975" i="4"/>
  <c r="K4974" i="4"/>
  <c r="K4973" i="4"/>
  <c r="K4972" i="4"/>
  <c r="K4971" i="4"/>
  <c r="K4970" i="4"/>
  <c r="K4969" i="4"/>
  <c r="K4968" i="4"/>
  <c r="K4967" i="4"/>
  <c r="K4966" i="4"/>
  <c r="K4965" i="4"/>
  <c r="K4964" i="4"/>
  <c r="K4963" i="4"/>
  <c r="K4962" i="4"/>
  <c r="K4961" i="4"/>
  <c r="K4960" i="4"/>
  <c r="K4959" i="4"/>
  <c r="K4958" i="4"/>
  <c r="K4957" i="4"/>
  <c r="K4956" i="4"/>
  <c r="K4955" i="4"/>
  <c r="K4954" i="4"/>
  <c r="K4953" i="4"/>
  <c r="K4952" i="4"/>
  <c r="K4951" i="4"/>
  <c r="K4950" i="4"/>
  <c r="K4949" i="4"/>
  <c r="K4948" i="4"/>
  <c r="K4947" i="4"/>
  <c r="K4946" i="4"/>
  <c r="K4945" i="4"/>
  <c r="K4944" i="4"/>
  <c r="K4943" i="4"/>
  <c r="K4942" i="4"/>
  <c r="K4941" i="4"/>
  <c r="K4940" i="4"/>
  <c r="K4939" i="4"/>
  <c r="K4938" i="4"/>
  <c r="K4937" i="4"/>
  <c r="K4936" i="4"/>
  <c r="K4935" i="4"/>
  <c r="K4934" i="4"/>
  <c r="K4933" i="4"/>
  <c r="K4932" i="4"/>
  <c r="K4931" i="4"/>
  <c r="K4930" i="4"/>
  <c r="K4929" i="4"/>
  <c r="K4928" i="4"/>
  <c r="K4927" i="4"/>
  <c r="K4926" i="4"/>
  <c r="K4925" i="4"/>
  <c r="K4924" i="4"/>
  <c r="K4923" i="4"/>
  <c r="K4922" i="4"/>
  <c r="K4921" i="4"/>
  <c r="K4920" i="4"/>
  <c r="K4919" i="4"/>
  <c r="K4918" i="4"/>
  <c r="K4917" i="4"/>
  <c r="K4916" i="4"/>
  <c r="K4915" i="4"/>
  <c r="K4914" i="4"/>
  <c r="K4913" i="4"/>
  <c r="K4912" i="4"/>
  <c r="K4911" i="4"/>
  <c r="K4910" i="4"/>
  <c r="K4909" i="4"/>
  <c r="K4908" i="4"/>
  <c r="K4907" i="4"/>
  <c r="K4906" i="4"/>
  <c r="K4905" i="4"/>
  <c r="K4904" i="4"/>
  <c r="K4903" i="4"/>
  <c r="K4902" i="4"/>
  <c r="K4901" i="4"/>
  <c r="K4900" i="4"/>
  <c r="K4899" i="4"/>
  <c r="K4898" i="4"/>
  <c r="K4897" i="4"/>
  <c r="K4896" i="4"/>
  <c r="K4895" i="4"/>
  <c r="K4894" i="4"/>
  <c r="K4893" i="4"/>
  <c r="K4892" i="4"/>
  <c r="K4891" i="4"/>
  <c r="K4890" i="4"/>
  <c r="K4889" i="4"/>
  <c r="K4888" i="4"/>
  <c r="K4887" i="4"/>
  <c r="K4886" i="4"/>
  <c r="K4885" i="4"/>
  <c r="K4884" i="4"/>
  <c r="K4883" i="4"/>
  <c r="K4882" i="4"/>
  <c r="K4881" i="4"/>
  <c r="K4880" i="4"/>
  <c r="K4879" i="4"/>
  <c r="K4878" i="4"/>
  <c r="K4877" i="4"/>
  <c r="K4876" i="4"/>
  <c r="K4875" i="4"/>
  <c r="K4874" i="4"/>
  <c r="K4873" i="4"/>
  <c r="K4872" i="4"/>
  <c r="K4871" i="4"/>
  <c r="K4870" i="4"/>
  <c r="K4869" i="4"/>
  <c r="K4868" i="4"/>
  <c r="K4867" i="4"/>
  <c r="K4866" i="4"/>
  <c r="K4865" i="4"/>
  <c r="K4864" i="4"/>
  <c r="K4863" i="4"/>
  <c r="K4862" i="4"/>
  <c r="K4861" i="4"/>
  <c r="K4860" i="4"/>
  <c r="K4859" i="4"/>
  <c r="K4858" i="4"/>
  <c r="K4857" i="4"/>
  <c r="K4856" i="4"/>
  <c r="K4855" i="4"/>
  <c r="K4854" i="4"/>
  <c r="K4853" i="4"/>
  <c r="K4852" i="4"/>
  <c r="K4851" i="4"/>
  <c r="K4850" i="4"/>
  <c r="K4849" i="4"/>
  <c r="K4848" i="4"/>
  <c r="K4847" i="4"/>
  <c r="K4846" i="4"/>
  <c r="K4845" i="4"/>
  <c r="K4844" i="4"/>
  <c r="K4843" i="4"/>
  <c r="K4842" i="4"/>
  <c r="K4841" i="4"/>
  <c r="K4840" i="4"/>
  <c r="K4839" i="4"/>
  <c r="K4838" i="4"/>
  <c r="K4837" i="4"/>
  <c r="K4836" i="4"/>
  <c r="K4835" i="4"/>
  <c r="K4834" i="4"/>
  <c r="K4833" i="4"/>
  <c r="K4832" i="4"/>
  <c r="K4831" i="4"/>
  <c r="K4830" i="4"/>
  <c r="K4829" i="4"/>
  <c r="K4828" i="4"/>
  <c r="K4827" i="4"/>
  <c r="K4826" i="4"/>
  <c r="K4825" i="4"/>
  <c r="K4824" i="4"/>
  <c r="K4823" i="4"/>
  <c r="K4822" i="4"/>
  <c r="K4821" i="4"/>
  <c r="K4820" i="4"/>
  <c r="K4819" i="4"/>
  <c r="K4818" i="4"/>
  <c r="K4817" i="4"/>
  <c r="K4816" i="4"/>
  <c r="K4815" i="4"/>
  <c r="K4814" i="4"/>
  <c r="K4813" i="4"/>
  <c r="K4812" i="4"/>
  <c r="K4811" i="4"/>
  <c r="K4810" i="4"/>
  <c r="K4809" i="4"/>
  <c r="K4808" i="4"/>
  <c r="K4807" i="4"/>
  <c r="K4806" i="4"/>
  <c r="K4805" i="4"/>
  <c r="K4804" i="4"/>
  <c r="K4803" i="4"/>
  <c r="K4802" i="4"/>
  <c r="K4801" i="4"/>
  <c r="K4800" i="4"/>
  <c r="K4799" i="4"/>
  <c r="K4798" i="4"/>
  <c r="K4797" i="4"/>
  <c r="K4796" i="4"/>
  <c r="K4795" i="4"/>
  <c r="K4794" i="4"/>
  <c r="K4793" i="4"/>
  <c r="K4792" i="4"/>
  <c r="K4791" i="4"/>
  <c r="K4790" i="4"/>
  <c r="K4789" i="4"/>
  <c r="K4788" i="4"/>
  <c r="K4787" i="4"/>
  <c r="K4786" i="4"/>
  <c r="K4785" i="4"/>
  <c r="K4784" i="4"/>
  <c r="K4783" i="4"/>
  <c r="K4782" i="4"/>
  <c r="K4781" i="4"/>
  <c r="K4780" i="4"/>
  <c r="K4779" i="4"/>
  <c r="K4778" i="4"/>
  <c r="K4777" i="4"/>
  <c r="K4776" i="4"/>
  <c r="K4775" i="4"/>
  <c r="K4774" i="4"/>
  <c r="K4773" i="4"/>
  <c r="K4772" i="4"/>
  <c r="K4771" i="4"/>
  <c r="K4770" i="4"/>
  <c r="K4769" i="4"/>
  <c r="K4768" i="4"/>
  <c r="K4767" i="4"/>
  <c r="K4766" i="4"/>
  <c r="K4765" i="4"/>
  <c r="K4764" i="4"/>
  <c r="K4763" i="4"/>
  <c r="K4762" i="4"/>
  <c r="K4761" i="4"/>
  <c r="K4760" i="4"/>
  <c r="K4759" i="4"/>
  <c r="K4758" i="4"/>
  <c r="K4757" i="4"/>
  <c r="K4756" i="4"/>
  <c r="K4755" i="4"/>
  <c r="K4754" i="4"/>
  <c r="K4753" i="4"/>
  <c r="K4752" i="4"/>
  <c r="K4751" i="4"/>
  <c r="K4750" i="4"/>
  <c r="K4749" i="4"/>
  <c r="K4748" i="4"/>
  <c r="K4747" i="4"/>
  <c r="K4746" i="4"/>
  <c r="K4745" i="4"/>
  <c r="K4744" i="4"/>
  <c r="K4743" i="4"/>
  <c r="K4742" i="4"/>
  <c r="K4741" i="4"/>
  <c r="K4740" i="4"/>
  <c r="K4739" i="4"/>
  <c r="K4738" i="4"/>
  <c r="K4737" i="4"/>
  <c r="K4736" i="4"/>
  <c r="K4735" i="4"/>
  <c r="K4734" i="4"/>
  <c r="K4733" i="4"/>
  <c r="K4732" i="4"/>
  <c r="K4731" i="4"/>
  <c r="K4730" i="4"/>
  <c r="K4729" i="4"/>
  <c r="K4728" i="4"/>
  <c r="K4727" i="4"/>
  <c r="K4726" i="4"/>
  <c r="K4725" i="4"/>
  <c r="K4724" i="4"/>
  <c r="K4723" i="4"/>
  <c r="K4722" i="4"/>
  <c r="K4721" i="4"/>
  <c r="K4720" i="4"/>
  <c r="K4719" i="4"/>
  <c r="K4718" i="4"/>
  <c r="K4717" i="4"/>
  <c r="K4716" i="4"/>
  <c r="K4715" i="4"/>
  <c r="K4714" i="4"/>
  <c r="K4713" i="4"/>
  <c r="K4712" i="4"/>
  <c r="K4711" i="4"/>
  <c r="K4710" i="4"/>
  <c r="K4709" i="4"/>
  <c r="K4708" i="4"/>
  <c r="K4707" i="4"/>
  <c r="K4706" i="4"/>
  <c r="K4705" i="4"/>
  <c r="K4704" i="4"/>
  <c r="K4703" i="4"/>
  <c r="K4702" i="4"/>
  <c r="K4701" i="4"/>
  <c r="K4700" i="4"/>
  <c r="K4699" i="4"/>
  <c r="K4698" i="4"/>
  <c r="K4697" i="4"/>
  <c r="K4696" i="4"/>
  <c r="K4695" i="4"/>
  <c r="K4694" i="4"/>
  <c r="K4693" i="4"/>
  <c r="K4692" i="4"/>
  <c r="K4691" i="4"/>
  <c r="K4690" i="4"/>
  <c r="K4689" i="4"/>
  <c r="K4688" i="4"/>
  <c r="K4687" i="4"/>
  <c r="K4686" i="4"/>
  <c r="K4685" i="4"/>
  <c r="K4684" i="4"/>
  <c r="K4683" i="4"/>
  <c r="K4682" i="4"/>
  <c r="K4681" i="4"/>
  <c r="K4680" i="4"/>
  <c r="K4679" i="4"/>
  <c r="K4678" i="4"/>
  <c r="K4677" i="4"/>
  <c r="K4676" i="4"/>
  <c r="K4675" i="4"/>
  <c r="K4674" i="4"/>
  <c r="K4673" i="4"/>
  <c r="K4672" i="4"/>
  <c r="K4671" i="4"/>
  <c r="K4670" i="4"/>
  <c r="K4669" i="4"/>
  <c r="K4668" i="4"/>
  <c r="K4667" i="4"/>
  <c r="K4666" i="4"/>
  <c r="K4665" i="4"/>
  <c r="K4664" i="4"/>
  <c r="K4663" i="4"/>
  <c r="K4662" i="4"/>
  <c r="K4661" i="4"/>
  <c r="K4660" i="4"/>
  <c r="K4659" i="4"/>
  <c r="K4658" i="4"/>
  <c r="K4657" i="4"/>
  <c r="K4656" i="4"/>
  <c r="K4655" i="4"/>
  <c r="K4654" i="4"/>
  <c r="K4653" i="4"/>
  <c r="K4652" i="4"/>
  <c r="K4651" i="4"/>
  <c r="K4650" i="4"/>
  <c r="K4649" i="4"/>
  <c r="K4648" i="4"/>
  <c r="K4647" i="4"/>
  <c r="K4646" i="4"/>
  <c r="K4645" i="4"/>
  <c r="K4644" i="4"/>
  <c r="K4643" i="4"/>
  <c r="K4642" i="4"/>
  <c r="K4641" i="4"/>
  <c r="K4640" i="4"/>
  <c r="K4639" i="4"/>
  <c r="K4638" i="4"/>
  <c r="K4637" i="4"/>
  <c r="K4636" i="4"/>
  <c r="K4635" i="4"/>
  <c r="K4634" i="4"/>
  <c r="K4633" i="4"/>
  <c r="K4632" i="4"/>
  <c r="K4631" i="4"/>
  <c r="K4630" i="4"/>
  <c r="K4629" i="4"/>
  <c r="K4628" i="4"/>
  <c r="K4627" i="4"/>
  <c r="K4626" i="4"/>
  <c r="K4625" i="4"/>
  <c r="K4624" i="4"/>
  <c r="K4623" i="4"/>
  <c r="K4622" i="4"/>
  <c r="K4621" i="4"/>
  <c r="K4620" i="4"/>
  <c r="K4619" i="4"/>
  <c r="K4618" i="4"/>
  <c r="K4617" i="4"/>
  <c r="K4616" i="4"/>
  <c r="K4615" i="4"/>
  <c r="K4614" i="4"/>
  <c r="K4613" i="4"/>
  <c r="K4612" i="4"/>
  <c r="K4611" i="4"/>
  <c r="K4610" i="4"/>
  <c r="K4609" i="4"/>
  <c r="K4608" i="4"/>
  <c r="K4607" i="4"/>
  <c r="K4606" i="4"/>
  <c r="K4605" i="4"/>
  <c r="K4604" i="4"/>
  <c r="K4603" i="4"/>
  <c r="K4602" i="4"/>
  <c r="K4601" i="4"/>
  <c r="K4600" i="4"/>
  <c r="K4599" i="4"/>
  <c r="K4598" i="4"/>
  <c r="K4597" i="4"/>
  <c r="K4596" i="4"/>
  <c r="K4595" i="4"/>
  <c r="K4594" i="4"/>
  <c r="K4593" i="4"/>
  <c r="K4592" i="4"/>
  <c r="K4591" i="4"/>
  <c r="K4590" i="4"/>
  <c r="K4589" i="4"/>
  <c r="K4588" i="4"/>
  <c r="K4587" i="4"/>
  <c r="K4586" i="4"/>
  <c r="K4585" i="4"/>
  <c r="K4584" i="4"/>
  <c r="K4583" i="4"/>
  <c r="K4582" i="4"/>
  <c r="K4581" i="4"/>
  <c r="K4580" i="4"/>
  <c r="K4579" i="4"/>
  <c r="K4578" i="4"/>
  <c r="K4577" i="4"/>
  <c r="K4576" i="4"/>
  <c r="K4575" i="4"/>
  <c r="K4574" i="4"/>
  <c r="K4573" i="4"/>
  <c r="K4572" i="4"/>
  <c r="K4571" i="4"/>
  <c r="K4570" i="4"/>
  <c r="K4569" i="4"/>
  <c r="K4568" i="4"/>
  <c r="K4567" i="4"/>
  <c r="K4566" i="4"/>
  <c r="K4565" i="4"/>
  <c r="K4564" i="4"/>
  <c r="K4563" i="4"/>
  <c r="K4562" i="4"/>
  <c r="K4561" i="4"/>
  <c r="K4560" i="4"/>
  <c r="K4559" i="4"/>
  <c r="K4558" i="4"/>
  <c r="K4557" i="4"/>
  <c r="K4556" i="4"/>
  <c r="K4555" i="4"/>
  <c r="K4554" i="4"/>
  <c r="K4553" i="4"/>
  <c r="K4552" i="4"/>
  <c r="K4551" i="4"/>
  <c r="K4550" i="4"/>
  <c r="K4549" i="4"/>
  <c r="K4548" i="4"/>
  <c r="K4547" i="4"/>
  <c r="K4546" i="4"/>
  <c r="K4545" i="4"/>
  <c r="K4544" i="4"/>
  <c r="K4543" i="4"/>
  <c r="K4542" i="4"/>
  <c r="K4541" i="4"/>
  <c r="K4540" i="4"/>
  <c r="K4539" i="4"/>
  <c r="K4538" i="4"/>
  <c r="K4537" i="4"/>
  <c r="K4536" i="4"/>
  <c r="K4535" i="4"/>
  <c r="K4534" i="4"/>
  <c r="K4533" i="4"/>
  <c r="K4532" i="4"/>
  <c r="K4531" i="4"/>
  <c r="K4530" i="4"/>
  <c r="K4529" i="4"/>
  <c r="K4528" i="4"/>
  <c r="K4527" i="4"/>
  <c r="K4526" i="4"/>
  <c r="K4525" i="4"/>
  <c r="K4524" i="4"/>
  <c r="K4523" i="4"/>
  <c r="K4522" i="4"/>
  <c r="K4521" i="4"/>
  <c r="K4520" i="4"/>
  <c r="K4519" i="4"/>
  <c r="K4518" i="4"/>
  <c r="K4517" i="4"/>
  <c r="K4516" i="4"/>
  <c r="K4515" i="4"/>
  <c r="K4514" i="4"/>
  <c r="K4513" i="4"/>
  <c r="K4512" i="4"/>
  <c r="K4511" i="4"/>
  <c r="K4510" i="4"/>
  <c r="K4509" i="4"/>
  <c r="K4508" i="4"/>
  <c r="K4507" i="4"/>
  <c r="K4506" i="4"/>
  <c r="K4505" i="4"/>
  <c r="K4504" i="4"/>
  <c r="K4503" i="4"/>
  <c r="K4502" i="4"/>
  <c r="K4501" i="4"/>
  <c r="K4500" i="4"/>
  <c r="K4499" i="4"/>
  <c r="K4498" i="4"/>
  <c r="K4497" i="4"/>
  <c r="K4496" i="4"/>
  <c r="K4495" i="4"/>
  <c r="K4494" i="4"/>
  <c r="K4493" i="4"/>
  <c r="K4492" i="4"/>
  <c r="K4491" i="4"/>
  <c r="K4490" i="4"/>
  <c r="K4489" i="4"/>
  <c r="K4488" i="4"/>
  <c r="K4487" i="4"/>
  <c r="K4486" i="4"/>
  <c r="K4485" i="4"/>
  <c r="K4484" i="4"/>
  <c r="K4483" i="4"/>
  <c r="K4482" i="4"/>
  <c r="K4481" i="4"/>
  <c r="K4480" i="4"/>
  <c r="K4479" i="4"/>
  <c r="K4478" i="4"/>
  <c r="K4477" i="4"/>
  <c r="K4476" i="4"/>
  <c r="K4475" i="4"/>
  <c r="K4474" i="4"/>
  <c r="K4473" i="4"/>
  <c r="K4472" i="4"/>
  <c r="K4471" i="4"/>
  <c r="K4470" i="4"/>
  <c r="K4469" i="4"/>
  <c r="K4468" i="4"/>
  <c r="K4467" i="4"/>
  <c r="K4466" i="4"/>
  <c r="K4465" i="4"/>
  <c r="K4464" i="4"/>
  <c r="K4463" i="4"/>
  <c r="K4462" i="4"/>
  <c r="K4461" i="4"/>
  <c r="K4460" i="4"/>
  <c r="K4459" i="4"/>
  <c r="K4458" i="4"/>
  <c r="K4457" i="4"/>
  <c r="K4456" i="4"/>
  <c r="K4455" i="4"/>
  <c r="K4454" i="4"/>
  <c r="K4453" i="4"/>
  <c r="K4452" i="4"/>
  <c r="K4451" i="4"/>
  <c r="K4450" i="4"/>
  <c r="K4449" i="4"/>
  <c r="K4448" i="4"/>
  <c r="K4447" i="4"/>
  <c r="K4446" i="4"/>
  <c r="K4445" i="4"/>
  <c r="K4444" i="4"/>
  <c r="K4443" i="4"/>
  <c r="K4442" i="4"/>
  <c r="K4441" i="4"/>
  <c r="K4440" i="4"/>
  <c r="K4439" i="4"/>
  <c r="K4438" i="4"/>
  <c r="K4437" i="4"/>
  <c r="K4436" i="4"/>
  <c r="K4435" i="4"/>
  <c r="K4434" i="4"/>
  <c r="K4433" i="4"/>
  <c r="K4432" i="4"/>
  <c r="K4431" i="4"/>
  <c r="K4430" i="4"/>
  <c r="K4429" i="4"/>
  <c r="K4428" i="4"/>
  <c r="K4427" i="4"/>
  <c r="K4426" i="4"/>
  <c r="K4425" i="4"/>
  <c r="K4424" i="4"/>
  <c r="K4423" i="4"/>
  <c r="K4422" i="4"/>
  <c r="K4421" i="4"/>
  <c r="K4420" i="4"/>
  <c r="K4419" i="4"/>
  <c r="K4418" i="4"/>
  <c r="K4417" i="4"/>
  <c r="K4416" i="4"/>
  <c r="K4415" i="4"/>
  <c r="K4414" i="4"/>
  <c r="K4413" i="4"/>
  <c r="K4412" i="4"/>
  <c r="K4411" i="4"/>
  <c r="K4410" i="4"/>
  <c r="K4409" i="4"/>
  <c r="K4408" i="4"/>
  <c r="K4407" i="4"/>
  <c r="K4406" i="4"/>
  <c r="K4405" i="4"/>
  <c r="K4404" i="4"/>
  <c r="K4403" i="4"/>
  <c r="K4402" i="4"/>
  <c r="K4401" i="4"/>
  <c r="K4400" i="4"/>
  <c r="K4399" i="4"/>
  <c r="K4398" i="4"/>
  <c r="K4397" i="4"/>
  <c r="K4396" i="4"/>
  <c r="K4395" i="4"/>
  <c r="K4394" i="4"/>
  <c r="K4393" i="4"/>
  <c r="K4392" i="4"/>
  <c r="K4391" i="4"/>
  <c r="K4390" i="4"/>
  <c r="K4389" i="4"/>
  <c r="K4388" i="4"/>
  <c r="K4387" i="4"/>
  <c r="K4386" i="4"/>
  <c r="K4385" i="4"/>
  <c r="K4384" i="4"/>
  <c r="K4383" i="4"/>
  <c r="K4382" i="4"/>
  <c r="K4381" i="4"/>
  <c r="K4380" i="4"/>
  <c r="K4379" i="4"/>
  <c r="K4378" i="4"/>
  <c r="K4377" i="4"/>
  <c r="K4376" i="4"/>
  <c r="K4375" i="4"/>
  <c r="K4374" i="4"/>
  <c r="K4373" i="4"/>
  <c r="K4372" i="4"/>
  <c r="K4371" i="4"/>
  <c r="K4370" i="4"/>
  <c r="K4369" i="4"/>
  <c r="K4368" i="4"/>
  <c r="K4367" i="4"/>
  <c r="K4366" i="4"/>
  <c r="K4365" i="4"/>
  <c r="K4364" i="4"/>
  <c r="K4363" i="4"/>
  <c r="K4362" i="4"/>
  <c r="K4361" i="4"/>
  <c r="K4360" i="4"/>
  <c r="K4359" i="4"/>
  <c r="K4358" i="4"/>
  <c r="K4357" i="4"/>
  <c r="K4356" i="4"/>
  <c r="K4355" i="4"/>
  <c r="K4354" i="4"/>
  <c r="K4353" i="4"/>
  <c r="K4352" i="4"/>
  <c r="K4351" i="4"/>
  <c r="K4350" i="4"/>
  <c r="K4349" i="4"/>
  <c r="K4348" i="4"/>
  <c r="K4347" i="4"/>
  <c r="K4346" i="4"/>
  <c r="K4345" i="4"/>
  <c r="K4344" i="4"/>
  <c r="K4343" i="4"/>
  <c r="K4342" i="4"/>
  <c r="K4341" i="4"/>
  <c r="K4340" i="4"/>
  <c r="K4339" i="4"/>
  <c r="K4338" i="4"/>
  <c r="K4337" i="4"/>
  <c r="K4336" i="4"/>
  <c r="K4335" i="4"/>
  <c r="K4334" i="4"/>
  <c r="K4333" i="4"/>
  <c r="K4332" i="4"/>
  <c r="K4331" i="4"/>
  <c r="K4330" i="4"/>
  <c r="K4329" i="4"/>
  <c r="K4328" i="4"/>
  <c r="K4327" i="4"/>
  <c r="K4326" i="4"/>
  <c r="K4325" i="4"/>
  <c r="K4324" i="4"/>
  <c r="K4323" i="4"/>
  <c r="K4322" i="4"/>
  <c r="K4321" i="4"/>
  <c r="K4320" i="4"/>
  <c r="K4319" i="4"/>
  <c r="K4318" i="4"/>
  <c r="K4317" i="4"/>
  <c r="K4316" i="4"/>
  <c r="K4315" i="4"/>
  <c r="K4314" i="4"/>
  <c r="K4313" i="4"/>
  <c r="K4312" i="4"/>
  <c r="K4311" i="4"/>
  <c r="K4310" i="4"/>
  <c r="K4309" i="4"/>
  <c r="K4308" i="4"/>
  <c r="K4307" i="4"/>
  <c r="K4306" i="4"/>
  <c r="K4305" i="4"/>
  <c r="K4304" i="4"/>
  <c r="K4303" i="4"/>
  <c r="K4302" i="4"/>
  <c r="K4301" i="4"/>
  <c r="K4300" i="4"/>
  <c r="K4299" i="4"/>
  <c r="K4298" i="4"/>
  <c r="K4297" i="4"/>
  <c r="K4296" i="4"/>
  <c r="K4295" i="4"/>
  <c r="K4294" i="4"/>
  <c r="K4293" i="4"/>
  <c r="K4292" i="4"/>
  <c r="K4291" i="4"/>
  <c r="K4290" i="4"/>
  <c r="K4289" i="4"/>
  <c r="K4288" i="4"/>
  <c r="K4287" i="4"/>
  <c r="K4286" i="4"/>
  <c r="K4285" i="4"/>
  <c r="K4284" i="4"/>
  <c r="K4283" i="4"/>
  <c r="K4282" i="4"/>
  <c r="K4281" i="4"/>
  <c r="K4280" i="4"/>
  <c r="K4279" i="4"/>
  <c r="K4278" i="4"/>
  <c r="K4277" i="4"/>
  <c r="K4276" i="4"/>
  <c r="K4275" i="4"/>
  <c r="K4274" i="4"/>
  <c r="K4273" i="4"/>
  <c r="K4272" i="4"/>
  <c r="K4271" i="4"/>
  <c r="K4270" i="4"/>
  <c r="K4269" i="4"/>
  <c r="K4268" i="4"/>
  <c r="K4267" i="4"/>
  <c r="K4266" i="4"/>
  <c r="K4265" i="4"/>
  <c r="K4264" i="4"/>
  <c r="K4263" i="4"/>
  <c r="K4262" i="4"/>
  <c r="K4261" i="4"/>
  <c r="K4260" i="4"/>
  <c r="K4259" i="4"/>
  <c r="K4258" i="4"/>
  <c r="K4257" i="4"/>
  <c r="K4256" i="4"/>
  <c r="K4255" i="4"/>
  <c r="K4254" i="4"/>
  <c r="K4253" i="4"/>
  <c r="K4252" i="4"/>
  <c r="K4251" i="4"/>
  <c r="K4250" i="4"/>
  <c r="K4249" i="4"/>
  <c r="K4248" i="4"/>
  <c r="K4247" i="4"/>
  <c r="K4246" i="4"/>
  <c r="K4245" i="4"/>
  <c r="K4244" i="4"/>
  <c r="K4243" i="4"/>
  <c r="K4242" i="4"/>
  <c r="K4241" i="4"/>
  <c r="K4240" i="4"/>
  <c r="K4239" i="4"/>
  <c r="K4238" i="4"/>
  <c r="K4237" i="4"/>
  <c r="K4236" i="4"/>
  <c r="K4235" i="4"/>
  <c r="K4234" i="4"/>
  <c r="K4233" i="4"/>
  <c r="K4232" i="4"/>
  <c r="K4231" i="4"/>
  <c r="K4230" i="4"/>
  <c r="K4229" i="4"/>
  <c r="K4228" i="4"/>
  <c r="K4227" i="4"/>
  <c r="K4226" i="4"/>
  <c r="K4225" i="4"/>
  <c r="K4224" i="4"/>
  <c r="K4223" i="4"/>
  <c r="K4222" i="4"/>
  <c r="K4221" i="4"/>
  <c r="K4220" i="4"/>
  <c r="K4219" i="4"/>
  <c r="K4218" i="4"/>
  <c r="K4217" i="4"/>
  <c r="K4216" i="4"/>
  <c r="K4215" i="4"/>
  <c r="K4214" i="4"/>
  <c r="K4213" i="4"/>
  <c r="K4212" i="4"/>
  <c r="K4211" i="4"/>
  <c r="K4210" i="4"/>
  <c r="K4209" i="4"/>
  <c r="K4208" i="4"/>
  <c r="K4207" i="4"/>
  <c r="K4206" i="4"/>
  <c r="K4205" i="4"/>
  <c r="K4204" i="4"/>
  <c r="K4203" i="4"/>
  <c r="K4202" i="4"/>
  <c r="K4201" i="4"/>
  <c r="K4200" i="4"/>
  <c r="K4199" i="4"/>
  <c r="K4198" i="4"/>
  <c r="K4197" i="4"/>
  <c r="K4196" i="4"/>
  <c r="K4195" i="4"/>
  <c r="K4194" i="4"/>
  <c r="K4193" i="4"/>
  <c r="K4192" i="4"/>
  <c r="K4191" i="4"/>
  <c r="K4190" i="4"/>
  <c r="K4189" i="4"/>
  <c r="K4188" i="4"/>
  <c r="K4187" i="4"/>
  <c r="K4186" i="4"/>
  <c r="K4185" i="4"/>
  <c r="K4184" i="4"/>
  <c r="K4183" i="4"/>
  <c r="K4182" i="4"/>
  <c r="K4181" i="4"/>
  <c r="K4180" i="4"/>
  <c r="K4179" i="4"/>
  <c r="K4178" i="4"/>
  <c r="K4177" i="4"/>
  <c r="K4176" i="4"/>
  <c r="K4175" i="4"/>
  <c r="K4174" i="4"/>
  <c r="K4173" i="4"/>
  <c r="K4172" i="4"/>
  <c r="K4171" i="4"/>
  <c r="K4170" i="4"/>
  <c r="K4169" i="4"/>
  <c r="K4168" i="4"/>
  <c r="K4167" i="4"/>
  <c r="K4166" i="4"/>
  <c r="K4165" i="4"/>
  <c r="K4164" i="4"/>
  <c r="K4163" i="4"/>
  <c r="K4162" i="4"/>
  <c r="K4161" i="4"/>
  <c r="K4160" i="4"/>
  <c r="K4159" i="4"/>
  <c r="K4158" i="4"/>
  <c r="K4157" i="4"/>
  <c r="K4156" i="4"/>
  <c r="K4155" i="4"/>
  <c r="K4154" i="4"/>
  <c r="K4153" i="4"/>
  <c r="K4152" i="4"/>
  <c r="K4151" i="4"/>
  <c r="K4150" i="4"/>
  <c r="K4149" i="4"/>
  <c r="K4148" i="4"/>
  <c r="K4147" i="4"/>
  <c r="K4146" i="4"/>
  <c r="K4145" i="4"/>
  <c r="K4144" i="4"/>
  <c r="K4143" i="4"/>
  <c r="K4142" i="4"/>
  <c r="K4141" i="4"/>
  <c r="K4140" i="4"/>
  <c r="K4139" i="4"/>
  <c r="K4138" i="4"/>
  <c r="K4137" i="4"/>
  <c r="K4136" i="4"/>
  <c r="K4135" i="4"/>
  <c r="K4134" i="4"/>
  <c r="K4133" i="4"/>
  <c r="K4132" i="4"/>
  <c r="K4131" i="4"/>
  <c r="K4130" i="4"/>
  <c r="K4129" i="4"/>
  <c r="K4128" i="4"/>
  <c r="K4127" i="4"/>
  <c r="K4126" i="4"/>
  <c r="K4125" i="4"/>
  <c r="K4124" i="4"/>
  <c r="K4123" i="4"/>
  <c r="K4122" i="4"/>
  <c r="K4121" i="4"/>
  <c r="K4120" i="4"/>
  <c r="K4119" i="4"/>
  <c r="K4118" i="4"/>
  <c r="K4117" i="4"/>
  <c r="K4116" i="4"/>
  <c r="K4115" i="4"/>
  <c r="K4114" i="4"/>
  <c r="K4113" i="4"/>
  <c r="K4112" i="4"/>
  <c r="K4111" i="4"/>
  <c r="K4110" i="4"/>
  <c r="K4109" i="4"/>
  <c r="K4108" i="4"/>
  <c r="K4107" i="4"/>
  <c r="K4106" i="4"/>
  <c r="K4105" i="4"/>
  <c r="K4104" i="4"/>
  <c r="K4103" i="4"/>
  <c r="K4102" i="4"/>
  <c r="K4101" i="4"/>
  <c r="K4100" i="4"/>
  <c r="K4099" i="4"/>
  <c r="K4098" i="4"/>
  <c r="K4097" i="4"/>
  <c r="K4096" i="4"/>
  <c r="K4095" i="4"/>
  <c r="K4094" i="4"/>
  <c r="K4093" i="4"/>
  <c r="K4092" i="4"/>
  <c r="K4091" i="4"/>
  <c r="K4090" i="4"/>
  <c r="K4089" i="4"/>
  <c r="K4088" i="4"/>
  <c r="K4087" i="4"/>
  <c r="K4086" i="4"/>
  <c r="K4085" i="4"/>
  <c r="K4084" i="4"/>
  <c r="K4083" i="4"/>
  <c r="K4082" i="4"/>
  <c r="K4081" i="4"/>
  <c r="K4080" i="4"/>
  <c r="K4079" i="4"/>
  <c r="K4078" i="4"/>
  <c r="K4077" i="4"/>
  <c r="K4076" i="4"/>
  <c r="K4075" i="4"/>
  <c r="K4074" i="4"/>
  <c r="K4073" i="4"/>
  <c r="K4072" i="4"/>
  <c r="K4071" i="4"/>
  <c r="K4070" i="4"/>
  <c r="K4069" i="4"/>
  <c r="K4068" i="4"/>
  <c r="K4067" i="4"/>
  <c r="K4066" i="4"/>
  <c r="K4065" i="4"/>
  <c r="K4064" i="4"/>
  <c r="K4063" i="4"/>
  <c r="K4062" i="4"/>
  <c r="K4061" i="4"/>
  <c r="K4060" i="4"/>
  <c r="K4059" i="4"/>
  <c r="K4058" i="4"/>
  <c r="K4057" i="4"/>
  <c r="K4056" i="4"/>
  <c r="K4055" i="4"/>
  <c r="K4054" i="4"/>
  <c r="K4053" i="4"/>
  <c r="K4052" i="4"/>
  <c r="K4051" i="4"/>
  <c r="K4050" i="4"/>
  <c r="K4049" i="4"/>
  <c r="K4048" i="4"/>
  <c r="K4047" i="4"/>
  <c r="K4046" i="4"/>
  <c r="K4045" i="4"/>
  <c r="K4044" i="4"/>
  <c r="K4043" i="4"/>
  <c r="K4042" i="4"/>
  <c r="K4041" i="4"/>
  <c r="K4040" i="4"/>
  <c r="K4039" i="4"/>
  <c r="K4038" i="4"/>
  <c r="K4037" i="4"/>
  <c r="K4036" i="4"/>
  <c r="K4035" i="4"/>
  <c r="K4034" i="4"/>
  <c r="K4033" i="4"/>
  <c r="K4032" i="4"/>
  <c r="K4031" i="4"/>
  <c r="K4030" i="4"/>
  <c r="K4029" i="4"/>
  <c r="K4028" i="4"/>
  <c r="K4027" i="4"/>
  <c r="K4026" i="4"/>
  <c r="K4025" i="4"/>
  <c r="K4024" i="4"/>
  <c r="K4023" i="4"/>
  <c r="K4022" i="4"/>
  <c r="K4021" i="4"/>
  <c r="K4020" i="4"/>
  <c r="K4019" i="4"/>
  <c r="K4018" i="4"/>
  <c r="K4017" i="4"/>
  <c r="K4016" i="4"/>
  <c r="K4015" i="4"/>
  <c r="K4014" i="4"/>
  <c r="K4013" i="4"/>
  <c r="K4012" i="4"/>
  <c r="K4011" i="4"/>
  <c r="K4010" i="4"/>
  <c r="K4009" i="4"/>
  <c r="K4008" i="4"/>
  <c r="K4007" i="4"/>
  <c r="K4006" i="4"/>
  <c r="K4005" i="4"/>
  <c r="K4004" i="4"/>
  <c r="K4003" i="4"/>
  <c r="K4002" i="4"/>
  <c r="K4001" i="4"/>
  <c r="K4000" i="4"/>
  <c r="K3999" i="4"/>
  <c r="K3998" i="4"/>
  <c r="K3997" i="4"/>
  <c r="K3996" i="4"/>
  <c r="K3995" i="4"/>
  <c r="K3994" i="4"/>
  <c r="K3993" i="4"/>
  <c r="K3992" i="4"/>
  <c r="K3991" i="4"/>
  <c r="K3990" i="4"/>
  <c r="K3989" i="4"/>
  <c r="K3988" i="4"/>
  <c r="K3987" i="4"/>
  <c r="K3986" i="4"/>
  <c r="K3985" i="4"/>
  <c r="K3984" i="4"/>
  <c r="K3983" i="4"/>
  <c r="K3982" i="4"/>
  <c r="K3981" i="4"/>
  <c r="K3980" i="4"/>
  <c r="K3979" i="4"/>
  <c r="K3978" i="4"/>
  <c r="K3977" i="4"/>
  <c r="K3976" i="4"/>
  <c r="K3975" i="4"/>
  <c r="K3974" i="4"/>
  <c r="K3973" i="4"/>
  <c r="K3972" i="4"/>
  <c r="K3971" i="4"/>
  <c r="K3970" i="4"/>
  <c r="K3969" i="4"/>
  <c r="K3968" i="4"/>
  <c r="K3967" i="4"/>
  <c r="K3966" i="4"/>
  <c r="K3965" i="4"/>
  <c r="K3964" i="4"/>
  <c r="K3963" i="4"/>
  <c r="K3962" i="4"/>
  <c r="K3961" i="4"/>
  <c r="K3960" i="4"/>
  <c r="K3959" i="4"/>
  <c r="K3958" i="4"/>
  <c r="K3957" i="4"/>
  <c r="K3956" i="4"/>
  <c r="K3955" i="4"/>
  <c r="K3954" i="4"/>
  <c r="K3953" i="4"/>
  <c r="K3952" i="4"/>
  <c r="K3951" i="4"/>
  <c r="K3950" i="4"/>
  <c r="K3949" i="4"/>
  <c r="K3948" i="4"/>
  <c r="K3947" i="4"/>
  <c r="K3946" i="4"/>
  <c r="K3945" i="4"/>
  <c r="K3944" i="4"/>
  <c r="K3943" i="4"/>
  <c r="K3942" i="4"/>
  <c r="K3941" i="4"/>
  <c r="K3940" i="4"/>
  <c r="K3939" i="4"/>
  <c r="K3938" i="4"/>
  <c r="K3937" i="4"/>
  <c r="K3936" i="4"/>
  <c r="K3935" i="4"/>
  <c r="K3934" i="4"/>
  <c r="K3933" i="4"/>
  <c r="K3932" i="4"/>
  <c r="K3931" i="4"/>
  <c r="K3930" i="4"/>
  <c r="K3929" i="4"/>
  <c r="K3928" i="4"/>
  <c r="K3927" i="4"/>
  <c r="K3926" i="4"/>
  <c r="K3925" i="4"/>
  <c r="K3924" i="4"/>
  <c r="K3923" i="4"/>
  <c r="K3922" i="4"/>
  <c r="K3921" i="4"/>
  <c r="K3920" i="4"/>
  <c r="K3919" i="4"/>
  <c r="K3918" i="4"/>
  <c r="K3917" i="4"/>
  <c r="K3916" i="4"/>
  <c r="K3915" i="4"/>
  <c r="K3914" i="4"/>
  <c r="K3913" i="4"/>
  <c r="K3912" i="4"/>
  <c r="K3911" i="4"/>
  <c r="K3910" i="4"/>
  <c r="K3909" i="4"/>
  <c r="K3908" i="4"/>
  <c r="K3907" i="4"/>
  <c r="K3906" i="4"/>
  <c r="K3905" i="4"/>
  <c r="K3904" i="4"/>
  <c r="K3903" i="4"/>
  <c r="K3902" i="4"/>
  <c r="K3901" i="4"/>
  <c r="K3900" i="4"/>
  <c r="K3899" i="4"/>
  <c r="K3898" i="4"/>
  <c r="K3897" i="4"/>
  <c r="K3896" i="4"/>
  <c r="K3895" i="4"/>
  <c r="K3894" i="4"/>
  <c r="K3893" i="4"/>
  <c r="K3892" i="4"/>
  <c r="K3891" i="4"/>
  <c r="K3890" i="4"/>
  <c r="K3889" i="4"/>
  <c r="K3888" i="4"/>
  <c r="K3887" i="4"/>
  <c r="K3886" i="4"/>
  <c r="K3885" i="4"/>
  <c r="K3884" i="4"/>
  <c r="K3883" i="4"/>
  <c r="K3882" i="4"/>
  <c r="K3881" i="4"/>
  <c r="K3880" i="4"/>
  <c r="K3879" i="4"/>
  <c r="K3878" i="4"/>
  <c r="K3877" i="4"/>
  <c r="K3876" i="4"/>
  <c r="K3875" i="4"/>
  <c r="K3874" i="4"/>
  <c r="K3873" i="4"/>
  <c r="K3872" i="4"/>
  <c r="K3871" i="4"/>
  <c r="K3870" i="4"/>
  <c r="K3869" i="4"/>
  <c r="K3868" i="4"/>
  <c r="K3867" i="4"/>
  <c r="K3866" i="4"/>
  <c r="K3865" i="4"/>
  <c r="K3864" i="4"/>
  <c r="K3863" i="4"/>
  <c r="K3862" i="4"/>
  <c r="K3861" i="4"/>
  <c r="K3860" i="4"/>
  <c r="K3859" i="4"/>
  <c r="K3858" i="4"/>
  <c r="K3857" i="4"/>
  <c r="K3856" i="4"/>
  <c r="K3855" i="4"/>
  <c r="K3854" i="4"/>
  <c r="K3853" i="4"/>
  <c r="K3852" i="4"/>
  <c r="K3851" i="4"/>
  <c r="K3850" i="4"/>
  <c r="K3849" i="4"/>
  <c r="K3848" i="4"/>
  <c r="K3847" i="4"/>
  <c r="K3846" i="4"/>
  <c r="K3845" i="4"/>
  <c r="K3844" i="4"/>
  <c r="K3843" i="4"/>
  <c r="K3842" i="4"/>
  <c r="K3841" i="4"/>
  <c r="K3840" i="4"/>
  <c r="K3839" i="4"/>
  <c r="K3838" i="4"/>
  <c r="K3837" i="4"/>
  <c r="K3836" i="4"/>
  <c r="K3835" i="4"/>
  <c r="K3834" i="4"/>
  <c r="K3833" i="4"/>
  <c r="K3832" i="4"/>
  <c r="K3831" i="4"/>
  <c r="K3830" i="4"/>
  <c r="K3829" i="4"/>
  <c r="K3828" i="4"/>
  <c r="K3827" i="4"/>
  <c r="K3826" i="4"/>
  <c r="K3825" i="4"/>
  <c r="K3824" i="4"/>
  <c r="K3823" i="4"/>
  <c r="K3822" i="4"/>
  <c r="K3821" i="4"/>
  <c r="K3820" i="4"/>
  <c r="K3819" i="4"/>
  <c r="K3818" i="4"/>
  <c r="K3817" i="4"/>
  <c r="K3816" i="4"/>
  <c r="K3815" i="4"/>
  <c r="K3814" i="4"/>
  <c r="K3813" i="4"/>
  <c r="K3812" i="4"/>
  <c r="K3811" i="4"/>
  <c r="K3810" i="4"/>
  <c r="K3809" i="4"/>
  <c r="K3808" i="4"/>
  <c r="K3807" i="4"/>
  <c r="K3806" i="4"/>
  <c r="K3805" i="4"/>
  <c r="K3804" i="4"/>
  <c r="K3803" i="4"/>
  <c r="K3802" i="4"/>
  <c r="K3801" i="4"/>
  <c r="K3800" i="4"/>
  <c r="K3799" i="4"/>
  <c r="K3798" i="4"/>
  <c r="K3797" i="4"/>
  <c r="K3796" i="4"/>
  <c r="K3795" i="4"/>
  <c r="K3794" i="4"/>
  <c r="K3793" i="4"/>
  <c r="K3792" i="4"/>
  <c r="K3791" i="4"/>
  <c r="K3790" i="4"/>
  <c r="K3789" i="4"/>
  <c r="K3788" i="4"/>
  <c r="K3787" i="4"/>
  <c r="K3786" i="4"/>
  <c r="K3785" i="4"/>
  <c r="K3784" i="4"/>
  <c r="K3783" i="4"/>
  <c r="K3782" i="4"/>
  <c r="K3781" i="4"/>
  <c r="K3780" i="4"/>
  <c r="K3779" i="4"/>
  <c r="K3778" i="4"/>
  <c r="K3777" i="4"/>
  <c r="K3776" i="4"/>
  <c r="K3775" i="4"/>
  <c r="K3774" i="4"/>
  <c r="K3773" i="4"/>
  <c r="K3772" i="4"/>
  <c r="K3771" i="4"/>
  <c r="K3770" i="4"/>
  <c r="K3769" i="4"/>
  <c r="K3768" i="4"/>
  <c r="K3767" i="4"/>
  <c r="K3766" i="4"/>
  <c r="K3765" i="4"/>
  <c r="K3764" i="4"/>
  <c r="K3763" i="4"/>
  <c r="K3762" i="4"/>
  <c r="K3761" i="4"/>
  <c r="K3760" i="4"/>
  <c r="K3759" i="4"/>
  <c r="K3758" i="4"/>
  <c r="K3757" i="4"/>
  <c r="K3756" i="4"/>
  <c r="K3755" i="4"/>
  <c r="K3754" i="4"/>
  <c r="K3753" i="4"/>
  <c r="K3752" i="4"/>
  <c r="K3751" i="4"/>
  <c r="K3750" i="4"/>
  <c r="K3749" i="4"/>
  <c r="K3748" i="4"/>
  <c r="K3747" i="4"/>
  <c r="K3746" i="4"/>
  <c r="K3745" i="4"/>
  <c r="K3744" i="4"/>
  <c r="K3743" i="4"/>
  <c r="K3742" i="4"/>
  <c r="K3741" i="4"/>
  <c r="K3740" i="4"/>
  <c r="K3739" i="4"/>
  <c r="K3738" i="4"/>
  <c r="K3737" i="4"/>
  <c r="K3736" i="4"/>
  <c r="K3735" i="4"/>
  <c r="K3734" i="4"/>
  <c r="K3733" i="4"/>
  <c r="K3732" i="4"/>
  <c r="K3731" i="4"/>
  <c r="K3730" i="4"/>
  <c r="K3729" i="4"/>
  <c r="K3728" i="4"/>
  <c r="K3727" i="4"/>
  <c r="K3726" i="4"/>
  <c r="K3725" i="4"/>
  <c r="K3724" i="4"/>
  <c r="K3723" i="4"/>
  <c r="K3722" i="4"/>
  <c r="K3721" i="4"/>
  <c r="K3720" i="4"/>
  <c r="K3719" i="4"/>
  <c r="K3718" i="4"/>
  <c r="K3717" i="4"/>
  <c r="K3716" i="4"/>
  <c r="K3715" i="4"/>
  <c r="K3714" i="4"/>
  <c r="K3713" i="4"/>
  <c r="K3712" i="4"/>
  <c r="K3711" i="4"/>
  <c r="K3710" i="4"/>
  <c r="K3709" i="4"/>
  <c r="K3708" i="4"/>
  <c r="K3707" i="4"/>
  <c r="K3706" i="4"/>
  <c r="K3705" i="4"/>
  <c r="K3704" i="4"/>
  <c r="K3703" i="4"/>
  <c r="K3702" i="4"/>
  <c r="K3701" i="4"/>
  <c r="K3700" i="4"/>
  <c r="K3699" i="4"/>
  <c r="K3698" i="4"/>
  <c r="K3697" i="4"/>
  <c r="K3696" i="4"/>
  <c r="K3695" i="4"/>
  <c r="K3694" i="4"/>
  <c r="K3693" i="4"/>
  <c r="K3692" i="4"/>
  <c r="K3691" i="4"/>
  <c r="K3690" i="4"/>
  <c r="K3689" i="4"/>
  <c r="K3688" i="4"/>
  <c r="K3687" i="4"/>
  <c r="K3686" i="4"/>
  <c r="K3685" i="4"/>
  <c r="K3684" i="4"/>
  <c r="K3683" i="4"/>
  <c r="K3682" i="4"/>
  <c r="K3681" i="4"/>
  <c r="K3680" i="4"/>
  <c r="K3679" i="4"/>
  <c r="K3678" i="4"/>
  <c r="K3677" i="4"/>
  <c r="K3676" i="4"/>
  <c r="K3675" i="4"/>
  <c r="K3674" i="4"/>
  <c r="K3673" i="4"/>
  <c r="K3672" i="4"/>
  <c r="K3671" i="4"/>
  <c r="K3670" i="4"/>
  <c r="K3669" i="4"/>
  <c r="K3668" i="4"/>
  <c r="K3667" i="4"/>
  <c r="K3666" i="4"/>
  <c r="K3665" i="4"/>
  <c r="K3664" i="4"/>
  <c r="K3663" i="4"/>
  <c r="K3662" i="4"/>
  <c r="K3661" i="4"/>
  <c r="K3660" i="4"/>
  <c r="K3659" i="4"/>
  <c r="K3658" i="4"/>
  <c r="K3657" i="4"/>
  <c r="K3656" i="4"/>
  <c r="K3655" i="4"/>
  <c r="K3654" i="4"/>
  <c r="K3653" i="4"/>
  <c r="K3652" i="4"/>
  <c r="K3651" i="4"/>
  <c r="K3650" i="4"/>
  <c r="K3649" i="4"/>
  <c r="K3648" i="4"/>
  <c r="K3647" i="4"/>
  <c r="K3646" i="4"/>
  <c r="K3645" i="4"/>
  <c r="K3644" i="4"/>
  <c r="K3643" i="4"/>
  <c r="K3642" i="4"/>
  <c r="K3641" i="4"/>
  <c r="K3640" i="4"/>
  <c r="K3639" i="4"/>
  <c r="K3638" i="4"/>
  <c r="K3637" i="4"/>
  <c r="K3636" i="4"/>
  <c r="K3635" i="4"/>
  <c r="K3634" i="4"/>
  <c r="K3633" i="4"/>
  <c r="K3632" i="4"/>
  <c r="K3631" i="4"/>
  <c r="K3630" i="4"/>
  <c r="K3629" i="4"/>
  <c r="K3628" i="4"/>
  <c r="K3627" i="4"/>
  <c r="K3626" i="4"/>
  <c r="K3625" i="4"/>
  <c r="K3624" i="4"/>
  <c r="K3623" i="4"/>
  <c r="K3622" i="4"/>
  <c r="K3621" i="4"/>
  <c r="K3620" i="4"/>
  <c r="K3619" i="4"/>
  <c r="K3618" i="4"/>
  <c r="K3617" i="4"/>
  <c r="K3616" i="4"/>
  <c r="K3615" i="4"/>
  <c r="K3614" i="4"/>
  <c r="K3613" i="4"/>
  <c r="K3612" i="4"/>
  <c r="K3611" i="4"/>
  <c r="K3610" i="4"/>
  <c r="K3609" i="4"/>
  <c r="K3608" i="4"/>
  <c r="K3607" i="4"/>
  <c r="K3606" i="4"/>
  <c r="K3605" i="4"/>
  <c r="K3604" i="4"/>
  <c r="K3603" i="4"/>
  <c r="K3602" i="4"/>
  <c r="K3601" i="4"/>
  <c r="K3600" i="4"/>
  <c r="K3599" i="4"/>
  <c r="K3598" i="4"/>
  <c r="K3597" i="4"/>
  <c r="K3596" i="4"/>
  <c r="K3595" i="4"/>
  <c r="K3594" i="4"/>
  <c r="K3593" i="4"/>
  <c r="K3592" i="4"/>
  <c r="K3591" i="4"/>
  <c r="K3590" i="4"/>
  <c r="K3589" i="4"/>
  <c r="K3588" i="4"/>
  <c r="K3587" i="4"/>
  <c r="K3586" i="4"/>
  <c r="K3585" i="4"/>
  <c r="K3584" i="4"/>
  <c r="K3583" i="4"/>
  <c r="K3582" i="4"/>
  <c r="K3581" i="4"/>
  <c r="K3580" i="4"/>
  <c r="K3579" i="4"/>
  <c r="K3578" i="4"/>
  <c r="K3577" i="4"/>
  <c r="K3576" i="4"/>
  <c r="K3575" i="4"/>
  <c r="K3574" i="4"/>
  <c r="K3573" i="4"/>
  <c r="K3572" i="4"/>
  <c r="K3571" i="4"/>
  <c r="K3570" i="4"/>
  <c r="K3569" i="4"/>
  <c r="K3568" i="4"/>
  <c r="K3567" i="4"/>
  <c r="K3566" i="4"/>
  <c r="K3565" i="4"/>
  <c r="K3564" i="4"/>
  <c r="K3563" i="4"/>
  <c r="K3562" i="4"/>
  <c r="K3561" i="4"/>
  <c r="K3560" i="4"/>
  <c r="K3559" i="4"/>
  <c r="K3558" i="4"/>
  <c r="K3557" i="4"/>
  <c r="K3556" i="4"/>
  <c r="K3555" i="4"/>
  <c r="K3554" i="4"/>
  <c r="K3553" i="4"/>
  <c r="K3552" i="4"/>
  <c r="K3551" i="4"/>
  <c r="K3550" i="4"/>
  <c r="K3549" i="4"/>
  <c r="K3548" i="4"/>
  <c r="K3547" i="4"/>
  <c r="K3546" i="4"/>
  <c r="K3545" i="4"/>
  <c r="K3544" i="4"/>
  <c r="K3543" i="4"/>
  <c r="K3542" i="4"/>
  <c r="K3541" i="4"/>
  <c r="K3540" i="4"/>
  <c r="K3539" i="4"/>
  <c r="K3538" i="4"/>
  <c r="K3537" i="4"/>
  <c r="K3536" i="4"/>
  <c r="K3535" i="4"/>
  <c r="K3534" i="4"/>
  <c r="K3533" i="4"/>
  <c r="K3532" i="4"/>
  <c r="K3531" i="4"/>
  <c r="K3530" i="4"/>
  <c r="K3529" i="4"/>
  <c r="K3528" i="4"/>
  <c r="K3527" i="4"/>
  <c r="K3526" i="4"/>
  <c r="K3525" i="4"/>
  <c r="K3524" i="4"/>
  <c r="K3523" i="4"/>
  <c r="K3522" i="4"/>
  <c r="K3521" i="4"/>
  <c r="K3520" i="4"/>
  <c r="K3519" i="4"/>
  <c r="K3518" i="4"/>
  <c r="K3517" i="4"/>
  <c r="K3516" i="4"/>
  <c r="K3515" i="4"/>
  <c r="K3514" i="4"/>
  <c r="K3513" i="4"/>
  <c r="K3512" i="4"/>
  <c r="K3511" i="4"/>
  <c r="K3510" i="4"/>
  <c r="K3509" i="4"/>
  <c r="K3508" i="4"/>
  <c r="K3507" i="4"/>
  <c r="K3506" i="4"/>
  <c r="K3505" i="4"/>
  <c r="K3504" i="4"/>
  <c r="K3503" i="4"/>
  <c r="K3502" i="4"/>
  <c r="K3501" i="4"/>
  <c r="K3500" i="4"/>
  <c r="K3499" i="4"/>
  <c r="K3498" i="4"/>
  <c r="K3497" i="4"/>
  <c r="K3496" i="4"/>
  <c r="K3495" i="4"/>
  <c r="K3494" i="4"/>
  <c r="K3493" i="4"/>
  <c r="K3492" i="4"/>
  <c r="K3491" i="4"/>
  <c r="K3490" i="4"/>
  <c r="K3489" i="4"/>
  <c r="K3488" i="4"/>
  <c r="K3487" i="4"/>
  <c r="K3486" i="4"/>
  <c r="K3485" i="4"/>
  <c r="K3484" i="4"/>
  <c r="K3483" i="4"/>
  <c r="K3482" i="4"/>
  <c r="K3481" i="4"/>
  <c r="K3480" i="4"/>
  <c r="K3479" i="4"/>
  <c r="K3478" i="4"/>
  <c r="K3477" i="4"/>
  <c r="K3476" i="4"/>
  <c r="K3475" i="4"/>
  <c r="K3474" i="4"/>
  <c r="K3473" i="4"/>
  <c r="K3472" i="4"/>
  <c r="K3471" i="4"/>
  <c r="K3470" i="4"/>
  <c r="K3469" i="4"/>
  <c r="K3468" i="4"/>
  <c r="K3467" i="4"/>
  <c r="K3466" i="4"/>
  <c r="K3465" i="4"/>
  <c r="K3464" i="4"/>
  <c r="K3463" i="4"/>
  <c r="K3462" i="4"/>
  <c r="K3461" i="4"/>
  <c r="K3460" i="4"/>
  <c r="K3459" i="4"/>
  <c r="K3458" i="4"/>
  <c r="K3457" i="4"/>
  <c r="K3456" i="4"/>
  <c r="K3455" i="4"/>
  <c r="K3454" i="4"/>
  <c r="K3453" i="4"/>
  <c r="K3452" i="4"/>
  <c r="K3451" i="4"/>
  <c r="K3450" i="4"/>
  <c r="K3449" i="4"/>
  <c r="K3448" i="4"/>
  <c r="K3447" i="4"/>
  <c r="K3446" i="4"/>
  <c r="K3445" i="4"/>
  <c r="K3444" i="4"/>
  <c r="K3443" i="4"/>
  <c r="K3442" i="4"/>
  <c r="K3441" i="4"/>
  <c r="K3440" i="4"/>
  <c r="K3439" i="4"/>
  <c r="K3438" i="4"/>
  <c r="K3437" i="4"/>
  <c r="K3436" i="4"/>
  <c r="K3435" i="4"/>
  <c r="K3434" i="4"/>
  <c r="K3433" i="4"/>
  <c r="K3432" i="4"/>
  <c r="K3431" i="4"/>
  <c r="K3430" i="4"/>
  <c r="K3429" i="4"/>
  <c r="K3428" i="4"/>
  <c r="K3427" i="4"/>
  <c r="K3426" i="4"/>
  <c r="K3425" i="4"/>
  <c r="K3424" i="4"/>
  <c r="K3423" i="4"/>
  <c r="K3422" i="4"/>
  <c r="K3421" i="4"/>
  <c r="K3420" i="4"/>
  <c r="K3419" i="4"/>
  <c r="K3418" i="4"/>
  <c r="K3417" i="4"/>
  <c r="K3416" i="4"/>
  <c r="K3415" i="4"/>
  <c r="K3414" i="4"/>
  <c r="K3413" i="4"/>
  <c r="K3412" i="4"/>
  <c r="K3411" i="4"/>
  <c r="K3410" i="4"/>
  <c r="K3409" i="4"/>
  <c r="K3408" i="4"/>
  <c r="K3407" i="4"/>
  <c r="K3406" i="4"/>
  <c r="K3405" i="4"/>
  <c r="K3404" i="4"/>
  <c r="K3403" i="4"/>
  <c r="K3402" i="4"/>
  <c r="K3401" i="4"/>
  <c r="K3400" i="4"/>
  <c r="K3399" i="4"/>
  <c r="K3398" i="4"/>
  <c r="K3397" i="4"/>
  <c r="K3396" i="4"/>
  <c r="K3395" i="4"/>
  <c r="K3394" i="4"/>
  <c r="K3393" i="4"/>
  <c r="K3392" i="4"/>
  <c r="K3391" i="4"/>
  <c r="K3390" i="4"/>
  <c r="K3389" i="4"/>
  <c r="K3388" i="4"/>
  <c r="K3387" i="4"/>
  <c r="K3386" i="4"/>
  <c r="K3385" i="4"/>
  <c r="K3384" i="4"/>
  <c r="K3383" i="4"/>
  <c r="K3382" i="4"/>
  <c r="K3381" i="4"/>
  <c r="K3380" i="4"/>
  <c r="K3379" i="4"/>
  <c r="K3378" i="4"/>
  <c r="K3377" i="4"/>
  <c r="K3376" i="4"/>
  <c r="K3375" i="4"/>
  <c r="K3374" i="4"/>
  <c r="K3373" i="4"/>
  <c r="K3372" i="4"/>
  <c r="K3371" i="4"/>
  <c r="K3370" i="4"/>
  <c r="K3369" i="4"/>
  <c r="K3368" i="4"/>
  <c r="K3367" i="4"/>
  <c r="K3366" i="4"/>
  <c r="K3365" i="4"/>
  <c r="K3364" i="4"/>
  <c r="K3363" i="4"/>
  <c r="K3362" i="4"/>
  <c r="K3361" i="4"/>
  <c r="K3360" i="4"/>
  <c r="K3359" i="4"/>
  <c r="K3358" i="4"/>
  <c r="K3357" i="4"/>
  <c r="K3356" i="4"/>
  <c r="K3355" i="4"/>
  <c r="K3354" i="4"/>
  <c r="K3353" i="4"/>
  <c r="K3352" i="4"/>
  <c r="K3351" i="4"/>
  <c r="K3350" i="4"/>
  <c r="K3349" i="4"/>
  <c r="K3348" i="4"/>
  <c r="K3347" i="4"/>
  <c r="K3346" i="4"/>
  <c r="K3345" i="4"/>
  <c r="K3344" i="4"/>
  <c r="K3343" i="4"/>
  <c r="K3342" i="4"/>
  <c r="K3341" i="4"/>
  <c r="K3340" i="4"/>
  <c r="K3339" i="4"/>
  <c r="K3338" i="4"/>
  <c r="K3337" i="4"/>
  <c r="K3336" i="4"/>
  <c r="K3335" i="4"/>
  <c r="K3334" i="4"/>
  <c r="K3333" i="4"/>
  <c r="K3332" i="4"/>
  <c r="K3331" i="4"/>
  <c r="K3330" i="4"/>
  <c r="K3329" i="4"/>
  <c r="K3328" i="4"/>
  <c r="K3327" i="4"/>
  <c r="K3326" i="4"/>
  <c r="K3325" i="4"/>
  <c r="K3324" i="4"/>
  <c r="K3323" i="4"/>
  <c r="K3322" i="4"/>
  <c r="K3321" i="4"/>
  <c r="K3320" i="4"/>
  <c r="K3319" i="4"/>
  <c r="K3318" i="4"/>
  <c r="K3317" i="4"/>
  <c r="K3316" i="4"/>
  <c r="K3315" i="4"/>
  <c r="K3314" i="4"/>
  <c r="K3313" i="4"/>
  <c r="K3312" i="4"/>
  <c r="K3311" i="4"/>
  <c r="K3310" i="4"/>
  <c r="K3309" i="4"/>
  <c r="K3308" i="4"/>
  <c r="K3307" i="4"/>
  <c r="K3306" i="4"/>
  <c r="K3305" i="4"/>
  <c r="K3304" i="4"/>
  <c r="K3303" i="4"/>
  <c r="K3302" i="4"/>
  <c r="K3301" i="4"/>
  <c r="K3300" i="4"/>
  <c r="K3299" i="4"/>
  <c r="K3298" i="4"/>
  <c r="K3297" i="4"/>
  <c r="K3296" i="4"/>
  <c r="K3295" i="4"/>
  <c r="K3294" i="4"/>
  <c r="K3293" i="4"/>
  <c r="K3292" i="4"/>
  <c r="K3291" i="4"/>
  <c r="K3290" i="4"/>
  <c r="K3289" i="4"/>
  <c r="K3288" i="4"/>
  <c r="K3287" i="4"/>
  <c r="K3286" i="4"/>
  <c r="K3285" i="4"/>
  <c r="K3284" i="4"/>
  <c r="K3283" i="4"/>
  <c r="K3282" i="4"/>
  <c r="K3281" i="4"/>
  <c r="K3280" i="4"/>
  <c r="K3279" i="4"/>
  <c r="K3278" i="4"/>
  <c r="K3277" i="4"/>
  <c r="K3276" i="4"/>
  <c r="K3275" i="4"/>
  <c r="K3274" i="4"/>
  <c r="K3273" i="4"/>
  <c r="K3272" i="4"/>
  <c r="K3271" i="4"/>
  <c r="K3270" i="4"/>
  <c r="K3269" i="4"/>
  <c r="K3268" i="4"/>
  <c r="K3267" i="4"/>
  <c r="K3266" i="4"/>
  <c r="K3265" i="4"/>
  <c r="K3264" i="4"/>
  <c r="K3263" i="4"/>
  <c r="K3262" i="4"/>
  <c r="K3261" i="4"/>
  <c r="K3260" i="4"/>
  <c r="K3259" i="4"/>
  <c r="K3258" i="4"/>
  <c r="K3257" i="4"/>
  <c r="K3256" i="4"/>
  <c r="K3255" i="4"/>
  <c r="K3254" i="4"/>
  <c r="K3253" i="4"/>
  <c r="K3252" i="4"/>
  <c r="K3251" i="4"/>
  <c r="K3250" i="4"/>
  <c r="K3249" i="4"/>
  <c r="K3248" i="4"/>
  <c r="K3247" i="4"/>
  <c r="K3246" i="4"/>
  <c r="K3245" i="4"/>
  <c r="K3244" i="4"/>
  <c r="K3243" i="4"/>
  <c r="K3242" i="4"/>
  <c r="K3241" i="4"/>
  <c r="K3240" i="4"/>
  <c r="K3239" i="4"/>
  <c r="K3238" i="4"/>
  <c r="K3237" i="4"/>
  <c r="K3236" i="4"/>
  <c r="K3235" i="4"/>
  <c r="K3234" i="4"/>
  <c r="K3233" i="4"/>
  <c r="K3232" i="4"/>
  <c r="K3231" i="4"/>
  <c r="K3230" i="4"/>
  <c r="K3229" i="4"/>
  <c r="K3228" i="4"/>
  <c r="K3227" i="4"/>
  <c r="K3226" i="4"/>
  <c r="K3225" i="4"/>
  <c r="K3224" i="4"/>
  <c r="K3223" i="4"/>
  <c r="K3222" i="4"/>
  <c r="K3221" i="4"/>
  <c r="K3220" i="4"/>
  <c r="K3219" i="4"/>
  <c r="K3218" i="4"/>
  <c r="K3217" i="4"/>
  <c r="K3216" i="4"/>
  <c r="K3215" i="4"/>
  <c r="K3214" i="4"/>
  <c r="K3213" i="4"/>
  <c r="K3212" i="4"/>
  <c r="K3211" i="4"/>
  <c r="K3210" i="4"/>
  <c r="K3209" i="4"/>
  <c r="K3208" i="4"/>
  <c r="K3207" i="4"/>
  <c r="K3206" i="4"/>
  <c r="K3205" i="4"/>
  <c r="K3204" i="4"/>
  <c r="K3203" i="4"/>
  <c r="K3202" i="4"/>
  <c r="K3201" i="4"/>
  <c r="K3200" i="4"/>
  <c r="K3199" i="4"/>
  <c r="K3198" i="4"/>
  <c r="K3197" i="4"/>
  <c r="K3196" i="4"/>
  <c r="K3195" i="4"/>
  <c r="K3194" i="4"/>
  <c r="K3193" i="4"/>
  <c r="K3192" i="4"/>
  <c r="K3191" i="4"/>
  <c r="K3190" i="4"/>
  <c r="K3189" i="4"/>
  <c r="K3188" i="4"/>
  <c r="K3187" i="4"/>
  <c r="K3186" i="4"/>
  <c r="K3185" i="4"/>
  <c r="K3184" i="4"/>
  <c r="K3183" i="4"/>
  <c r="K3182" i="4"/>
  <c r="K3181" i="4"/>
  <c r="K3180" i="4"/>
  <c r="K3179" i="4"/>
  <c r="K3178" i="4"/>
  <c r="K3177" i="4"/>
  <c r="K3176" i="4"/>
  <c r="K3175" i="4"/>
  <c r="K3174" i="4"/>
  <c r="K3173" i="4"/>
  <c r="K3172" i="4"/>
  <c r="K3171" i="4"/>
  <c r="K3170" i="4"/>
  <c r="K3169" i="4"/>
  <c r="K3168" i="4"/>
  <c r="K3167" i="4"/>
  <c r="K3166" i="4"/>
  <c r="K3165" i="4"/>
  <c r="K3164" i="4"/>
  <c r="K3163" i="4"/>
  <c r="K3162" i="4"/>
  <c r="K3161" i="4"/>
  <c r="K3160" i="4"/>
  <c r="K3159" i="4"/>
  <c r="K3158" i="4"/>
  <c r="K3157" i="4"/>
  <c r="K3156" i="4"/>
  <c r="K3155" i="4"/>
  <c r="K3154" i="4"/>
  <c r="K3153" i="4"/>
  <c r="K3152" i="4"/>
  <c r="K3151" i="4"/>
  <c r="K3150" i="4"/>
  <c r="K3149" i="4"/>
  <c r="K3148" i="4"/>
  <c r="K3147" i="4"/>
  <c r="K3146" i="4"/>
  <c r="K3145" i="4"/>
  <c r="K3144" i="4"/>
  <c r="K3143" i="4"/>
  <c r="K3142" i="4"/>
  <c r="K3141" i="4"/>
  <c r="K3140" i="4"/>
  <c r="K3139" i="4"/>
  <c r="K3138" i="4"/>
  <c r="K3137" i="4"/>
  <c r="K3136" i="4"/>
  <c r="K3135" i="4"/>
  <c r="K3134" i="4"/>
  <c r="K3133" i="4"/>
  <c r="K3132" i="4"/>
  <c r="K3131" i="4"/>
  <c r="K3130" i="4"/>
  <c r="K3129" i="4"/>
  <c r="K3128" i="4"/>
  <c r="K3127" i="4"/>
  <c r="K3126" i="4"/>
  <c r="K3125" i="4"/>
  <c r="K3124" i="4"/>
  <c r="K3123" i="4"/>
  <c r="K3122" i="4"/>
  <c r="K3121" i="4"/>
  <c r="K3120" i="4"/>
  <c r="K3119" i="4"/>
  <c r="K3118" i="4"/>
  <c r="K3117" i="4"/>
  <c r="K3116" i="4"/>
  <c r="K3115" i="4"/>
  <c r="K3114" i="4"/>
  <c r="K3113" i="4"/>
  <c r="K3112" i="4"/>
  <c r="K3111" i="4"/>
  <c r="K3110" i="4"/>
  <c r="K3109" i="4"/>
  <c r="K3108" i="4"/>
  <c r="K3107" i="4"/>
  <c r="K3106" i="4"/>
  <c r="K3105" i="4"/>
  <c r="K3104" i="4"/>
  <c r="K3103" i="4"/>
  <c r="K3102" i="4"/>
  <c r="K3101" i="4"/>
  <c r="K3100" i="4"/>
  <c r="K3099" i="4"/>
  <c r="K3098" i="4"/>
  <c r="K3097" i="4"/>
  <c r="K3096" i="4"/>
  <c r="K3095" i="4"/>
  <c r="K3094" i="4"/>
  <c r="K3093" i="4"/>
  <c r="K3092" i="4"/>
  <c r="K3091" i="4"/>
  <c r="K3090" i="4"/>
  <c r="K3089" i="4"/>
  <c r="K3088" i="4"/>
  <c r="K3087" i="4"/>
  <c r="K3086" i="4"/>
  <c r="K3085" i="4"/>
  <c r="K3084" i="4"/>
  <c r="K3083" i="4"/>
  <c r="K3082" i="4"/>
  <c r="K3081" i="4"/>
  <c r="K3080" i="4"/>
  <c r="K3079" i="4"/>
  <c r="K3078" i="4"/>
  <c r="K3077" i="4"/>
  <c r="K3076" i="4"/>
  <c r="K3075" i="4"/>
  <c r="K3074" i="4"/>
  <c r="K3073" i="4"/>
  <c r="K3072" i="4"/>
  <c r="K3071" i="4"/>
  <c r="K3070" i="4"/>
  <c r="K3069" i="4"/>
  <c r="K3068" i="4"/>
  <c r="K3067" i="4"/>
  <c r="K3066" i="4"/>
  <c r="K3065" i="4"/>
  <c r="K3064" i="4"/>
  <c r="K3063" i="4"/>
  <c r="K3062" i="4"/>
  <c r="K3061" i="4"/>
  <c r="K3060" i="4"/>
  <c r="K3059" i="4"/>
  <c r="K3058" i="4"/>
  <c r="K3057" i="4"/>
  <c r="K3056" i="4"/>
  <c r="K3055" i="4"/>
  <c r="K3054" i="4"/>
  <c r="K3053" i="4"/>
  <c r="K3052" i="4"/>
  <c r="K3051" i="4"/>
  <c r="K3050" i="4"/>
  <c r="K3049" i="4"/>
  <c r="K3048" i="4"/>
  <c r="K3047" i="4"/>
  <c r="K3046" i="4"/>
  <c r="K3045" i="4"/>
  <c r="K3044" i="4"/>
  <c r="K3043" i="4"/>
  <c r="K3042" i="4"/>
  <c r="K3041" i="4"/>
  <c r="K3040" i="4"/>
  <c r="K3039" i="4"/>
  <c r="K3038" i="4"/>
  <c r="K3037" i="4"/>
  <c r="K3036" i="4"/>
  <c r="K3035" i="4"/>
  <c r="K3034" i="4"/>
  <c r="K3033" i="4"/>
  <c r="K3032" i="4"/>
  <c r="K3031" i="4"/>
  <c r="K3030" i="4"/>
  <c r="K3029" i="4"/>
  <c r="K3028" i="4"/>
  <c r="K3027" i="4"/>
  <c r="K3026" i="4"/>
  <c r="K3025" i="4"/>
  <c r="K3024" i="4"/>
  <c r="K3023" i="4"/>
  <c r="K3022" i="4"/>
  <c r="K3021" i="4"/>
  <c r="K3020" i="4"/>
  <c r="K3019" i="4"/>
  <c r="K3018" i="4"/>
  <c r="K3017" i="4"/>
  <c r="K3016" i="4"/>
  <c r="K3015" i="4"/>
  <c r="K3014" i="4"/>
  <c r="K3013" i="4"/>
  <c r="K3012" i="4"/>
  <c r="K3011" i="4"/>
  <c r="K3010" i="4"/>
  <c r="K3009" i="4"/>
  <c r="K3008" i="4"/>
  <c r="K3007" i="4"/>
  <c r="K3006" i="4"/>
  <c r="K3005" i="4"/>
  <c r="K3004" i="4"/>
  <c r="K3003" i="4"/>
  <c r="K3002" i="4"/>
  <c r="K3001" i="4"/>
  <c r="K3000" i="4"/>
  <c r="K2999" i="4"/>
  <c r="K2998" i="4"/>
  <c r="K2997" i="4"/>
  <c r="K2996" i="4"/>
  <c r="K2995" i="4"/>
  <c r="K2994" i="4"/>
  <c r="K2993" i="4"/>
  <c r="K2992" i="4"/>
  <c r="K2991" i="4"/>
  <c r="K2990" i="4"/>
  <c r="K2989" i="4"/>
  <c r="K2988" i="4"/>
  <c r="K2987" i="4"/>
  <c r="K2986" i="4"/>
  <c r="K2985" i="4"/>
  <c r="K2984" i="4"/>
  <c r="K2983" i="4"/>
  <c r="K2982" i="4"/>
  <c r="K2981" i="4"/>
  <c r="K2980" i="4"/>
  <c r="K2979" i="4"/>
  <c r="K2978" i="4"/>
  <c r="K2977" i="4"/>
  <c r="K2976" i="4"/>
  <c r="K2975" i="4"/>
  <c r="K2974" i="4"/>
  <c r="K2973" i="4"/>
  <c r="K2972" i="4"/>
  <c r="K2971" i="4"/>
  <c r="K2970" i="4"/>
  <c r="K2969" i="4"/>
  <c r="K2968" i="4"/>
  <c r="K2967" i="4"/>
  <c r="K2966" i="4"/>
  <c r="K2965" i="4"/>
  <c r="K2964" i="4"/>
  <c r="K2963" i="4"/>
  <c r="K2962" i="4"/>
  <c r="K2961" i="4"/>
  <c r="K2960" i="4"/>
  <c r="K2959" i="4"/>
  <c r="K2958" i="4"/>
  <c r="K2957" i="4"/>
  <c r="K2956" i="4"/>
  <c r="K2955" i="4"/>
  <c r="K2954" i="4"/>
  <c r="K2953" i="4"/>
  <c r="K2952" i="4"/>
  <c r="K2951" i="4"/>
  <c r="K2950" i="4"/>
  <c r="K2949" i="4"/>
  <c r="K2948" i="4"/>
  <c r="K2947" i="4"/>
  <c r="K2946" i="4"/>
  <c r="K2945" i="4"/>
  <c r="K2944" i="4"/>
  <c r="K2943" i="4"/>
  <c r="K2942" i="4"/>
  <c r="K2941" i="4"/>
  <c r="K2940" i="4"/>
  <c r="K2939" i="4"/>
  <c r="K2938" i="4"/>
  <c r="K2937" i="4"/>
  <c r="K2936" i="4"/>
  <c r="K2935" i="4"/>
  <c r="K2934" i="4"/>
  <c r="K2933" i="4"/>
  <c r="K2932" i="4"/>
  <c r="K2931" i="4"/>
  <c r="K2930" i="4"/>
  <c r="K2929" i="4"/>
  <c r="K2928" i="4"/>
  <c r="K2927" i="4"/>
  <c r="K2926" i="4"/>
  <c r="K2925" i="4"/>
  <c r="K2924" i="4"/>
  <c r="K2923" i="4"/>
  <c r="K2922" i="4"/>
  <c r="K2921" i="4"/>
  <c r="K2920" i="4"/>
  <c r="K2919" i="4"/>
  <c r="K2918" i="4"/>
  <c r="K2917" i="4"/>
  <c r="K2916" i="4"/>
  <c r="K2915" i="4"/>
  <c r="K2914" i="4"/>
  <c r="K2913" i="4"/>
  <c r="K2912" i="4"/>
  <c r="K2911" i="4"/>
  <c r="K2910" i="4"/>
  <c r="K2909" i="4"/>
  <c r="K2908" i="4"/>
  <c r="K2907" i="4"/>
  <c r="K2906" i="4"/>
  <c r="K2905" i="4"/>
  <c r="K2904" i="4"/>
  <c r="K2903" i="4"/>
  <c r="K2902" i="4"/>
  <c r="K2901" i="4"/>
  <c r="K2900" i="4"/>
  <c r="K2899" i="4"/>
  <c r="K2898" i="4"/>
  <c r="K2897" i="4"/>
  <c r="K2896" i="4"/>
  <c r="K2895" i="4"/>
  <c r="K2894" i="4"/>
  <c r="K2893" i="4"/>
  <c r="K2892" i="4"/>
  <c r="K2891" i="4"/>
  <c r="K2890" i="4"/>
  <c r="K2889" i="4"/>
  <c r="K2888" i="4"/>
  <c r="K2887" i="4"/>
  <c r="K2886" i="4"/>
  <c r="K2885" i="4"/>
  <c r="K2884" i="4"/>
  <c r="K2883" i="4"/>
  <c r="K2882" i="4"/>
  <c r="K2881" i="4"/>
  <c r="K2880" i="4"/>
  <c r="K2879" i="4"/>
  <c r="K2878" i="4"/>
  <c r="K2877" i="4"/>
  <c r="K2876" i="4"/>
  <c r="K2875" i="4"/>
  <c r="K2874" i="4"/>
  <c r="K2873" i="4"/>
  <c r="K2872" i="4"/>
  <c r="K2871" i="4"/>
  <c r="K2870" i="4"/>
  <c r="K2869" i="4"/>
  <c r="K2868" i="4"/>
  <c r="K2867" i="4"/>
  <c r="K2866" i="4"/>
  <c r="K2865" i="4"/>
  <c r="K2864" i="4"/>
  <c r="K2863" i="4"/>
  <c r="K2862" i="4"/>
  <c r="K2861" i="4"/>
  <c r="K2860" i="4"/>
  <c r="K2859" i="4"/>
  <c r="K2858" i="4"/>
  <c r="K2857" i="4"/>
  <c r="K2856" i="4"/>
  <c r="K2855" i="4"/>
  <c r="K2854" i="4"/>
  <c r="K2853" i="4"/>
  <c r="K2852" i="4"/>
  <c r="K2851" i="4"/>
  <c r="K2850" i="4"/>
  <c r="K2849" i="4"/>
  <c r="K2848" i="4"/>
  <c r="K2847" i="4"/>
  <c r="K2846" i="4"/>
  <c r="K2845" i="4"/>
  <c r="K2844" i="4"/>
  <c r="K2843" i="4"/>
  <c r="K2842" i="4"/>
  <c r="K2841" i="4"/>
  <c r="K2840" i="4"/>
  <c r="K2839" i="4"/>
  <c r="K2838" i="4"/>
  <c r="K2837" i="4"/>
  <c r="K2836" i="4"/>
  <c r="K2835" i="4"/>
  <c r="K2834" i="4"/>
  <c r="K2833" i="4"/>
  <c r="K2832" i="4"/>
  <c r="K2831" i="4"/>
  <c r="K2830" i="4"/>
  <c r="K2829" i="4"/>
  <c r="K2828" i="4"/>
  <c r="K2827" i="4"/>
  <c r="K2826" i="4"/>
  <c r="K2825" i="4"/>
  <c r="K2824" i="4"/>
  <c r="K2823" i="4"/>
  <c r="K2822" i="4"/>
  <c r="K2821" i="4"/>
  <c r="K2820" i="4"/>
  <c r="K2819" i="4"/>
  <c r="K2818" i="4"/>
  <c r="K2817" i="4"/>
  <c r="K2816" i="4"/>
  <c r="K2815" i="4"/>
  <c r="K2814" i="4"/>
  <c r="K2813" i="4"/>
  <c r="K2812" i="4"/>
  <c r="K2811" i="4"/>
  <c r="K2810" i="4"/>
  <c r="K2809" i="4"/>
  <c r="K2808" i="4"/>
  <c r="K2807" i="4"/>
  <c r="K2806" i="4"/>
  <c r="K2805" i="4"/>
  <c r="K2804" i="4"/>
  <c r="K2803" i="4"/>
  <c r="K2802" i="4"/>
  <c r="K2801" i="4"/>
  <c r="K2800" i="4"/>
  <c r="K2799" i="4"/>
  <c r="K2798" i="4"/>
  <c r="K2797" i="4"/>
  <c r="K2796" i="4"/>
  <c r="K2795" i="4"/>
  <c r="K2794" i="4"/>
  <c r="K2793" i="4"/>
  <c r="K2792" i="4"/>
  <c r="K2791" i="4"/>
  <c r="K2790" i="4"/>
  <c r="K2789" i="4"/>
  <c r="K2788" i="4"/>
  <c r="K2787" i="4"/>
  <c r="K2786" i="4"/>
  <c r="K2785" i="4"/>
  <c r="K2784" i="4"/>
  <c r="K2783" i="4"/>
  <c r="K2782" i="4"/>
  <c r="K2781" i="4"/>
  <c r="K2780" i="4"/>
  <c r="K2779" i="4"/>
  <c r="K2778" i="4"/>
  <c r="K2777" i="4"/>
  <c r="K2776" i="4"/>
  <c r="K2775" i="4"/>
  <c r="K2774" i="4"/>
  <c r="K2773" i="4"/>
  <c r="K2772" i="4"/>
  <c r="K2771" i="4"/>
  <c r="K2770" i="4"/>
  <c r="K2769" i="4"/>
  <c r="K2768" i="4"/>
  <c r="K2767" i="4"/>
  <c r="K2766" i="4"/>
  <c r="K2765" i="4"/>
  <c r="K2764" i="4"/>
  <c r="K2763" i="4"/>
  <c r="K2762" i="4"/>
  <c r="K2761" i="4"/>
  <c r="K2760" i="4"/>
  <c r="K2759" i="4"/>
  <c r="K2758" i="4"/>
  <c r="K2757" i="4"/>
  <c r="K2756" i="4"/>
  <c r="K2755" i="4"/>
  <c r="K2754" i="4"/>
  <c r="K2753" i="4"/>
  <c r="K2752" i="4"/>
  <c r="K2751" i="4"/>
  <c r="K2750" i="4"/>
  <c r="K2749" i="4"/>
  <c r="K2748" i="4"/>
  <c r="K2747" i="4"/>
  <c r="K2746" i="4"/>
  <c r="K2745" i="4"/>
  <c r="K2744" i="4"/>
  <c r="K2743" i="4"/>
  <c r="K2742" i="4"/>
  <c r="K2741" i="4"/>
  <c r="K2740" i="4"/>
  <c r="K2739" i="4"/>
  <c r="K2738" i="4"/>
  <c r="K2737" i="4"/>
  <c r="K2736" i="4"/>
  <c r="K2735" i="4"/>
  <c r="K2734" i="4"/>
  <c r="K2733" i="4"/>
  <c r="K2732" i="4"/>
  <c r="K2731" i="4"/>
  <c r="K2730" i="4"/>
  <c r="K2729" i="4"/>
  <c r="K2728" i="4"/>
  <c r="K2727" i="4"/>
  <c r="K2726" i="4"/>
  <c r="K2725" i="4"/>
  <c r="K2724" i="4"/>
  <c r="K2723" i="4"/>
  <c r="K2722" i="4"/>
  <c r="K2721" i="4"/>
  <c r="K2720" i="4"/>
  <c r="K2719" i="4"/>
  <c r="K2718" i="4"/>
  <c r="K2717" i="4"/>
  <c r="K2716" i="4"/>
  <c r="K2715" i="4"/>
  <c r="K2714" i="4"/>
  <c r="K2713" i="4"/>
  <c r="K2712" i="4"/>
  <c r="K2711" i="4"/>
  <c r="K2710" i="4"/>
  <c r="K2709" i="4"/>
  <c r="K2708" i="4"/>
  <c r="K2707" i="4"/>
  <c r="K2706" i="4"/>
  <c r="K2705" i="4"/>
  <c r="K2704" i="4"/>
  <c r="K2703" i="4"/>
  <c r="K2702" i="4"/>
  <c r="K2701" i="4"/>
  <c r="K2700" i="4"/>
  <c r="K2699" i="4"/>
  <c r="K2698" i="4"/>
  <c r="K2697" i="4"/>
  <c r="K2696" i="4"/>
  <c r="K2695" i="4"/>
  <c r="K2694" i="4"/>
  <c r="K2693" i="4"/>
  <c r="K2692" i="4"/>
  <c r="K2691" i="4"/>
  <c r="K2690" i="4"/>
  <c r="K2689" i="4"/>
  <c r="K2688" i="4"/>
  <c r="K2687" i="4"/>
  <c r="K2686" i="4"/>
  <c r="K2685" i="4"/>
  <c r="K2684" i="4"/>
  <c r="K2683" i="4"/>
  <c r="K2682" i="4"/>
  <c r="K2681" i="4"/>
  <c r="K2680" i="4"/>
  <c r="K2679" i="4"/>
  <c r="K2678" i="4"/>
  <c r="K2677" i="4"/>
  <c r="K2676" i="4"/>
  <c r="K2675" i="4"/>
  <c r="K2674" i="4"/>
  <c r="K2673" i="4"/>
  <c r="K2672" i="4"/>
  <c r="K2671" i="4"/>
  <c r="K2670" i="4"/>
  <c r="K2669" i="4"/>
  <c r="K2668" i="4"/>
  <c r="K2667" i="4"/>
  <c r="K2666" i="4"/>
  <c r="K2665" i="4"/>
  <c r="K2664" i="4"/>
  <c r="K2663" i="4"/>
  <c r="K2662" i="4"/>
  <c r="K2661" i="4"/>
  <c r="K2660" i="4"/>
  <c r="K2659" i="4"/>
  <c r="K2658" i="4"/>
  <c r="K2657" i="4"/>
  <c r="K2656" i="4"/>
  <c r="K2655" i="4"/>
  <c r="K2654" i="4"/>
  <c r="K2653" i="4"/>
  <c r="K2652" i="4"/>
  <c r="K2651" i="4"/>
  <c r="K2650" i="4"/>
  <c r="K2649" i="4"/>
  <c r="K2648" i="4"/>
  <c r="K2647" i="4"/>
  <c r="K2646" i="4"/>
  <c r="K2645" i="4"/>
  <c r="K2644" i="4"/>
  <c r="K2643" i="4"/>
  <c r="K2642" i="4"/>
  <c r="K2641" i="4"/>
  <c r="K2640" i="4"/>
  <c r="K2639" i="4"/>
  <c r="K2638" i="4"/>
  <c r="K2637" i="4"/>
  <c r="K2636" i="4"/>
  <c r="K2635" i="4"/>
  <c r="K2634" i="4"/>
  <c r="K2633" i="4"/>
  <c r="K2632" i="4"/>
  <c r="K2631" i="4"/>
  <c r="K2630" i="4"/>
  <c r="K2629" i="4"/>
  <c r="K2628" i="4"/>
  <c r="K2627" i="4"/>
  <c r="K2626" i="4"/>
  <c r="K2625" i="4"/>
  <c r="K2624" i="4"/>
  <c r="K2623" i="4"/>
  <c r="K2622" i="4"/>
  <c r="K2621" i="4"/>
  <c r="K2620" i="4"/>
  <c r="K2619" i="4"/>
  <c r="K2618" i="4"/>
  <c r="K2617" i="4"/>
  <c r="K2616" i="4"/>
  <c r="K2615" i="4"/>
  <c r="K2614" i="4"/>
  <c r="K2613" i="4"/>
  <c r="K2612" i="4"/>
  <c r="K2611" i="4"/>
  <c r="K2610" i="4"/>
  <c r="K2609" i="4"/>
  <c r="K2608" i="4"/>
  <c r="K2607" i="4"/>
  <c r="K2606" i="4"/>
  <c r="K2605" i="4"/>
  <c r="K2604" i="4"/>
  <c r="K2603" i="4"/>
  <c r="K2602" i="4"/>
  <c r="K2601" i="4"/>
  <c r="K2600" i="4"/>
  <c r="K2599" i="4"/>
  <c r="K2598" i="4"/>
  <c r="K2597" i="4"/>
  <c r="K2596" i="4"/>
  <c r="K2595" i="4"/>
  <c r="K2594" i="4"/>
  <c r="K2593" i="4"/>
  <c r="K2592" i="4"/>
  <c r="K2591" i="4"/>
  <c r="K2590" i="4"/>
  <c r="K2589" i="4"/>
  <c r="K2588" i="4"/>
  <c r="K2587" i="4"/>
  <c r="K2586" i="4"/>
  <c r="K2585" i="4"/>
  <c r="K2584" i="4"/>
  <c r="K2583" i="4"/>
  <c r="K2582" i="4"/>
  <c r="K2581" i="4"/>
  <c r="K2580" i="4"/>
  <c r="K2579" i="4"/>
  <c r="K2578" i="4"/>
  <c r="K2577" i="4"/>
  <c r="K2576" i="4"/>
  <c r="K2575" i="4"/>
  <c r="K2574" i="4"/>
  <c r="K2573" i="4"/>
  <c r="K2572" i="4"/>
  <c r="K2571" i="4"/>
  <c r="K2570" i="4"/>
  <c r="K2569" i="4"/>
  <c r="K2568" i="4"/>
  <c r="K2567" i="4"/>
  <c r="K2566" i="4"/>
  <c r="K2565" i="4"/>
  <c r="K2564" i="4"/>
  <c r="K2563" i="4"/>
  <c r="K2562" i="4"/>
  <c r="K2561" i="4"/>
  <c r="K2560" i="4"/>
  <c r="K2559" i="4"/>
  <c r="K2558" i="4"/>
  <c r="K2557" i="4"/>
  <c r="K2556" i="4"/>
  <c r="K2555" i="4"/>
  <c r="K2554" i="4"/>
  <c r="K2553" i="4"/>
  <c r="K2552" i="4"/>
  <c r="K2551" i="4"/>
  <c r="K2550" i="4"/>
  <c r="K2549" i="4"/>
  <c r="K2548" i="4"/>
  <c r="K2547" i="4"/>
  <c r="K2546" i="4"/>
  <c r="K2545" i="4"/>
  <c r="K2544" i="4"/>
  <c r="K2543" i="4"/>
  <c r="K2542" i="4"/>
  <c r="K2541" i="4"/>
  <c r="K2540" i="4"/>
  <c r="K2539" i="4"/>
  <c r="K2538" i="4"/>
  <c r="K2537" i="4"/>
  <c r="K2536" i="4"/>
  <c r="K2535" i="4"/>
  <c r="K2534" i="4"/>
  <c r="K2533" i="4"/>
  <c r="K2532" i="4"/>
  <c r="K2531" i="4"/>
  <c r="K2530" i="4"/>
  <c r="K2529" i="4"/>
  <c r="K2528" i="4"/>
  <c r="K2527" i="4"/>
  <c r="K2526" i="4"/>
  <c r="K2525" i="4"/>
  <c r="K2524" i="4"/>
  <c r="K2523" i="4"/>
  <c r="K2522" i="4"/>
  <c r="K2521" i="4"/>
  <c r="K2520" i="4"/>
  <c r="K2519" i="4"/>
  <c r="K2518" i="4"/>
  <c r="K2517" i="4"/>
  <c r="K2516" i="4"/>
  <c r="K2515" i="4"/>
  <c r="K2514" i="4"/>
  <c r="K2513" i="4"/>
  <c r="K2512" i="4"/>
  <c r="K2511" i="4"/>
  <c r="K2510" i="4"/>
  <c r="K2509" i="4"/>
  <c r="K2508" i="4"/>
  <c r="K2507" i="4"/>
  <c r="K2506" i="4"/>
  <c r="K2505" i="4"/>
  <c r="K2504" i="4"/>
  <c r="K2503" i="4"/>
  <c r="K2502" i="4"/>
  <c r="K2501" i="4"/>
  <c r="K2500" i="4"/>
  <c r="K2499" i="4"/>
  <c r="K2498" i="4"/>
  <c r="K2497" i="4"/>
  <c r="K2496" i="4"/>
  <c r="K2495" i="4"/>
  <c r="K2494" i="4"/>
  <c r="K2493" i="4"/>
  <c r="K2492" i="4"/>
  <c r="K2491" i="4"/>
  <c r="K2490" i="4"/>
  <c r="K2489" i="4"/>
  <c r="K2488" i="4"/>
  <c r="K2487" i="4"/>
  <c r="K2486" i="4"/>
  <c r="K2485" i="4"/>
  <c r="K2484" i="4"/>
  <c r="K2483" i="4"/>
  <c r="K2482" i="4"/>
  <c r="K2481" i="4"/>
  <c r="K2480" i="4"/>
  <c r="K2479" i="4"/>
  <c r="K2478" i="4"/>
  <c r="K2477" i="4"/>
  <c r="K2476" i="4"/>
  <c r="K2475" i="4"/>
  <c r="K2474" i="4"/>
  <c r="K2473" i="4"/>
  <c r="K2472" i="4"/>
  <c r="K2471" i="4"/>
  <c r="K2470" i="4"/>
  <c r="K2469" i="4"/>
  <c r="K2468" i="4"/>
  <c r="K2467" i="4"/>
  <c r="K2466" i="4"/>
  <c r="K2465" i="4"/>
  <c r="K2464" i="4"/>
  <c r="K2463" i="4"/>
  <c r="K2462" i="4"/>
  <c r="K2461" i="4"/>
  <c r="K2460" i="4"/>
  <c r="K2459" i="4"/>
  <c r="K2458" i="4"/>
  <c r="K2457" i="4"/>
  <c r="K2456" i="4"/>
  <c r="K2455" i="4"/>
  <c r="K2454" i="4"/>
  <c r="K2453" i="4"/>
  <c r="K2452" i="4"/>
  <c r="K2451" i="4"/>
  <c r="K2450" i="4"/>
  <c r="K2449" i="4"/>
  <c r="K2448" i="4"/>
  <c r="K2447" i="4"/>
  <c r="K2446" i="4"/>
  <c r="K2445" i="4"/>
  <c r="K2444" i="4"/>
  <c r="K2443" i="4"/>
  <c r="K2442" i="4"/>
  <c r="K2441" i="4"/>
  <c r="K2440" i="4"/>
  <c r="K2439" i="4"/>
  <c r="K2438" i="4"/>
  <c r="K2437" i="4"/>
  <c r="K2436" i="4"/>
  <c r="K2435" i="4"/>
  <c r="K2434" i="4"/>
  <c r="K2433" i="4"/>
  <c r="K2432" i="4"/>
  <c r="K2431" i="4"/>
  <c r="K2430" i="4"/>
  <c r="K2429" i="4"/>
  <c r="K2428" i="4"/>
  <c r="K2427" i="4"/>
  <c r="K2426" i="4"/>
  <c r="K2425" i="4"/>
  <c r="K2424" i="4"/>
  <c r="K2423" i="4"/>
  <c r="K2422" i="4"/>
  <c r="K2421" i="4"/>
  <c r="K2420" i="4"/>
  <c r="K2419" i="4"/>
  <c r="K2418" i="4"/>
  <c r="K2417" i="4"/>
  <c r="K2416" i="4"/>
  <c r="K2415" i="4"/>
  <c r="K2414" i="4"/>
  <c r="K2413" i="4"/>
  <c r="K2412" i="4"/>
  <c r="K2411" i="4"/>
  <c r="K2410" i="4"/>
  <c r="K2409" i="4"/>
  <c r="K2408" i="4"/>
  <c r="K2407" i="4"/>
  <c r="K2406" i="4"/>
  <c r="K2405" i="4"/>
  <c r="K2404" i="4"/>
  <c r="K2403" i="4"/>
  <c r="K2402" i="4"/>
  <c r="K2401" i="4"/>
  <c r="K2400" i="4"/>
  <c r="K2399" i="4"/>
  <c r="K2398" i="4"/>
  <c r="K2397" i="4"/>
  <c r="K2396" i="4"/>
  <c r="K2395" i="4"/>
  <c r="K2394" i="4"/>
  <c r="K2393" i="4"/>
  <c r="K2392" i="4"/>
  <c r="K2391" i="4"/>
  <c r="K2390" i="4"/>
  <c r="K2389" i="4"/>
  <c r="K2388" i="4"/>
  <c r="K2387" i="4"/>
  <c r="K2386" i="4"/>
  <c r="K2385" i="4"/>
  <c r="K2384" i="4"/>
  <c r="K2383" i="4"/>
  <c r="K2382" i="4"/>
  <c r="K2381" i="4"/>
  <c r="K2380" i="4"/>
  <c r="K2379" i="4"/>
  <c r="K2378" i="4"/>
  <c r="K2377" i="4"/>
  <c r="K2376" i="4"/>
  <c r="K2375" i="4"/>
  <c r="K2374" i="4"/>
  <c r="K2373" i="4"/>
  <c r="K2372" i="4"/>
  <c r="K2371" i="4"/>
  <c r="K2370" i="4"/>
  <c r="K2369" i="4"/>
  <c r="K2368" i="4"/>
  <c r="K2367" i="4"/>
  <c r="K2366" i="4"/>
  <c r="K2365" i="4"/>
  <c r="K2364" i="4"/>
  <c r="K2363" i="4"/>
  <c r="K2362" i="4"/>
  <c r="K2361" i="4"/>
  <c r="K2360" i="4"/>
  <c r="K2359" i="4"/>
  <c r="K2358" i="4"/>
  <c r="K2357" i="4"/>
  <c r="K2356" i="4"/>
  <c r="K2355" i="4"/>
  <c r="K2354" i="4"/>
  <c r="K2353" i="4"/>
  <c r="K2352" i="4"/>
  <c r="K2351" i="4"/>
  <c r="K2350" i="4"/>
  <c r="K2349" i="4"/>
  <c r="K2348" i="4"/>
  <c r="K2347" i="4"/>
  <c r="K2346" i="4"/>
  <c r="K2345" i="4"/>
  <c r="K2344" i="4"/>
  <c r="K2343" i="4"/>
  <c r="K2342" i="4"/>
  <c r="K2341" i="4"/>
  <c r="K2340" i="4"/>
  <c r="K2339" i="4"/>
  <c r="K2338" i="4"/>
  <c r="K2337" i="4"/>
  <c r="K2336" i="4"/>
  <c r="K2335" i="4"/>
  <c r="K2334" i="4"/>
  <c r="K2333" i="4"/>
  <c r="K2332" i="4"/>
  <c r="K2331" i="4"/>
  <c r="K2330" i="4"/>
  <c r="K2329" i="4"/>
  <c r="K2328" i="4"/>
  <c r="K2327" i="4"/>
  <c r="K2326" i="4"/>
  <c r="K2325" i="4"/>
  <c r="K2324" i="4"/>
  <c r="K2323" i="4"/>
  <c r="K2322" i="4"/>
  <c r="K2321" i="4"/>
  <c r="K2320" i="4"/>
  <c r="K2319" i="4"/>
  <c r="K2318" i="4"/>
  <c r="K2317" i="4"/>
  <c r="K2316" i="4"/>
  <c r="K2315" i="4"/>
  <c r="K2314" i="4"/>
  <c r="K2313" i="4"/>
  <c r="K2312" i="4"/>
  <c r="K2311" i="4"/>
  <c r="K2310" i="4"/>
  <c r="K2309" i="4"/>
  <c r="K2308" i="4"/>
  <c r="K2307" i="4"/>
  <c r="K2306" i="4"/>
  <c r="K2305" i="4"/>
  <c r="K2304" i="4"/>
  <c r="K2303" i="4"/>
  <c r="K2302" i="4"/>
  <c r="K2301" i="4"/>
  <c r="K2300" i="4"/>
  <c r="K2299" i="4"/>
  <c r="K2298" i="4"/>
  <c r="K2297" i="4"/>
  <c r="K2296" i="4"/>
  <c r="K2295" i="4"/>
  <c r="K2294" i="4"/>
  <c r="K2293" i="4"/>
  <c r="K2292" i="4"/>
  <c r="K2291" i="4"/>
  <c r="K2290" i="4"/>
  <c r="K2289" i="4"/>
  <c r="K2288" i="4"/>
  <c r="K2287" i="4"/>
  <c r="K2286" i="4"/>
  <c r="K2285" i="4"/>
  <c r="K2284" i="4"/>
  <c r="K2283" i="4"/>
  <c r="K2282" i="4"/>
  <c r="K2281" i="4"/>
  <c r="K2280" i="4"/>
  <c r="K2279" i="4"/>
  <c r="K2278" i="4"/>
  <c r="K2277" i="4"/>
  <c r="K2276" i="4"/>
  <c r="K2275" i="4"/>
  <c r="K2274" i="4"/>
  <c r="K2273" i="4"/>
  <c r="K2272" i="4"/>
  <c r="K2271" i="4"/>
  <c r="K2270" i="4"/>
  <c r="K2269" i="4"/>
  <c r="K2268" i="4"/>
  <c r="K2267" i="4"/>
  <c r="K2266" i="4"/>
  <c r="K2265" i="4"/>
  <c r="K2264" i="4"/>
  <c r="K2263" i="4"/>
  <c r="K2262" i="4"/>
  <c r="K2261" i="4"/>
  <c r="K2260" i="4"/>
  <c r="K2259" i="4"/>
  <c r="K2258" i="4"/>
  <c r="K2257" i="4"/>
  <c r="K2256" i="4"/>
  <c r="K2255" i="4"/>
  <c r="K2254" i="4"/>
  <c r="K2253" i="4"/>
  <c r="K2252" i="4"/>
  <c r="K2251" i="4"/>
  <c r="K2250" i="4"/>
  <c r="K2249" i="4"/>
  <c r="K2248" i="4"/>
  <c r="K2247" i="4"/>
  <c r="K2246" i="4"/>
  <c r="K2245" i="4"/>
  <c r="K2244" i="4"/>
  <c r="K2243" i="4"/>
  <c r="K2242" i="4"/>
  <c r="K2241" i="4"/>
  <c r="K2240" i="4"/>
  <c r="K2239" i="4"/>
  <c r="K2238" i="4"/>
  <c r="K2237" i="4"/>
  <c r="K2236" i="4"/>
  <c r="K2235" i="4"/>
  <c r="K2234" i="4"/>
  <c r="K2233" i="4"/>
  <c r="K2232" i="4"/>
  <c r="K2231" i="4"/>
  <c r="K2230" i="4"/>
  <c r="K2229" i="4"/>
  <c r="K2228" i="4"/>
  <c r="K2227" i="4"/>
  <c r="K2226" i="4"/>
  <c r="K2225" i="4"/>
  <c r="K2224" i="4"/>
  <c r="K2223" i="4"/>
  <c r="K2222" i="4"/>
  <c r="K2221" i="4"/>
  <c r="K2220" i="4"/>
  <c r="K2219" i="4"/>
  <c r="K2218" i="4"/>
  <c r="K2217" i="4"/>
  <c r="K2216" i="4"/>
  <c r="K2215" i="4"/>
  <c r="K2214" i="4"/>
  <c r="K2213" i="4"/>
  <c r="K2212" i="4"/>
  <c r="K2211" i="4"/>
  <c r="K2210" i="4"/>
  <c r="K2209" i="4"/>
  <c r="K2208" i="4"/>
  <c r="K2207" i="4"/>
  <c r="K2206" i="4"/>
  <c r="K2205" i="4"/>
  <c r="K2204" i="4"/>
  <c r="K2203" i="4"/>
  <c r="K2202" i="4"/>
  <c r="K2201" i="4"/>
  <c r="K2200" i="4"/>
  <c r="K2199" i="4"/>
  <c r="K2198" i="4"/>
  <c r="K2197" i="4"/>
  <c r="K2196" i="4"/>
  <c r="K2195" i="4"/>
  <c r="K2194" i="4"/>
  <c r="K2193" i="4"/>
  <c r="K2192" i="4"/>
  <c r="K2191" i="4"/>
  <c r="K2190" i="4"/>
  <c r="K2189" i="4"/>
  <c r="K2188" i="4"/>
  <c r="K2187" i="4"/>
  <c r="K2186" i="4"/>
  <c r="K2185" i="4"/>
  <c r="K2184" i="4"/>
  <c r="K2183" i="4"/>
  <c r="K2182" i="4"/>
  <c r="K2181" i="4"/>
  <c r="K2180" i="4"/>
  <c r="K2179" i="4"/>
  <c r="K2178" i="4"/>
  <c r="K2177" i="4"/>
  <c r="K2176" i="4"/>
  <c r="K2175" i="4"/>
  <c r="K2174" i="4"/>
  <c r="K2173" i="4"/>
  <c r="K2172" i="4"/>
  <c r="K2171" i="4"/>
  <c r="K2170" i="4"/>
  <c r="K2169" i="4"/>
  <c r="K2168" i="4"/>
  <c r="K2167" i="4"/>
  <c r="K2166" i="4"/>
  <c r="K2165" i="4"/>
  <c r="K2164" i="4"/>
  <c r="K2163" i="4"/>
  <c r="K2162" i="4"/>
  <c r="K2161" i="4"/>
  <c r="K2160" i="4"/>
  <c r="K2159" i="4"/>
  <c r="K2158" i="4"/>
  <c r="K2157" i="4"/>
  <c r="K2156" i="4"/>
  <c r="K2155" i="4"/>
  <c r="K2154" i="4"/>
  <c r="K2153" i="4"/>
  <c r="K2152" i="4"/>
  <c r="K2151" i="4"/>
  <c r="K2150" i="4"/>
  <c r="K2149" i="4"/>
  <c r="K2148" i="4"/>
  <c r="K2147" i="4"/>
  <c r="K2146" i="4"/>
  <c r="K2145" i="4"/>
  <c r="K2144" i="4"/>
  <c r="K2143" i="4"/>
  <c r="K2142" i="4"/>
  <c r="K2141" i="4"/>
  <c r="K2140" i="4"/>
  <c r="K2139" i="4"/>
  <c r="K2138" i="4"/>
  <c r="K2137" i="4"/>
  <c r="K2136" i="4"/>
  <c r="K2135" i="4"/>
  <c r="K2134" i="4"/>
  <c r="K2133" i="4"/>
  <c r="K2132" i="4"/>
  <c r="K2131" i="4"/>
  <c r="K2130" i="4"/>
  <c r="K2129" i="4"/>
  <c r="K2128" i="4"/>
  <c r="K2127" i="4"/>
  <c r="K2126" i="4"/>
  <c r="K2125" i="4"/>
  <c r="K2124" i="4"/>
  <c r="K2123" i="4"/>
  <c r="K2122" i="4"/>
  <c r="K2121" i="4"/>
  <c r="K2120" i="4"/>
  <c r="K2119" i="4"/>
  <c r="K2118" i="4"/>
  <c r="K2117" i="4"/>
  <c r="K2116" i="4"/>
  <c r="K2115" i="4"/>
  <c r="K2114" i="4"/>
  <c r="K2113" i="4"/>
  <c r="K2112" i="4"/>
  <c r="K2111" i="4"/>
  <c r="K2110" i="4"/>
  <c r="K2109" i="4"/>
  <c r="K2108" i="4"/>
  <c r="K2107" i="4"/>
  <c r="K2106" i="4"/>
  <c r="K2105" i="4"/>
  <c r="K2104" i="4"/>
  <c r="K2103" i="4"/>
  <c r="K2102" i="4"/>
  <c r="K2101" i="4"/>
  <c r="K2100" i="4"/>
  <c r="K2099" i="4"/>
  <c r="K2098" i="4"/>
  <c r="K2097" i="4"/>
  <c r="K2096" i="4"/>
  <c r="K2095" i="4"/>
  <c r="K2094" i="4"/>
  <c r="K2093" i="4"/>
  <c r="K2092" i="4"/>
  <c r="K2091" i="4"/>
  <c r="K2090" i="4"/>
  <c r="K2089" i="4"/>
  <c r="K2088" i="4"/>
  <c r="K2087" i="4"/>
  <c r="K2086" i="4"/>
  <c r="K2085" i="4"/>
  <c r="K2084" i="4"/>
  <c r="K2083" i="4"/>
  <c r="K2082" i="4"/>
  <c r="K2081" i="4"/>
  <c r="K2080" i="4"/>
  <c r="K2079" i="4"/>
  <c r="K2078" i="4"/>
  <c r="K2077" i="4"/>
  <c r="K2076" i="4"/>
  <c r="K2075" i="4"/>
  <c r="K2074" i="4"/>
  <c r="K2073" i="4"/>
  <c r="K2072" i="4"/>
  <c r="K2071" i="4"/>
  <c r="K2070" i="4"/>
  <c r="K2069" i="4"/>
  <c r="K2068" i="4"/>
  <c r="K2067" i="4"/>
  <c r="K2066" i="4"/>
  <c r="K2065" i="4"/>
  <c r="K2064" i="4"/>
  <c r="K2063" i="4"/>
  <c r="K2062" i="4"/>
  <c r="K2061" i="4"/>
  <c r="K2060" i="4"/>
  <c r="K2059" i="4"/>
  <c r="K2058" i="4"/>
  <c r="K2057" i="4"/>
  <c r="K2056" i="4"/>
  <c r="K2055" i="4"/>
  <c r="K2054" i="4"/>
  <c r="K2053" i="4"/>
  <c r="K2052" i="4"/>
  <c r="K2051" i="4"/>
  <c r="K2050" i="4"/>
  <c r="K2049" i="4"/>
  <c r="K2048" i="4"/>
  <c r="K2047" i="4"/>
  <c r="K2046" i="4"/>
  <c r="K2045" i="4"/>
  <c r="K2044" i="4"/>
  <c r="K2043" i="4"/>
  <c r="K2042" i="4"/>
  <c r="K2041" i="4"/>
  <c r="K2040" i="4"/>
  <c r="K2039" i="4"/>
  <c r="K2038" i="4"/>
  <c r="K2037" i="4"/>
  <c r="K2036" i="4"/>
  <c r="K2035" i="4"/>
  <c r="K2034" i="4"/>
  <c r="K2033" i="4"/>
  <c r="K2032" i="4"/>
  <c r="K2031" i="4"/>
  <c r="K2030" i="4"/>
  <c r="K2029" i="4"/>
  <c r="K2028" i="4"/>
  <c r="K2027" i="4"/>
  <c r="K2026" i="4"/>
  <c r="K2025" i="4"/>
  <c r="K2024" i="4"/>
  <c r="K2023" i="4"/>
  <c r="K2022" i="4"/>
  <c r="K2021" i="4"/>
  <c r="K2020" i="4"/>
  <c r="K2019" i="4"/>
  <c r="K2018" i="4"/>
  <c r="K2017" i="4"/>
  <c r="K2016" i="4"/>
  <c r="K2015" i="4"/>
  <c r="K2014" i="4"/>
  <c r="K2013" i="4"/>
  <c r="K2012" i="4"/>
  <c r="K2011" i="4"/>
  <c r="K2010" i="4"/>
  <c r="K2009" i="4"/>
  <c r="K2008" i="4"/>
  <c r="K2007" i="4"/>
  <c r="K2006" i="4"/>
  <c r="K2005" i="4"/>
  <c r="K2004" i="4"/>
  <c r="K2003" i="4"/>
  <c r="K2002" i="4"/>
  <c r="K2001" i="4"/>
  <c r="K2000" i="4"/>
  <c r="K1999" i="4"/>
  <c r="K1998" i="4"/>
  <c r="K1997" i="4"/>
  <c r="K1996" i="4"/>
  <c r="K1995" i="4"/>
  <c r="K1994" i="4"/>
  <c r="K1993" i="4"/>
  <c r="K1992" i="4"/>
  <c r="K1991" i="4"/>
  <c r="K1990" i="4"/>
  <c r="K1989" i="4"/>
  <c r="K1988" i="4"/>
  <c r="K1987" i="4"/>
  <c r="K1986" i="4"/>
  <c r="K1985" i="4"/>
  <c r="K1984" i="4"/>
  <c r="K1983" i="4"/>
  <c r="K1982" i="4"/>
  <c r="K1981" i="4"/>
  <c r="K1980" i="4"/>
  <c r="K1979" i="4"/>
  <c r="K1978" i="4"/>
  <c r="K1977" i="4"/>
  <c r="K1976" i="4"/>
  <c r="K1975" i="4"/>
  <c r="K1974" i="4"/>
  <c r="K1973" i="4"/>
  <c r="K1972" i="4"/>
  <c r="K1971" i="4"/>
  <c r="K1970" i="4"/>
  <c r="K1969" i="4"/>
  <c r="K1968" i="4"/>
  <c r="K1967" i="4"/>
  <c r="K1966" i="4"/>
  <c r="K1965" i="4"/>
  <c r="K1964" i="4"/>
  <c r="K1963" i="4"/>
  <c r="K1962" i="4"/>
  <c r="K1961" i="4"/>
  <c r="K1960" i="4"/>
  <c r="K1959" i="4"/>
  <c r="K1958" i="4"/>
  <c r="K1957" i="4"/>
  <c r="K1956" i="4"/>
  <c r="K1955" i="4"/>
  <c r="K1954" i="4"/>
  <c r="K1953" i="4"/>
  <c r="K1952" i="4"/>
  <c r="K1951" i="4"/>
  <c r="K1950" i="4"/>
  <c r="K1949" i="4"/>
  <c r="K1948" i="4"/>
  <c r="K1947" i="4"/>
  <c r="K1946" i="4"/>
  <c r="K1945" i="4"/>
  <c r="K1944" i="4"/>
  <c r="K1943" i="4"/>
  <c r="K1942" i="4"/>
  <c r="K1941" i="4"/>
  <c r="K1940" i="4"/>
  <c r="K1939" i="4"/>
  <c r="K1938" i="4"/>
  <c r="K1937" i="4"/>
  <c r="K1936" i="4"/>
  <c r="K1935" i="4"/>
  <c r="K1934" i="4"/>
  <c r="K1933" i="4"/>
  <c r="K1932" i="4"/>
  <c r="K1931" i="4"/>
  <c r="K1930" i="4"/>
  <c r="K1929" i="4"/>
  <c r="K1928" i="4"/>
  <c r="K1927" i="4"/>
  <c r="K1926" i="4"/>
  <c r="K1925" i="4"/>
  <c r="K1924" i="4"/>
  <c r="K1923" i="4"/>
  <c r="K1922" i="4"/>
  <c r="K1921" i="4"/>
  <c r="K1920" i="4"/>
  <c r="K1919" i="4"/>
  <c r="K1918" i="4"/>
  <c r="K1917" i="4"/>
  <c r="K1916" i="4"/>
  <c r="K1915" i="4"/>
  <c r="K1914" i="4"/>
  <c r="K1913" i="4"/>
  <c r="K1912" i="4"/>
  <c r="K1911" i="4"/>
  <c r="K1910" i="4"/>
  <c r="K1909" i="4"/>
  <c r="K1908" i="4"/>
  <c r="K1907" i="4"/>
  <c r="K1906" i="4"/>
  <c r="K1905" i="4"/>
  <c r="K1904" i="4"/>
  <c r="K1903" i="4"/>
  <c r="K1902" i="4"/>
  <c r="K1901" i="4"/>
  <c r="K1900" i="4"/>
  <c r="K1899" i="4"/>
  <c r="K1898" i="4"/>
  <c r="K1897" i="4"/>
  <c r="K1896" i="4"/>
  <c r="K1895" i="4"/>
  <c r="K1894" i="4"/>
  <c r="K1893" i="4"/>
  <c r="K1892" i="4"/>
  <c r="K1891" i="4"/>
  <c r="K1890" i="4"/>
  <c r="K1889" i="4"/>
  <c r="K1888" i="4"/>
  <c r="K1887" i="4"/>
  <c r="K1886" i="4"/>
  <c r="K1885" i="4"/>
  <c r="K1884" i="4"/>
  <c r="K1883" i="4"/>
  <c r="K1882" i="4"/>
  <c r="K1881" i="4"/>
  <c r="K1880" i="4"/>
  <c r="K1879" i="4"/>
  <c r="K1878" i="4"/>
  <c r="K1877" i="4"/>
  <c r="K1876" i="4"/>
  <c r="K1875" i="4"/>
  <c r="K1874" i="4"/>
  <c r="K1873" i="4"/>
  <c r="K1872" i="4"/>
  <c r="K1871" i="4"/>
  <c r="K1870" i="4"/>
  <c r="K1869" i="4"/>
  <c r="K1868" i="4"/>
  <c r="K1867" i="4"/>
  <c r="K1866" i="4"/>
  <c r="K1865" i="4"/>
  <c r="K1864" i="4"/>
  <c r="K1863" i="4"/>
  <c r="K1862" i="4"/>
  <c r="K1861" i="4"/>
  <c r="K1860" i="4"/>
  <c r="K1859" i="4"/>
  <c r="K1858" i="4"/>
  <c r="K1857" i="4"/>
  <c r="K1856" i="4"/>
  <c r="K1855" i="4"/>
  <c r="K1854" i="4"/>
  <c r="K1853" i="4"/>
  <c r="K1852" i="4"/>
  <c r="K1851" i="4"/>
  <c r="K1850" i="4"/>
  <c r="K1849" i="4"/>
  <c r="K1848" i="4"/>
  <c r="K1847" i="4"/>
  <c r="K1846" i="4"/>
  <c r="K1845" i="4"/>
  <c r="K1844" i="4"/>
  <c r="K1843" i="4"/>
  <c r="K1842" i="4"/>
  <c r="K1841" i="4"/>
  <c r="K1840" i="4"/>
  <c r="K1839" i="4"/>
  <c r="K1838" i="4"/>
  <c r="K1837" i="4"/>
  <c r="K1836" i="4"/>
  <c r="K1835" i="4"/>
  <c r="K1834" i="4"/>
  <c r="K1833" i="4"/>
  <c r="K1832" i="4"/>
  <c r="K1831" i="4"/>
  <c r="K1830" i="4"/>
  <c r="K1829" i="4"/>
  <c r="K1828" i="4"/>
  <c r="K1827" i="4"/>
  <c r="K1826" i="4"/>
  <c r="K1825" i="4"/>
  <c r="K1824" i="4"/>
  <c r="K1823" i="4"/>
  <c r="K1822" i="4"/>
  <c r="K1821" i="4"/>
  <c r="K1820" i="4"/>
  <c r="K1819" i="4"/>
  <c r="K1818" i="4"/>
  <c r="K1817" i="4"/>
  <c r="K1816" i="4"/>
  <c r="K1815" i="4"/>
  <c r="K1814" i="4"/>
  <c r="K1813" i="4"/>
  <c r="K1812" i="4"/>
  <c r="K1811" i="4"/>
  <c r="K1810" i="4"/>
  <c r="K1809" i="4"/>
  <c r="K1808" i="4"/>
  <c r="K1807" i="4"/>
  <c r="K1806" i="4"/>
  <c r="K1805" i="4"/>
  <c r="K1804" i="4"/>
  <c r="K1803" i="4"/>
  <c r="K1802" i="4"/>
  <c r="K1801" i="4"/>
  <c r="K1800" i="4"/>
  <c r="K1799" i="4"/>
  <c r="K1798" i="4"/>
  <c r="K1797" i="4"/>
  <c r="K1796" i="4"/>
  <c r="K1795" i="4"/>
  <c r="K1794" i="4"/>
  <c r="K1793" i="4"/>
  <c r="K1792" i="4"/>
  <c r="K1791" i="4"/>
  <c r="K1790" i="4"/>
  <c r="K1789" i="4"/>
  <c r="K1788" i="4"/>
  <c r="K1787" i="4"/>
  <c r="K1786" i="4"/>
  <c r="K1785" i="4"/>
  <c r="K1784" i="4"/>
  <c r="K1783" i="4"/>
  <c r="K1782" i="4"/>
  <c r="K1781" i="4"/>
  <c r="K1780" i="4"/>
  <c r="K1779" i="4"/>
  <c r="K1778" i="4"/>
  <c r="K1777" i="4"/>
  <c r="K1776" i="4"/>
  <c r="K1775" i="4"/>
  <c r="K1774" i="4"/>
  <c r="K1773" i="4"/>
  <c r="K1772" i="4"/>
  <c r="K1771" i="4"/>
  <c r="K1770" i="4"/>
  <c r="K1769" i="4"/>
  <c r="K1768" i="4"/>
  <c r="K1767" i="4"/>
  <c r="K1766" i="4"/>
  <c r="K1765" i="4"/>
  <c r="K1764" i="4"/>
  <c r="K1763" i="4"/>
  <c r="K1762" i="4"/>
  <c r="K1761" i="4"/>
  <c r="K1760" i="4"/>
  <c r="K1759" i="4"/>
  <c r="K1758" i="4"/>
  <c r="K1757" i="4"/>
  <c r="K1756" i="4"/>
  <c r="K1755" i="4"/>
  <c r="K1754" i="4"/>
  <c r="K1753" i="4"/>
  <c r="K1752" i="4"/>
  <c r="K1751" i="4"/>
  <c r="K1750" i="4"/>
  <c r="K1749" i="4"/>
  <c r="K1748" i="4"/>
  <c r="K1747" i="4"/>
  <c r="K1746" i="4"/>
  <c r="K1745" i="4"/>
  <c r="K1744" i="4"/>
  <c r="K1743" i="4"/>
  <c r="K1742" i="4"/>
  <c r="K1741" i="4"/>
  <c r="K1740" i="4"/>
  <c r="K1739" i="4"/>
  <c r="K1738" i="4"/>
  <c r="K1737" i="4"/>
  <c r="K1736" i="4"/>
  <c r="K1735" i="4"/>
  <c r="K1734" i="4"/>
  <c r="K1733" i="4"/>
  <c r="K1732" i="4"/>
  <c r="K1731" i="4"/>
  <c r="K1730" i="4"/>
  <c r="K1729" i="4"/>
  <c r="K1728" i="4"/>
  <c r="K1727" i="4"/>
  <c r="K1726" i="4"/>
  <c r="K1725" i="4"/>
  <c r="K1724" i="4"/>
  <c r="K1723" i="4"/>
  <c r="K1722" i="4"/>
  <c r="K1721" i="4"/>
  <c r="K1720" i="4"/>
  <c r="K1719" i="4"/>
  <c r="K1718" i="4"/>
  <c r="K1717" i="4"/>
  <c r="K1716" i="4"/>
  <c r="K1715" i="4"/>
  <c r="K1714" i="4"/>
  <c r="K1713" i="4"/>
  <c r="K1712" i="4"/>
  <c r="K1711" i="4"/>
  <c r="K1710" i="4"/>
  <c r="K1709" i="4"/>
  <c r="K1708" i="4"/>
  <c r="K1707" i="4"/>
  <c r="K1706" i="4"/>
  <c r="K1705" i="4"/>
  <c r="K1704" i="4"/>
  <c r="K1703" i="4"/>
  <c r="K1702" i="4"/>
  <c r="K1701" i="4"/>
  <c r="K1700" i="4"/>
  <c r="K1699" i="4"/>
  <c r="K1698" i="4"/>
  <c r="K1697" i="4"/>
  <c r="K1696" i="4"/>
  <c r="K1695" i="4"/>
  <c r="K1694" i="4"/>
  <c r="K1693" i="4"/>
  <c r="K1692" i="4"/>
  <c r="K1691" i="4"/>
  <c r="K1690" i="4"/>
  <c r="K1689" i="4"/>
  <c r="K1688" i="4"/>
  <c r="K1687" i="4"/>
  <c r="K1686" i="4"/>
  <c r="K1685" i="4"/>
  <c r="K1684" i="4"/>
  <c r="K1683" i="4"/>
  <c r="K1682" i="4"/>
  <c r="K1681" i="4"/>
  <c r="K1680" i="4"/>
  <c r="K1679" i="4"/>
  <c r="K1678" i="4"/>
  <c r="K1677" i="4"/>
  <c r="K1676" i="4"/>
  <c r="K1675" i="4"/>
  <c r="K1674" i="4"/>
  <c r="K1673" i="4"/>
  <c r="K1672" i="4"/>
  <c r="K1671" i="4"/>
  <c r="K1670" i="4"/>
  <c r="K1669" i="4"/>
  <c r="K1668" i="4"/>
  <c r="K1667" i="4"/>
  <c r="K1666" i="4"/>
  <c r="K1665" i="4"/>
  <c r="K1664" i="4"/>
  <c r="K1663" i="4"/>
  <c r="K1662" i="4"/>
  <c r="K1661" i="4"/>
  <c r="K1660" i="4"/>
  <c r="K1659" i="4"/>
  <c r="K1658" i="4"/>
  <c r="K1657" i="4"/>
  <c r="K1656" i="4"/>
  <c r="K1655" i="4"/>
  <c r="K1654" i="4"/>
  <c r="K1653" i="4"/>
  <c r="K1652" i="4"/>
  <c r="K1651" i="4"/>
  <c r="K1650" i="4"/>
  <c r="K1649" i="4"/>
  <c r="K1648" i="4"/>
  <c r="K1647" i="4"/>
  <c r="K1646" i="4"/>
  <c r="K1645" i="4"/>
  <c r="K1644" i="4"/>
  <c r="K1643" i="4"/>
  <c r="K1642" i="4"/>
  <c r="K1641" i="4"/>
  <c r="K1640" i="4"/>
  <c r="K1639" i="4"/>
  <c r="K1638" i="4"/>
  <c r="K1637" i="4"/>
  <c r="K1636" i="4"/>
  <c r="K1635" i="4"/>
  <c r="K1634" i="4"/>
  <c r="K1633" i="4"/>
  <c r="K1632" i="4"/>
  <c r="K1631" i="4"/>
  <c r="K1630" i="4"/>
  <c r="K1629" i="4"/>
  <c r="K1628" i="4"/>
  <c r="K1627" i="4"/>
  <c r="K1626" i="4"/>
  <c r="K1625" i="4"/>
  <c r="K1624" i="4"/>
  <c r="K1623" i="4"/>
  <c r="K1622" i="4"/>
  <c r="K1621" i="4"/>
  <c r="K1620" i="4"/>
  <c r="K1619" i="4"/>
  <c r="K1618" i="4"/>
  <c r="K1617" i="4"/>
  <c r="K1616" i="4"/>
  <c r="K1615" i="4"/>
  <c r="K1614" i="4"/>
  <c r="K1613" i="4"/>
  <c r="K1612" i="4"/>
  <c r="K1611" i="4"/>
  <c r="K1610" i="4"/>
  <c r="K1609" i="4"/>
  <c r="K1608" i="4"/>
  <c r="K1607" i="4"/>
  <c r="K1606" i="4"/>
  <c r="K1605" i="4"/>
  <c r="K1604" i="4"/>
  <c r="K1603" i="4"/>
  <c r="K1602" i="4"/>
  <c r="K1601" i="4"/>
  <c r="K1600" i="4"/>
  <c r="K1599" i="4"/>
  <c r="K1598" i="4"/>
  <c r="K1597" i="4"/>
  <c r="K1596" i="4"/>
  <c r="K1595" i="4"/>
  <c r="K1594" i="4"/>
  <c r="K1593" i="4"/>
  <c r="K1592" i="4"/>
  <c r="K1591" i="4"/>
  <c r="K1590" i="4"/>
  <c r="K1589" i="4"/>
  <c r="K1588" i="4"/>
  <c r="K1587" i="4"/>
  <c r="K1586" i="4"/>
  <c r="K1585" i="4"/>
  <c r="K1584" i="4"/>
  <c r="K1583" i="4"/>
  <c r="K1582" i="4"/>
  <c r="K1581" i="4"/>
  <c r="K1580" i="4"/>
  <c r="K1579" i="4"/>
  <c r="K1578" i="4"/>
  <c r="K1577" i="4"/>
  <c r="K1576" i="4"/>
  <c r="K1575" i="4"/>
  <c r="K1574" i="4"/>
  <c r="K1573" i="4"/>
  <c r="K1572" i="4"/>
  <c r="K1571" i="4"/>
  <c r="K1570" i="4"/>
  <c r="K1569" i="4"/>
  <c r="K1568" i="4"/>
  <c r="K1567" i="4"/>
  <c r="K1566" i="4"/>
  <c r="K1565" i="4"/>
  <c r="K1564" i="4"/>
  <c r="K1563" i="4"/>
  <c r="K1562" i="4"/>
  <c r="K1561" i="4"/>
  <c r="K1560" i="4"/>
  <c r="K1559" i="4"/>
  <c r="K1558" i="4"/>
  <c r="K1557" i="4"/>
  <c r="K1556" i="4"/>
  <c r="K1555" i="4"/>
  <c r="K1554" i="4"/>
  <c r="K1553" i="4"/>
  <c r="K1552" i="4"/>
  <c r="K1551" i="4"/>
  <c r="K1550" i="4"/>
  <c r="K1549" i="4"/>
  <c r="K1548" i="4"/>
  <c r="K1547" i="4"/>
  <c r="K1546" i="4"/>
  <c r="K1545" i="4"/>
  <c r="K1544" i="4"/>
  <c r="K1543" i="4"/>
  <c r="K1542" i="4"/>
  <c r="K1541" i="4"/>
  <c r="K1540" i="4"/>
  <c r="K1539" i="4"/>
  <c r="K1538" i="4"/>
  <c r="K1537" i="4"/>
  <c r="K1536" i="4"/>
  <c r="K1535" i="4"/>
  <c r="K1534" i="4"/>
  <c r="K1533" i="4"/>
  <c r="K1532" i="4"/>
  <c r="K1531" i="4"/>
  <c r="K1530" i="4"/>
  <c r="K1529" i="4"/>
  <c r="K1528" i="4"/>
  <c r="K1527" i="4"/>
  <c r="K1526" i="4"/>
  <c r="K1525" i="4"/>
  <c r="K1524" i="4"/>
  <c r="K1523" i="4"/>
  <c r="K1522" i="4"/>
  <c r="K1521" i="4"/>
  <c r="K1520" i="4"/>
  <c r="K1519" i="4"/>
  <c r="K1518" i="4"/>
  <c r="K1517" i="4"/>
  <c r="K1516" i="4"/>
  <c r="K1515" i="4"/>
  <c r="K1514" i="4"/>
  <c r="K1513" i="4"/>
  <c r="K1512" i="4"/>
  <c r="K1511" i="4"/>
  <c r="K1510" i="4"/>
  <c r="K1509" i="4"/>
  <c r="K1508" i="4"/>
  <c r="K1507" i="4"/>
  <c r="K1506" i="4"/>
  <c r="K1505" i="4"/>
  <c r="K1504" i="4"/>
  <c r="K1503" i="4"/>
  <c r="K1502" i="4"/>
  <c r="K1501" i="4"/>
  <c r="K1500" i="4"/>
  <c r="K1499" i="4"/>
  <c r="K1498" i="4"/>
  <c r="K1497" i="4"/>
  <c r="K1496" i="4"/>
  <c r="K1495" i="4"/>
  <c r="K1494" i="4"/>
  <c r="K1493" i="4"/>
  <c r="K1492" i="4"/>
  <c r="K1491" i="4"/>
  <c r="K1490" i="4"/>
  <c r="K1489" i="4"/>
  <c r="K1488" i="4"/>
  <c r="K1487" i="4"/>
  <c r="K1486" i="4"/>
  <c r="K1485" i="4"/>
  <c r="K1484" i="4"/>
  <c r="K1483" i="4"/>
  <c r="K1482" i="4"/>
  <c r="K1481" i="4"/>
  <c r="K1480" i="4"/>
  <c r="K1479" i="4"/>
  <c r="K1478" i="4"/>
  <c r="K1477" i="4"/>
  <c r="K1476" i="4"/>
  <c r="K1475" i="4"/>
  <c r="K1474" i="4"/>
  <c r="K1473" i="4"/>
  <c r="K1472" i="4"/>
  <c r="K1471" i="4"/>
  <c r="K1470" i="4"/>
  <c r="K1469" i="4"/>
  <c r="K1468" i="4"/>
  <c r="K1467" i="4"/>
  <c r="K1466" i="4"/>
  <c r="K1465" i="4"/>
  <c r="K1464" i="4"/>
  <c r="K1463" i="4"/>
  <c r="K1462" i="4"/>
  <c r="K1461" i="4"/>
  <c r="K1460" i="4"/>
  <c r="K1459" i="4"/>
  <c r="K1458" i="4"/>
  <c r="K1457" i="4"/>
  <c r="K1456" i="4"/>
  <c r="K1455" i="4"/>
  <c r="K1454" i="4"/>
  <c r="K1453" i="4"/>
  <c r="K1452" i="4"/>
  <c r="K1451" i="4"/>
  <c r="K1450" i="4"/>
  <c r="K1449" i="4"/>
  <c r="K1448" i="4"/>
  <c r="K1447" i="4"/>
  <c r="K1446" i="4"/>
  <c r="K1445" i="4"/>
  <c r="K1444" i="4"/>
  <c r="K1443" i="4"/>
  <c r="K1442" i="4"/>
  <c r="K1441" i="4"/>
  <c r="K1440" i="4"/>
  <c r="K1439" i="4"/>
  <c r="K1438" i="4"/>
  <c r="K1437" i="4"/>
  <c r="K1436" i="4"/>
  <c r="K1435" i="4"/>
  <c r="K1434" i="4"/>
  <c r="K1433" i="4"/>
  <c r="K1432" i="4"/>
  <c r="K1431" i="4"/>
  <c r="K1430" i="4"/>
  <c r="K1429" i="4"/>
  <c r="K1428" i="4"/>
  <c r="K1427" i="4"/>
  <c r="K1426" i="4"/>
  <c r="K1425" i="4"/>
  <c r="K1424" i="4"/>
  <c r="K1423" i="4"/>
  <c r="K1422" i="4"/>
  <c r="K1421" i="4"/>
  <c r="K1420" i="4"/>
  <c r="K1419" i="4"/>
  <c r="K1418" i="4"/>
  <c r="K1417" i="4"/>
  <c r="K1416" i="4"/>
  <c r="K1415" i="4"/>
  <c r="K1414" i="4"/>
  <c r="K1413" i="4"/>
  <c r="K1412" i="4"/>
  <c r="K1411" i="4"/>
  <c r="K1410" i="4"/>
  <c r="K1409" i="4"/>
  <c r="K1408" i="4"/>
  <c r="K1407" i="4"/>
  <c r="K1406" i="4"/>
  <c r="K1405" i="4"/>
  <c r="K1404" i="4"/>
  <c r="K1403" i="4"/>
  <c r="K1402" i="4"/>
  <c r="K1401" i="4"/>
  <c r="K1400" i="4"/>
  <c r="K1399" i="4"/>
  <c r="K1398" i="4"/>
  <c r="K1397" i="4"/>
  <c r="K1396" i="4"/>
  <c r="K1395" i="4"/>
  <c r="K1394" i="4"/>
  <c r="K1393" i="4"/>
  <c r="K1392" i="4"/>
  <c r="K1391" i="4"/>
  <c r="K1390" i="4"/>
  <c r="K1389" i="4"/>
  <c r="K1388" i="4"/>
  <c r="K1387" i="4"/>
  <c r="K1386" i="4"/>
  <c r="K1385" i="4"/>
  <c r="K1384" i="4"/>
  <c r="K1383" i="4"/>
  <c r="K1382" i="4"/>
  <c r="K1381" i="4"/>
  <c r="K1380" i="4"/>
  <c r="K1379" i="4"/>
  <c r="K1378" i="4"/>
  <c r="K1377" i="4"/>
  <c r="K1376" i="4"/>
  <c r="K1375" i="4"/>
  <c r="K1374" i="4"/>
  <c r="K1373" i="4"/>
  <c r="K1372" i="4"/>
  <c r="K1371" i="4"/>
  <c r="K1370" i="4"/>
  <c r="K1369" i="4"/>
  <c r="K1368" i="4"/>
  <c r="K1367" i="4"/>
  <c r="K1366" i="4"/>
  <c r="K1365" i="4"/>
  <c r="K1364" i="4"/>
  <c r="K1363" i="4"/>
  <c r="K1362" i="4"/>
  <c r="K1361" i="4"/>
  <c r="K1360" i="4"/>
  <c r="K1359" i="4"/>
  <c r="K1358" i="4"/>
  <c r="K1357" i="4"/>
  <c r="K1356" i="4"/>
  <c r="K1355" i="4"/>
  <c r="K1354" i="4"/>
  <c r="K1353" i="4"/>
  <c r="K1352" i="4"/>
  <c r="K1351" i="4"/>
  <c r="K1350" i="4"/>
  <c r="K1349" i="4"/>
  <c r="K1348" i="4"/>
  <c r="K1347" i="4"/>
  <c r="K1346" i="4"/>
  <c r="K1345" i="4"/>
  <c r="K1344" i="4"/>
  <c r="K1343" i="4"/>
  <c r="K1342" i="4"/>
  <c r="K1341" i="4"/>
  <c r="K1340" i="4"/>
  <c r="K1339" i="4"/>
  <c r="K1338" i="4"/>
  <c r="K1337" i="4"/>
  <c r="K1336" i="4"/>
  <c r="K1335" i="4"/>
  <c r="K1334" i="4"/>
  <c r="K1333" i="4"/>
  <c r="K1332" i="4"/>
  <c r="K1331" i="4"/>
  <c r="K1330" i="4"/>
  <c r="K1329" i="4"/>
  <c r="K1328" i="4"/>
  <c r="K1327" i="4"/>
  <c r="K1326" i="4"/>
  <c r="K1325" i="4"/>
  <c r="K1324" i="4"/>
  <c r="K1323" i="4"/>
  <c r="K1322" i="4"/>
  <c r="K1321" i="4"/>
  <c r="K1320" i="4"/>
  <c r="K1319" i="4"/>
  <c r="K1318" i="4"/>
  <c r="K1317" i="4"/>
  <c r="K1316" i="4"/>
  <c r="K1315" i="4"/>
  <c r="K1314" i="4"/>
  <c r="K1313" i="4"/>
  <c r="K1312" i="4"/>
  <c r="K1311" i="4"/>
  <c r="K1310" i="4"/>
  <c r="K1309" i="4"/>
  <c r="K1308" i="4"/>
  <c r="K1307" i="4"/>
  <c r="K1306" i="4"/>
  <c r="K1305" i="4"/>
  <c r="K1304" i="4"/>
  <c r="K1303" i="4"/>
  <c r="K1302" i="4"/>
  <c r="K1301" i="4"/>
  <c r="K1300" i="4"/>
  <c r="K1299" i="4"/>
  <c r="K1298" i="4"/>
  <c r="K1297" i="4"/>
  <c r="K1296" i="4"/>
  <c r="K1295" i="4"/>
  <c r="K1294" i="4"/>
  <c r="K1293" i="4"/>
  <c r="K1292" i="4"/>
  <c r="K1291" i="4"/>
  <c r="K1290" i="4"/>
  <c r="K1289" i="4"/>
  <c r="K1288" i="4"/>
  <c r="K1287" i="4"/>
  <c r="K1286" i="4"/>
  <c r="K1285" i="4"/>
  <c r="K1284" i="4"/>
  <c r="K1283" i="4"/>
  <c r="K1282" i="4"/>
  <c r="K1281" i="4"/>
  <c r="K1280" i="4"/>
  <c r="K1279" i="4"/>
  <c r="K1278" i="4"/>
  <c r="K1277" i="4"/>
  <c r="K1276" i="4"/>
  <c r="K1275" i="4"/>
  <c r="K1274" i="4"/>
  <c r="K1273" i="4"/>
  <c r="K1272" i="4"/>
  <c r="K1271" i="4"/>
  <c r="K1270" i="4"/>
  <c r="K1269" i="4"/>
  <c r="K1268" i="4"/>
  <c r="K1267" i="4"/>
  <c r="K1266" i="4"/>
  <c r="K1265" i="4"/>
  <c r="K1264" i="4"/>
  <c r="K1263" i="4"/>
  <c r="K1262" i="4"/>
  <c r="K1261" i="4"/>
  <c r="K1260" i="4"/>
  <c r="K1259" i="4"/>
  <c r="K1258" i="4"/>
  <c r="K1257" i="4"/>
  <c r="K1256" i="4"/>
  <c r="K1255" i="4"/>
  <c r="K1254" i="4"/>
  <c r="K1253" i="4"/>
  <c r="K1252" i="4"/>
  <c r="K1251" i="4"/>
  <c r="K1250" i="4"/>
  <c r="K1249" i="4"/>
  <c r="K1248" i="4"/>
  <c r="K1247" i="4"/>
  <c r="K1246" i="4"/>
  <c r="K1245" i="4"/>
  <c r="K1244" i="4"/>
  <c r="K1243" i="4"/>
  <c r="K1242" i="4"/>
  <c r="K1241" i="4"/>
  <c r="K1240" i="4"/>
  <c r="K1239" i="4"/>
  <c r="K1238" i="4"/>
  <c r="K1237" i="4"/>
  <c r="K1236" i="4"/>
  <c r="K1235" i="4"/>
  <c r="K1234" i="4"/>
  <c r="K1233" i="4"/>
  <c r="K1232" i="4"/>
  <c r="K1231" i="4"/>
  <c r="K1230" i="4"/>
  <c r="K1229" i="4"/>
  <c r="K1228" i="4"/>
  <c r="K1227" i="4"/>
  <c r="K1226" i="4"/>
  <c r="K1225" i="4"/>
  <c r="K1224" i="4"/>
  <c r="K1223" i="4"/>
  <c r="K1222" i="4"/>
  <c r="K1221" i="4"/>
  <c r="K1220" i="4"/>
  <c r="K1219" i="4"/>
  <c r="K1218" i="4"/>
  <c r="K1217" i="4"/>
  <c r="K1216" i="4"/>
  <c r="K1215" i="4"/>
  <c r="K1214" i="4"/>
  <c r="K1213" i="4"/>
  <c r="K1212" i="4"/>
  <c r="K1211" i="4"/>
  <c r="K1210" i="4"/>
  <c r="K1209" i="4"/>
  <c r="K1208" i="4"/>
  <c r="K1207" i="4"/>
  <c r="K1206" i="4"/>
  <c r="K1205" i="4"/>
  <c r="K1204" i="4"/>
  <c r="K1203" i="4"/>
  <c r="K1202" i="4"/>
  <c r="K1201" i="4"/>
  <c r="K1200" i="4"/>
  <c r="K1199" i="4"/>
  <c r="K1198" i="4"/>
  <c r="K1197" i="4"/>
  <c r="K1196" i="4"/>
  <c r="K1195" i="4"/>
  <c r="K1194" i="4"/>
  <c r="K1193" i="4"/>
  <c r="K1192" i="4"/>
  <c r="K1191" i="4"/>
  <c r="K1190" i="4"/>
  <c r="K1189" i="4"/>
  <c r="K1188" i="4"/>
  <c r="K1187" i="4"/>
  <c r="K1186" i="4"/>
  <c r="K1185" i="4"/>
  <c r="K1184" i="4"/>
  <c r="K1183" i="4"/>
  <c r="K1182" i="4"/>
  <c r="K1181" i="4"/>
  <c r="K1180" i="4"/>
  <c r="K1179" i="4"/>
  <c r="K1178" i="4"/>
  <c r="K1177" i="4"/>
  <c r="K1176" i="4"/>
  <c r="K1175" i="4"/>
  <c r="K1174" i="4"/>
  <c r="K1173" i="4"/>
  <c r="K1172" i="4"/>
  <c r="K1171" i="4"/>
  <c r="K1170" i="4"/>
  <c r="K1169" i="4"/>
  <c r="K1168" i="4"/>
  <c r="K1167" i="4"/>
  <c r="K1166" i="4"/>
  <c r="K1165" i="4"/>
  <c r="K1164" i="4"/>
  <c r="K1163" i="4"/>
  <c r="K1162" i="4"/>
  <c r="K1161" i="4"/>
  <c r="K1160" i="4"/>
  <c r="K1159" i="4"/>
  <c r="K1158" i="4"/>
  <c r="K1157" i="4"/>
  <c r="K1156" i="4"/>
  <c r="K1155" i="4"/>
  <c r="K1154" i="4"/>
  <c r="K1153" i="4"/>
  <c r="K1152" i="4"/>
  <c r="K1151" i="4"/>
  <c r="K1150" i="4"/>
  <c r="K1149" i="4"/>
  <c r="K1148" i="4"/>
  <c r="K1147" i="4"/>
  <c r="K1146" i="4"/>
  <c r="K1145" i="4"/>
  <c r="K1144" i="4"/>
  <c r="K1143" i="4"/>
  <c r="K1142" i="4"/>
  <c r="K1141" i="4"/>
  <c r="K1140" i="4"/>
  <c r="K1139" i="4"/>
  <c r="K1138" i="4"/>
  <c r="K1137" i="4"/>
  <c r="K1136" i="4"/>
  <c r="K1135" i="4"/>
  <c r="K1134" i="4"/>
  <c r="K1133" i="4"/>
  <c r="K1132" i="4"/>
  <c r="K1131" i="4"/>
  <c r="K1130" i="4"/>
  <c r="K1129" i="4"/>
  <c r="K1128" i="4"/>
  <c r="K1127" i="4"/>
  <c r="K1126" i="4"/>
  <c r="K1125" i="4"/>
  <c r="K1124" i="4"/>
  <c r="K1123" i="4"/>
  <c r="K1122" i="4"/>
  <c r="K1121" i="4"/>
  <c r="K1120" i="4"/>
  <c r="K1119" i="4"/>
  <c r="K1118" i="4"/>
  <c r="K1117" i="4"/>
  <c r="K1116" i="4"/>
  <c r="K1115" i="4"/>
  <c r="K1114" i="4"/>
  <c r="K1113" i="4"/>
  <c r="K1112" i="4"/>
  <c r="K1111" i="4"/>
  <c r="K1110" i="4"/>
  <c r="K1109" i="4"/>
  <c r="K1108" i="4"/>
  <c r="K1107" i="4"/>
  <c r="K1106" i="4"/>
  <c r="K1105" i="4"/>
  <c r="K1104" i="4"/>
  <c r="K1103" i="4"/>
  <c r="K1102" i="4"/>
  <c r="K1101" i="4"/>
  <c r="K1100" i="4"/>
  <c r="K1099" i="4"/>
  <c r="K1098" i="4"/>
  <c r="K1097" i="4"/>
  <c r="K1096" i="4"/>
  <c r="K1095" i="4"/>
  <c r="K1094" i="4"/>
  <c r="K1093" i="4"/>
  <c r="K1092" i="4"/>
  <c r="K1091" i="4"/>
  <c r="K1090" i="4"/>
  <c r="K1089" i="4"/>
  <c r="K1088" i="4"/>
  <c r="K1087" i="4"/>
  <c r="K1086" i="4"/>
  <c r="K1085" i="4"/>
  <c r="K1084" i="4"/>
  <c r="K1083" i="4"/>
  <c r="K1082" i="4"/>
  <c r="K1081" i="4"/>
  <c r="K1080" i="4"/>
  <c r="K1079" i="4"/>
  <c r="K1078" i="4"/>
  <c r="K1077" i="4"/>
  <c r="K1076" i="4"/>
  <c r="K1075" i="4"/>
  <c r="K1074" i="4"/>
  <c r="K1073" i="4"/>
  <c r="K1072" i="4"/>
  <c r="K1071" i="4"/>
  <c r="K1070" i="4"/>
  <c r="K1069" i="4"/>
  <c r="K1068" i="4"/>
  <c r="K1067" i="4"/>
  <c r="K1066" i="4"/>
  <c r="K1065" i="4"/>
  <c r="K1064" i="4"/>
  <c r="K1063" i="4"/>
  <c r="K1062" i="4"/>
  <c r="K1061" i="4"/>
  <c r="K1060" i="4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H6" i="4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4" i="3"/>
  <c r="C42" i="3"/>
  <c r="C41" i="3"/>
  <c r="C40" i="3"/>
  <c r="C39" i="3"/>
  <c r="C38" i="3"/>
  <c r="C37" i="3"/>
  <c r="C36" i="3"/>
  <c r="C35" i="3"/>
  <c r="C34" i="3"/>
  <c r="C22" i="3"/>
  <c r="C21" i="3"/>
  <c r="C20" i="3"/>
  <c r="C19" i="3"/>
  <c r="C18" i="3"/>
  <c r="C17" i="3"/>
  <c r="C16" i="3"/>
  <c r="C15" i="3"/>
  <c r="C14" i="3"/>
  <c r="C5" i="3"/>
  <c r="C6" i="3"/>
  <c r="C7" i="3"/>
  <c r="C8" i="3"/>
  <c r="C9" i="3"/>
  <c r="C10" i="3"/>
  <c r="C11" i="3"/>
  <c r="C12" i="3"/>
  <c r="C13" i="3"/>
  <c r="C23" i="3"/>
  <c r="C24" i="3"/>
  <c r="C25" i="3"/>
  <c r="C26" i="3"/>
  <c r="C27" i="3"/>
  <c r="C28" i="3"/>
  <c r="C29" i="3"/>
  <c r="C30" i="3"/>
  <c r="C31" i="3"/>
  <c r="C32" i="3"/>
  <c r="C33" i="3"/>
  <c r="C43" i="3"/>
  <c r="C44" i="3"/>
  <c r="C45" i="3"/>
  <c r="C46" i="3"/>
  <c r="C47" i="3"/>
  <c r="C48" i="3"/>
  <c r="C49" i="3"/>
  <c r="C50" i="3"/>
  <c r="C51" i="3"/>
  <c r="C52" i="3"/>
  <c r="C4" i="3"/>
  <c r="W4" i="1"/>
  <c r="AF3" i="2"/>
  <c r="AF9" i="2"/>
  <c r="AF11" i="2"/>
  <c r="AF12" i="2"/>
  <c r="AF14" i="2"/>
  <c r="AF15" i="2"/>
  <c r="AF21" i="2"/>
  <c r="AF23" i="2"/>
  <c r="AF24" i="2"/>
  <c r="AF26" i="2"/>
  <c r="AF27" i="2"/>
  <c r="AF33" i="2"/>
  <c r="AF35" i="2"/>
  <c r="AF36" i="2"/>
  <c r="AF38" i="2"/>
  <c r="AF39" i="2"/>
  <c r="AF45" i="2"/>
  <c r="AF47" i="2"/>
  <c r="AF48" i="2"/>
  <c r="AF50" i="2"/>
  <c r="AF51" i="2"/>
  <c r="AF57" i="2"/>
  <c r="AF59" i="2"/>
  <c r="AF60" i="2"/>
  <c r="AF62" i="2"/>
  <c r="AF63" i="2"/>
  <c r="AF69" i="2"/>
  <c r="AF71" i="2"/>
  <c r="AF72" i="2"/>
  <c r="AF74" i="2"/>
  <c r="AF75" i="2"/>
  <c r="AF81" i="2"/>
  <c r="AF83" i="2"/>
  <c r="AF84" i="2"/>
  <c r="AF86" i="2"/>
  <c r="AF87" i="2"/>
  <c r="AF93" i="2"/>
  <c r="AF95" i="2"/>
  <c r="AF96" i="2"/>
  <c r="AF98" i="2"/>
  <c r="AF99" i="2"/>
  <c r="AE3" i="2"/>
  <c r="AE4" i="2"/>
  <c r="AF4" i="2" s="1"/>
  <c r="AE5" i="2"/>
  <c r="AF5" i="2" s="1"/>
  <c r="AE6" i="2"/>
  <c r="AF6" i="2" s="1"/>
  <c r="AE7" i="2"/>
  <c r="AF7" i="2" s="1"/>
  <c r="AE8" i="2"/>
  <c r="AF8" i="2" s="1"/>
  <c r="AE9" i="2"/>
  <c r="AE10" i="2"/>
  <c r="AF10" i="2" s="1"/>
  <c r="AE11" i="2"/>
  <c r="AE12" i="2"/>
  <c r="AE13" i="2"/>
  <c r="AF13" i="2" s="1"/>
  <c r="AE14" i="2"/>
  <c r="AE15" i="2"/>
  <c r="AE16" i="2"/>
  <c r="AF16" i="2" s="1"/>
  <c r="AE17" i="2"/>
  <c r="AF17" i="2" s="1"/>
  <c r="AE18" i="2"/>
  <c r="AF18" i="2" s="1"/>
  <c r="AE19" i="2"/>
  <c r="AF19" i="2" s="1"/>
  <c r="AE20" i="2"/>
  <c r="AF20" i="2" s="1"/>
  <c r="AE21" i="2"/>
  <c r="AE22" i="2"/>
  <c r="AF22" i="2" s="1"/>
  <c r="AE23" i="2"/>
  <c r="AE24" i="2"/>
  <c r="AE25" i="2"/>
  <c r="AF25" i="2" s="1"/>
  <c r="AE26" i="2"/>
  <c r="AE27" i="2"/>
  <c r="AE28" i="2"/>
  <c r="AF28" i="2" s="1"/>
  <c r="AE29" i="2"/>
  <c r="AF29" i="2" s="1"/>
  <c r="AE30" i="2"/>
  <c r="AF30" i="2" s="1"/>
  <c r="AE31" i="2"/>
  <c r="AF31" i="2" s="1"/>
  <c r="AE32" i="2"/>
  <c r="AF32" i="2" s="1"/>
  <c r="AE33" i="2"/>
  <c r="AE34" i="2"/>
  <c r="AF34" i="2" s="1"/>
  <c r="AE35" i="2"/>
  <c r="AE36" i="2"/>
  <c r="AE37" i="2"/>
  <c r="AF37" i="2" s="1"/>
  <c r="AE38" i="2"/>
  <c r="AE39" i="2"/>
  <c r="AE40" i="2"/>
  <c r="AF40" i="2" s="1"/>
  <c r="AE41" i="2"/>
  <c r="AF41" i="2" s="1"/>
  <c r="AE42" i="2"/>
  <c r="AF42" i="2" s="1"/>
  <c r="AE43" i="2"/>
  <c r="AF43" i="2" s="1"/>
  <c r="AE44" i="2"/>
  <c r="AF44" i="2" s="1"/>
  <c r="AE45" i="2"/>
  <c r="AE46" i="2"/>
  <c r="AF46" i="2" s="1"/>
  <c r="AE47" i="2"/>
  <c r="AE48" i="2"/>
  <c r="AE49" i="2"/>
  <c r="AF49" i="2" s="1"/>
  <c r="AE50" i="2"/>
  <c r="AE51" i="2"/>
  <c r="AE52" i="2"/>
  <c r="AF52" i="2" s="1"/>
  <c r="AE53" i="2"/>
  <c r="AF53" i="2" s="1"/>
  <c r="AE54" i="2"/>
  <c r="AF54" i="2" s="1"/>
  <c r="AE55" i="2"/>
  <c r="AF55" i="2" s="1"/>
  <c r="AE56" i="2"/>
  <c r="AF56" i="2" s="1"/>
  <c r="AE57" i="2"/>
  <c r="AE58" i="2"/>
  <c r="AF58" i="2" s="1"/>
  <c r="AE59" i="2"/>
  <c r="AE60" i="2"/>
  <c r="AE61" i="2"/>
  <c r="AF61" i="2" s="1"/>
  <c r="AE62" i="2"/>
  <c r="AE63" i="2"/>
  <c r="AE64" i="2"/>
  <c r="AF64" i="2" s="1"/>
  <c r="AE65" i="2"/>
  <c r="AF65" i="2" s="1"/>
  <c r="AE66" i="2"/>
  <c r="AF66" i="2" s="1"/>
  <c r="AE67" i="2"/>
  <c r="AF67" i="2" s="1"/>
  <c r="AE68" i="2"/>
  <c r="AF68" i="2" s="1"/>
  <c r="AE69" i="2"/>
  <c r="AE70" i="2"/>
  <c r="AF70" i="2" s="1"/>
  <c r="AE71" i="2"/>
  <c r="AE72" i="2"/>
  <c r="AE73" i="2"/>
  <c r="AF73" i="2" s="1"/>
  <c r="AE74" i="2"/>
  <c r="AE75" i="2"/>
  <c r="AE76" i="2"/>
  <c r="AF76" i="2" s="1"/>
  <c r="AE77" i="2"/>
  <c r="AF77" i="2" s="1"/>
  <c r="AE78" i="2"/>
  <c r="AF78" i="2" s="1"/>
  <c r="AE79" i="2"/>
  <c r="AF79" i="2" s="1"/>
  <c r="AE80" i="2"/>
  <c r="AF80" i="2" s="1"/>
  <c r="AE81" i="2"/>
  <c r="AE82" i="2"/>
  <c r="AF82" i="2" s="1"/>
  <c r="AE83" i="2"/>
  <c r="AE84" i="2"/>
  <c r="AE85" i="2"/>
  <c r="AF85" i="2" s="1"/>
  <c r="AE86" i="2"/>
  <c r="AE87" i="2"/>
  <c r="AE88" i="2"/>
  <c r="AF88" i="2" s="1"/>
  <c r="AE89" i="2"/>
  <c r="AF89" i="2" s="1"/>
  <c r="AE90" i="2"/>
  <c r="AF90" i="2" s="1"/>
  <c r="AE91" i="2"/>
  <c r="AF91" i="2" s="1"/>
  <c r="AE92" i="2"/>
  <c r="AF92" i="2" s="1"/>
  <c r="AE93" i="2"/>
  <c r="AE94" i="2"/>
  <c r="AF94" i="2" s="1"/>
  <c r="AE95" i="2"/>
  <c r="AE96" i="2"/>
  <c r="AE97" i="2"/>
  <c r="AF97" i="2" s="1"/>
  <c r="AE98" i="2"/>
  <c r="AE99" i="2"/>
  <c r="AE100" i="2"/>
  <c r="AF100" i="2" s="1"/>
  <c r="AE101" i="2"/>
  <c r="AF101" i="2" s="1"/>
  <c r="AE102" i="2"/>
  <c r="AF102" i="2" s="1"/>
  <c r="AE2" i="2"/>
  <c r="AF2" i="2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2" i="2"/>
  <c r="K1" i="1"/>
  <c r="J1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J23" i="1"/>
  <c r="K23" i="1"/>
  <c r="J24" i="1"/>
  <c r="K24" i="1"/>
  <c r="J25" i="1"/>
  <c r="K25" i="1"/>
  <c r="J26" i="1"/>
  <c r="K26" i="1"/>
  <c r="J27" i="1"/>
  <c r="K27" i="1"/>
  <c r="J28" i="1"/>
  <c r="K28" i="1"/>
  <c r="J29" i="1"/>
  <c r="K29" i="1"/>
  <c r="J30" i="1"/>
  <c r="K30" i="1"/>
  <c r="J31" i="1"/>
  <c r="K31" i="1"/>
  <c r="J32" i="1"/>
  <c r="K32" i="1"/>
  <c r="J33" i="1"/>
  <c r="K33" i="1"/>
  <c r="J34" i="1"/>
  <c r="K34" i="1"/>
  <c r="J35" i="1"/>
  <c r="K35" i="1"/>
  <c r="J36" i="1"/>
  <c r="K36" i="1"/>
  <c r="J37" i="1"/>
  <c r="K37" i="1"/>
  <c r="J38" i="1"/>
  <c r="K38" i="1"/>
  <c r="J39" i="1"/>
  <c r="K39" i="1"/>
  <c r="J40" i="1"/>
  <c r="K40" i="1"/>
  <c r="J41" i="1"/>
  <c r="K41" i="1"/>
  <c r="J42" i="1"/>
  <c r="K42" i="1"/>
  <c r="J43" i="1"/>
  <c r="K43" i="1"/>
  <c r="J44" i="1"/>
  <c r="K44" i="1"/>
  <c r="J45" i="1"/>
  <c r="K45" i="1"/>
  <c r="J46" i="1"/>
  <c r="K46" i="1"/>
  <c r="J47" i="1"/>
  <c r="K47" i="1"/>
  <c r="J48" i="1"/>
  <c r="K48" i="1"/>
  <c r="J49" i="1"/>
  <c r="K49" i="1"/>
  <c r="J50" i="1"/>
  <c r="K50" i="1"/>
  <c r="J51" i="1"/>
  <c r="K51" i="1"/>
  <c r="J52" i="1"/>
  <c r="K52" i="1"/>
  <c r="J53" i="1"/>
  <c r="K53" i="1"/>
  <c r="J54" i="1"/>
  <c r="K54" i="1"/>
  <c r="J55" i="1"/>
  <c r="K55" i="1"/>
  <c r="J56" i="1"/>
  <c r="K56" i="1"/>
  <c r="J57" i="1"/>
  <c r="K57" i="1"/>
  <c r="J58" i="1"/>
  <c r="K58" i="1"/>
  <c r="J59" i="1"/>
  <c r="K59" i="1"/>
  <c r="J60" i="1"/>
  <c r="K60" i="1"/>
  <c r="J61" i="1"/>
  <c r="K61" i="1"/>
  <c r="J62" i="1"/>
  <c r="K62" i="1"/>
  <c r="J63" i="1"/>
  <c r="K63" i="1"/>
  <c r="J64" i="1"/>
  <c r="K64" i="1"/>
  <c r="J65" i="1"/>
  <c r="K65" i="1"/>
  <c r="J66" i="1"/>
  <c r="K66" i="1"/>
  <c r="J67" i="1"/>
  <c r="K67" i="1"/>
  <c r="J68" i="1"/>
  <c r="K68" i="1"/>
  <c r="J69" i="1"/>
  <c r="K69" i="1"/>
  <c r="J70" i="1"/>
  <c r="K70" i="1"/>
  <c r="J71" i="1"/>
  <c r="K71" i="1"/>
  <c r="J72" i="1"/>
  <c r="K72" i="1"/>
  <c r="J73" i="1"/>
  <c r="K73" i="1"/>
  <c r="J74" i="1"/>
  <c r="K74" i="1"/>
  <c r="J75" i="1"/>
  <c r="K75" i="1"/>
  <c r="J76" i="1"/>
  <c r="K76" i="1"/>
  <c r="J77" i="1"/>
  <c r="K77" i="1"/>
  <c r="J78" i="1"/>
  <c r="K78" i="1"/>
  <c r="J79" i="1"/>
  <c r="K79" i="1"/>
  <c r="J80" i="1"/>
  <c r="K80" i="1"/>
  <c r="J81" i="1"/>
  <c r="K81" i="1"/>
  <c r="J82" i="1"/>
  <c r="K82" i="1"/>
  <c r="J83" i="1"/>
  <c r="K83" i="1"/>
  <c r="J84" i="1"/>
  <c r="K84" i="1"/>
  <c r="J85" i="1"/>
  <c r="K85" i="1"/>
  <c r="J86" i="1"/>
  <c r="K86" i="1"/>
  <c r="J87" i="1"/>
  <c r="K87" i="1"/>
  <c r="J88" i="1"/>
  <c r="K88" i="1"/>
  <c r="J89" i="1"/>
  <c r="K89" i="1"/>
  <c r="J90" i="1"/>
  <c r="K90" i="1"/>
  <c r="J91" i="1"/>
  <c r="K91" i="1"/>
  <c r="J92" i="1"/>
  <c r="K92" i="1"/>
  <c r="J93" i="1"/>
  <c r="K93" i="1"/>
  <c r="J94" i="1"/>
  <c r="K94" i="1"/>
  <c r="J95" i="1"/>
  <c r="K95" i="1"/>
  <c r="J96" i="1"/>
  <c r="K96" i="1"/>
  <c r="J97" i="1"/>
  <c r="K97" i="1"/>
  <c r="J98" i="1"/>
  <c r="K98" i="1"/>
  <c r="J99" i="1"/>
  <c r="K99" i="1"/>
  <c r="J100" i="1"/>
  <c r="K100" i="1"/>
  <c r="J101" i="1"/>
  <c r="K101" i="1"/>
  <c r="J102" i="1"/>
  <c r="K102" i="1"/>
  <c r="J103" i="1"/>
  <c r="K103" i="1"/>
  <c r="K3" i="1"/>
  <c r="J3" i="1"/>
  <c r="H1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3" i="1"/>
  <c r="G1" i="1"/>
  <c r="B4" i="1"/>
  <c r="C4" i="1" s="1"/>
  <c r="D4" i="1" s="1"/>
  <c r="B3" i="1"/>
  <c r="C3" i="1" s="1"/>
  <c r="AJ24" i="5"/>
  <c r="T199" i="5" l="1"/>
  <c r="T181" i="5"/>
  <c r="T214" i="5"/>
  <c r="T158" i="5"/>
  <c r="T182" i="5"/>
  <c r="T206" i="5"/>
  <c r="T208" i="5"/>
  <c r="T151" i="5"/>
  <c r="T169" i="5"/>
  <c r="T197" i="5"/>
  <c r="E86" i="5"/>
  <c r="F5" i="6"/>
  <c r="F4" i="6"/>
  <c r="AT17" i="4"/>
  <c r="AX98" i="4"/>
  <c r="AT13" i="4"/>
  <c r="AV14" i="4"/>
  <c r="AZ15" i="4"/>
  <c r="AS11" i="4"/>
  <c r="AU12" i="4"/>
  <c r="AW82" i="4"/>
  <c r="AY14" i="4"/>
  <c r="AZ105" i="4"/>
  <c r="AZ47" i="4"/>
  <c r="AZ107" i="4"/>
  <c r="AZ103" i="4"/>
  <c r="AZ39" i="4"/>
  <c r="AZ16" i="4"/>
  <c r="AV26" i="4"/>
  <c r="AZ28" i="4"/>
  <c r="AT37" i="4"/>
  <c r="AX39" i="4"/>
  <c r="AZ40" i="4"/>
  <c r="AT49" i="4"/>
  <c r="AX51" i="4"/>
  <c r="AZ52" i="4"/>
  <c r="AV62" i="4"/>
  <c r="AZ64" i="4"/>
  <c r="AX15" i="4"/>
  <c r="BB17" i="4"/>
  <c r="AT25" i="4"/>
  <c r="AX27" i="4"/>
  <c r="BB29" i="4"/>
  <c r="AV38" i="4"/>
  <c r="BB41" i="4"/>
  <c r="AV50" i="4"/>
  <c r="BB53" i="4"/>
  <c r="AT61" i="4"/>
  <c r="AX63" i="4"/>
  <c r="BB65" i="4"/>
  <c r="AZ27" i="4"/>
  <c r="AZ75" i="4"/>
  <c r="AZ87" i="4"/>
  <c r="BB9" i="4"/>
  <c r="AT11" i="4"/>
  <c r="AV12" i="4"/>
  <c r="AV18" i="4"/>
  <c r="AX19" i="4"/>
  <c r="AZ20" i="4"/>
  <c r="BB21" i="4"/>
  <c r="AT23" i="4"/>
  <c r="AV24" i="4"/>
  <c r="AT101" i="4"/>
  <c r="AZ19" i="4"/>
  <c r="AZ43" i="4"/>
  <c r="AZ67" i="4"/>
  <c r="AT45" i="4"/>
  <c r="AT57" i="4"/>
  <c r="AZ59" i="4"/>
  <c r="AZ83" i="4"/>
  <c r="AZ99" i="4"/>
  <c r="BB16" i="4"/>
  <c r="BB28" i="4"/>
  <c r="BB40" i="4"/>
  <c r="AZ51" i="4"/>
  <c r="BB52" i="4"/>
  <c r="AZ63" i="4"/>
  <c r="AT97" i="4"/>
  <c r="AT29" i="4"/>
  <c r="AV30" i="4"/>
  <c r="AX31" i="4"/>
  <c r="AZ32" i="4"/>
  <c r="BB33" i="4"/>
  <c r="AT35" i="4"/>
  <c r="AV36" i="4"/>
  <c r="AT41" i="4"/>
  <c r="AV42" i="4"/>
  <c r="AX43" i="4"/>
  <c r="AZ44" i="4"/>
  <c r="BB45" i="4"/>
  <c r="AT47" i="4"/>
  <c r="AV48" i="4"/>
  <c r="AT53" i="4"/>
  <c r="AV54" i="4"/>
  <c r="AX55" i="4"/>
  <c r="AZ56" i="4"/>
  <c r="BB57" i="4"/>
  <c r="AT59" i="4"/>
  <c r="AV60" i="4"/>
  <c r="AT65" i="4"/>
  <c r="AV66" i="4"/>
  <c r="AX67" i="4"/>
  <c r="AZ68" i="4"/>
  <c r="BB69" i="4"/>
  <c r="AT71" i="4"/>
  <c r="AV72" i="4"/>
  <c r="AT77" i="4"/>
  <c r="AV78" i="4"/>
  <c r="AX79" i="4"/>
  <c r="AZ80" i="4"/>
  <c r="BB81" i="4"/>
  <c r="AT83" i="4"/>
  <c r="AV84" i="4"/>
  <c r="AT89" i="4"/>
  <c r="AV90" i="4"/>
  <c r="AX91" i="4"/>
  <c r="AZ92" i="4"/>
  <c r="BB93" i="4"/>
  <c r="AT95" i="4"/>
  <c r="AV96" i="4"/>
  <c r="AV102" i="4"/>
  <c r="AX103" i="4"/>
  <c r="AZ104" i="4"/>
  <c r="BB105" i="4"/>
  <c r="AT107" i="4"/>
  <c r="AT10" i="4"/>
  <c r="AV11" i="4"/>
  <c r="AX12" i="4"/>
  <c r="AZ13" i="4"/>
  <c r="BB14" i="4"/>
  <c r="AT16" i="4"/>
  <c r="AV17" i="4"/>
  <c r="AX18" i="4"/>
  <c r="BB20" i="4"/>
  <c r="AT22" i="4"/>
  <c r="AV23" i="4"/>
  <c r="AX24" i="4"/>
  <c r="AZ25" i="4"/>
  <c r="BB26" i="4"/>
  <c r="AT28" i="4"/>
  <c r="AV29" i="4"/>
  <c r="AX30" i="4"/>
  <c r="AZ31" i="4"/>
  <c r="BB32" i="4"/>
  <c r="AT34" i="4"/>
  <c r="AV35" i="4"/>
  <c r="AX36" i="4"/>
  <c r="AZ37" i="4"/>
  <c r="BB38" i="4"/>
  <c r="AT40" i="4"/>
  <c r="AV41" i="4"/>
  <c r="AX42" i="4"/>
  <c r="BB44" i="4"/>
  <c r="AT46" i="4"/>
  <c r="AV47" i="4"/>
  <c r="AX48" i="4"/>
  <c r="AZ49" i="4"/>
  <c r="BB50" i="4"/>
  <c r="AT52" i="4"/>
  <c r="AV53" i="4"/>
  <c r="AX54" i="4"/>
  <c r="AZ55" i="4"/>
  <c r="BB56" i="4"/>
  <c r="AT58" i="4"/>
  <c r="AV59" i="4"/>
  <c r="AX60" i="4"/>
  <c r="AZ61" i="4"/>
  <c r="BB62" i="4"/>
  <c r="AT64" i="4"/>
  <c r="AV65" i="4"/>
  <c r="AX66" i="4"/>
  <c r="BB68" i="4"/>
  <c r="AT70" i="4"/>
  <c r="AV71" i="4"/>
  <c r="AX72" i="4"/>
  <c r="AZ73" i="4"/>
  <c r="BB74" i="4"/>
  <c r="AT76" i="4"/>
  <c r="AV77" i="4"/>
  <c r="AX78" i="4"/>
  <c r="AZ79" i="4"/>
  <c r="BB80" i="4"/>
  <c r="AT82" i="4"/>
  <c r="AV83" i="4"/>
  <c r="AX84" i="4"/>
  <c r="AZ85" i="4"/>
  <c r="AT102" i="4"/>
  <c r="AV10" i="4"/>
  <c r="AX11" i="4"/>
  <c r="AZ12" i="4"/>
  <c r="BB13" i="4"/>
  <c r="AT15" i="4"/>
  <c r="AV16" i="4"/>
  <c r="AT21" i="4"/>
  <c r="AV22" i="4"/>
  <c r="AX23" i="4"/>
  <c r="AZ24" i="4"/>
  <c r="BB25" i="4"/>
  <c r="AT27" i="4"/>
  <c r="AV28" i="4"/>
  <c r="AT33" i="4"/>
  <c r="AV34" i="4"/>
  <c r="AX35" i="4"/>
  <c r="AZ36" i="4"/>
  <c r="BB37" i="4"/>
  <c r="AT39" i="4"/>
  <c r="AV40" i="4"/>
  <c r="AV46" i="4"/>
  <c r="AX47" i="4"/>
  <c r="AZ48" i="4"/>
  <c r="BB49" i="4"/>
  <c r="AT51" i="4"/>
  <c r="AV52" i="4"/>
  <c r="AV58" i="4"/>
  <c r="AX59" i="4"/>
  <c r="AZ60" i="4"/>
  <c r="BB61" i="4"/>
  <c r="AT63" i="4"/>
  <c r="AV64" i="4"/>
  <c r="AT69" i="4"/>
  <c r="AV70" i="4"/>
  <c r="AX71" i="4"/>
  <c r="AZ72" i="4"/>
  <c r="BB73" i="4"/>
  <c r="AT75" i="4"/>
  <c r="AV76" i="4"/>
  <c r="AT81" i="4"/>
  <c r="AV82" i="4"/>
  <c r="AX83" i="4"/>
  <c r="AZ84" i="4"/>
  <c r="BB85" i="4"/>
  <c r="AT87" i="4"/>
  <c r="AV88" i="4"/>
  <c r="AT93" i="4"/>
  <c r="AV94" i="4"/>
  <c r="AX95" i="4"/>
  <c r="AZ96" i="4"/>
  <c r="BB97" i="4"/>
  <c r="AT99" i="4"/>
  <c r="AV100" i="4"/>
  <c r="AT105" i="4"/>
  <c r="AV106" i="4"/>
  <c r="AV103" i="4"/>
  <c r="AX104" i="4"/>
  <c r="AZ81" i="4"/>
  <c r="AZ11" i="4"/>
  <c r="BB12" i="4"/>
  <c r="AT14" i="4"/>
  <c r="AV15" i="4"/>
  <c r="AZ23" i="4"/>
  <c r="AZ35" i="4"/>
  <c r="AZ95" i="4"/>
  <c r="AZ71" i="4"/>
  <c r="AS25" i="4"/>
  <c r="AT9" i="4"/>
  <c r="AT73" i="4"/>
  <c r="AV74" i="4"/>
  <c r="AX75" i="4"/>
  <c r="AZ76" i="4"/>
  <c r="BB77" i="4"/>
  <c r="AT85" i="4"/>
  <c r="AV86" i="4"/>
  <c r="AX87" i="4"/>
  <c r="AZ88" i="4"/>
  <c r="BB89" i="4"/>
  <c r="AV98" i="4"/>
  <c r="AX99" i="4"/>
  <c r="AZ100" i="4"/>
  <c r="BB101" i="4"/>
  <c r="AV108" i="4"/>
  <c r="BB86" i="4"/>
  <c r="AT88" i="4"/>
  <c r="AV89" i="4"/>
  <c r="AX90" i="4"/>
  <c r="AZ91" i="4"/>
  <c r="BB92" i="4"/>
  <c r="AT94" i="4"/>
  <c r="AV95" i="4"/>
  <c r="AX96" i="4"/>
  <c r="AZ97" i="4"/>
  <c r="BB98" i="4"/>
  <c r="AT100" i="4"/>
  <c r="AV101" i="4"/>
  <c r="AX102" i="4"/>
  <c r="BB104" i="4"/>
  <c r="AT106" i="4"/>
  <c r="AV107" i="4"/>
  <c r="AX108" i="4"/>
  <c r="AX107" i="4"/>
  <c r="AZ108" i="4"/>
  <c r="AX16" i="4"/>
  <c r="AZ17" i="4"/>
  <c r="BB18" i="4"/>
  <c r="AT20" i="4"/>
  <c r="AV21" i="4"/>
  <c r="AX22" i="4"/>
  <c r="BB24" i="4"/>
  <c r="AT26" i="4"/>
  <c r="AV27" i="4"/>
  <c r="AX28" i="4"/>
  <c r="AZ29" i="4"/>
  <c r="BB30" i="4"/>
  <c r="AT32" i="4"/>
  <c r="AV33" i="4"/>
  <c r="AX34" i="4"/>
  <c r="BB36" i="4"/>
  <c r="AT38" i="4"/>
  <c r="AV39" i="4"/>
  <c r="AX40" i="4"/>
  <c r="AZ41" i="4"/>
  <c r="BB42" i="4"/>
  <c r="AT44" i="4"/>
  <c r="AV45" i="4"/>
  <c r="AX46" i="4"/>
  <c r="BB48" i="4"/>
  <c r="AT50" i="4"/>
  <c r="AV51" i="4"/>
  <c r="AX52" i="4"/>
  <c r="AZ53" i="4"/>
  <c r="BB54" i="4"/>
  <c r="AT56" i="4"/>
  <c r="AV57" i="4"/>
  <c r="AX58" i="4"/>
  <c r="BB60" i="4"/>
  <c r="AT62" i="4"/>
  <c r="AV63" i="4"/>
  <c r="AX64" i="4"/>
  <c r="AZ65" i="4"/>
  <c r="BB66" i="4"/>
  <c r="AT68" i="4"/>
  <c r="AV69" i="4"/>
  <c r="AX70" i="4"/>
  <c r="BB72" i="4"/>
  <c r="AT74" i="4"/>
  <c r="AV75" i="4"/>
  <c r="AX76" i="4"/>
  <c r="AZ77" i="4"/>
  <c r="BB78" i="4"/>
  <c r="AT80" i="4"/>
  <c r="AV81" i="4"/>
  <c r="AX82" i="4"/>
  <c r="BB84" i="4"/>
  <c r="AT86" i="4"/>
  <c r="AV87" i="4"/>
  <c r="AX88" i="4"/>
  <c r="AZ89" i="4"/>
  <c r="BB90" i="4"/>
  <c r="AT92" i="4"/>
  <c r="AV93" i="4"/>
  <c r="AX94" i="4"/>
  <c r="BB96" i="4"/>
  <c r="AT98" i="4"/>
  <c r="AV99" i="4"/>
  <c r="AX100" i="4"/>
  <c r="AZ101" i="4"/>
  <c r="BB102" i="4"/>
  <c r="AT104" i="4"/>
  <c r="AV105" i="4"/>
  <c r="AX106" i="4"/>
  <c r="BB108" i="4"/>
  <c r="BB64" i="4"/>
  <c r="BB76" i="4"/>
  <c r="BB88" i="4"/>
  <c r="BB100" i="4"/>
  <c r="AW10" i="4"/>
  <c r="AW26" i="4"/>
  <c r="AW42" i="4"/>
  <c r="AW58" i="4"/>
  <c r="AW74" i="4"/>
  <c r="AU97" i="4"/>
  <c r="AY11" i="4"/>
  <c r="BA12" i="4"/>
  <c r="AS14" i="4"/>
  <c r="AW16" i="4"/>
  <c r="AY17" i="4"/>
  <c r="AU21" i="4"/>
  <c r="AY23" i="4"/>
  <c r="BA24" i="4"/>
  <c r="AS26" i="4"/>
  <c r="AW28" i="4"/>
  <c r="AY29" i="4"/>
  <c r="AU33" i="4"/>
  <c r="AY35" i="4"/>
  <c r="BA36" i="4"/>
  <c r="AS38" i="4"/>
  <c r="AW40" i="4"/>
  <c r="AY41" i="4"/>
  <c r="AU45" i="4"/>
  <c r="AY47" i="4"/>
  <c r="BA48" i="4"/>
  <c r="AS50" i="4"/>
  <c r="AW52" i="4"/>
  <c r="AY53" i="4"/>
  <c r="AU57" i="4"/>
  <c r="AY59" i="4"/>
  <c r="BA60" i="4"/>
  <c r="AS62" i="4"/>
  <c r="AW64" i="4"/>
  <c r="AY65" i="4"/>
  <c r="AU69" i="4"/>
  <c r="AY71" i="4"/>
  <c r="BA72" i="4"/>
  <c r="AS74" i="4"/>
  <c r="AW76" i="4"/>
  <c r="AY77" i="4"/>
  <c r="AU81" i="4"/>
  <c r="AY83" i="4"/>
  <c r="BA84" i="4"/>
  <c r="AS86" i="4"/>
  <c r="AW88" i="4"/>
  <c r="AY89" i="4"/>
  <c r="AU93" i="4"/>
  <c r="AY95" i="4"/>
  <c r="BA96" i="4"/>
  <c r="AS98" i="4"/>
  <c r="AW100" i="4"/>
  <c r="AY101" i="4"/>
  <c r="AU105" i="4"/>
  <c r="AY107" i="4"/>
  <c r="BA108" i="4"/>
  <c r="AW94" i="4"/>
  <c r="AW104" i="4"/>
  <c r="AY105" i="4"/>
  <c r="BA11" i="4"/>
  <c r="AU14" i="4"/>
  <c r="AW15" i="4"/>
  <c r="AY16" i="4"/>
  <c r="BA23" i="4"/>
  <c r="AU26" i="4"/>
  <c r="AW27" i="4"/>
  <c r="AY28" i="4"/>
  <c r="BA35" i="4"/>
  <c r="AU38" i="4"/>
  <c r="AW39" i="4"/>
  <c r="AY40" i="4"/>
  <c r="BA47" i="4"/>
  <c r="AU50" i="4"/>
  <c r="AW51" i="4"/>
  <c r="AY52" i="4"/>
  <c r="BA59" i="4"/>
  <c r="AU62" i="4"/>
  <c r="AW63" i="4"/>
  <c r="AY64" i="4"/>
  <c r="BA71" i="4"/>
  <c r="AU74" i="4"/>
  <c r="AW75" i="4"/>
  <c r="AY76" i="4"/>
  <c r="BA83" i="4"/>
  <c r="AU86" i="4"/>
  <c r="AW87" i="4"/>
  <c r="AY88" i="4"/>
  <c r="BA95" i="4"/>
  <c r="AU98" i="4"/>
  <c r="AW99" i="4"/>
  <c r="AY100" i="4"/>
  <c r="BA107" i="4"/>
  <c r="AS13" i="4"/>
  <c r="AW14" i="4"/>
  <c r="AW30" i="4"/>
  <c r="AW46" i="4"/>
  <c r="AW62" i="4"/>
  <c r="AW78" i="4"/>
  <c r="AS12" i="4"/>
  <c r="AY15" i="4"/>
  <c r="BA16" i="4"/>
  <c r="AS24" i="4"/>
  <c r="AY27" i="4"/>
  <c r="BA28" i="4"/>
  <c r="AS36" i="4"/>
  <c r="AY39" i="4"/>
  <c r="BA40" i="4"/>
  <c r="AS48" i="4"/>
  <c r="AY51" i="4"/>
  <c r="BA52" i="4"/>
  <c r="AS60" i="4"/>
  <c r="AY63" i="4"/>
  <c r="BA64" i="4"/>
  <c r="AS72" i="4"/>
  <c r="AY75" i="4"/>
  <c r="BA76" i="4"/>
  <c r="AS84" i="4"/>
  <c r="AY87" i="4"/>
  <c r="BA88" i="4"/>
  <c r="AS96" i="4"/>
  <c r="AY99" i="4"/>
  <c r="BA100" i="4"/>
  <c r="AS108" i="4"/>
  <c r="AS37" i="4"/>
  <c r="AW98" i="4"/>
  <c r="AS49" i="4"/>
  <c r="AW18" i="4"/>
  <c r="AW34" i="4"/>
  <c r="AW50" i="4"/>
  <c r="AW66" i="4"/>
  <c r="BA101" i="4"/>
  <c r="BA89" i="4"/>
  <c r="BA77" i="4"/>
  <c r="BA65" i="4"/>
  <c r="BA53" i="4"/>
  <c r="BA41" i="4"/>
  <c r="BA29" i="4"/>
  <c r="BA17" i="4"/>
  <c r="BA9" i="4"/>
  <c r="BA106" i="4"/>
  <c r="BA102" i="4"/>
  <c r="BA94" i="4"/>
  <c r="BA90" i="4"/>
  <c r="BA82" i="4"/>
  <c r="BA78" i="4"/>
  <c r="BA70" i="4"/>
  <c r="BA66" i="4"/>
  <c r="BA58" i="4"/>
  <c r="BA54" i="4"/>
  <c r="BA46" i="4"/>
  <c r="BA42" i="4"/>
  <c r="BA34" i="4"/>
  <c r="BA30" i="4"/>
  <c r="BA22" i="4"/>
  <c r="BA18" i="4"/>
  <c r="BA10" i="4"/>
  <c r="AW102" i="4"/>
  <c r="AW13" i="4"/>
  <c r="AW90" i="4"/>
  <c r="BA15" i="4"/>
  <c r="AS17" i="4"/>
  <c r="AU18" i="4"/>
  <c r="AW19" i="4"/>
  <c r="AY20" i="4"/>
  <c r="BA21" i="4"/>
  <c r="AS23" i="4"/>
  <c r="AU24" i="4"/>
  <c r="AW25" i="4"/>
  <c r="AY26" i="4"/>
  <c r="BA27" i="4"/>
  <c r="AS29" i="4"/>
  <c r="AU30" i="4"/>
  <c r="AW31" i="4"/>
  <c r="AY32" i="4"/>
  <c r="BA33" i="4"/>
  <c r="AS35" i="4"/>
  <c r="AU36" i="4"/>
  <c r="AW37" i="4"/>
  <c r="AY38" i="4"/>
  <c r="BA39" i="4"/>
  <c r="AS41" i="4"/>
  <c r="AU42" i="4"/>
  <c r="AW43" i="4"/>
  <c r="AY44" i="4"/>
  <c r="BA45" i="4"/>
  <c r="AS47" i="4"/>
  <c r="AU48" i="4"/>
  <c r="AW49" i="4"/>
  <c r="AY50" i="4"/>
  <c r="BA51" i="4"/>
  <c r="AS53" i="4"/>
  <c r="AU54" i="4"/>
  <c r="AW55" i="4"/>
  <c r="AY56" i="4"/>
  <c r="BA57" i="4"/>
  <c r="AS59" i="4"/>
  <c r="AU60" i="4"/>
  <c r="AW61" i="4"/>
  <c r="AY62" i="4"/>
  <c r="BA63" i="4"/>
  <c r="AS65" i="4"/>
  <c r="AU66" i="4"/>
  <c r="AW67" i="4"/>
  <c r="AY68" i="4"/>
  <c r="BA69" i="4"/>
  <c r="AS71" i="4"/>
  <c r="AU72" i="4"/>
  <c r="AW73" i="4"/>
  <c r="AY74" i="4"/>
  <c r="BA75" i="4"/>
  <c r="AS77" i="4"/>
  <c r="AU78" i="4"/>
  <c r="AW79" i="4"/>
  <c r="AY80" i="4"/>
  <c r="BA81" i="4"/>
  <c r="AS83" i="4"/>
  <c r="AU84" i="4"/>
  <c r="AW85" i="4"/>
  <c r="AY86" i="4"/>
  <c r="BA87" i="4"/>
  <c r="AS89" i="4"/>
  <c r="AU90" i="4"/>
  <c r="AW91" i="4"/>
  <c r="AY92" i="4"/>
  <c r="BA93" i="4"/>
  <c r="AS95" i="4"/>
  <c r="AU96" i="4"/>
  <c r="AW97" i="4"/>
  <c r="AY98" i="4"/>
  <c r="BA99" i="4"/>
  <c r="AS101" i="4"/>
  <c r="AU102" i="4"/>
  <c r="AW103" i="4"/>
  <c r="AY104" i="4"/>
  <c r="BA105" i="4"/>
  <c r="AS107" i="4"/>
  <c r="AU108" i="4"/>
  <c r="AS61" i="4"/>
  <c r="AS73" i="4"/>
  <c r="AS10" i="4"/>
  <c r="AU11" i="4"/>
  <c r="AW12" i="4"/>
  <c r="AY13" i="4"/>
  <c r="BA14" i="4"/>
  <c r="AS16" i="4"/>
  <c r="AU17" i="4"/>
  <c r="AY19" i="4"/>
  <c r="BA20" i="4"/>
  <c r="AS22" i="4"/>
  <c r="AU23" i="4"/>
  <c r="AW24" i="4"/>
  <c r="AY25" i="4"/>
  <c r="BA26" i="4"/>
  <c r="AS28" i="4"/>
  <c r="AU29" i="4"/>
  <c r="AY31" i="4"/>
  <c r="BA32" i="4"/>
  <c r="AS34" i="4"/>
  <c r="AU35" i="4"/>
  <c r="AW36" i="4"/>
  <c r="AY37" i="4"/>
  <c r="BA38" i="4"/>
  <c r="AS40" i="4"/>
  <c r="AU41" i="4"/>
  <c r="AY43" i="4"/>
  <c r="BA44" i="4"/>
  <c r="AS46" i="4"/>
  <c r="AU47" i="4"/>
  <c r="AW48" i="4"/>
  <c r="AY49" i="4"/>
  <c r="BA50" i="4"/>
  <c r="AS52" i="4"/>
  <c r="AU53" i="4"/>
  <c r="AY55" i="4"/>
  <c r="BA56" i="4"/>
  <c r="AS58" i="4"/>
  <c r="AU59" i="4"/>
  <c r="AW60" i="4"/>
  <c r="AY61" i="4"/>
  <c r="BA62" i="4"/>
  <c r="AS64" i="4"/>
  <c r="AU65" i="4"/>
  <c r="AY67" i="4"/>
  <c r="BA68" i="4"/>
  <c r="AS70" i="4"/>
  <c r="AU71" i="4"/>
  <c r="AW72" i="4"/>
  <c r="AY73" i="4"/>
  <c r="BA74" i="4"/>
  <c r="AS76" i="4"/>
  <c r="AU77" i="4"/>
  <c r="AY79" i="4"/>
  <c r="BA80" i="4"/>
  <c r="AS82" i="4"/>
  <c r="AU83" i="4"/>
  <c r="AW84" i="4"/>
  <c r="AY85" i="4"/>
  <c r="BA86" i="4"/>
  <c r="AS88" i="4"/>
  <c r="AU89" i="4"/>
  <c r="AY91" i="4"/>
  <c r="BA92" i="4"/>
  <c r="AS94" i="4"/>
  <c r="AU95" i="4"/>
  <c r="AW96" i="4"/>
  <c r="AY97" i="4"/>
  <c r="BA98" i="4"/>
  <c r="AS100" i="4"/>
  <c r="AU101" i="4"/>
  <c r="AY103" i="4"/>
  <c r="BA104" i="4"/>
  <c r="AS106" i="4"/>
  <c r="AU107" i="4"/>
  <c r="AW108" i="4"/>
  <c r="AS85" i="4"/>
  <c r="AW22" i="4"/>
  <c r="AW38" i="4"/>
  <c r="AW54" i="4"/>
  <c r="AW70" i="4"/>
  <c r="AW86" i="4"/>
  <c r="AS97" i="4"/>
  <c r="AW106" i="4"/>
  <c r="AS9" i="4"/>
  <c r="AU10" i="4"/>
  <c r="AW11" i="4"/>
  <c r="AY12" i="4"/>
  <c r="BA13" i="4"/>
  <c r="AS15" i="4"/>
  <c r="AU16" i="4"/>
  <c r="AW17" i="4"/>
  <c r="AY18" i="4"/>
  <c r="BA19" i="4"/>
  <c r="AS21" i="4"/>
  <c r="AU22" i="4"/>
  <c r="AW23" i="4"/>
  <c r="AY24" i="4"/>
  <c r="BA25" i="4"/>
  <c r="AS27" i="4"/>
  <c r="AU28" i="4"/>
  <c r="AW29" i="4"/>
  <c r="AY30" i="4"/>
  <c r="BA31" i="4"/>
  <c r="AS33" i="4"/>
  <c r="AU34" i="4"/>
  <c r="AW35" i="4"/>
  <c r="AY36" i="4"/>
  <c r="BA37" i="4"/>
  <c r="AS39" i="4"/>
  <c r="AU40" i="4"/>
  <c r="AW41" i="4"/>
  <c r="AY42" i="4"/>
  <c r="BA43" i="4"/>
  <c r="AS45" i="4"/>
  <c r="AU46" i="4"/>
  <c r="AW47" i="4"/>
  <c r="AY48" i="4"/>
  <c r="BA49" i="4"/>
  <c r="AS51" i="4"/>
  <c r="AU52" i="4"/>
  <c r="AW53" i="4"/>
  <c r="AY54" i="4"/>
  <c r="BA55" i="4"/>
  <c r="AS57" i="4"/>
  <c r="AU58" i="4"/>
  <c r="AW59" i="4"/>
  <c r="AY60" i="4"/>
  <c r="BA61" i="4"/>
  <c r="AS63" i="4"/>
  <c r="AU64" i="4"/>
  <c r="AW65" i="4"/>
  <c r="AY66" i="4"/>
  <c r="BA67" i="4"/>
  <c r="AS69" i="4"/>
  <c r="AU70" i="4"/>
  <c r="AW71" i="4"/>
  <c r="AY72" i="4"/>
  <c r="BA73" i="4"/>
  <c r="AS75" i="4"/>
  <c r="AU76" i="4"/>
  <c r="AW77" i="4"/>
  <c r="AY78" i="4"/>
  <c r="BA79" i="4"/>
  <c r="AS81" i="4"/>
  <c r="AU82" i="4"/>
  <c r="AW83" i="4"/>
  <c r="AY84" i="4"/>
  <c r="BA85" i="4"/>
  <c r="AS87" i="4"/>
  <c r="AU88" i="4"/>
  <c r="AW89" i="4"/>
  <c r="AY90" i="4"/>
  <c r="BA91" i="4"/>
  <c r="AS93" i="4"/>
  <c r="AU94" i="4"/>
  <c r="AW95" i="4"/>
  <c r="AY96" i="4"/>
  <c r="BA97" i="4"/>
  <c r="AS99" i="4"/>
  <c r="AU100" i="4"/>
  <c r="AW101" i="4"/>
  <c r="AY102" i="4"/>
  <c r="BA103" i="4"/>
  <c r="AS105" i="4"/>
  <c r="AU106" i="4"/>
  <c r="AW107" i="4"/>
  <c r="AY108" i="4"/>
  <c r="AU9" i="4"/>
  <c r="AX10" i="4"/>
  <c r="AU13" i="4"/>
  <c r="AX14" i="4"/>
  <c r="AU25" i="4"/>
  <c r="AX26" i="4"/>
  <c r="AU37" i="4"/>
  <c r="AX38" i="4"/>
  <c r="AU49" i="4"/>
  <c r="AX50" i="4"/>
  <c r="AU61" i="4"/>
  <c r="AX62" i="4"/>
  <c r="AU73" i="4"/>
  <c r="AX74" i="4"/>
  <c r="AU85" i="4"/>
  <c r="AX86" i="4"/>
  <c r="AV9" i="4"/>
  <c r="AY10" i="4"/>
  <c r="BB11" i="4"/>
  <c r="AV13" i="4"/>
  <c r="BB15" i="4"/>
  <c r="BB19" i="4"/>
  <c r="AY22" i="4"/>
  <c r="BB23" i="4"/>
  <c r="AV25" i="4"/>
  <c r="BB27" i="4"/>
  <c r="BB31" i="4"/>
  <c r="AY34" i="4"/>
  <c r="BB35" i="4"/>
  <c r="AV37" i="4"/>
  <c r="BB39" i="4"/>
  <c r="BB43" i="4"/>
  <c r="AY46" i="4"/>
  <c r="BB47" i="4"/>
  <c r="AV49" i="4"/>
  <c r="BB51" i="4"/>
  <c r="BB55" i="4"/>
  <c r="AY58" i="4"/>
  <c r="BB59" i="4"/>
  <c r="AV61" i="4"/>
  <c r="BB63" i="4"/>
  <c r="BB67" i="4"/>
  <c r="AY70" i="4"/>
  <c r="BB71" i="4"/>
  <c r="AV73" i="4"/>
  <c r="BB75" i="4"/>
  <c r="BB79" i="4"/>
  <c r="AY82" i="4"/>
  <c r="BB83" i="4"/>
  <c r="AV85" i="4"/>
  <c r="BB87" i="4"/>
  <c r="BB91" i="4"/>
  <c r="AY94" i="4"/>
  <c r="BB95" i="4"/>
  <c r="AV97" i="4"/>
  <c r="BB99" i="4"/>
  <c r="BB103" i="4"/>
  <c r="AY106" i="4"/>
  <c r="BB107" i="4"/>
  <c r="AW9" i="4"/>
  <c r="AZ10" i="4"/>
  <c r="AT12" i="4"/>
  <c r="AZ14" i="4"/>
  <c r="AZ18" i="4"/>
  <c r="AW21" i="4"/>
  <c r="AZ22" i="4"/>
  <c r="AT24" i="4"/>
  <c r="AZ26" i="4"/>
  <c r="AZ30" i="4"/>
  <c r="AW33" i="4"/>
  <c r="AZ34" i="4"/>
  <c r="AT36" i="4"/>
  <c r="AZ38" i="4"/>
  <c r="AZ42" i="4"/>
  <c r="AW45" i="4"/>
  <c r="AZ46" i="4"/>
  <c r="AT48" i="4"/>
  <c r="AZ50" i="4"/>
  <c r="AZ54" i="4"/>
  <c r="AW57" i="4"/>
  <c r="AZ58" i="4"/>
  <c r="AT60" i="4"/>
  <c r="AZ62" i="4"/>
  <c r="AZ66" i="4"/>
  <c r="AW69" i="4"/>
  <c r="AZ70" i="4"/>
  <c r="AT72" i="4"/>
  <c r="AZ74" i="4"/>
  <c r="AZ78" i="4"/>
  <c r="AW81" i="4"/>
  <c r="AZ82" i="4"/>
  <c r="AT84" i="4"/>
  <c r="AZ86" i="4"/>
  <c r="AZ90" i="4"/>
  <c r="AW93" i="4"/>
  <c r="AZ94" i="4"/>
  <c r="AT96" i="4"/>
  <c r="AZ98" i="4"/>
  <c r="AZ102" i="4"/>
  <c r="AW105" i="4"/>
  <c r="AZ106" i="4"/>
  <c r="AT108" i="4"/>
  <c r="AX9" i="4"/>
  <c r="AX13" i="4"/>
  <c r="AX17" i="4"/>
  <c r="AU20" i="4"/>
  <c r="AX21" i="4"/>
  <c r="AX25" i="4"/>
  <c r="AX29" i="4"/>
  <c r="AU32" i="4"/>
  <c r="AX33" i="4"/>
  <c r="AX37" i="4"/>
  <c r="AX41" i="4"/>
  <c r="AU44" i="4"/>
  <c r="AX45" i="4"/>
  <c r="AX49" i="4"/>
  <c r="AX53" i="4"/>
  <c r="AU56" i="4"/>
  <c r="AX57" i="4"/>
  <c r="AX61" i="4"/>
  <c r="AX65" i="4"/>
  <c r="AU68" i="4"/>
  <c r="AX69" i="4"/>
  <c r="AX73" i="4"/>
  <c r="AX77" i="4"/>
  <c r="AU80" i="4"/>
  <c r="AX81" i="4"/>
  <c r="AX85" i="4"/>
  <c r="AX89" i="4"/>
  <c r="AU92" i="4"/>
  <c r="AX93" i="4"/>
  <c r="AX97" i="4"/>
  <c r="AX101" i="4"/>
  <c r="AU104" i="4"/>
  <c r="AX105" i="4"/>
  <c r="AS18" i="4"/>
  <c r="AS30" i="4"/>
  <c r="AS42" i="4"/>
  <c r="AS54" i="4"/>
  <c r="AS66" i="4"/>
  <c r="AS78" i="4"/>
  <c r="AS90" i="4"/>
  <c r="AS102" i="4"/>
  <c r="AY9" i="4"/>
  <c r="BB10" i="4"/>
  <c r="AV20" i="4"/>
  <c r="AY21" i="4"/>
  <c r="BB22" i="4"/>
  <c r="AV32" i="4"/>
  <c r="AY33" i="4"/>
  <c r="BB34" i="4"/>
  <c r="AV44" i="4"/>
  <c r="AY45" i="4"/>
  <c r="BB46" i="4"/>
  <c r="AV56" i="4"/>
  <c r="AY57" i="4"/>
  <c r="BB58" i="4"/>
  <c r="AV68" i="4"/>
  <c r="AY69" i="4"/>
  <c r="BB70" i="4"/>
  <c r="AV80" i="4"/>
  <c r="AY81" i="4"/>
  <c r="BB82" i="4"/>
  <c r="AV92" i="4"/>
  <c r="AY93" i="4"/>
  <c r="BB94" i="4"/>
  <c r="AV104" i="4"/>
  <c r="BB106" i="4"/>
  <c r="AS19" i="4"/>
  <c r="AS31" i="4"/>
  <c r="AS43" i="4"/>
  <c r="AS55" i="4"/>
  <c r="AS67" i="4"/>
  <c r="AS79" i="4"/>
  <c r="AS91" i="4"/>
  <c r="AS103" i="4"/>
  <c r="AZ9" i="4"/>
  <c r="AT19" i="4"/>
  <c r="AW20" i="4"/>
  <c r="AZ21" i="4"/>
  <c r="AT31" i="4"/>
  <c r="AW32" i="4"/>
  <c r="AZ33" i="4"/>
  <c r="AT43" i="4"/>
  <c r="AW44" i="4"/>
  <c r="AZ45" i="4"/>
  <c r="AT55" i="4"/>
  <c r="AW56" i="4"/>
  <c r="AZ57" i="4"/>
  <c r="AT67" i="4"/>
  <c r="AW68" i="4"/>
  <c r="AZ69" i="4"/>
  <c r="AT79" i="4"/>
  <c r="AW80" i="4"/>
  <c r="AT91" i="4"/>
  <c r="AW92" i="4"/>
  <c r="AZ93" i="4"/>
  <c r="AT103" i="4"/>
  <c r="AS20" i="4"/>
  <c r="AS32" i="4"/>
  <c r="AS44" i="4"/>
  <c r="AS56" i="4"/>
  <c r="AS68" i="4"/>
  <c r="AS80" i="4"/>
  <c r="AS92" i="4"/>
  <c r="AS104" i="4"/>
  <c r="AU15" i="4"/>
  <c r="AU19" i="4"/>
  <c r="AX20" i="4"/>
  <c r="AU27" i="4"/>
  <c r="AU31" i="4"/>
  <c r="AX32" i="4"/>
  <c r="AU39" i="4"/>
  <c r="AU43" i="4"/>
  <c r="AX44" i="4"/>
  <c r="AU51" i="4"/>
  <c r="AU55" i="4"/>
  <c r="AX56" i="4"/>
  <c r="AU63" i="4"/>
  <c r="AU67" i="4"/>
  <c r="AX68" i="4"/>
  <c r="AU75" i="4"/>
  <c r="AU79" i="4"/>
  <c r="AX80" i="4"/>
  <c r="AU87" i="4"/>
  <c r="AU91" i="4"/>
  <c r="AX92" i="4"/>
  <c r="AU99" i="4"/>
  <c r="AU103" i="4"/>
  <c r="AV19" i="4"/>
  <c r="AV31" i="4"/>
  <c r="AV43" i="4"/>
  <c r="AV55" i="4"/>
  <c r="AV67" i="4"/>
  <c r="AV79" i="4"/>
  <c r="AV91" i="4"/>
  <c r="AT18" i="4"/>
  <c r="AT30" i="4"/>
  <c r="AT42" i="4"/>
  <c r="AT54" i="4"/>
  <c r="AT66" i="4"/>
  <c r="AT78" i="4"/>
  <c r="AT90" i="4"/>
  <c r="Z6" i="4"/>
  <c r="Z7" i="4" s="1"/>
  <c r="AF6" i="4"/>
  <c r="AF7" i="4" s="1"/>
  <c r="AH6" i="4"/>
  <c r="AH7" i="4" s="1"/>
  <c r="AB6" i="4"/>
  <c r="AB7" i="4" s="1"/>
  <c r="AA6" i="4"/>
  <c r="AA7" i="4" s="1"/>
  <c r="AC6" i="4"/>
  <c r="AC7" i="4" s="1"/>
  <c r="AG6" i="4"/>
  <c r="AG7" i="4" s="1"/>
  <c r="AE6" i="4"/>
  <c r="AE7" i="4" s="1"/>
  <c r="Y6" i="4"/>
  <c r="Y7" i="4" s="1"/>
  <c r="AD6" i="4"/>
  <c r="AD7" i="4" s="1"/>
  <c r="T185" i="5"/>
  <c r="S16" i="5"/>
  <c r="S31" i="5"/>
  <c r="S48" i="5"/>
  <c r="S67" i="5"/>
  <c r="S84" i="5"/>
  <c r="S103" i="5"/>
  <c r="S120" i="5"/>
  <c r="S139" i="5"/>
  <c r="R19" i="5"/>
  <c r="R34" i="5"/>
  <c r="R51" i="5"/>
  <c r="R72" i="5"/>
  <c r="R91" i="5"/>
  <c r="R111" i="5"/>
  <c r="R132" i="5"/>
  <c r="T132" i="5" s="1"/>
  <c r="R150" i="5"/>
  <c r="R162" i="5"/>
  <c r="T162" i="5" s="1"/>
  <c r="R174" i="5"/>
  <c r="R186" i="5"/>
  <c r="R198" i="5"/>
  <c r="S155" i="5"/>
  <c r="S165" i="5"/>
  <c r="S175" i="5"/>
  <c r="T175" i="5" s="1"/>
  <c r="S186" i="5"/>
  <c r="S196" i="5"/>
  <c r="R207" i="5"/>
  <c r="R219" i="5"/>
  <c r="T219" i="5" s="1"/>
  <c r="R231" i="5"/>
  <c r="T231" i="5" s="1"/>
  <c r="R243" i="5"/>
  <c r="T243" i="5" s="1"/>
  <c r="S242" i="5"/>
  <c r="T242" i="5" s="1"/>
  <c r="S230" i="5"/>
  <c r="T230" i="5" s="1"/>
  <c r="S218" i="5"/>
  <c r="T218" i="5" s="1"/>
  <c r="S89" i="5"/>
  <c r="S106" i="5"/>
  <c r="S125" i="5"/>
  <c r="S142" i="5"/>
  <c r="R23" i="5"/>
  <c r="R37" i="5"/>
  <c r="R55" i="5"/>
  <c r="R74" i="5"/>
  <c r="R96" i="5"/>
  <c r="R115" i="5"/>
  <c r="R134" i="5"/>
  <c r="R152" i="5"/>
  <c r="R164" i="5"/>
  <c r="T164" i="5" s="1"/>
  <c r="R176" i="5"/>
  <c r="T176" i="5" s="1"/>
  <c r="R188" i="5"/>
  <c r="R200" i="5"/>
  <c r="T200" i="5" s="1"/>
  <c r="S167" i="5"/>
  <c r="T167" i="5" s="1"/>
  <c r="S177" i="5"/>
  <c r="S187" i="5"/>
  <c r="T187" i="5" s="1"/>
  <c r="S198" i="5"/>
  <c r="R209" i="5"/>
  <c r="R221" i="5"/>
  <c r="R233" i="5"/>
  <c r="S203" i="5"/>
  <c r="T203" i="5" s="1"/>
  <c r="S240" i="5"/>
  <c r="S228" i="5"/>
  <c r="S216" i="5"/>
  <c r="S19" i="5"/>
  <c r="S35" i="5"/>
  <c r="S54" i="5"/>
  <c r="S71" i="5"/>
  <c r="S90" i="5"/>
  <c r="S107" i="5"/>
  <c r="S126" i="5"/>
  <c r="S143" i="5"/>
  <c r="R24" i="5"/>
  <c r="T24" i="5" s="1"/>
  <c r="R38" i="5"/>
  <c r="R56" i="5"/>
  <c r="R75" i="5"/>
  <c r="R97" i="5"/>
  <c r="R116" i="5"/>
  <c r="R135" i="5"/>
  <c r="R153" i="5"/>
  <c r="R165" i="5"/>
  <c r="R177" i="5"/>
  <c r="R189" i="5"/>
  <c r="T189" i="5" s="1"/>
  <c r="R201" i="5"/>
  <c r="S157" i="5"/>
  <c r="T157" i="5" s="1"/>
  <c r="S168" i="5"/>
  <c r="S178" i="5"/>
  <c r="T178" i="5" s="1"/>
  <c r="S188" i="5"/>
  <c r="R210" i="5"/>
  <c r="T210" i="5" s="1"/>
  <c r="R222" i="5"/>
  <c r="T222" i="5" s="1"/>
  <c r="R234" i="5"/>
  <c r="T234" i="5" s="1"/>
  <c r="S204" i="5"/>
  <c r="S239" i="5"/>
  <c r="T239" i="5" s="1"/>
  <c r="S227" i="5"/>
  <c r="T227" i="5" s="1"/>
  <c r="S215" i="5"/>
  <c r="T215" i="5" s="1"/>
  <c r="T166" i="5"/>
  <c r="T155" i="5"/>
  <c r="T149" i="5"/>
  <c r="S77" i="5"/>
  <c r="S94" i="5"/>
  <c r="S113" i="5"/>
  <c r="S130" i="5"/>
  <c r="R13" i="5"/>
  <c r="R27" i="5"/>
  <c r="R42" i="5"/>
  <c r="R61" i="5"/>
  <c r="R80" i="5"/>
  <c r="R101" i="5"/>
  <c r="R121" i="5"/>
  <c r="R140" i="5"/>
  <c r="R156" i="5"/>
  <c r="T156" i="5" s="1"/>
  <c r="R168" i="5"/>
  <c r="R180" i="5"/>
  <c r="T180" i="5" s="1"/>
  <c r="R192" i="5"/>
  <c r="T192" i="5" s="1"/>
  <c r="S150" i="5"/>
  <c r="S160" i="5"/>
  <c r="S170" i="5"/>
  <c r="S191" i="5"/>
  <c r="T191" i="5" s="1"/>
  <c r="S201" i="5"/>
  <c r="R213" i="5"/>
  <c r="T213" i="5" s="1"/>
  <c r="R225" i="5"/>
  <c r="T225" i="5" s="1"/>
  <c r="R237" i="5"/>
  <c r="T237" i="5" s="1"/>
  <c r="S207" i="5"/>
  <c r="S236" i="5"/>
  <c r="T236" i="5" s="1"/>
  <c r="S224" i="5"/>
  <c r="T224" i="5" s="1"/>
  <c r="S212" i="5"/>
  <c r="T212" i="5" s="1"/>
  <c r="T161" i="5"/>
  <c r="T238" i="5"/>
  <c r="T170" i="5"/>
  <c r="S81" i="5"/>
  <c r="S100" i="5"/>
  <c r="S117" i="5"/>
  <c r="S136" i="5"/>
  <c r="R16" i="5"/>
  <c r="R30" i="5"/>
  <c r="R48" i="5"/>
  <c r="R65" i="5"/>
  <c r="R86" i="5"/>
  <c r="R108" i="5"/>
  <c r="T108" i="5" s="1"/>
  <c r="R125" i="5"/>
  <c r="R146" i="5"/>
  <c r="R159" i="5"/>
  <c r="T159" i="5" s="1"/>
  <c r="R171" i="5"/>
  <c r="T171" i="5" s="1"/>
  <c r="R183" i="5"/>
  <c r="T183" i="5" s="1"/>
  <c r="R195" i="5"/>
  <c r="T195" i="5" s="1"/>
  <c r="S152" i="5"/>
  <c r="S173" i="5"/>
  <c r="T173" i="5" s="1"/>
  <c r="S183" i="5"/>
  <c r="S193" i="5"/>
  <c r="T193" i="5" s="1"/>
  <c r="R204" i="5"/>
  <c r="R216" i="5"/>
  <c r="T216" i="5" s="1"/>
  <c r="R228" i="5"/>
  <c r="R240" i="5"/>
  <c r="S233" i="5"/>
  <c r="S221" i="5"/>
  <c r="S82" i="5"/>
  <c r="S101" i="5"/>
  <c r="S118" i="5"/>
  <c r="S137" i="5"/>
  <c r="R17" i="5"/>
  <c r="R31" i="5"/>
  <c r="R49" i="5"/>
  <c r="R67" i="5"/>
  <c r="R87" i="5"/>
  <c r="R109" i="5"/>
  <c r="R127" i="5"/>
  <c r="R147" i="5"/>
  <c r="R160" i="5"/>
  <c r="R172" i="5"/>
  <c r="T172" i="5" s="1"/>
  <c r="R184" i="5"/>
  <c r="R196" i="5"/>
  <c r="S153" i="5"/>
  <c r="S163" i="5"/>
  <c r="T163" i="5" s="1"/>
  <c r="S174" i="5"/>
  <c r="S184" i="5"/>
  <c r="S194" i="5"/>
  <c r="T194" i="5" s="1"/>
  <c r="R205" i="5"/>
  <c r="T205" i="5" s="1"/>
  <c r="R217" i="5"/>
  <c r="T217" i="5" s="1"/>
  <c r="R229" i="5"/>
  <c r="T229" i="5" s="1"/>
  <c r="R241" i="5"/>
  <c r="T241" i="5" s="1"/>
  <c r="S209" i="5"/>
  <c r="S232" i="5"/>
  <c r="T232" i="5" s="1"/>
  <c r="S220" i="5"/>
  <c r="T220" i="5" s="1"/>
  <c r="E14" i="5"/>
  <c r="E26" i="5"/>
  <c r="E38" i="5"/>
  <c r="E50" i="5"/>
  <c r="E62" i="5"/>
  <c r="E74" i="5"/>
  <c r="R54" i="5"/>
  <c r="R66" i="5"/>
  <c r="R78" i="5"/>
  <c r="R90" i="5"/>
  <c r="R102" i="5"/>
  <c r="R114" i="5"/>
  <c r="R126" i="5"/>
  <c r="R138" i="5"/>
  <c r="S13" i="5"/>
  <c r="S25" i="5"/>
  <c r="S37" i="5"/>
  <c r="S49" i="5"/>
  <c r="T49" i="5" s="1"/>
  <c r="S61" i="5"/>
  <c r="S73" i="5"/>
  <c r="S85" i="5"/>
  <c r="S97" i="5"/>
  <c r="S109" i="5"/>
  <c r="S121" i="5"/>
  <c r="S133" i="5"/>
  <c r="S145" i="5"/>
  <c r="T145" i="5" s="1"/>
  <c r="R21" i="5"/>
  <c r="R33" i="5"/>
  <c r="R45" i="5"/>
  <c r="R57" i="5"/>
  <c r="R69" i="5"/>
  <c r="R81" i="5"/>
  <c r="R93" i="5"/>
  <c r="R105" i="5"/>
  <c r="R117" i="5"/>
  <c r="R129" i="5"/>
  <c r="R141" i="5"/>
  <c r="S14" i="5"/>
  <c r="S26" i="5"/>
  <c r="T26" i="5" s="1"/>
  <c r="S38" i="5"/>
  <c r="S50" i="5"/>
  <c r="S62" i="5"/>
  <c r="S74" i="5"/>
  <c r="S86" i="5"/>
  <c r="S98" i="5"/>
  <c r="S110" i="5"/>
  <c r="S122" i="5"/>
  <c r="S134" i="5"/>
  <c r="S146" i="5"/>
  <c r="R22" i="5"/>
  <c r="T22" i="5" s="1"/>
  <c r="R46" i="5"/>
  <c r="R70" i="5"/>
  <c r="R82" i="5"/>
  <c r="R94" i="5"/>
  <c r="R106" i="5"/>
  <c r="R130" i="5"/>
  <c r="R142" i="5"/>
  <c r="S15" i="5"/>
  <c r="S27" i="5"/>
  <c r="S39" i="5"/>
  <c r="S51" i="5"/>
  <c r="T51" i="5" s="1"/>
  <c r="S63" i="5"/>
  <c r="T63" i="5" s="1"/>
  <c r="S75" i="5"/>
  <c r="S87" i="5"/>
  <c r="S99" i="5"/>
  <c r="T99" i="5" s="1"/>
  <c r="S111" i="5"/>
  <c r="S123" i="5"/>
  <c r="S135" i="5"/>
  <c r="T135" i="5" s="1"/>
  <c r="S147" i="5"/>
  <c r="R35" i="5"/>
  <c r="R47" i="5"/>
  <c r="R59" i="5"/>
  <c r="T59" i="5" s="1"/>
  <c r="R71" i="5"/>
  <c r="R83" i="5"/>
  <c r="R95" i="5"/>
  <c r="R107" i="5"/>
  <c r="R119" i="5"/>
  <c r="R131" i="5"/>
  <c r="R143" i="5"/>
  <c r="S32" i="5"/>
  <c r="S44" i="5"/>
  <c r="S56" i="5"/>
  <c r="S68" i="5"/>
  <c r="S80" i="5"/>
  <c r="S92" i="5"/>
  <c r="S104" i="5"/>
  <c r="S116" i="5"/>
  <c r="S128" i="5"/>
  <c r="S140" i="5"/>
  <c r="R40" i="5"/>
  <c r="T40" i="5" s="1"/>
  <c r="R52" i="5"/>
  <c r="T52" i="5" s="1"/>
  <c r="R64" i="5"/>
  <c r="T64" i="5" s="1"/>
  <c r="R76" i="5"/>
  <c r="R88" i="5"/>
  <c r="T88" i="5" s="1"/>
  <c r="R100" i="5"/>
  <c r="R112" i="5"/>
  <c r="T112" i="5" s="1"/>
  <c r="R124" i="5"/>
  <c r="R136" i="5"/>
  <c r="R148" i="5"/>
  <c r="E13" i="5"/>
  <c r="E98" i="5"/>
  <c r="E110" i="5"/>
  <c r="E15" i="5"/>
  <c r="E27" i="5"/>
  <c r="E39" i="5"/>
  <c r="E51" i="5"/>
  <c r="E63" i="5"/>
  <c r="E75" i="5"/>
  <c r="E87" i="5"/>
  <c r="E99" i="5"/>
  <c r="E111" i="5"/>
  <c r="E16" i="5"/>
  <c r="E28" i="5"/>
  <c r="E40" i="5"/>
  <c r="E52" i="5"/>
  <c r="E64" i="5"/>
  <c r="E76" i="5"/>
  <c r="E88" i="5"/>
  <c r="E100" i="5"/>
  <c r="E112" i="5"/>
  <c r="E17" i="5"/>
  <c r="E29" i="5"/>
  <c r="E41" i="5"/>
  <c r="E53" i="5"/>
  <c r="E65" i="5"/>
  <c r="E77" i="5"/>
  <c r="E89" i="5"/>
  <c r="E101" i="5"/>
  <c r="E113" i="5"/>
  <c r="E18" i="5"/>
  <c r="E30" i="5"/>
  <c r="E42" i="5"/>
  <c r="E54" i="5"/>
  <c r="E66" i="5"/>
  <c r="E78" i="5"/>
  <c r="E90" i="5"/>
  <c r="E102" i="5"/>
  <c r="E19" i="5"/>
  <c r="E31" i="5"/>
  <c r="E43" i="5"/>
  <c r="E55" i="5"/>
  <c r="E67" i="5"/>
  <c r="E79" i="5"/>
  <c r="E91" i="5"/>
  <c r="E103" i="5"/>
  <c r="E20" i="5"/>
  <c r="E32" i="5"/>
  <c r="E44" i="5"/>
  <c r="E56" i="5"/>
  <c r="E68" i="5"/>
  <c r="E80" i="5"/>
  <c r="E92" i="5"/>
  <c r="E104" i="5"/>
  <c r="E21" i="5"/>
  <c r="E33" i="5"/>
  <c r="E45" i="5"/>
  <c r="E57" i="5"/>
  <c r="E69" i="5"/>
  <c r="E81" i="5"/>
  <c r="E93" i="5"/>
  <c r="E105" i="5"/>
  <c r="E22" i="5"/>
  <c r="E34" i="5"/>
  <c r="E46" i="5"/>
  <c r="E58" i="5"/>
  <c r="E70" i="5"/>
  <c r="E82" i="5"/>
  <c r="E94" i="5"/>
  <c r="E106" i="5"/>
  <c r="E23" i="5"/>
  <c r="E35" i="5"/>
  <c r="E47" i="5"/>
  <c r="E59" i="5"/>
  <c r="E71" i="5"/>
  <c r="E83" i="5"/>
  <c r="E95" i="5"/>
  <c r="E107" i="5"/>
  <c r="E24" i="5"/>
  <c r="E36" i="5"/>
  <c r="E48" i="5"/>
  <c r="E60" i="5"/>
  <c r="E72" i="5"/>
  <c r="E84" i="5"/>
  <c r="E96" i="5"/>
  <c r="E108" i="5"/>
  <c r="E25" i="5"/>
  <c r="E37" i="5"/>
  <c r="E49" i="5"/>
  <c r="E61" i="5"/>
  <c r="E73" i="5"/>
  <c r="E85" i="5"/>
  <c r="E97" i="5"/>
  <c r="T124" i="5"/>
  <c r="T34" i="5"/>
  <c r="E8" i="5"/>
  <c r="C90" i="5" s="1"/>
  <c r="S6007" i="4"/>
  <c r="T6007" i="4" s="1"/>
  <c r="S2570" i="4"/>
  <c r="S2582" i="4"/>
  <c r="S3602" i="4"/>
  <c r="S49" i="4"/>
  <c r="S121" i="4"/>
  <c r="S217" i="4"/>
  <c r="S325" i="4"/>
  <c r="S421" i="4"/>
  <c r="S529" i="4"/>
  <c r="S673" i="4"/>
  <c r="S781" i="4"/>
  <c r="S889" i="4"/>
  <c r="S1009" i="4"/>
  <c r="S1117" i="4"/>
  <c r="S1225" i="4"/>
  <c r="S1369" i="4"/>
  <c r="S1489" i="4"/>
  <c r="S1585" i="4"/>
  <c r="S1693" i="4"/>
  <c r="S1789" i="4"/>
  <c r="S1885" i="4"/>
  <c r="S1993" i="4"/>
  <c r="S2113" i="4"/>
  <c r="S2209" i="4"/>
  <c r="S2317" i="4"/>
  <c r="S2401" i="4"/>
  <c r="S2485" i="4"/>
  <c r="S2593" i="4"/>
  <c r="S2689" i="4"/>
  <c r="S2821" i="4"/>
  <c r="S2953" i="4"/>
  <c r="S3061" i="4"/>
  <c r="S3181" i="4"/>
  <c r="S3325" i="4"/>
  <c r="S3529" i="4"/>
  <c r="S4021" i="4"/>
  <c r="S362" i="4"/>
  <c r="S2546" i="4"/>
  <c r="S13" i="4"/>
  <c r="S109" i="4"/>
  <c r="S205" i="4"/>
  <c r="S301" i="4"/>
  <c r="S409" i="4"/>
  <c r="S505" i="4"/>
  <c r="S589" i="4"/>
  <c r="S697" i="4"/>
  <c r="S793" i="4"/>
  <c r="S865" i="4"/>
  <c r="S949" i="4"/>
  <c r="S1069" i="4"/>
  <c r="S1177" i="4"/>
  <c r="S1297" i="4"/>
  <c r="S1405" i="4"/>
  <c r="S1501" i="4"/>
  <c r="S1597" i="4"/>
  <c r="S1705" i="4"/>
  <c r="S1801" i="4"/>
  <c r="S1897" i="4"/>
  <c r="S1981" i="4"/>
  <c r="S2077" i="4"/>
  <c r="S2185" i="4"/>
  <c r="S2269" i="4"/>
  <c r="S2341" i="4"/>
  <c r="S2425" i="4"/>
  <c r="S2509" i="4"/>
  <c r="S2569" i="4"/>
  <c r="S2641" i="4"/>
  <c r="S2761" i="4"/>
  <c r="S2845" i="4"/>
  <c r="S2941" i="4"/>
  <c r="S3049" i="4"/>
  <c r="S3145" i="4"/>
  <c r="S3253" i="4"/>
  <c r="S3349" i="4"/>
  <c r="S3421" i="4"/>
  <c r="S3517" i="4"/>
  <c r="S3613" i="4"/>
  <c r="S3709" i="4"/>
  <c r="S3793" i="4"/>
  <c r="S3889" i="4"/>
  <c r="S3973" i="4"/>
  <c r="S4069" i="4"/>
  <c r="S4141" i="4"/>
  <c r="S4249" i="4"/>
  <c r="S38" i="4"/>
  <c r="S134" i="4"/>
  <c r="S194" i="4"/>
  <c r="S278" i="4"/>
  <c r="S386" i="4"/>
  <c r="S446" i="4"/>
  <c r="S530" i="4"/>
  <c r="S626" i="4"/>
  <c r="S710" i="4"/>
  <c r="S794" i="4"/>
  <c r="S890" i="4"/>
  <c r="S998" i="4"/>
  <c r="S1070" i="4"/>
  <c r="S1154" i="4"/>
  <c r="S1250" i="4"/>
  <c r="S1346" i="4"/>
  <c r="S1418" i="4"/>
  <c r="S1502" i="4"/>
  <c r="S1610" i="4"/>
  <c r="S1730" i="4"/>
  <c r="S1910" i="4"/>
  <c r="S2558" i="4"/>
  <c r="S37" i="4"/>
  <c r="S181" i="4"/>
  <c r="S277" i="4"/>
  <c r="S373" i="4"/>
  <c r="S481" i="4"/>
  <c r="S565" i="4"/>
  <c r="S625" i="4"/>
  <c r="S733" i="4"/>
  <c r="S841" i="4"/>
  <c r="S937" i="4"/>
  <c r="S1033" i="4"/>
  <c r="S1129" i="4"/>
  <c r="S1237" i="4"/>
  <c r="S1345" i="4"/>
  <c r="S1453" i="4"/>
  <c r="S1561" i="4"/>
  <c r="S1645" i="4"/>
  <c r="S1741" i="4"/>
  <c r="S1837" i="4"/>
  <c r="S1933" i="4"/>
  <c r="S2017" i="4"/>
  <c r="S2137" i="4"/>
  <c r="S2221" i="4"/>
  <c r="S2305" i="4"/>
  <c r="S2377" i="4"/>
  <c r="S2461" i="4"/>
  <c r="S2557" i="4"/>
  <c r="S2653" i="4"/>
  <c r="S2749" i="4"/>
  <c r="S2857" i="4"/>
  <c r="S2929" i="4"/>
  <c r="S3025" i="4"/>
  <c r="S3133" i="4"/>
  <c r="S3217" i="4"/>
  <c r="S3289" i="4"/>
  <c r="S3337" i="4"/>
  <c r="S3433" i="4"/>
  <c r="S3505" i="4"/>
  <c r="S3601" i="4"/>
  <c r="S3697" i="4"/>
  <c r="S3781" i="4"/>
  <c r="S3865" i="4"/>
  <c r="S3961" i="4"/>
  <c r="S4057" i="4"/>
  <c r="S4165" i="4"/>
  <c r="S4285" i="4"/>
  <c r="S74" i="4"/>
  <c r="S158" i="4"/>
  <c r="S242" i="4"/>
  <c r="S338" i="4"/>
  <c r="S506" i="4"/>
  <c r="S602" i="4"/>
  <c r="S686" i="4"/>
  <c r="S770" i="4"/>
  <c r="S854" i="4"/>
  <c r="S938" i="4"/>
  <c r="S1022" i="4"/>
  <c r="S1106" i="4"/>
  <c r="S1190" i="4"/>
  <c r="S1274" i="4"/>
  <c r="S1466" i="4"/>
  <c r="S1550" i="4"/>
  <c r="S1646" i="4"/>
  <c r="S1778" i="4"/>
  <c r="S2114" i="4"/>
  <c r="S3518" i="4"/>
  <c r="S25" i="4"/>
  <c r="S133" i="4"/>
  <c r="S265" i="4"/>
  <c r="S361" i="4"/>
  <c r="S457" i="4"/>
  <c r="S577" i="4"/>
  <c r="S661" i="4"/>
  <c r="S757" i="4"/>
  <c r="S817" i="4"/>
  <c r="S925" i="4"/>
  <c r="S1021" i="4"/>
  <c r="S1105" i="4"/>
  <c r="S1189" i="4"/>
  <c r="S1273" i="4"/>
  <c r="S1357" i="4"/>
  <c r="S1465" i="4"/>
  <c r="S1573" i="4"/>
  <c r="S1669" i="4"/>
  <c r="S1765" i="4"/>
  <c r="S1873" i="4"/>
  <c r="S1969" i="4"/>
  <c r="S2053" i="4"/>
  <c r="S2149" i="4"/>
  <c r="S2245" i="4"/>
  <c r="S2329" i="4"/>
  <c r="S2437" i="4"/>
  <c r="S2521" i="4"/>
  <c r="S2617" i="4"/>
  <c r="S2713" i="4"/>
  <c r="S2809" i="4"/>
  <c r="S2905" i="4"/>
  <c r="S3001" i="4"/>
  <c r="S3097" i="4"/>
  <c r="S3229" i="4"/>
  <c r="S3313" i="4"/>
  <c r="S3409" i="4"/>
  <c r="S3493" i="4"/>
  <c r="S3565" i="4"/>
  <c r="S3661" i="4"/>
  <c r="S3769" i="4"/>
  <c r="S3853" i="4"/>
  <c r="S3949" i="4"/>
  <c r="S4045" i="4"/>
  <c r="S4129" i="4"/>
  <c r="S4189" i="4"/>
  <c r="S4237" i="4"/>
  <c r="S50" i="4"/>
  <c r="S122" i="4"/>
  <c r="S206" i="4"/>
  <c r="S290" i="4"/>
  <c r="S410" i="4"/>
  <c r="S482" i="4"/>
  <c r="S566" i="4"/>
  <c r="S674" i="4"/>
  <c r="S758" i="4"/>
  <c r="S830" i="4"/>
  <c r="S914" i="4"/>
  <c r="S986" i="4"/>
  <c r="S1094" i="4"/>
  <c r="S1178" i="4"/>
  <c r="S1262" i="4"/>
  <c r="S1334" i="4"/>
  <c r="S1406" i="4"/>
  <c r="S1490" i="4"/>
  <c r="S1574" i="4"/>
  <c r="S1670" i="4"/>
  <c r="S1742" i="4"/>
  <c r="S1814" i="4"/>
  <c r="S1898" i="4"/>
  <c r="S2030" i="4"/>
  <c r="S2534" i="4"/>
  <c r="S85" i="4"/>
  <c r="S145" i="4"/>
  <c r="S241" i="4"/>
  <c r="S313" i="4"/>
  <c r="S397" i="4"/>
  <c r="S493" i="4"/>
  <c r="S601" i="4"/>
  <c r="S685" i="4"/>
  <c r="S769" i="4"/>
  <c r="S877" i="4"/>
  <c r="S985" i="4"/>
  <c r="S1045" i="4"/>
  <c r="S1165" i="4"/>
  <c r="S1285" i="4"/>
  <c r="S1381" i="4"/>
  <c r="S1441" i="4"/>
  <c r="S1549" i="4"/>
  <c r="S1657" i="4"/>
  <c r="S1753" i="4"/>
  <c r="S1825" i="4"/>
  <c r="S1921" i="4"/>
  <c r="S2005" i="4"/>
  <c r="S2089" i="4"/>
  <c r="S2173" i="4"/>
  <c r="S2257" i="4"/>
  <c r="S2353" i="4"/>
  <c r="S2413" i="4"/>
  <c r="S2497" i="4"/>
  <c r="S2581" i="4"/>
  <c r="S2677" i="4"/>
  <c r="S2797" i="4"/>
  <c r="S2893" i="4"/>
  <c r="S3013" i="4"/>
  <c r="S3109" i="4"/>
  <c r="S3205" i="4"/>
  <c r="S3301" i="4"/>
  <c r="S3397" i="4"/>
  <c r="S3481" i="4"/>
  <c r="S3577" i="4"/>
  <c r="S3649" i="4"/>
  <c r="S3733" i="4"/>
  <c r="S3817" i="4"/>
  <c r="S3913" i="4"/>
  <c r="S3997" i="4"/>
  <c r="S4081" i="4"/>
  <c r="S4153" i="4"/>
  <c r="S4225" i="4"/>
  <c r="S62" i="4"/>
  <c r="S146" i="4"/>
  <c r="S230" i="4"/>
  <c r="S314" i="4"/>
  <c r="S398" i="4"/>
  <c r="S458" i="4"/>
  <c r="S542" i="4"/>
  <c r="S614" i="4"/>
  <c r="S698" i="4"/>
  <c r="S782" i="4"/>
  <c r="S842" i="4"/>
  <c r="S950" i="4"/>
  <c r="S1034" i="4"/>
  <c r="S1118" i="4"/>
  <c r="S1202" i="4"/>
  <c r="S1286" i="4"/>
  <c r="S1382" i="4"/>
  <c r="S1454" i="4"/>
  <c r="S1538" i="4"/>
  <c r="S1622" i="4"/>
  <c r="S1706" i="4"/>
  <c r="S1790" i="4"/>
  <c r="S1862" i="4"/>
  <c r="S1934" i="4"/>
  <c r="S1994" i="4"/>
  <c r="S2066" i="4"/>
  <c r="S2138" i="4"/>
  <c r="S2198" i="4"/>
  <c r="S2258" i="4"/>
  <c r="S2342" i="4"/>
  <c r="S2594" i="4"/>
  <c r="S73" i="4"/>
  <c r="S169" i="4"/>
  <c r="S253" i="4"/>
  <c r="S337" i="4"/>
  <c r="S433" i="4"/>
  <c r="S517" i="4"/>
  <c r="S613" i="4"/>
  <c r="S721" i="4"/>
  <c r="S853" i="4"/>
  <c r="S961" i="4"/>
  <c r="S1093" i="4"/>
  <c r="S1201" i="4"/>
  <c r="S1261" i="4"/>
  <c r="S1333" i="4"/>
  <c r="S1417" i="4"/>
  <c r="S1513" i="4"/>
  <c r="S1621" i="4"/>
  <c r="S1729" i="4"/>
  <c r="S1849" i="4"/>
  <c r="S1945" i="4"/>
  <c r="S2041" i="4"/>
  <c r="S2125" i="4"/>
  <c r="S2197" i="4"/>
  <c r="S2281" i="4"/>
  <c r="S2365" i="4"/>
  <c r="S2449" i="4"/>
  <c r="S2533" i="4"/>
  <c r="S2605" i="4"/>
  <c r="S2665" i="4"/>
  <c r="S2737" i="4"/>
  <c r="S2833" i="4"/>
  <c r="S2917" i="4"/>
  <c r="S2989" i="4"/>
  <c r="S3073" i="4"/>
  <c r="S3169" i="4"/>
  <c r="S3265" i="4"/>
  <c r="S3373" i="4"/>
  <c r="S3457" i="4"/>
  <c r="S3553" i="4"/>
  <c r="S3637" i="4"/>
  <c r="S3721" i="4"/>
  <c r="S3805" i="4"/>
  <c r="S3877" i="4"/>
  <c r="S3937" i="4"/>
  <c r="S4009" i="4"/>
  <c r="S4105" i="4"/>
  <c r="S4201" i="4"/>
  <c r="S4273" i="4"/>
  <c r="S14" i="4"/>
  <c r="S110" i="4"/>
  <c r="S218" i="4"/>
  <c r="S302" i="4"/>
  <c r="S470" i="4"/>
  <c r="S554" i="4"/>
  <c r="S650" i="4"/>
  <c r="S734" i="4"/>
  <c r="S818" i="4"/>
  <c r="S902" i="4"/>
  <c r="S974" i="4"/>
  <c r="S1058" i="4"/>
  <c r="S1130" i="4"/>
  <c r="S1226" i="4"/>
  <c r="S1310" i="4"/>
  <c r="S1358" i="4"/>
  <c r="S1430" i="4"/>
  <c r="S1526" i="4"/>
  <c r="S1598" i="4"/>
  <c r="S1682" i="4"/>
  <c r="S1754" i="4"/>
  <c r="S1826" i="4"/>
  <c r="S1874" i="4"/>
  <c r="S1946" i="4"/>
  <c r="S1982" i="4"/>
  <c r="S2042" i="4"/>
  <c r="S2102" i="4"/>
  <c r="S2162" i="4"/>
  <c r="S2234" i="4"/>
  <c r="S2270" i="4"/>
  <c r="S2306" i="4"/>
  <c r="S2366" i="4"/>
  <c r="S2414" i="4"/>
  <c r="S2462" i="4"/>
  <c r="S2630" i="4"/>
  <c r="S97" i="4"/>
  <c r="S193" i="4"/>
  <c r="S289" i="4"/>
  <c r="S385" i="4"/>
  <c r="S469" i="4"/>
  <c r="S553" i="4"/>
  <c r="S637" i="4"/>
  <c r="S709" i="4"/>
  <c r="S805" i="4"/>
  <c r="S901" i="4"/>
  <c r="S997" i="4"/>
  <c r="S1081" i="4"/>
  <c r="S1153" i="4"/>
  <c r="S1249" i="4"/>
  <c r="S1321" i="4"/>
  <c r="S1429" i="4"/>
  <c r="S1537" i="4"/>
  <c r="S1633" i="4"/>
  <c r="S1717" i="4"/>
  <c r="S1813" i="4"/>
  <c r="S1909" i="4"/>
  <c r="S2065" i="4"/>
  <c r="S2701" i="4"/>
  <c r="S2773" i="4"/>
  <c r="S2869" i="4"/>
  <c r="S2965" i="4"/>
  <c r="S3037" i="4"/>
  <c r="S3121" i="4"/>
  <c r="S3193" i="4"/>
  <c r="S3277" i="4"/>
  <c r="S3361" i="4"/>
  <c r="S3469" i="4"/>
  <c r="S3589" i="4"/>
  <c r="S3673" i="4"/>
  <c r="S3745" i="4"/>
  <c r="S3841" i="4"/>
  <c r="S3925" i="4"/>
  <c r="S4033" i="4"/>
  <c r="S4117" i="4"/>
  <c r="S4177" i="4"/>
  <c r="S4261" i="4"/>
  <c r="S98" i="4"/>
  <c r="S182" i="4"/>
  <c r="S266" i="4"/>
  <c r="S350" i="4"/>
  <c r="S422" i="4"/>
  <c r="S518" i="4"/>
  <c r="S590" i="4"/>
  <c r="S638" i="4"/>
  <c r="S722" i="4"/>
  <c r="S806" i="4"/>
  <c r="S878" i="4"/>
  <c r="S962" i="4"/>
  <c r="S1046" i="4"/>
  <c r="S1142" i="4"/>
  <c r="S1214" i="4"/>
  <c r="S1298" i="4"/>
  <c r="S1370" i="4"/>
  <c r="S1442" i="4"/>
  <c r="S1514" i="4"/>
  <c r="S1586" i="4"/>
  <c r="S1658" i="4"/>
  <c r="S1718" i="4"/>
  <c r="S1802" i="4"/>
  <c r="S1850" i="4"/>
  <c r="S1922" i="4"/>
  <c r="S1970" i="4"/>
  <c r="S2018" i="4"/>
  <c r="S2090" i="4"/>
  <c r="S2150" i="4"/>
  <c r="S2186" i="4"/>
  <c r="S2222" i="4"/>
  <c r="S2282" i="4"/>
  <c r="S2318" i="4"/>
  <c r="S2354" i="4"/>
  <c r="S2390" i="4"/>
  <c r="S2426" i="4"/>
  <c r="S2450" i="4"/>
  <c r="S2486" i="4"/>
  <c r="S2498" i="4"/>
  <c r="S2522" i="4"/>
  <c r="S2618" i="4"/>
  <c r="S61" i="4"/>
  <c r="S157" i="4"/>
  <c r="S229" i="4"/>
  <c r="S349" i="4"/>
  <c r="S445" i="4"/>
  <c r="S541" i="4"/>
  <c r="S649" i="4"/>
  <c r="S745" i="4"/>
  <c r="S829" i="4"/>
  <c r="S913" i="4"/>
  <c r="S973" i="4"/>
  <c r="S1057" i="4"/>
  <c r="S1141" i="4"/>
  <c r="S1213" i="4"/>
  <c r="S1309" i="4"/>
  <c r="S1393" i="4"/>
  <c r="S1477" i="4"/>
  <c r="S1525" i="4"/>
  <c r="S1609" i="4"/>
  <c r="S1681" i="4"/>
  <c r="S1777" i="4"/>
  <c r="S1861" i="4"/>
  <c r="S1957" i="4"/>
  <c r="S2029" i="4"/>
  <c r="S2101" i="4"/>
  <c r="S2161" i="4"/>
  <c r="S2233" i="4"/>
  <c r="S2293" i="4"/>
  <c r="S2389" i="4"/>
  <c r="S2473" i="4"/>
  <c r="S2545" i="4"/>
  <c r="S2629" i="4"/>
  <c r="S2725" i="4"/>
  <c r="S2785" i="4"/>
  <c r="S2881" i="4"/>
  <c r="S2977" i="4"/>
  <c r="S3085" i="4"/>
  <c r="S3157" i="4"/>
  <c r="S3241" i="4"/>
  <c r="S3385" i="4"/>
  <c r="S3445" i="4"/>
  <c r="S3541" i="4"/>
  <c r="S3625" i="4"/>
  <c r="S3685" i="4"/>
  <c r="S3757" i="4"/>
  <c r="S3829" i="4"/>
  <c r="S3901" i="4"/>
  <c r="S3985" i="4"/>
  <c r="S4093" i="4"/>
  <c r="S4213" i="4"/>
  <c r="S4297" i="4"/>
  <c r="S26" i="4"/>
  <c r="S86" i="4"/>
  <c r="S170" i="4"/>
  <c r="S254" i="4"/>
  <c r="S326" i="4"/>
  <c r="S374" i="4"/>
  <c r="S434" i="4"/>
  <c r="S494" i="4"/>
  <c r="S578" i="4"/>
  <c r="S662" i="4"/>
  <c r="S746" i="4"/>
  <c r="S866" i="4"/>
  <c r="S926" i="4"/>
  <c r="S1010" i="4"/>
  <c r="S1082" i="4"/>
  <c r="S1166" i="4"/>
  <c r="S1238" i="4"/>
  <c r="S1322" i="4"/>
  <c r="S1394" i="4"/>
  <c r="S1478" i="4"/>
  <c r="S1562" i="4"/>
  <c r="S1634" i="4"/>
  <c r="S1694" i="4"/>
  <c r="S1766" i="4"/>
  <c r="S1838" i="4"/>
  <c r="S1886" i="4"/>
  <c r="S1958" i="4"/>
  <c r="S2006" i="4"/>
  <c r="S2054" i="4"/>
  <c r="S2078" i="4"/>
  <c r="S2126" i="4"/>
  <c r="S2174" i="4"/>
  <c r="S2210" i="4"/>
  <c r="S2246" i="4"/>
  <c r="S2294" i="4"/>
  <c r="S2330" i="4"/>
  <c r="S2378" i="4"/>
  <c r="S2402" i="4"/>
  <c r="S2438" i="4"/>
  <c r="S2474" i="4"/>
  <c r="S2510" i="4"/>
  <c r="S2606" i="4"/>
  <c r="S2678" i="4"/>
  <c r="S2774" i="4"/>
  <c r="S2870" i="4"/>
  <c r="S2954" i="4"/>
  <c r="S3074" i="4"/>
  <c r="S3494" i="4"/>
  <c r="S10" i="4"/>
  <c r="S22" i="4"/>
  <c r="S34" i="4"/>
  <c r="S46" i="4"/>
  <c r="S58" i="4"/>
  <c r="S70" i="4"/>
  <c r="S82" i="4"/>
  <c r="S94" i="4"/>
  <c r="S106" i="4"/>
  <c r="S118" i="4"/>
  <c r="S130" i="4"/>
  <c r="S142" i="4"/>
  <c r="S154" i="4"/>
  <c r="S166" i="4"/>
  <c r="S178" i="4"/>
  <c r="S190" i="4"/>
  <c r="S202" i="4"/>
  <c r="S214" i="4"/>
  <c r="S226" i="4"/>
  <c r="S238" i="4"/>
  <c r="S250" i="4"/>
  <c r="S262" i="4"/>
  <c r="S274" i="4"/>
  <c r="S286" i="4"/>
  <c r="S298" i="4"/>
  <c r="S310" i="4"/>
  <c r="S322" i="4"/>
  <c r="S334" i="4"/>
  <c r="S346" i="4"/>
  <c r="S358" i="4"/>
  <c r="S370" i="4"/>
  <c r="S382" i="4"/>
  <c r="S394" i="4"/>
  <c r="S406" i="4"/>
  <c r="S418" i="4"/>
  <c r="S430" i="4"/>
  <c r="S442" i="4"/>
  <c r="S454" i="4"/>
  <c r="S466" i="4"/>
  <c r="S478" i="4"/>
  <c r="S490" i="4"/>
  <c r="S502" i="4"/>
  <c r="S514" i="4"/>
  <c r="S526" i="4"/>
  <c r="S538" i="4"/>
  <c r="S550" i="4"/>
  <c r="S562" i="4"/>
  <c r="S574" i="4"/>
  <c r="S586" i="4"/>
  <c r="S598" i="4"/>
  <c r="S610" i="4"/>
  <c r="S622" i="4"/>
  <c r="S634" i="4"/>
  <c r="S646" i="4"/>
  <c r="S658" i="4"/>
  <c r="S670" i="4"/>
  <c r="S682" i="4"/>
  <c r="S694" i="4"/>
  <c r="S706" i="4"/>
  <c r="S718" i="4"/>
  <c r="S730" i="4"/>
  <c r="S742" i="4"/>
  <c r="S754" i="4"/>
  <c r="S766" i="4"/>
  <c r="S778" i="4"/>
  <c r="S790" i="4"/>
  <c r="S802" i="4"/>
  <c r="S814" i="4"/>
  <c r="S826" i="4"/>
  <c r="S838" i="4"/>
  <c r="S850" i="4"/>
  <c r="S862" i="4"/>
  <c r="S874" i="4"/>
  <c r="S886" i="4"/>
  <c r="S898" i="4"/>
  <c r="S910" i="4"/>
  <c r="S922" i="4"/>
  <c r="S934" i="4"/>
  <c r="S946" i="4"/>
  <c r="S958" i="4"/>
  <c r="S970" i="4"/>
  <c r="S982" i="4"/>
  <c r="S994" i="4"/>
  <c r="S1006" i="4"/>
  <c r="S1018" i="4"/>
  <c r="S1030" i="4"/>
  <c r="S1042" i="4"/>
  <c r="S1054" i="4"/>
  <c r="S1066" i="4"/>
  <c r="S1078" i="4"/>
  <c r="S1090" i="4"/>
  <c r="S1102" i="4"/>
  <c r="S1114" i="4"/>
  <c r="S1126" i="4"/>
  <c r="S1138" i="4"/>
  <c r="S1150" i="4"/>
  <c r="S1162" i="4"/>
  <c r="S1174" i="4"/>
  <c r="S1186" i="4"/>
  <c r="S1198" i="4"/>
  <c r="S1210" i="4"/>
  <c r="S1222" i="4"/>
  <c r="S1234" i="4"/>
  <c r="S1246" i="4"/>
  <c r="S1258" i="4"/>
  <c r="S1270" i="4"/>
  <c r="S1282" i="4"/>
  <c r="S1294" i="4"/>
  <c r="S1306" i="4"/>
  <c r="S1318" i="4"/>
  <c r="S1330" i="4"/>
  <c r="S1342" i="4"/>
  <c r="S1354" i="4"/>
  <c r="S1366" i="4"/>
  <c r="S1378" i="4"/>
  <c r="S1390" i="4"/>
  <c r="S1402" i="4"/>
  <c r="S1414" i="4"/>
  <c r="S1426" i="4"/>
  <c r="S1438" i="4"/>
  <c r="S1450" i="4"/>
  <c r="S1462" i="4"/>
  <c r="S1474" i="4"/>
  <c r="S1486" i="4"/>
  <c r="S1498" i="4"/>
  <c r="S1510" i="4"/>
  <c r="S1522" i="4"/>
  <c r="S1534" i="4"/>
  <c r="S1546" i="4"/>
  <c r="S1558" i="4"/>
  <c r="S1570" i="4"/>
  <c r="S1582" i="4"/>
  <c r="S1594" i="4"/>
  <c r="S1606" i="4"/>
  <c r="S1618" i="4"/>
  <c r="S1630" i="4"/>
  <c r="S1642" i="4"/>
  <c r="S1654" i="4"/>
  <c r="S1666" i="4"/>
  <c r="S1678" i="4"/>
  <c r="S1690" i="4"/>
  <c r="S1702" i="4"/>
  <c r="S1714" i="4"/>
  <c r="S1726" i="4"/>
  <c r="S1738" i="4"/>
  <c r="S1750" i="4"/>
  <c r="S1762" i="4"/>
  <c r="S1774" i="4"/>
  <c r="S1786" i="4"/>
  <c r="S1798" i="4"/>
  <c r="S1810" i="4"/>
  <c r="S1822" i="4"/>
  <c r="S1834" i="4"/>
  <c r="S1846" i="4"/>
  <c r="S1858" i="4"/>
  <c r="S1870" i="4"/>
  <c r="S1882" i="4"/>
  <c r="S1894" i="4"/>
  <c r="S1906" i="4"/>
  <c r="S1918" i="4"/>
  <c r="S1930" i="4"/>
  <c r="S1942" i="4"/>
  <c r="S1954" i="4"/>
  <c r="S1966" i="4"/>
  <c r="S1978" i="4"/>
  <c r="S1990" i="4"/>
  <c r="S2002" i="4"/>
  <c r="S2014" i="4"/>
  <c r="S2026" i="4"/>
  <c r="S2038" i="4"/>
  <c r="S2050" i="4"/>
  <c r="S2062" i="4"/>
  <c r="S2074" i="4"/>
  <c r="S2086" i="4"/>
  <c r="S2098" i="4"/>
  <c r="S2110" i="4"/>
  <c r="S2122" i="4"/>
  <c r="S2134" i="4"/>
  <c r="S2146" i="4"/>
  <c r="S2158" i="4"/>
  <c r="S2170" i="4"/>
  <c r="S2182" i="4"/>
  <c r="S2194" i="4"/>
  <c r="S2206" i="4"/>
  <c r="S2218" i="4"/>
  <c r="S2230" i="4"/>
  <c r="S2242" i="4"/>
  <c r="S2254" i="4"/>
  <c r="S2266" i="4"/>
  <c r="S2278" i="4"/>
  <c r="S2290" i="4"/>
  <c r="S2302" i="4"/>
  <c r="S2314" i="4"/>
  <c r="S2326" i="4"/>
  <c r="S2338" i="4"/>
  <c r="S2350" i="4"/>
  <c r="S2362" i="4"/>
  <c r="S2374" i="4"/>
  <c r="S2386" i="4"/>
  <c r="S2398" i="4"/>
  <c r="S2410" i="4"/>
  <c r="S2422" i="4"/>
  <c r="S2434" i="4"/>
  <c r="S2446" i="4"/>
  <c r="S2458" i="4"/>
  <c r="S2470" i="4"/>
  <c r="S2482" i="4"/>
  <c r="S2494" i="4"/>
  <c r="S2506" i="4"/>
  <c r="S2518" i="4"/>
  <c r="S2530" i="4"/>
  <c r="S2542" i="4"/>
  <c r="S2554" i="4"/>
  <c r="S2566" i="4"/>
  <c r="S2578" i="4"/>
  <c r="S2590" i="4"/>
  <c r="S2602" i="4"/>
  <c r="S2614" i="4"/>
  <c r="S2626" i="4"/>
  <c r="S2638" i="4"/>
  <c r="S2650" i="4"/>
  <c r="S2662" i="4"/>
  <c r="S2674" i="4"/>
  <c r="S2686" i="4"/>
  <c r="S2698" i="4"/>
  <c r="S2710" i="4"/>
  <c r="S2722" i="4"/>
  <c r="S2734" i="4"/>
  <c r="S2746" i="4"/>
  <c r="S2758" i="4"/>
  <c r="S2770" i="4"/>
  <c r="S2782" i="4"/>
  <c r="S2794" i="4"/>
  <c r="S2806" i="4"/>
  <c r="S2818" i="4"/>
  <c r="S2830" i="4"/>
  <c r="S2842" i="4"/>
  <c r="S2854" i="4"/>
  <c r="S2866" i="4"/>
  <c r="S2666" i="4"/>
  <c r="S2762" i="4"/>
  <c r="S2858" i="4"/>
  <c r="S2966" i="4"/>
  <c r="S3086" i="4"/>
  <c r="S3506" i="4"/>
  <c r="S11" i="4"/>
  <c r="S23" i="4"/>
  <c r="S35" i="4"/>
  <c r="S47" i="4"/>
  <c r="S59" i="4"/>
  <c r="S71" i="4"/>
  <c r="S83" i="4"/>
  <c r="S95" i="4"/>
  <c r="S107" i="4"/>
  <c r="S2642" i="4"/>
  <c r="S2738" i="4"/>
  <c r="S2810" i="4"/>
  <c r="S2894" i="4"/>
  <c r="S2978" i="4"/>
  <c r="S3014" i="4"/>
  <c r="S3098" i="4"/>
  <c r="S3134" i="4"/>
  <c r="S3170" i="4"/>
  <c r="S3194" i="4"/>
  <c r="S3230" i="4"/>
  <c r="S3254" i="4"/>
  <c r="S3278" i="4"/>
  <c r="S3290" i="4"/>
  <c r="S3314" i="4"/>
  <c r="S3338" i="4"/>
  <c r="S3350" i="4"/>
  <c r="S3374" i="4"/>
  <c r="S3398" i="4"/>
  <c r="S3410" i="4"/>
  <c r="S3434" i="4"/>
  <c r="S3458" i="4"/>
  <c r="S3554" i="4"/>
  <c r="S15" i="4"/>
  <c r="S27" i="4"/>
  <c r="S39" i="4"/>
  <c r="S51" i="4"/>
  <c r="S63" i="4"/>
  <c r="S75" i="4"/>
  <c r="S87" i="4"/>
  <c r="S99" i="4"/>
  <c r="S111" i="4"/>
  <c r="S123" i="4"/>
  <c r="S135" i="4"/>
  <c r="S147" i="4"/>
  <c r="S159" i="4"/>
  <c r="S171" i="4"/>
  <c r="S183" i="4"/>
  <c r="S195" i="4"/>
  <c r="S207" i="4"/>
  <c r="S219" i="4"/>
  <c r="S231" i="4"/>
  <c r="S243" i="4"/>
  <c r="S255" i="4"/>
  <c r="S267" i="4"/>
  <c r="S279" i="4"/>
  <c r="S291" i="4"/>
  <c r="S303" i="4"/>
  <c r="S315" i="4"/>
  <c r="S327" i="4"/>
  <c r="S339" i="4"/>
  <c r="S351" i="4"/>
  <c r="S363" i="4"/>
  <c r="S375" i="4"/>
  <c r="S387" i="4"/>
  <c r="S399" i="4"/>
  <c r="S411" i="4"/>
  <c r="S423" i="4"/>
  <c r="S435" i="4"/>
  <c r="S447" i="4"/>
  <c r="S459" i="4"/>
  <c r="S471" i="4"/>
  <c r="S483" i="4"/>
  <c r="S495" i="4"/>
  <c r="S507" i="4"/>
  <c r="S519" i="4"/>
  <c r="S531" i="4"/>
  <c r="S543" i="4"/>
  <c r="S555" i="4"/>
  <c r="S567" i="4"/>
  <c r="S579" i="4"/>
  <c r="S591" i="4"/>
  <c r="S603" i="4"/>
  <c r="S615" i="4"/>
  <c r="S627" i="4"/>
  <c r="S639" i="4"/>
  <c r="S651" i="4"/>
  <c r="S663" i="4"/>
  <c r="S675" i="4"/>
  <c r="S687" i="4"/>
  <c r="S699" i="4"/>
  <c r="S711" i="4"/>
  <c r="S723" i="4"/>
  <c r="S735" i="4"/>
  <c r="S747" i="4"/>
  <c r="S759" i="4"/>
  <c r="S771" i="4"/>
  <c r="S783" i="4"/>
  <c r="S795" i="4"/>
  <c r="S807" i="4"/>
  <c r="S819" i="4"/>
  <c r="S831" i="4"/>
  <c r="S843" i="4"/>
  <c r="S855" i="4"/>
  <c r="S867" i="4"/>
  <c r="S879" i="4"/>
  <c r="S891" i="4"/>
  <c r="S903" i="4"/>
  <c r="S915" i="4"/>
  <c r="S927" i="4"/>
  <c r="S939" i="4"/>
  <c r="S951" i="4"/>
  <c r="S963" i="4"/>
  <c r="S975" i="4"/>
  <c r="S987" i="4"/>
  <c r="S999" i="4"/>
  <c r="S1011" i="4"/>
  <c r="S1023" i="4"/>
  <c r="S1035" i="4"/>
  <c r="S1047" i="4"/>
  <c r="S1059" i="4"/>
  <c r="S1071" i="4"/>
  <c r="S1083" i="4"/>
  <c r="S1095" i="4"/>
  <c r="S1107" i="4"/>
  <c r="S1119" i="4"/>
  <c r="S1131" i="4"/>
  <c r="S1143" i="4"/>
  <c r="S1155" i="4"/>
  <c r="S1167" i="4"/>
  <c r="S1179" i="4"/>
  <c r="S1191" i="4"/>
  <c r="S1203" i="4"/>
  <c r="S1215" i="4"/>
  <c r="S1227" i="4"/>
  <c r="S1239" i="4"/>
  <c r="S1251" i="4"/>
  <c r="S1263" i="4"/>
  <c r="S1275" i="4"/>
  <c r="S1287" i="4"/>
  <c r="S1299" i="4"/>
  <c r="S1311" i="4"/>
  <c r="S1323" i="4"/>
  <c r="S1335" i="4"/>
  <c r="S1347" i="4"/>
  <c r="S1359" i="4"/>
  <c r="S1371" i="4"/>
  <c r="S1383" i="4"/>
  <c r="S1395" i="4"/>
  <c r="S1407" i="4"/>
  <c r="S1419" i="4"/>
  <c r="S1431" i="4"/>
  <c r="S1443" i="4"/>
  <c r="S1455" i="4"/>
  <c r="S1467" i="4"/>
  <c r="S1479" i="4"/>
  <c r="S1491" i="4"/>
  <c r="S1503" i="4"/>
  <c r="S1515" i="4"/>
  <c r="S1527" i="4"/>
  <c r="S1539" i="4"/>
  <c r="S1551" i="4"/>
  <c r="S1563" i="4"/>
  <c r="S1575" i="4"/>
  <c r="S1587" i="4"/>
  <c r="S1599" i="4"/>
  <c r="S1611" i="4"/>
  <c r="S1623" i="4"/>
  <c r="S1635" i="4"/>
  <c r="S1647" i="4"/>
  <c r="S1659" i="4"/>
  <c r="S1671" i="4"/>
  <c r="S1683" i="4"/>
  <c r="S1695" i="4"/>
  <c r="S1707" i="4"/>
  <c r="S1719" i="4"/>
  <c r="S1731" i="4"/>
  <c r="S1743" i="4"/>
  <c r="S1755" i="4"/>
  <c r="S1767" i="4"/>
  <c r="S1779" i="4"/>
  <c r="S1791" i="4"/>
  <c r="S1803" i="4"/>
  <c r="S1815" i="4"/>
  <c r="S1827" i="4"/>
  <c r="S1839" i="4"/>
  <c r="S1851" i="4"/>
  <c r="S1863" i="4"/>
  <c r="S1875" i="4"/>
  <c r="S1887" i="4"/>
  <c r="S1899" i="4"/>
  <c r="S1911" i="4"/>
  <c r="S1923" i="4"/>
  <c r="S1935" i="4"/>
  <c r="S1947" i="4"/>
  <c r="S1959" i="4"/>
  <c r="S1971" i="4"/>
  <c r="S1983" i="4"/>
  <c r="S1995" i="4"/>
  <c r="S2007" i="4"/>
  <c r="S2019" i="4"/>
  <c r="S2031" i="4"/>
  <c r="S2043" i="4"/>
  <c r="S2055" i="4"/>
  <c r="S2067" i="4"/>
  <c r="S2079" i="4"/>
  <c r="S2091" i="4"/>
  <c r="S2103" i="4"/>
  <c r="S2115" i="4"/>
  <c r="S2127" i="4"/>
  <c r="S2139" i="4"/>
  <c r="S2151" i="4"/>
  <c r="S2163" i="4"/>
  <c r="S2175" i="4"/>
  <c r="S2187" i="4"/>
  <c r="S2199" i="4"/>
  <c r="S2211" i="4"/>
  <c r="S2223" i="4"/>
  <c r="S2235" i="4"/>
  <c r="S2247" i="4"/>
  <c r="S2259" i="4"/>
  <c r="S2271" i="4"/>
  <c r="S2283" i="4"/>
  <c r="S2295" i="4"/>
  <c r="S2307" i="4"/>
  <c r="S2319" i="4"/>
  <c r="S2331" i="4"/>
  <c r="S2343" i="4"/>
  <c r="S2355" i="4"/>
  <c r="S2367" i="4"/>
  <c r="S2379" i="4"/>
  <c r="S2391" i="4"/>
  <c r="S2403" i="4"/>
  <c r="S2415" i="4"/>
  <c r="S2427" i="4"/>
  <c r="S2439" i="4"/>
  <c r="S2451" i="4"/>
  <c r="S2463" i="4"/>
  <c r="S2475" i="4"/>
  <c r="S2487" i="4"/>
  <c r="S2499" i="4"/>
  <c r="S2511" i="4"/>
  <c r="S2523" i="4"/>
  <c r="S2535" i="4"/>
  <c r="S2547" i="4"/>
  <c r="S2559" i="4"/>
  <c r="S2571" i="4"/>
  <c r="S2583" i="4"/>
  <c r="S2595" i="4"/>
  <c r="S2607" i="4"/>
  <c r="S2619" i="4"/>
  <c r="S2631" i="4"/>
  <c r="S2643" i="4"/>
  <c r="S2655" i="4"/>
  <c r="S2667" i="4"/>
  <c r="S2679" i="4"/>
  <c r="S2691" i="4"/>
  <c r="S2703" i="4"/>
  <c r="S2715" i="4"/>
  <c r="S2727" i="4"/>
  <c r="S2739" i="4"/>
  <c r="S2751" i="4"/>
  <c r="S2763" i="4"/>
  <c r="S2775" i="4"/>
  <c r="S2787" i="4"/>
  <c r="S2799" i="4"/>
  <c r="S2811" i="4"/>
  <c r="S2823" i="4"/>
  <c r="S2835" i="4"/>
  <c r="S2847" i="4"/>
  <c r="S2859" i="4"/>
  <c r="S2871" i="4"/>
  <c r="S2883" i="4"/>
  <c r="S2895" i="4"/>
  <c r="S2907" i="4"/>
  <c r="S2919" i="4"/>
  <c r="S2931" i="4"/>
  <c r="S2943" i="4"/>
  <c r="S2955" i="4"/>
  <c r="S2967" i="4"/>
  <c r="S2979" i="4"/>
  <c r="S2991" i="4"/>
  <c r="S3003" i="4"/>
  <c r="S3015" i="4"/>
  <c r="S3027" i="4"/>
  <c r="S3039" i="4"/>
  <c r="S3051" i="4"/>
  <c r="S3063" i="4"/>
  <c r="S3075" i="4"/>
  <c r="S3087" i="4"/>
  <c r="S3099" i="4"/>
  <c r="S3111" i="4"/>
  <c r="S3123" i="4"/>
  <c r="S3135" i="4"/>
  <c r="S3147" i="4"/>
  <c r="S3159" i="4"/>
  <c r="S3171" i="4"/>
  <c r="S3183" i="4"/>
  <c r="S3195" i="4"/>
  <c r="S3207" i="4"/>
  <c r="S3219" i="4"/>
  <c r="S3231" i="4"/>
  <c r="S3243" i="4"/>
  <c r="S3255" i="4"/>
  <c r="S3267" i="4"/>
  <c r="S3279" i="4"/>
  <c r="S3291" i="4"/>
  <c r="S3303" i="4"/>
  <c r="S3315" i="4"/>
  <c r="S3327" i="4"/>
  <c r="S3339" i="4"/>
  <c r="S3351" i="4"/>
  <c r="S3363" i="4"/>
  <c r="S3375" i="4"/>
  <c r="S3387" i="4"/>
  <c r="S3399" i="4"/>
  <c r="S3411" i="4"/>
  <c r="S3423" i="4"/>
  <c r="S3435" i="4"/>
  <c r="S3447" i="4"/>
  <c r="S3459" i="4"/>
  <c r="S3471" i="4"/>
  <c r="S3483" i="4"/>
  <c r="S3495" i="4"/>
  <c r="S3507" i="4"/>
  <c r="S3519" i="4"/>
  <c r="S3531" i="4"/>
  <c r="S3543" i="4"/>
  <c r="S3555" i="4"/>
  <c r="S3567" i="4"/>
  <c r="S3579" i="4"/>
  <c r="S3591" i="4"/>
  <c r="S2654" i="4"/>
  <c r="S2750" i="4"/>
  <c r="S2834" i="4"/>
  <c r="S2942" i="4"/>
  <c r="S3002" i="4"/>
  <c r="S3062" i="4"/>
  <c r="S3110" i="4"/>
  <c r="S3146" i="4"/>
  <c r="S3182" i="4"/>
  <c r="S3218" i="4"/>
  <c r="S3242" i="4"/>
  <c r="S3266" i="4"/>
  <c r="S3302" i="4"/>
  <c r="S3326" i="4"/>
  <c r="S3362" i="4"/>
  <c r="S3386" i="4"/>
  <c r="S3422" i="4"/>
  <c r="S3446" i="4"/>
  <c r="S3470" i="4"/>
  <c r="S3578" i="4"/>
  <c r="S2690" i="4"/>
  <c r="S2930" i="4"/>
  <c r="S3566" i="4"/>
  <c r="S2846" i="4"/>
  <c r="S3590" i="4"/>
  <c r="S2726" i="4"/>
  <c r="S2822" i="4"/>
  <c r="S2906" i="4"/>
  <c r="S3026" i="4"/>
  <c r="S3482" i="4"/>
  <c r="S7" i="4"/>
  <c r="S19" i="4"/>
  <c r="S31" i="4"/>
  <c r="S43" i="4"/>
  <c r="S55" i="4"/>
  <c r="S67" i="4"/>
  <c r="S79" i="4"/>
  <c r="S91" i="4"/>
  <c r="S103" i="4"/>
  <c r="S115" i="4"/>
  <c r="S127" i="4"/>
  <c r="S139" i="4"/>
  <c r="S151" i="4"/>
  <c r="S163" i="4"/>
  <c r="S175" i="4"/>
  <c r="S187" i="4"/>
  <c r="S199" i="4"/>
  <c r="S211" i="4"/>
  <c r="S223" i="4"/>
  <c r="S235" i="4"/>
  <c r="S247" i="4"/>
  <c r="S259" i="4"/>
  <c r="S271" i="4"/>
  <c r="S283" i="4"/>
  <c r="S295" i="4"/>
  <c r="S307" i="4"/>
  <c r="S319" i="4"/>
  <c r="S331" i="4"/>
  <c r="S343" i="4"/>
  <c r="S355" i="4"/>
  <c r="S367" i="4"/>
  <c r="S379" i="4"/>
  <c r="S391" i="4"/>
  <c r="S403" i="4"/>
  <c r="S415" i="4"/>
  <c r="S427" i="4"/>
  <c r="S439" i="4"/>
  <c r="S451" i="4"/>
  <c r="S463" i="4"/>
  <c r="S475" i="4"/>
  <c r="S487" i="4"/>
  <c r="S499" i="4"/>
  <c r="S511" i="4"/>
  <c r="S523" i="4"/>
  <c r="S535" i="4"/>
  <c r="S547" i="4"/>
  <c r="S559" i="4"/>
  <c r="S571" i="4"/>
  <c r="S583" i="4"/>
  <c r="S595" i="4"/>
  <c r="S607" i="4"/>
  <c r="S619" i="4"/>
  <c r="S631" i="4"/>
  <c r="S643" i="4"/>
  <c r="S655" i="4"/>
  <c r="S667" i="4"/>
  <c r="S679" i="4"/>
  <c r="S691" i="4"/>
  <c r="S703" i="4"/>
  <c r="S715" i="4"/>
  <c r="S727" i="4"/>
  <c r="S739" i="4"/>
  <c r="S751" i="4"/>
  <c r="S763" i="4"/>
  <c r="S775" i="4"/>
  <c r="S787" i="4"/>
  <c r="S799" i="4"/>
  <c r="S811" i="4"/>
  <c r="S823" i="4"/>
  <c r="S835" i="4"/>
  <c r="S847" i="4"/>
  <c r="S859" i="4"/>
  <c r="S871" i="4"/>
  <c r="S883" i="4"/>
  <c r="S895" i="4"/>
  <c r="S907" i="4"/>
  <c r="S919" i="4"/>
  <c r="S931" i="4"/>
  <c r="S943" i="4"/>
  <c r="S955" i="4"/>
  <c r="S967" i="4"/>
  <c r="S979" i="4"/>
  <c r="S991" i="4"/>
  <c r="S1003" i="4"/>
  <c r="S1015" i="4"/>
  <c r="S1027" i="4"/>
  <c r="S1039" i="4"/>
  <c r="S1051" i="4"/>
  <c r="S1063" i="4"/>
  <c r="S1075" i="4"/>
  <c r="S1087" i="4"/>
  <c r="S1099" i="4"/>
  <c r="S1111" i="4"/>
  <c r="S1123" i="4"/>
  <c r="S1135" i="4"/>
  <c r="S1147" i="4"/>
  <c r="S1159" i="4"/>
  <c r="S1171" i="4"/>
  <c r="S1183" i="4"/>
  <c r="S1195" i="4"/>
  <c r="S1207" i="4"/>
  <c r="S1219" i="4"/>
  <c r="S1231" i="4"/>
  <c r="S1243" i="4"/>
  <c r="S1255" i="4"/>
  <c r="S1267" i="4"/>
  <c r="S1279" i="4"/>
  <c r="S1291" i="4"/>
  <c r="S1303" i="4"/>
  <c r="S1315" i="4"/>
  <c r="S1327" i="4"/>
  <c r="S1339" i="4"/>
  <c r="S1351" i="4"/>
  <c r="S1363" i="4"/>
  <c r="S1375" i="4"/>
  <c r="S1387" i="4"/>
  <c r="S1399" i="4"/>
  <c r="S1411" i="4"/>
  <c r="S1423" i="4"/>
  <c r="S1435" i="4"/>
  <c r="S1447" i="4"/>
  <c r="S1459" i="4"/>
  <c r="S1471" i="4"/>
  <c r="S1483" i="4"/>
  <c r="S1495" i="4"/>
  <c r="S1507" i="4"/>
  <c r="S1519" i="4"/>
  <c r="S1531" i="4"/>
  <c r="S1543" i="4"/>
  <c r="S1555" i="4"/>
  <c r="S1567" i="4"/>
  <c r="S1579" i="4"/>
  <c r="S1591" i="4"/>
  <c r="S1603" i="4"/>
  <c r="S1615" i="4"/>
  <c r="S1627" i="4"/>
  <c r="S1639" i="4"/>
  <c r="S1651" i="4"/>
  <c r="S1663" i="4"/>
  <c r="S1675" i="4"/>
  <c r="S1687" i="4"/>
  <c r="S1699" i="4"/>
  <c r="S1711" i="4"/>
  <c r="S1723" i="4"/>
  <c r="S1735" i="4"/>
  <c r="S1747" i="4"/>
  <c r="S1759" i="4"/>
  <c r="S1771" i="4"/>
  <c r="S1783" i="4"/>
  <c r="S1795" i="4"/>
  <c r="S1807" i="4"/>
  <c r="S1819" i="4"/>
  <c r="S1831" i="4"/>
  <c r="S1843" i="4"/>
  <c r="S1855" i="4"/>
  <c r="S1867" i="4"/>
  <c r="S1879" i="4"/>
  <c r="S1891" i="4"/>
  <c r="S1903" i="4"/>
  <c r="S1915" i="4"/>
  <c r="S1927" i="4"/>
  <c r="S1939" i="4"/>
  <c r="S1951" i="4"/>
  <c r="S1963" i="4"/>
  <c r="S1975" i="4"/>
  <c r="S1987" i="4"/>
  <c r="S1999" i="4"/>
  <c r="S2011" i="4"/>
  <c r="S2023" i="4"/>
  <c r="S2035" i="4"/>
  <c r="S2047" i="4"/>
  <c r="S2059" i="4"/>
  <c r="S2071" i="4"/>
  <c r="S2083" i="4"/>
  <c r="S2095" i="4"/>
  <c r="S2107" i="4"/>
  <c r="S2119" i="4"/>
  <c r="S2131" i="4"/>
  <c r="S2143" i="4"/>
  <c r="S2155" i="4"/>
  <c r="S2167" i="4"/>
  <c r="S2179" i="4"/>
  <c r="S2191" i="4"/>
  <c r="S2203" i="4"/>
  <c r="S2215" i="4"/>
  <c r="S2227" i="4"/>
  <c r="S2239" i="4"/>
  <c r="S2251" i="4"/>
  <c r="S2263" i="4"/>
  <c r="S2275" i="4"/>
  <c r="S2287" i="4"/>
  <c r="S2299" i="4"/>
  <c r="S2311" i="4"/>
  <c r="S2323" i="4"/>
  <c r="S2335" i="4"/>
  <c r="S2347" i="4"/>
  <c r="S2359" i="4"/>
  <c r="S2371" i="4"/>
  <c r="S2383" i="4"/>
  <c r="S2395" i="4"/>
  <c r="S2407" i="4"/>
  <c r="S2419" i="4"/>
  <c r="S2431" i="4"/>
  <c r="S2443" i="4"/>
  <c r="S2455" i="4"/>
  <c r="S2467" i="4"/>
  <c r="S2479" i="4"/>
  <c r="S2491" i="4"/>
  <c r="S2503" i="4"/>
  <c r="S2515" i="4"/>
  <c r="S2527" i="4"/>
  <c r="S2539" i="4"/>
  <c r="S2551" i="4"/>
  <c r="S2563" i="4"/>
  <c r="S2575" i="4"/>
  <c r="S2587" i="4"/>
  <c r="S2599" i="4"/>
  <c r="S2611" i="4"/>
  <c r="S2623" i="4"/>
  <c r="S2635" i="4"/>
  <c r="S2647" i="4"/>
  <c r="S2659" i="4"/>
  <c r="S2671" i="4"/>
  <c r="S2683" i="4"/>
  <c r="S2695" i="4"/>
  <c r="S2707" i="4"/>
  <c r="S2719" i="4"/>
  <c r="S2731" i="4"/>
  <c r="S2743" i="4"/>
  <c r="S2755" i="4"/>
  <c r="S2767" i="4"/>
  <c r="S2779" i="4"/>
  <c r="S2791" i="4"/>
  <c r="S2803" i="4"/>
  <c r="S2815" i="4"/>
  <c r="S2827" i="4"/>
  <c r="S2839" i="4"/>
  <c r="S2851" i="4"/>
  <c r="S2863" i="4"/>
  <c r="S2875" i="4"/>
  <c r="S2887" i="4"/>
  <c r="S2899" i="4"/>
  <c r="S2911" i="4"/>
  <c r="S2923" i="4"/>
  <c r="S2935" i="4"/>
  <c r="S2947" i="4"/>
  <c r="S2959" i="4"/>
  <c r="S2971" i="4"/>
  <c r="S2983" i="4"/>
  <c r="S2995" i="4"/>
  <c r="S3007" i="4"/>
  <c r="S3019" i="4"/>
  <c r="S3031" i="4"/>
  <c r="S3043" i="4"/>
  <c r="S3055" i="4"/>
  <c r="S3067" i="4"/>
  <c r="S3079" i="4"/>
  <c r="S3091" i="4"/>
  <c r="S3103" i="4"/>
  <c r="S3115" i="4"/>
  <c r="S3127" i="4"/>
  <c r="S3139" i="4"/>
  <c r="S3151" i="4"/>
  <c r="S3163" i="4"/>
  <c r="S3175" i="4"/>
  <c r="S3187" i="4"/>
  <c r="S3199" i="4"/>
  <c r="S3211" i="4"/>
  <c r="S3223" i="4"/>
  <c r="S3235" i="4"/>
  <c r="S3247" i="4"/>
  <c r="S3259" i="4"/>
  <c r="S3271" i="4"/>
  <c r="S3283" i="4"/>
  <c r="S3295" i="4"/>
  <c r="S3307" i="4"/>
  <c r="S3319" i="4"/>
  <c r="S3331" i="4"/>
  <c r="S3343" i="4"/>
  <c r="S3355" i="4"/>
  <c r="S3367" i="4"/>
  <c r="S3379" i="4"/>
  <c r="S3391" i="4"/>
  <c r="S3403" i="4"/>
  <c r="S3415" i="4"/>
  <c r="S3427" i="4"/>
  <c r="S3439" i="4"/>
  <c r="S3451" i="4"/>
  <c r="S3463" i="4"/>
  <c r="S3475" i="4"/>
  <c r="S3487" i="4"/>
  <c r="S3499" i="4"/>
  <c r="S3511" i="4"/>
  <c r="S3523" i="4"/>
  <c r="S3535" i="4"/>
  <c r="S3547" i="4"/>
  <c r="S3559" i="4"/>
  <c r="S3571" i="4"/>
  <c r="S3583" i="4"/>
  <c r="S3595" i="4"/>
  <c r="S3607" i="4"/>
  <c r="S3619" i="4"/>
  <c r="S3631" i="4"/>
  <c r="S3643" i="4"/>
  <c r="S3655" i="4"/>
  <c r="S3667" i="4"/>
  <c r="S3679" i="4"/>
  <c r="S3691" i="4"/>
  <c r="S3703" i="4"/>
  <c r="S3715" i="4"/>
  <c r="S3727" i="4"/>
  <c r="S3739" i="4"/>
  <c r="S3751" i="4"/>
  <c r="S3763" i="4"/>
  <c r="S3775" i="4"/>
  <c r="S3787" i="4"/>
  <c r="S3799" i="4"/>
  <c r="S3811" i="4"/>
  <c r="S3823" i="4"/>
  <c r="S3835" i="4"/>
  <c r="S3847" i="4"/>
  <c r="S3859" i="4"/>
  <c r="S3871" i="4"/>
  <c r="S3883" i="4"/>
  <c r="S3895" i="4"/>
  <c r="S3907" i="4"/>
  <c r="S3919" i="4"/>
  <c r="S3931" i="4"/>
  <c r="S3943" i="4"/>
  <c r="S3955" i="4"/>
  <c r="S3967" i="4"/>
  <c r="S3979" i="4"/>
  <c r="S3991" i="4"/>
  <c r="S4003" i="4"/>
  <c r="S4015" i="4"/>
  <c r="S4027" i="4"/>
  <c r="S2714" i="4"/>
  <c r="S2798" i="4"/>
  <c r="S2918" i="4"/>
  <c r="S3038" i="4"/>
  <c r="S3542" i="4"/>
  <c r="S2702" i="4"/>
  <c r="S2786" i="4"/>
  <c r="S2882" i="4"/>
  <c r="S2990" i="4"/>
  <c r="S3050" i="4"/>
  <c r="S3122" i="4"/>
  <c r="S3158" i="4"/>
  <c r="S3206" i="4"/>
  <c r="S3530" i="4"/>
  <c r="S2878" i="4"/>
  <c r="S2890" i="4"/>
  <c r="S2902" i="4"/>
  <c r="S2914" i="4"/>
  <c r="S2926" i="4"/>
  <c r="S2938" i="4"/>
  <c r="S2950" i="4"/>
  <c r="S2962" i="4"/>
  <c r="S2974" i="4"/>
  <c r="S2986" i="4"/>
  <c r="S2998" i="4"/>
  <c r="S3010" i="4"/>
  <c r="S3022" i="4"/>
  <c r="S3034" i="4"/>
  <c r="S3046" i="4"/>
  <c r="S3058" i="4"/>
  <c r="S3070" i="4"/>
  <c r="S3082" i="4"/>
  <c r="S3094" i="4"/>
  <c r="S3106" i="4"/>
  <c r="S3118" i="4"/>
  <c r="S3130" i="4"/>
  <c r="S3142" i="4"/>
  <c r="S3154" i="4"/>
  <c r="S3166" i="4"/>
  <c r="S3178" i="4"/>
  <c r="S3190" i="4"/>
  <c r="S3202" i="4"/>
  <c r="S3214" i="4"/>
  <c r="S3226" i="4"/>
  <c r="S3238" i="4"/>
  <c r="S3250" i="4"/>
  <c r="S3262" i="4"/>
  <c r="S3274" i="4"/>
  <c r="S3286" i="4"/>
  <c r="S3298" i="4"/>
  <c r="S3310" i="4"/>
  <c r="S3322" i="4"/>
  <c r="S3334" i="4"/>
  <c r="S3346" i="4"/>
  <c r="S3358" i="4"/>
  <c r="S3370" i="4"/>
  <c r="S3382" i="4"/>
  <c r="S3394" i="4"/>
  <c r="S3406" i="4"/>
  <c r="S3418" i="4"/>
  <c r="S3430" i="4"/>
  <c r="S3442" i="4"/>
  <c r="S3454" i="4"/>
  <c r="S3466" i="4"/>
  <c r="S3478" i="4"/>
  <c r="S3490" i="4"/>
  <c r="S3502" i="4"/>
  <c r="S3514" i="4"/>
  <c r="S3526" i="4"/>
  <c r="S3538" i="4"/>
  <c r="S3550" i="4"/>
  <c r="S3562" i="4"/>
  <c r="S3574" i="4"/>
  <c r="S3586" i="4"/>
  <c r="S3598" i="4"/>
  <c r="S3610" i="4"/>
  <c r="S3622" i="4"/>
  <c r="S3634" i="4"/>
  <c r="S3646" i="4"/>
  <c r="S3658" i="4"/>
  <c r="S3670" i="4"/>
  <c r="S3682" i="4"/>
  <c r="S3694" i="4"/>
  <c r="S3706" i="4"/>
  <c r="S3718" i="4"/>
  <c r="S3730" i="4"/>
  <c r="S3742" i="4"/>
  <c r="S3754" i="4"/>
  <c r="S3766" i="4"/>
  <c r="S3778" i="4"/>
  <c r="S3790" i="4"/>
  <c r="S3802" i="4"/>
  <c r="S3814" i="4"/>
  <c r="S3826" i="4"/>
  <c r="S3838" i="4"/>
  <c r="S3850" i="4"/>
  <c r="S3862" i="4"/>
  <c r="S119" i="4"/>
  <c r="S131" i="4"/>
  <c r="S143" i="4"/>
  <c r="S155" i="4"/>
  <c r="S167" i="4"/>
  <c r="S179" i="4"/>
  <c r="S191" i="4"/>
  <c r="S203" i="4"/>
  <c r="S215" i="4"/>
  <c r="S227" i="4"/>
  <c r="S239" i="4"/>
  <c r="S251" i="4"/>
  <c r="S263" i="4"/>
  <c r="S275" i="4"/>
  <c r="S287" i="4"/>
  <c r="S299" i="4"/>
  <c r="S311" i="4"/>
  <c r="S323" i="4"/>
  <c r="S335" i="4"/>
  <c r="S347" i="4"/>
  <c r="S359" i="4"/>
  <c r="S371" i="4"/>
  <c r="S383" i="4"/>
  <c r="S395" i="4"/>
  <c r="S407" i="4"/>
  <c r="S419" i="4"/>
  <c r="S431" i="4"/>
  <c r="S443" i="4"/>
  <c r="S455" i="4"/>
  <c r="S467" i="4"/>
  <c r="S479" i="4"/>
  <c r="S491" i="4"/>
  <c r="S503" i="4"/>
  <c r="S515" i="4"/>
  <c r="S527" i="4"/>
  <c r="S539" i="4"/>
  <c r="S551" i="4"/>
  <c r="S563" i="4"/>
  <c r="S575" i="4"/>
  <c r="S587" i="4"/>
  <c r="S599" i="4"/>
  <c r="S611" i="4"/>
  <c r="S623" i="4"/>
  <c r="S635" i="4"/>
  <c r="S647" i="4"/>
  <c r="S659" i="4"/>
  <c r="S671" i="4"/>
  <c r="S683" i="4"/>
  <c r="S695" i="4"/>
  <c r="S707" i="4"/>
  <c r="S719" i="4"/>
  <c r="S731" i="4"/>
  <c r="S743" i="4"/>
  <c r="S755" i="4"/>
  <c r="S767" i="4"/>
  <c r="S779" i="4"/>
  <c r="S791" i="4"/>
  <c r="S803" i="4"/>
  <c r="S815" i="4"/>
  <c r="S827" i="4"/>
  <c r="S839" i="4"/>
  <c r="S851" i="4"/>
  <c r="S863" i="4"/>
  <c r="S875" i="4"/>
  <c r="S887" i="4"/>
  <c r="S899" i="4"/>
  <c r="S911" i="4"/>
  <c r="S923" i="4"/>
  <c r="S935" i="4"/>
  <c r="S947" i="4"/>
  <c r="S959" i="4"/>
  <c r="S971" i="4"/>
  <c r="S983" i="4"/>
  <c r="S995" i="4"/>
  <c r="S1007" i="4"/>
  <c r="S1019" i="4"/>
  <c r="S1031" i="4"/>
  <c r="S1043" i="4"/>
  <c r="S1055" i="4"/>
  <c r="S1067" i="4"/>
  <c r="S1079" i="4"/>
  <c r="S1091" i="4"/>
  <c r="S1103" i="4"/>
  <c r="S1115" i="4"/>
  <c r="S1127" i="4"/>
  <c r="S1139" i="4"/>
  <c r="S1151" i="4"/>
  <c r="S1163" i="4"/>
  <c r="S1175" i="4"/>
  <c r="S1187" i="4"/>
  <c r="S1199" i="4"/>
  <c r="S1211" i="4"/>
  <c r="S1223" i="4"/>
  <c r="S1235" i="4"/>
  <c r="S1247" i="4"/>
  <c r="S1259" i="4"/>
  <c r="S1271" i="4"/>
  <c r="S1283" i="4"/>
  <c r="S1295" i="4"/>
  <c r="S1307" i="4"/>
  <c r="S1319" i="4"/>
  <c r="S1331" i="4"/>
  <c r="S1343" i="4"/>
  <c r="S1355" i="4"/>
  <c r="S1367" i="4"/>
  <c r="S1379" i="4"/>
  <c r="S1391" i="4"/>
  <c r="S1403" i="4"/>
  <c r="S1415" i="4"/>
  <c r="S1427" i="4"/>
  <c r="S1439" i="4"/>
  <c r="S1451" i="4"/>
  <c r="S1463" i="4"/>
  <c r="S1475" i="4"/>
  <c r="S1487" i="4"/>
  <c r="S1499" i="4"/>
  <c r="S1511" i="4"/>
  <c r="S1523" i="4"/>
  <c r="S1535" i="4"/>
  <c r="S1547" i="4"/>
  <c r="S1559" i="4"/>
  <c r="S1571" i="4"/>
  <c r="S1583" i="4"/>
  <c r="S1595" i="4"/>
  <c r="S1607" i="4"/>
  <c r="S1619" i="4"/>
  <c r="S1631" i="4"/>
  <c r="S1643" i="4"/>
  <c r="S1655" i="4"/>
  <c r="S1667" i="4"/>
  <c r="S1679" i="4"/>
  <c r="S1691" i="4"/>
  <c r="S1703" i="4"/>
  <c r="S1715" i="4"/>
  <c r="S1727" i="4"/>
  <c r="S1739" i="4"/>
  <c r="S1751" i="4"/>
  <c r="S1763" i="4"/>
  <c r="S1775" i="4"/>
  <c r="S12" i="4"/>
  <c r="S24" i="4"/>
  <c r="S36" i="4"/>
  <c r="S48" i="4"/>
  <c r="S60" i="4"/>
  <c r="S72" i="4"/>
  <c r="S84" i="4"/>
  <c r="S96" i="4"/>
  <c r="S108" i="4"/>
  <c r="S120" i="4"/>
  <c r="S132" i="4"/>
  <c r="S3614" i="4"/>
  <c r="S3626" i="4"/>
  <c r="S3638" i="4"/>
  <c r="S3650" i="4"/>
  <c r="S3662" i="4"/>
  <c r="S3674" i="4"/>
  <c r="S3686" i="4"/>
  <c r="S3698" i="4"/>
  <c r="S3710" i="4"/>
  <c r="S3722" i="4"/>
  <c r="S3734" i="4"/>
  <c r="S3746" i="4"/>
  <c r="S3758" i="4"/>
  <c r="S3770" i="4"/>
  <c r="S3782" i="4"/>
  <c r="S3794" i="4"/>
  <c r="S3806" i="4"/>
  <c r="S3818" i="4"/>
  <c r="S3830" i="4"/>
  <c r="S3842" i="4"/>
  <c r="S3854" i="4"/>
  <c r="S3866" i="4"/>
  <c r="S3878" i="4"/>
  <c r="S3890" i="4"/>
  <c r="S3902" i="4"/>
  <c r="S3914" i="4"/>
  <c r="S3926" i="4"/>
  <c r="S3938" i="4"/>
  <c r="S3950" i="4"/>
  <c r="S3962" i="4"/>
  <c r="S3974" i="4"/>
  <c r="S3986" i="4"/>
  <c r="S3998" i="4"/>
  <c r="S4010" i="4"/>
  <c r="S4022" i="4"/>
  <c r="S4034" i="4"/>
  <c r="S4046" i="4"/>
  <c r="S4058" i="4"/>
  <c r="S4070" i="4"/>
  <c r="S4082" i="4"/>
  <c r="S4094" i="4"/>
  <c r="S4106" i="4"/>
  <c r="S4118" i="4"/>
  <c r="S4130" i="4"/>
  <c r="S4142" i="4"/>
  <c r="S4154" i="4"/>
  <c r="S4166" i="4"/>
  <c r="S4178" i="4"/>
  <c r="S4190" i="4"/>
  <c r="S4202" i="4"/>
  <c r="S4214" i="4"/>
  <c r="S4226" i="4"/>
  <c r="S4238" i="4"/>
  <c r="S4250" i="4"/>
  <c r="S4262" i="4"/>
  <c r="S4274" i="4"/>
  <c r="S4286" i="4"/>
  <c r="S4298" i="4"/>
  <c r="S4310" i="4"/>
  <c r="S4322" i="4"/>
  <c r="S4334" i="4"/>
  <c r="S4346" i="4"/>
  <c r="S4358" i="4"/>
  <c r="S4370" i="4"/>
  <c r="S4382" i="4"/>
  <c r="S4394" i="4"/>
  <c r="S4406" i="4"/>
  <c r="S4418" i="4"/>
  <c r="S4430" i="4"/>
  <c r="S4442" i="4"/>
  <c r="S4454" i="4"/>
  <c r="S4466" i="4"/>
  <c r="S4478" i="4"/>
  <c r="S4490" i="4"/>
  <c r="S4502" i="4"/>
  <c r="S4514" i="4"/>
  <c r="S4526" i="4"/>
  <c r="S4538" i="4"/>
  <c r="S4550" i="4"/>
  <c r="S4562" i="4"/>
  <c r="S4574" i="4"/>
  <c r="S4586" i="4"/>
  <c r="S4598" i="4"/>
  <c r="S4610" i="4"/>
  <c r="S4622" i="4"/>
  <c r="S3603" i="4"/>
  <c r="S3615" i="4"/>
  <c r="S3627" i="4"/>
  <c r="S3639" i="4"/>
  <c r="S3651" i="4"/>
  <c r="S3663" i="4"/>
  <c r="S3675" i="4"/>
  <c r="S3687" i="4"/>
  <c r="S3699" i="4"/>
  <c r="S3711" i="4"/>
  <c r="S3723" i="4"/>
  <c r="S3735" i="4"/>
  <c r="S3747" i="4"/>
  <c r="S3759" i="4"/>
  <c r="S3771" i="4"/>
  <c r="S3783" i="4"/>
  <c r="S3795" i="4"/>
  <c r="S3807" i="4"/>
  <c r="S3819" i="4"/>
  <c r="S3831" i="4"/>
  <c r="S3843" i="4"/>
  <c r="S3855" i="4"/>
  <c r="S3867" i="4"/>
  <c r="S3879" i="4"/>
  <c r="S3891" i="4"/>
  <c r="S3903" i="4"/>
  <c r="S3915" i="4"/>
  <c r="S3927" i="4"/>
  <c r="S3939" i="4"/>
  <c r="S3951" i="4"/>
  <c r="S3963" i="4"/>
  <c r="S3975" i="4"/>
  <c r="S3987" i="4"/>
  <c r="S3999" i="4"/>
  <c r="S4011" i="4"/>
  <c r="S4023" i="4"/>
  <c r="S4035" i="4"/>
  <c r="S4047" i="4"/>
  <c r="S4059" i="4"/>
  <c r="S4071" i="4"/>
  <c r="S4083" i="4"/>
  <c r="S4095" i="4"/>
  <c r="S4107" i="4"/>
  <c r="S4119" i="4"/>
  <c r="S4131" i="4"/>
  <c r="S4143" i="4"/>
  <c r="S4155" i="4"/>
  <c r="S4167" i="4"/>
  <c r="S4179" i="4"/>
  <c r="S4191" i="4"/>
  <c r="S4203" i="4"/>
  <c r="S4215" i="4"/>
  <c r="S4227" i="4"/>
  <c r="S4239" i="4"/>
  <c r="S4251" i="4"/>
  <c r="S4263" i="4"/>
  <c r="S4275" i="4"/>
  <c r="S4287" i="4"/>
  <c r="S4299" i="4"/>
  <c r="S4311" i="4"/>
  <c r="S4323" i="4"/>
  <c r="S4335" i="4"/>
  <c r="S4347" i="4"/>
  <c r="S4359" i="4"/>
  <c r="S4371" i="4"/>
  <c r="S4383" i="4"/>
  <c r="S4395" i="4"/>
  <c r="S4407" i="4"/>
  <c r="S4419" i="4"/>
  <c r="S4431" i="4"/>
  <c r="S4443" i="4"/>
  <c r="S4455" i="4"/>
  <c r="S4467" i="4"/>
  <c r="S4479" i="4"/>
  <c r="S4491" i="4"/>
  <c r="S4503" i="4"/>
  <c r="S4515" i="4"/>
  <c r="S4527" i="4"/>
  <c r="S4539" i="4"/>
  <c r="S4551" i="4"/>
  <c r="S4563" i="4"/>
  <c r="S4575" i="4"/>
  <c r="S4587" i="4"/>
  <c r="S4599" i="4"/>
  <c r="S4611" i="4"/>
  <c r="S4623" i="4"/>
  <c r="S4635" i="4"/>
  <c r="S4647" i="4"/>
  <c r="S4659" i="4"/>
  <c r="S4671" i="4"/>
  <c r="S4683" i="4"/>
  <c r="S4695" i="4"/>
  <c r="S4707" i="4"/>
  <c r="S4719" i="4"/>
  <c r="S4731" i="4"/>
  <c r="S4743" i="4"/>
  <c r="S4755" i="4"/>
  <c r="S4767" i="4"/>
  <c r="S4779" i="4"/>
  <c r="S4791" i="4"/>
  <c r="S4803" i="4"/>
  <c r="S4815" i="4"/>
  <c r="S4827" i="4"/>
  <c r="S4839" i="4"/>
  <c r="S4851" i="4"/>
  <c r="S4863" i="4"/>
  <c r="S4875" i="4"/>
  <c r="S4887" i="4"/>
  <c r="S4899" i="4"/>
  <c r="S4911" i="4"/>
  <c r="S4923" i="4"/>
  <c r="S4935" i="4"/>
  <c r="S4947" i="4"/>
  <c r="S4959" i="4"/>
  <c r="S4971" i="4"/>
  <c r="S4983" i="4"/>
  <c r="S4995" i="4"/>
  <c r="S5007" i="4"/>
  <c r="S5019" i="4"/>
  <c r="S5031" i="4"/>
  <c r="S5043" i="4"/>
  <c r="S5055" i="4"/>
  <c r="S5067" i="4"/>
  <c r="S5079" i="4"/>
  <c r="S5091" i="4"/>
  <c r="S5103" i="4"/>
  <c r="S5" i="4"/>
  <c r="S17" i="4"/>
  <c r="S29" i="4"/>
  <c r="S41" i="4"/>
  <c r="S53" i="4"/>
  <c r="S65" i="4"/>
  <c r="S77" i="4"/>
  <c r="S6" i="4"/>
  <c r="S18" i="4"/>
  <c r="S30" i="4"/>
  <c r="S42" i="4"/>
  <c r="S54" i="4"/>
  <c r="S66" i="4"/>
  <c r="S78" i="4"/>
  <c r="S90" i="4"/>
  <c r="S102" i="4"/>
  <c r="S114" i="4"/>
  <c r="S126" i="4"/>
  <c r="S138" i="4"/>
  <c r="S150" i="4"/>
  <c r="S162" i="4"/>
  <c r="S174" i="4"/>
  <c r="S186" i="4"/>
  <c r="S198" i="4"/>
  <c r="S210" i="4"/>
  <c r="S222" i="4"/>
  <c r="S234" i="4"/>
  <c r="S246" i="4"/>
  <c r="S258" i="4"/>
  <c r="S270" i="4"/>
  <c r="S282" i="4"/>
  <c r="S294" i="4"/>
  <c r="S306" i="4"/>
  <c r="S318" i="4"/>
  <c r="S330" i="4"/>
  <c r="S342" i="4"/>
  <c r="S354" i="4"/>
  <c r="S366" i="4"/>
  <c r="S378" i="4"/>
  <c r="S390" i="4"/>
  <c r="S402" i="4"/>
  <c r="S414" i="4"/>
  <c r="S426" i="4"/>
  <c r="S438" i="4"/>
  <c r="S450" i="4"/>
  <c r="S462" i="4"/>
  <c r="S474" i="4"/>
  <c r="S486" i="4"/>
  <c r="S498" i="4"/>
  <c r="S510" i="4"/>
  <c r="S522" i="4"/>
  <c r="S534" i="4"/>
  <c r="S546" i="4"/>
  <c r="S558" i="4"/>
  <c r="S570" i="4"/>
  <c r="S582" i="4"/>
  <c r="S594" i="4"/>
  <c r="S606" i="4"/>
  <c r="S618" i="4"/>
  <c r="S630" i="4"/>
  <c r="S642" i="4"/>
  <c r="S654" i="4"/>
  <c r="S666" i="4"/>
  <c r="S678" i="4"/>
  <c r="S690" i="4"/>
  <c r="S702" i="4"/>
  <c r="S714" i="4"/>
  <c r="S726" i="4"/>
  <c r="S738" i="4"/>
  <c r="S750" i="4"/>
  <c r="S762" i="4"/>
  <c r="S774" i="4"/>
  <c r="S786" i="4"/>
  <c r="S798" i="4"/>
  <c r="S810" i="4"/>
  <c r="S822" i="4"/>
  <c r="S834" i="4"/>
  <c r="S846" i="4"/>
  <c r="S858" i="4"/>
  <c r="S870" i="4"/>
  <c r="S882" i="4"/>
  <c r="S894" i="4"/>
  <c r="S906" i="4"/>
  <c r="S918" i="4"/>
  <c r="S930" i="4"/>
  <c r="S942" i="4"/>
  <c r="S954" i="4"/>
  <c r="S966" i="4"/>
  <c r="S978" i="4"/>
  <c r="S990" i="4"/>
  <c r="S1002" i="4"/>
  <c r="S1014" i="4"/>
  <c r="S1026" i="4"/>
  <c r="S1038" i="4"/>
  <c r="S1050" i="4"/>
  <c r="S1062" i="4"/>
  <c r="S1074" i="4"/>
  <c r="S1086" i="4"/>
  <c r="S1098" i="4"/>
  <c r="S1110" i="4"/>
  <c r="S1122" i="4"/>
  <c r="S1134" i="4"/>
  <c r="S1146" i="4"/>
  <c r="S1158" i="4"/>
  <c r="S1170" i="4"/>
  <c r="S1182" i="4"/>
  <c r="S1194" i="4"/>
  <c r="S1206" i="4"/>
  <c r="S1218" i="4"/>
  <c r="S1230" i="4"/>
  <c r="S1242" i="4"/>
  <c r="S1254" i="4"/>
  <c r="S1266" i="4"/>
  <c r="S1278" i="4"/>
  <c r="S1290" i="4"/>
  <c r="S4039" i="4"/>
  <c r="S4051" i="4"/>
  <c r="S4063" i="4"/>
  <c r="S4075" i="4"/>
  <c r="S4087" i="4"/>
  <c r="S4099" i="4"/>
  <c r="S4111" i="4"/>
  <c r="S4123" i="4"/>
  <c r="S4135" i="4"/>
  <c r="S4147" i="4"/>
  <c r="S4159" i="4"/>
  <c r="S4171" i="4"/>
  <c r="S4183" i="4"/>
  <c r="S4195" i="4"/>
  <c r="S4207" i="4"/>
  <c r="S4219" i="4"/>
  <c r="S4231" i="4"/>
  <c r="S4243" i="4"/>
  <c r="S4255" i="4"/>
  <c r="S4267" i="4"/>
  <c r="S4279" i="4"/>
  <c r="S4291" i="4"/>
  <c r="S4303" i="4"/>
  <c r="S4315" i="4"/>
  <c r="S4327" i="4"/>
  <c r="S4339" i="4"/>
  <c r="S4351" i="4"/>
  <c r="S4363" i="4"/>
  <c r="S4375" i="4"/>
  <c r="S4387" i="4"/>
  <c r="S4399" i="4"/>
  <c r="S4411" i="4"/>
  <c r="S4423" i="4"/>
  <c r="S4435" i="4"/>
  <c r="S4447" i="4"/>
  <c r="S4459" i="4"/>
  <c r="S4471" i="4"/>
  <c r="S4483" i="4"/>
  <c r="S4495" i="4"/>
  <c r="S4507" i="4"/>
  <c r="S4519" i="4"/>
  <c r="S4531" i="4"/>
  <c r="S4543" i="4"/>
  <c r="S4555" i="4"/>
  <c r="S4567" i="4"/>
  <c r="S4579" i="4"/>
  <c r="S4591" i="4"/>
  <c r="S4603" i="4"/>
  <c r="S4615" i="4"/>
  <c r="S4627" i="4"/>
  <c r="S4639" i="4"/>
  <c r="S4651" i="4"/>
  <c r="S4663" i="4"/>
  <c r="S4675" i="4"/>
  <c r="S4687" i="4"/>
  <c r="S4699" i="4"/>
  <c r="S4711" i="4"/>
  <c r="S4723" i="4"/>
  <c r="S4735" i="4"/>
  <c r="S4747" i="4"/>
  <c r="S4759" i="4"/>
  <c r="S4771" i="4"/>
  <c r="S4783" i="4"/>
  <c r="S4795" i="4"/>
  <c r="S4807" i="4"/>
  <c r="S4819" i="4"/>
  <c r="S4831" i="4"/>
  <c r="S4843" i="4"/>
  <c r="S4855" i="4"/>
  <c r="S4867" i="4"/>
  <c r="S4879" i="4"/>
  <c r="S4891" i="4"/>
  <c r="S4903" i="4"/>
  <c r="S4915" i="4"/>
  <c r="S4927" i="4"/>
  <c r="S4939" i="4"/>
  <c r="S4951" i="4"/>
  <c r="S4963" i="4"/>
  <c r="S4975" i="4"/>
  <c r="S4987" i="4"/>
  <c r="S4999" i="4"/>
  <c r="S5011" i="4"/>
  <c r="S5023" i="4"/>
  <c r="S5035" i="4"/>
  <c r="S5047" i="4"/>
  <c r="S5059" i="4"/>
  <c r="S5071" i="4"/>
  <c r="S5083" i="4"/>
  <c r="S5095" i="4"/>
  <c r="S5107" i="4"/>
  <c r="S5119" i="4"/>
  <c r="S5131" i="4"/>
  <c r="S5143" i="4"/>
  <c r="S5155" i="4"/>
  <c r="S5167" i="4"/>
  <c r="S5179" i="4"/>
  <c r="S5191" i="4"/>
  <c r="S5203" i="4"/>
  <c r="S5215" i="4"/>
  <c r="S5227" i="4"/>
  <c r="S5239" i="4"/>
  <c r="S5251" i="4"/>
  <c r="S5263" i="4"/>
  <c r="S5275" i="4"/>
  <c r="S5287" i="4"/>
  <c r="S5299" i="4"/>
  <c r="S5311" i="4"/>
  <c r="S5323" i="4"/>
  <c r="S5335" i="4"/>
  <c r="S5347" i="4"/>
  <c r="S5359" i="4"/>
  <c r="S5371" i="4"/>
  <c r="S5383" i="4"/>
  <c r="S5395" i="4"/>
  <c r="S5407" i="4"/>
  <c r="S5419" i="4"/>
  <c r="S5431" i="4"/>
  <c r="S5443" i="4"/>
  <c r="S5455" i="4"/>
  <c r="S5467" i="4"/>
  <c r="S5479" i="4"/>
  <c r="S5491" i="4"/>
  <c r="S5503" i="4"/>
  <c r="S5515" i="4"/>
  <c r="S5527" i="4"/>
  <c r="S5539" i="4"/>
  <c r="S5551" i="4"/>
  <c r="S5563" i="4"/>
  <c r="S5575" i="4"/>
  <c r="S5587" i="4"/>
  <c r="S5599" i="4"/>
  <c r="S5611" i="4"/>
  <c r="S5623" i="4"/>
  <c r="S5635" i="4"/>
  <c r="S5647" i="4"/>
  <c r="S5659" i="4"/>
  <c r="S5671" i="4"/>
  <c r="S5683" i="4"/>
  <c r="S5695" i="4"/>
  <c r="S5707" i="4"/>
  <c r="S5719" i="4"/>
  <c r="S5731" i="4"/>
  <c r="S5743" i="4"/>
  <c r="S5755" i="4"/>
  <c r="S5767" i="4"/>
  <c r="S5779" i="4"/>
  <c r="S5791" i="4"/>
  <c r="S5803" i="4"/>
  <c r="S5815" i="4"/>
  <c r="S5827" i="4"/>
  <c r="S5839" i="4"/>
  <c r="S5851" i="4"/>
  <c r="S5863" i="4"/>
  <c r="S5875" i="4"/>
  <c r="S5887" i="4"/>
  <c r="S5899" i="4"/>
  <c r="S5911" i="4"/>
  <c r="S5923" i="4"/>
  <c r="S5935" i="4"/>
  <c r="S5947" i="4"/>
  <c r="S5959" i="4"/>
  <c r="S5971" i="4"/>
  <c r="S5983" i="4"/>
  <c r="S5995" i="4"/>
  <c r="S8" i="4"/>
  <c r="S20" i="4"/>
  <c r="S32" i="4"/>
  <c r="S44" i="4"/>
  <c r="S56" i="4"/>
  <c r="S68" i="4"/>
  <c r="S80" i="4"/>
  <c r="S92" i="4"/>
  <c r="S104" i="4"/>
  <c r="S116" i="4"/>
  <c r="S128" i="4"/>
  <c r="S140" i="4"/>
  <c r="S152" i="4"/>
  <c r="S164" i="4"/>
  <c r="S176" i="4"/>
  <c r="S188" i="4"/>
  <c r="S200" i="4"/>
  <c r="S212" i="4"/>
  <c r="S224" i="4"/>
  <c r="S236" i="4"/>
  <c r="S248" i="4"/>
  <c r="S260" i="4"/>
  <c r="S272" i="4"/>
  <c r="S284" i="4"/>
  <c r="S296" i="4"/>
  <c r="S308" i="4"/>
  <c r="S320" i="4"/>
  <c r="S332" i="4"/>
  <c r="S344" i="4"/>
  <c r="S356" i="4"/>
  <c r="S368" i="4"/>
  <c r="S380" i="4"/>
  <c r="S392" i="4"/>
  <c r="S404" i="4"/>
  <c r="S416" i="4"/>
  <c r="S428" i="4"/>
  <c r="S440" i="4"/>
  <c r="S452" i="4"/>
  <c r="S464" i="4"/>
  <c r="S476" i="4"/>
  <c r="S488" i="4"/>
  <c r="S500" i="4"/>
  <c r="S512" i="4"/>
  <c r="S524" i="4"/>
  <c r="S536" i="4"/>
  <c r="S548" i="4"/>
  <c r="S560" i="4"/>
  <c r="S572" i="4"/>
  <c r="S584" i="4"/>
  <c r="S596" i="4"/>
  <c r="S608" i="4"/>
  <c r="S620" i="4"/>
  <c r="S632" i="4"/>
  <c r="S644" i="4"/>
  <c r="S656" i="4"/>
  <c r="S668" i="4"/>
  <c r="S680" i="4"/>
  <c r="S692" i="4"/>
  <c r="S704" i="4"/>
  <c r="S716" i="4"/>
  <c r="S728" i="4"/>
  <c r="S740" i="4"/>
  <c r="S752" i="4"/>
  <c r="S764" i="4"/>
  <c r="S776" i="4"/>
  <c r="S788" i="4"/>
  <c r="S800" i="4"/>
  <c r="S812" i="4"/>
  <c r="S824" i="4"/>
  <c r="S836" i="4"/>
  <c r="S848" i="4"/>
  <c r="S9" i="4"/>
  <c r="S21" i="4"/>
  <c r="S33" i="4"/>
  <c r="S45" i="4"/>
  <c r="S57" i="4"/>
  <c r="S69" i="4"/>
  <c r="S81" i="4"/>
  <c r="S93" i="4"/>
  <c r="S105" i="4"/>
  <c r="S117" i="4"/>
  <c r="S129" i="4"/>
  <c r="S141" i="4"/>
  <c r="S153" i="4"/>
  <c r="S165" i="4"/>
  <c r="S177" i="4"/>
  <c r="S189" i="4"/>
  <c r="S201" i="4"/>
  <c r="S213" i="4"/>
  <c r="S225" i="4"/>
  <c r="S237" i="4"/>
  <c r="S249" i="4"/>
  <c r="S261" i="4"/>
  <c r="S273" i="4"/>
  <c r="S285" i="4"/>
  <c r="S297" i="4"/>
  <c r="S309" i="4"/>
  <c r="S321" i="4"/>
  <c r="S333" i="4"/>
  <c r="S345" i="4"/>
  <c r="S357" i="4"/>
  <c r="S369" i="4"/>
  <c r="S381" i="4"/>
  <c r="S393" i="4"/>
  <c r="S405" i="4"/>
  <c r="S417" i="4"/>
  <c r="S429" i="4"/>
  <c r="S441" i="4"/>
  <c r="S453" i="4"/>
  <c r="S465" i="4"/>
  <c r="S477" i="4"/>
  <c r="S489" i="4"/>
  <c r="S501" i="4"/>
  <c r="S513" i="4"/>
  <c r="S525" i="4"/>
  <c r="S537" i="4"/>
  <c r="S549" i="4"/>
  <c r="S561" i="4"/>
  <c r="S573" i="4"/>
  <c r="S585" i="4"/>
  <c r="S597" i="4"/>
  <c r="S609" i="4"/>
  <c r="S621" i="4"/>
  <c r="S633" i="4"/>
  <c r="S645" i="4"/>
  <c r="S657" i="4"/>
  <c r="S669" i="4"/>
  <c r="S681" i="4"/>
  <c r="S693" i="4"/>
  <c r="S705" i="4"/>
  <c r="S717" i="4"/>
  <c r="S729" i="4"/>
  <c r="S741" i="4"/>
  <c r="S753" i="4"/>
  <c r="S765" i="4"/>
  <c r="S777" i="4"/>
  <c r="S789" i="4"/>
  <c r="S801" i="4"/>
  <c r="S813" i="4"/>
  <c r="S825" i="4"/>
  <c r="S837" i="4"/>
  <c r="S849" i="4"/>
  <c r="S861" i="4"/>
  <c r="S873" i="4"/>
  <c r="S885" i="4"/>
  <c r="S897" i="4"/>
  <c r="S909" i="4"/>
  <c r="S921" i="4"/>
  <c r="S933" i="4"/>
  <c r="S945" i="4"/>
  <c r="S957" i="4"/>
  <c r="S969" i="4"/>
  <c r="S3874" i="4"/>
  <c r="S3886" i="4"/>
  <c r="S3898" i="4"/>
  <c r="S3910" i="4"/>
  <c r="S3922" i="4"/>
  <c r="S3934" i="4"/>
  <c r="S3946" i="4"/>
  <c r="S3958" i="4"/>
  <c r="S3970" i="4"/>
  <c r="S3982" i="4"/>
  <c r="S3994" i="4"/>
  <c r="S4006" i="4"/>
  <c r="S4018" i="4"/>
  <c r="S4030" i="4"/>
  <c r="S4042" i="4"/>
  <c r="S4054" i="4"/>
  <c r="S4066" i="4"/>
  <c r="S4078" i="4"/>
  <c r="S4090" i="4"/>
  <c r="S4102" i="4"/>
  <c r="S4114" i="4"/>
  <c r="S4126" i="4"/>
  <c r="S4138" i="4"/>
  <c r="S4150" i="4"/>
  <c r="S4162" i="4"/>
  <c r="S4174" i="4"/>
  <c r="S4186" i="4"/>
  <c r="S4198" i="4"/>
  <c r="S4210" i="4"/>
  <c r="S4222" i="4"/>
  <c r="S4234" i="4"/>
  <c r="S4246" i="4"/>
  <c r="S4258" i="4"/>
  <c r="S4270" i="4"/>
  <c r="S4282" i="4"/>
  <c r="S4294" i="4"/>
  <c r="S4306" i="4"/>
  <c r="S4318" i="4"/>
  <c r="S4330" i="4"/>
  <c r="S4342" i="4"/>
  <c r="S4354" i="4"/>
  <c r="S4366" i="4"/>
  <c r="S4378" i="4"/>
  <c r="S4390" i="4"/>
  <c r="S4402" i="4"/>
  <c r="S4414" i="4"/>
  <c r="S4426" i="4"/>
  <c r="S4438" i="4"/>
  <c r="S4450" i="4"/>
  <c r="S4462" i="4"/>
  <c r="S4474" i="4"/>
  <c r="S4486" i="4"/>
  <c r="S4498" i="4"/>
  <c r="S4510" i="4"/>
  <c r="S4522" i="4"/>
  <c r="S4534" i="4"/>
  <c r="S4546" i="4"/>
  <c r="S4558" i="4"/>
  <c r="S4570" i="4"/>
  <c r="S4582" i="4"/>
  <c r="S4594" i="4"/>
  <c r="S4606" i="4"/>
  <c r="S4618" i="4"/>
  <c r="S4630" i="4"/>
  <c r="S4642" i="4"/>
  <c r="S4654" i="4"/>
  <c r="S4666" i="4"/>
  <c r="S4678" i="4"/>
  <c r="S4690" i="4"/>
  <c r="S4702" i="4"/>
  <c r="S4714" i="4"/>
  <c r="S4726" i="4"/>
  <c r="S4738" i="4"/>
  <c r="S4750" i="4"/>
  <c r="S4762" i="4"/>
  <c r="S4774" i="4"/>
  <c r="S4786" i="4"/>
  <c r="S4798" i="4"/>
  <c r="S4810" i="4"/>
  <c r="S4822" i="4"/>
  <c r="S4834" i="4"/>
  <c r="S4846" i="4"/>
  <c r="S4858" i="4"/>
  <c r="S4870" i="4"/>
  <c r="S4882" i="4"/>
  <c r="S4894" i="4"/>
  <c r="S4906" i="4"/>
  <c r="S4918" i="4"/>
  <c r="S4930" i="4"/>
  <c r="S4942" i="4"/>
  <c r="S4954" i="4"/>
  <c r="S4966" i="4"/>
  <c r="S4978" i="4"/>
  <c r="S4990" i="4"/>
  <c r="S5002" i="4"/>
  <c r="S5014" i="4"/>
  <c r="S5026" i="4"/>
  <c r="S5038" i="4"/>
  <c r="S5050" i="4"/>
  <c r="S5062" i="4"/>
  <c r="S5074" i="4"/>
  <c r="S5086" i="4"/>
  <c r="S5098" i="4"/>
  <c r="S5110" i="4"/>
  <c r="S5122" i="4"/>
  <c r="S5134" i="4"/>
  <c r="S5146" i="4"/>
  <c r="S5158" i="4"/>
  <c r="S5170" i="4"/>
  <c r="S5182" i="4"/>
  <c r="S5194" i="4"/>
  <c r="S5206" i="4"/>
  <c r="S5218" i="4"/>
  <c r="S5230" i="4"/>
  <c r="S5242" i="4"/>
  <c r="S5254" i="4"/>
  <c r="S5266" i="4"/>
  <c r="S5278" i="4"/>
  <c r="S5290" i="4"/>
  <c r="S5302" i="4"/>
  <c r="S5314" i="4"/>
  <c r="S5326" i="4"/>
  <c r="S5338" i="4"/>
  <c r="S5350" i="4"/>
  <c r="S5362" i="4"/>
  <c r="S5374" i="4"/>
  <c r="S5386" i="4"/>
  <c r="S5398" i="4"/>
  <c r="S5410" i="4"/>
  <c r="S5422" i="4"/>
  <c r="S5434" i="4"/>
  <c r="S5446" i="4"/>
  <c r="S5458" i="4"/>
  <c r="S5470" i="4"/>
  <c r="S5482" i="4"/>
  <c r="S5494" i="4"/>
  <c r="S5506" i="4"/>
  <c r="S5518" i="4"/>
  <c r="S5530" i="4"/>
  <c r="S5542" i="4"/>
  <c r="S5554" i="4"/>
  <c r="S5566" i="4"/>
  <c r="S5578" i="4"/>
  <c r="S5590" i="4"/>
  <c r="S5602" i="4"/>
  <c r="S5614" i="4"/>
  <c r="S5626" i="4"/>
  <c r="S5638" i="4"/>
  <c r="S5650" i="4"/>
  <c r="S5662" i="4"/>
  <c r="S5674" i="4"/>
  <c r="S5686" i="4"/>
  <c r="S5698" i="4"/>
  <c r="S5710" i="4"/>
  <c r="S5722" i="4"/>
  <c r="S5734" i="4"/>
  <c r="S5746" i="4"/>
  <c r="S5758" i="4"/>
  <c r="S5770" i="4"/>
  <c r="S5782" i="4"/>
  <c r="S5794" i="4"/>
  <c r="S5806" i="4"/>
  <c r="S5818" i="4"/>
  <c r="S5830" i="4"/>
  <c r="S5842" i="4"/>
  <c r="S5854" i="4"/>
  <c r="S5866" i="4"/>
  <c r="S5878" i="4"/>
  <c r="S5890" i="4"/>
  <c r="S5902" i="4"/>
  <c r="S1787" i="4"/>
  <c r="S1799" i="4"/>
  <c r="S1811" i="4"/>
  <c r="S1823" i="4"/>
  <c r="S1835" i="4"/>
  <c r="S1847" i="4"/>
  <c r="S1859" i="4"/>
  <c r="S1871" i="4"/>
  <c r="S1883" i="4"/>
  <c r="S1895" i="4"/>
  <c r="S1907" i="4"/>
  <c r="S1919" i="4"/>
  <c r="S1931" i="4"/>
  <c r="S1943" i="4"/>
  <c r="S1955" i="4"/>
  <c r="S1967" i="4"/>
  <c r="S1979" i="4"/>
  <c r="S1991" i="4"/>
  <c r="S2003" i="4"/>
  <c r="S2015" i="4"/>
  <c r="S2027" i="4"/>
  <c r="S2039" i="4"/>
  <c r="S2051" i="4"/>
  <c r="S2063" i="4"/>
  <c r="S2075" i="4"/>
  <c r="S2087" i="4"/>
  <c r="S2099" i="4"/>
  <c r="S2111" i="4"/>
  <c r="S2123" i="4"/>
  <c r="S2135" i="4"/>
  <c r="S2147" i="4"/>
  <c r="S2159" i="4"/>
  <c r="S2171" i="4"/>
  <c r="S2183" i="4"/>
  <c r="S2195" i="4"/>
  <c r="S2207" i="4"/>
  <c r="S2219" i="4"/>
  <c r="S2231" i="4"/>
  <c r="S2243" i="4"/>
  <c r="S2255" i="4"/>
  <c r="S2267" i="4"/>
  <c r="S2279" i="4"/>
  <c r="S2291" i="4"/>
  <c r="S2303" i="4"/>
  <c r="S2315" i="4"/>
  <c r="S2327" i="4"/>
  <c r="S2339" i="4"/>
  <c r="S2351" i="4"/>
  <c r="S2363" i="4"/>
  <c r="S2375" i="4"/>
  <c r="S2387" i="4"/>
  <c r="S2399" i="4"/>
  <c r="S2411" i="4"/>
  <c r="S2423" i="4"/>
  <c r="S2435" i="4"/>
  <c r="S2447" i="4"/>
  <c r="S2459" i="4"/>
  <c r="S2471" i="4"/>
  <c r="S2483" i="4"/>
  <c r="S2495" i="4"/>
  <c r="S2507" i="4"/>
  <c r="S2519" i="4"/>
  <c r="S2531" i="4"/>
  <c r="S2543" i="4"/>
  <c r="S2555" i="4"/>
  <c r="S2567" i="4"/>
  <c r="S2579" i="4"/>
  <c r="S2591" i="4"/>
  <c r="S2603" i="4"/>
  <c r="S2615" i="4"/>
  <c r="S2627" i="4"/>
  <c r="S2639" i="4"/>
  <c r="S2651" i="4"/>
  <c r="S2663" i="4"/>
  <c r="S2675" i="4"/>
  <c r="S2687" i="4"/>
  <c r="S2699" i="4"/>
  <c r="S2711" i="4"/>
  <c r="S2723" i="4"/>
  <c r="S2735" i="4"/>
  <c r="S2747" i="4"/>
  <c r="S2759" i="4"/>
  <c r="S2771" i="4"/>
  <c r="S2783" i="4"/>
  <c r="S2795" i="4"/>
  <c r="S2807" i="4"/>
  <c r="S2819" i="4"/>
  <c r="S2831" i="4"/>
  <c r="S2843" i="4"/>
  <c r="S2855" i="4"/>
  <c r="S2867" i="4"/>
  <c r="S2879" i="4"/>
  <c r="S2891" i="4"/>
  <c r="S2903" i="4"/>
  <c r="S2915" i="4"/>
  <c r="S2927" i="4"/>
  <c r="S2939" i="4"/>
  <c r="S2951" i="4"/>
  <c r="S2963" i="4"/>
  <c r="S2975" i="4"/>
  <c r="S2987" i="4"/>
  <c r="S2999" i="4"/>
  <c r="S3011" i="4"/>
  <c r="S3023" i="4"/>
  <c r="S3035" i="4"/>
  <c r="S3047" i="4"/>
  <c r="S3059" i="4"/>
  <c r="S3071" i="4"/>
  <c r="S3083" i="4"/>
  <c r="S3095" i="4"/>
  <c r="S3107" i="4"/>
  <c r="S3119" i="4"/>
  <c r="S3131" i="4"/>
  <c r="S3143" i="4"/>
  <c r="S3155" i="4"/>
  <c r="S3167" i="4"/>
  <c r="S3179" i="4"/>
  <c r="S3191" i="4"/>
  <c r="S3203" i="4"/>
  <c r="S3215" i="4"/>
  <c r="S3227" i="4"/>
  <c r="S3239" i="4"/>
  <c r="S3251" i="4"/>
  <c r="S3263" i="4"/>
  <c r="S3275" i="4"/>
  <c r="S3287" i="4"/>
  <c r="S3299" i="4"/>
  <c r="S3311" i="4"/>
  <c r="S3323" i="4"/>
  <c r="S3335" i="4"/>
  <c r="S3347" i="4"/>
  <c r="S3359" i="4"/>
  <c r="S3371" i="4"/>
  <c r="S3383" i="4"/>
  <c r="S3395" i="4"/>
  <c r="S3407" i="4"/>
  <c r="S3419" i="4"/>
  <c r="S3431" i="4"/>
  <c r="S3443" i="4"/>
  <c r="S3455" i="4"/>
  <c r="S3467" i="4"/>
  <c r="S3479" i="4"/>
  <c r="S3491" i="4"/>
  <c r="S3503" i="4"/>
  <c r="S3515" i="4"/>
  <c r="S3527" i="4"/>
  <c r="S3539" i="4"/>
  <c r="S3551" i="4"/>
  <c r="S3563" i="4"/>
  <c r="S3575" i="4"/>
  <c r="S144" i="4"/>
  <c r="S156" i="4"/>
  <c r="S168" i="4"/>
  <c r="S180" i="4"/>
  <c r="S192" i="4"/>
  <c r="S204" i="4"/>
  <c r="S216" i="4"/>
  <c r="S228" i="4"/>
  <c r="S240" i="4"/>
  <c r="S252" i="4"/>
  <c r="S264" i="4"/>
  <c r="S276" i="4"/>
  <c r="S288" i="4"/>
  <c r="S300" i="4"/>
  <c r="S312" i="4"/>
  <c r="S324" i="4"/>
  <c r="S336" i="4"/>
  <c r="S348" i="4"/>
  <c r="S360" i="4"/>
  <c r="S372" i="4"/>
  <c r="S384" i="4"/>
  <c r="S396" i="4"/>
  <c r="S408" i="4"/>
  <c r="S420" i="4"/>
  <c r="S432" i="4"/>
  <c r="S444" i="4"/>
  <c r="S456" i="4"/>
  <c r="S468" i="4"/>
  <c r="S480" i="4"/>
  <c r="S492" i="4"/>
  <c r="S504" i="4"/>
  <c r="S516" i="4"/>
  <c r="S528" i="4"/>
  <c r="S540" i="4"/>
  <c r="S552" i="4"/>
  <c r="S564" i="4"/>
  <c r="S576" i="4"/>
  <c r="S588" i="4"/>
  <c r="S600" i="4"/>
  <c r="S612" i="4"/>
  <c r="S624" i="4"/>
  <c r="S636" i="4"/>
  <c r="S648" i="4"/>
  <c r="S660" i="4"/>
  <c r="S672" i="4"/>
  <c r="S684" i="4"/>
  <c r="S696" i="4"/>
  <c r="S708" i="4"/>
  <c r="S720" i="4"/>
  <c r="S732" i="4"/>
  <c r="S744" i="4"/>
  <c r="S756" i="4"/>
  <c r="S768" i="4"/>
  <c r="S780" i="4"/>
  <c r="S792" i="4"/>
  <c r="S804" i="4"/>
  <c r="S816" i="4"/>
  <c r="S828" i="4"/>
  <c r="S840" i="4"/>
  <c r="S852" i="4"/>
  <c r="S864" i="4"/>
  <c r="S876" i="4"/>
  <c r="S888" i="4"/>
  <c r="S900" i="4"/>
  <c r="S912" i="4"/>
  <c r="S924" i="4"/>
  <c r="S936" i="4"/>
  <c r="S948" i="4"/>
  <c r="S960" i="4"/>
  <c r="S972" i="4"/>
  <c r="S984" i="4"/>
  <c r="S996" i="4"/>
  <c r="S1008" i="4"/>
  <c r="S1020" i="4"/>
  <c r="S1032" i="4"/>
  <c r="S1044" i="4"/>
  <c r="S1056" i="4"/>
  <c r="S1068" i="4"/>
  <c r="S1080" i="4"/>
  <c r="S1092" i="4"/>
  <c r="S1104" i="4"/>
  <c r="S1116" i="4"/>
  <c r="S1128" i="4"/>
  <c r="S1140" i="4"/>
  <c r="S1152" i="4"/>
  <c r="S1164" i="4"/>
  <c r="S1176" i="4"/>
  <c r="S1188" i="4"/>
  <c r="S1200" i="4"/>
  <c r="S1212" i="4"/>
  <c r="S1224" i="4"/>
  <c r="S1236" i="4"/>
  <c r="S1248" i="4"/>
  <c r="S1260" i="4"/>
  <c r="S1272" i="4"/>
  <c r="S1284" i="4"/>
  <c r="S1296" i="4"/>
  <c r="S1308" i="4"/>
  <c r="S1320" i="4"/>
  <c r="S1332" i="4"/>
  <c r="S1344" i="4"/>
  <c r="S1356" i="4"/>
  <c r="S1368" i="4"/>
  <c r="S1380" i="4"/>
  <c r="S1392" i="4"/>
  <c r="S1404" i="4"/>
  <c r="S1416" i="4"/>
  <c r="S1428" i="4"/>
  <c r="S1440" i="4"/>
  <c r="S1452" i="4"/>
  <c r="S1464" i="4"/>
  <c r="S1476" i="4"/>
  <c r="S1488" i="4"/>
  <c r="S1500" i="4"/>
  <c r="S1512" i="4"/>
  <c r="S1524" i="4"/>
  <c r="S1536" i="4"/>
  <c r="S1548" i="4"/>
  <c r="S1560" i="4"/>
  <c r="S1572" i="4"/>
  <c r="S1584" i="4"/>
  <c r="S1596" i="4"/>
  <c r="S1608" i="4"/>
  <c r="S1620" i="4"/>
  <c r="S1632" i="4"/>
  <c r="S1644" i="4"/>
  <c r="S1656" i="4"/>
  <c r="S1668" i="4"/>
  <c r="S1680" i="4"/>
  <c r="S1692" i="4"/>
  <c r="S1704" i="4"/>
  <c r="S1716" i="4"/>
  <c r="S1728" i="4"/>
  <c r="S1740" i="4"/>
  <c r="S1752" i="4"/>
  <c r="S1764" i="4"/>
  <c r="S1776" i="4"/>
  <c r="S1788" i="4"/>
  <c r="S1800" i="4"/>
  <c r="S1812" i="4"/>
  <c r="S1824" i="4"/>
  <c r="S16" i="4"/>
  <c r="S28" i="4"/>
  <c r="S40" i="4"/>
  <c r="S52" i="4"/>
  <c r="S64" i="4"/>
  <c r="S76" i="4"/>
  <c r="S88" i="4"/>
  <c r="S100" i="4"/>
  <c r="S112" i="4"/>
  <c r="S124" i="4"/>
  <c r="S136" i="4"/>
  <c r="S148" i="4"/>
  <c r="S160" i="4"/>
  <c r="S172" i="4"/>
  <c r="S184" i="4"/>
  <c r="S196" i="4"/>
  <c r="S208" i="4"/>
  <c r="S220" i="4"/>
  <c r="S232" i="4"/>
  <c r="S244" i="4"/>
  <c r="S256" i="4"/>
  <c r="S268" i="4"/>
  <c r="S280" i="4"/>
  <c r="S292" i="4"/>
  <c r="S304" i="4"/>
  <c r="S316" i="4"/>
  <c r="S328" i="4"/>
  <c r="S340" i="4"/>
  <c r="S352" i="4"/>
  <c r="S364" i="4"/>
  <c r="S376" i="4"/>
  <c r="S388" i="4"/>
  <c r="S400" i="4"/>
  <c r="S412" i="4"/>
  <c r="S424" i="4"/>
  <c r="S436" i="4"/>
  <c r="S448" i="4"/>
  <c r="S460" i="4"/>
  <c r="S472" i="4"/>
  <c r="S484" i="4"/>
  <c r="S496" i="4"/>
  <c r="S508" i="4"/>
  <c r="S520" i="4"/>
  <c r="S532" i="4"/>
  <c r="S544" i="4"/>
  <c r="S556" i="4"/>
  <c r="S568" i="4"/>
  <c r="S580" i="4"/>
  <c r="S592" i="4"/>
  <c r="S604" i="4"/>
  <c r="S616" i="4"/>
  <c r="S628" i="4"/>
  <c r="S640" i="4"/>
  <c r="S652" i="4"/>
  <c r="S664" i="4"/>
  <c r="S676" i="4"/>
  <c r="S688" i="4"/>
  <c r="S700" i="4"/>
  <c r="S712" i="4"/>
  <c r="S724" i="4"/>
  <c r="S736" i="4"/>
  <c r="S748" i="4"/>
  <c r="S760" i="4"/>
  <c r="S772" i="4"/>
  <c r="S784" i="4"/>
  <c r="S796" i="4"/>
  <c r="S808" i="4"/>
  <c r="S820" i="4"/>
  <c r="S832" i="4"/>
  <c r="S844" i="4"/>
  <c r="S856" i="4"/>
  <c r="S868" i="4"/>
  <c r="S880" i="4"/>
  <c r="S892" i="4"/>
  <c r="S904" i="4"/>
  <c r="S916" i="4"/>
  <c r="S928" i="4"/>
  <c r="S940" i="4"/>
  <c r="S952" i="4"/>
  <c r="S964" i="4"/>
  <c r="S976" i="4"/>
  <c r="S988" i="4"/>
  <c r="S1000" i="4"/>
  <c r="S1012" i="4"/>
  <c r="S1024" i="4"/>
  <c r="S1036" i="4"/>
  <c r="S1048" i="4"/>
  <c r="S1060" i="4"/>
  <c r="S1072" i="4"/>
  <c r="S1084" i="4"/>
  <c r="S1096" i="4"/>
  <c r="S1108" i="4"/>
  <c r="S1120" i="4"/>
  <c r="S1132" i="4"/>
  <c r="S1144" i="4"/>
  <c r="S1156" i="4"/>
  <c r="S1168" i="4"/>
  <c r="S1180" i="4"/>
  <c r="S1192" i="4"/>
  <c r="S1204" i="4"/>
  <c r="S1216" i="4"/>
  <c r="S1228" i="4"/>
  <c r="S1240" i="4"/>
  <c r="S1252" i="4"/>
  <c r="S1264" i="4"/>
  <c r="S1276" i="4"/>
  <c r="S1288" i="4"/>
  <c r="S1300" i="4"/>
  <c r="S1312" i="4"/>
  <c r="S1324" i="4"/>
  <c r="S1336" i="4"/>
  <c r="S1348" i="4"/>
  <c r="S1360" i="4"/>
  <c r="S1372" i="4"/>
  <c r="S1384" i="4"/>
  <c r="S1396" i="4"/>
  <c r="S1408" i="4"/>
  <c r="S1420" i="4"/>
  <c r="S1432" i="4"/>
  <c r="S1444" i="4"/>
  <c r="S1456" i="4"/>
  <c r="S1468" i="4"/>
  <c r="S1480" i="4"/>
  <c r="S1492" i="4"/>
  <c r="S1504" i="4"/>
  <c r="S1516" i="4"/>
  <c r="S1528" i="4"/>
  <c r="S1540" i="4"/>
  <c r="S1552" i="4"/>
  <c r="S1564" i="4"/>
  <c r="S1576" i="4"/>
  <c r="S1588" i="4"/>
  <c r="S1600" i="4"/>
  <c r="S1612" i="4"/>
  <c r="S1624" i="4"/>
  <c r="S1636" i="4"/>
  <c r="S1648" i="4"/>
  <c r="S1660" i="4"/>
  <c r="S1672" i="4"/>
  <c r="S1684" i="4"/>
  <c r="S1696" i="4"/>
  <c r="S1708" i="4"/>
  <c r="S1720" i="4"/>
  <c r="S1732" i="4"/>
  <c r="S1744" i="4"/>
  <c r="S1756" i="4"/>
  <c r="S1768" i="4"/>
  <c r="S1780" i="4"/>
  <c r="S1792" i="4"/>
  <c r="S1804" i="4"/>
  <c r="S1816" i="4"/>
  <c r="S1828" i="4"/>
  <c r="S1840" i="4"/>
  <c r="S1852" i="4"/>
  <c r="S1864" i="4"/>
  <c r="S1876" i="4"/>
  <c r="S1888" i="4"/>
  <c r="S1900" i="4"/>
  <c r="S1912" i="4"/>
  <c r="S1924" i="4"/>
  <c r="S1936" i="4"/>
  <c r="S1948" i="4"/>
  <c r="S89" i="4"/>
  <c r="S101" i="4"/>
  <c r="S113" i="4"/>
  <c r="S125" i="4"/>
  <c r="S137" i="4"/>
  <c r="S149" i="4"/>
  <c r="S161" i="4"/>
  <c r="S173" i="4"/>
  <c r="S185" i="4"/>
  <c r="S197" i="4"/>
  <c r="S209" i="4"/>
  <c r="S221" i="4"/>
  <c r="S233" i="4"/>
  <c r="S245" i="4"/>
  <c r="S257" i="4"/>
  <c r="S269" i="4"/>
  <c r="S281" i="4"/>
  <c r="S293" i="4"/>
  <c r="S305" i="4"/>
  <c r="S317" i="4"/>
  <c r="S329" i="4"/>
  <c r="S341" i="4"/>
  <c r="S353" i="4"/>
  <c r="S365" i="4"/>
  <c r="S377" i="4"/>
  <c r="S389" i="4"/>
  <c r="S401" i="4"/>
  <c r="S413" i="4"/>
  <c r="S425" i="4"/>
  <c r="S437" i="4"/>
  <c r="S449" i="4"/>
  <c r="S461" i="4"/>
  <c r="S473" i="4"/>
  <c r="S485" i="4"/>
  <c r="S497" i="4"/>
  <c r="S509" i="4"/>
  <c r="S521" i="4"/>
  <c r="S533" i="4"/>
  <c r="S545" i="4"/>
  <c r="S557" i="4"/>
  <c r="S569" i="4"/>
  <c r="S581" i="4"/>
  <c r="S593" i="4"/>
  <c r="S605" i="4"/>
  <c r="S617" i="4"/>
  <c r="S629" i="4"/>
  <c r="S641" i="4"/>
  <c r="S653" i="4"/>
  <c r="S665" i="4"/>
  <c r="S677" i="4"/>
  <c r="S689" i="4"/>
  <c r="S701" i="4"/>
  <c r="S713" i="4"/>
  <c r="S725" i="4"/>
  <c r="S737" i="4"/>
  <c r="S749" i="4"/>
  <c r="S761" i="4"/>
  <c r="S773" i="4"/>
  <c r="S785" i="4"/>
  <c r="S797" i="4"/>
  <c r="S809" i="4"/>
  <c r="S821" i="4"/>
  <c r="S833" i="4"/>
  <c r="S845" i="4"/>
  <c r="S857" i="4"/>
  <c r="S869" i="4"/>
  <c r="S881" i="4"/>
  <c r="S893" i="4"/>
  <c r="S905" i="4"/>
  <c r="S917" i="4"/>
  <c r="S929" i="4"/>
  <c r="S941" i="4"/>
  <c r="S953" i="4"/>
  <c r="S965" i="4"/>
  <c r="S977" i="4"/>
  <c r="S989" i="4"/>
  <c r="S1001" i="4"/>
  <c r="S1013" i="4"/>
  <c r="S1025" i="4"/>
  <c r="S1037" i="4"/>
  <c r="S1049" i="4"/>
  <c r="S1061" i="4"/>
  <c r="S1073" i="4"/>
  <c r="S1085" i="4"/>
  <c r="S1097" i="4"/>
  <c r="S1109" i="4"/>
  <c r="S1121" i="4"/>
  <c r="S1133" i="4"/>
  <c r="S1145" i="4"/>
  <c r="S1157" i="4"/>
  <c r="S1169" i="4"/>
  <c r="S1181" i="4"/>
  <c r="S1193" i="4"/>
  <c r="S1205" i="4"/>
  <c r="S1217" i="4"/>
  <c r="S1229" i="4"/>
  <c r="S1241" i="4"/>
  <c r="S1253" i="4"/>
  <c r="S1265" i="4"/>
  <c r="S1277" i="4"/>
  <c r="S1289" i="4"/>
  <c r="S1301" i="4"/>
  <c r="S1313" i="4"/>
  <c r="S1325" i="4"/>
  <c r="S1337" i="4"/>
  <c r="S1349" i="4"/>
  <c r="S1361" i="4"/>
  <c r="S1373" i="4"/>
  <c r="S1385" i="4"/>
  <c r="S1397" i="4"/>
  <c r="S1409" i="4"/>
  <c r="S1421" i="4"/>
  <c r="S1433" i="4"/>
  <c r="S1445" i="4"/>
  <c r="S1457" i="4"/>
  <c r="S1469" i="4"/>
  <c r="S1481" i="4"/>
  <c r="S1493" i="4"/>
  <c r="S1505" i="4"/>
  <c r="S1517" i="4"/>
  <c r="S1529" i="4"/>
  <c r="S1541" i="4"/>
  <c r="S1553" i="4"/>
  <c r="S1565" i="4"/>
  <c r="S1577" i="4"/>
  <c r="S1589" i="4"/>
  <c r="S1601" i="4"/>
  <c r="S1613" i="4"/>
  <c r="S1625" i="4"/>
  <c r="S1637" i="4"/>
  <c r="S1649" i="4"/>
  <c r="S1661" i="4"/>
  <c r="S1673" i="4"/>
  <c r="S1685" i="4"/>
  <c r="S1697" i="4"/>
  <c r="S1709" i="4"/>
  <c r="S1721" i="4"/>
  <c r="S1733" i="4"/>
  <c r="S1745" i="4"/>
  <c r="S1757" i="4"/>
  <c r="S1769" i="4"/>
  <c r="S1781" i="4"/>
  <c r="S1793" i="4"/>
  <c r="S1805" i="4"/>
  <c r="S1817" i="4"/>
  <c r="S1829" i="4"/>
  <c r="S1841" i="4"/>
  <c r="S1853" i="4"/>
  <c r="S1865" i="4"/>
  <c r="S1877" i="4"/>
  <c r="S1889" i="4"/>
  <c r="S1901" i="4"/>
  <c r="S1913" i="4"/>
  <c r="S1925" i="4"/>
  <c r="S1937" i="4"/>
  <c r="S1949" i="4"/>
  <c r="S1302" i="4"/>
  <c r="S1314" i="4"/>
  <c r="S1326" i="4"/>
  <c r="S1338" i="4"/>
  <c r="S1350" i="4"/>
  <c r="S1362" i="4"/>
  <c r="S1374" i="4"/>
  <c r="S1386" i="4"/>
  <c r="S1398" i="4"/>
  <c r="S1410" i="4"/>
  <c r="S1422" i="4"/>
  <c r="S1434" i="4"/>
  <c r="S1446" i="4"/>
  <c r="S1458" i="4"/>
  <c r="S1470" i="4"/>
  <c r="S1482" i="4"/>
  <c r="S1494" i="4"/>
  <c r="S1506" i="4"/>
  <c r="S1518" i="4"/>
  <c r="S1530" i="4"/>
  <c r="S1542" i="4"/>
  <c r="S1554" i="4"/>
  <c r="S1566" i="4"/>
  <c r="S1578" i="4"/>
  <c r="S1590" i="4"/>
  <c r="S1602" i="4"/>
  <c r="S1614" i="4"/>
  <c r="S1626" i="4"/>
  <c r="S1638" i="4"/>
  <c r="S1650" i="4"/>
  <c r="S1662" i="4"/>
  <c r="S1674" i="4"/>
  <c r="S1686" i="4"/>
  <c r="S1698" i="4"/>
  <c r="S1710" i="4"/>
  <c r="S1722" i="4"/>
  <c r="S1734" i="4"/>
  <c r="S1746" i="4"/>
  <c r="S1758" i="4"/>
  <c r="S1770" i="4"/>
  <c r="S1782" i="4"/>
  <c r="S1794" i="4"/>
  <c r="S1806" i="4"/>
  <c r="S1818" i="4"/>
  <c r="S1830" i="4"/>
  <c r="S1842" i="4"/>
  <c r="S1854" i="4"/>
  <c r="S1866" i="4"/>
  <c r="S1878" i="4"/>
  <c r="S1890" i="4"/>
  <c r="S1902" i="4"/>
  <c r="S1914" i="4"/>
  <c r="S1926" i="4"/>
  <c r="S1938" i="4"/>
  <c r="S1950" i="4"/>
  <c r="S1962" i="4"/>
  <c r="S1974" i="4"/>
  <c r="S1986" i="4"/>
  <c r="S1998" i="4"/>
  <c r="S2010" i="4"/>
  <c r="S2022" i="4"/>
  <c r="S2034" i="4"/>
  <c r="S2046" i="4"/>
  <c r="S2058" i="4"/>
  <c r="S2070" i="4"/>
  <c r="S2082" i="4"/>
  <c r="S2094" i="4"/>
  <c r="S2106" i="4"/>
  <c r="S2118" i="4"/>
  <c r="S2130" i="4"/>
  <c r="S2142" i="4"/>
  <c r="S2154" i="4"/>
  <c r="S2166" i="4"/>
  <c r="S2178" i="4"/>
  <c r="S2190" i="4"/>
  <c r="S2202" i="4"/>
  <c r="S2214" i="4"/>
  <c r="S2226" i="4"/>
  <c r="S2238" i="4"/>
  <c r="S2250" i="4"/>
  <c r="S2262" i="4"/>
  <c r="S2274" i="4"/>
  <c r="S2286" i="4"/>
  <c r="S2298" i="4"/>
  <c r="S2310" i="4"/>
  <c r="S2322" i="4"/>
  <c r="S2334" i="4"/>
  <c r="S2346" i="4"/>
  <c r="S2358" i="4"/>
  <c r="S2370" i="4"/>
  <c r="S2382" i="4"/>
  <c r="S2394" i="4"/>
  <c r="S2406" i="4"/>
  <c r="S2418" i="4"/>
  <c r="S2430" i="4"/>
  <c r="S2442" i="4"/>
  <c r="S2454" i="4"/>
  <c r="S2466" i="4"/>
  <c r="S2478" i="4"/>
  <c r="S2490" i="4"/>
  <c r="S2502" i="4"/>
  <c r="S2514" i="4"/>
  <c r="S2526" i="4"/>
  <c r="S2538" i="4"/>
  <c r="S2550" i="4"/>
  <c r="S2562" i="4"/>
  <c r="S2574" i="4"/>
  <c r="S2586" i="4"/>
  <c r="S2598" i="4"/>
  <c r="S2610" i="4"/>
  <c r="S2622" i="4"/>
  <c r="S2634" i="4"/>
  <c r="S2646" i="4"/>
  <c r="S2658" i="4"/>
  <c r="S2670" i="4"/>
  <c r="S2682" i="4"/>
  <c r="S2694" i="4"/>
  <c r="S2706" i="4"/>
  <c r="S2718" i="4"/>
  <c r="S2730" i="4"/>
  <c r="S2742" i="4"/>
  <c r="S2754" i="4"/>
  <c r="S2766" i="4"/>
  <c r="S2778" i="4"/>
  <c r="S2790" i="4"/>
  <c r="S2802" i="4"/>
  <c r="S2814" i="4"/>
  <c r="S2826" i="4"/>
  <c r="S2838" i="4"/>
  <c r="S2850" i="4"/>
  <c r="S2862" i="4"/>
  <c r="S2874" i="4"/>
  <c r="S2886" i="4"/>
  <c r="S2898" i="4"/>
  <c r="S2910" i="4"/>
  <c r="S2922" i="4"/>
  <c r="S2934" i="4"/>
  <c r="S2946" i="4"/>
  <c r="S2958" i="4"/>
  <c r="S2970" i="4"/>
  <c r="S2982" i="4"/>
  <c r="S2994" i="4"/>
  <c r="S3006" i="4"/>
  <c r="S3018" i="4"/>
  <c r="S3030" i="4"/>
  <c r="S3042" i="4"/>
  <c r="S3054" i="4"/>
  <c r="S3066" i="4"/>
  <c r="S3078" i="4"/>
  <c r="S3090" i="4"/>
  <c r="S3102" i="4"/>
  <c r="S3114" i="4"/>
  <c r="S3126" i="4"/>
  <c r="S3138" i="4"/>
  <c r="S3150" i="4"/>
  <c r="S3162" i="4"/>
  <c r="S3174" i="4"/>
  <c r="S3186" i="4"/>
  <c r="S3198" i="4"/>
  <c r="S3210" i="4"/>
  <c r="S3222" i="4"/>
  <c r="S3234" i="4"/>
  <c r="S3246" i="4"/>
  <c r="S3258" i="4"/>
  <c r="S3270" i="4"/>
  <c r="S3282" i="4"/>
  <c r="S3294" i="4"/>
  <c r="S3306" i="4"/>
  <c r="S3318" i="4"/>
  <c r="S3330" i="4"/>
  <c r="S3342" i="4"/>
  <c r="S3354" i="4"/>
  <c r="S3366" i="4"/>
  <c r="S3378" i="4"/>
  <c r="S3390" i="4"/>
  <c r="S3402" i="4"/>
  <c r="S3414" i="4"/>
  <c r="S3426" i="4"/>
  <c r="S6019" i="4"/>
  <c r="T6019" i="4" s="1"/>
  <c r="S860" i="4"/>
  <c r="S872" i="4"/>
  <c r="S884" i="4"/>
  <c r="S896" i="4"/>
  <c r="S908" i="4"/>
  <c r="S920" i="4"/>
  <c r="S932" i="4"/>
  <c r="S944" i="4"/>
  <c r="S956" i="4"/>
  <c r="S968" i="4"/>
  <c r="S980" i="4"/>
  <c r="S992" i="4"/>
  <c r="S1004" i="4"/>
  <c r="S1016" i="4"/>
  <c r="S1028" i="4"/>
  <c r="S1040" i="4"/>
  <c r="S1052" i="4"/>
  <c r="S1064" i="4"/>
  <c r="S1076" i="4"/>
  <c r="S1088" i="4"/>
  <c r="S1100" i="4"/>
  <c r="S1112" i="4"/>
  <c r="S1124" i="4"/>
  <c r="S1136" i="4"/>
  <c r="S1148" i="4"/>
  <c r="S1160" i="4"/>
  <c r="S1172" i="4"/>
  <c r="S1184" i="4"/>
  <c r="S1196" i="4"/>
  <c r="S1208" i="4"/>
  <c r="S1220" i="4"/>
  <c r="S1232" i="4"/>
  <c r="S1244" i="4"/>
  <c r="S1256" i="4"/>
  <c r="S1268" i="4"/>
  <c r="S1280" i="4"/>
  <c r="S1292" i="4"/>
  <c r="S1304" i="4"/>
  <c r="S1316" i="4"/>
  <c r="S1328" i="4"/>
  <c r="S1340" i="4"/>
  <c r="S1352" i="4"/>
  <c r="S1364" i="4"/>
  <c r="S1376" i="4"/>
  <c r="S1388" i="4"/>
  <c r="S1400" i="4"/>
  <c r="S1412" i="4"/>
  <c r="S1424" i="4"/>
  <c r="S1436" i="4"/>
  <c r="S1448" i="4"/>
  <c r="S1460" i="4"/>
  <c r="S1472" i="4"/>
  <c r="S1484" i="4"/>
  <c r="S1496" i="4"/>
  <c r="S1508" i="4"/>
  <c r="S1520" i="4"/>
  <c r="S1532" i="4"/>
  <c r="S1544" i="4"/>
  <c r="S1556" i="4"/>
  <c r="S1568" i="4"/>
  <c r="S1580" i="4"/>
  <c r="S1592" i="4"/>
  <c r="S1604" i="4"/>
  <c r="S1616" i="4"/>
  <c r="S1628" i="4"/>
  <c r="S1640" i="4"/>
  <c r="S1652" i="4"/>
  <c r="S1664" i="4"/>
  <c r="S1676" i="4"/>
  <c r="S1688" i="4"/>
  <c r="S1700" i="4"/>
  <c r="S1712" i="4"/>
  <c r="S1724" i="4"/>
  <c r="S1736" i="4"/>
  <c r="S1748" i="4"/>
  <c r="S1760" i="4"/>
  <c r="S1772" i="4"/>
  <c r="S1784" i="4"/>
  <c r="S1796" i="4"/>
  <c r="S1808" i="4"/>
  <c r="S1820" i="4"/>
  <c r="S1832" i="4"/>
  <c r="S1844" i="4"/>
  <c r="S1856" i="4"/>
  <c r="S1868" i="4"/>
  <c r="S1880" i="4"/>
  <c r="S1892" i="4"/>
  <c r="S1904" i="4"/>
  <c r="S1916" i="4"/>
  <c r="S1928" i="4"/>
  <c r="S1940" i="4"/>
  <c r="S1952" i="4"/>
  <c r="S1964" i="4"/>
  <c r="S1976" i="4"/>
  <c r="S1988" i="4"/>
  <c r="S2000" i="4"/>
  <c r="S2012" i="4"/>
  <c r="S2024" i="4"/>
  <c r="S2036" i="4"/>
  <c r="S2048" i="4"/>
  <c r="S2060" i="4"/>
  <c r="S2072" i="4"/>
  <c r="S2084" i="4"/>
  <c r="S2096" i="4"/>
  <c r="S2108" i="4"/>
  <c r="S2120" i="4"/>
  <c r="S2132" i="4"/>
  <c r="S2144" i="4"/>
  <c r="S2156" i="4"/>
  <c r="S2168" i="4"/>
  <c r="S2180" i="4"/>
  <c r="S2192" i="4"/>
  <c r="S2204" i="4"/>
  <c r="S2216" i="4"/>
  <c r="S2228" i="4"/>
  <c r="S2240" i="4"/>
  <c r="S2252" i="4"/>
  <c r="S2264" i="4"/>
  <c r="S2276" i="4"/>
  <c r="S2288" i="4"/>
  <c r="S2300" i="4"/>
  <c r="S2312" i="4"/>
  <c r="S2324" i="4"/>
  <c r="S2336" i="4"/>
  <c r="S2348" i="4"/>
  <c r="S2360" i="4"/>
  <c r="S2372" i="4"/>
  <c r="S2384" i="4"/>
  <c r="S2396" i="4"/>
  <c r="S2408" i="4"/>
  <c r="S2420" i="4"/>
  <c r="S2432" i="4"/>
  <c r="S2444" i="4"/>
  <c r="S2456" i="4"/>
  <c r="S2468" i="4"/>
  <c r="S2480" i="4"/>
  <c r="S2492" i="4"/>
  <c r="S2504" i="4"/>
  <c r="S2516" i="4"/>
  <c r="S2528" i="4"/>
  <c r="S2540" i="4"/>
  <c r="S2552" i="4"/>
  <c r="S2564" i="4"/>
  <c r="S2576" i="4"/>
  <c r="S2588" i="4"/>
  <c r="S2600" i="4"/>
  <c r="S2612" i="4"/>
  <c r="S2624" i="4"/>
  <c r="S2636" i="4"/>
  <c r="S2648" i="4"/>
  <c r="S2660" i="4"/>
  <c r="S2672" i="4"/>
  <c r="S2684" i="4"/>
  <c r="S2696" i="4"/>
  <c r="S2708" i="4"/>
  <c r="S2720" i="4"/>
  <c r="S2732" i="4"/>
  <c r="S2744" i="4"/>
  <c r="S2756" i="4"/>
  <c r="S2768" i="4"/>
  <c r="S2780" i="4"/>
  <c r="S2792" i="4"/>
  <c r="S2804" i="4"/>
  <c r="S2816" i="4"/>
  <c r="S2828" i="4"/>
  <c r="S2840" i="4"/>
  <c r="S2852" i="4"/>
  <c r="S2864" i="4"/>
  <c r="S2876" i="4"/>
  <c r="S2888" i="4"/>
  <c r="S2900" i="4"/>
  <c r="S2912" i="4"/>
  <c r="S2924" i="4"/>
  <c r="S2936" i="4"/>
  <c r="S2948" i="4"/>
  <c r="S2960" i="4"/>
  <c r="S2972" i="4"/>
  <c r="S2984" i="4"/>
  <c r="S2996" i="4"/>
  <c r="S3008" i="4"/>
  <c r="S3020" i="4"/>
  <c r="S3032" i="4"/>
  <c r="S3044" i="4"/>
  <c r="S3056" i="4"/>
  <c r="S981" i="4"/>
  <c r="S993" i="4"/>
  <c r="S1005" i="4"/>
  <c r="S1017" i="4"/>
  <c r="S1029" i="4"/>
  <c r="S1041" i="4"/>
  <c r="S1053" i="4"/>
  <c r="S1065" i="4"/>
  <c r="S1077" i="4"/>
  <c r="S1089" i="4"/>
  <c r="S1101" i="4"/>
  <c r="S1113" i="4"/>
  <c r="S1125" i="4"/>
  <c r="S1137" i="4"/>
  <c r="S1149" i="4"/>
  <c r="S1161" i="4"/>
  <c r="S1173" i="4"/>
  <c r="S1185" i="4"/>
  <c r="S1197" i="4"/>
  <c r="S1209" i="4"/>
  <c r="S1221" i="4"/>
  <c r="S1233" i="4"/>
  <c r="S1245" i="4"/>
  <c r="S1257" i="4"/>
  <c r="S1269" i="4"/>
  <c r="S1281" i="4"/>
  <c r="S1293" i="4"/>
  <c r="S1305" i="4"/>
  <c r="S1317" i="4"/>
  <c r="S1329" i="4"/>
  <c r="S1341" i="4"/>
  <c r="S1353" i="4"/>
  <c r="S1365" i="4"/>
  <c r="S1377" i="4"/>
  <c r="S1389" i="4"/>
  <c r="S1401" i="4"/>
  <c r="S1413" i="4"/>
  <c r="S1425" i="4"/>
  <c r="S1437" i="4"/>
  <c r="S1449" i="4"/>
  <c r="S1461" i="4"/>
  <c r="S1473" i="4"/>
  <c r="S1485" i="4"/>
  <c r="S1497" i="4"/>
  <c r="S1509" i="4"/>
  <c r="S1521" i="4"/>
  <c r="S1533" i="4"/>
  <c r="S1545" i="4"/>
  <c r="S1557" i="4"/>
  <c r="S1569" i="4"/>
  <c r="S1581" i="4"/>
  <c r="S1593" i="4"/>
  <c r="S1605" i="4"/>
  <c r="S1617" i="4"/>
  <c r="S1629" i="4"/>
  <c r="S1641" i="4"/>
  <c r="S1653" i="4"/>
  <c r="S1665" i="4"/>
  <c r="S1677" i="4"/>
  <c r="S1689" i="4"/>
  <c r="S1701" i="4"/>
  <c r="S1713" i="4"/>
  <c r="S1725" i="4"/>
  <c r="S1737" i="4"/>
  <c r="S1749" i="4"/>
  <c r="S1761" i="4"/>
  <c r="S1773" i="4"/>
  <c r="S1785" i="4"/>
  <c r="S1797" i="4"/>
  <c r="S1809" i="4"/>
  <c r="S1821" i="4"/>
  <c r="S1833" i="4"/>
  <c r="S1845" i="4"/>
  <c r="S1857" i="4"/>
  <c r="S1869" i="4"/>
  <c r="S1881" i="4"/>
  <c r="S1893" i="4"/>
  <c r="S1905" i="4"/>
  <c r="S1917" i="4"/>
  <c r="S1929" i="4"/>
  <c r="S1941" i="4"/>
  <c r="S1953" i="4"/>
  <c r="S1965" i="4"/>
  <c r="S1977" i="4"/>
  <c r="S1989" i="4"/>
  <c r="S2001" i="4"/>
  <c r="S2013" i="4"/>
  <c r="S2025" i="4"/>
  <c r="S2037" i="4"/>
  <c r="S2049" i="4"/>
  <c r="S2061" i="4"/>
  <c r="S2073" i="4"/>
  <c r="S2085" i="4"/>
  <c r="S2097" i="4"/>
  <c r="S2109" i="4"/>
  <c r="S2121" i="4"/>
  <c r="S2133" i="4"/>
  <c r="S2145" i="4"/>
  <c r="S2157" i="4"/>
  <c r="S2169" i="4"/>
  <c r="S2181" i="4"/>
  <c r="S2193" i="4"/>
  <c r="S2205" i="4"/>
  <c r="S2217" i="4"/>
  <c r="S2229" i="4"/>
  <c r="S2241" i="4"/>
  <c r="S2253" i="4"/>
  <c r="S2265" i="4"/>
  <c r="S2277" i="4"/>
  <c r="S2289" i="4"/>
  <c r="S2301" i="4"/>
  <c r="S2313" i="4"/>
  <c r="S2325" i="4"/>
  <c r="S2337" i="4"/>
  <c r="S2349" i="4"/>
  <c r="S2361" i="4"/>
  <c r="S2373" i="4"/>
  <c r="S2385" i="4"/>
  <c r="S2397" i="4"/>
  <c r="S2409" i="4"/>
  <c r="S2421" i="4"/>
  <c r="S2433" i="4"/>
  <c r="S2445" i="4"/>
  <c r="S2457" i="4"/>
  <c r="S2469" i="4"/>
  <c r="S2481" i="4"/>
  <c r="S2493" i="4"/>
  <c r="S2505" i="4"/>
  <c r="S2517" i="4"/>
  <c r="S2529" i="4"/>
  <c r="S2541" i="4"/>
  <c r="S2553" i="4"/>
  <c r="S2565" i="4"/>
  <c r="S2577" i="4"/>
  <c r="S2589" i="4"/>
  <c r="S2601" i="4"/>
  <c r="S2613" i="4"/>
  <c r="S2625" i="4"/>
  <c r="S2637" i="4"/>
  <c r="S2649" i="4"/>
  <c r="S2661" i="4"/>
  <c r="S2673" i="4"/>
  <c r="S2685" i="4"/>
  <c r="S2697" i="4"/>
  <c r="S2709" i="4"/>
  <c r="S2721" i="4"/>
  <c r="S2733" i="4"/>
  <c r="S2745" i="4"/>
  <c r="S2757" i="4"/>
  <c r="S2769" i="4"/>
  <c r="S2781" i="4"/>
  <c r="S2793" i="4"/>
  <c r="S2805" i="4"/>
  <c r="S2817" i="4"/>
  <c r="S2829" i="4"/>
  <c r="S2841" i="4"/>
  <c r="S2853" i="4"/>
  <c r="S2865" i="4"/>
  <c r="S2877" i="4"/>
  <c r="S2889" i="4"/>
  <c r="S2901" i="4"/>
  <c r="S2913" i="4"/>
  <c r="S2925" i="4"/>
  <c r="S2937" i="4"/>
  <c r="S2949" i="4"/>
  <c r="S2961" i="4"/>
  <c r="S2973" i="4"/>
  <c r="S2985" i="4"/>
  <c r="S2997" i="4"/>
  <c r="S3009" i="4"/>
  <c r="S3021" i="4"/>
  <c r="S3033" i="4"/>
  <c r="S3045" i="4"/>
  <c r="S3057" i="4"/>
  <c r="S3069" i="4"/>
  <c r="S3081" i="4"/>
  <c r="S3093" i="4"/>
  <c r="S3105" i="4"/>
  <c r="S3117" i="4"/>
  <c r="S3129" i="4"/>
  <c r="S3141" i="4"/>
  <c r="S3153" i="4"/>
  <c r="S3165" i="4"/>
  <c r="S3177" i="4"/>
  <c r="S3189" i="4"/>
  <c r="S3201" i="4"/>
  <c r="S3213" i="4"/>
  <c r="S3225" i="4"/>
  <c r="S3237" i="4"/>
  <c r="S3249" i="4"/>
  <c r="S3261" i="4"/>
  <c r="S3273" i="4"/>
  <c r="S3285" i="4"/>
  <c r="S3297" i="4"/>
  <c r="S3309" i="4"/>
  <c r="S3321" i="4"/>
  <c r="S3333" i="4"/>
  <c r="S3345" i="4"/>
  <c r="S3357" i="4"/>
  <c r="S3369" i="4"/>
  <c r="S3381" i="4"/>
  <c r="S3393" i="4"/>
  <c r="S3405" i="4"/>
  <c r="S5914" i="4"/>
  <c r="S5926" i="4"/>
  <c r="S5938" i="4"/>
  <c r="S5950" i="4"/>
  <c r="S5962" i="4"/>
  <c r="S5974" i="4"/>
  <c r="S5986" i="4"/>
  <c r="S5998" i="4"/>
  <c r="S6010" i="4"/>
  <c r="T6010" i="4" s="1"/>
  <c r="S6022" i="4"/>
  <c r="T6022" i="4" s="1"/>
  <c r="S6034" i="4"/>
  <c r="T6034" i="4" s="1"/>
  <c r="S6046" i="4"/>
  <c r="T6046" i="4" s="1"/>
  <c r="S6058" i="4"/>
  <c r="T6058" i="4" s="1"/>
  <c r="S6070" i="4"/>
  <c r="T6070" i="4" s="1"/>
  <c r="S6082" i="4"/>
  <c r="T6082" i="4" s="1"/>
  <c r="S6094" i="4"/>
  <c r="T6094" i="4" s="1"/>
  <c r="S6106" i="4"/>
  <c r="T6106" i="4" s="1"/>
  <c r="S6118" i="4"/>
  <c r="T6118" i="4" s="1"/>
  <c r="S6130" i="4"/>
  <c r="T6130" i="4" s="1"/>
  <c r="S6142" i="4"/>
  <c r="T6142" i="4" s="1"/>
  <c r="S6154" i="4"/>
  <c r="T6154" i="4" s="1"/>
  <c r="S6166" i="4"/>
  <c r="T6166" i="4" s="1"/>
  <c r="S6178" i="4"/>
  <c r="T6178" i="4" s="1"/>
  <c r="S6190" i="4"/>
  <c r="T6190" i="4" s="1"/>
  <c r="S6202" i="4"/>
  <c r="T6202" i="4" s="1"/>
  <c r="S6214" i="4"/>
  <c r="T6214" i="4" s="1"/>
  <c r="S6226" i="4"/>
  <c r="T6226" i="4" s="1"/>
  <c r="S6238" i="4"/>
  <c r="T6238" i="4" s="1"/>
  <c r="S6250" i="4"/>
  <c r="T6250" i="4" s="1"/>
  <c r="S6262" i="4"/>
  <c r="T6262" i="4" s="1"/>
  <c r="S6274" i="4"/>
  <c r="T6274" i="4" s="1"/>
  <c r="S6286" i="4"/>
  <c r="T6286" i="4" s="1"/>
  <c r="S6298" i="4"/>
  <c r="T6298" i="4" s="1"/>
  <c r="S6310" i="4"/>
  <c r="T6310" i="4" s="1"/>
  <c r="S6322" i="4"/>
  <c r="T6322" i="4" s="1"/>
  <c r="S6334" i="4"/>
  <c r="T6334" i="4" s="1"/>
  <c r="S6346" i="4"/>
  <c r="T6346" i="4" s="1"/>
  <c r="S6358" i="4"/>
  <c r="T6358" i="4" s="1"/>
  <c r="S6370" i="4"/>
  <c r="T6370" i="4" s="1"/>
  <c r="S6382" i="4"/>
  <c r="T6382" i="4" s="1"/>
  <c r="S6394" i="4"/>
  <c r="T6394" i="4" s="1"/>
  <c r="S6406" i="4"/>
  <c r="T6406" i="4" s="1"/>
  <c r="S6418" i="4"/>
  <c r="T6418" i="4" s="1"/>
  <c r="S6430" i="4"/>
  <c r="T6430" i="4" s="1"/>
  <c r="S6442" i="4"/>
  <c r="T6442" i="4" s="1"/>
  <c r="S6454" i="4"/>
  <c r="T6454" i="4" s="1"/>
  <c r="S6466" i="4"/>
  <c r="T6466" i="4" s="1"/>
  <c r="S6478" i="4"/>
  <c r="T6478" i="4" s="1"/>
  <c r="S6490" i="4"/>
  <c r="T6490" i="4" s="1"/>
  <c r="S6502" i="4"/>
  <c r="T6502" i="4" s="1"/>
  <c r="S6514" i="4"/>
  <c r="T6514" i="4" s="1"/>
  <c r="S6526" i="4"/>
  <c r="T6526" i="4" s="1"/>
  <c r="S6538" i="4"/>
  <c r="T6538" i="4" s="1"/>
  <c r="S6550" i="4"/>
  <c r="T6550" i="4" s="1"/>
  <c r="S6562" i="4"/>
  <c r="T6562" i="4" s="1"/>
  <c r="S6574" i="4"/>
  <c r="T6574" i="4" s="1"/>
  <c r="S6586" i="4"/>
  <c r="T6586" i="4" s="1"/>
  <c r="S6598" i="4"/>
  <c r="T6598" i="4" s="1"/>
  <c r="S6610" i="4"/>
  <c r="T6610" i="4" s="1"/>
  <c r="S6622" i="4"/>
  <c r="T6622" i="4" s="1"/>
  <c r="S6634" i="4"/>
  <c r="T6634" i="4" s="1"/>
  <c r="S6646" i="4"/>
  <c r="T6646" i="4" s="1"/>
  <c r="S6658" i="4"/>
  <c r="T6658" i="4" s="1"/>
  <c r="S6670" i="4"/>
  <c r="T6670" i="4" s="1"/>
  <c r="S6682" i="4"/>
  <c r="T6682" i="4" s="1"/>
  <c r="S6694" i="4"/>
  <c r="T6694" i="4" s="1"/>
  <c r="S6706" i="4"/>
  <c r="T6706" i="4" s="1"/>
  <c r="S6718" i="4"/>
  <c r="T6718" i="4" s="1"/>
  <c r="S6730" i="4"/>
  <c r="T6730" i="4" s="1"/>
  <c r="S6742" i="4"/>
  <c r="T6742" i="4" s="1"/>
  <c r="S6754" i="4"/>
  <c r="T6754" i="4" s="1"/>
  <c r="S6766" i="4"/>
  <c r="T6766" i="4" s="1"/>
  <c r="S6778" i="4"/>
  <c r="T6778" i="4" s="1"/>
  <c r="S6790" i="4"/>
  <c r="T6790" i="4" s="1"/>
  <c r="S6802" i="4"/>
  <c r="T6802" i="4" s="1"/>
  <c r="S6814" i="4"/>
  <c r="T6814" i="4" s="1"/>
  <c r="S6826" i="4"/>
  <c r="T6826" i="4" s="1"/>
  <c r="S6838" i="4"/>
  <c r="T6838" i="4" s="1"/>
  <c r="S6850" i="4"/>
  <c r="T6850" i="4" s="1"/>
  <c r="S6862" i="4"/>
  <c r="T6862" i="4" s="1"/>
  <c r="S6874" i="4"/>
  <c r="T6874" i="4" s="1"/>
  <c r="S6886" i="4"/>
  <c r="T6886" i="4" s="1"/>
  <c r="S6898" i="4"/>
  <c r="T6898" i="4" s="1"/>
  <c r="S6910" i="4"/>
  <c r="T6910" i="4" s="1"/>
  <c r="S6922" i="4"/>
  <c r="T6922" i="4" s="1"/>
  <c r="S6934" i="4"/>
  <c r="T6934" i="4" s="1"/>
  <c r="S6946" i="4"/>
  <c r="T6946" i="4" s="1"/>
  <c r="S6958" i="4"/>
  <c r="T6958" i="4" s="1"/>
  <c r="S6970" i="4"/>
  <c r="T6970" i="4" s="1"/>
  <c r="S6982" i="4"/>
  <c r="T6982" i="4" s="1"/>
  <c r="S6994" i="4"/>
  <c r="T6994" i="4" s="1"/>
  <c r="S7006" i="4"/>
  <c r="T7006" i="4" s="1"/>
  <c r="S7018" i="4"/>
  <c r="T7018" i="4" s="1"/>
  <c r="S7030" i="4"/>
  <c r="T7030" i="4" s="1"/>
  <c r="S7042" i="4"/>
  <c r="T7042" i="4" s="1"/>
  <c r="S7054" i="4"/>
  <c r="T7054" i="4" s="1"/>
  <c r="S7066" i="4"/>
  <c r="T7066" i="4" s="1"/>
  <c r="S3587" i="4"/>
  <c r="S3599" i="4"/>
  <c r="S3611" i="4"/>
  <c r="S3623" i="4"/>
  <c r="S3635" i="4"/>
  <c r="S3647" i="4"/>
  <c r="S3659" i="4"/>
  <c r="S3671" i="4"/>
  <c r="S3683" i="4"/>
  <c r="S3695" i="4"/>
  <c r="S3707" i="4"/>
  <c r="S3719" i="4"/>
  <c r="S3731" i="4"/>
  <c r="S3743" i="4"/>
  <c r="S3755" i="4"/>
  <c r="S3767" i="4"/>
  <c r="S3779" i="4"/>
  <c r="S3791" i="4"/>
  <c r="S3803" i="4"/>
  <c r="S3815" i="4"/>
  <c r="S3827" i="4"/>
  <c r="S3839" i="4"/>
  <c r="S3851" i="4"/>
  <c r="S3863" i="4"/>
  <c r="S3875" i="4"/>
  <c r="S3887" i="4"/>
  <c r="S3899" i="4"/>
  <c r="S3911" i="4"/>
  <c r="S3923" i="4"/>
  <c r="S3935" i="4"/>
  <c r="S3947" i="4"/>
  <c r="S3959" i="4"/>
  <c r="S3971" i="4"/>
  <c r="S3983" i="4"/>
  <c r="S3995" i="4"/>
  <c r="S4007" i="4"/>
  <c r="S4019" i="4"/>
  <c r="S4031" i="4"/>
  <c r="S4043" i="4"/>
  <c r="S4055" i="4"/>
  <c r="S4067" i="4"/>
  <c r="S4079" i="4"/>
  <c r="S4091" i="4"/>
  <c r="S4103" i="4"/>
  <c r="S4115" i="4"/>
  <c r="S4127" i="4"/>
  <c r="S4139" i="4"/>
  <c r="S4151" i="4"/>
  <c r="S4163" i="4"/>
  <c r="S4175" i="4"/>
  <c r="S4187" i="4"/>
  <c r="S4199" i="4"/>
  <c r="S4211" i="4"/>
  <c r="S4223" i="4"/>
  <c r="S4235" i="4"/>
  <c r="S4247" i="4"/>
  <c r="S4259" i="4"/>
  <c r="S4271" i="4"/>
  <c r="S4283" i="4"/>
  <c r="S4295" i="4"/>
  <c r="S4307" i="4"/>
  <c r="S4319" i="4"/>
  <c r="S4331" i="4"/>
  <c r="S4343" i="4"/>
  <c r="S4355" i="4"/>
  <c r="S4367" i="4"/>
  <c r="S4379" i="4"/>
  <c r="S4391" i="4"/>
  <c r="S4403" i="4"/>
  <c r="S4415" i="4"/>
  <c r="S4427" i="4"/>
  <c r="S4439" i="4"/>
  <c r="S4451" i="4"/>
  <c r="S4463" i="4"/>
  <c r="S4475" i="4"/>
  <c r="S4487" i="4"/>
  <c r="S4499" i="4"/>
  <c r="S4511" i="4"/>
  <c r="S4523" i="4"/>
  <c r="S4535" i="4"/>
  <c r="S4547" i="4"/>
  <c r="S4559" i="4"/>
  <c r="S4571" i="4"/>
  <c r="S4583" i="4"/>
  <c r="S4595" i="4"/>
  <c r="S4607" i="4"/>
  <c r="S4619" i="4"/>
  <c r="S4631" i="4"/>
  <c r="S4643" i="4"/>
  <c r="S4655" i="4"/>
  <c r="S4667" i="4"/>
  <c r="S4679" i="4"/>
  <c r="S4691" i="4"/>
  <c r="S4703" i="4"/>
  <c r="S4715" i="4"/>
  <c r="S4727" i="4"/>
  <c r="S4739" i="4"/>
  <c r="S4751" i="4"/>
  <c r="S4763" i="4"/>
  <c r="S4775" i="4"/>
  <c r="S4787" i="4"/>
  <c r="S4799" i="4"/>
  <c r="S4811" i="4"/>
  <c r="S4823" i="4"/>
  <c r="S4835" i="4"/>
  <c r="S4847" i="4"/>
  <c r="S4859" i="4"/>
  <c r="S4871" i="4"/>
  <c r="S4883" i="4"/>
  <c r="S4895" i="4"/>
  <c r="S4907" i="4"/>
  <c r="S4919" i="4"/>
  <c r="S4931" i="4"/>
  <c r="S4943" i="4"/>
  <c r="S4955" i="4"/>
  <c r="S4967" i="4"/>
  <c r="S4979" i="4"/>
  <c r="S4991" i="4"/>
  <c r="S5003" i="4"/>
  <c r="S5015" i="4"/>
  <c r="S5027" i="4"/>
  <c r="S5039" i="4"/>
  <c r="S5051" i="4"/>
  <c r="S5063" i="4"/>
  <c r="S5075" i="4"/>
  <c r="S5087" i="4"/>
  <c r="S5099" i="4"/>
  <c r="S5111" i="4"/>
  <c r="S5123" i="4"/>
  <c r="S5135" i="4"/>
  <c r="S5147" i="4"/>
  <c r="S5159" i="4"/>
  <c r="S5171" i="4"/>
  <c r="S5183" i="4"/>
  <c r="S5195" i="4"/>
  <c r="S5207" i="4"/>
  <c r="S5219" i="4"/>
  <c r="S5231" i="4"/>
  <c r="S5243" i="4"/>
  <c r="S5255" i="4"/>
  <c r="S5267" i="4"/>
  <c r="S5279" i="4"/>
  <c r="S5291" i="4"/>
  <c r="S5303" i="4"/>
  <c r="S5315" i="4"/>
  <c r="S5327" i="4"/>
  <c r="S5339" i="4"/>
  <c r="S5351" i="4"/>
  <c r="S5363" i="4"/>
  <c r="S5375" i="4"/>
  <c r="S5387" i="4"/>
  <c r="S5399" i="4"/>
  <c r="S5411" i="4"/>
  <c r="S5423" i="4"/>
  <c r="S5435" i="4"/>
  <c r="S5447" i="4"/>
  <c r="S5459" i="4"/>
  <c r="S5471" i="4"/>
  <c r="S5483" i="4"/>
  <c r="S5495" i="4"/>
  <c r="S5507" i="4"/>
  <c r="S5519" i="4"/>
  <c r="S5531" i="4"/>
  <c r="S5543" i="4"/>
  <c r="S5555" i="4"/>
  <c r="S5567" i="4"/>
  <c r="S5579" i="4"/>
  <c r="S5591" i="4"/>
  <c r="S5603" i="4"/>
  <c r="S5615" i="4"/>
  <c r="S1836" i="4"/>
  <c r="S1848" i="4"/>
  <c r="S1860" i="4"/>
  <c r="S1872" i="4"/>
  <c r="S1884" i="4"/>
  <c r="S1896" i="4"/>
  <c r="S1908" i="4"/>
  <c r="S1920" i="4"/>
  <c r="S1932" i="4"/>
  <c r="S1944" i="4"/>
  <c r="S1956" i="4"/>
  <c r="S1968" i="4"/>
  <c r="S1980" i="4"/>
  <c r="S1992" i="4"/>
  <c r="S2004" i="4"/>
  <c r="S2016" i="4"/>
  <c r="S2028" i="4"/>
  <c r="S2040" i="4"/>
  <c r="S2052" i="4"/>
  <c r="S2064" i="4"/>
  <c r="S2076" i="4"/>
  <c r="S2088" i="4"/>
  <c r="S2100" i="4"/>
  <c r="S2112" i="4"/>
  <c r="S2124" i="4"/>
  <c r="S2136" i="4"/>
  <c r="S2148" i="4"/>
  <c r="S2160" i="4"/>
  <c r="S2172" i="4"/>
  <c r="S2184" i="4"/>
  <c r="S2196" i="4"/>
  <c r="S2208" i="4"/>
  <c r="S2220" i="4"/>
  <c r="S2232" i="4"/>
  <c r="S2244" i="4"/>
  <c r="S2256" i="4"/>
  <c r="S2268" i="4"/>
  <c r="S2280" i="4"/>
  <c r="S2292" i="4"/>
  <c r="S2304" i="4"/>
  <c r="S2316" i="4"/>
  <c r="S2328" i="4"/>
  <c r="S2340" i="4"/>
  <c r="S2352" i="4"/>
  <c r="S2364" i="4"/>
  <c r="S2376" i="4"/>
  <c r="S2388" i="4"/>
  <c r="S2400" i="4"/>
  <c r="S2412" i="4"/>
  <c r="S2424" i="4"/>
  <c r="S2436" i="4"/>
  <c r="S2448" i="4"/>
  <c r="S2460" i="4"/>
  <c r="S2472" i="4"/>
  <c r="S2484" i="4"/>
  <c r="S2496" i="4"/>
  <c r="S2508" i="4"/>
  <c r="S2520" i="4"/>
  <c r="S2532" i="4"/>
  <c r="S2544" i="4"/>
  <c r="S2556" i="4"/>
  <c r="S2568" i="4"/>
  <c r="S2580" i="4"/>
  <c r="S2592" i="4"/>
  <c r="S2604" i="4"/>
  <c r="S2616" i="4"/>
  <c r="S2628" i="4"/>
  <c r="S2640" i="4"/>
  <c r="S2652" i="4"/>
  <c r="S2664" i="4"/>
  <c r="S2676" i="4"/>
  <c r="S2688" i="4"/>
  <c r="S2700" i="4"/>
  <c r="S2712" i="4"/>
  <c r="S2724" i="4"/>
  <c r="S2736" i="4"/>
  <c r="S2748" i="4"/>
  <c r="S2760" i="4"/>
  <c r="S2772" i="4"/>
  <c r="S2784" i="4"/>
  <c r="S2796" i="4"/>
  <c r="S2808" i="4"/>
  <c r="S2820" i="4"/>
  <c r="S2832" i="4"/>
  <c r="S2844" i="4"/>
  <c r="S2856" i="4"/>
  <c r="S2868" i="4"/>
  <c r="S2880" i="4"/>
  <c r="S2892" i="4"/>
  <c r="S2904" i="4"/>
  <c r="S2916" i="4"/>
  <c r="S2928" i="4"/>
  <c r="S2940" i="4"/>
  <c r="S2952" i="4"/>
  <c r="S2964" i="4"/>
  <c r="S2976" i="4"/>
  <c r="S2988" i="4"/>
  <c r="S3000" i="4"/>
  <c r="S3012" i="4"/>
  <c r="S3024" i="4"/>
  <c r="S3036" i="4"/>
  <c r="S3048" i="4"/>
  <c r="S3060" i="4"/>
  <c r="S3072" i="4"/>
  <c r="S3084" i="4"/>
  <c r="S3096" i="4"/>
  <c r="S3108" i="4"/>
  <c r="S3120" i="4"/>
  <c r="S3132" i="4"/>
  <c r="S3144" i="4"/>
  <c r="S3156" i="4"/>
  <c r="S3168" i="4"/>
  <c r="S3180" i="4"/>
  <c r="S3192" i="4"/>
  <c r="S3204" i="4"/>
  <c r="S3216" i="4"/>
  <c r="S3228" i="4"/>
  <c r="S3240" i="4"/>
  <c r="S3252" i="4"/>
  <c r="S3264" i="4"/>
  <c r="S3276" i="4"/>
  <c r="S3288" i="4"/>
  <c r="S3300" i="4"/>
  <c r="S3312" i="4"/>
  <c r="S3324" i="4"/>
  <c r="S3336" i="4"/>
  <c r="S3348" i="4"/>
  <c r="S3360" i="4"/>
  <c r="S3372" i="4"/>
  <c r="S3384" i="4"/>
  <c r="S3396" i="4"/>
  <c r="S3408" i="4"/>
  <c r="S3420" i="4"/>
  <c r="S3432" i="4"/>
  <c r="S3444" i="4"/>
  <c r="S3456" i="4"/>
  <c r="S3468" i="4"/>
  <c r="S3480" i="4"/>
  <c r="S3492" i="4"/>
  <c r="S1960" i="4"/>
  <c r="S1972" i="4"/>
  <c r="S1984" i="4"/>
  <c r="S1996" i="4"/>
  <c r="S2008" i="4"/>
  <c r="S2020" i="4"/>
  <c r="S2032" i="4"/>
  <c r="S2044" i="4"/>
  <c r="S2056" i="4"/>
  <c r="S2068" i="4"/>
  <c r="S2080" i="4"/>
  <c r="S2092" i="4"/>
  <c r="S2104" i="4"/>
  <c r="S2116" i="4"/>
  <c r="S2128" i="4"/>
  <c r="S2140" i="4"/>
  <c r="S2152" i="4"/>
  <c r="S2164" i="4"/>
  <c r="S2176" i="4"/>
  <c r="S2188" i="4"/>
  <c r="S2200" i="4"/>
  <c r="S2212" i="4"/>
  <c r="S2224" i="4"/>
  <c r="S2236" i="4"/>
  <c r="S2248" i="4"/>
  <c r="S2260" i="4"/>
  <c r="S2272" i="4"/>
  <c r="S2284" i="4"/>
  <c r="S2296" i="4"/>
  <c r="S2308" i="4"/>
  <c r="S2320" i="4"/>
  <c r="S2332" i="4"/>
  <c r="S2344" i="4"/>
  <c r="S2356" i="4"/>
  <c r="S2368" i="4"/>
  <c r="S2380" i="4"/>
  <c r="S2392" i="4"/>
  <c r="S2404" i="4"/>
  <c r="S2416" i="4"/>
  <c r="S2428" i="4"/>
  <c r="S2440" i="4"/>
  <c r="S2452" i="4"/>
  <c r="S2464" i="4"/>
  <c r="S2476" i="4"/>
  <c r="S2488" i="4"/>
  <c r="S2500" i="4"/>
  <c r="S2512" i="4"/>
  <c r="S2524" i="4"/>
  <c r="S2536" i="4"/>
  <c r="S2548" i="4"/>
  <c r="S2560" i="4"/>
  <c r="S2572" i="4"/>
  <c r="S2584" i="4"/>
  <c r="S2596" i="4"/>
  <c r="S2608" i="4"/>
  <c r="S2620" i="4"/>
  <c r="S2632" i="4"/>
  <c r="S2644" i="4"/>
  <c r="S2656" i="4"/>
  <c r="S2668" i="4"/>
  <c r="S2680" i="4"/>
  <c r="S2692" i="4"/>
  <c r="S2704" i="4"/>
  <c r="S2716" i="4"/>
  <c r="S2728" i="4"/>
  <c r="S2740" i="4"/>
  <c r="S2752" i="4"/>
  <c r="S2764" i="4"/>
  <c r="S2776" i="4"/>
  <c r="S2788" i="4"/>
  <c r="S2800" i="4"/>
  <c r="S2812" i="4"/>
  <c r="S2824" i="4"/>
  <c r="S2836" i="4"/>
  <c r="S2848" i="4"/>
  <c r="S2860" i="4"/>
  <c r="S2872" i="4"/>
  <c r="S2884" i="4"/>
  <c r="S2896" i="4"/>
  <c r="S2908" i="4"/>
  <c r="S2920" i="4"/>
  <c r="S2932" i="4"/>
  <c r="S2944" i="4"/>
  <c r="S2956" i="4"/>
  <c r="S2968" i="4"/>
  <c r="S2980" i="4"/>
  <c r="S2992" i="4"/>
  <c r="S3004" i="4"/>
  <c r="S3016" i="4"/>
  <c r="S3028" i="4"/>
  <c r="S3040" i="4"/>
  <c r="S3052" i="4"/>
  <c r="S3064" i="4"/>
  <c r="S3076" i="4"/>
  <c r="S3088" i="4"/>
  <c r="S3100" i="4"/>
  <c r="S3112" i="4"/>
  <c r="S3124" i="4"/>
  <c r="S3136" i="4"/>
  <c r="S3148" i="4"/>
  <c r="S3160" i="4"/>
  <c r="S3172" i="4"/>
  <c r="S3184" i="4"/>
  <c r="S3196" i="4"/>
  <c r="S3208" i="4"/>
  <c r="S3220" i="4"/>
  <c r="S3232" i="4"/>
  <c r="S3244" i="4"/>
  <c r="S3256" i="4"/>
  <c r="S3268" i="4"/>
  <c r="S3280" i="4"/>
  <c r="S3292" i="4"/>
  <c r="S3304" i="4"/>
  <c r="S3316" i="4"/>
  <c r="S3328" i="4"/>
  <c r="S3340" i="4"/>
  <c r="S3352" i="4"/>
  <c r="S3364" i="4"/>
  <c r="S3376" i="4"/>
  <c r="S3388" i="4"/>
  <c r="S3400" i="4"/>
  <c r="S3412" i="4"/>
  <c r="S3424" i="4"/>
  <c r="S3436" i="4"/>
  <c r="S3448" i="4"/>
  <c r="S3460" i="4"/>
  <c r="S3472" i="4"/>
  <c r="S3484" i="4"/>
  <c r="S3496" i="4"/>
  <c r="S3508" i="4"/>
  <c r="S3520" i="4"/>
  <c r="S3532" i="4"/>
  <c r="S3544" i="4"/>
  <c r="S3556" i="4"/>
  <c r="S3568" i="4"/>
  <c r="S3580" i="4"/>
  <c r="S3592" i="4"/>
  <c r="S3604" i="4"/>
  <c r="S3616" i="4"/>
  <c r="S3628" i="4"/>
  <c r="S3640" i="4"/>
  <c r="S3652" i="4"/>
  <c r="S3664" i="4"/>
  <c r="S3676" i="4"/>
  <c r="S3688" i="4"/>
  <c r="S3700" i="4"/>
  <c r="S3712" i="4"/>
  <c r="S3724" i="4"/>
  <c r="S3736" i="4"/>
  <c r="S3748" i="4"/>
  <c r="S3760" i="4"/>
  <c r="S3772" i="4"/>
  <c r="S3784" i="4"/>
  <c r="S3796" i="4"/>
  <c r="S3808" i="4"/>
  <c r="S3820" i="4"/>
  <c r="S3832" i="4"/>
  <c r="S3844" i="4"/>
  <c r="S3856" i="4"/>
  <c r="S3868" i="4"/>
  <c r="S3880" i="4"/>
  <c r="S3892" i="4"/>
  <c r="S3904" i="4"/>
  <c r="S3916" i="4"/>
  <c r="S3928" i="4"/>
  <c r="S3940" i="4"/>
  <c r="S3952" i="4"/>
  <c r="S1961" i="4"/>
  <c r="S1973" i="4"/>
  <c r="S1985" i="4"/>
  <c r="S1997" i="4"/>
  <c r="S2009" i="4"/>
  <c r="S2021" i="4"/>
  <c r="S2033" i="4"/>
  <c r="S2045" i="4"/>
  <c r="S2057" i="4"/>
  <c r="S2069" i="4"/>
  <c r="S2081" i="4"/>
  <c r="S2093" i="4"/>
  <c r="S2105" i="4"/>
  <c r="S2117" i="4"/>
  <c r="S2129" i="4"/>
  <c r="S2141" i="4"/>
  <c r="S2153" i="4"/>
  <c r="S2165" i="4"/>
  <c r="S2177" i="4"/>
  <c r="S2189" i="4"/>
  <c r="S2201" i="4"/>
  <c r="S2213" i="4"/>
  <c r="S2225" i="4"/>
  <c r="S2237" i="4"/>
  <c r="S2249" i="4"/>
  <c r="S2261" i="4"/>
  <c r="S2273" i="4"/>
  <c r="S2285" i="4"/>
  <c r="S2297" i="4"/>
  <c r="S2309" i="4"/>
  <c r="S2321" i="4"/>
  <c r="S2333" i="4"/>
  <c r="S2345" i="4"/>
  <c r="S2357" i="4"/>
  <c r="S2369" i="4"/>
  <c r="S2381" i="4"/>
  <c r="S2393" i="4"/>
  <c r="S2405" i="4"/>
  <c r="S2417" i="4"/>
  <c r="S2429" i="4"/>
  <c r="S2441" i="4"/>
  <c r="S2453" i="4"/>
  <c r="S2465" i="4"/>
  <c r="S2477" i="4"/>
  <c r="S2489" i="4"/>
  <c r="S2501" i="4"/>
  <c r="S2513" i="4"/>
  <c r="S2525" i="4"/>
  <c r="S2537" i="4"/>
  <c r="S2549" i="4"/>
  <c r="S2561" i="4"/>
  <c r="S2573" i="4"/>
  <c r="S2585" i="4"/>
  <c r="S2597" i="4"/>
  <c r="S2609" i="4"/>
  <c r="S2621" i="4"/>
  <c r="S2633" i="4"/>
  <c r="S2645" i="4"/>
  <c r="S2657" i="4"/>
  <c r="S2669" i="4"/>
  <c r="S2681" i="4"/>
  <c r="S2693" i="4"/>
  <c r="S2705" i="4"/>
  <c r="S2717" i="4"/>
  <c r="S2729" i="4"/>
  <c r="S2741" i="4"/>
  <c r="S2753" i="4"/>
  <c r="S2765" i="4"/>
  <c r="S2777" i="4"/>
  <c r="S2789" i="4"/>
  <c r="S2801" i="4"/>
  <c r="S2813" i="4"/>
  <c r="S2825" i="4"/>
  <c r="S2837" i="4"/>
  <c r="S2849" i="4"/>
  <c r="S2861" i="4"/>
  <c r="S2873" i="4"/>
  <c r="S2885" i="4"/>
  <c r="S2897" i="4"/>
  <c r="S2909" i="4"/>
  <c r="S2921" i="4"/>
  <c r="S2933" i="4"/>
  <c r="S2945" i="4"/>
  <c r="S2957" i="4"/>
  <c r="S2969" i="4"/>
  <c r="S2981" i="4"/>
  <c r="S2993" i="4"/>
  <c r="S3005" i="4"/>
  <c r="S3017" i="4"/>
  <c r="S3029" i="4"/>
  <c r="S3041" i="4"/>
  <c r="S3053" i="4"/>
  <c r="S3065" i="4"/>
  <c r="S3077" i="4"/>
  <c r="S3089" i="4"/>
  <c r="S3101" i="4"/>
  <c r="S3113" i="4"/>
  <c r="S3125" i="4"/>
  <c r="S3137" i="4"/>
  <c r="S3149" i="4"/>
  <c r="S3161" i="4"/>
  <c r="S3173" i="4"/>
  <c r="S3185" i="4"/>
  <c r="S3197" i="4"/>
  <c r="S3209" i="4"/>
  <c r="S3221" i="4"/>
  <c r="S3233" i="4"/>
  <c r="S3245" i="4"/>
  <c r="S3257" i="4"/>
  <c r="S3269" i="4"/>
  <c r="S3281" i="4"/>
  <c r="S3293" i="4"/>
  <c r="S3305" i="4"/>
  <c r="S3317" i="4"/>
  <c r="S3329" i="4"/>
  <c r="S3341" i="4"/>
  <c r="S3353" i="4"/>
  <c r="S3365" i="4"/>
  <c r="S3377" i="4"/>
  <c r="S3389" i="4"/>
  <c r="S3401" i="4"/>
  <c r="S3413" i="4"/>
  <c r="S3425" i="4"/>
  <c r="S3437" i="4"/>
  <c r="S3449" i="4"/>
  <c r="S3461" i="4"/>
  <c r="S3473" i="4"/>
  <c r="S3485" i="4"/>
  <c r="S3497" i="4"/>
  <c r="S3509" i="4"/>
  <c r="S3521" i="4"/>
  <c r="S3533" i="4"/>
  <c r="S3545" i="4"/>
  <c r="S3557" i="4"/>
  <c r="S3569" i="4"/>
  <c r="S3581" i="4"/>
  <c r="S3593" i="4"/>
  <c r="S3605" i="4"/>
  <c r="S3617" i="4"/>
  <c r="S3629" i="4"/>
  <c r="S3641" i="4"/>
  <c r="S3653" i="4"/>
  <c r="S3665" i="4"/>
  <c r="S3677" i="4"/>
  <c r="S3689" i="4"/>
  <c r="S3701" i="4"/>
  <c r="S3713" i="4"/>
  <c r="S3725" i="4"/>
  <c r="S3737" i="4"/>
  <c r="S3749" i="4"/>
  <c r="S3761" i="4"/>
  <c r="S3773" i="4"/>
  <c r="S3785" i="4"/>
  <c r="S3797" i="4"/>
  <c r="S3809" i="4"/>
  <c r="S3821" i="4"/>
  <c r="S3438" i="4"/>
  <c r="S3450" i="4"/>
  <c r="S3462" i="4"/>
  <c r="S3474" i="4"/>
  <c r="S3486" i="4"/>
  <c r="S3498" i="4"/>
  <c r="S3510" i="4"/>
  <c r="S3522" i="4"/>
  <c r="S3534" i="4"/>
  <c r="S3546" i="4"/>
  <c r="S3558" i="4"/>
  <c r="S3570" i="4"/>
  <c r="S3582" i="4"/>
  <c r="S3594" i="4"/>
  <c r="S3606" i="4"/>
  <c r="S3618" i="4"/>
  <c r="S3630" i="4"/>
  <c r="S3642" i="4"/>
  <c r="S3654" i="4"/>
  <c r="S3666" i="4"/>
  <c r="S3678" i="4"/>
  <c r="S3690" i="4"/>
  <c r="S3702" i="4"/>
  <c r="S3714" i="4"/>
  <c r="S3726" i="4"/>
  <c r="S3738" i="4"/>
  <c r="S3750" i="4"/>
  <c r="S3762" i="4"/>
  <c r="S3774" i="4"/>
  <c r="S3786" i="4"/>
  <c r="S3798" i="4"/>
  <c r="S3810" i="4"/>
  <c r="S3822" i="4"/>
  <c r="S3834" i="4"/>
  <c r="S3846" i="4"/>
  <c r="S3858" i="4"/>
  <c r="S3870" i="4"/>
  <c r="S3882" i="4"/>
  <c r="S3894" i="4"/>
  <c r="S3906" i="4"/>
  <c r="S3918" i="4"/>
  <c r="S3930" i="4"/>
  <c r="S3942" i="4"/>
  <c r="S3954" i="4"/>
  <c r="S3966" i="4"/>
  <c r="S3978" i="4"/>
  <c r="S3990" i="4"/>
  <c r="S4002" i="4"/>
  <c r="S4014" i="4"/>
  <c r="S4026" i="4"/>
  <c r="S4038" i="4"/>
  <c r="S4050" i="4"/>
  <c r="S4062" i="4"/>
  <c r="S4074" i="4"/>
  <c r="S4086" i="4"/>
  <c r="S4098" i="4"/>
  <c r="S4110" i="4"/>
  <c r="S4122" i="4"/>
  <c r="S4134" i="4"/>
  <c r="S4146" i="4"/>
  <c r="S4158" i="4"/>
  <c r="S4170" i="4"/>
  <c r="S4182" i="4"/>
  <c r="S4194" i="4"/>
  <c r="S4206" i="4"/>
  <c r="S4218" i="4"/>
  <c r="S4230" i="4"/>
  <c r="S4242" i="4"/>
  <c r="S4254" i="4"/>
  <c r="S4266" i="4"/>
  <c r="S4278" i="4"/>
  <c r="S4290" i="4"/>
  <c r="S4302" i="4"/>
  <c r="S4314" i="4"/>
  <c r="S4326" i="4"/>
  <c r="S4338" i="4"/>
  <c r="S4350" i="4"/>
  <c r="S4362" i="4"/>
  <c r="S4374" i="4"/>
  <c r="S4386" i="4"/>
  <c r="S4398" i="4"/>
  <c r="S4410" i="4"/>
  <c r="S4422" i="4"/>
  <c r="S4434" i="4"/>
  <c r="S4446" i="4"/>
  <c r="S4458" i="4"/>
  <c r="S4470" i="4"/>
  <c r="S4482" i="4"/>
  <c r="S4494" i="4"/>
  <c r="S4506" i="4"/>
  <c r="S4518" i="4"/>
  <c r="S4530" i="4"/>
  <c r="S4542" i="4"/>
  <c r="S4554" i="4"/>
  <c r="S4566" i="4"/>
  <c r="S4578" i="4"/>
  <c r="S4590" i="4"/>
  <c r="S4602" i="4"/>
  <c r="S4614" i="4"/>
  <c r="S4626" i="4"/>
  <c r="S4638" i="4"/>
  <c r="S4650" i="4"/>
  <c r="S4662" i="4"/>
  <c r="S4674" i="4"/>
  <c r="S4686" i="4"/>
  <c r="S4698" i="4"/>
  <c r="S4710" i="4"/>
  <c r="S4722" i="4"/>
  <c r="S4734" i="4"/>
  <c r="S4746" i="4"/>
  <c r="S4758" i="4"/>
  <c r="S4770" i="4"/>
  <c r="S4782" i="4"/>
  <c r="S4794" i="4"/>
  <c r="S4806" i="4"/>
  <c r="S4818" i="4"/>
  <c r="S4830" i="4"/>
  <c r="S4842" i="4"/>
  <c r="S4854" i="4"/>
  <c r="S4866" i="4"/>
  <c r="S4878" i="4"/>
  <c r="S4890" i="4"/>
  <c r="S4902" i="4"/>
  <c r="S4914" i="4"/>
  <c r="S4926" i="4"/>
  <c r="S4938" i="4"/>
  <c r="S4950" i="4"/>
  <c r="S4962" i="4"/>
  <c r="S4974" i="4"/>
  <c r="S4986" i="4"/>
  <c r="S4998" i="4"/>
  <c r="S5010" i="4"/>
  <c r="S5022" i="4"/>
  <c r="S5034" i="4"/>
  <c r="S5046" i="4"/>
  <c r="S5058" i="4"/>
  <c r="S5070" i="4"/>
  <c r="S5082" i="4"/>
  <c r="S5094" i="4"/>
  <c r="S5106" i="4"/>
  <c r="S5118" i="4"/>
  <c r="S5130" i="4"/>
  <c r="S5142" i="4"/>
  <c r="S5154" i="4"/>
  <c r="S5166" i="4"/>
  <c r="S5178" i="4"/>
  <c r="S5190" i="4"/>
  <c r="S5202" i="4"/>
  <c r="S5214" i="4"/>
  <c r="S5226" i="4"/>
  <c r="S5238" i="4"/>
  <c r="S5250" i="4"/>
  <c r="S5262" i="4"/>
  <c r="S5274" i="4"/>
  <c r="S5286" i="4"/>
  <c r="S5298" i="4"/>
  <c r="S5310" i="4"/>
  <c r="S5322" i="4"/>
  <c r="S5334" i="4"/>
  <c r="S5346" i="4"/>
  <c r="S5358" i="4"/>
  <c r="S5370" i="4"/>
  <c r="S5382" i="4"/>
  <c r="S5394" i="4"/>
  <c r="S5406" i="4"/>
  <c r="S5418" i="4"/>
  <c r="S5430" i="4"/>
  <c r="S5442" i="4"/>
  <c r="S5454" i="4"/>
  <c r="S5466" i="4"/>
  <c r="S5478" i="4"/>
  <c r="S5490" i="4"/>
  <c r="S5502" i="4"/>
  <c r="S5514" i="4"/>
  <c r="S5526" i="4"/>
  <c r="S5538" i="4"/>
  <c r="S5550" i="4"/>
  <c r="S5562" i="4"/>
  <c r="S5574" i="4"/>
  <c r="S5586" i="4"/>
  <c r="S5598" i="4"/>
  <c r="S5610" i="4"/>
  <c r="S5622" i="4"/>
  <c r="S5634" i="4"/>
  <c r="S5646" i="4"/>
  <c r="S5658" i="4"/>
  <c r="S5670" i="4"/>
  <c r="S5682" i="4"/>
  <c r="S6031" i="4"/>
  <c r="T6031" i="4" s="1"/>
  <c r="S6043" i="4"/>
  <c r="T6043" i="4" s="1"/>
  <c r="S6055" i="4"/>
  <c r="T6055" i="4" s="1"/>
  <c r="S6067" i="4"/>
  <c r="T6067" i="4" s="1"/>
  <c r="S6079" i="4"/>
  <c r="T6079" i="4" s="1"/>
  <c r="S6091" i="4"/>
  <c r="T6091" i="4" s="1"/>
  <c r="S6103" i="4"/>
  <c r="T6103" i="4" s="1"/>
  <c r="S6115" i="4"/>
  <c r="T6115" i="4" s="1"/>
  <c r="S6127" i="4"/>
  <c r="T6127" i="4" s="1"/>
  <c r="S6139" i="4"/>
  <c r="T6139" i="4" s="1"/>
  <c r="S6151" i="4"/>
  <c r="T6151" i="4" s="1"/>
  <c r="S6163" i="4"/>
  <c r="T6163" i="4" s="1"/>
  <c r="S6175" i="4"/>
  <c r="T6175" i="4" s="1"/>
  <c r="S6187" i="4"/>
  <c r="T6187" i="4" s="1"/>
  <c r="S6199" i="4"/>
  <c r="T6199" i="4" s="1"/>
  <c r="S6211" i="4"/>
  <c r="T6211" i="4" s="1"/>
  <c r="S6223" i="4"/>
  <c r="T6223" i="4" s="1"/>
  <c r="S6235" i="4"/>
  <c r="T6235" i="4" s="1"/>
  <c r="S6247" i="4"/>
  <c r="T6247" i="4" s="1"/>
  <c r="S6259" i="4"/>
  <c r="T6259" i="4" s="1"/>
  <c r="S6271" i="4"/>
  <c r="T6271" i="4" s="1"/>
  <c r="S6283" i="4"/>
  <c r="T6283" i="4" s="1"/>
  <c r="S6295" i="4"/>
  <c r="T6295" i="4" s="1"/>
  <c r="S6307" i="4"/>
  <c r="T6307" i="4" s="1"/>
  <c r="S6319" i="4"/>
  <c r="T6319" i="4" s="1"/>
  <c r="S6331" i="4"/>
  <c r="T6331" i="4" s="1"/>
  <c r="S6343" i="4"/>
  <c r="T6343" i="4" s="1"/>
  <c r="S6355" i="4"/>
  <c r="T6355" i="4" s="1"/>
  <c r="S6367" i="4"/>
  <c r="T6367" i="4" s="1"/>
  <c r="S6379" i="4"/>
  <c r="T6379" i="4" s="1"/>
  <c r="S6391" i="4"/>
  <c r="T6391" i="4" s="1"/>
  <c r="S6403" i="4"/>
  <c r="T6403" i="4" s="1"/>
  <c r="S6415" i="4"/>
  <c r="T6415" i="4" s="1"/>
  <c r="S6427" i="4"/>
  <c r="T6427" i="4" s="1"/>
  <c r="S6439" i="4"/>
  <c r="T6439" i="4" s="1"/>
  <c r="S6451" i="4"/>
  <c r="T6451" i="4" s="1"/>
  <c r="S6463" i="4"/>
  <c r="T6463" i="4" s="1"/>
  <c r="S6475" i="4"/>
  <c r="T6475" i="4" s="1"/>
  <c r="S6487" i="4"/>
  <c r="T6487" i="4" s="1"/>
  <c r="S6499" i="4"/>
  <c r="T6499" i="4" s="1"/>
  <c r="S6511" i="4"/>
  <c r="T6511" i="4" s="1"/>
  <c r="S6523" i="4"/>
  <c r="T6523" i="4" s="1"/>
  <c r="S6535" i="4"/>
  <c r="T6535" i="4" s="1"/>
  <c r="S6547" i="4"/>
  <c r="T6547" i="4" s="1"/>
  <c r="S6559" i="4"/>
  <c r="T6559" i="4" s="1"/>
  <c r="S6571" i="4"/>
  <c r="T6571" i="4" s="1"/>
  <c r="S6583" i="4"/>
  <c r="T6583" i="4" s="1"/>
  <c r="S6595" i="4"/>
  <c r="T6595" i="4" s="1"/>
  <c r="S6607" i="4"/>
  <c r="T6607" i="4" s="1"/>
  <c r="S6619" i="4"/>
  <c r="T6619" i="4" s="1"/>
  <c r="S6631" i="4"/>
  <c r="T6631" i="4" s="1"/>
  <c r="S6643" i="4"/>
  <c r="T6643" i="4" s="1"/>
  <c r="S6655" i="4"/>
  <c r="T6655" i="4" s="1"/>
  <c r="S6667" i="4"/>
  <c r="T6667" i="4" s="1"/>
  <c r="S6679" i="4"/>
  <c r="T6679" i="4" s="1"/>
  <c r="S6691" i="4"/>
  <c r="T6691" i="4" s="1"/>
  <c r="S6703" i="4"/>
  <c r="T6703" i="4" s="1"/>
  <c r="S6715" i="4"/>
  <c r="T6715" i="4" s="1"/>
  <c r="S6727" i="4"/>
  <c r="T6727" i="4" s="1"/>
  <c r="S6739" i="4"/>
  <c r="T6739" i="4" s="1"/>
  <c r="S6751" i="4"/>
  <c r="T6751" i="4" s="1"/>
  <c r="S6763" i="4"/>
  <c r="T6763" i="4" s="1"/>
  <c r="S6775" i="4"/>
  <c r="T6775" i="4" s="1"/>
  <c r="S6787" i="4"/>
  <c r="T6787" i="4" s="1"/>
  <c r="S6799" i="4"/>
  <c r="T6799" i="4" s="1"/>
  <c r="S6811" i="4"/>
  <c r="T6811" i="4" s="1"/>
  <c r="S6823" i="4"/>
  <c r="T6823" i="4" s="1"/>
  <c r="S6835" i="4"/>
  <c r="T6835" i="4" s="1"/>
  <c r="S6847" i="4"/>
  <c r="T6847" i="4" s="1"/>
  <c r="S6859" i="4"/>
  <c r="T6859" i="4" s="1"/>
  <c r="S6871" i="4"/>
  <c r="T6871" i="4" s="1"/>
  <c r="S6883" i="4"/>
  <c r="T6883" i="4" s="1"/>
  <c r="S6895" i="4"/>
  <c r="T6895" i="4" s="1"/>
  <c r="S6907" i="4"/>
  <c r="T6907" i="4" s="1"/>
  <c r="S6919" i="4"/>
  <c r="T6919" i="4" s="1"/>
  <c r="S6931" i="4"/>
  <c r="T6931" i="4" s="1"/>
  <c r="S6943" i="4"/>
  <c r="T6943" i="4" s="1"/>
  <c r="S6955" i="4"/>
  <c r="T6955" i="4" s="1"/>
  <c r="S6967" i="4"/>
  <c r="T6967" i="4" s="1"/>
  <c r="S6979" i="4"/>
  <c r="T6979" i="4" s="1"/>
  <c r="S6991" i="4"/>
  <c r="T6991" i="4" s="1"/>
  <c r="S7003" i="4"/>
  <c r="T7003" i="4" s="1"/>
  <c r="S7015" i="4"/>
  <c r="T7015" i="4" s="1"/>
  <c r="S7027" i="4"/>
  <c r="T7027" i="4" s="1"/>
  <c r="S7039" i="4"/>
  <c r="T7039" i="4" s="1"/>
  <c r="S7051" i="4"/>
  <c r="T7051" i="4" s="1"/>
  <c r="S7063" i="4"/>
  <c r="T7063" i="4" s="1"/>
  <c r="S7075" i="4"/>
  <c r="T7075" i="4" s="1"/>
  <c r="S7087" i="4"/>
  <c r="T7087" i="4" s="1"/>
  <c r="S7099" i="4"/>
  <c r="T7099" i="4" s="1"/>
  <c r="S7111" i="4"/>
  <c r="T7111" i="4" s="1"/>
  <c r="S7123" i="4"/>
  <c r="T7123" i="4" s="1"/>
  <c r="S7135" i="4"/>
  <c r="T7135" i="4" s="1"/>
  <c r="S7147" i="4"/>
  <c r="T7147" i="4" s="1"/>
  <c r="S7159" i="4"/>
  <c r="T7159" i="4" s="1"/>
  <c r="S7171" i="4"/>
  <c r="T7171" i="4" s="1"/>
  <c r="S7183" i="4"/>
  <c r="T7183" i="4" s="1"/>
  <c r="S7195" i="4"/>
  <c r="T7195" i="4" s="1"/>
  <c r="S7207" i="4"/>
  <c r="T7207" i="4" s="1"/>
  <c r="S7219" i="4"/>
  <c r="T7219" i="4" s="1"/>
  <c r="S7231" i="4"/>
  <c r="T7231" i="4" s="1"/>
  <c r="S7243" i="4"/>
  <c r="T7243" i="4" s="1"/>
  <c r="S7255" i="4"/>
  <c r="T7255" i="4" s="1"/>
  <c r="S7267" i="4"/>
  <c r="T7267" i="4" s="1"/>
  <c r="S7279" i="4"/>
  <c r="T7279" i="4" s="1"/>
  <c r="S7291" i="4"/>
  <c r="T7291" i="4" s="1"/>
  <c r="S7303" i="4"/>
  <c r="T7303" i="4" s="1"/>
  <c r="S7315" i="4"/>
  <c r="T7315" i="4" s="1"/>
  <c r="S7327" i="4"/>
  <c r="T7327" i="4" s="1"/>
  <c r="S7339" i="4"/>
  <c r="T7339" i="4" s="1"/>
  <c r="S7351" i="4"/>
  <c r="T7351" i="4" s="1"/>
  <c r="S7363" i="4"/>
  <c r="T7363" i="4" s="1"/>
  <c r="S7375" i="4"/>
  <c r="T7375" i="4" s="1"/>
  <c r="S7387" i="4"/>
  <c r="T7387" i="4" s="1"/>
  <c r="S7399" i="4"/>
  <c r="T7399" i="4" s="1"/>
  <c r="S7411" i="4"/>
  <c r="T7411" i="4" s="1"/>
  <c r="S7423" i="4"/>
  <c r="T7423" i="4" s="1"/>
  <c r="S7435" i="4"/>
  <c r="T7435" i="4" s="1"/>
  <c r="S7447" i="4"/>
  <c r="T7447" i="4" s="1"/>
  <c r="S7459" i="4"/>
  <c r="T7459" i="4" s="1"/>
  <c r="S7471" i="4"/>
  <c r="T7471" i="4" s="1"/>
  <c r="S7483" i="4"/>
  <c r="T7483" i="4" s="1"/>
  <c r="S7495" i="4"/>
  <c r="T7495" i="4" s="1"/>
  <c r="S7507" i="4"/>
  <c r="T7507" i="4" s="1"/>
  <c r="S7519" i="4"/>
  <c r="T7519" i="4" s="1"/>
  <c r="S7531" i="4"/>
  <c r="T7531" i="4" s="1"/>
  <c r="S7543" i="4"/>
  <c r="T7543" i="4" s="1"/>
  <c r="S7555" i="4"/>
  <c r="T7555" i="4" s="1"/>
  <c r="S7567" i="4"/>
  <c r="T7567" i="4" s="1"/>
  <c r="S7579" i="4"/>
  <c r="T7579" i="4" s="1"/>
  <c r="S7591" i="4"/>
  <c r="T7591" i="4" s="1"/>
  <c r="S7603" i="4"/>
  <c r="T7603" i="4" s="1"/>
  <c r="S7615" i="4"/>
  <c r="T7615" i="4" s="1"/>
  <c r="S7627" i="4"/>
  <c r="T7627" i="4" s="1"/>
  <c r="S7639" i="4"/>
  <c r="T7639" i="4" s="1"/>
  <c r="S7651" i="4"/>
  <c r="T7651" i="4" s="1"/>
  <c r="S7663" i="4"/>
  <c r="T7663" i="4" s="1"/>
  <c r="S7675" i="4"/>
  <c r="T7675" i="4" s="1"/>
  <c r="S7687" i="4"/>
  <c r="T7687" i="4" s="1"/>
  <c r="S7699" i="4"/>
  <c r="T7699" i="4" s="1"/>
  <c r="S7711" i="4"/>
  <c r="T7711" i="4" s="1"/>
  <c r="S7723" i="4"/>
  <c r="T7723" i="4" s="1"/>
  <c r="S7735" i="4"/>
  <c r="T7735" i="4" s="1"/>
  <c r="S7747" i="4"/>
  <c r="T7747" i="4" s="1"/>
  <c r="S7759" i="4"/>
  <c r="T7759" i="4" s="1"/>
  <c r="S7771" i="4"/>
  <c r="T7771" i="4" s="1"/>
  <c r="S7783" i="4"/>
  <c r="T7783" i="4" s="1"/>
  <c r="S7795" i="4"/>
  <c r="T7795" i="4" s="1"/>
  <c r="S7807" i="4"/>
  <c r="T7807" i="4" s="1"/>
  <c r="S7819" i="4"/>
  <c r="T7819" i="4" s="1"/>
  <c r="S7831" i="4"/>
  <c r="T7831" i="4" s="1"/>
  <c r="S7843" i="4"/>
  <c r="T7843" i="4" s="1"/>
  <c r="S7855" i="4"/>
  <c r="T7855" i="4" s="1"/>
  <c r="S7867" i="4"/>
  <c r="T7867" i="4" s="1"/>
  <c r="S7879" i="4"/>
  <c r="T7879" i="4" s="1"/>
  <c r="S7891" i="4"/>
  <c r="T7891" i="4" s="1"/>
  <c r="S7903" i="4"/>
  <c r="T7903" i="4" s="1"/>
  <c r="S7915" i="4"/>
  <c r="T7915" i="4" s="1"/>
  <c r="S7927" i="4"/>
  <c r="T7927" i="4" s="1"/>
  <c r="S7939" i="4"/>
  <c r="T7939" i="4" s="1"/>
  <c r="S7951" i="4"/>
  <c r="T7951" i="4" s="1"/>
  <c r="S7963" i="4"/>
  <c r="T7963" i="4" s="1"/>
  <c r="S7975" i="4"/>
  <c r="T7975" i="4" s="1"/>
  <c r="S7987" i="4"/>
  <c r="T7987" i="4" s="1"/>
  <c r="S7999" i="4"/>
  <c r="T7999" i="4" s="1"/>
  <c r="S8011" i="4"/>
  <c r="T8011" i="4" s="1"/>
  <c r="S8023" i="4"/>
  <c r="T8023" i="4" s="1"/>
  <c r="S8035" i="4"/>
  <c r="T8035" i="4" s="1"/>
  <c r="S8047" i="4"/>
  <c r="T8047" i="4" s="1"/>
  <c r="S8059" i="4"/>
  <c r="T8059" i="4" s="1"/>
  <c r="S8071" i="4"/>
  <c r="T8071" i="4" s="1"/>
  <c r="S8083" i="4"/>
  <c r="T8083" i="4" s="1"/>
  <c r="S8095" i="4"/>
  <c r="T8095" i="4" s="1"/>
  <c r="S8107" i="4"/>
  <c r="T8107" i="4" s="1"/>
  <c r="S8119" i="4"/>
  <c r="T8119" i="4" s="1"/>
  <c r="S8131" i="4"/>
  <c r="T8131" i="4" s="1"/>
  <c r="S8143" i="4"/>
  <c r="T8143" i="4" s="1"/>
  <c r="S8155" i="4"/>
  <c r="T8155" i="4" s="1"/>
  <c r="S8167" i="4"/>
  <c r="T8167" i="4" s="1"/>
  <c r="S8179" i="4"/>
  <c r="T8179" i="4" s="1"/>
  <c r="S8191" i="4"/>
  <c r="T8191" i="4" s="1"/>
  <c r="S8203" i="4"/>
  <c r="T8203" i="4" s="1"/>
  <c r="S8215" i="4"/>
  <c r="T8215" i="4" s="1"/>
  <c r="S8227" i="4"/>
  <c r="T8227" i="4" s="1"/>
  <c r="S8239" i="4"/>
  <c r="T8239" i="4" s="1"/>
  <c r="S8251" i="4"/>
  <c r="T8251" i="4" s="1"/>
  <c r="S8263" i="4"/>
  <c r="T8263" i="4" s="1"/>
  <c r="S8275" i="4"/>
  <c r="T8275" i="4" s="1"/>
  <c r="S8287" i="4"/>
  <c r="T8287" i="4" s="1"/>
  <c r="S8299" i="4"/>
  <c r="T8299" i="4" s="1"/>
  <c r="S8311" i="4"/>
  <c r="T8311" i="4" s="1"/>
  <c r="S8323" i="4"/>
  <c r="T8323" i="4" s="1"/>
  <c r="S8335" i="4"/>
  <c r="T8335" i="4" s="1"/>
  <c r="S8347" i="4"/>
  <c r="T8347" i="4" s="1"/>
  <c r="S8359" i="4"/>
  <c r="T8359" i="4" s="1"/>
  <c r="S8371" i="4"/>
  <c r="T8371" i="4" s="1"/>
  <c r="S8383" i="4"/>
  <c r="T8383" i="4" s="1"/>
  <c r="S8395" i="4"/>
  <c r="T8395" i="4" s="1"/>
  <c r="S8407" i="4"/>
  <c r="T8407" i="4" s="1"/>
  <c r="S8419" i="4"/>
  <c r="T8419" i="4" s="1"/>
  <c r="S8431" i="4"/>
  <c r="T8431" i="4" s="1"/>
  <c r="S8443" i="4"/>
  <c r="T8443" i="4" s="1"/>
  <c r="S8455" i="4"/>
  <c r="T8455" i="4" s="1"/>
  <c r="S8467" i="4"/>
  <c r="T8467" i="4" s="1"/>
  <c r="S8479" i="4"/>
  <c r="T8479" i="4" s="1"/>
  <c r="S8491" i="4"/>
  <c r="T8491" i="4" s="1"/>
  <c r="S8503" i="4"/>
  <c r="T8503" i="4" s="1"/>
  <c r="S8515" i="4"/>
  <c r="T8515" i="4" s="1"/>
  <c r="S8527" i="4"/>
  <c r="T8527" i="4" s="1"/>
  <c r="S8539" i="4"/>
  <c r="T8539" i="4" s="1"/>
  <c r="S8551" i="4"/>
  <c r="T8551" i="4" s="1"/>
  <c r="S8563" i="4"/>
  <c r="T8563" i="4" s="1"/>
  <c r="S8575" i="4"/>
  <c r="T8575" i="4" s="1"/>
  <c r="S8587" i="4"/>
  <c r="T8587" i="4" s="1"/>
  <c r="S8599" i="4"/>
  <c r="T8599" i="4" s="1"/>
  <c r="S8611" i="4"/>
  <c r="T8611" i="4" s="1"/>
  <c r="S8623" i="4"/>
  <c r="T8623" i="4" s="1"/>
  <c r="S3068" i="4"/>
  <c r="S3080" i="4"/>
  <c r="S3092" i="4"/>
  <c r="S3104" i="4"/>
  <c r="S3116" i="4"/>
  <c r="S3128" i="4"/>
  <c r="S3140" i="4"/>
  <c r="S3152" i="4"/>
  <c r="S3164" i="4"/>
  <c r="S3176" i="4"/>
  <c r="S3188" i="4"/>
  <c r="S3200" i="4"/>
  <c r="S3212" i="4"/>
  <c r="S3224" i="4"/>
  <c r="S3236" i="4"/>
  <c r="S3248" i="4"/>
  <c r="S3260" i="4"/>
  <c r="S3272" i="4"/>
  <c r="S3284" i="4"/>
  <c r="S3296" i="4"/>
  <c r="S3308" i="4"/>
  <c r="S3320" i="4"/>
  <c r="S3332" i="4"/>
  <c r="S3344" i="4"/>
  <c r="S3356" i="4"/>
  <c r="S3368" i="4"/>
  <c r="S3380" i="4"/>
  <c r="S3392" i="4"/>
  <c r="S3404" i="4"/>
  <c r="S3416" i="4"/>
  <c r="S3428" i="4"/>
  <c r="S3440" i="4"/>
  <c r="S3452" i="4"/>
  <c r="S3464" i="4"/>
  <c r="S3476" i="4"/>
  <c r="S3488" i="4"/>
  <c r="S3500" i="4"/>
  <c r="S3512" i="4"/>
  <c r="S3524" i="4"/>
  <c r="S3536" i="4"/>
  <c r="S3548" i="4"/>
  <c r="S3560" i="4"/>
  <c r="S3572" i="4"/>
  <c r="S3584" i="4"/>
  <c r="S3596" i="4"/>
  <c r="S3608" i="4"/>
  <c r="S3620" i="4"/>
  <c r="S3632" i="4"/>
  <c r="S3644" i="4"/>
  <c r="S3656" i="4"/>
  <c r="S3668" i="4"/>
  <c r="S3680" i="4"/>
  <c r="S3692" i="4"/>
  <c r="S3704" i="4"/>
  <c r="S3716" i="4"/>
  <c r="S3728" i="4"/>
  <c r="S3740" i="4"/>
  <c r="S3752" i="4"/>
  <c r="S3764" i="4"/>
  <c r="S3776" i="4"/>
  <c r="S3788" i="4"/>
  <c r="S3800" i="4"/>
  <c r="S3812" i="4"/>
  <c r="S3824" i="4"/>
  <c r="S3836" i="4"/>
  <c r="S3848" i="4"/>
  <c r="S3860" i="4"/>
  <c r="S3872" i="4"/>
  <c r="S3884" i="4"/>
  <c r="S3896" i="4"/>
  <c r="S3908" i="4"/>
  <c r="S3920" i="4"/>
  <c r="S3932" i="4"/>
  <c r="S3944" i="4"/>
  <c r="S3956" i="4"/>
  <c r="S3968" i="4"/>
  <c r="S3980" i="4"/>
  <c r="S3992" i="4"/>
  <c r="S4004" i="4"/>
  <c r="S4016" i="4"/>
  <c r="S4028" i="4"/>
  <c r="S4040" i="4"/>
  <c r="S4052" i="4"/>
  <c r="S4064" i="4"/>
  <c r="S4076" i="4"/>
  <c r="S4088" i="4"/>
  <c r="S4100" i="4"/>
  <c r="S4112" i="4"/>
  <c r="S4124" i="4"/>
  <c r="S4136" i="4"/>
  <c r="S4148" i="4"/>
  <c r="S4160" i="4"/>
  <c r="S4172" i="4"/>
  <c r="S4184" i="4"/>
  <c r="S4196" i="4"/>
  <c r="S4208" i="4"/>
  <c r="S4220" i="4"/>
  <c r="S4232" i="4"/>
  <c r="S4244" i="4"/>
  <c r="S4256" i="4"/>
  <c r="S4268" i="4"/>
  <c r="S4280" i="4"/>
  <c r="S4292" i="4"/>
  <c r="S4304" i="4"/>
  <c r="S4316" i="4"/>
  <c r="S4328" i="4"/>
  <c r="S4340" i="4"/>
  <c r="S4352" i="4"/>
  <c r="S4364" i="4"/>
  <c r="S4376" i="4"/>
  <c r="S4388" i="4"/>
  <c r="S4400" i="4"/>
  <c r="S4412" i="4"/>
  <c r="S4424" i="4"/>
  <c r="S4436" i="4"/>
  <c r="S4448" i="4"/>
  <c r="S4460" i="4"/>
  <c r="S4472" i="4"/>
  <c r="S4484" i="4"/>
  <c r="S4496" i="4"/>
  <c r="S4508" i="4"/>
  <c r="S4520" i="4"/>
  <c r="S4532" i="4"/>
  <c r="S4544" i="4"/>
  <c r="S4556" i="4"/>
  <c r="S4568" i="4"/>
  <c r="S4580" i="4"/>
  <c r="S4592" i="4"/>
  <c r="S4604" i="4"/>
  <c r="S4616" i="4"/>
  <c r="S4628" i="4"/>
  <c r="S4640" i="4"/>
  <c r="S4652" i="4"/>
  <c r="S4664" i="4"/>
  <c r="S4676" i="4"/>
  <c r="S4688" i="4"/>
  <c r="S4700" i="4"/>
  <c r="S4712" i="4"/>
  <c r="S4724" i="4"/>
  <c r="S4736" i="4"/>
  <c r="S4748" i="4"/>
  <c r="S4760" i="4"/>
  <c r="S4772" i="4"/>
  <c r="S4784" i="4"/>
  <c r="S4796" i="4"/>
  <c r="S4808" i="4"/>
  <c r="S4820" i="4"/>
  <c r="S4832" i="4"/>
  <c r="S4844" i="4"/>
  <c r="S4856" i="4"/>
  <c r="S4868" i="4"/>
  <c r="S4880" i="4"/>
  <c r="S4892" i="4"/>
  <c r="S4904" i="4"/>
  <c r="S4916" i="4"/>
  <c r="S4928" i="4"/>
  <c r="S4940" i="4"/>
  <c r="S4952" i="4"/>
  <c r="S4964" i="4"/>
  <c r="S4976" i="4"/>
  <c r="S4988" i="4"/>
  <c r="S5000" i="4"/>
  <c r="S5012" i="4"/>
  <c r="S3417" i="4"/>
  <c r="S3429" i="4"/>
  <c r="S3441" i="4"/>
  <c r="S3453" i="4"/>
  <c r="S3465" i="4"/>
  <c r="S3477" i="4"/>
  <c r="S3489" i="4"/>
  <c r="S3501" i="4"/>
  <c r="S3513" i="4"/>
  <c r="S3525" i="4"/>
  <c r="S3537" i="4"/>
  <c r="S3549" i="4"/>
  <c r="S3561" i="4"/>
  <c r="S3573" i="4"/>
  <c r="S3585" i="4"/>
  <c r="S3597" i="4"/>
  <c r="S3609" i="4"/>
  <c r="S3621" i="4"/>
  <c r="S3633" i="4"/>
  <c r="S3645" i="4"/>
  <c r="S3657" i="4"/>
  <c r="S3669" i="4"/>
  <c r="S3681" i="4"/>
  <c r="S3693" i="4"/>
  <c r="S3705" i="4"/>
  <c r="S3717" i="4"/>
  <c r="S3729" i="4"/>
  <c r="S3741" i="4"/>
  <c r="S3753" i="4"/>
  <c r="S3765" i="4"/>
  <c r="S3777" i="4"/>
  <c r="S3789" i="4"/>
  <c r="S3801" i="4"/>
  <c r="S3813" i="4"/>
  <c r="S3825" i="4"/>
  <c r="S3837" i="4"/>
  <c r="S3849" i="4"/>
  <c r="S3861" i="4"/>
  <c r="S3873" i="4"/>
  <c r="S3885" i="4"/>
  <c r="S3897" i="4"/>
  <c r="S3909" i="4"/>
  <c r="S3921" i="4"/>
  <c r="S3933" i="4"/>
  <c r="S3945" i="4"/>
  <c r="S3957" i="4"/>
  <c r="S3969" i="4"/>
  <c r="S3981" i="4"/>
  <c r="S3993" i="4"/>
  <c r="S4005" i="4"/>
  <c r="S4017" i="4"/>
  <c r="S4029" i="4"/>
  <c r="S4041" i="4"/>
  <c r="S4053" i="4"/>
  <c r="S4065" i="4"/>
  <c r="S4077" i="4"/>
  <c r="S4089" i="4"/>
  <c r="S4101" i="4"/>
  <c r="S4113" i="4"/>
  <c r="S4125" i="4"/>
  <c r="S4137" i="4"/>
  <c r="S4149" i="4"/>
  <c r="S4161" i="4"/>
  <c r="S4173" i="4"/>
  <c r="S4185" i="4"/>
  <c r="S4197" i="4"/>
  <c r="S4209" i="4"/>
  <c r="S4221" i="4"/>
  <c r="S4233" i="4"/>
  <c r="S4245" i="4"/>
  <c r="S4257" i="4"/>
  <c r="S4269" i="4"/>
  <c r="S4281" i="4"/>
  <c r="S4293" i="4"/>
  <c r="S4305" i="4"/>
  <c r="S4317" i="4"/>
  <c r="S4329" i="4"/>
  <c r="S4341" i="4"/>
  <c r="S4353" i="4"/>
  <c r="S4365" i="4"/>
  <c r="S4377" i="4"/>
  <c r="S4389" i="4"/>
  <c r="S4401" i="4"/>
  <c r="S4413" i="4"/>
  <c r="S4425" i="4"/>
  <c r="S4437" i="4"/>
  <c r="S4449" i="4"/>
  <c r="S4461" i="4"/>
  <c r="S4473" i="4"/>
  <c r="S4485" i="4"/>
  <c r="S4497" i="4"/>
  <c r="S4509" i="4"/>
  <c r="S4521" i="4"/>
  <c r="S4533" i="4"/>
  <c r="S4545" i="4"/>
  <c r="S4557" i="4"/>
  <c r="S4569" i="4"/>
  <c r="S4581" i="4"/>
  <c r="S4593" i="4"/>
  <c r="S4605" i="4"/>
  <c r="S4617" i="4"/>
  <c r="S4629" i="4"/>
  <c r="S4641" i="4"/>
  <c r="S4653" i="4"/>
  <c r="S4665" i="4"/>
  <c r="S4677" i="4"/>
  <c r="S4689" i="4"/>
  <c r="S4701" i="4"/>
  <c r="S4713" i="4"/>
  <c r="S4725" i="4"/>
  <c r="S4737" i="4"/>
  <c r="S4749" i="4"/>
  <c r="S4761" i="4"/>
  <c r="S4773" i="4"/>
  <c r="S4785" i="4"/>
  <c r="S4797" i="4"/>
  <c r="S4809" i="4"/>
  <c r="S4821" i="4"/>
  <c r="S4833" i="4"/>
  <c r="S4845" i="4"/>
  <c r="S4857" i="4"/>
  <c r="S4869" i="4"/>
  <c r="S4881" i="4"/>
  <c r="S4893" i="4"/>
  <c r="S4905" i="4"/>
  <c r="S4917" i="4"/>
  <c r="S4929" i="4"/>
  <c r="S4941" i="4"/>
  <c r="S4953" i="4"/>
  <c r="S4965" i="4"/>
  <c r="S4977" i="4"/>
  <c r="S4989" i="4"/>
  <c r="S5001" i="4"/>
  <c r="S5013" i="4"/>
  <c r="S3964" i="4"/>
  <c r="S3976" i="4"/>
  <c r="S3988" i="4"/>
  <c r="S4000" i="4"/>
  <c r="S4012" i="4"/>
  <c r="S4024" i="4"/>
  <c r="S4036" i="4"/>
  <c r="S4048" i="4"/>
  <c r="S4060" i="4"/>
  <c r="S4072" i="4"/>
  <c r="S4084" i="4"/>
  <c r="S4096" i="4"/>
  <c r="S4108" i="4"/>
  <c r="S4120" i="4"/>
  <c r="S4132" i="4"/>
  <c r="S4144" i="4"/>
  <c r="S4156" i="4"/>
  <c r="S4168" i="4"/>
  <c r="S4180" i="4"/>
  <c r="S4192" i="4"/>
  <c r="S4204" i="4"/>
  <c r="S4216" i="4"/>
  <c r="S4228" i="4"/>
  <c r="S4240" i="4"/>
  <c r="S4252" i="4"/>
  <c r="S4264" i="4"/>
  <c r="S4276" i="4"/>
  <c r="S4288" i="4"/>
  <c r="S4300" i="4"/>
  <c r="S4312" i="4"/>
  <c r="S4324" i="4"/>
  <c r="S4336" i="4"/>
  <c r="S4348" i="4"/>
  <c r="S4360" i="4"/>
  <c r="S4372" i="4"/>
  <c r="S4384" i="4"/>
  <c r="S4396" i="4"/>
  <c r="S4408" i="4"/>
  <c r="S4420" i="4"/>
  <c r="S4432" i="4"/>
  <c r="S4444" i="4"/>
  <c r="S4456" i="4"/>
  <c r="S4468" i="4"/>
  <c r="S4480" i="4"/>
  <c r="S4492" i="4"/>
  <c r="S4504" i="4"/>
  <c r="S4516" i="4"/>
  <c r="S4528" i="4"/>
  <c r="S4540" i="4"/>
  <c r="S4552" i="4"/>
  <c r="S4564" i="4"/>
  <c r="S4576" i="4"/>
  <c r="S4588" i="4"/>
  <c r="S4600" i="4"/>
  <c r="S4612" i="4"/>
  <c r="S4624" i="4"/>
  <c r="S4636" i="4"/>
  <c r="S4648" i="4"/>
  <c r="S4660" i="4"/>
  <c r="S4672" i="4"/>
  <c r="S4684" i="4"/>
  <c r="S4696" i="4"/>
  <c r="S4708" i="4"/>
  <c r="S4720" i="4"/>
  <c r="S4732" i="4"/>
  <c r="S4744" i="4"/>
  <c r="S4756" i="4"/>
  <c r="S4768" i="4"/>
  <c r="S4780" i="4"/>
  <c r="S4792" i="4"/>
  <c r="S4804" i="4"/>
  <c r="S4816" i="4"/>
  <c r="S4828" i="4"/>
  <c r="S4840" i="4"/>
  <c r="S4852" i="4"/>
  <c r="S4864" i="4"/>
  <c r="S4876" i="4"/>
  <c r="S4888" i="4"/>
  <c r="S4900" i="4"/>
  <c r="S4912" i="4"/>
  <c r="S4924" i="4"/>
  <c r="S4936" i="4"/>
  <c r="S4948" i="4"/>
  <c r="S4960" i="4"/>
  <c r="S4972" i="4"/>
  <c r="S3833" i="4"/>
  <c r="S3845" i="4"/>
  <c r="S3857" i="4"/>
  <c r="S3869" i="4"/>
  <c r="S3881" i="4"/>
  <c r="S3893" i="4"/>
  <c r="S3905" i="4"/>
  <c r="S3917" i="4"/>
  <c r="S3929" i="4"/>
  <c r="S3941" i="4"/>
  <c r="S3953" i="4"/>
  <c r="S3965" i="4"/>
  <c r="S3977" i="4"/>
  <c r="S3989" i="4"/>
  <c r="S4001" i="4"/>
  <c r="S4013" i="4"/>
  <c r="S4025" i="4"/>
  <c r="S4037" i="4"/>
  <c r="S4049" i="4"/>
  <c r="S4061" i="4"/>
  <c r="S4073" i="4"/>
  <c r="S4085" i="4"/>
  <c r="S4097" i="4"/>
  <c r="S4109" i="4"/>
  <c r="S4121" i="4"/>
  <c r="S4133" i="4"/>
  <c r="S4145" i="4"/>
  <c r="S4157" i="4"/>
  <c r="S4169" i="4"/>
  <c r="S4181" i="4"/>
  <c r="S4193" i="4"/>
  <c r="S4205" i="4"/>
  <c r="S4217" i="4"/>
  <c r="S4229" i="4"/>
  <c r="S4241" i="4"/>
  <c r="S4253" i="4"/>
  <c r="S4265" i="4"/>
  <c r="S4277" i="4"/>
  <c r="S4289" i="4"/>
  <c r="S4301" i="4"/>
  <c r="S4313" i="4"/>
  <c r="S4325" i="4"/>
  <c r="S4337" i="4"/>
  <c r="S4349" i="4"/>
  <c r="S4361" i="4"/>
  <c r="S4373" i="4"/>
  <c r="S4385" i="4"/>
  <c r="S4397" i="4"/>
  <c r="S4409" i="4"/>
  <c r="S4421" i="4"/>
  <c r="S4433" i="4"/>
  <c r="S4445" i="4"/>
  <c r="S4457" i="4"/>
  <c r="S4469" i="4"/>
  <c r="S4481" i="4"/>
  <c r="S4493" i="4"/>
  <c r="S4505" i="4"/>
  <c r="S4517" i="4"/>
  <c r="S4529" i="4"/>
  <c r="S4541" i="4"/>
  <c r="S4553" i="4"/>
  <c r="S4565" i="4"/>
  <c r="S4577" i="4"/>
  <c r="S4589" i="4"/>
  <c r="S4601" i="4"/>
  <c r="S4613" i="4"/>
  <c r="S4625" i="4"/>
  <c r="S4637" i="4"/>
  <c r="S4649" i="4"/>
  <c r="S4661" i="4"/>
  <c r="S4673" i="4"/>
  <c r="S4685" i="4"/>
  <c r="S4697" i="4"/>
  <c r="S4709" i="4"/>
  <c r="S4721" i="4"/>
  <c r="S4733" i="4"/>
  <c r="S4745" i="4"/>
  <c r="S4757" i="4"/>
  <c r="S4769" i="4"/>
  <c r="S4781" i="4"/>
  <c r="S4793" i="4"/>
  <c r="S4805" i="4"/>
  <c r="S4817" i="4"/>
  <c r="S4829" i="4"/>
  <c r="S4841" i="4"/>
  <c r="S5694" i="4"/>
  <c r="S5706" i="4"/>
  <c r="S5718" i="4"/>
  <c r="S5730" i="4"/>
  <c r="S5742" i="4"/>
  <c r="S5754" i="4"/>
  <c r="S5766" i="4"/>
  <c r="S5778" i="4"/>
  <c r="S5790" i="4"/>
  <c r="S5802" i="4"/>
  <c r="S5814" i="4"/>
  <c r="S5826" i="4"/>
  <c r="S5838" i="4"/>
  <c r="S5850" i="4"/>
  <c r="S5862" i="4"/>
  <c r="S5874" i="4"/>
  <c r="S5886" i="4"/>
  <c r="S5898" i="4"/>
  <c r="S5910" i="4"/>
  <c r="S5922" i="4"/>
  <c r="S5934" i="4"/>
  <c r="S5946" i="4"/>
  <c r="S5958" i="4"/>
  <c r="S5970" i="4"/>
  <c r="S5982" i="4"/>
  <c r="S5994" i="4"/>
  <c r="S6006" i="4"/>
  <c r="T6006" i="4" s="1"/>
  <c r="S6018" i="4"/>
  <c r="T6018" i="4" s="1"/>
  <c r="S6030" i="4"/>
  <c r="T6030" i="4" s="1"/>
  <c r="S6042" i="4"/>
  <c r="T6042" i="4" s="1"/>
  <c r="S6054" i="4"/>
  <c r="T6054" i="4" s="1"/>
  <c r="S6066" i="4"/>
  <c r="T6066" i="4" s="1"/>
  <c r="S6078" i="4"/>
  <c r="T6078" i="4" s="1"/>
  <c r="S6090" i="4"/>
  <c r="T6090" i="4" s="1"/>
  <c r="S6102" i="4"/>
  <c r="T6102" i="4" s="1"/>
  <c r="S6114" i="4"/>
  <c r="T6114" i="4" s="1"/>
  <c r="S6126" i="4"/>
  <c r="T6126" i="4" s="1"/>
  <c r="S6138" i="4"/>
  <c r="T6138" i="4" s="1"/>
  <c r="S6150" i="4"/>
  <c r="T6150" i="4" s="1"/>
  <c r="S6162" i="4"/>
  <c r="T6162" i="4" s="1"/>
  <c r="S6174" i="4"/>
  <c r="T6174" i="4" s="1"/>
  <c r="S6186" i="4"/>
  <c r="T6186" i="4" s="1"/>
  <c r="S6198" i="4"/>
  <c r="T6198" i="4" s="1"/>
  <c r="S6210" i="4"/>
  <c r="T6210" i="4" s="1"/>
  <c r="S6222" i="4"/>
  <c r="T6222" i="4" s="1"/>
  <c r="S6234" i="4"/>
  <c r="T6234" i="4" s="1"/>
  <c r="S6246" i="4"/>
  <c r="T6246" i="4" s="1"/>
  <c r="S6258" i="4"/>
  <c r="T6258" i="4" s="1"/>
  <c r="S6270" i="4"/>
  <c r="T6270" i="4" s="1"/>
  <c r="S6282" i="4"/>
  <c r="T6282" i="4" s="1"/>
  <c r="S6294" i="4"/>
  <c r="T6294" i="4" s="1"/>
  <c r="S6306" i="4"/>
  <c r="T6306" i="4" s="1"/>
  <c r="S6318" i="4"/>
  <c r="T6318" i="4" s="1"/>
  <c r="S6330" i="4"/>
  <c r="T6330" i="4" s="1"/>
  <c r="S6342" i="4"/>
  <c r="T6342" i="4" s="1"/>
  <c r="S6354" i="4"/>
  <c r="T6354" i="4" s="1"/>
  <c r="S6366" i="4"/>
  <c r="T6366" i="4" s="1"/>
  <c r="S6378" i="4"/>
  <c r="T6378" i="4" s="1"/>
  <c r="S6390" i="4"/>
  <c r="T6390" i="4" s="1"/>
  <c r="S6402" i="4"/>
  <c r="T6402" i="4" s="1"/>
  <c r="S6414" i="4"/>
  <c r="T6414" i="4" s="1"/>
  <c r="S6426" i="4"/>
  <c r="T6426" i="4" s="1"/>
  <c r="S6438" i="4"/>
  <c r="T6438" i="4" s="1"/>
  <c r="S6450" i="4"/>
  <c r="T6450" i="4" s="1"/>
  <c r="S6462" i="4"/>
  <c r="T6462" i="4" s="1"/>
  <c r="S6474" i="4"/>
  <c r="T6474" i="4" s="1"/>
  <c r="S6486" i="4"/>
  <c r="T6486" i="4" s="1"/>
  <c r="S6498" i="4"/>
  <c r="T6498" i="4" s="1"/>
  <c r="S6510" i="4"/>
  <c r="T6510" i="4" s="1"/>
  <c r="S6522" i="4"/>
  <c r="T6522" i="4" s="1"/>
  <c r="S6534" i="4"/>
  <c r="T6534" i="4" s="1"/>
  <c r="S6546" i="4"/>
  <c r="T6546" i="4" s="1"/>
  <c r="S6558" i="4"/>
  <c r="T6558" i="4" s="1"/>
  <c r="S6570" i="4"/>
  <c r="T6570" i="4" s="1"/>
  <c r="S6582" i="4"/>
  <c r="T6582" i="4" s="1"/>
  <c r="S6594" i="4"/>
  <c r="T6594" i="4" s="1"/>
  <c r="S6606" i="4"/>
  <c r="T6606" i="4" s="1"/>
  <c r="S6618" i="4"/>
  <c r="T6618" i="4" s="1"/>
  <c r="S6630" i="4"/>
  <c r="T6630" i="4" s="1"/>
  <c r="S6642" i="4"/>
  <c r="T6642" i="4" s="1"/>
  <c r="S6654" i="4"/>
  <c r="T6654" i="4" s="1"/>
  <c r="S6666" i="4"/>
  <c r="T6666" i="4" s="1"/>
  <c r="S6678" i="4"/>
  <c r="T6678" i="4" s="1"/>
  <c r="S6690" i="4"/>
  <c r="T6690" i="4" s="1"/>
  <c r="S6702" i="4"/>
  <c r="T6702" i="4" s="1"/>
  <c r="S6714" i="4"/>
  <c r="T6714" i="4" s="1"/>
  <c r="S6726" i="4"/>
  <c r="T6726" i="4" s="1"/>
  <c r="S6738" i="4"/>
  <c r="T6738" i="4" s="1"/>
  <c r="S6750" i="4"/>
  <c r="T6750" i="4" s="1"/>
  <c r="S6762" i="4"/>
  <c r="T6762" i="4" s="1"/>
  <c r="S6774" i="4"/>
  <c r="T6774" i="4" s="1"/>
  <c r="S6786" i="4"/>
  <c r="T6786" i="4" s="1"/>
  <c r="S6798" i="4"/>
  <c r="T6798" i="4" s="1"/>
  <c r="S6810" i="4"/>
  <c r="T6810" i="4" s="1"/>
  <c r="S6822" i="4"/>
  <c r="T6822" i="4" s="1"/>
  <c r="S6834" i="4"/>
  <c r="T6834" i="4" s="1"/>
  <c r="S7078" i="4"/>
  <c r="T7078" i="4" s="1"/>
  <c r="S7090" i="4"/>
  <c r="T7090" i="4" s="1"/>
  <c r="S7102" i="4"/>
  <c r="T7102" i="4" s="1"/>
  <c r="S7114" i="4"/>
  <c r="T7114" i="4" s="1"/>
  <c r="S7126" i="4"/>
  <c r="T7126" i="4" s="1"/>
  <c r="S7138" i="4"/>
  <c r="T7138" i="4" s="1"/>
  <c r="S7150" i="4"/>
  <c r="T7150" i="4" s="1"/>
  <c r="S7162" i="4"/>
  <c r="T7162" i="4" s="1"/>
  <c r="S7174" i="4"/>
  <c r="T7174" i="4" s="1"/>
  <c r="S7186" i="4"/>
  <c r="T7186" i="4" s="1"/>
  <c r="S7198" i="4"/>
  <c r="T7198" i="4" s="1"/>
  <c r="S7210" i="4"/>
  <c r="T7210" i="4" s="1"/>
  <c r="S7222" i="4"/>
  <c r="T7222" i="4" s="1"/>
  <c r="S7234" i="4"/>
  <c r="T7234" i="4" s="1"/>
  <c r="S7246" i="4"/>
  <c r="T7246" i="4" s="1"/>
  <c r="S7258" i="4"/>
  <c r="T7258" i="4" s="1"/>
  <c r="S7270" i="4"/>
  <c r="T7270" i="4" s="1"/>
  <c r="S7282" i="4"/>
  <c r="T7282" i="4" s="1"/>
  <c r="S7294" i="4"/>
  <c r="T7294" i="4" s="1"/>
  <c r="S7306" i="4"/>
  <c r="T7306" i="4" s="1"/>
  <c r="S7318" i="4"/>
  <c r="T7318" i="4" s="1"/>
  <c r="S7330" i="4"/>
  <c r="T7330" i="4" s="1"/>
  <c r="S7342" i="4"/>
  <c r="T7342" i="4" s="1"/>
  <c r="S7354" i="4"/>
  <c r="T7354" i="4" s="1"/>
  <c r="S7366" i="4"/>
  <c r="T7366" i="4" s="1"/>
  <c r="S7378" i="4"/>
  <c r="T7378" i="4" s="1"/>
  <c r="S7390" i="4"/>
  <c r="T7390" i="4" s="1"/>
  <c r="S7402" i="4"/>
  <c r="T7402" i="4" s="1"/>
  <c r="S7414" i="4"/>
  <c r="T7414" i="4" s="1"/>
  <c r="S7426" i="4"/>
  <c r="T7426" i="4" s="1"/>
  <c r="S7438" i="4"/>
  <c r="T7438" i="4" s="1"/>
  <c r="S7450" i="4"/>
  <c r="T7450" i="4" s="1"/>
  <c r="S7462" i="4"/>
  <c r="T7462" i="4" s="1"/>
  <c r="S7474" i="4"/>
  <c r="T7474" i="4" s="1"/>
  <c r="S7486" i="4"/>
  <c r="T7486" i="4" s="1"/>
  <c r="S7498" i="4"/>
  <c r="T7498" i="4" s="1"/>
  <c r="S7510" i="4"/>
  <c r="T7510" i="4" s="1"/>
  <c r="S7522" i="4"/>
  <c r="T7522" i="4" s="1"/>
  <c r="S7534" i="4"/>
  <c r="T7534" i="4" s="1"/>
  <c r="S7546" i="4"/>
  <c r="T7546" i="4" s="1"/>
  <c r="S7558" i="4"/>
  <c r="T7558" i="4" s="1"/>
  <c r="S7570" i="4"/>
  <c r="T7570" i="4" s="1"/>
  <c r="S7582" i="4"/>
  <c r="T7582" i="4" s="1"/>
  <c r="S7594" i="4"/>
  <c r="T7594" i="4" s="1"/>
  <c r="S7606" i="4"/>
  <c r="T7606" i="4" s="1"/>
  <c r="S7618" i="4"/>
  <c r="T7618" i="4" s="1"/>
  <c r="S7630" i="4"/>
  <c r="T7630" i="4" s="1"/>
  <c r="S7642" i="4"/>
  <c r="T7642" i="4" s="1"/>
  <c r="S7654" i="4"/>
  <c r="T7654" i="4" s="1"/>
  <c r="S7666" i="4"/>
  <c r="T7666" i="4" s="1"/>
  <c r="S7678" i="4"/>
  <c r="T7678" i="4" s="1"/>
  <c r="S7690" i="4"/>
  <c r="T7690" i="4" s="1"/>
  <c r="S7702" i="4"/>
  <c r="T7702" i="4" s="1"/>
  <c r="S7714" i="4"/>
  <c r="T7714" i="4" s="1"/>
  <c r="S7726" i="4"/>
  <c r="T7726" i="4" s="1"/>
  <c r="S7738" i="4"/>
  <c r="T7738" i="4" s="1"/>
  <c r="S7750" i="4"/>
  <c r="T7750" i="4" s="1"/>
  <c r="S7762" i="4"/>
  <c r="T7762" i="4" s="1"/>
  <c r="S7774" i="4"/>
  <c r="T7774" i="4" s="1"/>
  <c r="S5627" i="4"/>
  <c r="S5639" i="4"/>
  <c r="S5651" i="4"/>
  <c r="S5663" i="4"/>
  <c r="S5675" i="4"/>
  <c r="S5687" i="4"/>
  <c r="S5699" i="4"/>
  <c r="S5711" i="4"/>
  <c r="S5723" i="4"/>
  <c r="S5735" i="4"/>
  <c r="S5747" i="4"/>
  <c r="S5759" i="4"/>
  <c r="S5771" i="4"/>
  <c r="S5783" i="4"/>
  <c r="S5795" i="4"/>
  <c r="S5807" i="4"/>
  <c r="S5819" i="4"/>
  <c r="S5831" i="4"/>
  <c r="S5843" i="4"/>
  <c r="S5855" i="4"/>
  <c r="S5867" i="4"/>
  <c r="S5879" i="4"/>
  <c r="S5891" i="4"/>
  <c r="S5903" i="4"/>
  <c r="S5915" i="4"/>
  <c r="S5927" i="4"/>
  <c r="S5939" i="4"/>
  <c r="S5951" i="4"/>
  <c r="S5963" i="4"/>
  <c r="S5975" i="4"/>
  <c r="S5987" i="4"/>
  <c r="S5999" i="4"/>
  <c r="S6011" i="4"/>
  <c r="T6011" i="4" s="1"/>
  <c r="S6023" i="4"/>
  <c r="T6023" i="4" s="1"/>
  <c r="S6035" i="4"/>
  <c r="T6035" i="4" s="1"/>
  <c r="S6047" i="4"/>
  <c r="T6047" i="4" s="1"/>
  <c r="S6059" i="4"/>
  <c r="T6059" i="4" s="1"/>
  <c r="S6071" i="4"/>
  <c r="T6071" i="4" s="1"/>
  <c r="S6083" i="4"/>
  <c r="T6083" i="4" s="1"/>
  <c r="S6095" i="4"/>
  <c r="T6095" i="4" s="1"/>
  <c r="S6107" i="4"/>
  <c r="T6107" i="4" s="1"/>
  <c r="S6119" i="4"/>
  <c r="T6119" i="4" s="1"/>
  <c r="S6131" i="4"/>
  <c r="T6131" i="4" s="1"/>
  <c r="S6143" i="4"/>
  <c r="T6143" i="4" s="1"/>
  <c r="S6155" i="4"/>
  <c r="T6155" i="4" s="1"/>
  <c r="S6167" i="4"/>
  <c r="T6167" i="4" s="1"/>
  <c r="S6179" i="4"/>
  <c r="T6179" i="4" s="1"/>
  <c r="S6191" i="4"/>
  <c r="T6191" i="4" s="1"/>
  <c r="S6203" i="4"/>
  <c r="T6203" i="4" s="1"/>
  <c r="S6215" i="4"/>
  <c r="T6215" i="4" s="1"/>
  <c r="S6227" i="4"/>
  <c r="T6227" i="4" s="1"/>
  <c r="S6239" i="4"/>
  <c r="T6239" i="4" s="1"/>
  <c r="S6251" i="4"/>
  <c r="T6251" i="4" s="1"/>
  <c r="S6263" i="4"/>
  <c r="T6263" i="4" s="1"/>
  <c r="S6275" i="4"/>
  <c r="T6275" i="4" s="1"/>
  <c r="S6287" i="4"/>
  <c r="T6287" i="4" s="1"/>
  <c r="S6299" i="4"/>
  <c r="T6299" i="4" s="1"/>
  <c r="S6311" i="4"/>
  <c r="T6311" i="4" s="1"/>
  <c r="S6323" i="4"/>
  <c r="T6323" i="4" s="1"/>
  <c r="S6335" i="4"/>
  <c r="T6335" i="4" s="1"/>
  <c r="S6347" i="4"/>
  <c r="T6347" i="4" s="1"/>
  <c r="S6359" i="4"/>
  <c r="T6359" i="4" s="1"/>
  <c r="S6371" i="4"/>
  <c r="T6371" i="4" s="1"/>
  <c r="S6383" i="4"/>
  <c r="T6383" i="4" s="1"/>
  <c r="S6395" i="4"/>
  <c r="T6395" i="4" s="1"/>
  <c r="S6407" i="4"/>
  <c r="T6407" i="4" s="1"/>
  <c r="S6419" i="4"/>
  <c r="T6419" i="4" s="1"/>
  <c r="S6431" i="4"/>
  <c r="T6431" i="4" s="1"/>
  <c r="S6443" i="4"/>
  <c r="T6443" i="4" s="1"/>
  <c r="S6455" i="4"/>
  <c r="T6455" i="4" s="1"/>
  <c r="S6467" i="4"/>
  <c r="T6467" i="4" s="1"/>
  <c r="S6479" i="4"/>
  <c r="T6479" i="4" s="1"/>
  <c r="S6491" i="4"/>
  <c r="T6491" i="4" s="1"/>
  <c r="S6503" i="4"/>
  <c r="T6503" i="4" s="1"/>
  <c r="S6515" i="4"/>
  <c r="T6515" i="4" s="1"/>
  <c r="S6527" i="4"/>
  <c r="T6527" i="4" s="1"/>
  <c r="S6539" i="4"/>
  <c r="T6539" i="4" s="1"/>
  <c r="S6551" i="4"/>
  <c r="T6551" i="4" s="1"/>
  <c r="S6563" i="4"/>
  <c r="T6563" i="4" s="1"/>
  <c r="S6575" i="4"/>
  <c r="T6575" i="4" s="1"/>
  <c r="S6587" i="4"/>
  <c r="T6587" i="4" s="1"/>
  <c r="S6599" i="4"/>
  <c r="T6599" i="4" s="1"/>
  <c r="S6611" i="4"/>
  <c r="T6611" i="4" s="1"/>
  <c r="S6623" i="4"/>
  <c r="T6623" i="4" s="1"/>
  <c r="S6635" i="4"/>
  <c r="T6635" i="4" s="1"/>
  <c r="S6647" i="4"/>
  <c r="T6647" i="4" s="1"/>
  <c r="S6659" i="4"/>
  <c r="T6659" i="4" s="1"/>
  <c r="S6671" i="4"/>
  <c r="T6671" i="4" s="1"/>
  <c r="S6683" i="4"/>
  <c r="T6683" i="4" s="1"/>
  <c r="S6695" i="4"/>
  <c r="T6695" i="4" s="1"/>
  <c r="S3504" i="4"/>
  <c r="S3516" i="4"/>
  <c r="S3528" i="4"/>
  <c r="S3540" i="4"/>
  <c r="S3552" i="4"/>
  <c r="S3564" i="4"/>
  <c r="S3576" i="4"/>
  <c r="S3588" i="4"/>
  <c r="S3600" i="4"/>
  <c r="S3612" i="4"/>
  <c r="S3624" i="4"/>
  <c r="S3636" i="4"/>
  <c r="S3648" i="4"/>
  <c r="S3660" i="4"/>
  <c r="S3672" i="4"/>
  <c r="S3684" i="4"/>
  <c r="S3696" i="4"/>
  <c r="S3708" i="4"/>
  <c r="S3720" i="4"/>
  <c r="S3732" i="4"/>
  <c r="S3744" i="4"/>
  <c r="S3756" i="4"/>
  <c r="S3768" i="4"/>
  <c r="S3780" i="4"/>
  <c r="S3792" i="4"/>
  <c r="S3804" i="4"/>
  <c r="S3816" i="4"/>
  <c r="S3828" i="4"/>
  <c r="S3840" i="4"/>
  <c r="S3852" i="4"/>
  <c r="S3864" i="4"/>
  <c r="S3876" i="4"/>
  <c r="S3888" i="4"/>
  <c r="S3900" i="4"/>
  <c r="S3912" i="4"/>
  <c r="S3924" i="4"/>
  <c r="S3936" i="4"/>
  <c r="S3948" i="4"/>
  <c r="S3960" i="4"/>
  <c r="S3972" i="4"/>
  <c r="S3984" i="4"/>
  <c r="S3996" i="4"/>
  <c r="S4008" i="4"/>
  <c r="S4020" i="4"/>
  <c r="S4032" i="4"/>
  <c r="S4044" i="4"/>
  <c r="S4056" i="4"/>
  <c r="S4068" i="4"/>
  <c r="S4080" i="4"/>
  <c r="S4092" i="4"/>
  <c r="S4104" i="4"/>
  <c r="S4116" i="4"/>
  <c r="S4128" i="4"/>
  <c r="S4140" i="4"/>
  <c r="S4152" i="4"/>
  <c r="S4164" i="4"/>
  <c r="S4176" i="4"/>
  <c r="S4188" i="4"/>
  <c r="S4200" i="4"/>
  <c r="S4212" i="4"/>
  <c r="S4224" i="4"/>
  <c r="S4236" i="4"/>
  <c r="S4248" i="4"/>
  <c r="S4260" i="4"/>
  <c r="S4272" i="4"/>
  <c r="S4284" i="4"/>
  <c r="S4296" i="4"/>
  <c r="S4308" i="4"/>
  <c r="S4320" i="4"/>
  <c r="S4332" i="4"/>
  <c r="S4344" i="4"/>
  <c r="S4356" i="4"/>
  <c r="S4368" i="4"/>
  <c r="S4380" i="4"/>
  <c r="S4392" i="4"/>
  <c r="S4404" i="4"/>
  <c r="S4416" i="4"/>
  <c r="S4428" i="4"/>
  <c r="S4440" i="4"/>
  <c r="S4452" i="4"/>
  <c r="S4464" i="4"/>
  <c r="S4476" i="4"/>
  <c r="S4488" i="4"/>
  <c r="S4500" i="4"/>
  <c r="S4512" i="4"/>
  <c r="S4524" i="4"/>
  <c r="S4536" i="4"/>
  <c r="S4548" i="4"/>
  <c r="S4560" i="4"/>
  <c r="S4572" i="4"/>
  <c r="S4584" i="4"/>
  <c r="S4596" i="4"/>
  <c r="S4608" i="4"/>
  <c r="S4620" i="4"/>
  <c r="S4309" i="4"/>
  <c r="S4321" i="4"/>
  <c r="S4333" i="4"/>
  <c r="S4345" i="4"/>
  <c r="S4357" i="4"/>
  <c r="S4369" i="4"/>
  <c r="S4381" i="4"/>
  <c r="S4393" i="4"/>
  <c r="S4405" i="4"/>
  <c r="S4417" i="4"/>
  <c r="S4429" i="4"/>
  <c r="S4441" i="4"/>
  <c r="S4453" i="4"/>
  <c r="S4465" i="4"/>
  <c r="S4477" i="4"/>
  <c r="S4489" i="4"/>
  <c r="S4501" i="4"/>
  <c r="S4513" i="4"/>
  <c r="S4525" i="4"/>
  <c r="S4537" i="4"/>
  <c r="S4549" i="4"/>
  <c r="S4561" i="4"/>
  <c r="S4573" i="4"/>
  <c r="S4585" i="4"/>
  <c r="S4597" i="4"/>
  <c r="S4609" i="4"/>
  <c r="S4621" i="4"/>
  <c r="S4633" i="4"/>
  <c r="S4645" i="4"/>
  <c r="S4657" i="4"/>
  <c r="S4669" i="4"/>
  <c r="S4681" i="4"/>
  <c r="S4693" i="4"/>
  <c r="S4705" i="4"/>
  <c r="S4717" i="4"/>
  <c r="S4729" i="4"/>
  <c r="S4741" i="4"/>
  <c r="S4753" i="4"/>
  <c r="S4765" i="4"/>
  <c r="S4777" i="4"/>
  <c r="S4789" i="4"/>
  <c r="S4801" i="4"/>
  <c r="S4813" i="4"/>
  <c r="S4825" i="4"/>
  <c r="S4837" i="4"/>
  <c r="S4849" i="4"/>
  <c r="S4861" i="4"/>
  <c r="S4873" i="4"/>
  <c r="S4885" i="4"/>
  <c r="S4897" i="4"/>
  <c r="S4909" i="4"/>
  <c r="S4921" i="4"/>
  <c r="S4933" i="4"/>
  <c r="S4945" i="4"/>
  <c r="S4957" i="4"/>
  <c r="S4969" i="4"/>
  <c r="S4981" i="4"/>
  <c r="S4993" i="4"/>
  <c r="S5005" i="4"/>
  <c r="S5017" i="4"/>
  <c r="S5029" i="4"/>
  <c r="S5041" i="4"/>
  <c r="S5053" i="4"/>
  <c r="S5065" i="4"/>
  <c r="S5077" i="4"/>
  <c r="S5089" i="4"/>
  <c r="S5101" i="4"/>
  <c r="S5113" i="4"/>
  <c r="S5125" i="4"/>
  <c r="S5137" i="4"/>
  <c r="S5149" i="4"/>
  <c r="S5161" i="4"/>
  <c r="S5173" i="4"/>
  <c r="S5185" i="4"/>
  <c r="S5197" i="4"/>
  <c r="S5209" i="4"/>
  <c r="S5221" i="4"/>
  <c r="S5233" i="4"/>
  <c r="S5245" i="4"/>
  <c r="S5257" i="4"/>
  <c r="S5269" i="4"/>
  <c r="S5281" i="4"/>
  <c r="S5293" i="4"/>
  <c r="S5305" i="4"/>
  <c r="S5317" i="4"/>
  <c r="S5329" i="4"/>
  <c r="S5341" i="4"/>
  <c r="S5353" i="4"/>
  <c r="S5365" i="4"/>
  <c r="S5377" i="4"/>
  <c r="S5389" i="4"/>
  <c r="S5401" i="4"/>
  <c r="S5413" i="4"/>
  <c r="S5425" i="4"/>
  <c r="S5437" i="4"/>
  <c r="S5449" i="4"/>
  <c r="S5461" i="4"/>
  <c r="S5473" i="4"/>
  <c r="S5485" i="4"/>
  <c r="S5497" i="4"/>
  <c r="S5509" i="4"/>
  <c r="S5521" i="4"/>
  <c r="S5533" i="4"/>
  <c r="S5545" i="4"/>
  <c r="S5557" i="4"/>
  <c r="S5569" i="4"/>
  <c r="S5581" i="4"/>
  <c r="S5593" i="4"/>
  <c r="S5605" i="4"/>
  <c r="S5617" i="4"/>
  <c r="S5629" i="4"/>
  <c r="S5641" i="4"/>
  <c r="S5653" i="4"/>
  <c r="S5665" i="4"/>
  <c r="S5677" i="4"/>
  <c r="S5689" i="4"/>
  <c r="S5701" i="4"/>
  <c r="S5713" i="4"/>
  <c r="S5725" i="4"/>
  <c r="S5737" i="4"/>
  <c r="S5749" i="4"/>
  <c r="S4634" i="4"/>
  <c r="S4646" i="4"/>
  <c r="S4658" i="4"/>
  <c r="S4670" i="4"/>
  <c r="S4682" i="4"/>
  <c r="S4694" i="4"/>
  <c r="S4706" i="4"/>
  <c r="S4718" i="4"/>
  <c r="S4730" i="4"/>
  <c r="S4742" i="4"/>
  <c r="S4754" i="4"/>
  <c r="S4766" i="4"/>
  <c r="S4778" i="4"/>
  <c r="S4790" i="4"/>
  <c r="S4802" i="4"/>
  <c r="S4814" i="4"/>
  <c r="S4826" i="4"/>
  <c r="S4838" i="4"/>
  <c r="S4850" i="4"/>
  <c r="S4862" i="4"/>
  <c r="S4874" i="4"/>
  <c r="S4886" i="4"/>
  <c r="S4898" i="4"/>
  <c r="S4910" i="4"/>
  <c r="S4922" i="4"/>
  <c r="S4934" i="4"/>
  <c r="S4946" i="4"/>
  <c r="S4958" i="4"/>
  <c r="S4970" i="4"/>
  <c r="S4982" i="4"/>
  <c r="S4994" i="4"/>
  <c r="S5006" i="4"/>
  <c r="S5018" i="4"/>
  <c r="S5030" i="4"/>
  <c r="S5042" i="4"/>
  <c r="S5054" i="4"/>
  <c r="S5066" i="4"/>
  <c r="S5078" i="4"/>
  <c r="S5090" i="4"/>
  <c r="S5102" i="4"/>
  <c r="S5114" i="4"/>
  <c r="S5126" i="4"/>
  <c r="S5138" i="4"/>
  <c r="S5150" i="4"/>
  <c r="S5162" i="4"/>
  <c r="S5174" i="4"/>
  <c r="S5186" i="4"/>
  <c r="S5198" i="4"/>
  <c r="S5210" i="4"/>
  <c r="S5222" i="4"/>
  <c r="S5234" i="4"/>
  <c r="S5246" i="4"/>
  <c r="S5258" i="4"/>
  <c r="S5270" i="4"/>
  <c r="S5282" i="4"/>
  <c r="S5294" i="4"/>
  <c r="S5306" i="4"/>
  <c r="S5318" i="4"/>
  <c r="S5330" i="4"/>
  <c r="S5342" i="4"/>
  <c r="S5354" i="4"/>
  <c r="S5366" i="4"/>
  <c r="S5378" i="4"/>
  <c r="S5390" i="4"/>
  <c r="S5402" i="4"/>
  <c r="S5414" i="4"/>
  <c r="S5426" i="4"/>
  <c r="S5438" i="4"/>
  <c r="S5450" i="4"/>
  <c r="S5462" i="4"/>
  <c r="S5474" i="4"/>
  <c r="S5486" i="4"/>
  <c r="S5498" i="4"/>
  <c r="S5510" i="4"/>
  <c r="S5522" i="4"/>
  <c r="S5534" i="4"/>
  <c r="S5546" i="4"/>
  <c r="S5558" i="4"/>
  <c r="S5570" i="4"/>
  <c r="S5582" i="4"/>
  <c r="S5594" i="4"/>
  <c r="S5606" i="4"/>
  <c r="S5618" i="4"/>
  <c r="S5630" i="4"/>
  <c r="S5642" i="4"/>
  <c r="S5654" i="4"/>
  <c r="S5666" i="4"/>
  <c r="S5678" i="4"/>
  <c r="S5690" i="4"/>
  <c r="S5702" i="4"/>
  <c r="S5714" i="4"/>
  <c r="S5726" i="4"/>
  <c r="S5738" i="4"/>
  <c r="S5750" i="4"/>
  <c r="S5762" i="4"/>
  <c r="S5774" i="4"/>
  <c r="S5786" i="4"/>
  <c r="S5798" i="4"/>
  <c r="S5810" i="4"/>
  <c r="S5822" i="4"/>
  <c r="S5834" i="4"/>
  <c r="S5846" i="4"/>
  <c r="S5858" i="4"/>
  <c r="S5870" i="4"/>
  <c r="S5882" i="4"/>
  <c r="S5894" i="4"/>
  <c r="S5906" i="4"/>
  <c r="S5918" i="4"/>
  <c r="S5930" i="4"/>
  <c r="S5942" i="4"/>
  <c r="S5954" i="4"/>
  <c r="S5966" i="4"/>
  <c r="S5978" i="4"/>
  <c r="S5990" i="4"/>
  <c r="S6002" i="4"/>
  <c r="S6014" i="4"/>
  <c r="T6014" i="4" s="1"/>
  <c r="S6026" i="4"/>
  <c r="T6026" i="4" s="1"/>
  <c r="S6038" i="4"/>
  <c r="T6038" i="4" s="1"/>
  <c r="S6050" i="4"/>
  <c r="T6050" i="4" s="1"/>
  <c r="S6062" i="4"/>
  <c r="T6062" i="4" s="1"/>
  <c r="S6074" i="4"/>
  <c r="T6074" i="4" s="1"/>
  <c r="S6086" i="4"/>
  <c r="T6086" i="4" s="1"/>
  <c r="S6098" i="4"/>
  <c r="T6098" i="4" s="1"/>
  <c r="S6110" i="4"/>
  <c r="T6110" i="4" s="1"/>
  <c r="S6122" i="4"/>
  <c r="T6122" i="4" s="1"/>
  <c r="S6134" i="4"/>
  <c r="T6134" i="4" s="1"/>
  <c r="S6146" i="4"/>
  <c r="T6146" i="4" s="1"/>
  <c r="S5115" i="4"/>
  <c r="S5127" i="4"/>
  <c r="S5139" i="4"/>
  <c r="S5151" i="4"/>
  <c r="S5163" i="4"/>
  <c r="S5175" i="4"/>
  <c r="S5187" i="4"/>
  <c r="S5199" i="4"/>
  <c r="S5211" i="4"/>
  <c r="S5223" i="4"/>
  <c r="S5235" i="4"/>
  <c r="S5247" i="4"/>
  <c r="S5259" i="4"/>
  <c r="S5271" i="4"/>
  <c r="S5283" i="4"/>
  <c r="S5295" i="4"/>
  <c r="S5307" i="4"/>
  <c r="S5319" i="4"/>
  <c r="S5331" i="4"/>
  <c r="S5343" i="4"/>
  <c r="S5355" i="4"/>
  <c r="S5367" i="4"/>
  <c r="S5379" i="4"/>
  <c r="S5391" i="4"/>
  <c r="S5403" i="4"/>
  <c r="S5415" i="4"/>
  <c r="S5427" i="4"/>
  <c r="S5439" i="4"/>
  <c r="S5451" i="4"/>
  <c r="S5463" i="4"/>
  <c r="S5475" i="4"/>
  <c r="S5487" i="4"/>
  <c r="S5499" i="4"/>
  <c r="S5511" i="4"/>
  <c r="S5523" i="4"/>
  <c r="S5535" i="4"/>
  <c r="S5547" i="4"/>
  <c r="S5559" i="4"/>
  <c r="S5571" i="4"/>
  <c r="S5583" i="4"/>
  <c r="S5595" i="4"/>
  <c r="S5607" i="4"/>
  <c r="S5619" i="4"/>
  <c r="S5631" i="4"/>
  <c r="S5643" i="4"/>
  <c r="S5655" i="4"/>
  <c r="S5667" i="4"/>
  <c r="S5679" i="4"/>
  <c r="S5691" i="4"/>
  <c r="S5703" i="4"/>
  <c r="S5715" i="4"/>
  <c r="S5727" i="4"/>
  <c r="S5739" i="4"/>
  <c r="S5751" i="4"/>
  <c r="S5763" i="4"/>
  <c r="S5775" i="4"/>
  <c r="S5787" i="4"/>
  <c r="S5799" i="4"/>
  <c r="S5811" i="4"/>
  <c r="S5823" i="4"/>
  <c r="S5835" i="4"/>
  <c r="S5847" i="4"/>
  <c r="S5859" i="4"/>
  <c r="S5871" i="4"/>
  <c r="S5883" i="4"/>
  <c r="S5895" i="4"/>
  <c r="S5907" i="4"/>
  <c r="S5919" i="4"/>
  <c r="S5931" i="4"/>
  <c r="S5943" i="4"/>
  <c r="S5955" i="4"/>
  <c r="S5967" i="4"/>
  <c r="S5979" i="4"/>
  <c r="S5991" i="4"/>
  <c r="S6003" i="4"/>
  <c r="S6015" i="4"/>
  <c r="T6015" i="4" s="1"/>
  <c r="S6027" i="4"/>
  <c r="T6027" i="4" s="1"/>
  <c r="S6039" i="4"/>
  <c r="T6039" i="4" s="1"/>
  <c r="S6051" i="4"/>
  <c r="T6051" i="4" s="1"/>
  <c r="S6063" i="4"/>
  <c r="T6063" i="4" s="1"/>
  <c r="S6075" i="4"/>
  <c r="T6075" i="4" s="1"/>
  <c r="S6087" i="4"/>
  <c r="T6087" i="4" s="1"/>
  <c r="S6099" i="4"/>
  <c r="T6099" i="4" s="1"/>
  <c r="S6111" i="4"/>
  <c r="T6111" i="4" s="1"/>
  <c r="S6123" i="4"/>
  <c r="T6123" i="4" s="1"/>
  <c r="S6135" i="4"/>
  <c r="T6135" i="4" s="1"/>
  <c r="S6147" i="4"/>
  <c r="T6147" i="4" s="1"/>
  <c r="S6159" i="4"/>
  <c r="T6159" i="4" s="1"/>
  <c r="S6171" i="4"/>
  <c r="T6171" i="4" s="1"/>
  <c r="S6183" i="4"/>
  <c r="T6183" i="4" s="1"/>
  <c r="S6195" i="4"/>
  <c r="T6195" i="4" s="1"/>
  <c r="S6207" i="4"/>
  <c r="T6207" i="4" s="1"/>
  <c r="S6219" i="4"/>
  <c r="T6219" i="4" s="1"/>
  <c r="S6231" i="4"/>
  <c r="T6231" i="4" s="1"/>
  <c r="S6243" i="4"/>
  <c r="T6243" i="4" s="1"/>
  <c r="S6255" i="4"/>
  <c r="T6255" i="4" s="1"/>
  <c r="S6267" i="4"/>
  <c r="T6267" i="4" s="1"/>
  <c r="S6279" i="4"/>
  <c r="T6279" i="4" s="1"/>
  <c r="S6291" i="4"/>
  <c r="T6291" i="4" s="1"/>
  <c r="S6303" i="4"/>
  <c r="T6303" i="4" s="1"/>
  <c r="S6315" i="4"/>
  <c r="T6315" i="4" s="1"/>
  <c r="S6327" i="4"/>
  <c r="T6327" i="4" s="1"/>
  <c r="S6339" i="4"/>
  <c r="T6339" i="4" s="1"/>
  <c r="S6351" i="4"/>
  <c r="T6351" i="4" s="1"/>
  <c r="S6363" i="4"/>
  <c r="T6363" i="4" s="1"/>
  <c r="S6375" i="4"/>
  <c r="T6375" i="4" s="1"/>
  <c r="S6387" i="4"/>
  <c r="T6387" i="4" s="1"/>
  <c r="S6399" i="4"/>
  <c r="T6399" i="4" s="1"/>
  <c r="S6411" i="4"/>
  <c r="T6411" i="4" s="1"/>
  <c r="S6423" i="4"/>
  <c r="T6423" i="4" s="1"/>
  <c r="S6435" i="4"/>
  <c r="T6435" i="4" s="1"/>
  <c r="S6447" i="4"/>
  <c r="T6447" i="4" s="1"/>
  <c r="S6459" i="4"/>
  <c r="T6459" i="4" s="1"/>
  <c r="S6471" i="4"/>
  <c r="T6471" i="4" s="1"/>
  <c r="S6483" i="4"/>
  <c r="T6483" i="4" s="1"/>
  <c r="S6495" i="4"/>
  <c r="T6495" i="4" s="1"/>
  <c r="S6507" i="4"/>
  <c r="T6507" i="4" s="1"/>
  <c r="S6519" i="4"/>
  <c r="T6519" i="4" s="1"/>
  <c r="S6531" i="4"/>
  <c r="T6531" i="4" s="1"/>
  <c r="S6543" i="4"/>
  <c r="T6543" i="4" s="1"/>
  <c r="S6555" i="4"/>
  <c r="T6555" i="4" s="1"/>
  <c r="S4984" i="4"/>
  <c r="S4996" i="4"/>
  <c r="S5008" i="4"/>
  <c r="S5020" i="4"/>
  <c r="S5032" i="4"/>
  <c r="S5044" i="4"/>
  <c r="S5056" i="4"/>
  <c r="S5068" i="4"/>
  <c r="S5080" i="4"/>
  <c r="S5092" i="4"/>
  <c r="S5104" i="4"/>
  <c r="S5116" i="4"/>
  <c r="S5128" i="4"/>
  <c r="S5140" i="4"/>
  <c r="S5152" i="4"/>
  <c r="S5164" i="4"/>
  <c r="S5176" i="4"/>
  <c r="S5188" i="4"/>
  <c r="S5200" i="4"/>
  <c r="S5212" i="4"/>
  <c r="S5224" i="4"/>
  <c r="S5236" i="4"/>
  <c r="S5248" i="4"/>
  <c r="S5260" i="4"/>
  <c r="S5272" i="4"/>
  <c r="S5284" i="4"/>
  <c r="S5296" i="4"/>
  <c r="S5308" i="4"/>
  <c r="S5320" i="4"/>
  <c r="S5332" i="4"/>
  <c r="S5344" i="4"/>
  <c r="S5356" i="4"/>
  <c r="S5368" i="4"/>
  <c r="S5380" i="4"/>
  <c r="S5392" i="4"/>
  <c r="S5404" i="4"/>
  <c r="S5416" i="4"/>
  <c r="S5428" i="4"/>
  <c r="S5440" i="4"/>
  <c r="S5452" i="4"/>
  <c r="S5464" i="4"/>
  <c r="S5476" i="4"/>
  <c r="S5488" i="4"/>
  <c r="S5500" i="4"/>
  <c r="S5512" i="4"/>
  <c r="S5524" i="4"/>
  <c r="S5536" i="4"/>
  <c r="S5548" i="4"/>
  <c r="S5560" i="4"/>
  <c r="S5572" i="4"/>
  <c r="S5584" i="4"/>
  <c r="S5596" i="4"/>
  <c r="S5608" i="4"/>
  <c r="S5620" i="4"/>
  <c r="S5632" i="4"/>
  <c r="S5644" i="4"/>
  <c r="S5656" i="4"/>
  <c r="S5668" i="4"/>
  <c r="S5680" i="4"/>
  <c r="S5692" i="4"/>
  <c r="S5704" i="4"/>
  <c r="S5716" i="4"/>
  <c r="S5728" i="4"/>
  <c r="S5740" i="4"/>
  <c r="S5752" i="4"/>
  <c r="S5764" i="4"/>
  <c r="S5776" i="4"/>
  <c r="S5788" i="4"/>
  <c r="S5800" i="4"/>
  <c r="S5812" i="4"/>
  <c r="S5824" i="4"/>
  <c r="S5836" i="4"/>
  <c r="S5848" i="4"/>
  <c r="S5860" i="4"/>
  <c r="S5872" i="4"/>
  <c r="S5884" i="4"/>
  <c r="S5896" i="4"/>
  <c r="S5908" i="4"/>
  <c r="S5920" i="4"/>
  <c r="S5932" i="4"/>
  <c r="S5944" i="4"/>
  <c r="S5956" i="4"/>
  <c r="S5968" i="4"/>
  <c r="S5980" i="4"/>
  <c r="S5992" i="4"/>
  <c r="S6004" i="4"/>
  <c r="S6016" i="4"/>
  <c r="T6016" i="4" s="1"/>
  <c r="S6028" i="4"/>
  <c r="T6028" i="4" s="1"/>
  <c r="S6040" i="4"/>
  <c r="T6040" i="4" s="1"/>
  <c r="S6052" i="4"/>
  <c r="T6052" i="4" s="1"/>
  <c r="S6064" i="4"/>
  <c r="T6064" i="4" s="1"/>
  <c r="S6076" i="4"/>
  <c r="T6076" i="4" s="1"/>
  <c r="S6088" i="4"/>
  <c r="T6088" i="4" s="1"/>
  <c r="S6100" i="4"/>
  <c r="T6100" i="4" s="1"/>
  <c r="S6112" i="4"/>
  <c r="T6112" i="4" s="1"/>
  <c r="S6124" i="4"/>
  <c r="T6124" i="4" s="1"/>
  <c r="S6136" i="4"/>
  <c r="T6136" i="4" s="1"/>
  <c r="S6148" i="4"/>
  <c r="T6148" i="4" s="1"/>
  <c r="S6160" i="4"/>
  <c r="T6160" i="4" s="1"/>
  <c r="S6172" i="4"/>
  <c r="T6172" i="4" s="1"/>
  <c r="S6184" i="4"/>
  <c r="T6184" i="4" s="1"/>
  <c r="S6196" i="4"/>
  <c r="T6196" i="4" s="1"/>
  <c r="S6208" i="4"/>
  <c r="T6208" i="4" s="1"/>
  <c r="S6220" i="4"/>
  <c r="T6220" i="4" s="1"/>
  <c r="S6232" i="4"/>
  <c r="T6232" i="4" s="1"/>
  <c r="S6244" i="4"/>
  <c r="T6244" i="4" s="1"/>
  <c r="S6256" i="4"/>
  <c r="T6256" i="4" s="1"/>
  <c r="S6268" i="4"/>
  <c r="T6268" i="4" s="1"/>
  <c r="S6280" i="4"/>
  <c r="T6280" i="4" s="1"/>
  <c r="S6292" i="4"/>
  <c r="T6292" i="4" s="1"/>
  <c r="S6304" i="4"/>
  <c r="T6304" i="4" s="1"/>
  <c r="S6316" i="4"/>
  <c r="T6316" i="4" s="1"/>
  <c r="S6328" i="4"/>
  <c r="T6328" i="4" s="1"/>
  <c r="S6340" i="4"/>
  <c r="T6340" i="4" s="1"/>
  <c r="S6352" i="4"/>
  <c r="T6352" i="4" s="1"/>
  <c r="S6364" i="4"/>
  <c r="T6364" i="4" s="1"/>
  <c r="S6376" i="4"/>
  <c r="T6376" i="4" s="1"/>
  <c r="S6388" i="4"/>
  <c r="T6388" i="4" s="1"/>
  <c r="S6400" i="4"/>
  <c r="T6400" i="4" s="1"/>
  <c r="S6412" i="4"/>
  <c r="T6412" i="4" s="1"/>
  <c r="S6424" i="4"/>
  <c r="T6424" i="4" s="1"/>
  <c r="S6436" i="4"/>
  <c r="T6436" i="4" s="1"/>
  <c r="S6448" i="4"/>
  <c r="T6448" i="4" s="1"/>
  <c r="S6460" i="4"/>
  <c r="T6460" i="4" s="1"/>
  <c r="S6472" i="4"/>
  <c r="T6472" i="4" s="1"/>
  <c r="S6484" i="4"/>
  <c r="T6484" i="4" s="1"/>
  <c r="S6496" i="4"/>
  <c r="T6496" i="4" s="1"/>
  <c r="S6508" i="4"/>
  <c r="T6508" i="4" s="1"/>
  <c r="S6520" i="4"/>
  <c r="T6520" i="4" s="1"/>
  <c r="S6532" i="4"/>
  <c r="T6532" i="4" s="1"/>
  <c r="S6544" i="4"/>
  <c r="T6544" i="4" s="1"/>
  <c r="S6556" i="4"/>
  <c r="T6556" i="4" s="1"/>
  <c r="S6568" i="4"/>
  <c r="T6568" i="4" s="1"/>
  <c r="S6580" i="4"/>
  <c r="T6580" i="4" s="1"/>
  <c r="S6592" i="4"/>
  <c r="T6592" i="4" s="1"/>
  <c r="S6604" i="4"/>
  <c r="T6604" i="4" s="1"/>
  <c r="S6616" i="4"/>
  <c r="T6616" i="4" s="1"/>
  <c r="S6628" i="4"/>
  <c r="T6628" i="4" s="1"/>
  <c r="S6640" i="4"/>
  <c r="T6640" i="4" s="1"/>
  <c r="S6652" i="4"/>
  <c r="T6652" i="4" s="1"/>
  <c r="S6664" i="4"/>
  <c r="T6664" i="4" s="1"/>
  <c r="S6676" i="4"/>
  <c r="T6676" i="4" s="1"/>
  <c r="S6688" i="4"/>
  <c r="T6688" i="4" s="1"/>
  <c r="S6700" i="4"/>
  <c r="T6700" i="4" s="1"/>
  <c r="S6712" i="4"/>
  <c r="T6712" i="4" s="1"/>
  <c r="S6724" i="4"/>
  <c r="T6724" i="4" s="1"/>
  <c r="S6736" i="4"/>
  <c r="T6736" i="4" s="1"/>
  <c r="S6748" i="4"/>
  <c r="T6748" i="4" s="1"/>
  <c r="S4853" i="4"/>
  <c r="S4865" i="4"/>
  <c r="S4877" i="4"/>
  <c r="S4889" i="4"/>
  <c r="S4901" i="4"/>
  <c r="S4913" i="4"/>
  <c r="S4925" i="4"/>
  <c r="S4937" i="4"/>
  <c r="S4949" i="4"/>
  <c r="S4961" i="4"/>
  <c r="S4973" i="4"/>
  <c r="S4985" i="4"/>
  <c r="S4997" i="4"/>
  <c r="S5009" i="4"/>
  <c r="S5021" i="4"/>
  <c r="S5033" i="4"/>
  <c r="S5045" i="4"/>
  <c r="S5057" i="4"/>
  <c r="S5069" i="4"/>
  <c r="S5081" i="4"/>
  <c r="S5093" i="4"/>
  <c r="S5105" i="4"/>
  <c r="S5117" i="4"/>
  <c r="S5129" i="4"/>
  <c r="S5141" i="4"/>
  <c r="S5153" i="4"/>
  <c r="S5165" i="4"/>
  <c r="S5177" i="4"/>
  <c r="S5189" i="4"/>
  <c r="S5201" i="4"/>
  <c r="S5213" i="4"/>
  <c r="S5225" i="4"/>
  <c r="S5237" i="4"/>
  <c r="S5249" i="4"/>
  <c r="S5261" i="4"/>
  <c r="S5273" i="4"/>
  <c r="S5285" i="4"/>
  <c r="S5297" i="4"/>
  <c r="S5309" i="4"/>
  <c r="S5321" i="4"/>
  <c r="S5333" i="4"/>
  <c r="S5345" i="4"/>
  <c r="S5357" i="4"/>
  <c r="S5369" i="4"/>
  <c r="S5381" i="4"/>
  <c r="S5393" i="4"/>
  <c r="S5405" i="4"/>
  <c r="S5417" i="4"/>
  <c r="S5429" i="4"/>
  <c r="S5441" i="4"/>
  <c r="S5453" i="4"/>
  <c r="S5465" i="4"/>
  <c r="S5477" i="4"/>
  <c r="S5489" i="4"/>
  <c r="S5501" i="4"/>
  <c r="S5513" i="4"/>
  <c r="S5525" i="4"/>
  <c r="S5537" i="4"/>
  <c r="S5549" i="4"/>
  <c r="S5561" i="4"/>
  <c r="S5573" i="4"/>
  <c r="S5585" i="4"/>
  <c r="S5597" i="4"/>
  <c r="S5609" i="4"/>
  <c r="S5621" i="4"/>
  <c r="S5633" i="4"/>
  <c r="S5645" i="4"/>
  <c r="S5657" i="4"/>
  <c r="S5669" i="4"/>
  <c r="S5681" i="4"/>
  <c r="S5693" i="4"/>
  <c r="S5705" i="4"/>
  <c r="S5717" i="4"/>
  <c r="S5729" i="4"/>
  <c r="S5741" i="4"/>
  <c r="S5753" i="4"/>
  <c r="S5765" i="4"/>
  <c r="S5777" i="4"/>
  <c r="S5789" i="4"/>
  <c r="S5801" i="4"/>
  <c r="S5813" i="4"/>
  <c r="S5825" i="4"/>
  <c r="S5837" i="4"/>
  <c r="S5849" i="4"/>
  <c r="S5861" i="4"/>
  <c r="S5873" i="4"/>
  <c r="S5885" i="4"/>
  <c r="S5897" i="4"/>
  <c r="S5909" i="4"/>
  <c r="S5921" i="4"/>
  <c r="S5933" i="4"/>
  <c r="S5945" i="4"/>
  <c r="S5957" i="4"/>
  <c r="S5969" i="4"/>
  <c r="S5981" i="4"/>
  <c r="S5993" i="4"/>
  <c r="S6005" i="4"/>
  <c r="T6005" i="4" s="1"/>
  <c r="S6017" i="4"/>
  <c r="T6017" i="4" s="1"/>
  <c r="S6029" i="4"/>
  <c r="T6029" i="4" s="1"/>
  <c r="S6041" i="4"/>
  <c r="T6041" i="4" s="1"/>
  <c r="S6053" i="4"/>
  <c r="T6053" i="4" s="1"/>
  <c r="S6065" i="4"/>
  <c r="T6065" i="4" s="1"/>
  <c r="S6077" i="4"/>
  <c r="T6077" i="4" s="1"/>
  <c r="S6089" i="4"/>
  <c r="T6089" i="4" s="1"/>
  <c r="S6101" i="4"/>
  <c r="T6101" i="4" s="1"/>
  <c r="S6113" i="4"/>
  <c r="T6113" i="4" s="1"/>
  <c r="S6125" i="4"/>
  <c r="T6125" i="4" s="1"/>
  <c r="S6137" i="4"/>
  <c r="T6137" i="4" s="1"/>
  <c r="S6149" i="4"/>
  <c r="T6149" i="4" s="1"/>
  <c r="S6161" i="4"/>
  <c r="T6161" i="4" s="1"/>
  <c r="S6173" i="4"/>
  <c r="T6173" i="4" s="1"/>
  <c r="S6185" i="4"/>
  <c r="T6185" i="4" s="1"/>
  <c r="S6197" i="4"/>
  <c r="T6197" i="4" s="1"/>
  <c r="S6209" i="4"/>
  <c r="T6209" i="4" s="1"/>
  <c r="S6221" i="4"/>
  <c r="T6221" i="4" s="1"/>
  <c r="S6233" i="4"/>
  <c r="T6233" i="4" s="1"/>
  <c r="S6245" i="4"/>
  <c r="T6245" i="4" s="1"/>
  <c r="S6257" i="4"/>
  <c r="T6257" i="4" s="1"/>
  <c r="S6269" i="4"/>
  <c r="T6269" i="4" s="1"/>
  <c r="S6281" i="4"/>
  <c r="T6281" i="4" s="1"/>
  <c r="S6293" i="4"/>
  <c r="T6293" i="4" s="1"/>
  <c r="S6305" i="4"/>
  <c r="T6305" i="4" s="1"/>
  <c r="S6317" i="4"/>
  <c r="T6317" i="4" s="1"/>
  <c r="S6329" i="4"/>
  <c r="T6329" i="4" s="1"/>
  <c r="S6341" i="4"/>
  <c r="T6341" i="4" s="1"/>
  <c r="S6353" i="4"/>
  <c r="T6353" i="4" s="1"/>
  <c r="S6365" i="4"/>
  <c r="T6365" i="4" s="1"/>
  <c r="S6377" i="4"/>
  <c r="T6377" i="4" s="1"/>
  <c r="S6389" i="4"/>
  <c r="T6389" i="4" s="1"/>
  <c r="S6401" i="4"/>
  <c r="T6401" i="4" s="1"/>
  <c r="S6413" i="4"/>
  <c r="T6413" i="4" s="1"/>
  <c r="S6425" i="4"/>
  <c r="T6425" i="4" s="1"/>
  <c r="S6437" i="4"/>
  <c r="T6437" i="4" s="1"/>
  <c r="S6449" i="4"/>
  <c r="T6449" i="4" s="1"/>
  <c r="S6461" i="4"/>
  <c r="T6461" i="4" s="1"/>
  <c r="S6473" i="4"/>
  <c r="T6473" i="4" s="1"/>
  <c r="S6485" i="4"/>
  <c r="T6485" i="4" s="1"/>
  <c r="S6497" i="4"/>
  <c r="T6497" i="4" s="1"/>
  <c r="S6509" i="4"/>
  <c r="T6509" i="4" s="1"/>
  <c r="S6521" i="4"/>
  <c r="T6521" i="4" s="1"/>
  <c r="S6533" i="4"/>
  <c r="T6533" i="4" s="1"/>
  <c r="S6545" i="4"/>
  <c r="T6545" i="4" s="1"/>
  <c r="S6557" i="4"/>
  <c r="T6557" i="4" s="1"/>
  <c r="S6569" i="4"/>
  <c r="T6569" i="4" s="1"/>
  <c r="S6581" i="4"/>
  <c r="T6581" i="4" s="1"/>
  <c r="S6593" i="4"/>
  <c r="T6593" i="4" s="1"/>
  <c r="S6605" i="4"/>
  <c r="T6605" i="4" s="1"/>
  <c r="S6617" i="4"/>
  <c r="T6617" i="4" s="1"/>
  <c r="S6629" i="4"/>
  <c r="T6629" i="4" s="1"/>
  <c r="S6641" i="4"/>
  <c r="T6641" i="4" s="1"/>
  <c r="S6653" i="4"/>
  <c r="T6653" i="4" s="1"/>
  <c r="S6665" i="4"/>
  <c r="T6665" i="4" s="1"/>
  <c r="S6677" i="4"/>
  <c r="T6677" i="4" s="1"/>
  <c r="S6689" i="4"/>
  <c r="T6689" i="4" s="1"/>
  <c r="S6701" i="4"/>
  <c r="T6701" i="4" s="1"/>
  <c r="S6713" i="4"/>
  <c r="T6713" i="4" s="1"/>
  <c r="S6725" i="4"/>
  <c r="T6725" i="4" s="1"/>
  <c r="S6737" i="4"/>
  <c r="T6737" i="4" s="1"/>
  <c r="S6749" i="4"/>
  <c r="T6749" i="4" s="1"/>
  <c r="S6761" i="4"/>
  <c r="T6761" i="4" s="1"/>
  <c r="S6773" i="4"/>
  <c r="T6773" i="4" s="1"/>
  <c r="S6785" i="4"/>
  <c r="T6785" i="4" s="1"/>
  <c r="S6797" i="4"/>
  <c r="T6797" i="4" s="1"/>
  <c r="S6809" i="4"/>
  <c r="T6809" i="4" s="1"/>
  <c r="S6821" i="4"/>
  <c r="T6821" i="4" s="1"/>
  <c r="S6833" i="4"/>
  <c r="T6833" i="4" s="1"/>
  <c r="S6845" i="4"/>
  <c r="T6845" i="4" s="1"/>
  <c r="S5024" i="4"/>
  <c r="S5036" i="4"/>
  <c r="S5048" i="4"/>
  <c r="S5060" i="4"/>
  <c r="S5072" i="4"/>
  <c r="S5084" i="4"/>
  <c r="S5096" i="4"/>
  <c r="S5108" i="4"/>
  <c r="S5120" i="4"/>
  <c r="S5132" i="4"/>
  <c r="S5144" i="4"/>
  <c r="S5156" i="4"/>
  <c r="S5168" i="4"/>
  <c r="S5180" i="4"/>
  <c r="S5192" i="4"/>
  <c r="S5204" i="4"/>
  <c r="S5216" i="4"/>
  <c r="S5228" i="4"/>
  <c r="S5240" i="4"/>
  <c r="S5252" i="4"/>
  <c r="S5264" i="4"/>
  <c r="S5276" i="4"/>
  <c r="S5288" i="4"/>
  <c r="S5300" i="4"/>
  <c r="S5312" i="4"/>
  <c r="S5324" i="4"/>
  <c r="S5336" i="4"/>
  <c r="S5348" i="4"/>
  <c r="S5360" i="4"/>
  <c r="S5372" i="4"/>
  <c r="S5384" i="4"/>
  <c r="S5396" i="4"/>
  <c r="S5408" i="4"/>
  <c r="S5420" i="4"/>
  <c r="S5432" i="4"/>
  <c r="S5444" i="4"/>
  <c r="S5456" i="4"/>
  <c r="S5468" i="4"/>
  <c r="S5480" i="4"/>
  <c r="S5492" i="4"/>
  <c r="S5504" i="4"/>
  <c r="S5516" i="4"/>
  <c r="S5528" i="4"/>
  <c r="S5540" i="4"/>
  <c r="S5552" i="4"/>
  <c r="S5564" i="4"/>
  <c r="S5576" i="4"/>
  <c r="S5588" i="4"/>
  <c r="S5600" i="4"/>
  <c r="S5612" i="4"/>
  <c r="S5624" i="4"/>
  <c r="S5636" i="4"/>
  <c r="S5648" i="4"/>
  <c r="S5660" i="4"/>
  <c r="S5672" i="4"/>
  <c r="S5684" i="4"/>
  <c r="S5696" i="4"/>
  <c r="S5708" i="4"/>
  <c r="S5720" i="4"/>
  <c r="S5732" i="4"/>
  <c r="S5744" i="4"/>
  <c r="S5756" i="4"/>
  <c r="S5768" i="4"/>
  <c r="S5780" i="4"/>
  <c r="S5792" i="4"/>
  <c r="S5804" i="4"/>
  <c r="S5816" i="4"/>
  <c r="S5828" i="4"/>
  <c r="S5840" i="4"/>
  <c r="S5852" i="4"/>
  <c r="S5864" i="4"/>
  <c r="S5876" i="4"/>
  <c r="S5888" i="4"/>
  <c r="S5900" i="4"/>
  <c r="S5912" i="4"/>
  <c r="S5924" i="4"/>
  <c r="S5936" i="4"/>
  <c r="S5948" i="4"/>
  <c r="S5960" i="4"/>
  <c r="S5972" i="4"/>
  <c r="S5984" i="4"/>
  <c r="S5996" i="4"/>
  <c r="S6008" i="4"/>
  <c r="T6008" i="4" s="1"/>
  <c r="S6020" i="4"/>
  <c r="T6020" i="4" s="1"/>
  <c r="S6032" i="4"/>
  <c r="T6032" i="4" s="1"/>
  <c r="S6044" i="4"/>
  <c r="T6044" i="4" s="1"/>
  <c r="S6056" i="4"/>
  <c r="T6056" i="4" s="1"/>
  <c r="S6068" i="4"/>
  <c r="T6068" i="4" s="1"/>
  <c r="S6080" i="4"/>
  <c r="T6080" i="4" s="1"/>
  <c r="S6092" i="4"/>
  <c r="T6092" i="4" s="1"/>
  <c r="S6104" i="4"/>
  <c r="T6104" i="4" s="1"/>
  <c r="S6116" i="4"/>
  <c r="T6116" i="4" s="1"/>
  <c r="S6128" i="4"/>
  <c r="T6128" i="4" s="1"/>
  <c r="S6140" i="4"/>
  <c r="T6140" i="4" s="1"/>
  <c r="S6152" i="4"/>
  <c r="T6152" i="4" s="1"/>
  <c r="S6164" i="4"/>
  <c r="T6164" i="4" s="1"/>
  <c r="S6176" i="4"/>
  <c r="T6176" i="4" s="1"/>
  <c r="S6188" i="4"/>
  <c r="T6188" i="4" s="1"/>
  <c r="S6200" i="4"/>
  <c r="T6200" i="4" s="1"/>
  <c r="S6212" i="4"/>
  <c r="T6212" i="4" s="1"/>
  <c r="S6224" i="4"/>
  <c r="T6224" i="4" s="1"/>
  <c r="S6236" i="4"/>
  <c r="T6236" i="4" s="1"/>
  <c r="S6248" i="4"/>
  <c r="T6248" i="4" s="1"/>
  <c r="S6260" i="4"/>
  <c r="T6260" i="4" s="1"/>
  <c r="S6272" i="4"/>
  <c r="T6272" i="4" s="1"/>
  <c r="S6284" i="4"/>
  <c r="T6284" i="4" s="1"/>
  <c r="S6296" i="4"/>
  <c r="T6296" i="4" s="1"/>
  <c r="S6308" i="4"/>
  <c r="T6308" i="4" s="1"/>
  <c r="S6320" i="4"/>
  <c r="T6320" i="4" s="1"/>
  <c r="S6332" i="4"/>
  <c r="T6332" i="4" s="1"/>
  <c r="S6344" i="4"/>
  <c r="T6344" i="4" s="1"/>
  <c r="S6356" i="4"/>
  <c r="T6356" i="4" s="1"/>
  <c r="S6368" i="4"/>
  <c r="T6368" i="4" s="1"/>
  <c r="S6380" i="4"/>
  <c r="T6380" i="4" s="1"/>
  <c r="S6392" i="4"/>
  <c r="T6392" i="4" s="1"/>
  <c r="S6404" i="4"/>
  <c r="T6404" i="4" s="1"/>
  <c r="S6416" i="4"/>
  <c r="T6416" i="4" s="1"/>
  <c r="S6428" i="4"/>
  <c r="T6428" i="4" s="1"/>
  <c r="S6440" i="4"/>
  <c r="T6440" i="4" s="1"/>
  <c r="S6452" i="4"/>
  <c r="T6452" i="4" s="1"/>
  <c r="S6464" i="4"/>
  <c r="T6464" i="4" s="1"/>
  <c r="S6476" i="4"/>
  <c r="T6476" i="4" s="1"/>
  <c r="S6488" i="4"/>
  <c r="T6488" i="4" s="1"/>
  <c r="S6500" i="4"/>
  <c r="T6500" i="4" s="1"/>
  <c r="S6512" i="4"/>
  <c r="T6512" i="4" s="1"/>
  <c r="S6524" i="4"/>
  <c r="T6524" i="4" s="1"/>
  <c r="S6536" i="4"/>
  <c r="T6536" i="4" s="1"/>
  <c r="S6548" i="4"/>
  <c r="T6548" i="4" s="1"/>
  <c r="S6560" i="4"/>
  <c r="T6560" i="4" s="1"/>
  <c r="S6572" i="4"/>
  <c r="T6572" i="4" s="1"/>
  <c r="S6584" i="4"/>
  <c r="T6584" i="4" s="1"/>
  <c r="S6596" i="4"/>
  <c r="T6596" i="4" s="1"/>
  <c r="S6608" i="4"/>
  <c r="T6608" i="4" s="1"/>
  <c r="S6620" i="4"/>
  <c r="T6620" i="4" s="1"/>
  <c r="S6632" i="4"/>
  <c r="T6632" i="4" s="1"/>
  <c r="S6644" i="4"/>
  <c r="T6644" i="4" s="1"/>
  <c r="S6656" i="4"/>
  <c r="T6656" i="4" s="1"/>
  <c r="S6668" i="4"/>
  <c r="T6668" i="4" s="1"/>
  <c r="S6680" i="4"/>
  <c r="T6680" i="4" s="1"/>
  <c r="S6692" i="4"/>
  <c r="T6692" i="4" s="1"/>
  <c r="S6704" i="4"/>
  <c r="T6704" i="4" s="1"/>
  <c r="S6716" i="4"/>
  <c r="T6716" i="4" s="1"/>
  <c r="S6728" i="4"/>
  <c r="T6728" i="4" s="1"/>
  <c r="S6740" i="4"/>
  <c r="T6740" i="4" s="1"/>
  <c r="S6752" i="4"/>
  <c r="T6752" i="4" s="1"/>
  <c r="S6764" i="4"/>
  <c r="T6764" i="4" s="1"/>
  <c r="S6776" i="4"/>
  <c r="T6776" i="4" s="1"/>
  <c r="S6788" i="4"/>
  <c r="T6788" i="4" s="1"/>
  <c r="S6800" i="4"/>
  <c r="T6800" i="4" s="1"/>
  <c r="S6812" i="4"/>
  <c r="T6812" i="4" s="1"/>
  <c r="S6824" i="4"/>
  <c r="T6824" i="4" s="1"/>
  <c r="S6836" i="4"/>
  <c r="T6836" i="4" s="1"/>
  <c r="S6848" i="4"/>
  <c r="T6848" i="4" s="1"/>
  <c r="S6860" i="4"/>
  <c r="T6860" i="4" s="1"/>
  <c r="S6872" i="4"/>
  <c r="T6872" i="4" s="1"/>
  <c r="S6884" i="4"/>
  <c r="T6884" i="4" s="1"/>
  <c r="S6896" i="4"/>
  <c r="T6896" i="4" s="1"/>
  <c r="S6908" i="4"/>
  <c r="T6908" i="4" s="1"/>
  <c r="S6920" i="4"/>
  <c r="T6920" i="4" s="1"/>
  <c r="S6932" i="4"/>
  <c r="T6932" i="4" s="1"/>
  <c r="S6944" i="4"/>
  <c r="T6944" i="4" s="1"/>
  <c r="S6956" i="4"/>
  <c r="T6956" i="4" s="1"/>
  <c r="S6968" i="4"/>
  <c r="T6968" i="4" s="1"/>
  <c r="S6980" i="4"/>
  <c r="T6980" i="4" s="1"/>
  <c r="S6992" i="4"/>
  <c r="T6992" i="4" s="1"/>
  <c r="S7004" i="4"/>
  <c r="T7004" i="4" s="1"/>
  <c r="S7016" i="4"/>
  <c r="T7016" i="4" s="1"/>
  <c r="S7028" i="4"/>
  <c r="T7028" i="4" s="1"/>
  <c r="S7040" i="4"/>
  <c r="T7040" i="4" s="1"/>
  <c r="S7052" i="4"/>
  <c r="T7052" i="4" s="1"/>
  <c r="S7064" i="4"/>
  <c r="T7064" i="4" s="1"/>
  <c r="S7076" i="4"/>
  <c r="T7076" i="4" s="1"/>
  <c r="S7088" i="4"/>
  <c r="T7088" i="4" s="1"/>
  <c r="S7100" i="4"/>
  <c r="T7100" i="4" s="1"/>
  <c r="S7112" i="4"/>
  <c r="T7112" i="4" s="1"/>
  <c r="S7124" i="4"/>
  <c r="T7124" i="4" s="1"/>
  <c r="S7136" i="4"/>
  <c r="T7136" i="4" s="1"/>
  <c r="S7148" i="4"/>
  <c r="T7148" i="4" s="1"/>
  <c r="S7160" i="4"/>
  <c r="T7160" i="4" s="1"/>
  <c r="S7172" i="4"/>
  <c r="T7172" i="4" s="1"/>
  <c r="S7184" i="4"/>
  <c r="T7184" i="4" s="1"/>
  <c r="S7196" i="4"/>
  <c r="T7196" i="4" s="1"/>
  <c r="S7208" i="4"/>
  <c r="T7208" i="4" s="1"/>
  <c r="S7220" i="4"/>
  <c r="T7220" i="4" s="1"/>
  <c r="S7232" i="4"/>
  <c r="T7232" i="4" s="1"/>
  <c r="S7244" i="4"/>
  <c r="T7244" i="4" s="1"/>
  <c r="S7256" i="4"/>
  <c r="T7256" i="4" s="1"/>
  <c r="S7268" i="4"/>
  <c r="T7268" i="4" s="1"/>
  <c r="S7280" i="4"/>
  <c r="T7280" i="4" s="1"/>
  <c r="S7292" i="4"/>
  <c r="T7292" i="4" s="1"/>
  <c r="S7304" i="4"/>
  <c r="T7304" i="4" s="1"/>
  <c r="S7316" i="4"/>
  <c r="T7316" i="4" s="1"/>
  <c r="S7328" i="4"/>
  <c r="T7328" i="4" s="1"/>
  <c r="S7340" i="4"/>
  <c r="T7340" i="4" s="1"/>
  <c r="S7352" i="4"/>
  <c r="T7352" i="4" s="1"/>
  <c r="S7364" i="4"/>
  <c r="T7364" i="4" s="1"/>
  <c r="S7376" i="4"/>
  <c r="T7376" i="4" s="1"/>
  <c r="S7388" i="4"/>
  <c r="T7388" i="4" s="1"/>
  <c r="S7400" i="4"/>
  <c r="T7400" i="4" s="1"/>
  <c r="S7412" i="4"/>
  <c r="T7412" i="4" s="1"/>
  <c r="S7424" i="4"/>
  <c r="T7424" i="4" s="1"/>
  <c r="S7436" i="4"/>
  <c r="T7436" i="4" s="1"/>
  <c r="S7448" i="4"/>
  <c r="T7448" i="4" s="1"/>
  <c r="S5025" i="4"/>
  <c r="S5037" i="4"/>
  <c r="S5049" i="4"/>
  <c r="S5061" i="4"/>
  <c r="S5073" i="4"/>
  <c r="S5085" i="4"/>
  <c r="S5097" i="4"/>
  <c r="S5109" i="4"/>
  <c r="S5121" i="4"/>
  <c r="S5133" i="4"/>
  <c r="S5145" i="4"/>
  <c r="S5157" i="4"/>
  <c r="S5169" i="4"/>
  <c r="S5181" i="4"/>
  <c r="S5193" i="4"/>
  <c r="S5205" i="4"/>
  <c r="S5217" i="4"/>
  <c r="S5229" i="4"/>
  <c r="S5241" i="4"/>
  <c r="S5253" i="4"/>
  <c r="S5265" i="4"/>
  <c r="S5277" i="4"/>
  <c r="S5289" i="4"/>
  <c r="S5301" i="4"/>
  <c r="S5313" i="4"/>
  <c r="S5325" i="4"/>
  <c r="S5337" i="4"/>
  <c r="S5349" i="4"/>
  <c r="S5361" i="4"/>
  <c r="S5373" i="4"/>
  <c r="S5385" i="4"/>
  <c r="S5397" i="4"/>
  <c r="S5409" i="4"/>
  <c r="S5421" i="4"/>
  <c r="S5433" i="4"/>
  <c r="S5445" i="4"/>
  <c r="S5457" i="4"/>
  <c r="S5469" i="4"/>
  <c r="S5481" i="4"/>
  <c r="S5493" i="4"/>
  <c r="S5505" i="4"/>
  <c r="S5517" i="4"/>
  <c r="S5529" i="4"/>
  <c r="S5541" i="4"/>
  <c r="S5553" i="4"/>
  <c r="S5565" i="4"/>
  <c r="S5577" i="4"/>
  <c r="S5589" i="4"/>
  <c r="S5601" i="4"/>
  <c r="S5613" i="4"/>
  <c r="S5625" i="4"/>
  <c r="S5637" i="4"/>
  <c r="S5649" i="4"/>
  <c r="S5661" i="4"/>
  <c r="S5673" i="4"/>
  <c r="S5685" i="4"/>
  <c r="S5697" i="4"/>
  <c r="S5709" i="4"/>
  <c r="S5721" i="4"/>
  <c r="S5733" i="4"/>
  <c r="S5745" i="4"/>
  <c r="S5757" i="4"/>
  <c r="S5769" i="4"/>
  <c r="S5781" i="4"/>
  <c r="S5793" i="4"/>
  <c r="S5805" i="4"/>
  <c r="S5817" i="4"/>
  <c r="S5829" i="4"/>
  <c r="S5841" i="4"/>
  <c r="S5853" i="4"/>
  <c r="S5865" i="4"/>
  <c r="S5877" i="4"/>
  <c r="S5889" i="4"/>
  <c r="S5901" i="4"/>
  <c r="S5913" i="4"/>
  <c r="S5925" i="4"/>
  <c r="S5937" i="4"/>
  <c r="S5949" i="4"/>
  <c r="S5961" i="4"/>
  <c r="S5973" i="4"/>
  <c r="S5985" i="4"/>
  <c r="S5997" i="4"/>
  <c r="S6009" i="4"/>
  <c r="T6009" i="4" s="1"/>
  <c r="S6021" i="4"/>
  <c r="T6021" i="4" s="1"/>
  <c r="S6033" i="4"/>
  <c r="T6033" i="4" s="1"/>
  <c r="S6045" i="4"/>
  <c r="T6045" i="4" s="1"/>
  <c r="S6057" i="4"/>
  <c r="T6057" i="4" s="1"/>
  <c r="S6069" i="4"/>
  <c r="T6069" i="4" s="1"/>
  <c r="S6081" i="4"/>
  <c r="T6081" i="4" s="1"/>
  <c r="S6093" i="4"/>
  <c r="T6093" i="4" s="1"/>
  <c r="S6105" i="4"/>
  <c r="T6105" i="4" s="1"/>
  <c r="S6117" i="4"/>
  <c r="T6117" i="4" s="1"/>
  <c r="S6129" i="4"/>
  <c r="T6129" i="4" s="1"/>
  <c r="S6141" i="4"/>
  <c r="T6141" i="4" s="1"/>
  <c r="S6153" i="4"/>
  <c r="T6153" i="4" s="1"/>
  <c r="S6165" i="4"/>
  <c r="T6165" i="4" s="1"/>
  <c r="S6177" i="4"/>
  <c r="T6177" i="4" s="1"/>
  <c r="S6189" i="4"/>
  <c r="T6189" i="4" s="1"/>
  <c r="S6201" i="4"/>
  <c r="T6201" i="4" s="1"/>
  <c r="S6213" i="4"/>
  <c r="T6213" i="4" s="1"/>
  <c r="S6225" i="4"/>
  <c r="T6225" i="4" s="1"/>
  <c r="S6237" i="4"/>
  <c r="T6237" i="4" s="1"/>
  <c r="S6249" i="4"/>
  <c r="T6249" i="4" s="1"/>
  <c r="S6261" i="4"/>
  <c r="T6261" i="4" s="1"/>
  <c r="S6273" i="4"/>
  <c r="T6273" i="4" s="1"/>
  <c r="S6285" i="4"/>
  <c r="T6285" i="4" s="1"/>
  <c r="S6297" i="4"/>
  <c r="T6297" i="4" s="1"/>
  <c r="S6309" i="4"/>
  <c r="T6309" i="4" s="1"/>
  <c r="S6321" i="4"/>
  <c r="T6321" i="4" s="1"/>
  <c r="S6333" i="4"/>
  <c r="T6333" i="4" s="1"/>
  <c r="S6345" i="4"/>
  <c r="T6345" i="4" s="1"/>
  <c r="S6357" i="4"/>
  <c r="T6357" i="4" s="1"/>
  <c r="S6369" i="4"/>
  <c r="T6369" i="4" s="1"/>
  <c r="S6381" i="4"/>
  <c r="T6381" i="4" s="1"/>
  <c r="S6393" i="4"/>
  <c r="T6393" i="4" s="1"/>
  <c r="S6405" i="4"/>
  <c r="T6405" i="4" s="1"/>
  <c r="S6417" i="4"/>
  <c r="T6417" i="4" s="1"/>
  <c r="S6429" i="4"/>
  <c r="T6429" i="4" s="1"/>
  <c r="S6441" i="4"/>
  <c r="T6441" i="4" s="1"/>
  <c r="S6453" i="4"/>
  <c r="T6453" i="4" s="1"/>
  <c r="S6465" i="4"/>
  <c r="T6465" i="4" s="1"/>
  <c r="S6477" i="4"/>
  <c r="T6477" i="4" s="1"/>
  <c r="S6489" i="4"/>
  <c r="T6489" i="4" s="1"/>
  <c r="S6501" i="4"/>
  <c r="T6501" i="4" s="1"/>
  <c r="S6513" i="4"/>
  <c r="T6513" i="4" s="1"/>
  <c r="S6525" i="4"/>
  <c r="T6525" i="4" s="1"/>
  <c r="S6537" i="4"/>
  <c r="T6537" i="4" s="1"/>
  <c r="S6549" i="4"/>
  <c r="T6549" i="4" s="1"/>
  <c r="S6561" i="4"/>
  <c r="T6561" i="4" s="1"/>
  <c r="S6573" i="4"/>
  <c r="T6573" i="4" s="1"/>
  <c r="S6585" i="4"/>
  <c r="T6585" i="4" s="1"/>
  <c r="S6597" i="4"/>
  <c r="T6597" i="4" s="1"/>
  <c r="S6609" i="4"/>
  <c r="T6609" i="4" s="1"/>
  <c r="S6621" i="4"/>
  <c r="T6621" i="4" s="1"/>
  <c r="S6633" i="4"/>
  <c r="T6633" i="4" s="1"/>
  <c r="S6645" i="4"/>
  <c r="T6645" i="4" s="1"/>
  <c r="S6657" i="4"/>
  <c r="T6657" i="4" s="1"/>
  <c r="S6669" i="4"/>
  <c r="T6669" i="4" s="1"/>
  <c r="S6681" i="4"/>
  <c r="T6681" i="4" s="1"/>
  <c r="S6693" i="4"/>
  <c r="T6693" i="4" s="1"/>
  <c r="S6705" i="4"/>
  <c r="T6705" i="4" s="1"/>
  <c r="S6717" i="4"/>
  <c r="T6717" i="4" s="1"/>
  <c r="S6729" i="4"/>
  <c r="T6729" i="4" s="1"/>
  <c r="S6741" i="4"/>
  <c r="T6741" i="4" s="1"/>
  <c r="S6753" i="4"/>
  <c r="T6753" i="4" s="1"/>
  <c r="S6765" i="4"/>
  <c r="T6765" i="4" s="1"/>
  <c r="S6777" i="4"/>
  <c r="T6777" i="4" s="1"/>
  <c r="S6789" i="4"/>
  <c r="T6789" i="4" s="1"/>
  <c r="S6801" i="4"/>
  <c r="T6801" i="4" s="1"/>
  <c r="S6813" i="4"/>
  <c r="T6813" i="4" s="1"/>
  <c r="S6825" i="4"/>
  <c r="T6825" i="4" s="1"/>
  <c r="S6837" i="4"/>
  <c r="T6837" i="4" s="1"/>
  <c r="S6849" i="4"/>
  <c r="T6849" i="4" s="1"/>
  <c r="S6861" i="4"/>
  <c r="T6861" i="4" s="1"/>
  <c r="S6873" i="4"/>
  <c r="T6873" i="4" s="1"/>
  <c r="S6885" i="4"/>
  <c r="T6885" i="4" s="1"/>
  <c r="S6897" i="4"/>
  <c r="T6897" i="4" s="1"/>
  <c r="S6909" i="4"/>
  <c r="T6909" i="4" s="1"/>
  <c r="S6921" i="4"/>
  <c r="T6921" i="4" s="1"/>
  <c r="S6933" i="4"/>
  <c r="T6933" i="4" s="1"/>
  <c r="S6945" i="4"/>
  <c r="T6945" i="4" s="1"/>
  <c r="S6957" i="4"/>
  <c r="T6957" i="4" s="1"/>
  <c r="S6969" i="4"/>
  <c r="T6969" i="4" s="1"/>
  <c r="S6981" i="4"/>
  <c r="T6981" i="4" s="1"/>
  <c r="S6993" i="4"/>
  <c r="T6993" i="4" s="1"/>
  <c r="S7005" i="4"/>
  <c r="T7005" i="4" s="1"/>
  <c r="S7017" i="4"/>
  <c r="T7017" i="4" s="1"/>
  <c r="S7029" i="4"/>
  <c r="T7029" i="4" s="1"/>
  <c r="S7041" i="4"/>
  <c r="T7041" i="4" s="1"/>
  <c r="S7053" i="4"/>
  <c r="T7053" i="4" s="1"/>
  <c r="S7065" i="4"/>
  <c r="T7065" i="4" s="1"/>
  <c r="S7077" i="4"/>
  <c r="T7077" i="4" s="1"/>
  <c r="S7089" i="4"/>
  <c r="T7089" i="4" s="1"/>
  <c r="S7101" i="4"/>
  <c r="T7101" i="4" s="1"/>
  <c r="S7113" i="4"/>
  <c r="T7113" i="4" s="1"/>
  <c r="S7125" i="4"/>
  <c r="T7125" i="4" s="1"/>
  <c r="S7137" i="4"/>
  <c r="T7137" i="4" s="1"/>
  <c r="S7149" i="4"/>
  <c r="T7149" i="4" s="1"/>
  <c r="S7161" i="4"/>
  <c r="T7161" i="4" s="1"/>
  <c r="S7173" i="4"/>
  <c r="T7173" i="4" s="1"/>
  <c r="S7185" i="4"/>
  <c r="T7185" i="4" s="1"/>
  <c r="S7197" i="4"/>
  <c r="T7197" i="4" s="1"/>
  <c r="S7209" i="4"/>
  <c r="T7209" i="4" s="1"/>
  <c r="S7221" i="4"/>
  <c r="T7221" i="4" s="1"/>
  <c r="S7233" i="4"/>
  <c r="T7233" i="4" s="1"/>
  <c r="S7245" i="4"/>
  <c r="T7245" i="4" s="1"/>
  <c r="S7257" i="4"/>
  <c r="T7257" i="4" s="1"/>
  <c r="S7269" i="4"/>
  <c r="T7269" i="4" s="1"/>
  <c r="S7281" i="4"/>
  <c r="T7281" i="4" s="1"/>
  <c r="S7293" i="4"/>
  <c r="T7293" i="4" s="1"/>
  <c r="S7305" i="4"/>
  <c r="T7305" i="4" s="1"/>
  <c r="S7317" i="4"/>
  <c r="T7317" i="4" s="1"/>
  <c r="S7786" i="4"/>
  <c r="T7786" i="4" s="1"/>
  <c r="S7798" i="4"/>
  <c r="T7798" i="4" s="1"/>
  <c r="S7810" i="4"/>
  <c r="T7810" i="4" s="1"/>
  <c r="S7822" i="4"/>
  <c r="T7822" i="4" s="1"/>
  <c r="S7834" i="4"/>
  <c r="T7834" i="4" s="1"/>
  <c r="S7846" i="4"/>
  <c r="T7846" i="4" s="1"/>
  <c r="S7858" i="4"/>
  <c r="T7858" i="4" s="1"/>
  <c r="S7870" i="4"/>
  <c r="T7870" i="4" s="1"/>
  <c r="S7882" i="4"/>
  <c r="T7882" i="4" s="1"/>
  <c r="S7894" i="4"/>
  <c r="T7894" i="4" s="1"/>
  <c r="S7906" i="4"/>
  <c r="T7906" i="4" s="1"/>
  <c r="S7918" i="4"/>
  <c r="T7918" i="4" s="1"/>
  <c r="S7930" i="4"/>
  <c r="T7930" i="4" s="1"/>
  <c r="S7942" i="4"/>
  <c r="T7942" i="4" s="1"/>
  <c r="S7954" i="4"/>
  <c r="T7954" i="4" s="1"/>
  <c r="S7966" i="4"/>
  <c r="T7966" i="4" s="1"/>
  <c r="S7978" i="4"/>
  <c r="T7978" i="4" s="1"/>
  <c r="S7990" i="4"/>
  <c r="T7990" i="4" s="1"/>
  <c r="S8002" i="4"/>
  <c r="T8002" i="4" s="1"/>
  <c r="S8014" i="4"/>
  <c r="T8014" i="4" s="1"/>
  <c r="S8026" i="4"/>
  <c r="T8026" i="4" s="1"/>
  <c r="S8038" i="4"/>
  <c r="T8038" i="4" s="1"/>
  <c r="S8050" i="4"/>
  <c r="T8050" i="4" s="1"/>
  <c r="S8062" i="4"/>
  <c r="T8062" i="4" s="1"/>
  <c r="S8074" i="4"/>
  <c r="T8074" i="4" s="1"/>
  <c r="S8086" i="4"/>
  <c r="T8086" i="4" s="1"/>
  <c r="S8098" i="4"/>
  <c r="T8098" i="4" s="1"/>
  <c r="S8110" i="4"/>
  <c r="T8110" i="4" s="1"/>
  <c r="S8122" i="4"/>
  <c r="T8122" i="4" s="1"/>
  <c r="S8134" i="4"/>
  <c r="T8134" i="4" s="1"/>
  <c r="S8146" i="4"/>
  <c r="T8146" i="4" s="1"/>
  <c r="S8158" i="4"/>
  <c r="T8158" i="4" s="1"/>
  <c r="S8170" i="4"/>
  <c r="T8170" i="4" s="1"/>
  <c r="S8182" i="4"/>
  <c r="T8182" i="4" s="1"/>
  <c r="S8194" i="4"/>
  <c r="T8194" i="4" s="1"/>
  <c r="S8206" i="4"/>
  <c r="T8206" i="4" s="1"/>
  <c r="S8218" i="4"/>
  <c r="T8218" i="4" s="1"/>
  <c r="S8230" i="4"/>
  <c r="T8230" i="4" s="1"/>
  <c r="S8242" i="4"/>
  <c r="T8242" i="4" s="1"/>
  <c r="S8254" i="4"/>
  <c r="T8254" i="4" s="1"/>
  <c r="S8266" i="4"/>
  <c r="T8266" i="4" s="1"/>
  <c r="S8278" i="4"/>
  <c r="T8278" i="4" s="1"/>
  <c r="S8290" i="4"/>
  <c r="T8290" i="4" s="1"/>
  <c r="S8302" i="4"/>
  <c r="T8302" i="4" s="1"/>
  <c r="S8314" i="4"/>
  <c r="T8314" i="4" s="1"/>
  <c r="S8326" i="4"/>
  <c r="T8326" i="4" s="1"/>
  <c r="S8338" i="4"/>
  <c r="T8338" i="4" s="1"/>
  <c r="S8350" i="4"/>
  <c r="T8350" i="4" s="1"/>
  <c r="S8362" i="4"/>
  <c r="T8362" i="4" s="1"/>
  <c r="S8374" i="4"/>
  <c r="T8374" i="4" s="1"/>
  <c r="S8386" i="4"/>
  <c r="T8386" i="4" s="1"/>
  <c r="S8398" i="4"/>
  <c r="T8398" i="4" s="1"/>
  <c r="S8410" i="4"/>
  <c r="T8410" i="4" s="1"/>
  <c r="S8422" i="4"/>
  <c r="T8422" i="4" s="1"/>
  <c r="S8434" i="4"/>
  <c r="T8434" i="4" s="1"/>
  <c r="S8446" i="4"/>
  <c r="T8446" i="4" s="1"/>
  <c r="S8458" i="4"/>
  <c r="T8458" i="4" s="1"/>
  <c r="S8470" i="4"/>
  <c r="T8470" i="4" s="1"/>
  <c r="S8482" i="4"/>
  <c r="T8482" i="4" s="1"/>
  <c r="S8494" i="4"/>
  <c r="T8494" i="4" s="1"/>
  <c r="S8506" i="4"/>
  <c r="T8506" i="4" s="1"/>
  <c r="S8518" i="4"/>
  <c r="T8518" i="4" s="1"/>
  <c r="S8530" i="4"/>
  <c r="T8530" i="4" s="1"/>
  <c r="S8542" i="4"/>
  <c r="T8542" i="4" s="1"/>
  <c r="S8554" i="4"/>
  <c r="T8554" i="4" s="1"/>
  <c r="S8566" i="4"/>
  <c r="T8566" i="4" s="1"/>
  <c r="S8578" i="4"/>
  <c r="T8578" i="4" s="1"/>
  <c r="S8590" i="4"/>
  <c r="T8590" i="4" s="1"/>
  <c r="S8602" i="4"/>
  <c r="T8602" i="4" s="1"/>
  <c r="S8614" i="4"/>
  <c r="T8614" i="4" s="1"/>
  <c r="S8626" i="4"/>
  <c r="T8626" i="4" s="1"/>
  <c r="S8638" i="4"/>
  <c r="T8638" i="4" s="1"/>
  <c r="S8650" i="4"/>
  <c r="T8650" i="4" s="1"/>
  <c r="S8662" i="4"/>
  <c r="T8662" i="4" s="1"/>
  <c r="S8674" i="4"/>
  <c r="T8674" i="4" s="1"/>
  <c r="S8686" i="4"/>
  <c r="T8686" i="4" s="1"/>
  <c r="S8698" i="4"/>
  <c r="T8698" i="4" s="1"/>
  <c r="S8710" i="4"/>
  <c r="T8710" i="4" s="1"/>
  <c r="S8722" i="4"/>
  <c r="T8722" i="4" s="1"/>
  <c r="S8734" i="4"/>
  <c r="T8734" i="4" s="1"/>
  <c r="S8746" i="4"/>
  <c r="T8746" i="4" s="1"/>
  <c r="S8758" i="4"/>
  <c r="T8758" i="4" s="1"/>
  <c r="S8770" i="4"/>
  <c r="T8770" i="4" s="1"/>
  <c r="S8782" i="4"/>
  <c r="T8782" i="4" s="1"/>
  <c r="S8794" i="4"/>
  <c r="T8794" i="4" s="1"/>
  <c r="S8806" i="4"/>
  <c r="T8806" i="4" s="1"/>
  <c r="S8818" i="4"/>
  <c r="T8818" i="4" s="1"/>
  <c r="S8830" i="4"/>
  <c r="T8830" i="4" s="1"/>
  <c r="S8842" i="4"/>
  <c r="T8842" i="4" s="1"/>
  <c r="S8854" i="4"/>
  <c r="T8854" i="4" s="1"/>
  <c r="S8866" i="4"/>
  <c r="T8866" i="4" s="1"/>
  <c r="S8878" i="4"/>
  <c r="T8878" i="4" s="1"/>
  <c r="S8890" i="4"/>
  <c r="T8890" i="4" s="1"/>
  <c r="S8902" i="4"/>
  <c r="T8902" i="4" s="1"/>
  <c r="S8914" i="4"/>
  <c r="T8914" i="4" s="1"/>
  <c r="S8926" i="4"/>
  <c r="T8926" i="4" s="1"/>
  <c r="S8938" i="4"/>
  <c r="T8938" i="4" s="1"/>
  <c r="S8950" i="4"/>
  <c r="T8950" i="4" s="1"/>
  <c r="S8962" i="4"/>
  <c r="T8962" i="4" s="1"/>
  <c r="S8974" i="4"/>
  <c r="T8974" i="4" s="1"/>
  <c r="S8986" i="4"/>
  <c r="T8986" i="4" s="1"/>
  <c r="S8998" i="4"/>
  <c r="T8998" i="4" s="1"/>
  <c r="S9010" i="4"/>
  <c r="T9010" i="4" s="1"/>
  <c r="S9022" i="4"/>
  <c r="T9022" i="4" s="1"/>
  <c r="S9034" i="4"/>
  <c r="T9034" i="4" s="1"/>
  <c r="S9046" i="4"/>
  <c r="T9046" i="4" s="1"/>
  <c r="S9058" i="4"/>
  <c r="T9058" i="4" s="1"/>
  <c r="S9070" i="4"/>
  <c r="T9070" i="4" s="1"/>
  <c r="S9082" i="4"/>
  <c r="T9082" i="4" s="1"/>
  <c r="S9094" i="4"/>
  <c r="T9094" i="4" s="1"/>
  <c r="S9106" i="4"/>
  <c r="T9106" i="4" s="1"/>
  <c r="S9118" i="4"/>
  <c r="T9118" i="4" s="1"/>
  <c r="S9130" i="4"/>
  <c r="T9130" i="4" s="1"/>
  <c r="S9142" i="4"/>
  <c r="T9142" i="4" s="1"/>
  <c r="S9154" i="4"/>
  <c r="T9154" i="4" s="1"/>
  <c r="S9166" i="4"/>
  <c r="T9166" i="4" s="1"/>
  <c r="S9178" i="4"/>
  <c r="T9178" i="4" s="1"/>
  <c r="S9190" i="4"/>
  <c r="T9190" i="4" s="1"/>
  <c r="S9202" i="4"/>
  <c r="T9202" i="4" s="1"/>
  <c r="S9214" i="4"/>
  <c r="T9214" i="4" s="1"/>
  <c r="S9226" i="4"/>
  <c r="T9226" i="4" s="1"/>
  <c r="S9238" i="4"/>
  <c r="T9238" i="4" s="1"/>
  <c r="S9250" i="4"/>
  <c r="T9250" i="4" s="1"/>
  <c r="S9262" i="4"/>
  <c r="T9262" i="4" s="1"/>
  <c r="S9274" i="4"/>
  <c r="T9274" i="4" s="1"/>
  <c r="S9286" i="4"/>
  <c r="T9286" i="4" s="1"/>
  <c r="S9298" i="4"/>
  <c r="T9298" i="4" s="1"/>
  <c r="S9310" i="4"/>
  <c r="T9310" i="4" s="1"/>
  <c r="S9322" i="4"/>
  <c r="T9322" i="4" s="1"/>
  <c r="S9334" i="4"/>
  <c r="T9334" i="4" s="1"/>
  <c r="S9346" i="4"/>
  <c r="T9346" i="4" s="1"/>
  <c r="S9358" i="4"/>
  <c r="T9358" i="4" s="1"/>
  <c r="S9370" i="4"/>
  <c r="T9370" i="4" s="1"/>
  <c r="S9382" i="4"/>
  <c r="T9382" i="4" s="1"/>
  <c r="S9394" i="4"/>
  <c r="T9394" i="4" s="1"/>
  <c r="S9406" i="4"/>
  <c r="T9406" i="4" s="1"/>
  <c r="S9418" i="4"/>
  <c r="T9418" i="4" s="1"/>
  <c r="S9430" i="4"/>
  <c r="T9430" i="4" s="1"/>
  <c r="S9442" i="4"/>
  <c r="T9442" i="4" s="1"/>
  <c r="S9454" i="4"/>
  <c r="T9454" i="4" s="1"/>
  <c r="S9466" i="4"/>
  <c r="T9466" i="4" s="1"/>
  <c r="S9478" i="4"/>
  <c r="T9478" i="4" s="1"/>
  <c r="S9490" i="4"/>
  <c r="T9490" i="4" s="1"/>
  <c r="S9502" i="4"/>
  <c r="T9502" i="4" s="1"/>
  <c r="S9514" i="4"/>
  <c r="T9514" i="4" s="1"/>
  <c r="S9526" i="4"/>
  <c r="T9526" i="4" s="1"/>
  <c r="S9538" i="4"/>
  <c r="T9538" i="4" s="1"/>
  <c r="S9550" i="4"/>
  <c r="T9550" i="4" s="1"/>
  <c r="S9562" i="4"/>
  <c r="T9562" i="4" s="1"/>
  <c r="S9574" i="4"/>
  <c r="T9574" i="4" s="1"/>
  <c r="S9586" i="4"/>
  <c r="T9586" i="4" s="1"/>
  <c r="S9598" i="4"/>
  <c r="T9598" i="4" s="1"/>
  <c r="S9610" i="4"/>
  <c r="T9610" i="4" s="1"/>
  <c r="S9622" i="4"/>
  <c r="T9622" i="4" s="1"/>
  <c r="S9634" i="4"/>
  <c r="T9634" i="4" s="1"/>
  <c r="S9646" i="4"/>
  <c r="T9646" i="4" s="1"/>
  <c r="S9658" i="4"/>
  <c r="T9658" i="4" s="1"/>
  <c r="S9670" i="4"/>
  <c r="T9670" i="4" s="1"/>
  <c r="S9682" i="4"/>
  <c r="T9682" i="4" s="1"/>
  <c r="S9694" i="4"/>
  <c r="T9694" i="4" s="1"/>
  <c r="S9706" i="4"/>
  <c r="T9706" i="4" s="1"/>
  <c r="S9718" i="4"/>
  <c r="T9718" i="4" s="1"/>
  <c r="S9730" i="4"/>
  <c r="T9730" i="4" s="1"/>
  <c r="S9742" i="4"/>
  <c r="T9742" i="4" s="1"/>
  <c r="S9754" i="4"/>
  <c r="T9754" i="4" s="1"/>
  <c r="S9766" i="4"/>
  <c r="T9766" i="4" s="1"/>
  <c r="S9778" i="4"/>
  <c r="T9778" i="4" s="1"/>
  <c r="S9790" i="4"/>
  <c r="T9790" i="4" s="1"/>
  <c r="S9802" i="4"/>
  <c r="T9802" i="4" s="1"/>
  <c r="S9814" i="4"/>
  <c r="T9814" i="4" s="1"/>
  <c r="S9826" i="4"/>
  <c r="T9826" i="4" s="1"/>
  <c r="S9838" i="4"/>
  <c r="T9838" i="4" s="1"/>
  <c r="S9850" i="4"/>
  <c r="T9850" i="4" s="1"/>
  <c r="S9862" i="4"/>
  <c r="T9862" i="4" s="1"/>
  <c r="S9874" i="4"/>
  <c r="T9874" i="4" s="1"/>
  <c r="S9886" i="4"/>
  <c r="T9886" i="4" s="1"/>
  <c r="S9898" i="4"/>
  <c r="T9898" i="4" s="1"/>
  <c r="S9910" i="4"/>
  <c r="T9910" i="4" s="1"/>
  <c r="S9922" i="4"/>
  <c r="T9922" i="4" s="1"/>
  <c r="S9934" i="4"/>
  <c r="T9934" i="4" s="1"/>
  <c r="S9946" i="4"/>
  <c r="T9946" i="4" s="1"/>
  <c r="S9958" i="4"/>
  <c r="T9958" i="4" s="1"/>
  <c r="S9970" i="4"/>
  <c r="T9970" i="4" s="1"/>
  <c r="S9982" i="4"/>
  <c r="T9982" i="4" s="1"/>
  <c r="S9994" i="4"/>
  <c r="T9994" i="4" s="1"/>
  <c r="S6707" i="4"/>
  <c r="T6707" i="4" s="1"/>
  <c r="S6719" i="4"/>
  <c r="T6719" i="4" s="1"/>
  <c r="S6731" i="4"/>
  <c r="T6731" i="4" s="1"/>
  <c r="S6743" i="4"/>
  <c r="T6743" i="4" s="1"/>
  <c r="S6755" i="4"/>
  <c r="T6755" i="4" s="1"/>
  <c r="S6767" i="4"/>
  <c r="T6767" i="4" s="1"/>
  <c r="S6779" i="4"/>
  <c r="T6779" i="4" s="1"/>
  <c r="S6791" i="4"/>
  <c r="T6791" i="4" s="1"/>
  <c r="S6803" i="4"/>
  <c r="T6803" i="4" s="1"/>
  <c r="S6815" i="4"/>
  <c r="T6815" i="4" s="1"/>
  <c r="S6827" i="4"/>
  <c r="T6827" i="4" s="1"/>
  <c r="S6839" i="4"/>
  <c r="T6839" i="4" s="1"/>
  <c r="S6851" i="4"/>
  <c r="T6851" i="4" s="1"/>
  <c r="S6863" i="4"/>
  <c r="T6863" i="4" s="1"/>
  <c r="S6875" i="4"/>
  <c r="T6875" i="4" s="1"/>
  <c r="S6887" i="4"/>
  <c r="T6887" i="4" s="1"/>
  <c r="S6899" i="4"/>
  <c r="T6899" i="4" s="1"/>
  <c r="S6911" i="4"/>
  <c r="T6911" i="4" s="1"/>
  <c r="S6923" i="4"/>
  <c r="T6923" i="4" s="1"/>
  <c r="S6935" i="4"/>
  <c r="T6935" i="4" s="1"/>
  <c r="S6947" i="4"/>
  <c r="T6947" i="4" s="1"/>
  <c r="S6959" i="4"/>
  <c r="T6959" i="4" s="1"/>
  <c r="S6971" i="4"/>
  <c r="T6971" i="4" s="1"/>
  <c r="S6983" i="4"/>
  <c r="T6983" i="4" s="1"/>
  <c r="S6995" i="4"/>
  <c r="T6995" i="4" s="1"/>
  <c r="S7007" i="4"/>
  <c r="T7007" i="4" s="1"/>
  <c r="S7019" i="4"/>
  <c r="T7019" i="4" s="1"/>
  <c r="S7031" i="4"/>
  <c r="T7031" i="4" s="1"/>
  <c r="S7043" i="4"/>
  <c r="T7043" i="4" s="1"/>
  <c r="S7055" i="4"/>
  <c r="T7055" i="4" s="1"/>
  <c r="S7067" i="4"/>
  <c r="T7067" i="4" s="1"/>
  <c r="S7079" i="4"/>
  <c r="T7079" i="4" s="1"/>
  <c r="S7091" i="4"/>
  <c r="T7091" i="4" s="1"/>
  <c r="S7103" i="4"/>
  <c r="T7103" i="4" s="1"/>
  <c r="S7115" i="4"/>
  <c r="T7115" i="4" s="1"/>
  <c r="S7127" i="4"/>
  <c r="T7127" i="4" s="1"/>
  <c r="S7139" i="4"/>
  <c r="T7139" i="4" s="1"/>
  <c r="S7151" i="4"/>
  <c r="T7151" i="4" s="1"/>
  <c r="S7163" i="4"/>
  <c r="T7163" i="4" s="1"/>
  <c r="S7175" i="4"/>
  <c r="T7175" i="4" s="1"/>
  <c r="S7187" i="4"/>
  <c r="T7187" i="4" s="1"/>
  <c r="S7199" i="4"/>
  <c r="T7199" i="4" s="1"/>
  <c r="S7211" i="4"/>
  <c r="T7211" i="4" s="1"/>
  <c r="S7223" i="4"/>
  <c r="T7223" i="4" s="1"/>
  <c r="S7235" i="4"/>
  <c r="T7235" i="4" s="1"/>
  <c r="S7247" i="4"/>
  <c r="T7247" i="4" s="1"/>
  <c r="S7259" i="4"/>
  <c r="T7259" i="4" s="1"/>
  <c r="S7271" i="4"/>
  <c r="T7271" i="4" s="1"/>
  <c r="S7283" i="4"/>
  <c r="T7283" i="4" s="1"/>
  <c r="S7295" i="4"/>
  <c r="T7295" i="4" s="1"/>
  <c r="S7307" i="4"/>
  <c r="T7307" i="4" s="1"/>
  <c r="S7319" i="4"/>
  <c r="T7319" i="4" s="1"/>
  <c r="S7331" i="4"/>
  <c r="T7331" i="4" s="1"/>
  <c r="S7343" i="4"/>
  <c r="T7343" i="4" s="1"/>
  <c r="S7355" i="4"/>
  <c r="T7355" i="4" s="1"/>
  <c r="S7367" i="4"/>
  <c r="T7367" i="4" s="1"/>
  <c r="S7379" i="4"/>
  <c r="T7379" i="4" s="1"/>
  <c r="S7391" i="4"/>
  <c r="T7391" i="4" s="1"/>
  <c r="S7403" i="4"/>
  <c r="T7403" i="4" s="1"/>
  <c r="S7415" i="4"/>
  <c r="T7415" i="4" s="1"/>
  <c r="S7427" i="4"/>
  <c r="T7427" i="4" s="1"/>
  <c r="S7439" i="4"/>
  <c r="T7439" i="4" s="1"/>
  <c r="S7451" i="4"/>
  <c r="T7451" i="4" s="1"/>
  <c r="S7463" i="4"/>
  <c r="T7463" i="4" s="1"/>
  <c r="S7475" i="4"/>
  <c r="T7475" i="4" s="1"/>
  <c r="S7487" i="4"/>
  <c r="T7487" i="4" s="1"/>
  <c r="S7499" i="4"/>
  <c r="T7499" i="4" s="1"/>
  <c r="S7511" i="4"/>
  <c r="T7511" i="4" s="1"/>
  <c r="S7523" i="4"/>
  <c r="T7523" i="4" s="1"/>
  <c r="S7535" i="4"/>
  <c r="T7535" i="4" s="1"/>
  <c r="S7547" i="4"/>
  <c r="T7547" i="4" s="1"/>
  <c r="S7559" i="4"/>
  <c r="T7559" i="4" s="1"/>
  <c r="S7571" i="4"/>
  <c r="T7571" i="4" s="1"/>
  <c r="S7583" i="4"/>
  <c r="T7583" i="4" s="1"/>
  <c r="S7595" i="4"/>
  <c r="T7595" i="4" s="1"/>
  <c r="S7607" i="4"/>
  <c r="T7607" i="4" s="1"/>
  <c r="S7619" i="4"/>
  <c r="T7619" i="4" s="1"/>
  <c r="S7631" i="4"/>
  <c r="T7631" i="4" s="1"/>
  <c r="S7643" i="4"/>
  <c r="T7643" i="4" s="1"/>
  <c r="S7655" i="4"/>
  <c r="T7655" i="4" s="1"/>
  <c r="S7667" i="4"/>
  <c r="T7667" i="4" s="1"/>
  <c r="S7679" i="4"/>
  <c r="T7679" i="4" s="1"/>
  <c r="S7691" i="4"/>
  <c r="T7691" i="4" s="1"/>
  <c r="S7703" i="4"/>
  <c r="T7703" i="4" s="1"/>
  <c r="S7715" i="4"/>
  <c r="T7715" i="4" s="1"/>
  <c r="S7727" i="4"/>
  <c r="T7727" i="4" s="1"/>
  <c r="S7739" i="4"/>
  <c r="T7739" i="4" s="1"/>
  <c r="S7751" i="4"/>
  <c r="T7751" i="4" s="1"/>
  <c r="S7763" i="4"/>
  <c r="T7763" i="4" s="1"/>
  <c r="S7775" i="4"/>
  <c r="T7775" i="4" s="1"/>
  <c r="S7787" i="4"/>
  <c r="T7787" i="4" s="1"/>
  <c r="S7799" i="4"/>
  <c r="T7799" i="4" s="1"/>
  <c r="S7811" i="4"/>
  <c r="T7811" i="4" s="1"/>
  <c r="S7823" i="4"/>
  <c r="T7823" i="4" s="1"/>
  <c r="S7835" i="4"/>
  <c r="T7835" i="4" s="1"/>
  <c r="S7847" i="4"/>
  <c r="T7847" i="4" s="1"/>
  <c r="S7859" i="4"/>
  <c r="T7859" i="4" s="1"/>
  <c r="S7871" i="4"/>
  <c r="T7871" i="4" s="1"/>
  <c r="S7883" i="4"/>
  <c r="T7883" i="4" s="1"/>
  <c r="S7895" i="4"/>
  <c r="T7895" i="4" s="1"/>
  <c r="S7907" i="4"/>
  <c r="T7907" i="4" s="1"/>
  <c r="S7919" i="4"/>
  <c r="T7919" i="4" s="1"/>
  <c r="S7931" i="4"/>
  <c r="T7931" i="4" s="1"/>
  <c r="S7943" i="4"/>
  <c r="T7943" i="4" s="1"/>
  <c r="S7955" i="4"/>
  <c r="T7955" i="4" s="1"/>
  <c r="S7967" i="4"/>
  <c r="T7967" i="4" s="1"/>
  <c r="S7979" i="4"/>
  <c r="T7979" i="4" s="1"/>
  <c r="S7991" i="4"/>
  <c r="T7991" i="4" s="1"/>
  <c r="S8003" i="4"/>
  <c r="T8003" i="4" s="1"/>
  <c r="S8015" i="4"/>
  <c r="T8015" i="4" s="1"/>
  <c r="S8027" i="4"/>
  <c r="T8027" i="4" s="1"/>
  <c r="S8039" i="4"/>
  <c r="T8039" i="4" s="1"/>
  <c r="S8051" i="4"/>
  <c r="T8051" i="4" s="1"/>
  <c r="S8063" i="4"/>
  <c r="T8063" i="4" s="1"/>
  <c r="S8075" i="4"/>
  <c r="T8075" i="4" s="1"/>
  <c r="S8087" i="4"/>
  <c r="T8087" i="4" s="1"/>
  <c r="S8099" i="4"/>
  <c r="T8099" i="4" s="1"/>
  <c r="S8111" i="4"/>
  <c r="T8111" i="4" s="1"/>
  <c r="S8123" i="4"/>
  <c r="T8123" i="4" s="1"/>
  <c r="S8135" i="4"/>
  <c r="T8135" i="4" s="1"/>
  <c r="S8147" i="4"/>
  <c r="T8147" i="4" s="1"/>
  <c r="S8159" i="4"/>
  <c r="T8159" i="4" s="1"/>
  <c r="S8171" i="4"/>
  <c r="T8171" i="4" s="1"/>
  <c r="S8183" i="4"/>
  <c r="T8183" i="4" s="1"/>
  <c r="S8195" i="4"/>
  <c r="T8195" i="4" s="1"/>
  <c r="S8207" i="4"/>
  <c r="T8207" i="4" s="1"/>
  <c r="S8219" i="4"/>
  <c r="T8219" i="4" s="1"/>
  <c r="S8231" i="4"/>
  <c r="T8231" i="4" s="1"/>
  <c r="S8243" i="4"/>
  <c r="T8243" i="4" s="1"/>
  <c r="S8255" i="4"/>
  <c r="T8255" i="4" s="1"/>
  <c r="S8267" i="4"/>
  <c r="T8267" i="4" s="1"/>
  <c r="S8279" i="4"/>
  <c r="T8279" i="4" s="1"/>
  <c r="S8291" i="4"/>
  <c r="T8291" i="4" s="1"/>
  <c r="S8303" i="4"/>
  <c r="T8303" i="4" s="1"/>
  <c r="S8315" i="4"/>
  <c r="T8315" i="4" s="1"/>
  <c r="S8327" i="4"/>
  <c r="T8327" i="4" s="1"/>
  <c r="S8339" i="4"/>
  <c r="T8339" i="4" s="1"/>
  <c r="S8351" i="4"/>
  <c r="T8351" i="4" s="1"/>
  <c r="S8363" i="4"/>
  <c r="T8363" i="4" s="1"/>
  <c r="S8375" i="4"/>
  <c r="T8375" i="4" s="1"/>
  <c r="S8387" i="4"/>
  <c r="T8387" i="4" s="1"/>
  <c r="S8399" i="4"/>
  <c r="T8399" i="4" s="1"/>
  <c r="S8411" i="4"/>
  <c r="T8411" i="4" s="1"/>
  <c r="S8423" i="4"/>
  <c r="T8423" i="4" s="1"/>
  <c r="S8435" i="4"/>
  <c r="T8435" i="4" s="1"/>
  <c r="S8447" i="4"/>
  <c r="T8447" i="4" s="1"/>
  <c r="S8459" i="4"/>
  <c r="T8459" i="4" s="1"/>
  <c r="S8471" i="4"/>
  <c r="T8471" i="4" s="1"/>
  <c r="S8483" i="4"/>
  <c r="T8483" i="4" s="1"/>
  <c r="S8495" i="4"/>
  <c r="T8495" i="4" s="1"/>
  <c r="S8507" i="4"/>
  <c r="T8507" i="4" s="1"/>
  <c r="S8519" i="4"/>
  <c r="T8519" i="4" s="1"/>
  <c r="S8531" i="4"/>
  <c r="T8531" i="4" s="1"/>
  <c r="S8543" i="4"/>
  <c r="T8543" i="4" s="1"/>
  <c r="S8555" i="4"/>
  <c r="T8555" i="4" s="1"/>
  <c r="S8567" i="4"/>
  <c r="T8567" i="4" s="1"/>
  <c r="S8579" i="4"/>
  <c r="T8579" i="4" s="1"/>
  <c r="S8591" i="4"/>
  <c r="T8591" i="4" s="1"/>
  <c r="S8603" i="4"/>
  <c r="T8603" i="4" s="1"/>
  <c r="S8615" i="4"/>
  <c r="T8615" i="4" s="1"/>
  <c r="S8627" i="4"/>
  <c r="T8627" i="4" s="1"/>
  <c r="S8639" i="4"/>
  <c r="T8639" i="4" s="1"/>
  <c r="S8651" i="4"/>
  <c r="T8651" i="4" s="1"/>
  <c r="S8663" i="4"/>
  <c r="T8663" i="4" s="1"/>
  <c r="S8675" i="4"/>
  <c r="T8675" i="4" s="1"/>
  <c r="S8687" i="4"/>
  <c r="T8687" i="4" s="1"/>
  <c r="S8699" i="4"/>
  <c r="T8699" i="4" s="1"/>
  <c r="S8711" i="4"/>
  <c r="T8711" i="4" s="1"/>
  <c r="S8723" i="4"/>
  <c r="T8723" i="4" s="1"/>
  <c r="S8735" i="4"/>
  <c r="T8735" i="4" s="1"/>
  <c r="S8747" i="4"/>
  <c r="T8747" i="4" s="1"/>
  <c r="S8759" i="4"/>
  <c r="T8759" i="4" s="1"/>
  <c r="S8771" i="4"/>
  <c r="T8771" i="4" s="1"/>
  <c r="S8783" i="4"/>
  <c r="T8783" i="4" s="1"/>
  <c r="S8795" i="4"/>
  <c r="T8795" i="4" s="1"/>
  <c r="S8807" i="4"/>
  <c r="T8807" i="4" s="1"/>
  <c r="S8819" i="4"/>
  <c r="T8819" i="4" s="1"/>
  <c r="S8831" i="4"/>
  <c r="T8831" i="4" s="1"/>
  <c r="S8843" i="4"/>
  <c r="T8843" i="4" s="1"/>
  <c r="S8855" i="4"/>
  <c r="T8855" i="4" s="1"/>
  <c r="S8867" i="4"/>
  <c r="T8867" i="4" s="1"/>
  <c r="S8879" i="4"/>
  <c r="T8879" i="4" s="1"/>
  <c r="S8891" i="4"/>
  <c r="T8891" i="4" s="1"/>
  <c r="S8903" i="4"/>
  <c r="T8903" i="4" s="1"/>
  <c r="S4632" i="4"/>
  <c r="S4644" i="4"/>
  <c r="S4656" i="4"/>
  <c r="S4668" i="4"/>
  <c r="S4680" i="4"/>
  <c r="S4692" i="4"/>
  <c r="S4704" i="4"/>
  <c r="S4716" i="4"/>
  <c r="S4728" i="4"/>
  <c r="S4740" i="4"/>
  <c r="S4752" i="4"/>
  <c r="S4764" i="4"/>
  <c r="S4776" i="4"/>
  <c r="S4788" i="4"/>
  <c r="S4800" i="4"/>
  <c r="S4812" i="4"/>
  <c r="S4824" i="4"/>
  <c r="S4836" i="4"/>
  <c r="S4848" i="4"/>
  <c r="S4860" i="4"/>
  <c r="S4872" i="4"/>
  <c r="S4884" i="4"/>
  <c r="S4896" i="4"/>
  <c r="S4908" i="4"/>
  <c r="S4920" i="4"/>
  <c r="S4932" i="4"/>
  <c r="S4944" i="4"/>
  <c r="S4956" i="4"/>
  <c r="S4968" i="4"/>
  <c r="S4980" i="4"/>
  <c r="S4992" i="4"/>
  <c r="S5004" i="4"/>
  <c r="S5016" i="4"/>
  <c r="S5028" i="4"/>
  <c r="S5040" i="4"/>
  <c r="S5052" i="4"/>
  <c r="S5064" i="4"/>
  <c r="S5076" i="4"/>
  <c r="S5088" i="4"/>
  <c r="S5100" i="4"/>
  <c r="S5112" i="4"/>
  <c r="S5124" i="4"/>
  <c r="S5136" i="4"/>
  <c r="S5148" i="4"/>
  <c r="S5160" i="4"/>
  <c r="S5172" i="4"/>
  <c r="S5184" i="4"/>
  <c r="S5196" i="4"/>
  <c r="S5208" i="4"/>
  <c r="S5220" i="4"/>
  <c r="S5232" i="4"/>
  <c r="S5244" i="4"/>
  <c r="S5256" i="4"/>
  <c r="S5268" i="4"/>
  <c r="S5280" i="4"/>
  <c r="S5292" i="4"/>
  <c r="S5304" i="4"/>
  <c r="S5316" i="4"/>
  <c r="S5328" i="4"/>
  <c r="S5340" i="4"/>
  <c r="S5352" i="4"/>
  <c r="S5364" i="4"/>
  <c r="S5376" i="4"/>
  <c r="S5388" i="4"/>
  <c r="S5400" i="4"/>
  <c r="S5412" i="4"/>
  <c r="S5424" i="4"/>
  <c r="S5436" i="4"/>
  <c r="S5448" i="4"/>
  <c r="S5460" i="4"/>
  <c r="S5472" i="4"/>
  <c r="S5484" i="4"/>
  <c r="S5496" i="4"/>
  <c r="S5508" i="4"/>
  <c r="S5520" i="4"/>
  <c r="S5532" i="4"/>
  <c r="S5544" i="4"/>
  <c r="S5556" i="4"/>
  <c r="S5568" i="4"/>
  <c r="S5580" i="4"/>
  <c r="S5592" i="4"/>
  <c r="S5604" i="4"/>
  <c r="S5616" i="4"/>
  <c r="S5628" i="4"/>
  <c r="S5640" i="4"/>
  <c r="S5652" i="4"/>
  <c r="S5664" i="4"/>
  <c r="S5676" i="4"/>
  <c r="S5688" i="4"/>
  <c r="S5700" i="4"/>
  <c r="S5712" i="4"/>
  <c r="S5724" i="4"/>
  <c r="S5736" i="4"/>
  <c r="S5748" i="4"/>
  <c r="S5760" i="4"/>
  <c r="S5772" i="4"/>
  <c r="S5784" i="4"/>
  <c r="S5796" i="4"/>
  <c r="S5808" i="4"/>
  <c r="S5820" i="4"/>
  <c r="S5832" i="4"/>
  <c r="S5844" i="4"/>
  <c r="S5856" i="4"/>
  <c r="S5868" i="4"/>
  <c r="S5880" i="4"/>
  <c r="S5892" i="4"/>
  <c r="S5904" i="4"/>
  <c r="S5916" i="4"/>
  <c r="S5928" i="4"/>
  <c r="S5940" i="4"/>
  <c r="S5952" i="4"/>
  <c r="S5964" i="4"/>
  <c r="S5976" i="4"/>
  <c r="S5988" i="4"/>
  <c r="S6000" i="4"/>
  <c r="S6012" i="4"/>
  <c r="T6012" i="4" s="1"/>
  <c r="S6024" i="4"/>
  <c r="T6024" i="4" s="1"/>
  <c r="S6036" i="4"/>
  <c r="T6036" i="4" s="1"/>
  <c r="S6048" i="4"/>
  <c r="T6048" i="4" s="1"/>
  <c r="S6060" i="4"/>
  <c r="T6060" i="4" s="1"/>
  <c r="S6072" i="4"/>
  <c r="T6072" i="4" s="1"/>
  <c r="S6084" i="4"/>
  <c r="T6084" i="4" s="1"/>
  <c r="S6096" i="4"/>
  <c r="T6096" i="4" s="1"/>
  <c r="S6108" i="4"/>
  <c r="T6108" i="4" s="1"/>
  <c r="S6120" i="4"/>
  <c r="T6120" i="4" s="1"/>
  <c r="S6132" i="4"/>
  <c r="T6132" i="4" s="1"/>
  <c r="S6144" i="4"/>
  <c r="T6144" i="4" s="1"/>
  <c r="S6156" i="4"/>
  <c r="T6156" i="4" s="1"/>
  <c r="S6168" i="4"/>
  <c r="T6168" i="4" s="1"/>
  <c r="S6180" i="4"/>
  <c r="T6180" i="4" s="1"/>
  <c r="S6192" i="4"/>
  <c r="T6192" i="4" s="1"/>
  <c r="S6204" i="4"/>
  <c r="T6204" i="4" s="1"/>
  <c r="S6216" i="4"/>
  <c r="T6216" i="4" s="1"/>
  <c r="S6228" i="4"/>
  <c r="T6228" i="4" s="1"/>
  <c r="S6240" i="4"/>
  <c r="T6240" i="4" s="1"/>
  <c r="S6252" i="4"/>
  <c r="T6252" i="4" s="1"/>
  <c r="S6264" i="4"/>
  <c r="T6264" i="4" s="1"/>
  <c r="S6276" i="4"/>
  <c r="T6276" i="4" s="1"/>
  <c r="S6288" i="4"/>
  <c r="T6288" i="4" s="1"/>
  <c r="S6300" i="4"/>
  <c r="T6300" i="4" s="1"/>
  <c r="S6312" i="4"/>
  <c r="T6312" i="4" s="1"/>
  <c r="S6324" i="4"/>
  <c r="T6324" i="4" s="1"/>
  <c r="S6336" i="4"/>
  <c r="T6336" i="4" s="1"/>
  <c r="S6348" i="4"/>
  <c r="T6348" i="4" s="1"/>
  <c r="S6360" i="4"/>
  <c r="T6360" i="4" s="1"/>
  <c r="S6372" i="4"/>
  <c r="T6372" i="4" s="1"/>
  <c r="S6384" i="4"/>
  <c r="T6384" i="4" s="1"/>
  <c r="S6396" i="4"/>
  <c r="T6396" i="4" s="1"/>
  <c r="S6408" i="4"/>
  <c r="T6408" i="4" s="1"/>
  <c r="S6420" i="4"/>
  <c r="T6420" i="4" s="1"/>
  <c r="S6432" i="4"/>
  <c r="T6432" i="4" s="1"/>
  <c r="S6444" i="4"/>
  <c r="T6444" i="4" s="1"/>
  <c r="S6456" i="4"/>
  <c r="T6456" i="4" s="1"/>
  <c r="S6468" i="4"/>
  <c r="T6468" i="4" s="1"/>
  <c r="S6480" i="4"/>
  <c r="T6480" i="4" s="1"/>
  <c r="S6492" i="4"/>
  <c r="T6492" i="4" s="1"/>
  <c r="S6504" i="4"/>
  <c r="T6504" i="4" s="1"/>
  <c r="S6516" i="4"/>
  <c r="T6516" i="4" s="1"/>
  <c r="S6528" i="4"/>
  <c r="T6528" i="4" s="1"/>
  <c r="S6540" i="4"/>
  <c r="T6540" i="4" s="1"/>
  <c r="S6552" i="4"/>
  <c r="T6552" i="4" s="1"/>
  <c r="S6564" i="4"/>
  <c r="T6564" i="4" s="1"/>
  <c r="S6576" i="4"/>
  <c r="T6576" i="4" s="1"/>
  <c r="S6588" i="4"/>
  <c r="T6588" i="4" s="1"/>
  <c r="S6600" i="4"/>
  <c r="T6600" i="4" s="1"/>
  <c r="S6612" i="4"/>
  <c r="T6612" i="4" s="1"/>
  <c r="S6624" i="4"/>
  <c r="T6624" i="4" s="1"/>
  <c r="S6636" i="4"/>
  <c r="T6636" i="4" s="1"/>
  <c r="S6648" i="4"/>
  <c r="T6648" i="4" s="1"/>
  <c r="S6660" i="4"/>
  <c r="T6660" i="4" s="1"/>
  <c r="S6672" i="4"/>
  <c r="T6672" i="4" s="1"/>
  <c r="S6684" i="4"/>
  <c r="T6684" i="4" s="1"/>
  <c r="S6696" i="4"/>
  <c r="T6696" i="4" s="1"/>
  <c r="S6708" i="4"/>
  <c r="T6708" i="4" s="1"/>
  <c r="S6720" i="4"/>
  <c r="T6720" i="4" s="1"/>
  <c r="S5761" i="4"/>
  <c r="S5773" i="4"/>
  <c r="S5785" i="4"/>
  <c r="S5797" i="4"/>
  <c r="S5809" i="4"/>
  <c r="S5821" i="4"/>
  <c r="S5833" i="4"/>
  <c r="S5845" i="4"/>
  <c r="S5857" i="4"/>
  <c r="S5869" i="4"/>
  <c r="S5881" i="4"/>
  <c r="S5893" i="4"/>
  <c r="S5905" i="4"/>
  <c r="S5917" i="4"/>
  <c r="S5929" i="4"/>
  <c r="S5941" i="4"/>
  <c r="S5953" i="4"/>
  <c r="S5965" i="4"/>
  <c r="S5977" i="4"/>
  <c r="S5989" i="4"/>
  <c r="S6001" i="4"/>
  <c r="S6013" i="4"/>
  <c r="T6013" i="4" s="1"/>
  <c r="S6025" i="4"/>
  <c r="T6025" i="4" s="1"/>
  <c r="S6037" i="4"/>
  <c r="T6037" i="4" s="1"/>
  <c r="S6049" i="4"/>
  <c r="T6049" i="4" s="1"/>
  <c r="S6061" i="4"/>
  <c r="T6061" i="4" s="1"/>
  <c r="S6073" i="4"/>
  <c r="T6073" i="4" s="1"/>
  <c r="S6085" i="4"/>
  <c r="T6085" i="4" s="1"/>
  <c r="S6097" i="4"/>
  <c r="T6097" i="4" s="1"/>
  <c r="S6109" i="4"/>
  <c r="T6109" i="4" s="1"/>
  <c r="S6121" i="4"/>
  <c r="T6121" i="4" s="1"/>
  <c r="S6133" i="4"/>
  <c r="T6133" i="4" s="1"/>
  <c r="S6145" i="4"/>
  <c r="T6145" i="4" s="1"/>
  <c r="S6157" i="4"/>
  <c r="T6157" i="4" s="1"/>
  <c r="S6169" i="4"/>
  <c r="T6169" i="4" s="1"/>
  <c r="S6181" i="4"/>
  <c r="T6181" i="4" s="1"/>
  <c r="S6193" i="4"/>
  <c r="T6193" i="4" s="1"/>
  <c r="S6205" i="4"/>
  <c r="T6205" i="4" s="1"/>
  <c r="S6217" i="4"/>
  <c r="T6217" i="4" s="1"/>
  <c r="S6229" i="4"/>
  <c r="T6229" i="4" s="1"/>
  <c r="S6241" i="4"/>
  <c r="T6241" i="4" s="1"/>
  <c r="S6253" i="4"/>
  <c r="T6253" i="4" s="1"/>
  <c r="S6265" i="4"/>
  <c r="T6265" i="4" s="1"/>
  <c r="S6277" i="4"/>
  <c r="T6277" i="4" s="1"/>
  <c r="S6289" i="4"/>
  <c r="T6289" i="4" s="1"/>
  <c r="S6301" i="4"/>
  <c r="T6301" i="4" s="1"/>
  <c r="S6313" i="4"/>
  <c r="T6313" i="4" s="1"/>
  <c r="S6325" i="4"/>
  <c r="T6325" i="4" s="1"/>
  <c r="S6337" i="4"/>
  <c r="T6337" i="4" s="1"/>
  <c r="S6349" i="4"/>
  <c r="T6349" i="4" s="1"/>
  <c r="S6361" i="4"/>
  <c r="T6361" i="4" s="1"/>
  <c r="S6373" i="4"/>
  <c r="T6373" i="4" s="1"/>
  <c r="S6385" i="4"/>
  <c r="T6385" i="4" s="1"/>
  <c r="S6397" i="4"/>
  <c r="T6397" i="4" s="1"/>
  <c r="S6409" i="4"/>
  <c r="T6409" i="4" s="1"/>
  <c r="S6421" i="4"/>
  <c r="T6421" i="4" s="1"/>
  <c r="S6433" i="4"/>
  <c r="T6433" i="4" s="1"/>
  <c r="S6445" i="4"/>
  <c r="T6445" i="4" s="1"/>
  <c r="S6457" i="4"/>
  <c r="T6457" i="4" s="1"/>
  <c r="S6469" i="4"/>
  <c r="T6469" i="4" s="1"/>
  <c r="S6481" i="4"/>
  <c r="T6481" i="4" s="1"/>
  <c r="S6493" i="4"/>
  <c r="T6493" i="4" s="1"/>
  <c r="S6505" i="4"/>
  <c r="T6505" i="4" s="1"/>
  <c r="S6517" i="4"/>
  <c r="T6517" i="4" s="1"/>
  <c r="S6529" i="4"/>
  <c r="T6529" i="4" s="1"/>
  <c r="S6541" i="4"/>
  <c r="T6541" i="4" s="1"/>
  <c r="S6553" i="4"/>
  <c r="T6553" i="4" s="1"/>
  <c r="S6565" i="4"/>
  <c r="T6565" i="4" s="1"/>
  <c r="S6577" i="4"/>
  <c r="T6577" i="4" s="1"/>
  <c r="S6589" i="4"/>
  <c r="T6589" i="4" s="1"/>
  <c r="S6601" i="4"/>
  <c r="T6601" i="4" s="1"/>
  <c r="S6613" i="4"/>
  <c r="T6613" i="4" s="1"/>
  <c r="S6625" i="4"/>
  <c r="T6625" i="4" s="1"/>
  <c r="S6637" i="4"/>
  <c r="T6637" i="4" s="1"/>
  <c r="S6649" i="4"/>
  <c r="T6649" i="4" s="1"/>
  <c r="S6661" i="4"/>
  <c r="T6661" i="4" s="1"/>
  <c r="S6673" i="4"/>
  <c r="T6673" i="4" s="1"/>
  <c r="S6685" i="4"/>
  <c r="T6685" i="4" s="1"/>
  <c r="S6697" i="4"/>
  <c r="T6697" i="4" s="1"/>
  <c r="S6709" i="4"/>
  <c r="T6709" i="4" s="1"/>
  <c r="S6721" i="4"/>
  <c r="T6721" i="4" s="1"/>
  <c r="S6733" i="4"/>
  <c r="T6733" i="4" s="1"/>
  <c r="S6745" i="4"/>
  <c r="T6745" i="4" s="1"/>
  <c r="S6757" i="4"/>
  <c r="T6757" i="4" s="1"/>
  <c r="S6769" i="4"/>
  <c r="T6769" i="4" s="1"/>
  <c r="S6781" i="4"/>
  <c r="T6781" i="4" s="1"/>
  <c r="S6793" i="4"/>
  <c r="T6793" i="4" s="1"/>
  <c r="S6805" i="4"/>
  <c r="T6805" i="4" s="1"/>
  <c r="S6817" i="4"/>
  <c r="T6817" i="4" s="1"/>
  <c r="S6829" i="4"/>
  <c r="T6829" i="4" s="1"/>
  <c r="S6841" i="4"/>
  <c r="T6841" i="4" s="1"/>
  <c r="S6853" i="4"/>
  <c r="T6853" i="4" s="1"/>
  <c r="S6865" i="4"/>
  <c r="T6865" i="4" s="1"/>
  <c r="S6877" i="4"/>
  <c r="T6877" i="4" s="1"/>
  <c r="S6889" i="4"/>
  <c r="T6889" i="4" s="1"/>
  <c r="S6901" i="4"/>
  <c r="T6901" i="4" s="1"/>
  <c r="S6913" i="4"/>
  <c r="T6913" i="4" s="1"/>
  <c r="S6925" i="4"/>
  <c r="T6925" i="4" s="1"/>
  <c r="S6937" i="4"/>
  <c r="T6937" i="4" s="1"/>
  <c r="S6949" i="4"/>
  <c r="T6949" i="4" s="1"/>
  <c r="S6961" i="4"/>
  <c r="T6961" i="4" s="1"/>
  <c r="S6973" i="4"/>
  <c r="T6973" i="4" s="1"/>
  <c r="S6985" i="4"/>
  <c r="T6985" i="4" s="1"/>
  <c r="S6997" i="4"/>
  <c r="T6997" i="4" s="1"/>
  <c r="S7009" i="4"/>
  <c r="T7009" i="4" s="1"/>
  <c r="S7021" i="4"/>
  <c r="T7021" i="4" s="1"/>
  <c r="S7033" i="4"/>
  <c r="T7033" i="4" s="1"/>
  <c r="S7045" i="4"/>
  <c r="T7045" i="4" s="1"/>
  <c r="S7057" i="4"/>
  <c r="T7057" i="4" s="1"/>
  <c r="S7069" i="4"/>
  <c r="T7069" i="4" s="1"/>
  <c r="S7081" i="4"/>
  <c r="T7081" i="4" s="1"/>
  <c r="S7093" i="4"/>
  <c r="T7093" i="4" s="1"/>
  <c r="S7105" i="4"/>
  <c r="T7105" i="4" s="1"/>
  <c r="S7117" i="4"/>
  <c r="T7117" i="4" s="1"/>
  <c r="S7129" i="4"/>
  <c r="T7129" i="4" s="1"/>
  <c r="S7141" i="4"/>
  <c r="T7141" i="4" s="1"/>
  <c r="S7153" i="4"/>
  <c r="T7153" i="4" s="1"/>
  <c r="S7165" i="4"/>
  <c r="T7165" i="4" s="1"/>
  <c r="S7177" i="4"/>
  <c r="T7177" i="4" s="1"/>
  <c r="S7189" i="4"/>
  <c r="T7189" i="4" s="1"/>
  <c r="S7201" i="4"/>
  <c r="T7201" i="4" s="1"/>
  <c r="S7213" i="4"/>
  <c r="T7213" i="4" s="1"/>
  <c r="S7225" i="4"/>
  <c r="T7225" i="4" s="1"/>
  <c r="S7237" i="4"/>
  <c r="T7237" i="4" s="1"/>
  <c r="S7249" i="4"/>
  <c r="T7249" i="4" s="1"/>
  <c r="S7261" i="4"/>
  <c r="T7261" i="4" s="1"/>
  <c r="S7273" i="4"/>
  <c r="T7273" i="4" s="1"/>
  <c r="S7285" i="4"/>
  <c r="T7285" i="4" s="1"/>
  <c r="S7297" i="4"/>
  <c r="T7297" i="4" s="1"/>
  <c r="S7309" i="4"/>
  <c r="T7309" i="4" s="1"/>
  <c r="S7321" i="4"/>
  <c r="T7321" i="4" s="1"/>
  <c r="S7333" i="4"/>
  <c r="T7333" i="4" s="1"/>
  <c r="S7345" i="4"/>
  <c r="T7345" i="4" s="1"/>
  <c r="S7357" i="4"/>
  <c r="T7357" i="4" s="1"/>
  <c r="S7369" i="4"/>
  <c r="T7369" i="4" s="1"/>
  <c r="S7381" i="4"/>
  <c r="T7381" i="4" s="1"/>
  <c r="S7393" i="4"/>
  <c r="T7393" i="4" s="1"/>
  <c r="S7405" i="4"/>
  <c r="T7405" i="4" s="1"/>
  <c r="S7417" i="4"/>
  <c r="T7417" i="4" s="1"/>
  <c r="S7429" i="4"/>
  <c r="T7429" i="4" s="1"/>
  <c r="S7441" i="4"/>
  <c r="T7441" i="4" s="1"/>
  <c r="S7453" i="4"/>
  <c r="T7453" i="4" s="1"/>
  <c r="S7465" i="4"/>
  <c r="T7465" i="4" s="1"/>
  <c r="S7477" i="4"/>
  <c r="T7477" i="4" s="1"/>
  <c r="S7489" i="4"/>
  <c r="T7489" i="4" s="1"/>
  <c r="S7501" i="4"/>
  <c r="T7501" i="4" s="1"/>
  <c r="S7513" i="4"/>
  <c r="T7513" i="4" s="1"/>
  <c r="S7525" i="4"/>
  <c r="T7525" i="4" s="1"/>
  <c r="S7537" i="4"/>
  <c r="T7537" i="4" s="1"/>
  <c r="S7549" i="4"/>
  <c r="T7549" i="4" s="1"/>
  <c r="S7561" i="4"/>
  <c r="T7561" i="4" s="1"/>
  <c r="S7573" i="4"/>
  <c r="T7573" i="4" s="1"/>
  <c r="S7585" i="4"/>
  <c r="T7585" i="4" s="1"/>
  <c r="S7597" i="4"/>
  <c r="T7597" i="4" s="1"/>
  <c r="S7609" i="4"/>
  <c r="T7609" i="4" s="1"/>
  <c r="S7621" i="4"/>
  <c r="T7621" i="4" s="1"/>
  <c r="S7633" i="4"/>
  <c r="T7633" i="4" s="1"/>
  <c r="S7645" i="4"/>
  <c r="T7645" i="4" s="1"/>
  <c r="S7657" i="4"/>
  <c r="T7657" i="4" s="1"/>
  <c r="S7669" i="4"/>
  <c r="T7669" i="4" s="1"/>
  <c r="S7681" i="4"/>
  <c r="T7681" i="4" s="1"/>
  <c r="S7693" i="4"/>
  <c r="T7693" i="4" s="1"/>
  <c r="S7705" i="4"/>
  <c r="T7705" i="4" s="1"/>
  <c r="S7717" i="4"/>
  <c r="T7717" i="4" s="1"/>
  <c r="S7729" i="4"/>
  <c r="T7729" i="4" s="1"/>
  <c r="S7741" i="4"/>
  <c r="T7741" i="4" s="1"/>
  <c r="S7753" i="4"/>
  <c r="T7753" i="4" s="1"/>
  <c r="S7765" i="4"/>
  <c r="T7765" i="4" s="1"/>
  <c r="S7777" i="4"/>
  <c r="T7777" i="4" s="1"/>
  <c r="S7789" i="4"/>
  <c r="T7789" i="4" s="1"/>
  <c r="S7801" i="4"/>
  <c r="T7801" i="4" s="1"/>
  <c r="S7813" i="4"/>
  <c r="T7813" i="4" s="1"/>
  <c r="S7825" i="4"/>
  <c r="T7825" i="4" s="1"/>
  <c r="S7837" i="4"/>
  <c r="T7837" i="4" s="1"/>
  <c r="S7849" i="4"/>
  <c r="T7849" i="4" s="1"/>
  <c r="S7861" i="4"/>
  <c r="T7861" i="4" s="1"/>
  <c r="S7873" i="4"/>
  <c r="T7873" i="4" s="1"/>
  <c r="S7885" i="4"/>
  <c r="T7885" i="4" s="1"/>
  <c r="S7897" i="4"/>
  <c r="T7897" i="4" s="1"/>
  <c r="S7909" i="4"/>
  <c r="T7909" i="4" s="1"/>
  <c r="S7921" i="4"/>
  <c r="T7921" i="4" s="1"/>
  <c r="S7933" i="4"/>
  <c r="T7933" i="4" s="1"/>
  <c r="S7945" i="4"/>
  <c r="T7945" i="4" s="1"/>
  <c r="S7957" i="4"/>
  <c r="T7957" i="4" s="1"/>
  <c r="S7969" i="4"/>
  <c r="T7969" i="4" s="1"/>
  <c r="S7981" i="4"/>
  <c r="T7981" i="4" s="1"/>
  <c r="S7993" i="4"/>
  <c r="T7993" i="4" s="1"/>
  <c r="S8005" i="4"/>
  <c r="T8005" i="4" s="1"/>
  <c r="S6158" i="4"/>
  <c r="T6158" i="4" s="1"/>
  <c r="S6170" i="4"/>
  <c r="T6170" i="4" s="1"/>
  <c r="S6182" i="4"/>
  <c r="T6182" i="4" s="1"/>
  <c r="S6194" i="4"/>
  <c r="T6194" i="4" s="1"/>
  <c r="S6206" i="4"/>
  <c r="T6206" i="4" s="1"/>
  <c r="S6218" i="4"/>
  <c r="T6218" i="4" s="1"/>
  <c r="S6230" i="4"/>
  <c r="T6230" i="4" s="1"/>
  <c r="S6242" i="4"/>
  <c r="T6242" i="4" s="1"/>
  <c r="S6254" i="4"/>
  <c r="T6254" i="4" s="1"/>
  <c r="S6266" i="4"/>
  <c r="T6266" i="4" s="1"/>
  <c r="S6278" i="4"/>
  <c r="T6278" i="4" s="1"/>
  <c r="S6290" i="4"/>
  <c r="T6290" i="4" s="1"/>
  <c r="S6302" i="4"/>
  <c r="T6302" i="4" s="1"/>
  <c r="S6314" i="4"/>
  <c r="T6314" i="4" s="1"/>
  <c r="S6326" i="4"/>
  <c r="T6326" i="4" s="1"/>
  <c r="S6338" i="4"/>
  <c r="T6338" i="4" s="1"/>
  <c r="S6350" i="4"/>
  <c r="T6350" i="4" s="1"/>
  <c r="S6362" i="4"/>
  <c r="T6362" i="4" s="1"/>
  <c r="S6374" i="4"/>
  <c r="T6374" i="4" s="1"/>
  <c r="S6386" i="4"/>
  <c r="T6386" i="4" s="1"/>
  <c r="S6398" i="4"/>
  <c r="T6398" i="4" s="1"/>
  <c r="S6410" i="4"/>
  <c r="T6410" i="4" s="1"/>
  <c r="S6422" i="4"/>
  <c r="T6422" i="4" s="1"/>
  <c r="S6434" i="4"/>
  <c r="T6434" i="4" s="1"/>
  <c r="S6446" i="4"/>
  <c r="T6446" i="4" s="1"/>
  <c r="S6458" i="4"/>
  <c r="T6458" i="4" s="1"/>
  <c r="S6470" i="4"/>
  <c r="T6470" i="4" s="1"/>
  <c r="S6482" i="4"/>
  <c r="T6482" i="4" s="1"/>
  <c r="S6494" i="4"/>
  <c r="T6494" i="4" s="1"/>
  <c r="S6506" i="4"/>
  <c r="T6506" i="4" s="1"/>
  <c r="S6518" i="4"/>
  <c r="T6518" i="4" s="1"/>
  <c r="S6530" i="4"/>
  <c r="T6530" i="4" s="1"/>
  <c r="S6542" i="4"/>
  <c r="T6542" i="4" s="1"/>
  <c r="S6554" i="4"/>
  <c r="T6554" i="4" s="1"/>
  <c r="S6566" i="4"/>
  <c r="T6566" i="4" s="1"/>
  <c r="S6578" i="4"/>
  <c r="T6578" i="4" s="1"/>
  <c r="S6590" i="4"/>
  <c r="T6590" i="4" s="1"/>
  <c r="S6602" i="4"/>
  <c r="T6602" i="4" s="1"/>
  <c r="S6614" i="4"/>
  <c r="T6614" i="4" s="1"/>
  <c r="S6626" i="4"/>
  <c r="T6626" i="4" s="1"/>
  <c r="S6638" i="4"/>
  <c r="T6638" i="4" s="1"/>
  <c r="S6650" i="4"/>
  <c r="T6650" i="4" s="1"/>
  <c r="S6662" i="4"/>
  <c r="T6662" i="4" s="1"/>
  <c r="S6674" i="4"/>
  <c r="T6674" i="4" s="1"/>
  <c r="S6686" i="4"/>
  <c r="T6686" i="4" s="1"/>
  <c r="S6698" i="4"/>
  <c r="T6698" i="4" s="1"/>
  <c r="S6710" i="4"/>
  <c r="T6710" i="4" s="1"/>
  <c r="S6722" i="4"/>
  <c r="T6722" i="4" s="1"/>
  <c r="S6734" i="4"/>
  <c r="T6734" i="4" s="1"/>
  <c r="S6746" i="4"/>
  <c r="T6746" i="4" s="1"/>
  <c r="S6758" i="4"/>
  <c r="T6758" i="4" s="1"/>
  <c r="S6770" i="4"/>
  <c r="T6770" i="4" s="1"/>
  <c r="S6782" i="4"/>
  <c r="T6782" i="4" s="1"/>
  <c r="S6794" i="4"/>
  <c r="T6794" i="4" s="1"/>
  <c r="S6806" i="4"/>
  <c r="T6806" i="4" s="1"/>
  <c r="S6818" i="4"/>
  <c r="T6818" i="4" s="1"/>
  <c r="S6830" i="4"/>
  <c r="T6830" i="4" s="1"/>
  <c r="S6842" i="4"/>
  <c r="T6842" i="4" s="1"/>
  <c r="S6854" i="4"/>
  <c r="T6854" i="4" s="1"/>
  <c r="S6866" i="4"/>
  <c r="T6866" i="4" s="1"/>
  <c r="S6878" i="4"/>
  <c r="T6878" i="4" s="1"/>
  <c r="S6890" i="4"/>
  <c r="T6890" i="4" s="1"/>
  <c r="S6902" i="4"/>
  <c r="T6902" i="4" s="1"/>
  <c r="S6914" i="4"/>
  <c r="T6914" i="4" s="1"/>
  <c r="S6926" i="4"/>
  <c r="T6926" i="4" s="1"/>
  <c r="S6938" i="4"/>
  <c r="T6938" i="4" s="1"/>
  <c r="S6950" i="4"/>
  <c r="T6950" i="4" s="1"/>
  <c r="S6962" i="4"/>
  <c r="T6962" i="4" s="1"/>
  <c r="S6974" i="4"/>
  <c r="T6974" i="4" s="1"/>
  <c r="S6986" i="4"/>
  <c r="T6986" i="4" s="1"/>
  <c r="S6998" i="4"/>
  <c r="T6998" i="4" s="1"/>
  <c r="S7010" i="4"/>
  <c r="T7010" i="4" s="1"/>
  <c r="S7022" i="4"/>
  <c r="T7022" i="4" s="1"/>
  <c r="S7034" i="4"/>
  <c r="T7034" i="4" s="1"/>
  <c r="S7046" i="4"/>
  <c r="T7046" i="4" s="1"/>
  <c r="S7058" i="4"/>
  <c r="T7058" i="4" s="1"/>
  <c r="S7070" i="4"/>
  <c r="T7070" i="4" s="1"/>
  <c r="S7082" i="4"/>
  <c r="T7082" i="4" s="1"/>
  <c r="S7094" i="4"/>
  <c r="T7094" i="4" s="1"/>
  <c r="S7106" i="4"/>
  <c r="T7106" i="4" s="1"/>
  <c r="S7118" i="4"/>
  <c r="T7118" i="4" s="1"/>
  <c r="S7130" i="4"/>
  <c r="T7130" i="4" s="1"/>
  <c r="S7142" i="4"/>
  <c r="T7142" i="4" s="1"/>
  <c r="S7154" i="4"/>
  <c r="T7154" i="4" s="1"/>
  <c r="S7166" i="4"/>
  <c r="T7166" i="4" s="1"/>
  <c r="S7178" i="4"/>
  <c r="T7178" i="4" s="1"/>
  <c r="S7190" i="4"/>
  <c r="T7190" i="4" s="1"/>
  <c r="S7202" i="4"/>
  <c r="T7202" i="4" s="1"/>
  <c r="S7214" i="4"/>
  <c r="T7214" i="4" s="1"/>
  <c r="S7226" i="4"/>
  <c r="T7226" i="4" s="1"/>
  <c r="S7238" i="4"/>
  <c r="T7238" i="4" s="1"/>
  <c r="S7250" i="4"/>
  <c r="T7250" i="4" s="1"/>
  <c r="S7262" i="4"/>
  <c r="T7262" i="4" s="1"/>
  <c r="S7274" i="4"/>
  <c r="T7274" i="4" s="1"/>
  <c r="S7286" i="4"/>
  <c r="T7286" i="4" s="1"/>
  <c r="S7298" i="4"/>
  <c r="T7298" i="4" s="1"/>
  <c r="S7310" i="4"/>
  <c r="T7310" i="4" s="1"/>
  <c r="S7322" i="4"/>
  <c r="T7322" i="4" s="1"/>
  <c r="S7334" i="4"/>
  <c r="T7334" i="4" s="1"/>
  <c r="S7346" i="4"/>
  <c r="T7346" i="4" s="1"/>
  <c r="S7358" i="4"/>
  <c r="T7358" i="4" s="1"/>
  <c r="S7370" i="4"/>
  <c r="T7370" i="4" s="1"/>
  <c r="S7382" i="4"/>
  <c r="T7382" i="4" s="1"/>
  <c r="S7394" i="4"/>
  <c r="T7394" i="4" s="1"/>
  <c r="S7406" i="4"/>
  <c r="T7406" i="4" s="1"/>
  <c r="S7418" i="4"/>
  <c r="T7418" i="4" s="1"/>
  <c r="S7430" i="4"/>
  <c r="T7430" i="4" s="1"/>
  <c r="S7442" i="4"/>
  <c r="T7442" i="4" s="1"/>
  <c r="S7454" i="4"/>
  <c r="T7454" i="4" s="1"/>
  <c r="S7466" i="4"/>
  <c r="T7466" i="4" s="1"/>
  <c r="S7478" i="4"/>
  <c r="T7478" i="4" s="1"/>
  <c r="S7490" i="4"/>
  <c r="T7490" i="4" s="1"/>
  <c r="S7502" i="4"/>
  <c r="T7502" i="4" s="1"/>
  <c r="S7514" i="4"/>
  <c r="T7514" i="4" s="1"/>
  <c r="S7526" i="4"/>
  <c r="T7526" i="4" s="1"/>
  <c r="S7538" i="4"/>
  <c r="T7538" i="4" s="1"/>
  <c r="S7550" i="4"/>
  <c r="T7550" i="4" s="1"/>
  <c r="S7562" i="4"/>
  <c r="T7562" i="4" s="1"/>
  <c r="S7574" i="4"/>
  <c r="T7574" i="4" s="1"/>
  <c r="S7586" i="4"/>
  <c r="T7586" i="4" s="1"/>
  <c r="S7598" i="4"/>
  <c r="T7598" i="4" s="1"/>
  <c r="S7610" i="4"/>
  <c r="T7610" i="4" s="1"/>
  <c r="S7622" i="4"/>
  <c r="T7622" i="4" s="1"/>
  <c r="S7634" i="4"/>
  <c r="T7634" i="4" s="1"/>
  <c r="S7646" i="4"/>
  <c r="T7646" i="4" s="1"/>
  <c r="S7658" i="4"/>
  <c r="T7658" i="4" s="1"/>
  <c r="S7670" i="4"/>
  <c r="T7670" i="4" s="1"/>
  <c r="S7682" i="4"/>
  <c r="T7682" i="4" s="1"/>
  <c r="S7694" i="4"/>
  <c r="T7694" i="4" s="1"/>
  <c r="S7706" i="4"/>
  <c r="T7706" i="4" s="1"/>
  <c r="S7718" i="4"/>
  <c r="T7718" i="4" s="1"/>
  <c r="S7730" i="4"/>
  <c r="T7730" i="4" s="1"/>
  <c r="S7742" i="4"/>
  <c r="T7742" i="4" s="1"/>
  <c r="S7754" i="4"/>
  <c r="T7754" i="4" s="1"/>
  <c r="S7766" i="4"/>
  <c r="T7766" i="4" s="1"/>
  <c r="S7778" i="4"/>
  <c r="T7778" i="4" s="1"/>
  <c r="S7790" i="4"/>
  <c r="T7790" i="4" s="1"/>
  <c r="S7802" i="4"/>
  <c r="T7802" i="4" s="1"/>
  <c r="S7814" i="4"/>
  <c r="T7814" i="4" s="1"/>
  <c r="S7826" i="4"/>
  <c r="T7826" i="4" s="1"/>
  <c r="S7838" i="4"/>
  <c r="T7838" i="4" s="1"/>
  <c r="S7850" i="4"/>
  <c r="T7850" i="4" s="1"/>
  <c r="S7862" i="4"/>
  <c r="T7862" i="4" s="1"/>
  <c r="S7874" i="4"/>
  <c r="T7874" i="4" s="1"/>
  <c r="S7886" i="4"/>
  <c r="T7886" i="4" s="1"/>
  <c r="S7898" i="4"/>
  <c r="T7898" i="4" s="1"/>
  <c r="S7910" i="4"/>
  <c r="T7910" i="4" s="1"/>
  <c r="S7922" i="4"/>
  <c r="T7922" i="4" s="1"/>
  <c r="S7934" i="4"/>
  <c r="T7934" i="4" s="1"/>
  <c r="S7946" i="4"/>
  <c r="T7946" i="4" s="1"/>
  <c r="S7958" i="4"/>
  <c r="T7958" i="4" s="1"/>
  <c r="S7970" i="4"/>
  <c r="T7970" i="4" s="1"/>
  <c r="S7982" i="4"/>
  <c r="T7982" i="4" s="1"/>
  <c r="S7994" i="4"/>
  <c r="T7994" i="4" s="1"/>
  <c r="S8006" i="4"/>
  <c r="T8006" i="4" s="1"/>
  <c r="S8018" i="4"/>
  <c r="T8018" i="4" s="1"/>
  <c r="S8030" i="4"/>
  <c r="T8030" i="4" s="1"/>
  <c r="S8042" i="4"/>
  <c r="T8042" i="4" s="1"/>
  <c r="S8054" i="4"/>
  <c r="T8054" i="4" s="1"/>
  <c r="S8066" i="4"/>
  <c r="T8066" i="4" s="1"/>
  <c r="S8078" i="4"/>
  <c r="T8078" i="4" s="1"/>
  <c r="S8090" i="4"/>
  <c r="T8090" i="4" s="1"/>
  <c r="S8102" i="4"/>
  <c r="T8102" i="4" s="1"/>
  <c r="S8114" i="4"/>
  <c r="T8114" i="4" s="1"/>
  <c r="S8126" i="4"/>
  <c r="T8126" i="4" s="1"/>
  <c r="S8138" i="4"/>
  <c r="T8138" i="4" s="1"/>
  <c r="S8150" i="4"/>
  <c r="T8150" i="4" s="1"/>
  <c r="S8162" i="4"/>
  <c r="T8162" i="4" s="1"/>
  <c r="S8174" i="4"/>
  <c r="T8174" i="4" s="1"/>
  <c r="S8186" i="4"/>
  <c r="T8186" i="4" s="1"/>
  <c r="S8198" i="4"/>
  <c r="T8198" i="4" s="1"/>
  <c r="S8210" i="4"/>
  <c r="T8210" i="4" s="1"/>
  <c r="S8222" i="4"/>
  <c r="T8222" i="4" s="1"/>
  <c r="S8234" i="4"/>
  <c r="T8234" i="4" s="1"/>
  <c r="S8246" i="4"/>
  <c r="T8246" i="4" s="1"/>
  <c r="S8258" i="4"/>
  <c r="T8258" i="4" s="1"/>
  <c r="S7460" i="4"/>
  <c r="T7460" i="4" s="1"/>
  <c r="S7472" i="4"/>
  <c r="T7472" i="4" s="1"/>
  <c r="S7484" i="4"/>
  <c r="T7484" i="4" s="1"/>
  <c r="S7496" i="4"/>
  <c r="T7496" i="4" s="1"/>
  <c r="S7508" i="4"/>
  <c r="T7508" i="4" s="1"/>
  <c r="S7520" i="4"/>
  <c r="T7520" i="4" s="1"/>
  <c r="S7532" i="4"/>
  <c r="T7532" i="4" s="1"/>
  <c r="S7544" i="4"/>
  <c r="T7544" i="4" s="1"/>
  <c r="S7556" i="4"/>
  <c r="T7556" i="4" s="1"/>
  <c r="S7568" i="4"/>
  <c r="T7568" i="4" s="1"/>
  <c r="S7580" i="4"/>
  <c r="T7580" i="4" s="1"/>
  <c r="S7592" i="4"/>
  <c r="T7592" i="4" s="1"/>
  <c r="S7604" i="4"/>
  <c r="T7604" i="4" s="1"/>
  <c r="S7616" i="4"/>
  <c r="T7616" i="4" s="1"/>
  <c r="S7628" i="4"/>
  <c r="T7628" i="4" s="1"/>
  <c r="S7640" i="4"/>
  <c r="T7640" i="4" s="1"/>
  <c r="S7652" i="4"/>
  <c r="T7652" i="4" s="1"/>
  <c r="S7664" i="4"/>
  <c r="T7664" i="4" s="1"/>
  <c r="S7676" i="4"/>
  <c r="T7676" i="4" s="1"/>
  <c r="S7688" i="4"/>
  <c r="T7688" i="4" s="1"/>
  <c r="S7700" i="4"/>
  <c r="T7700" i="4" s="1"/>
  <c r="S7712" i="4"/>
  <c r="T7712" i="4" s="1"/>
  <c r="S7724" i="4"/>
  <c r="T7724" i="4" s="1"/>
  <c r="S7736" i="4"/>
  <c r="T7736" i="4" s="1"/>
  <c r="S7748" i="4"/>
  <c r="T7748" i="4" s="1"/>
  <c r="S7760" i="4"/>
  <c r="T7760" i="4" s="1"/>
  <c r="S7772" i="4"/>
  <c r="T7772" i="4" s="1"/>
  <c r="S7784" i="4"/>
  <c r="T7784" i="4" s="1"/>
  <c r="S7796" i="4"/>
  <c r="T7796" i="4" s="1"/>
  <c r="S7808" i="4"/>
  <c r="T7808" i="4" s="1"/>
  <c r="S7820" i="4"/>
  <c r="T7820" i="4" s="1"/>
  <c r="S7832" i="4"/>
  <c r="T7832" i="4" s="1"/>
  <c r="S7844" i="4"/>
  <c r="T7844" i="4" s="1"/>
  <c r="S7856" i="4"/>
  <c r="T7856" i="4" s="1"/>
  <c r="S7868" i="4"/>
  <c r="T7868" i="4" s="1"/>
  <c r="S7880" i="4"/>
  <c r="T7880" i="4" s="1"/>
  <c r="S7892" i="4"/>
  <c r="T7892" i="4" s="1"/>
  <c r="S7904" i="4"/>
  <c r="T7904" i="4" s="1"/>
  <c r="S7916" i="4"/>
  <c r="T7916" i="4" s="1"/>
  <c r="S7928" i="4"/>
  <c r="T7928" i="4" s="1"/>
  <c r="S7940" i="4"/>
  <c r="T7940" i="4" s="1"/>
  <c r="S7952" i="4"/>
  <c r="T7952" i="4" s="1"/>
  <c r="S7964" i="4"/>
  <c r="T7964" i="4" s="1"/>
  <c r="S7976" i="4"/>
  <c r="T7976" i="4" s="1"/>
  <c r="S7988" i="4"/>
  <c r="T7988" i="4" s="1"/>
  <c r="S8000" i="4"/>
  <c r="T8000" i="4" s="1"/>
  <c r="S8012" i="4"/>
  <c r="T8012" i="4" s="1"/>
  <c r="S8024" i="4"/>
  <c r="T8024" i="4" s="1"/>
  <c r="S8036" i="4"/>
  <c r="T8036" i="4" s="1"/>
  <c r="S8048" i="4"/>
  <c r="T8048" i="4" s="1"/>
  <c r="S8060" i="4"/>
  <c r="T8060" i="4" s="1"/>
  <c r="S8072" i="4"/>
  <c r="T8072" i="4" s="1"/>
  <c r="S8084" i="4"/>
  <c r="T8084" i="4" s="1"/>
  <c r="S8096" i="4"/>
  <c r="T8096" i="4" s="1"/>
  <c r="S8108" i="4"/>
  <c r="T8108" i="4" s="1"/>
  <c r="S8120" i="4"/>
  <c r="T8120" i="4" s="1"/>
  <c r="S8132" i="4"/>
  <c r="T8132" i="4" s="1"/>
  <c r="S8144" i="4"/>
  <c r="T8144" i="4" s="1"/>
  <c r="S8156" i="4"/>
  <c r="T8156" i="4" s="1"/>
  <c r="S8168" i="4"/>
  <c r="T8168" i="4" s="1"/>
  <c r="S8180" i="4"/>
  <c r="T8180" i="4" s="1"/>
  <c r="S8192" i="4"/>
  <c r="T8192" i="4" s="1"/>
  <c r="S8204" i="4"/>
  <c r="T8204" i="4" s="1"/>
  <c r="S8216" i="4"/>
  <c r="T8216" i="4" s="1"/>
  <c r="S8228" i="4"/>
  <c r="T8228" i="4" s="1"/>
  <c r="S8240" i="4"/>
  <c r="T8240" i="4" s="1"/>
  <c r="S8252" i="4"/>
  <c r="T8252" i="4" s="1"/>
  <c r="S8264" i="4"/>
  <c r="T8264" i="4" s="1"/>
  <c r="S8276" i="4"/>
  <c r="T8276" i="4" s="1"/>
  <c r="S8288" i="4"/>
  <c r="T8288" i="4" s="1"/>
  <c r="S8300" i="4"/>
  <c r="T8300" i="4" s="1"/>
  <c r="S8312" i="4"/>
  <c r="T8312" i="4" s="1"/>
  <c r="S8324" i="4"/>
  <c r="T8324" i="4" s="1"/>
  <c r="S8336" i="4"/>
  <c r="T8336" i="4" s="1"/>
  <c r="S8348" i="4"/>
  <c r="T8348" i="4" s="1"/>
  <c r="S8360" i="4"/>
  <c r="T8360" i="4" s="1"/>
  <c r="S8372" i="4"/>
  <c r="T8372" i="4" s="1"/>
  <c r="S8384" i="4"/>
  <c r="T8384" i="4" s="1"/>
  <c r="S8396" i="4"/>
  <c r="T8396" i="4" s="1"/>
  <c r="S8408" i="4"/>
  <c r="T8408" i="4" s="1"/>
  <c r="S8420" i="4"/>
  <c r="T8420" i="4" s="1"/>
  <c r="S8432" i="4"/>
  <c r="T8432" i="4" s="1"/>
  <c r="S8444" i="4"/>
  <c r="T8444" i="4" s="1"/>
  <c r="S8456" i="4"/>
  <c r="T8456" i="4" s="1"/>
  <c r="S8468" i="4"/>
  <c r="T8468" i="4" s="1"/>
  <c r="S8480" i="4"/>
  <c r="T8480" i="4" s="1"/>
  <c r="S8492" i="4"/>
  <c r="T8492" i="4" s="1"/>
  <c r="S8504" i="4"/>
  <c r="T8504" i="4" s="1"/>
  <c r="S8516" i="4"/>
  <c r="T8516" i="4" s="1"/>
  <c r="S8528" i="4"/>
  <c r="T8528" i="4" s="1"/>
  <c r="S8540" i="4"/>
  <c r="T8540" i="4" s="1"/>
  <c r="S8552" i="4"/>
  <c r="T8552" i="4" s="1"/>
  <c r="S8564" i="4"/>
  <c r="T8564" i="4" s="1"/>
  <c r="S8576" i="4"/>
  <c r="T8576" i="4" s="1"/>
  <c r="S8588" i="4"/>
  <c r="T8588" i="4" s="1"/>
  <c r="S8600" i="4"/>
  <c r="T8600" i="4" s="1"/>
  <c r="S8612" i="4"/>
  <c r="T8612" i="4" s="1"/>
  <c r="S8624" i="4"/>
  <c r="T8624" i="4" s="1"/>
  <c r="S7329" i="4"/>
  <c r="T7329" i="4" s="1"/>
  <c r="S7341" i="4"/>
  <c r="T7341" i="4" s="1"/>
  <c r="S7353" i="4"/>
  <c r="T7353" i="4" s="1"/>
  <c r="S7365" i="4"/>
  <c r="T7365" i="4" s="1"/>
  <c r="S7377" i="4"/>
  <c r="T7377" i="4" s="1"/>
  <c r="S7389" i="4"/>
  <c r="T7389" i="4" s="1"/>
  <c r="S7401" i="4"/>
  <c r="T7401" i="4" s="1"/>
  <c r="S7413" i="4"/>
  <c r="T7413" i="4" s="1"/>
  <c r="S7425" i="4"/>
  <c r="T7425" i="4" s="1"/>
  <c r="S7437" i="4"/>
  <c r="T7437" i="4" s="1"/>
  <c r="S7449" i="4"/>
  <c r="T7449" i="4" s="1"/>
  <c r="S7461" i="4"/>
  <c r="T7461" i="4" s="1"/>
  <c r="S7473" i="4"/>
  <c r="T7473" i="4" s="1"/>
  <c r="S7485" i="4"/>
  <c r="T7485" i="4" s="1"/>
  <c r="S7497" i="4"/>
  <c r="T7497" i="4" s="1"/>
  <c r="S7509" i="4"/>
  <c r="T7509" i="4" s="1"/>
  <c r="S7521" i="4"/>
  <c r="T7521" i="4" s="1"/>
  <c r="S7533" i="4"/>
  <c r="T7533" i="4" s="1"/>
  <c r="S7545" i="4"/>
  <c r="T7545" i="4" s="1"/>
  <c r="S7557" i="4"/>
  <c r="T7557" i="4" s="1"/>
  <c r="S7569" i="4"/>
  <c r="T7569" i="4" s="1"/>
  <c r="S7581" i="4"/>
  <c r="T7581" i="4" s="1"/>
  <c r="S7593" i="4"/>
  <c r="T7593" i="4" s="1"/>
  <c r="S7605" i="4"/>
  <c r="T7605" i="4" s="1"/>
  <c r="S7617" i="4"/>
  <c r="T7617" i="4" s="1"/>
  <c r="S7629" i="4"/>
  <c r="T7629" i="4" s="1"/>
  <c r="S7641" i="4"/>
  <c r="T7641" i="4" s="1"/>
  <c r="S7653" i="4"/>
  <c r="T7653" i="4" s="1"/>
  <c r="S7665" i="4"/>
  <c r="T7665" i="4" s="1"/>
  <c r="S7677" i="4"/>
  <c r="T7677" i="4" s="1"/>
  <c r="S7689" i="4"/>
  <c r="T7689" i="4" s="1"/>
  <c r="S7701" i="4"/>
  <c r="T7701" i="4" s="1"/>
  <c r="S7713" i="4"/>
  <c r="T7713" i="4" s="1"/>
  <c r="S7725" i="4"/>
  <c r="T7725" i="4" s="1"/>
  <c r="S7737" i="4"/>
  <c r="T7737" i="4" s="1"/>
  <c r="S7749" i="4"/>
  <c r="T7749" i="4" s="1"/>
  <c r="S7761" i="4"/>
  <c r="T7761" i="4" s="1"/>
  <c r="S7773" i="4"/>
  <c r="T7773" i="4" s="1"/>
  <c r="S7785" i="4"/>
  <c r="T7785" i="4" s="1"/>
  <c r="S7797" i="4"/>
  <c r="T7797" i="4" s="1"/>
  <c r="S7809" i="4"/>
  <c r="T7809" i="4" s="1"/>
  <c r="S7821" i="4"/>
  <c r="T7821" i="4" s="1"/>
  <c r="S7833" i="4"/>
  <c r="T7833" i="4" s="1"/>
  <c r="S7845" i="4"/>
  <c r="T7845" i="4" s="1"/>
  <c r="S7857" i="4"/>
  <c r="T7857" i="4" s="1"/>
  <c r="S7869" i="4"/>
  <c r="T7869" i="4" s="1"/>
  <c r="S7881" i="4"/>
  <c r="T7881" i="4" s="1"/>
  <c r="S7893" i="4"/>
  <c r="T7893" i="4" s="1"/>
  <c r="S7905" i="4"/>
  <c r="T7905" i="4" s="1"/>
  <c r="S7917" i="4"/>
  <c r="T7917" i="4" s="1"/>
  <c r="S7929" i="4"/>
  <c r="T7929" i="4" s="1"/>
  <c r="S7941" i="4"/>
  <c r="T7941" i="4" s="1"/>
  <c r="S7953" i="4"/>
  <c r="T7953" i="4" s="1"/>
  <c r="S7965" i="4"/>
  <c r="T7965" i="4" s="1"/>
  <c r="S7977" i="4"/>
  <c r="T7977" i="4" s="1"/>
  <c r="S7989" i="4"/>
  <c r="T7989" i="4" s="1"/>
  <c r="S8001" i="4"/>
  <c r="T8001" i="4" s="1"/>
  <c r="S8013" i="4"/>
  <c r="T8013" i="4" s="1"/>
  <c r="S8025" i="4"/>
  <c r="T8025" i="4" s="1"/>
  <c r="S8037" i="4"/>
  <c r="T8037" i="4" s="1"/>
  <c r="S8049" i="4"/>
  <c r="T8049" i="4" s="1"/>
  <c r="S8061" i="4"/>
  <c r="T8061" i="4" s="1"/>
  <c r="S8073" i="4"/>
  <c r="T8073" i="4" s="1"/>
  <c r="S8085" i="4"/>
  <c r="T8085" i="4" s="1"/>
  <c r="S8097" i="4"/>
  <c r="T8097" i="4" s="1"/>
  <c r="S8109" i="4"/>
  <c r="T8109" i="4" s="1"/>
  <c r="S8121" i="4"/>
  <c r="T8121" i="4" s="1"/>
  <c r="S8133" i="4"/>
  <c r="T8133" i="4" s="1"/>
  <c r="S8145" i="4"/>
  <c r="T8145" i="4" s="1"/>
  <c r="S8157" i="4"/>
  <c r="T8157" i="4" s="1"/>
  <c r="S8169" i="4"/>
  <c r="T8169" i="4" s="1"/>
  <c r="S8181" i="4"/>
  <c r="T8181" i="4" s="1"/>
  <c r="S8193" i="4"/>
  <c r="T8193" i="4" s="1"/>
  <c r="S8205" i="4"/>
  <c r="T8205" i="4" s="1"/>
  <c r="S8217" i="4"/>
  <c r="T8217" i="4" s="1"/>
  <c r="S8229" i="4"/>
  <c r="T8229" i="4" s="1"/>
  <c r="S8241" i="4"/>
  <c r="T8241" i="4" s="1"/>
  <c r="S8253" i="4"/>
  <c r="T8253" i="4" s="1"/>
  <c r="S8265" i="4"/>
  <c r="T8265" i="4" s="1"/>
  <c r="S8277" i="4"/>
  <c r="T8277" i="4" s="1"/>
  <c r="S8289" i="4"/>
  <c r="T8289" i="4" s="1"/>
  <c r="S8301" i="4"/>
  <c r="T8301" i="4" s="1"/>
  <c r="S8313" i="4"/>
  <c r="T8313" i="4" s="1"/>
  <c r="S8325" i="4"/>
  <c r="T8325" i="4" s="1"/>
  <c r="S8337" i="4"/>
  <c r="T8337" i="4" s="1"/>
  <c r="S8349" i="4"/>
  <c r="T8349" i="4" s="1"/>
  <c r="S8361" i="4"/>
  <c r="T8361" i="4" s="1"/>
  <c r="S8373" i="4"/>
  <c r="T8373" i="4" s="1"/>
  <c r="S8385" i="4"/>
  <c r="T8385" i="4" s="1"/>
  <c r="S8397" i="4"/>
  <c r="T8397" i="4" s="1"/>
  <c r="S8409" i="4"/>
  <c r="T8409" i="4" s="1"/>
  <c r="S8421" i="4"/>
  <c r="T8421" i="4" s="1"/>
  <c r="S8433" i="4"/>
  <c r="T8433" i="4" s="1"/>
  <c r="S8445" i="4"/>
  <c r="T8445" i="4" s="1"/>
  <c r="S8457" i="4"/>
  <c r="T8457" i="4" s="1"/>
  <c r="S8469" i="4"/>
  <c r="T8469" i="4" s="1"/>
  <c r="S8481" i="4"/>
  <c r="T8481" i="4" s="1"/>
  <c r="S8493" i="4"/>
  <c r="T8493" i="4" s="1"/>
  <c r="S8505" i="4"/>
  <c r="T8505" i="4" s="1"/>
  <c r="S8517" i="4"/>
  <c r="T8517" i="4" s="1"/>
  <c r="S8529" i="4"/>
  <c r="T8529" i="4" s="1"/>
  <c r="S8541" i="4"/>
  <c r="T8541" i="4" s="1"/>
  <c r="S8553" i="4"/>
  <c r="T8553" i="4" s="1"/>
  <c r="S8565" i="4"/>
  <c r="T8565" i="4" s="1"/>
  <c r="S8577" i="4"/>
  <c r="T8577" i="4" s="1"/>
  <c r="S8589" i="4"/>
  <c r="T8589" i="4" s="1"/>
  <c r="S8601" i="4"/>
  <c r="T8601" i="4" s="1"/>
  <c r="S8613" i="4"/>
  <c r="T8613" i="4" s="1"/>
  <c r="S8625" i="4"/>
  <c r="T8625" i="4" s="1"/>
  <c r="S8637" i="4"/>
  <c r="T8637" i="4" s="1"/>
  <c r="S8649" i="4"/>
  <c r="T8649" i="4" s="1"/>
  <c r="S8661" i="4"/>
  <c r="T8661" i="4" s="1"/>
  <c r="S8673" i="4"/>
  <c r="T8673" i="4" s="1"/>
  <c r="S8685" i="4"/>
  <c r="T8685" i="4" s="1"/>
  <c r="S8697" i="4"/>
  <c r="T8697" i="4" s="1"/>
  <c r="S8709" i="4"/>
  <c r="T8709" i="4" s="1"/>
  <c r="S8721" i="4"/>
  <c r="T8721" i="4" s="1"/>
  <c r="S8733" i="4"/>
  <c r="T8733" i="4" s="1"/>
  <c r="S8745" i="4"/>
  <c r="T8745" i="4" s="1"/>
  <c r="S8757" i="4"/>
  <c r="T8757" i="4" s="1"/>
  <c r="S8769" i="4"/>
  <c r="T8769" i="4" s="1"/>
  <c r="S8781" i="4"/>
  <c r="T8781" i="4" s="1"/>
  <c r="S8793" i="4"/>
  <c r="T8793" i="4" s="1"/>
  <c r="S8805" i="4"/>
  <c r="T8805" i="4" s="1"/>
  <c r="S8817" i="4"/>
  <c r="T8817" i="4" s="1"/>
  <c r="S8829" i="4"/>
  <c r="T8829" i="4" s="1"/>
  <c r="S8841" i="4"/>
  <c r="T8841" i="4" s="1"/>
  <c r="S8853" i="4"/>
  <c r="T8853" i="4" s="1"/>
  <c r="S8865" i="4"/>
  <c r="T8865" i="4" s="1"/>
  <c r="S8877" i="4"/>
  <c r="T8877" i="4" s="1"/>
  <c r="S8889" i="4"/>
  <c r="T8889" i="4" s="1"/>
  <c r="S8901" i="4"/>
  <c r="T8901" i="4" s="1"/>
  <c r="S8913" i="4"/>
  <c r="T8913" i="4" s="1"/>
  <c r="S8925" i="4"/>
  <c r="T8925" i="4" s="1"/>
  <c r="S8937" i="4"/>
  <c r="T8937" i="4" s="1"/>
  <c r="S8949" i="4"/>
  <c r="T8949" i="4" s="1"/>
  <c r="S8961" i="4"/>
  <c r="T8961" i="4" s="1"/>
  <c r="S8973" i="4"/>
  <c r="T8973" i="4" s="1"/>
  <c r="S8985" i="4"/>
  <c r="T8985" i="4" s="1"/>
  <c r="S8997" i="4"/>
  <c r="T8997" i="4" s="1"/>
  <c r="S9009" i="4"/>
  <c r="T9009" i="4" s="1"/>
  <c r="S9021" i="4"/>
  <c r="T9021" i="4" s="1"/>
  <c r="S9033" i="4"/>
  <c r="T9033" i="4" s="1"/>
  <c r="S9045" i="4"/>
  <c r="T9045" i="4" s="1"/>
  <c r="S9057" i="4"/>
  <c r="T9057" i="4" s="1"/>
  <c r="S9069" i="4"/>
  <c r="T9069" i="4" s="1"/>
  <c r="S9081" i="4"/>
  <c r="T9081" i="4" s="1"/>
  <c r="S9093" i="4"/>
  <c r="T9093" i="4" s="1"/>
  <c r="S6732" i="4"/>
  <c r="T6732" i="4" s="1"/>
  <c r="S6744" i="4"/>
  <c r="T6744" i="4" s="1"/>
  <c r="S6756" i="4"/>
  <c r="T6756" i="4" s="1"/>
  <c r="S6768" i="4"/>
  <c r="T6768" i="4" s="1"/>
  <c r="S6780" i="4"/>
  <c r="T6780" i="4" s="1"/>
  <c r="S6792" i="4"/>
  <c r="T6792" i="4" s="1"/>
  <c r="S6804" i="4"/>
  <c r="T6804" i="4" s="1"/>
  <c r="S6816" i="4"/>
  <c r="T6816" i="4" s="1"/>
  <c r="S6828" i="4"/>
  <c r="T6828" i="4" s="1"/>
  <c r="S6840" i="4"/>
  <c r="T6840" i="4" s="1"/>
  <c r="S6852" i="4"/>
  <c r="T6852" i="4" s="1"/>
  <c r="S6864" i="4"/>
  <c r="T6864" i="4" s="1"/>
  <c r="S6876" i="4"/>
  <c r="T6876" i="4" s="1"/>
  <c r="S6888" i="4"/>
  <c r="T6888" i="4" s="1"/>
  <c r="S6900" i="4"/>
  <c r="T6900" i="4" s="1"/>
  <c r="S6912" i="4"/>
  <c r="T6912" i="4" s="1"/>
  <c r="S6924" i="4"/>
  <c r="T6924" i="4" s="1"/>
  <c r="S6936" i="4"/>
  <c r="T6936" i="4" s="1"/>
  <c r="S6948" i="4"/>
  <c r="T6948" i="4" s="1"/>
  <c r="S6960" i="4"/>
  <c r="T6960" i="4" s="1"/>
  <c r="S6972" i="4"/>
  <c r="T6972" i="4" s="1"/>
  <c r="S6984" i="4"/>
  <c r="T6984" i="4" s="1"/>
  <c r="S6996" i="4"/>
  <c r="T6996" i="4" s="1"/>
  <c r="S7008" i="4"/>
  <c r="T7008" i="4" s="1"/>
  <c r="S7020" i="4"/>
  <c r="T7020" i="4" s="1"/>
  <c r="S7032" i="4"/>
  <c r="T7032" i="4" s="1"/>
  <c r="S7044" i="4"/>
  <c r="T7044" i="4" s="1"/>
  <c r="S7056" i="4"/>
  <c r="T7056" i="4" s="1"/>
  <c r="S7068" i="4"/>
  <c r="T7068" i="4" s="1"/>
  <c r="S7080" i="4"/>
  <c r="T7080" i="4" s="1"/>
  <c r="S7092" i="4"/>
  <c r="T7092" i="4" s="1"/>
  <c r="S7104" i="4"/>
  <c r="T7104" i="4" s="1"/>
  <c r="S7116" i="4"/>
  <c r="T7116" i="4" s="1"/>
  <c r="S7128" i="4"/>
  <c r="T7128" i="4" s="1"/>
  <c r="S7140" i="4"/>
  <c r="T7140" i="4" s="1"/>
  <c r="S7152" i="4"/>
  <c r="T7152" i="4" s="1"/>
  <c r="S7164" i="4"/>
  <c r="T7164" i="4" s="1"/>
  <c r="S7176" i="4"/>
  <c r="T7176" i="4" s="1"/>
  <c r="S7188" i="4"/>
  <c r="T7188" i="4" s="1"/>
  <c r="S7200" i="4"/>
  <c r="T7200" i="4" s="1"/>
  <c r="S7212" i="4"/>
  <c r="T7212" i="4" s="1"/>
  <c r="S7224" i="4"/>
  <c r="T7224" i="4" s="1"/>
  <c r="S7236" i="4"/>
  <c r="T7236" i="4" s="1"/>
  <c r="S7248" i="4"/>
  <c r="T7248" i="4" s="1"/>
  <c r="S7260" i="4"/>
  <c r="T7260" i="4" s="1"/>
  <c r="S7272" i="4"/>
  <c r="T7272" i="4" s="1"/>
  <c r="S7284" i="4"/>
  <c r="T7284" i="4" s="1"/>
  <c r="S7296" i="4"/>
  <c r="T7296" i="4" s="1"/>
  <c r="S7308" i="4"/>
  <c r="T7308" i="4" s="1"/>
  <c r="S7320" i="4"/>
  <c r="T7320" i="4" s="1"/>
  <c r="S7332" i="4"/>
  <c r="T7332" i="4" s="1"/>
  <c r="S7344" i="4"/>
  <c r="T7344" i="4" s="1"/>
  <c r="S7356" i="4"/>
  <c r="T7356" i="4" s="1"/>
  <c r="S7368" i="4"/>
  <c r="T7368" i="4" s="1"/>
  <c r="S7380" i="4"/>
  <c r="T7380" i="4" s="1"/>
  <c r="S7392" i="4"/>
  <c r="T7392" i="4" s="1"/>
  <c r="S7404" i="4"/>
  <c r="T7404" i="4" s="1"/>
  <c r="S7416" i="4"/>
  <c r="T7416" i="4" s="1"/>
  <c r="S7428" i="4"/>
  <c r="T7428" i="4" s="1"/>
  <c r="S7440" i="4"/>
  <c r="T7440" i="4" s="1"/>
  <c r="S7452" i="4"/>
  <c r="T7452" i="4" s="1"/>
  <c r="S7464" i="4"/>
  <c r="T7464" i="4" s="1"/>
  <c r="S7476" i="4"/>
  <c r="T7476" i="4" s="1"/>
  <c r="S7488" i="4"/>
  <c r="T7488" i="4" s="1"/>
  <c r="S7500" i="4"/>
  <c r="T7500" i="4" s="1"/>
  <c r="S7512" i="4"/>
  <c r="T7512" i="4" s="1"/>
  <c r="S7524" i="4"/>
  <c r="T7524" i="4" s="1"/>
  <c r="S7536" i="4"/>
  <c r="T7536" i="4" s="1"/>
  <c r="S7548" i="4"/>
  <c r="T7548" i="4" s="1"/>
  <c r="S7560" i="4"/>
  <c r="T7560" i="4" s="1"/>
  <c r="S7572" i="4"/>
  <c r="T7572" i="4" s="1"/>
  <c r="S7584" i="4"/>
  <c r="T7584" i="4" s="1"/>
  <c r="S7596" i="4"/>
  <c r="T7596" i="4" s="1"/>
  <c r="S7608" i="4"/>
  <c r="T7608" i="4" s="1"/>
  <c r="S7620" i="4"/>
  <c r="T7620" i="4" s="1"/>
  <c r="S7632" i="4"/>
  <c r="T7632" i="4" s="1"/>
  <c r="S7644" i="4"/>
  <c r="T7644" i="4" s="1"/>
  <c r="S7656" i="4"/>
  <c r="T7656" i="4" s="1"/>
  <c r="S7668" i="4"/>
  <c r="T7668" i="4" s="1"/>
  <c r="S7680" i="4"/>
  <c r="T7680" i="4" s="1"/>
  <c r="S7692" i="4"/>
  <c r="T7692" i="4" s="1"/>
  <c r="S7704" i="4"/>
  <c r="T7704" i="4" s="1"/>
  <c r="S7716" i="4"/>
  <c r="T7716" i="4" s="1"/>
  <c r="S7728" i="4"/>
  <c r="T7728" i="4" s="1"/>
  <c r="S7740" i="4"/>
  <c r="T7740" i="4" s="1"/>
  <c r="S7752" i="4"/>
  <c r="T7752" i="4" s="1"/>
  <c r="S7764" i="4"/>
  <c r="T7764" i="4" s="1"/>
  <c r="S7776" i="4"/>
  <c r="T7776" i="4" s="1"/>
  <c r="S7788" i="4"/>
  <c r="T7788" i="4" s="1"/>
  <c r="S7800" i="4"/>
  <c r="T7800" i="4" s="1"/>
  <c r="S7812" i="4"/>
  <c r="T7812" i="4" s="1"/>
  <c r="S7824" i="4"/>
  <c r="T7824" i="4" s="1"/>
  <c r="S7836" i="4"/>
  <c r="T7836" i="4" s="1"/>
  <c r="S7848" i="4"/>
  <c r="T7848" i="4" s="1"/>
  <c r="S7860" i="4"/>
  <c r="T7860" i="4" s="1"/>
  <c r="S7872" i="4"/>
  <c r="T7872" i="4" s="1"/>
  <c r="S7884" i="4"/>
  <c r="T7884" i="4" s="1"/>
  <c r="S7896" i="4"/>
  <c r="T7896" i="4" s="1"/>
  <c r="S7908" i="4"/>
  <c r="T7908" i="4" s="1"/>
  <c r="S7920" i="4"/>
  <c r="T7920" i="4" s="1"/>
  <c r="S7932" i="4"/>
  <c r="T7932" i="4" s="1"/>
  <c r="S7944" i="4"/>
  <c r="T7944" i="4" s="1"/>
  <c r="S7956" i="4"/>
  <c r="T7956" i="4" s="1"/>
  <c r="S7968" i="4"/>
  <c r="T7968" i="4" s="1"/>
  <c r="S7980" i="4"/>
  <c r="T7980" i="4" s="1"/>
  <c r="S7992" i="4"/>
  <c r="T7992" i="4" s="1"/>
  <c r="S8004" i="4"/>
  <c r="T8004" i="4" s="1"/>
  <c r="S8016" i="4"/>
  <c r="T8016" i="4" s="1"/>
  <c r="S8028" i="4"/>
  <c r="T8028" i="4" s="1"/>
  <c r="S8040" i="4"/>
  <c r="T8040" i="4" s="1"/>
  <c r="S8052" i="4"/>
  <c r="T8052" i="4" s="1"/>
  <c r="S8064" i="4"/>
  <c r="T8064" i="4" s="1"/>
  <c r="S8076" i="4"/>
  <c r="T8076" i="4" s="1"/>
  <c r="S8088" i="4"/>
  <c r="T8088" i="4" s="1"/>
  <c r="S8100" i="4"/>
  <c r="T8100" i="4" s="1"/>
  <c r="S8112" i="4"/>
  <c r="T8112" i="4" s="1"/>
  <c r="S8124" i="4"/>
  <c r="T8124" i="4" s="1"/>
  <c r="S8136" i="4"/>
  <c r="T8136" i="4" s="1"/>
  <c r="S8148" i="4"/>
  <c r="T8148" i="4" s="1"/>
  <c r="S8160" i="4"/>
  <c r="T8160" i="4" s="1"/>
  <c r="S8172" i="4"/>
  <c r="T8172" i="4" s="1"/>
  <c r="S8184" i="4"/>
  <c r="T8184" i="4" s="1"/>
  <c r="S8196" i="4"/>
  <c r="T8196" i="4" s="1"/>
  <c r="S8208" i="4"/>
  <c r="T8208" i="4" s="1"/>
  <c r="S8220" i="4"/>
  <c r="T8220" i="4" s="1"/>
  <c r="S8232" i="4"/>
  <c r="T8232" i="4" s="1"/>
  <c r="S8244" i="4"/>
  <c r="T8244" i="4" s="1"/>
  <c r="S8256" i="4"/>
  <c r="T8256" i="4" s="1"/>
  <c r="S8268" i="4"/>
  <c r="T8268" i="4" s="1"/>
  <c r="S8280" i="4"/>
  <c r="T8280" i="4" s="1"/>
  <c r="S8292" i="4"/>
  <c r="T8292" i="4" s="1"/>
  <c r="S8304" i="4"/>
  <c r="T8304" i="4" s="1"/>
  <c r="S8316" i="4"/>
  <c r="T8316" i="4" s="1"/>
  <c r="S8328" i="4"/>
  <c r="T8328" i="4" s="1"/>
  <c r="S8340" i="4"/>
  <c r="T8340" i="4" s="1"/>
  <c r="S8352" i="4"/>
  <c r="T8352" i="4" s="1"/>
  <c r="S8364" i="4"/>
  <c r="T8364" i="4" s="1"/>
  <c r="S8376" i="4"/>
  <c r="T8376" i="4" s="1"/>
  <c r="S8388" i="4"/>
  <c r="T8388" i="4" s="1"/>
  <c r="S8400" i="4"/>
  <c r="T8400" i="4" s="1"/>
  <c r="S8412" i="4"/>
  <c r="T8412" i="4" s="1"/>
  <c r="S8424" i="4"/>
  <c r="T8424" i="4" s="1"/>
  <c r="S8436" i="4"/>
  <c r="T8436" i="4" s="1"/>
  <c r="S8448" i="4"/>
  <c r="T8448" i="4" s="1"/>
  <c r="S8460" i="4"/>
  <c r="T8460" i="4" s="1"/>
  <c r="S8472" i="4"/>
  <c r="T8472" i="4" s="1"/>
  <c r="S8484" i="4"/>
  <c r="T8484" i="4" s="1"/>
  <c r="S8496" i="4"/>
  <c r="T8496" i="4" s="1"/>
  <c r="S8508" i="4"/>
  <c r="T8508" i="4" s="1"/>
  <c r="S8520" i="4"/>
  <c r="T8520" i="4" s="1"/>
  <c r="S8532" i="4"/>
  <c r="T8532" i="4" s="1"/>
  <c r="S8544" i="4"/>
  <c r="T8544" i="4" s="1"/>
  <c r="S8556" i="4"/>
  <c r="T8556" i="4" s="1"/>
  <c r="S8568" i="4"/>
  <c r="T8568" i="4" s="1"/>
  <c r="S8580" i="4"/>
  <c r="T8580" i="4" s="1"/>
  <c r="S8592" i="4"/>
  <c r="T8592" i="4" s="1"/>
  <c r="S8604" i="4"/>
  <c r="T8604" i="4" s="1"/>
  <c r="S8017" i="4"/>
  <c r="T8017" i="4" s="1"/>
  <c r="S8029" i="4"/>
  <c r="T8029" i="4" s="1"/>
  <c r="S8041" i="4"/>
  <c r="T8041" i="4" s="1"/>
  <c r="S8053" i="4"/>
  <c r="T8053" i="4" s="1"/>
  <c r="S8065" i="4"/>
  <c r="T8065" i="4" s="1"/>
  <c r="S8077" i="4"/>
  <c r="T8077" i="4" s="1"/>
  <c r="S8089" i="4"/>
  <c r="T8089" i="4" s="1"/>
  <c r="S8101" i="4"/>
  <c r="T8101" i="4" s="1"/>
  <c r="S8113" i="4"/>
  <c r="T8113" i="4" s="1"/>
  <c r="S8125" i="4"/>
  <c r="T8125" i="4" s="1"/>
  <c r="S8137" i="4"/>
  <c r="T8137" i="4" s="1"/>
  <c r="S8149" i="4"/>
  <c r="T8149" i="4" s="1"/>
  <c r="S8161" i="4"/>
  <c r="T8161" i="4" s="1"/>
  <c r="S8173" i="4"/>
  <c r="T8173" i="4" s="1"/>
  <c r="S8185" i="4"/>
  <c r="T8185" i="4" s="1"/>
  <c r="S8197" i="4"/>
  <c r="T8197" i="4" s="1"/>
  <c r="S8209" i="4"/>
  <c r="T8209" i="4" s="1"/>
  <c r="S8221" i="4"/>
  <c r="T8221" i="4" s="1"/>
  <c r="S8233" i="4"/>
  <c r="T8233" i="4" s="1"/>
  <c r="S8245" i="4"/>
  <c r="T8245" i="4" s="1"/>
  <c r="S8257" i="4"/>
  <c r="T8257" i="4" s="1"/>
  <c r="S8269" i="4"/>
  <c r="T8269" i="4" s="1"/>
  <c r="S8281" i="4"/>
  <c r="T8281" i="4" s="1"/>
  <c r="S8293" i="4"/>
  <c r="T8293" i="4" s="1"/>
  <c r="S8305" i="4"/>
  <c r="T8305" i="4" s="1"/>
  <c r="S8317" i="4"/>
  <c r="T8317" i="4" s="1"/>
  <c r="S8329" i="4"/>
  <c r="T8329" i="4" s="1"/>
  <c r="S8341" i="4"/>
  <c r="T8341" i="4" s="1"/>
  <c r="S8353" i="4"/>
  <c r="T8353" i="4" s="1"/>
  <c r="S8365" i="4"/>
  <c r="T8365" i="4" s="1"/>
  <c r="S8377" i="4"/>
  <c r="T8377" i="4" s="1"/>
  <c r="S8389" i="4"/>
  <c r="T8389" i="4" s="1"/>
  <c r="S8401" i="4"/>
  <c r="T8401" i="4" s="1"/>
  <c r="S8413" i="4"/>
  <c r="T8413" i="4" s="1"/>
  <c r="S8425" i="4"/>
  <c r="T8425" i="4" s="1"/>
  <c r="S8437" i="4"/>
  <c r="T8437" i="4" s="1"/>
  <c r="S8449" i="4"/>
  <c r="T8449" i="4" s="1"/>
  <c r="S8461" i="4"/>
  <c r="T8461" i="4" s="1"/>
  <c r="S8473" i="4"/>
  <c r="T8473" i="4" s="1"/>
  <c r="S8485" i="4"/>
  <c r="T8485" i="4" s="1"/>
  <c r="S8497" i="4"/>
  <c r="T8497" i="4" s="1"/>
  <c r="S8509" i="4"/>
  <c r="T8509" i="4" s="1"/>
  <c r="S8521" i="4"/>
  <c r="T8521" i="4" s="1"/>
  <c r="S8533" i="4"/>
  <c r="T8533" i="4" s="1"/>
  <c r="S8545" i="4"/>
  <c r="T8545" i="4" s="1"/>
  <c r="S8557" i="4"/>
  <c r="T8557" i="4" s="1"/>
  <c r="S8569" i="4"/>
  <c r="T8569" i="4" s="1"/>
  <c r="S8581" i="4"/>
  <c r="T8581" i="4" s="1"/>
  <c r="S8593" i="4"/>
  <c r="T8593" i="4" s="1"/>
  <c r="S8605" i="4"/>
  <c r="T8605" i="4" s="1"/>
  <c r="S8617" i="4"/>
  <c r="T8617" i="4" s="1"/>
  <c r="S8629" i="4"/>
  <c r="T8629" i="4" s="1"/>
  <c r="S8641" i="4"/>
  <c r="T8641" i="4" s="1"/>
  <c r="S8653" i="4"/>
  <c r="T8653" i="4" s="1"/>
  <c r="S8665" i="4"/>
  <c r="T8665" i="4" s="1"/>
  <c r="S8677" i="4"/>
  <c r="T8677" i="4" s="1"/>
  <c r="S8689" i="4"/>
  <c r="T8689" i="4" s="1"/>
  <c r="S8701" i="4"/>
  <c r="T8701" i="4" s="1"/>
  <c r="S8713" i="4"/>
  <c r="T8713" i="4" s="1"/>
  <c r="S8725" i="4"/>
  <c r="T8725" i="4" s="1"/>
  <c r="S8737" i="4"/>
  <c r="T8737" i="4" s="1"/>
  <c r="S8749" i="4"/>
  <c r="T8749" i="4" s="1"/>
  <c r="S8761" i="4"/>
  <c r="T8761" i="4" s="1"/>
  <c r="S8773" i="4"/>
  <c r="T8773" i="4" s="1"/>
  <c r="S8785" i="4"/>
  <c r="T8785" i="4" s="1"/>
  <c r="S8797" i="4"/>
  <c r="T8797" i="4" s="1"/>
  <c r="S8809" i="4"/>
  <c r="T8809" i="4" s="1"/>
  <c r="S8821" i="4"/>
  <c r="T8821" i="4" s="1"/>
  <c r="S8833" i="4"/>
  <c r="T8833" i="4" s="1"/>
  <c r="S8845" i="4"/>
  <c r="T8845" i="4" s="1"/>
  <c r="S8857" i="4"/>
  <c r="T8857" i="4" s="1"/>
  <c r="S8869" i="4"/>
  <c r="T8869" i="4" s="1"/>
  <c r="S8881" i="4"/>
  <c r="T8881" i="4" s="1"/>
  <c r="S8893" i="4"/>
  <c r="T8893" i="4" s="1"/>
  <c r="S8905" i="4"/>
  <c r="T8905" i="4" s="1"/>
  <c r="S8917" i="4"/>
  <c r="T8917" i="4" s="1"/>
  <c r="S8929" i="4"/>
  <c r="T8929" i="4" s="1"/>
  <c r="S8941" i="4"/>
  <c r="T8941" i="4" s="1"/>
  <c r="S8953" i="4"/>
  <c r="T8953" i="4" s="1"/>
  <c r="S8965" i="4"/>
  <c r="T8965" i="4" s="1"/>
  <c r="S8977" i="4"/>
  <c r="T8977" i="4" s="1"/>
  <c r="S8989" i="4"/>
  <c r="T8989" i="4" s="1"/>
  <c r="S9001" i="4"/>
  <c r="T9001" i="4" s="1"/>
  <c r="S9013" i="4"/>
  <c r="T9013" i="4" s="1"/>
  <c r="S9025" i="4"/>
  <c r="T9025" i="4" s="1"/>
  <c r="S9037" i="4"/>
  <c r="T9037" i="4" s="1"/>
  <c r="S9049" i="4"/>
  <c r="T9049" i="4" s="1"/>
  <c r="S9061" i="4"/>
  <c r="T9061" i="4" s="1"/>
  <c r="S9073" i="4"/>
  <c r="T9073" i="4" s="1"/>
  <c r="S9085" i="4"/>
  <c r="T9085" i="4" s="1"/>
  <c r="S9097" i="4"/>
  <c r="T9097" i="4" s="1"/>
  <c r="S9109" i="4"/>
  <c r="T9109" i="4" s="1"/>
  <c r="S9121" i="4"/>
  <c r="T9121" i="4" s="1"/>
  <c r="S9133" i="4"/>
  <c r="T9133" i="4" s="1"/>
  <c r="S9145" i="4"/>
  <c r="T9145" i="4" s="1"/>
  <c r="S9157" i="4"/>
  <c r="T9157" i="4" s="1"/>
  <c r="S9169" i="4"/>
  <c r="T9169" i="4" s="1"/>
  <c r="S9181" i="4"/>
  <c r="T9181" i="4" s="1"/>
  <c r="S9193" i="4"/>
  <c r="T9193" i="4" s="1"/>
  <c r="S9205" i="4"/>
  <c r="T9205" i="4" s="1"/>
  <c r="S9217" i="4"/>
  <c r="T9217" i="4" s="1"/>
  <c r="S9229" i="4"/>
  <c r="T9229" i="4" s="1"/>
  <c r="S9241" i="4"/>
  <c r="T9241" i="4" s="1"/>
  <c r="S9253" i="4"/>
  <c r="T9253" i="4" s="1"/>
  <c r="S9265" i="4"/>
  <c r="T9265" i="4" s="1"/>
  <c r="S9277" i="4"/>
  <c r="T9277" i="4" s="1"/>
  <c r="S9289" i="4"/>
  <c r="T9289" i="4" s="1"/>
  <c r="S9301" i="4"/>
  <c r="T9301" i="4" s="1"/>
  <c r="S9313" i="4"/>
  <c r="T9313" i="4" s="1"/>
  <c r="S9325" i="4"/>
  <c r="T9325" i="4" s="1"/>
  <c r="S9337" i="4"/>
  <c r="T9337" i="4" s="1"/>
  <c r="S9349" i="4"/>
  <c r="T9349" i="4" s="1"/>
  <c r="S9361" i="4"/>
  <c r="T9361" i="4" s="1"/>
  <c r="S9373" i="4"/>
  <c r="T9373" i="4" s="1"/>
  <c r="S9385" i="4"/>
  <c r="T9385" i="4" s="1"/>
  <c r="S9397" i="4"/>
  <c r="T9397" i="4" s="1"/>
  <c r="S9409" i="4"/>
  <c r="T9409" i="4" s="1"/>
  <c r="S9421" i="4"/>
  <c r="T9421" i="4" s="1"/>
  <c r="S9433" i="4"/>
  <c r="T9433" i="4" s="1"/>
  <c r="S9445" i="4"/>
  <c r="T9445" i="4" s="1"/>
  <c r="S9457" i="4"/>
  <c r="T9457" i="4" s="1"/>
  <c r="S9469" i="4"/>
  <c r="T9469" i="4" s="1"/>
  <c r="S9481" i="4"/>
  <c r="T9481" i="4" s="1"/>
  <c r="S9493" i="4"/>
  <c r="T9493" i="4" s="1"/>
  <c r="S9505" i="4"/>
  <c r="T9505" i="4" s="1"/>
  <c r="S9517" i="4"/>
  <c r="T9517" i="4" s="1"/>
  <c r="S9529" i="4"/>
  <c r="T9529" i="4" s="1"/>
  <c r="S9541" i="4"/>
  <c r="T9541" i="4" s="1"/>
  <c r="S9553" i="4"/>
  <c r="T9553" i="4" s="1"/>
  <c r="S9565" i="4"/>
  <c r="T9565" i="4" s="1"/>
  <c r="S9577" i="4"/>
  <c r="T9577" i="4" s="1"/>
  <c r="S9589" i="4"/>
  <c r="T9589" i="4" s="1"/>
  <c r="S9601" i="4"/>
  <c r="T9601" i="4" s="1"/>
  <c r="S9613" i="4"/>
  <c r="T9613" i="4" s="1"/>
  <c r="S9625" i="4"/>
  <c r="T9625" i="4" s="1"/>
  <c r="S9637" i="4"/>
  <c r="T9637" i="4" s="1"/>
  <c r="S9649" i="4"/>
  <c r="T9649" i="4" s="1"/>
  <c r="S9661" i="4"/>
  <c r="T9661" i="4" s="1"/>
  <c r="S9673" i="4"/>
  <c r="T9673" i="4" s="1"/>
  <c r="S9685" i="4"/>
  <c r="T9685" i="4" s="1"/>
  <c r="S9697" i="4"/>
  <c r="T9697" i="4" s="1"/>
  <c r="S9709" i="4"/>
  <c r="T9709" i="4" s="1"/>
  <c r="S9721" i="4"/>
  <c r="T9721" i="4" s="1"/>
  <c r="S9733" i="4"/>
  <c r="T9733" i="4" s="1"/>
  <c r="S9745" i="4"/>
  <c r="T9745" i="4" s="1"/>
  <c r="S9757" i="4"/>
  <c r="T9757" i="4" s="1"/>
  <c r="S9769" i="4"/>
  <c r="T9769" i="4" s="1"/>
  <c r="S9781" i="4"/>
  <c r="T9781" i="4" s="1"/>
  <c r="S9793" i="4"/>
  <c r="T9793" i="4" s="1"/>
  <c r="S9805" i="4"/>
  <c r="T9805" i="4" s="1"/>
  <c r="S9817" i="4"/>
  <c r="T9817" i="4" s="1"/>
  <c r="S9829" i="4"/>
  <c r="T9829" i="4" s="1"/>
  <c r="S9841" i="4"/>
  <c r="T9841" i="4" s="1"/>
  <c r="S9853" i="4"/>
  <c r="T9853" i="4" s="1"/>
  <c r="S9865" i="4"/>
  <c r="T9865" i="4" s="1"/>
  <c r="S9877" i="4"/>
  <c r="T9877" i="4" s="1"/>
  <c r="S9889" i="4"/>
  <c r="T9889" i="4" s="1"/>
  <c r="S9901" i="4"/>
  <c r="T9901" i="4" s="1"/>
  <c r="S9913" i="4"/>
  <c r="T9913" i="4" s="1"/>
  <c r="S9925" i="4"/>
  <c r="T9925" i="4" s="1"/>
  <c r="S9937" i="4"/>
  <c r="T9937" i="4" s="1"/>
  <c r="S9949" i="4"/>
  <c r="T9949" i="4" s="1"/>
  <c r="S9961" i="4"/>
  <c r="T9961" i="4" s="1"/>
  <c r="S9973" i="4"/>
  <c r="T9973" i="4" s="1"/>
  <c r="S9985" i="4"/>
  <c r="T9985" i="4" s="1"/>
  <c r="S9997" i="4"/>
  <c r="T9997" i="4" s="1"/>
  <c r="S8270" i="4"/>
  <c r="T8270" i="4" s="1"/>
  <c r="S8282" i="4"/>
  <c r="T8282" i="4" s="1"/>
  <c r="S8294" i="4"/>
  <c r="T8294" i="4" s="1"/>
  <c r="S8306" i="4"/>
  <c r="T8306" i="4" s="1"/>
  <c r="S8318" i="4"/>
  <c r="T8318" i="4" s="1"/>
  <c r="S8330" i="4"/>
  <c r="T8330" i="4" s="1"/>
  <c r="S8342" i="4"/>
  <c r="T8342" i="4" s="1"/>
  <c r="S8354" i="4"/>
  <c r="T8354" i="4" s="1"/>
  <c r="S8366" i="4"/>
  <c r="T8366" i="4" s="1"/>
  <c r="S8378" i="4"/>
  <c r="T8378" i="4" s="1"/>
  <c r="S8390" i="4"/>
  <c r="T8390" i="4" s="1"/>
  <c r="S8402" i="4"/>
  <c r="T8402" i="4" s="1"/>
  <c r="S8414" i="4"/>
  <c r="T8414" i="4" s="1"/>
  <c r="S8426" i="4"/>
  <c r="T8426" i="4" s="1"/>
  <c r="S8438" i="4"/>
  <c r="T8438" i="4" s="1"/>
  <c r="S8450" i="4"/>
  <c r="T8450" i="4" s="1"/>
  <c r="S8462" i="4"/>
  <c r="T8462" i="4" s="1"/>
  <c r="S8474" i="4"/>
  <c r="T8474" i="4" s="1"/>
  <c r="S8486" i="4"/>
  <c r="T8486" i="4" s="1"/>
  <c r="S8498" i="4"/>
  <c r="T8498" i="4" s="1"/>
  <c r="S8510" i="4"/>
  <c r="T8510" i="4" s="1"/>
  <c r="S8522" i="4"/>
  <c r="T8522" i="4" s="1"/>
  <c r="S8534" i="4"/>
  <c r="T8534" i="4" s="1"/>
  <c r="S8546" i="4"/>
  <c r="T8546" i="4" s="1"/>
  <c r="S8558" i="4"/>
  <c r="T8558" i="4" s="1"/>
  <c r="S8570" i="4"/>
  <c r="T8570" i="4" s="1"/>
  <c r="S8582" i="4"/>
  <c r="T8582" i="4" s="1"/>
  <c r="S8594" i="4"/>
  <c r="T8594" i="4" s="1"/>
  <c r="S8606" i="4"/>
  <c r="T8606" i="4" s="1"/>
  <c r="S8618" i="4"/>
  <c r="T8618" i="4" s="1"/>
  <c r="S8630" i="4"/>
  <c r="T8630" i="4" s="1"/>
  <c r="S8642" i="4"/>
  <c r="T8642" i="4" s="1"/>
  <c r="S8654" i="4"/>
  <c r="T8654" i="4" s="1"/>
  <c r="S8666" i="4"/>
  <c r="T8666" i="4" s="1"/>
  <c r="S8678" i="4"/>
  <c r="T8678" i="4" s="1"/>
  <c r="S8690" i="4"/>
  <c r="T8690" i="4" s="1"/>
  <c r="S8702" i="4"/>
  <c r="T8702" i="4" s="1"/>
  <c r="S8714" i="4"/>
  <c r="T8714" i="4" s="1"/>
  <c r="S8726" i="4"/>
  <c r="T8726" i="4" s="1"/>
  <c r="S8738" i="4"/>
  <c r="T8738" i="4" s="1"/>
  <c r="S8750" i="4"/>
  <c r="T8750" i="4" s="1"/>
  <c r="S8762" i="4"/>
  <c r="T8762" i="4" s="1"/>
  <c r="S8774" i="4"/>
  <c r="T8774" i="4" s="1"/>
  <c r="S8786" i="4"/>
  <c r="T8786" i="4" s="1"/>
  <c r="S8798" i="4"/>
  <c r="T8798" i="4" s="1"/>
  <c r="S8810" i="4"/>
  <c r="T8810" i="4" s="1"/>
  <c r="S8822" i="4"/>
  <c r="T8822" i="4" s="1"/>
  <c r="S8834" i="4"/>
  <c r="T8834" i="4" s="1"/>
  <c r="S8846" i="4"/>
  <c r="T8846" i="4" s="1"/>
  <c r="S8858" i="4"/>
  <c r="T8858" i="4" s="1"/>
  <c r="S8870" i="4"/>
  <c r="T8870" i="4" s="1"/>
  <c r="S8882" i="4"/>
  <c r="T8882" i="4" s="1"/>
  <c r="S8894" i="4"/>
  <c r="T8894" i="4" s="1"/>
  <c r="S8906" i="4"/>
  <c r="T8906" i="4" s="1"/>
  <c r="S8918" i="4"/>
  <c r="T8918" i="4" s="1"/>
  <c r="S8930" i="4"/>
  <c r="T8930" i="4" s="1"/>
  <c r="S8942" i="4"/>
  <c r="T8942" i="4" s="1"/>
  <c r="S8954" i="4"/>
  <c r="T8954" i="4" s="1"/>
  <c r="S8966" i="4"/>
  <c r="T8966" i="4" s="1"/>
  <c r="S8978" i="4"/>
  <c r="T8978" i="4" s="1"/>
  <c r="S8990" i="4"/>
  <c r="T8990" i="4" s="1"/>
  <c r="S9002" i="4"/>
  <c r="T9002" i="4" s="1"/>
  <c r="S9014" i="4"/>
  <c r="T9014" i="4" s="1"/>
  <c r="S9026" i="4"/>
  <c r="T9026" i="4" s="1"/>
  <c r="S9038" i="4"/>
  <c r="T9038" i="4" s="1"/>
  <c r="S9050" i="4"/>
  <c r="T9050" i="4" s="1"/>
  <c r="S9062" i="4"/>
  <c r="T9062" i="4" s="1"/>
  <c r="S9074" i="4"/>
  <c r="T9074" i="4" s="1"/>
  <c r="S9086" i="4"/>
  <c r="T9086" i="4" s="1"/>
  <c r="S9098" i="4"/>
  <c r="T9098" i="4" s="1"/>
  <c r="S9110" i="4"/>
  <c r="T9110" i="4" s="1"/>
  <c r="S9122" i="4"/>
  <c r="T9122" i="4" s="1"/>
  <c r="S9134" i="4"/>
  <c r="T9134" i="4" s="1"/>
  <c r="S9146" i="4"/>
  <c r="T9146" i="4" s="1"/>
  <c r="S9158" i="4"/>
  <c r="T9158" i="4" s="1"/>
  <c r="S9170" i="4"/>
  <c r="T9170" i="4" s="1"/>
  <c r="S9182" i="4"/>
  <c r="T9182" i="4" s="1"/>
  <c r="S9194" i="4"/>
  <c r="T9194" i="4" s="1"/>
  <c r="S9206" i="4"/>
  <c r="T9206" i="4" s="1"/>
  <c r="S9218" i="4"/>
  <c r="T9218" i="4" s="1"/>
  <c r="S9230" i="4"/>
  <c r="T9230" i="4" s="1"/>
  <c r="S9242" i="4"/>
  <c r="T9242" i="4" s="1"/>
  <c r="S9254" i="4"/>
  <c r="T9254" i="4" s="1"/>
  <c r="S9266" i="4"/>
  <c r="T9266" i="4" s="1"/>
  <c r="S9278" i="4"/>
  <c r="T9278" i="4" s="1"/>
  <c r="S9290" i="4"/>
  <c r="T9290" i="4" s="1"/>
  <c r="S9302" i="4"/>
  <c r="T9302" i="4" s="1"/>
  <c r="S9314" i="4"/>
  <c r="T9314" i="4" s="1"/>
  <c r="S9326" i="4"/>
  <c r="T9326" i="4" s="1"/>
  <c r="S9338" i="4"/>
  <c r="T9338" i="4" s="1"/>
  <c r="S9350" i="4"/>
  <c r="T9350" i="4" s="1"/>
  <c r="S9362" i="4"/>
  <c r="T9362" i="4" s="1"/>
  <c r="S9374" i="4"/>
  <c r="T9374" i="4" s="1"/>
  <c r="S9386" i="4"/>
  <c r="T9386" i="4" s="1"/>
  <c r="S9398" i="4"/>
  <c r="T9398" i="4" s="1"/>
  <c r="S9410" i="4"/>
  <c r="T9410" i="4" s="1"/>
  <c r="S9422" i="4"/>
  <c r="T9422" i="4" s="1"/>
  <c r="S9434" i="4"/>
  <c r="T9434" i="4" s="1"/>
  <c r="S9446" i="4"/>
  <c r="T9446" i="4" s="1"/>
  <c r="S9458" i="4"/>
  <c r="T9458" i="4" s="1"/>
  <c r="S9470" i="4"/>
  <c r="T9470" i="4" s="1"/>
  <c r="S9482" i="4"/>
  <c r="T9482" i="4" s="1"/>
  <c r="S9494" i="4"/>
  <c r="T9494" i="4" s="1"/>
  <c r="S9506" i="4"/>
  <c r="T9506" i="4" s="1"/>
  <c r="S9518" i="4"/>
  <c r="T9518" i="4" s="1"/>
  <c r="S9530" i="4"/>
  <c r="T9530" i="4" s="1"/>
  <c r="S9542" i="4"/>
  <c r="T9542" i="4" s="1"/>
  <c r="S9554" i="4"/>
  <c r="T9554" i="4" s="1"/>
  <c r="S9566" i="4"/>
  <c r="T9566" i="4" s="1"/>
  <c r="S9578" i="4"/>
  <c r="T9578" i="4" s="1"/>
  <c r="S9590" i="4"/>
  <c r="T9590" i="4" s="1"/>
  <c r="S9602" i="4"/>
  <c r="T9602" i="4" s="1"/>
  <c r="S9614" i="4"/>
  <c r="T9614" i="4" s="1"/>
  <c r="S9626" i="4"/>
  <c r="T9626" i="4" s="1"/>
  <c r="S9638" i="4"/>
  <c r="T9638" i="4" s="1"/>
  <c r="S9650" i="4"/>
  <c r="T9650" i="4" s="1"/>
  <c r="S9662" i="4"/>
  <c r="T9662" i="4" s="1"/>
  <c r="S9674" i="4"/>
  <c r="T9674" i="4" s="1"/>
  <c r="S9686" i="4"/>
  <c r="T9686" i="4" s="1"/>
  <c r="S9698" i="4"/>
  <c r="T9698" i="4" s="1"/>
  <c r="S9710" i="4"/>
  <c r="T9710" i="4" s="1"/>
  <c r="S9722" i="4"/>
  <c r="T9722" i="4" s="1"/>
  <c r="S9734" i="4"/>
  <c r="T9734" i="4" s="1"/>
  <c r="S9746" i="4"/>
  <c r="T9746" i="4" s="1"/>
  <c r="S9758" i="4"/>
  <c r="T9758" i="4" s="1"/>
  <c r="S9770" i="4"/>
  <c r="T9770" i="4" s="1"/>
  <c r="S9782" i="4"/>
  <c r="T9782" i="4" s="1"/>
  <c r="S9794" i="4"/>
  <c r="T9794" i="4" s="1"/>
  <c r="S9806" i="4"/>
  <c r="T9806" i="4" s="1"/>
  <c r="S9818" i="4"/>
  <c r="T9818" i="4" s="1"/>
  <c r="S9830" i="4"/>
  <c r="T9830" i="4" s="1"/>
  <c r="S9842" i="4"/>
  <c r="T9842" i="4" s="1"/>
  <c r="S9854" i="4"/>
  <c r="T9854" i="4" s="1"/>
  <c r="S9866" i="4"/>
  <c r="T9866" i="4" s="1"/>
  <c r="S9878" i="4"/>
  <c r="T9878" i="4" s="1"/>
  <c r="S9890" i="4"/>
  <c r="T9890" i="4" s="1"/>
  <c r="S9902" i="4"/>
  <c r="T9902" i="4" s="1"/>
  <c r="S9914" i="4"/>
  <c r="T9914" i="4" s="1"/>
  <c r="S9926" i="4"/>
  <c r="T9926" i="4" s="1"/>
  <c r="S9938" i="4"/>
  <c r="T9938" i="4" s="1"/>
  <c r="S9950" i="4"/>
  <c r="T9950" i="4" s="1"/>
  <c r="S9962" i="4"/>
  <c r="T9962" i="4" s="1"/>
  <c r="S9974" i="4"/>
  <c r="T9974" i="4" s="1"/>
  <c r="S9986" i="4"/>
  <c r="T9986" i="4" s="1"/>
  <c r="S9998" i="4"/>
  <c r="T9998" i="4" s="1"/>
  <c r="S6567" i="4"/>
  <c r="T6567" i="4" s="1"/>
  <c r="S6579" i="4"/>
  <c r="T6579" i="4" s="1"/>
  <c r="S6591" i="4"/>
  <c r="T6591" i="4" s="1"/>
  <c r="S6603" i="4"/>
  <c r="T6603" i="4" s="1"/>
  <c r="S6615" i="4"/>
  <c r="T6615" i="4" s="1"/>
  <c r="S6627" i="4"/>
  <c r="T6627" i="4" s="1"/>
  <c r="S6639" i="4"/>
  <c r="T6639" i="4" s="1"/>
  <c r="S6651" i="4"/>
  <c r="T6651" i="4" s="1"/>
  <c r="S6663" i="4"/>
  <c r="T6663" i="4" s="1"/>
  <c r="S6675" i="4"/>
  <c r="T6675" i="4" s="1"/>
  <c r="S6687" i="4"/>
  <c r="T6687" i="4" s="1"/>
  <c r="S6699" i="4"/>
  <c r="T6699" i="4" s="1"/>
  <c r="S6711" i="4"/>
  <c r="T6711" i="4" s="1"/>
  <c r="S6723" i="4"/>
  <c r="T6723" i="4" s="1"/>
  <c r="S6735" i="4"/>
  <c r="T6735" i="4" s="1"/>
  <c r="S6747" i="4"/>
  <c r="T6747" i="4" s="1"/>
  <c r="S6759" i="4"/>
  <c r="T6759" i="4" s="1"/>
  <c r="S6771" i="4"/>
  <c r="T6771" i="4" s="1"/>
  <c r="S6783" i="4"/>
  <c r="T6783" i="4" s="1"/>
  <c r="S6795" i="4"/>
  <c r="T6795" i="4" s="1"/>
  <c r="S6807" i="4"/>
  <c r="T6807" i="4" s="1"/>
  <c r="S6819" i="4"/>
  <c r="T6819" i="4" s="1"/>
  <c r="S6831" i="4"/>
  <c r="T6831" i="4" s="1"/>
  <c r="S6843" i="4"/>
  <c r="T6843" i="4" s="1"/>
  <c r="S6855" i="4"/>
  <c r="T6855" i="4" s="1"/>
  <c r="S6867" i="4"/>
  <c r="T6867" i="4" s="1"/>
  <c r="S6879" i="4"/>
  <c r="T6879" i="4" s="1"/>
  <c r="S6891" i="4"/>
  <c r="T6891" i="4" s="1"/>
  <c r="S6903" i="4"/>
  <c r="T6903" i="4" s="1"/>
  <c r="S6915" i="4"/>
  <c r="T6915" i="4" s="1"/>
  <c r="S6927" i="4"/>
  <c r="T6927" i="4" s="1"/>
  <c r="S6939" i="4"/>
  <c r="T6939" i="4" s="1"/>
  <c r="S6951" i="4"/>
  <c r="T6951" i="4" s="1"/>
  <c r="S6963" i="4"/>
  <c r="T6963" i="4" s="1"/>
  <c r="S6975" i="4"/>
  <c r="T6975" i="4" s="1"/>
  <c r="S6987" i="4"/>
  <c r="T6987" i="4" s="1"/>
  <c r="S6999" i="4"/>
  <c r="T6999" i="4" s="1"/>
  <c r="S7011" i="4"/>
  <c r="T7011" i="4" s="1"/>
  <c r="S7023" i="4"/>
  <c r="T7023" i="4" s="1"/>
  <c r="S7035" i="4"/>
  <c r="T7035" i="4" s="1"/>
  <c r="S7047" i="4"/>
  <c r="T7047" i="4" s="1"/>
  <c r="S7059" i="4"/>
  <c r="T7059" i="4" s="1"/>
  <c r="S7071" i="4"/>
  <c r="T7071" i="4" s="1"/>
  <c r="S7083" i="4"/>
  <c r="T7083" i="4" s="1"/>
  <c r="S7095" i="4"/>
  <c r="T7095" i="4" s="1"/>
  <c r="S7107" i="4"/>
  <c r="T7107" i="4" s="1"/>
  <c r="S7119" i="4"/>
  <c r="T7119" i="4" s="1"/>
  <c r="S7131" i="4"/>
  <c r="T7131" i="4" s="1"/>
  <c r="S7143" i="4"/>
  <c r="T7143" i="4" s="1"/>
  <c r="S7155" i="4"/>
  <c r="T7155" i="4" s="1"/>
  <c r="S7167" i="4"/>
  <c r="T7167" i="4" s="1"/>
  <c r="S7179" i="4"/>
  <c r="T7179" i="4" s="1"/>
  <c r="S7191" i="4"/>
  <c r="T7191" i="4" s="1"/>
  <c r="S7203" i="4"/>
  <c r="T7203" i="4" s="1"/>
  <c r="S7215" i="4"/>
  <c r="T7215" i="4" s="1"/>
  <c r="S7227" i="4"/>
  <c r="T7227" i="4" s="1"/>
  <c r="S7239" i="4"/>
  <c r="T7239" i="4" s="1"/>
  <c r="S7251" i="4"/>
  <c r="T7251" i="4" s="1"/>
  <c r="S7263" i="4"/>
  <c r="T7263" i="4" s="1"/>
  <c r="S7275" i="4"/>
  <c r="T7275" i="4" s="1"/>
  <c r="S7287" i="4"/>
  <c r="T7287" i="4" s="1"/>
  <c r="S7299" i="4"/>
  <c r="T7299" i="4" s="1"/>
  <c r="S7311" i="4"/>
  <c r="T7311" i="4" s="1"/>
  <c r="S7323" i="4"/>
  <c r="T7323" i="4" s="1"/>
  <c r="S7335" i="4"/>
  <c r="T7335" i="4" s="1"/>
  <c r="S7347" i="4"/>
  <c r="T7347" i="4" s="1"/>
  <c r="S7359" i="4"/>
  <c r="T7359" i="4" s="1"/>
  <c r="S7371" i="4"/>
  <c r="T7371" i="4" s="1"/>
  <c r="S7383" i="4"/>
  <c r="T7383" i="4" s="1"/>
  <c r="S7395" i="4"/>
  <c r="T7395" i="4" s="1"/>
  <c r="S7407" i="4"/>
  <c r="T7407" i="4" s="1"/>
  <c r="S7419" i="4"/>
  <c r="T7419" i="4" s="1"/>
  <c r="S7431" i="4"/>
  <c r="T7431" i="4" s="1"/>
  <c r="S7443" i="4"/>
  <c r="T7443" i="4" s="1"/>
  <c r="S7455" i="4"/>
  <c r="T7455" i="4" s="1"/>
  <c r="S7467" i="4"/>
  <c r="T7467" i="4" s="1"/>
  <c r="S7479" i="4"/>
  <c r="T7479" i="4" s="1"/>
  <c r="S7491" i="4"/>
  <c r="T7491" i="4" s="1"/>
  <c r="S7503" i="4"/>
  <c r="T7503" i="4" s="1"/>
  <c r="S7515" i="4"/>
  <c r="T7515" i="4" s="1"/>
  <c r="S7527" i="4"/>
  <c r="T7527" i="4" s="1"/>
  <c r="S7539" i="4"/>
  <c r="T7539" i="4" s="1"/>
  <c r="S7551" i="4"/>
  <c r="T7551" i="4" s="1"/>
  <c r="S7563" i="4"/>
  <c r="T7563" i="4" s="1"/>
  <c r="S7575" i="4"/>
  <c r="T7575" i="4" s="1"/>
  <c r="S7587" i="4"/>
  <c r="T7587" i="4" s="1"/>
  <c r="S7599" i="4"/>
  <c r="T7599" i="4" s="1"/>
  <c r="S7611" i="4"/>
  <c r="T7611" i="4" s="1"/>
  <c r="S7623" i="4"/>
  <c r="T7623" i="4" s="1"/>
  <c r="S7635" i="4"/>
  <c r="T7635" i="4" s="1"/>
  <c r="S7647" i="4"/>
  <c r="T7647" i="4" s="1"/>
  <c r="S7659" i="4"/>
  <c r="T7659" i="4" s="1"/>
  <c r="S7671" i="4"/>
  <c r="T7671" i="4" s="1"/>
  <c r="S7683" i="4"/>
  <c r="T7683" i="4" s="1"/>
  <c r="S7695" i="4"/>
  <c r="T7695" i="4" s="1"/>
  <c r="S7707" i="4"/>
  <c r="T7707" i="4" s="1"/>
  <c r="S7719" i="4"/>
  <c r="T7719" i="4" s="1"/>
  <c r="S7731" i="4"/>
  <c r="T7731" i="4" s="1"/>
  <c r="S7743" i="4"/>
  <c r="T7743" i="4" s="1"/>
  <c r="S7755" i="4"/>
  <c r="T7755" i="4" s="1"/>
  <c r="S7767" i="4"/>
  <c r="T7767" i="4" s="1"/>
  <c r="S7779" i="4"/>
  <c r="T7779" i="4" s="1"/>
  <c r="S7791" i="4"/>
  <c r="T7791" i="4" s="1"/>
  <c r="S7803" i="4"/>
  <c r="T7803" i="4" s="1"/>
  <c r="S7815" i="4"/>
  <c r="T7815" i="4" s="1"/>
  <c r="S7827" i="4"/>
  <c r="T7827" i="4" s="1"/>
  <c r="S7839" i="4"/>
  <c r="T7839" i="4" s="1"/>
  <c r="S7851" i="4"/>
  <c r="T7851" i="4" s="1"/>
  <c r="S7863" i="4"/>
  <c r="T7863" i="4" s="1"/>
  <c r="S7875" i="4"/>
  <c r="T7875" i="4" s="1"/>
  <c r="S7887" i="4"/>
  <c r="T7887" i="4" s="1"/>
  <c r="S7899" i="4"/>
  <c r="T7899" i="4" s="1"/>
  <c r="S7911" i="4"/>
  <c r="T7911" i="4" s="1"/>
  <c r="S7923" i="4"/>
  <c r="T7923" i="4" s="1"/>
  <c r="S7935" i="4"/>
  <c r="T7935" i="4" s="1"/>
  <c r="S7947" i="4"/>
  <c r="T7947" i="4" s="1"/>
  <c r="S7959" i="4"/>
  <c r="T7959" i="4" s="1"/>
  <c r="S7971" i="4"/>
  <c r="T7971" i="4" s="1"/>
  <c r="S7983" i="4"/>
  <c r="T7983" i="4" s="1"/>
  <c r="S7995" i="4"/>
  <c r="T7995" i="4" s="1"/>
  <c r="S8007" i="4"/>
  <c r="T8007" i="4" s="1"/>
  <c r="S8019" i="4"/>
  <c r="T8019" i="4" s="1"/>
  <c r="S8031" i="4"/>
  <c r="T8031" i="4" s="1"/>
  <c r="S8043" i="4"/>
  <c r="T8043" i="4" s="1"/>
  <c r="S8055" i="4"/>
  <c r="T8055" i="4" s="1"/>
  <c r="S8067" i="4"/>
  <c r="T8067" i="4" s="1"/>
  <c r="S8079" i="4"/>
  <c r="T8079" i="4" s="1"/>
  <c r="S8091" i="4"/>
  <c r="T8091" i="4" s="1"/>
  <c r="S8103" i="4"/>
  <c r="T8103" i="4" s="1"/>
  <c r="S8115" i="4"/>
  <c r="T8115" i="4" s="1"/>
  <c r="S8127" i="4"/>
  <c r="T8127" i="4" s="1"/>
  <c r="S8139" i="4"/>
  <c r="T8139" i="4" s="1"/>
  <c r="S8151" i="4"/>
  <c r="T8151" i="4" s="1"/>
  <c r="S8163" i="4"/>
  <c r="T8163" i="4" s="1"/>
  <c r="S8175" i="4"/>
  <c r="T8175" i="4" s="1"/>
  <c r="S8187" i="4"/>
  <c r="T8187" i="4" s="1"/>
  <c r="S8199" i="4"/>
  <c r="T8199" i="4" s="1"/>
  <c r="S8211" i="4"/>
  <c r="T8211" i="4" s="1"/>
  <c r="S8223" i="4"/>
  <c r="T8223" i="4" s="1"/>
  <c r="S8235" i="4"/>
  <c r="T8235" i="4" s="1"/>
  <c r="S8247" i="4"/>
  <c r="T8247" i="4" s="1"/>
  <c r="S8259" i="4"/>
  <c r="T8259" i="4" s="1"/>
  <c r="S8271" i="4"/>
  <c r="T8271" i="4" s="1"/>
  <c r="S8283" i="4"/>
  <c r="T8283" i="4" s="1"/>
  <c r="S6760" i="4"/>
  <c r="T6760" i="4" s="1"/>
  <c r="S6772" i="4"/>
  <c r="T6772" i="4" s="1"/>
  <c r="S6784" i="4"/>
  <c r="T6784" i="4" s="1"/>
  <c r="S6796" i="4"/>
  <c r="T6796" i="4" s="1"/>
  <c r="S6808" i="4"/>
  <c r="T6808" i="4" s="1"/>
  <c r="S6820" i="4"/>
  <c r="T6820" i="4" s="1"/>
  <c r="S6832" i="4"/>
  <c r="T6832" i="4" s="1"/>
  <c r="S6844" i="4"/>
  <c r="T6844" i="4" s="1"/>
  <c r="S6856" i="4"/>
  <c r="T6856" i="4" s="1"/>
  <c r="S6868" i="4"/>
  <c r="T6868" i="4" s="1"/>
  <c r="S6880" i="4"/>
  <c r="T6880" i="4" s="1"/>
  <c r="S6892" i="4"/>
  <c r="T6892" i="4" s="1"/>
  <c r="S6904" i="4"/>
  <c r="T6904" i="4" s="1"/>
  <c r="S6916" i="4"/>
  <c r="T6916" i="4" s="1"/>
  <c r="S6928" i="4"/>
  <c r="T6928" i="4" s="1"/>
  <c r="S6940" i="4"/>
  <c r="T6940" i="4" s="1"/>
  <c r="S6952" i="4"/>
  <c r="T6952" i="4" s="1"/>
  <c r="S6964" i="4"/>
  <c r="T6964" i="4" s="1"/>
  <c r="S6976" i="4"/>
  <c r="T6976" i="4" s="1"/>
  <c r="S6988" i="4"/>
  <c r="T6988" i="4" s="1"/>
  <c r="S7000" i="4"/>
  <c r="T7000" i="4" s="1"/>
  <c r="S7012" i="4"/>
  <c r="T7012" i="4" s="1"/>
  <c r="S7024" i="4"/>
  <c r="T7024" i="4" s="1"/>
  <c r="S7036" i="4"/>
  <c r="T7036" i="4" s="1"/>
  <c r="S7048" i="4"/>
  <c r="T7048" i="4" s="1"/>
  <c r="S7060" i="4"/>
  <c r="T7060" i="4" s="1"/>
  <c r="S7072" i="4"/>
  <c r="T7072" i="4" s="1"/>
  <c r="S7084" i="4"/>
  <c r="T7084" i="4" s="1"/>
  <c r="S7096" i="4"/>
  <c r="T7096" i="4" s="1"/>
  <c r="S7108" i="4"/>
  <c r="T7108" i="4" s="1"/>
  <c r="S7120" i="4"/>
  <c r="T7120" i="4" s="1"/>
  <c r="S7132" i="4"/>
  <c r="T7132" i="4" s="1"/>
  <c r="S7144" i="4"/>
  <c r="T7144" i="4" s="1"/>
  <c r="S7156" i="4"/>
  <c r="T7156" i="4" s="1"/>
  <c r="S7168" i="4"/>
  <c r="T7168" i="4" s="1"/>
  <c r="S7180" i="4"/>
  <c r="T7180" i="4" s="1"/>
  <c r="S7192" i="4"/>
  <c r="T7192" i="4" s="1"/>
  <c r="S7204" i="4"/>
  <c r="T7204" i="4" s="1"/>
  <c r="S7216" i="4"/>
  <c r="T7216" i="4" s="1"/>
  <c r="S7228" i="4"/>
  <c r="T7228" i="4" s="1"/>
  <c r="S7240" i="4"/>
  <c r="T7240" i="4" s="1"/>
  <c r="S7252" i="4"/>
  <c r="T7252" i="4" s="1"/>
  <c r="S7264" i="4"/>
  <c r="T7264" i="4" s="1"/>
  <c r="S7276" i="4"/>
  <c r="T7276" i="4" s="1"/>
  <c r="S7288" i="4"/>
  <c r="T7288" i="4" s="1"/>
  <c r="S7300" i="4"/>
  <c r="T7300" i="4" s="1"/>
  <c r="S7312" i="4"/>
  <c r="T7312" i="4" s="1"/>
  <c r="S7324" i="4"/>
  <c r="T7324" i="4" s="1"/>
  <c r="S7336" i="4"/>
  <c r="T7336" i="4" s="1"/>
  <c r="S7348" i="4"/>
  <c r="T7348" i="4" s="1"/>
  <c r="S7360" i="4"/>
  <c r="T7360" i="4" s="1"/>
  <c r="S7372" i="4"/>
  <c r="T7372" i="4" s="1"/>
  <c r="S7384" i="4"/>
  <c r="T7384" i="4" s="1"/>
  <c r="S7396" i="4"/>
  <c r="T7396" i="4" s="1"/>
  <c r="S7408" i="4"/>
  <c r="T7408" i="4" s="1"/>
  <c r="S7420" i="4"/>
  <c r="T7420" i="4" s="1"/>
  <c r="S7432" i="4"/>
  <c r="T7432" i="4" s="1"/>
  <c r="S7444" i="4"/>
  <c r="T7444" i="4" s="1"/>
  <c r="S7456" i="4"/>
  <c r="T7456" i="4" s="1"/>
  <c r="S7468" i="4"/>
  <c r="T7468" i="4" s="1"/>
  <c r="S7480" i="4"/>
  <c r="T7480" i="4" s="1"/>
  <c r="S7492" i="4"/>
  <c r="T7492" i="4" s="1"/>
  <c r="S7504" i="4"/>
  <c r="T7504" i="4" s="1"/>
  <c r="S7516" i="4"/>
  <c r="T7516" i="4" s="1"/>
  <c r="S7528" i="4"/>
  <c r="T7528" i="4" s="1"/>
  <c r="S7540" i="4"/>
  <c r="T7540" i="4" s="1"/>
  <c r="S7552" i="4"/>
  <c r="T7552" i="4" s="1"/>
  <c r="S7564" i="4"/>
  <c r="T7564" i="4" s="1"/>
  <c r="S7576" i="4"/>
  <c r="T7576" i="4" s="1"/>
  <c r="S7588" i="4"/>
  <c r="T7588" i="4" s="1"/>
  <c r="S7600" i="4"/>
  <c r="T7600" i="4" s="1"/>
  <c r="S7612" i="4"/>
  <c r="T7612" i="4" s="1"/>
  <c r="S7624" i="4"/>
  <c r="T7624" i="4" s="1"/>
  <c r="S7636" i="4"/>
  <c r="T7636" i="4" s="1"/>
  <c r="S7648" i="4"/>
  <c r="T7648" i="4" s="1"/>
  <c r="S7660" i="4"/>
  <c r="T7660" i="4" s="1"/>
  <c r="S7672" i="4"/>
  <c r="T7672" i="4" s="1"/>
  <c r="S7684" i="4"/>
  <c r="T7684" i="4" s="1"/>
  <c r="S7696" i="4"/>
  <c r="T7696" i="4" s="1"/>
  <c r="S7708" i="4"/>
  <c r="T7708" i="4" s="1"/>
  <c r="S7720" i="4"/>
  <c r="T7720" i="4" s="1"/>
  <c r="S7732" i="4"/>
  <c r="T7732" i="4" s="1"/>
  <c r="S7744" i="4"/>
  <c r="T7744" i="4" s="1"/>
  <c r="S7756" i="4"/>
  <c r="T7756" i="4" s="1"/>
  <c r="S7768" i="4"/>
  <c r="T7768" i="4" s="1"/>
  <c r="S7780" i="4"/>
  <c r="T7780" i="4" s="1"/>
  <c r="S7792" i="4"/>
  <c r="T7792" i="4" s="1"/>
  <c r="S7804" i="4"/>
  <c r="T7804" i="4" s="1"/>
  <c r="S7816" i="4"/>
  <c r="T7816" i="4" s="1"/>
  <c r="S7828" i="4"/>
  <c r="T7828" i="4" s="1"/>
  <c r="S7840" i="4"/>
  <c r="T7840" i="4" s="1"/>
  <c r="S7852" i="4"/>
  <c r="T7852" i="4" s="1"/>
  <c r="S7864" i="4"/>
  <c r="T7864" i="4" s="1"/>
  <c r="S7876" i="4"/>
  <c r="T7876" i="4" s="1"/>
  <c r="S7888" i="4"/>
  <c r="T7888" i="4" s="1"/>
  <c r="S7900" i="4"/>
  <c r="T7900" i="4" s="1"/>
  <c r="S7912" i="4"/>
  <c r="T7912" i="4" s="1"/>
  <c r="S7924" i="4"/>
  <c r="T7924" i="4" s="1"/>
  <c r="S7936" i="4"/>
  <c r="T7936" i="4" s="1"/>
  <c r="S7948" i="4"/>
  <c r="T7948" i="4" s="1"/>
  <c r="S7960" i="4"/>
  <c r="T7960" i="4" s="1"/>
  <c r="S7972" i="4"/>
  <c r="T7972" i="4" s="1"/>
  <c r="S7984" i="4"/>
  <c r="T7984" i="4" s="1"/>
  <c r="S7996" i="4"/>
  <c r="T7996" i="4" s="1"/>
  <c r="S8008" i="4"/>
  <c r="T8008" i="4" s="1"/>
  <c r="S8020" i="4"/>
  <c r="T8020" i="4" s="1"/>
  <c r="S8032" i="4"/>
  <c r="T8032" i="4" s="1"/>
  <c r="S8044" i="4"/>
  <c r="T8044" i="4" s="1"/>
  <c r="S8056" i="4"/>
  <c r="T8056" i="4" s="1"/>
  <c r="S8068" i="4"/>
  <c r="T8068" i="4" s="1"/>
  <c r="S8080" i="4"/>
  <c r="T8080" i="4" s="1"/>
  <c r="S8092" i="4"/>
  <c r="T8092" i="4" s="1"/>
  <c r="S8104" i="4"/>
  <c r="T8104" i="4" s="1"/>
  <c r="S8116" i="4"/>
  <c r="T8116" i="4" s="1"/>
  <c r="S8128" i="4"/>
  <c r="T8128" i="4" s="1"/>
  <c r="S8140" i="4"/>
  <c r="T8140" i="4" s="1"/>
  <c r="S8152" i="4"/>
  <c r="T8152" i="4" s="1"/>
  <c r="S8164" i="4"/>
  <c r="T8164" i="4" s="1"/>
  <c r="S8176" i="4"/>
  <c r="T8176" i="4" s="1"/>
  <c r="S8188" i="4"/>
  <c r="T8188" i="4" s="1"/>
  <c r="S8200" i="4"/>
  <c r="T8200" i="4" s="1"/>
  <c r="S8212" i="4"/>
  <c r="T8212" i="4" s="1"/>
  <c r="S8224" i="4"/>
  <c r="T8224" i="4" s="1"/>
  <c r="S8236" i="4"/>
  <c r="T8236" i="4" s="1"/>
  <c r="S8248" i="4"/>
  <c r="T8248" i="4" s="1"/>
  <c r="S8260" i="4"/>
  <c r="T8260" i="4" s="1"/>
  <c r="S8272" i="4"/>
  <c r="T8272" i="4" s="1"/>
  <c r="S8284" i="4"/>
  <c r="T8284" i="4" s="1"/>
  <c r="S8296" i="4"/>
  <c r="T8296" i="4" s="1"/>
  <c r="S8308" i="4"/>
  <c r="T8308" i="4" s="1"/>
  <c r="S8320" i="4"/>
  <c r="T8320" i="4" s="1"/>
  <c r="S8332" i="4"/>
  <c r="T8332" i="4" s="1"/>
  <c r="S8344" i="4"/>
  <c r="T8344" i="4" s="1"/>
  <c r="S8356" i="4"/>
  <c r="T8356" i="4" s="1"/>
  <c r="S8368" i="4"/>
  <c r="T8368" i="4" s="1"/>
  <c r="S8380" i="4"/>
  <c r="T8380" i="4" s="1"/>
  <c r="S8392" i="4"/>
  <c r="T8392" i="4" s="1"/>
  <c r="S8404" i="4"/>
  <c r="T8404" i="4" s="1"/>
  <c r="S8416" i="4"/>
  <c r="T8416" i="4" s="1"/>
  <c r="S8428" i="4"/>
  <c r="T8428" i="4" s="1"/>
  <c r="S6857" i="4"/>
  <c r="T6857" i="4" s="1"/>
  <c r="S6869" i="4"/>
  <c r="T6869" i="4" s="1"/>
  <c r="S6881" i="4"/>
  <c r="T6881" i="4" s="1"/>
  <c r="S6893" i="4"/>
  <c r="T6893" i="4" s="1"/>
  <c r="S6905" i="4"/>
  <c r="T6905" i="4" s="1"/>
  <c r="S6917" i="4"/>
  <c r="T6917" i="4" s="1"/>
  <c r="S6929" i="4"/>
  <c r="T6929" i="4" s="1"/>
  <c r="S6941" i="4"/>
  <c r="T6941" i="4" s="1"/>
  <c r="S6953" i="4"/>
  <c r="T6953" i="4" s="1"/>
  <c r="S6965" i="4"/>
  <c r="T6965" i="4" s="1"/>
  <c r="S6977" i="4"/>
  <c r="T6977" i="4" s="1"/>
  <c r="S6989" i="4"/>
  <c r="T6989" i="4" s="1"/>
  <c r="S7001" i="4"/>
  <c r="T7001" i="4" s="1"/>
  <c r="S7013" i="4"/>
  <c r="T7013" i="4" s="1"/>
  <c r="S7025" i="4"/>
  <c r="T7025" i="4" s="1"/>
  <c r="S7037" i="4"/>
  <c r="T7037" i="4" s="1"/>
  <c r="S7049" i="4"/>
  <c r="T7049" i="4" s="1"/>
  <c r="S7061" i="4"/>
  <c r="T7061" i="4" s="1"/>
  <c r="S7073" i="4"/>
  <c r="T7073" i="4" s="1"/>
  <c r="S7085" i="4"/>
  <c r="T7085" i="4" s="1"/>
  <c r="S7097" i="4"/>
  <c r="T7097" i="4" s="1"/>
  <c r="S7109" i="4"/>
  <c r="T7109" i="4" s="1"/>
  <c r="S7121" i="4"/>
  <c r="T7121" i="4" s="1"/>
  <c r="S7133" i="4"/>
  <c r="T7133" i="4" s="1"/>
  <c r="S7145" i="4"/>
  <c r="T7145" i="4" s="1"/>
  <c r="S7157" i="4"/>
  <c r="T7157" i="4" s="1"/>
  <c r="S7169" i="4"/>
  <c r="T7169" i="4" s="1"/>
  <c r="S7181" i="4"/>
  <c r="T7181" i="4" s="1"/>
  <c r="S7193" i="4"/>
  <c r="T7193" i="4" s="1"/>
  <c r="S7205" i="4"/>
  <c r="T7205" i="4" s="1"/>
  <c r="S7217" i="4"/>
  <c r="T7217" i="4" s="1"/>
  <c r="S7229" i="4"/>
  <c r="T7229" i="4" s="1"/>
  <c r="S7241" i="4"/>
  <c r="T7241" i="4" s="1"/>
  <c r="S7253" i="4"/>
  <c r="T7253" i="4" s="1"/>
  <c r="S7265" i="4"/>
  <c r="T7265" i="4" s="1"/>
  <c r="S7277" i="4"/>
  <c r="T7277" i="4" s="1"/>
  <c r="S7289" i="4"/>
  <c r="T7289" i="4" s="1"/>
  <c r="S7301" i="4"/>
  <c r="T7301" i="4" s="1"/>
  <c r="S7313" i="4"/>
  <c r="T7313" i="4" s="1"/>
  <c r="S7325" i="4"/>
  <c r="T7325" i="4" s="1"/>
  <c r="S7337" i="4"/>
  <c r="T7337" i="4" s="1"/>
  <c r="S7349" i="4"/>
  <c r="T7349" i="4" s="1"/>
  <c r="S7361" i="4"/>
  <c r="T7361" i="4" s="1"/>
  <c r="S7373" i="4"/>
  <c r="T7373" i="4" s="1"/>
  <c r="S7385" i="4"/>
  <c r="T7385" i="4" s="1"/>
  <c r="S7397" i="4"/>
  <c r="T7397" i="4" s="1"/>
  <c r="S7409" i="4"/>
  <c r="T7409" i="4" s="1"/>
  <c r="S7421" i="4"/>
  <c r="T7421" i="4" s="1"/>
  <c r="S7433" i="4"/>
  <c r="T7433" i="4" s="1"/>
  <c r="S7445" i="4"/>
  <c r="T7445" i="4" s="1"/>
  <c r="S7457" i="4"/>
  <c r="T7457" i="4" s="1"/>
  <c r="S7469" i="4"/>
  <c r="T7469" i="4" s="1"/>
  <c r="S7481" i="4"/>
  <c r="T7481" i="4" s="1"/>
  <c r="S7493" i="4"/>
  <c r="T7493" i="4" s="1"/>
  <c r="S7505" i="4"/>
  <c r="T7505" i="4" s="1"/>
  <c r="S7517" i="4"/>
  <c r="T7517" i="4" s="1"/>
  <c r="S7529" i="4"/>
  <c r="T7529" i="4" s="1"/>
  <c r="S7541" i="4"/>
  <c r="T7541" i="4" s="1"/>
  <c r="S7553" i="4"/>
  <c r="T7553" i="4" s="1"/>
  <c r="S7565" i="4"/>
  <c r="T7565" i="4" s="1"/>
  <c r="S7577" i="4"/>
  <c r="T7577" i="4" s="1"/>
  <c r="S7589" i="4"/>
  <c r="T7589" i="4" s="1"/>
  <c r="S7601" i="4"/>
  <c r="T7601" i="4" s="1"/>
  <c r="S7613" i="4"/>
  <c r="T7613" i="4" s="1"/>
  <c r="S7625" i="4"/>
  <c r="T7625" i="4" s="1"/>
  <c r="S7637" i="4"/>
  <c r="T7637" i="4" s="1"/>
  <c r="S7649" i="4"/>
  <c r="T7649" i="4" s="1"/>
  <c r="S7661" i="4"/>
  <c r="T7661" i="4" s="1"/>
  <c r="S7673" i="4"/>
  <c r="T7673" i="4" s="1"/>
  <c r="S7685" i="4"/>
  <c r="T7685" i="4" s="1"/>
  <c r="S7697" i="4"/>
  <c r="T7697" i="4" s="1"/>
  <c r="S7709" i="4"/>
  <c r="T7709" i="4" s="1"/>
  <c r="S7721" i="4"/>
  <c r="T7721" i="4" s="1"/>
  <c r="S7733" i="4"/>
  <c r="T7733" i="4" s="1"/>
  <c r="S7745" i="4"/>
  <c r="T7745" i="4" s="1"/>
  <c r="S7757" i="4"/>
  <c r="T7757" i="4" s="1"/>
  <c r="S7769" i="4"/>
  <c r="T7769" i="4" s="1"/>
  <c r="S7781" i="4"/>
  <c r="T7781" i="4" s="1"/>
  <c r="S7793" i="4"/>
  <c r="T7793" i="4" s="1"/>
  <c r="S7805" i="4"/>
  <c r="T7805" i="4" s="1"/>
  <c r="S7817" i="4"/>
  <c r="T7817" i="4" s="1"/>
  <c r="S7829" i="4"/>
  <c r="T7829" i="4" s="1"/>
  <c r="S7841" i="4"/>
  <c r="T7841" i="4" s="1"/>
  <c r="S7853" i="4"/>
  <c r="T7853" i="4" s="1"/>
  <c r="S7865" i="4"/>
  <c r="T7865" i="4" s="1"/>
  <c r="S7877" i="4"/>
  <c r="T7877" i="4" s="1"/>
  <c r="S7889" i="4"/>
  <c r="T7889" i="4" s="1"/>
  <c r="S7901" i="4"/>
  <c r="T7901" i="4" s="1"/>
  <c r="S7913" i="4"/>
  <c r="T7913" i="4" s="1"/>
  <c r="S7925" i="4"/>
  <c r="T7925" i="4" s="1"/>
  <c r="S7937" i="4"/>
  <c r="T7937" i="4" s="1"/>
  <c r="S7949" i="4"/>
  <c r="T7949" i="4" s="1"/>
  <c r="S7961" i="4"/>
  <c r="T7961" i="4" s="1"/>
  <c r="S7973" i="4"/>
  <c r="T7973" i="4" s="1"/>
  <c r="S7985" i="4"/>
  <c r="T7985" i="4" s="1"/>
  <c r="S7997" i="4"/>
  <c r="T7997" i="4" s="1"/>
  <c r="S8009" i="4"/>
  <c r="T8009" i="4" s="1"/>
  <c r="S8021" i="4"/>
  <c r="T8021" i="4" s="1"/>
  <c r="S8033" i="4"/>
  <c r="T8033" i="4" s="1"/>
  <c r="S8045" i="4"/>
  <c r="T8045" i="4" s="1"/>
  <c r="S8057" i="4"/>
  <c r="T8057" i="4" s="1"/>
  <c r="S8069" i="4"/>
  <c r="T8069" i="4" s="1"/>
  <c r="S8081" i="4"/>
  <c r="T8081" i="4" s="1"/>
  <c r="S8093" i="4"/>
  <c r="T8093" i="4" s="1"/>
  <c r="S8105" i="4"/>
  <c r="T8105" i="4" s="1"/>
  <c r="S8117" i="4"/>
  <c r="T8117" i="4" s="1"/>
  <c r="S8129" i="4"/>
  <c r="T8129" i="4" s="1"/>
  <c r="S8141" i="4"/>
  <c r="T8141" i="4" s="1"/>
  <c r="S8153" i="4"/>
  <c r="T8153" i="4" s="1"/>
  <c r="S8165" i="4"/>
  <c r="T8165" i="4" s="1"/>
  <c r="S8177" i="4"/>
  <c r="T8177" i="4" s="1"/>
  <c r="S8189" i="4"/>
  <c r="T8189" i="4" s="1"/>
  <c r="S8201" i="4"/>
  <c r="T8201" i="4" s="1"/>
  <c r="S8213" i="4"/>
  <c r="T8213" i="4" s="1"/>
  <c r="S8225" i="4"/>
  <c r="T8225" i="4" s="1"/>
  <c r="S8237" i="4"/>
  <c r="T8237" i="4" s="1"/>
  <c r="S8249" i="4"/>
  <c r="T8249" i="4" s="1"/>
  <c r="S8261" i="4"/>
  <c r="T8261" i="4" s="1"/>
  <c r="S8273" i="4"/>
  <c r="T8273" i="4" s="1"/>
  <c r="S8285" i="4"/>
  <c r="T8285" i="4" s="1"/>
  <c r="S8297" i="4"/>
  <c r="T8297" i="4" s="1"/>
  <c r="S8309" i="4"/>
  <c r="T8309" i="4" s="1"/>
  <c r="S8321" i="4"/>
  <c r="T8321" i="4" s="1"/>
  <c r="S8333" i="4"/>
  <c r="T8333" i="4" s="1"/>
  <c r="S8345" i="4"/>
  <c r="T8345" i="4" s="1"/>
  <c r="S8357" i="4"/>
  <c r="T8357" i="4" s="1"/>
  <c r="S8369" i="4"/>
  <c r="T8369" i="4" s="1"/>
  <c r="S8381" i="4"/>
  <c r="T8381" i="4" s="1"/>
  <c r="S8393" i="4"/>
  <c r="T8393" i="4" s="1"/>
  <c r="S8405" i="4"/>
  <c r="T8405" i="4" s="1"/>
  <c r="S8417" i="4"/>
  <c r="T8417" i="4" s="1"/>
  <c r="S8429" i="4"/>
  <c r="T8429" i="4" s="1"/>
  <c r="S8441" i="4"/>
  <c r="T8441" i="4" s="1"/>
  <c r="S8453" i="4"/>
  <c r="T8453" i="4" s="1"/>
  <c r="S8465" i="4"/>
  <c r="T8465" i="4" s="1"/>
  <c r="S8477" i="4"/>
  <c r="T8477" i="4" s="1"/>
  <c r="S8489" i="4"/>
  <c r="T8489" i="4" s="1"/>
  <c r="S8501" i="4"/>
  <c r="T8501" i="4" s="1"/>
  <c r="S8513" i="4"/>
  <c r="T8513" i="4" s="1"/>
  <c r="S8525" i="4"/>
  <c r="T8525" i="4" s="1"/>
  <c r="S8537" i="4"/>
  <c r="T8537" i="4" s="1"/>
  <c r="S8549" i="4"/>
  <c r="T8549" i="4" s="1"/>
  <c r="S8561" i="4"/>
  <c r="T8561" i="4" s="1"/>
  <c r="S8573" i="4"/>
  <c r="T8573" i="4" s="1"/>
  <c r="S8585" i="4"/>
  <c r="T8585" i="4" s="1"/>
  <c r="S8597" i="4"/>
  <c r="T8597" i="4" s="1"/>
  <c r="S8609" i="4"/>
  <c r="T8609" i="4" s="1"/>
  <c r="S8621" i="4"/>
  <c r="T8621" i="4" s="1"/>
  <c r="S8633" i="4"/>
  <c r="T8633" i="4" s="1"/>
  <c r="S8645" i="4"/>
  <c r="T8645" i="4" s="1"/>
  <c r="S8657" i="4"/>
  <c r="T8657" i="4" s="1"/>
  <c r="S8669" i="4"/>
  <c r="T8669" i="4" s="1"/>
  <c r="S8681" i="4"/>
  <c r="T8681" i="4" s="1"/>
  <c r="S8693" i="4"/>
  <c r="T8693" i="4" s="1"/>
  <c r="S8705" i="4"/>
  <c r="T8705" i="4" s="1"/>
  <c r="S6846" i="4"/>
  <c r="T6846" i="4" s="1"/>
  <c r="S6858" i="4"/>
  <c r="T6858" i="4" s="1"/>
  <c r="S6870" i="4"/>
  <c r="T6870" i="4" s="1"/>
  <c r="S6882" i="4"/>
  <c r="T6882" i="4" s="1"/>
  <c r="S6894" i="4"/>
  <c r="T6894" i="4" s="1"/>
  <c r="S6906" i="4"/>
  <c r="T6906" i="4" s="1"/>
  <c r="S6918" i="4"/>
  <c r="T6918" i="4" s="1"/>
  <c r="S6930" i="4"/>
  <c r="T6930" i="4" s="1"/>
  <c r="S6942" i="4"/>
  <c r="T6942" i="4" s="1"/>
  <c r="S6954" i="4"/>
  <c r="T6954" i="4" s="1"/>
  <c r="S6966" i="4"/>
  <c r="T6966" i="4" s="1"/>
  <c r="S6978" i="4"/>
  <c r="T6978" i="4" s="1"/>
  <c r="S6990" i="4"/>
  <c r="T6990" i="4" s="1"/>
  <c r="S7002" i="4"/>
  <c r="T7002" i="4" s="1"/>
  <c r="S7014" i="4"/>
  <c r="T7014" i="4" s="1"/>
  <c r="S7026" i="4"/>
  <c r="T7026" i="4" s="1"/>
  <c r="S7038" i="4"/>
  <c r="T7038" i="4" s="1"/>
  <c r="S7050" i="4"/>
  <c r="T7050" i="4" s="1"/>
  <c r="S7062" i="4"/>
  <c r="T7062" i="4" s="1"/>
  <c r="S7074" i="4"/>
  <c r="T7074" i="4" s="1"/>
  <c r="S7086" i="4"/>
  <c r="T7086" i="4" s="1"/>
  <c r="S7098" i="4"/>
  <c r="T7098" i="4" s="1"/>
  <c r="S7110" i="4"/>
  <c r="T7110" i="4" s="1"/>
  <c r="S7122" i="4"/>
  <c r="T7122" i="4" s="1"/>
  <c r="S7134" i="4"/>
  <c r="T7134" i="4" s="1"/>
  <c r="S7146" i="4"/>
  <c r="T7146" i="4" s="1"/>
  <c r="S7158" i="4"/>
  <c r="T7158" i="4" s="1"/>
  <c r="S7170" i="4"/>
  <c r="T7170" i="4" s="1"/>
  <c r="S7182" i="4"/>
  <c r="T7182" i="4" s="1"/>
  <c r="S7194" i="4"/>
  <c r="T7194" i="4" s="1"/>
  <c r="S7206" i="4"/>
  <c r="T7206" i="4" s="1"/>
  <c r="S7218" i="4"/>
  <c r="T7218" i="4" s="1"/>
  <c r="S7230" i="4"/>
  <c r="T7230" i="4" s="1"/>
  <c r="S7242" i="4"/>
  <c r="T7242" i="4" s="1"/>
  <c r="S7254" i="4"/>
  <c r="T7254" i="4" s="1"/>
  <c r="S7266" i="4"/>
  <c r="T7266" i="4" s="1"/>
  <c r="S7278" i="4"/>
  <c r="T7278" i="4" s="1"/>
  <c r="S7290" i="4"/>
  <c r="T7290" i="4" s="1"/>
  <c r="S7302" i="4"/>
  <c r="T7302" i="4" s="1"/>
  <c r="S7314" i="4"/>
  <c r="T7314" i="4" s="1"/>
  <c r="S7326" i="4"/>
  <c r="T7326" i="4" s="1"/>
  <c r="S7338" i="4"/>
  <c r="T7338" i="4" s="1"/>
  <c r="S7350" i="4"/>
  <c r="T7350" i="4" s="1"/>
  <c r="S7362" i="4"/>
  <c r="T7362" i="4" s="1"/>
  <c r="S7374" i="4"/>
  <c r="T7374" i="4" s="1"/>
  <c r="S7386" i="4"/>
  <c r="T7386" i="4" s="1"/>
  <c r="S7398" i="4"/>
  <c r="T7398" i="4" s="1"/>
  <c r="S7410" i="4"/>
  <c r="T7410" i="4" s="1"/>
  <c r="S7422" i="4"/>
  <c r="T7422" i="4" s="1"/>
  <c r="S7434" i="4"/>
  <c r="T7434" i="4" s="1"/>
  <c r="S7446" i="4"/>
  <c r="T7446" i="4" s="1"/>
  <c r="S7458" i="4"/>
  <c r="T7458" i="4" s="1"/>
  <c r="S7470" i="4"/>
  <c r="T7470" i="4" s="1"/>
  <c r="S7482" i="4"/>
  <c r="T7482" i="4" s="1"/>
  <c r="S7494" i="4"/>
  <c r="T7494" i="4" s="1"/>
  <c r="S7506" i="4"/>
  <c r="T7506" i="4" s="1"/>
  <c r="S7518" i="4"/>
  <c r="T7518" i="4" s="1"/>
  <c r="S7530" i="4"/>
  <c r="T7530" i="4" s="1"/>
  <c r="S7542" i="4"/>
  <c r="T7542" i="4" s="1"/>
  <c r="S7554" i="4"/>
  <c r="T7554" i="4" s="1"/>
  <c r="S7566" i="4"/>
  <c r="T7566" i="4" s="1"/>
  <c r="S7578" i="4"/>
  <c r="T7578" i="4" s="1"/>
  <c r="S7590" i="4"/>
  <c r="T7590" i="4" s="1"/>
  <c r="S7602" i="4"/>
  <c r="T7602" i="4" s="1"/>
  <c r="S7614" i="4"/>
  <c r="T7614" i="4" s="1"/>
  <c r="S7626" i="4"/>
  <c r="T7626" i="4" s="1"/>
  <c r="S7638" i="4"/>
  <c r="T7638" i="4" s="1"/>
  <c r="S7650" i="4"/>
  <c r="T7650" i="4" s="1"/>
  <c r="S7662" i="4"/>
  <c r="T7662" i="4" s="1"/>
  <c r="S7674" i="4"/>
  <c r="T7674" i="4" s="1"/>
  <c r="S7686" i="4"/>
  <c r="T7686" i="4" s="1"/>
  <c r="S7698" i="4"/>
  <c r="T7698" i="4" s="1"/>
  <c r="S7710" i="4"/>
  <c r="T7710" i="4" s="1"/>
  <c r="S7722" i="4"/>
  <c r="T7722" i="4" s="1"/>
  <c r="S7734" i="4"/>
  <c r="T7734" i="4" s="1"/>
  <c r="S7746" i="4"/>
  <c r="T7746" i="4" s="1"/>
  <c r="S7758" i="4"/>
  <c r="T7758" i="4" s="1"/>
  <c r="S7770" i="4"/>
  <c r="T7770" i="4" s="1"/>
  <c r="S7782" i="4"/>
  <c r="T7782" i="4" s="1"/>
  <c r="S7794" i="4"/>
  <c r="T7794" i="4" s="1"/>
  <c r="S7806" i="4"/>
  <c r="T7806" i="4" s="1"/>
  <c r="S7818" i="4"/>
  <c r="T7818" i="4" s="1"/>
  <c r="S7830" i="4"/>
  <c r="T7830" i="4" s="1"/>
  <c r="S7842" i="4"/>
  <c r="T7842" i="4" s="1"/>
  <c r="S7854" i="4"/>
  <c r="T7854" i="4" s="1"/>
  <c r="S7866" i="4"/>
  <c r="T7866" i="4" s="1"/>
  <c r="S7878" i="4"/>
  <c r="T7878" i="4" s="1"/>
  <c r="S7890" i="4"/>
  <c r="T7890" i="4" s="1"/>
  <c r="S7902" i="4"/>
  <c r="T7902" i="4" s="1"/>
  <c r="S7914" i="4"/>
  <c r="T7914" i="4" s="1"/>
  <c r="S7926" i="4"/>
  <c r="T7926" i="4" s="1"/>
  <c r="S7938" i="4"/>
  <c r="T7938" i="4" s="1"/>
  <c r="S7950" i="4"/>
  <c r="T7950" i="4" s="1"/>
  <c r="S7962" i="4"/>
  <c r="T7962" i="4" s="1"/>
  <c r="S7974" i="4"/>
  <c r="T7974" i="4" s="1"/>
  <c r="S7986" i="4"/>
  <c r="T7986" i="4" s="1"/>
  <c r="S7998" i="4"/>
  <c r="T7998" i="4" s="1"/>
  <c r="S8010" i="4"/>
  <c r="T8010" i="4" s="1"/>
  <c r="S8022" i="4"/>
  <c r="T8022" i="4" s="1"/>
  <c r="S8034" i="4"/>
  <c r="T8034" i="4" s="1"/>
  <c r="S8046" i="4"/>
  <c r="T8046" i="4" s="1"/>
  <c r="S8058" i="4"/>
  <c r="T8058" i="4" s="1"/>
  <c r="S8070" i="4"/>
  <c r="T8070" i="4" s="1"/>
  <c r="S8082" i="4"/>
  <c r="T8082" i="4" s="1"/>
  <c r="S8094" i="4"/>
  <c r="T8094" i="4" s="1"/>
  <c r="S8106" i="4"/>
  <c r="T8106" i="4" s="1"/>
  <c r="S8118" i="4"/>
  <c r="T8118" i="4" s="1"/>
  <c r="S8130" i="4"/>
  <c r="T8130" i="4" s="1"/>
  <c r="S8142" i="4"/>
  <c r="T8142" i="4" s="1"/>
  <c r="S8154" i="4"/>
  <c r="T8154" i="4" s="1"/>
  <c r="S8166" i="4"/>
  <c r="T8166" i="4" s="1"/>
  <c r="S8178" i="4"/>
  <c r="T8178" i="4" s="1"/>
  <c r="S8190" i="4"/>
  <c r="T8190" i="4" s="1"/>
  <c r="S8202" i="4"/>
  <c r="T8202" i="4" s="1"/>
  <c r="S8214" i="4"/>
  <c r="T8214" i="4" s="1"/>
  <c r="S8226" i="4"/>
  <c r="T8226" i="4" s="1"/>
  <c r="S8238" i="4"/>
  <c r="T8238" i="4" s="1"/>
  <c r="S8250" i="4"/>
  <c r="T8250" i="4" s="1"/>
  <c r="S8262" i="4"/>
  <c r="T8262" i="4" s="1"/>
  <c r="S8274" i="4"/>
  <c r="T8274" i="4" s="1"/>
  <c r="S8286" i="4"/>
  <c r="T8286" i="4" s="1"/>
  <c r="S8298" i="4"/>
  <c r="T8298" i="4" s="1"/>
  <c r="S8310" i="4"/>
  <c r="T8310" i="4" s="1"/>
  <c r="S8322" i="4"/>
  <c r="T8322" i="4" s="1"/>
  <c r="S8334" i="4"/>
  <c r="T8334" i="4" s="1"/>
  <c r="S8346" i="4"/>
  <c r="T8346" i="4" s="1"/>
  <c r="S8358" i="4"/>
  <c r="T8358" i="4" s="1"/>
  <c r="S8370" i="4"/>
  <c r="T8370" i="4" s="1"/>
  <c r="S8382" i="4"/>
  <c r="T8382" i="4" s="1"/>
  <c r="S8394" i="4"/>
  <c r="T8394" i="4" s="1"/>
  <c r="S8406" i="4"/>
  <c r="T8406" i="4" s="1"/>
  <c r="S8418" i="4"/>
  <c r="T8418" i="4" s="1"/>
  <c r="S8430" i="4"/>
  <c r="T8430" i="4" s="1"/>
  <c r="S8442" i="4"/>
  <c r="T8442" i="4" s="1"/>
  <c r="S8454" i="4"/>
  <c r="T8454" i="4" s="1"/>
  <c r="S8466" i="4"/>
  <c r="T8466" i="4" s="1"/>
  <c r="S8478" i="4"/>
  <c r="T8478" i="4" s="1"/>
  <c r="S8490" i="4"/>
  <c r="T8490" i="4" s="1"/>
  <c r="S8502" i="4"/>
  <c r="T8502" i="4" s="1"/>
  <c r="S8514" i="4"/>
  <c r="T8514" i="4" s="1"/>
  <c r="S8526" i="4"/>
  <c r="T8526" i="4" s="1"/>
  <c r="S8538" i="4"/>
  <c r="T8538" i="4" s="1"/>
  <c r="S8550" i="4"/>
  <c r="T8550" i="4" s="1"/>
  <c r="S8562" i="4"/>
  <c r="T8562" i="4" s="1"/>
  <c r="S8574" i="4"/>
  <c r="T8574" i="4" s="1"/>
  <c r="S8586" i="4"/>
  <c r="T8586" i="4" s="1"/>
  <c r="S8598" i="4"/>
  <c r="T8598" i="4" s="1"/>
  <c r="S8610" i="4"/>
  <c r="T8610" i="4" s="1"/>
  <c r="S8622" i="4"/>
  <c r="T8622" i="4" s="1"/>
  <c r="S8634" i="4"/>
  <c r="T8634" i="4" s="1"/>
  <c r="S8646" i="4"/>
  <c r="T8646" i="4" s="1"/>
  <c r="S8658" i="4"/>
  <c r="T8658" i="4" s="1"/>
  <c r="S8670" i="4"/>
  <c r="T8670" i="4" s="1"/>
  <c r="S8682" i="4"/>
  <c r="T8682" i="4" s="1"/>
  <c r="S8694" i="4"/>
  <c r="T8694" i="4" s="1"/>
  <c r="S8706" i="4"/>
  <c r="T8706" i="4" s="1"/>
  <c r="S8915" i="4"/>
  <c r="T8915" i="4" s="1"/>
  <c r="S8927" i="4"/>
  <c r="T8927" i="4" s="1"/>
  <c r="S8939" i="4"/>
  <c r="T8939" i="4" s="1"/>
  <c r="S8951" i="4"/>
  <c r="T8951" i="4" s="1"/>
  <c r="S8963" i="4"/>
  <c r="T8963" i="4" s="1"/>
  <c r="S8975" i="4"/>
  <c r="T8975" i="4" s="1"/>
  <c r="S8987" i="4"/>
  <c r="T8987" i="4" s="1"/>
  <c r="S8999" i="4"/>
  <c r="T8999" i="4" s="1"/>
  <c r="S9011" i="4"/>
  <c r="T9011" i="4" s="1"/>
  <c r="S9023" i="4"/>
  <c r="T9023" i="4" s="1"/>
  <c r="S9035" i="4"/>
  <c r="T9035" i="4" s="1"/>
  <c r="S9047" i="4"/>
  <c r="T9047" i="4" s="1"/>
  <c r="S9059" i="4"/>
  <c r="T9059" i="4" s="1"/>
  <c r="S9071" i="4"/>
  <c r="T9071" i="4" s="1"/>
  <c r="S9083" i="4"/>
  <c r="T9083" i="4" s="1"/>
  <c r="S9095" i="4"/>
  <c r="T9095" i="4" s="1"/>
  <c r="S9107" i="4"/>
  <c r="T9107" i="4" s="1"/>
  <c r="S9119" i="4"/>
  <c r="T9119" i="4" s="1"/>
  <c r="S9131" i="4"/>
  <c r="T9131" i="4" s="1"/>
  <c r="S9143" i="4"/>
  <c r="T9143" i="4" s="1"/>
  <c r="S9155" i="4"/>
  <c r="T9155" i="4" s="1"/>
  <c r="S9167" i="4"/>
  <c r="T9167" i="4" s="1"/>
  <c r="S9179" i="4"/>
  <c r="T9179" i="4" s="1"/>
  <c r="S9191" i="4"/>
  <c r="T9191" i="4" s="1"/>
  <c r="S9203" i="4"/>
  <c r="T9203" i="4" s="1"/>
  <c r="S9215" i="4"/>
  <c r="T9215" i="4" s="1"/>
  <c r="S9227" i="4"/>
  <c r="T9227" i="4" s="1"/>
  <c r="S9239" i="4"/>
  <c r="T9239" i="4" s="1"/>
  <c r="S9251" i="4"/>
  <c r="T9251" i="4" s="1"/>
  <c r="S9263" i="4"/>
  <c r="T9263" i="4" s="1"/>
  <c r="S9275" i="4"/>
  <c r="T9275" i="4" s="1"/>
  <c r="S9287" i="4"/>
  <c r="T9287" i="4" s="1"/>
  <c r="S9299" i="4"/>
  <c r="T9299" i="4" s="1"/>
  <c r="S9311" i="4"/>
  <c r="T9311" i="4" s="1"/>
  <c r="S9323" i="4"/>
  <c r="T9323" i="4" s="1"/>
  <c r="S9335" i="4"/>
  <c r="T9335" i="4" s="1"/>
  <c r="S9347" i="4"/>
  <c r="T9347" i="4" s="1"/>
  <c r="S9359" i="4"/>
  <c r="T9359" i="4" s="1"/>
  <c r="S9371" i="4"/>
  <c r="T9371" i="4" s="1"/>
  <c r="S9383" i="4"/>
  <c r="T9383" i="4" s="1"/>
  <c r="S9395" i="4"/>
  <c r="T9395" i="4" s="1"/>
  <c r="S9407" i="4"/>
  <c r="T9407" i="4" s="1"/>
  <c r="S9419" i="4"/>
  <c r="T9419" i="4" s="1"/>
  <c r="S9431" i="4"/>
  <c r="T9431" i="4" s="1"/>
  <c r="S9443" i="4"/>
  <c r="T9443" i="4" s="1"/>
  <c r="S9455" i="4"/>
  <c r="T9455" i="4" s="1"/>
  <c r="S9467" i="4"/>
  <c r="T9467" i="4" s="1"/>
  <c r="S9479" i="4"/>
  <c r="T9479" i="4" s="1"/>
  <c r="S9491" i="4"/>
  <c r="T9491" i="4" s="1"/>
  <c r="S9503" i="4"/>
  <c r="T9503" i="4" s="1"/>
  <c r="S9515" i="4"/>
  <c r="T9515" i="4" s="1"/>
  <c r="S9527" i="4"/>
  <c r="T9527" i="4" s="1"/>
  <c r="S9539" i="4"/>
  <c r="T9539" i="4" s="1"/>
  <c r="S9551" i="4"/>
  <c r="T9551" i="4" s="1"/>
  <c r="S9563" i="4"/>
  <c r="T9563" i="4" s="1"/>
  <c r="S9575" i="4"/>
  <c r="T9575" i="4" s="1"/>
  <c r="S9587" i="4"/>
  <c r="T9587" i="4" s="1"/>
  <c r="S9599" i="4"/>
  <c r="T9599" i="4" s="1"/>
  <c r="S9611" i="4"/>
  <c r="T9611" i="4" s="1"/>
  <c r="S9623" i="4"/>
  <c r="T9623" i="4" s="1"/>
  <c r="S9635" i="4"/>
  <c r="T9635" i="4" s="1"/>
  <c r="S9647" i="4"/>
  <c r="T9647" i="4" s="1"/>
  <c r="S9659" i="4"/>
  <c r="T9659" i="4" s="1"/>
  <c r="S9671" i="4"/>
  <c r="T9671" i="4" s="1"/>
  <c r="S9683" i="4"/>
  <c r="T9683" i="4" s="1"/>
  <c r="S9695" i="4"/>
  <c r="T9695" i="4" s="1"/>
  <c r="S9707" i="4"/>
  <c r="T9707" i="4" s="1"/>
  <c r="S9719" i="4"/>
  <c r="T9719" i="4" s="1"/>
  <c r="S9731" i="4"/>
  <c r="T9731" i="4" s="1"/>
  <c r="S9743" i="4"/>
  <c r="T9743" i="4" s="1"/>
  <c r="S9755" i="4"/>
  <c r="T9755" i="4" s="1"/>
  <c r="S9767" i="4"/>
  <c r="T9767" i="4" s="1"/>
  <c r="S9779" i="4"/>
  <c r="T9779" i="4" s="1"/>
  <c r="S9791" i="4"/>
  <c r="T9791" i="4" s="1"/>
  <c r="S9803" i="4"/>
  <c r="T9803" i="4" s="1"/>
  <c r="S9815" i="4"/>
  <c r="T9815" i="4" s="1"/>
  <c r="S9827" i="4"/>
  <c r="T9827" i="4" s="1"/>
  <c r="S9839" i="4"/>
  <c r="T9839" i="4" s="1"/>
  <c r="S9851" i="4"/>
  <c r="T9851" i="4" s="1"/>
  <c r="S9863" i="4"/>
  <c r="T9863" i="4" s="1"/>
  <c r="S9875" i="4"/>
  <c r="T9875" i="4" s="1"/>
  <c r="S9887" i="4"/>
  <c r="T9887" i="4" s="1"/>
  <c r="S9899" i="4"/>
  <c r="T9899" i="4" s="1"/>
  <c r="S9911" i="4"/>
  <c r="T9911" i="4" s="1"/>
  <c r="S9923" i="4"/>
  <c r="T9923" i="4" s="1"/>
  <c r="S9935" i="4"/>
  <c r="T9935" i="4" s="1"/>
  <c r="S9947" i="4"/>
  <c r="T9947" i="4" s="1"/>
  <c r="S9959" i="4"/>
  <c r="T9959" i="4" s="1"/>
  <c r="S9971" i="4"/>
  <c r="T9971" i="4" s="1"/>
  <c r="S9983" i="4"/>
  <c r="T9983" i="4" s="1"/>
  <c r="S9995" i="4"/>
  <c r="T9995" i="4" s="1"/>
  <c r="S8616" i="4"/>
  <c r="T8616" i="4" s="1"/>
  <c r="S8628" i="4"/>
  <c r="T8628" i="4" s="1"/>
  <c r="S8640" i="4"/>
  <c r="T8640" i="4" s="1"/>
  <c r="S8652" i="4"/>
  <c r="T8652" i="4" s="1"/>
  <c r="S8664" i="4"/>
  <c r="T8664" i="4" s="1"/>
  <c r="S8676" i="4"/>
  <c r="T8676" i="4" s="1"/>
  <c r="S8688" i="4"/>
  <c r="T8688" i="4" s="1"/>
  <c r="S8700" i="4"/>
  <c r="T8700" i="4" s="1"/>
  <c r="S8712" i="4"/>
  <c r="T8712" i="4" s="1"/>
  <c r="S8724" i="4"/>
  <c r="T8724" i="4" s="1"/>
  <c r="S8736" i="4"/>
  <c r="T8736" i="4" s="1"/>
  <c r="S8748" i="4"/>
  <c r="T8748" i="4" s="1"/>
  <c r="S8760" i="4"/>
  <c r="T8760" i="4" s="1"/>
  <c r="S8772" i="4"/>
  <c r="T8772" i="4" s="1"/>
  <c r="S8784" i="4"/>
  <c r="T8784" i="4" s="1"/>
  <c r="S8796" i="4"/>
  <c r="T8796" i="4" s="1"/>
  <c r="S8808" i="4"/>
  <c r="T8808" i="4" s="1"/>
  <c r="S8820" i="4"/>
  <c r="T8820" i="4" s="1"/>
  <c r="S8832" i="4"/>
  <c r="T8832" i="4" s="1"/>
  <c r="S8844" i="4"/>
  <c r="T8844" i="4" s="1"/>
  <c r="S8856" i="4"/>
  <c r="T8856" i="4" s="1"/>
  <c r="S8868" i="4"/>
  <c r="T8868" i="4" s="1"/>
  <c r="S8880" i="4"/>
  <c r="T8880" i="4" s="1"/>
  <c r="S8892" i="4"/>
  <c r="T8892" i="4" s="1"/>
  <c r="S8904" i="4"/>
  <c r="T8904" i="4" s="1"/>
  <c r="S8916" i="4"/>
  <c r="T8916" i="4" s="1"/>
  <c r="S8928" i="4"/>
  <c r="T8928" i="4" s="1"/>
  <c r="S8940" i="4"/>
  <c r="T8940" i="4" s="1"/>
  <c r="S8952" i="4"/>
  <c r="T8952" i="4" s="1"/>
  <c r="S8964" i="4"/>
  <c r="T8964" i="4" s="1"/>
  <c r="S8976" i="4"/>
  <c r="T8976" i="4" s="1"/>
  <c r="S8988" i="4"/>
  <c r="T8988" i="4" s="1"/>
  <c r="S9000" i="4"/>
  <c r="T9000" i="4" s="1"/>
  <c r="S9012" i="4"/>
  <c r="T9012" i="4" s="1"/>
  <c r="S9024" i="4"/>
  <c r="T9024" i="4" s="1"/>
  <c r="S9036" i="4"/>
  <c r="T9036" i="4" s="1"/>
  <c r="S9048" i="4"/>
  <c r="T9048" i="4" s="1"/>
  <c r="S9060" i="4"/>
  <c r="T9060" i="4" s="1"/>
  <c r="S9072" i="4"/>
  <c r="T9072" i="4" s="1"/>
  <c r="S9084" i="4"/>
  <c r="T9084" i="4" s="1"/>
  <c r="S9096" i="4"/>
  <c r="T9096" i="4" s="1"/>
  <c r="S9108" i="4"/>
  <c r="T9108" i="4" s="1"/>
  <c r="S9120" i="4"/>
  <c r="T9120" i="4" s="1"/>
  <c r="S9132" i="4"/>
  <c r="T9132" i="4" s="1"/>
  <c r="S9144" i="4"/>
  <c r="T9144" i="4" s="1"/>
  <c r="S9156" i="4"/>
  <c r="T9156" i="4" s="1"/>
  <c r="S9168" i="4"/>
  <c r="T9168" i="4" s="1"/>
  <c r="S9180" i="4"/>
  <c r="T9180" i="4" s="1"/>
  <c r="S9192" i="4"/>
  <c r="T9192" i="4" s="1"/>
  <c r="S9204" i="4"/>
  <c r="T9204" i="4" s="1"/>
  <c r="S9216" i="4"/>
  <c r="T9216" i="4" s="1"/>
  <c r="S9228" i="4"/>
  <c r="T9228" i="4" s="1"/>
  <c r="S9240" i="4"/>
  <c r="T9240" i="4" s="1"/>
  <c r="S9252" i="4"/>
  <c r="T9252" i="4" s="1"/>
  <c r="S9264" i="4"/>
  <c r="T9264" i="4" s="1"/>
  <c r="S9276" i="4"/>
  <c r="T9276" i="4" s="1"/>
  <c r="S9288" i="4"/>
  <c r="T9288" i="4" s="1"/>
  <c r="S9300" i="4"/>
  <c r="T9300" i="4" s="1"/>
  <c r="S9312" i="4"/>
  <c r="T9312" i="4" s="1"/>
  <c r="S9324" i="4"/>
  <c r="T9324" i="4" s="1"/>
  <c r="S9336" i="4"/>
  <c r="T9336" i="4" s="1"/>
  <c r="S9348" i="4"/>
  <c r="T9348" i="4" s="1"/>
  <c r="S9360" i="4"/>
  <c r="T9360" i="4" s="1"/>
  <c r="S9372" i="4"/>
  <c r="T9372" i="4" s="1"/>
  <c r="S9384" i="4"/>
  <c r="T9384" i="4" s="1"/>
  <c r="S9396" i="4"/>
  <c r="T9396" i="4" s="1"/>
  <c r="S9408" i="4"/>
  <c r="T9408" i="4" s="1"/>
  <c r="S9420" i="4"/>
  <c r="T9420" i="4" s="1"/>
  <c r="S9432" i="4"/>
  <c r="T9432" i="4" s="1"/>
  <c r="S9444" i="4"/>
  <c r="T9444" i="4" s="1"/>
  <c r="S9456" i="4"/>
  <c r="T9456" i="4" s="1"/>
  <c r="S9468" i="4"/>
  <c r="T9468" i="4" s="1"/>
  <c r="S9480" i="4"/>
  <c r="T9480" i="4" s="1"/>
  <c r="S9492" i="4"/>
  <c r="T9492" i="4" s="1"/>
  <c r="S9504" i="4"/>
  <c r="T9504" i="4" s="1"/>
  <c r="S9516" i="4"/>
  <c r="T9516" i="4" s="1"/>
  <c r="S9528" i="4"/>
  <c r="T9528" i="4" s="1"/>
  <c r="S9540" i="4"/>
  <c r="T9540" i="4" s="1"/>
  <c r="S9552" i="4"/>
  <c r="T9552" i="4" s="1"/>
  <c r="S9564" i="4"/>
  <c r="T9564" i="4" s="1"/>
  <c r="S9576" i="4"/>
  <c r="T9576" i="4" s="1"/>
  <c r="S9588" i="4"/>
  <c r="T9588" i="4" s="1"/>
  <c r="S9600" i="4"/>
  <c r="T9600" i="4" s="1"/>
  <c r="S9612" i="4"/>
  <c r="T9612" i="4" s="1"/>
  <c r="S9624" i="4"/>
  <c r="T9624" i="4" s="1"/>
  <c r="S9636" i="4"/>
  <c r="T9636" i="4" s="1"/>
  <c r="S9648" i="4"/>
  <c r="T9648" i="4" s="1"/>
  <c r="S9660" i="4"/>
  <c r="T9660" i="4" s="1"/>
  <c r="S9672" i="4"/>
  <c r="T9672" i="4" s="1"/>
  <c r="S9684" i="4"/>
  <c r="T9684" i="4" s="1"/>
  <c r="S9696" i="4"/>
  <c r="T9696" i="4" s="1"/>
  <c r="S9708" i="4"/>
  <c r="T9708" i="4" s="1"/>
  <c r="S9720" i="4"/>
  <c r="T9720" i="4" s="1"/>
  <c r="S9732" i="4"/>
  <c r="T9732" i="4" s="1"/>
  <c r="S9744" i="4"/>
  <c r="T9744" i="4" s="1"/>
  <c r="S9756" i="4"/>
  <c r="T9756" i="4" s="1"/>
  <c r="S9768" i="4"/>
  <c r="T9768" i="4" s="1"/>
  <c r="S9780" i="4"/>
  <c r="T9780" i="4" s="1"/>
  <c r="S9792" i="4"/>
  <c r="T9792" i="4" s="1"/>
  <c r="S9804" i="4"/>
  <c r="T9804" i="4" s="1"/>
  <c r="S9816" i="4"/>
  <c r="T9816" i="4" s="1"/>
  <c r="S9828" i="4"/>
  <c r="T9828" i="4" s="1"/>
  <c r="S8295" i="4"/>
  <c r="T8295" i="4" s="1"/>
  <c r="S8307" i="4"/>
  <c r="T8307" i="4" s="1"/>
  <c r="S8319" i="4"/>
  <c r="T8319" i="4" s="1"/>
  <c r="S8331" i="4"/>
  <c r="T8331" i="4" s="1"/>
  <c r="S8343" i="4"/>
  <c r="T8343" i="4" s="1"/>
  <c r="S8355" i="4"/>
  <c r="T8355" i="4" s="1"/>
  <c r="S8367" i="4"/>
  <c r="T8367" i="4" s="1"/>
  <c r="S8379" i="4"/>
  <c r="T8379" i="4" s="1"/>
  <c r="S8391" i="4"/>
  <c r="T8391" i="4" s="1"/>
  <c r="S8403" i="4"/>
  <c r="T8403" i="4" s="1"/>
  <c r="S8415" i="4"/>
  <c r="T8415" i="4" s="1"/>
  <c r="S8427" i="4"/>
  <c r="T8427" i="4" s="1"/>
  <c r="S8439" i="4"/>
  <c r="T8439" i="4" s="1"/>
  <c r="S8451" i="4"/>
  <c r="T8451" i="4" s="1"/>
  <c r="S8463" i="4"/>
  <c r="T8463" i="4" s="1"/>
  <c r="S8475" i="4"/>
  <c r="T8475" i="4" s="1"/>
  <c r="S8487" i="4"/>
  <c r="T8487" i="4" s="1"/>
  <c r="S8499" i="4"/>
  <c r="T8499" i="4" s="1"/>
  <c r="S8511" i="4"/>
  <c r="T8511" i="4" s="1"/>
  <c r="S8523" i="4"/>
  <c r="T8523" i="4" s="1"/>
  <c r="S8535" i="4"/>
  <c r="T8535" i="4" s="1"/>
  <c r="S8547" i="4"/>
  <c r="T8547" i="4" s="1"/>
  <c r="S8559" i="4"/>
  <c r="T8559" i="4" s="1"/>
  <c r="S8571" i="4"/>
  <c r="T8571" i="4" s="1"/>
  <c r="S8583" i="4"/>
  <c r="T8583" i="4" s="1"/>
  <c r="S8595" i="4"/>
  <c r="T8595" i="4" s="1"/>
  <c r="S8607" i="4"/>
  <c r="T8607" i="4" s="1"/>
  <c r="S8619" i="4"/>
  <c r="T8619" i="4" s="1"/>
  <c r="S8631" i="4"/>
  <c r="T8631" i="4" s="1"/>
  <c r="S8643" i="4"/>
  <c r="T8643" i="4" s="1"/>
  <c r="S8655" i="4"/>
  <c r="T8655" i="4" s="1"/>
  <c r="S8667" i="4"/>
  <c r="T8667" i="4" s="1"/>
  <c r="S8679" i="4"/>
  <c r="T8679" i="4" s="1"/>
  <c r="S8691" i="4"/>
  <c r="T8691" i="4" s="1"/>
  <c r="S8703" i="4"/>
  <c r="T8703" i="4" s="1"/>
  <c r="S8715" i="4"/>
  <c r="T8715" i="4" s="1"/>
  <c r="S8727" i="4"/>
  <c r="T8727" i="4" s="1"/>
  <c r="S8739" i="4"/>
  <c r="T8739" i="4" s="1"/>
  <c r="S8751" i="4"/>
  <c r="T8751" i="4" s="1"/>
  <c r="S8763" i="4"/>
  <c r="T8763" i="4" s="1"/>
  <c r="S8775" i="4"/>
  <c r="T8775" i="4" s="1"/>
  <c r="S8787" i="4"/>
  <c r="T8787" i="4" s="1"/>
  <c r="S8799" i="4"/>
  <c r="T8799" i="4" s="1"/>
  <c r="S8811" i="4"/>
  <c r="T8811" i="4" s="1"/>
  <c r="S8823" i="4"/>
  <c r="T8823" i="4" s="1"/>
  <c r="S8835" i="4"/>
  <c r="T8835" i="4" s="1"/>
  <c r="S8847" i="4"/>
  <c r="T8847" i="4" s="1"/>
  <c r="S8859" i="4"/>
  <c r="T8859" i="4" s="1"/>
  <c r="S8871" i="4"/>
  <c r="T8871" i="4" s="1"/>
  <c r="S8883" i="4"/>
  <c r="T8883" i="4" s="1"/>
  <c r="S8895" i="4"/>
  <c r="T8895" i="4" s="1"/>
  <c r="S8907" i="4"/>
  <c r="T8907" i="4" s="1"/>
  <c r="S8919" i="4"/>
  <c r="T8919" i="4" s="1"/>
  <c r="S8931" i="4"/>
  <c r="T8931" i="4" s="1"/>
  <c r="S8943" i="4"/>
  <c r="T8943" i="4" s="1"/>
  <c r="S8955" i="4"/>
  <c r="T8955" i="4" s="1"/>
  <c r="S8967" i="4"/>
  <c r="T8967" i="4" s="1"/>
  <c r="S8979" i="4"/>
  <c r="T8979" i="4" s="1"/>
  <c r="S8991" i="4"/>
  <c r="T8991" i="4" s="1"/>
  <c r="S9003" i="4"/>
  <c r="T9003" i="4" s="1"/>
  <c r="S9015" i="4"/>
  <c r="T9015" i="4" s="1"/>
  <c r="S9027" i="4"/>
  <c r="T9027" i="4" s="1"/>
  <c r="S9039" i="4"/>
  <c r="T9039" i="4" s="1"/>
  <c r="S9051" i="4"/>
  <c r="T9051" i="4" s="1"/>
  <c r="S9063" i="4"/>
  <c r="T9063" i="4" s="1"/>
  <c r="S9075" i="4"/>
  <c r="T9075" i="4" s="1"/>
  <c r="S9087" i="4"/>
  <c r="T9087" i="4" s="1"/>
  <c r="S9099" i="4"/>
  <c r="T9099" i="4" s="1"/>
  <c r="S9111" i="4"/>
  <c r="T9111" i="4" s="1"/>
  <c r="S9123" i="4"/>
  <c r="T9123" i="4" s="1"/>
  <c r="S9135" i="4"/>
  <c r="T9135" i="4" s="1"/>
  <c r="S9147" i="4"/>
  <c r="T9147" i="4" s="1"/>
  <c r="S9159" i="4"/>
  <c r="T9159" i="4" s="1"/>
  <c r="S9171" i="4"/>
  <c r="T9171" i="4" s="1"/>
  <c r="S9183" i="4"/>
  <c r="T9183" i="4" s="1"/>
  <c r="S9195" i="4"/>
  <c r="T9195" i="4" s="1"/>
  <c r="S9207" i="4"/>
  <c r="T9207" i="4" s="1"/>
  <c r="S9219" i="4"/>
  <c r="T9219" i="4" s="1"/>
  <c r="S9231" i="4"/>
  <c r="T9231" i="4" s="1"/>
  <c r="S9243" i="4"/>
  <c r="T9243" i="4" s="1"/>
  <c r="S9255" i="4"/>
  <c r="T9255" i="4" s="1"/>
  <c r="S9267" i="4"/>
  <c r="T9267" i="4" s="1"/>
  <c r="S9279" i="4"/>
  <c r="T9279" i="4" s="1"/>
  <c r="S9291" i="4"/>
  <c r="T9291" i="4" s="1"/>
  <c r="S9303" i="4"/>
  <c r="T9303" i="4" s="1"/>
  <c r="S9315" i="4"/>
  <c r="T9315" i="4" s="1"/>
  <c r="S9327" i="4"/>
  <c r="T9327" i="4" s="1"/>
  <c r="S9339" i="4"/>
  <c r="T9339" i="4" s="1"/>
  <c r="S9351" i="4"/>
  <c r="T9351" i="4" s="1"/>
  <c r="S9363" i="4"/>
  <c r="T9363" i="4" s="1"/>
  <c r="S9375" i="4"/>
  <c r="T9375" i="4" s="1"/>
  <c r="S9387" i="4"/>
  <c r="T9387" i="4" s="1"/>
  <c r="S9399" i="4"/>
  <c r="T9399" i="4" s="1"/>
  <c r="S9411" i="4"/>
  <c r="T9411" i="4" s="1"/>
  <c r="S9423" i="4"/>
  <c r="T9423" i="4" s="1"/>
  <c r="S9435" i="4"/>
  <c r="T9435" i="4" s="1"/>
  <c r="S9447" i="4"/>
  <c r="T9447" i="4" s="1"/>
  <c r="S9459" i="4"/>
  <c r="T9459" i="4" s="1"/>
  <c r="S9471" i="4"/>
  <c r="T9471" i="4" s="1"/>
  <c r="S9483" i="4"/>
  <c r="T9483" i="4" s="1"/>
  <c r="S9495" i="4"/>
  <c r="T9495" i="4" s="1"/>
  <c r="S9507" i="4"/>
  <c r="T9507" i="4" s="1"/>
  <c r="S9519" i="4"/>
  <c r="T9519" i="4" s="1"/>
  <c r="S9531" i="4"/>
  <c r="T9531" i="4" s="1"/>
  <c r="S9543" i="4"/>
  <c r="T9543" i="4" s="1"/>
  <c r="S9555" i="4"/>
  <c r="T9555" i="4" s="1"/>
  <c r="S9567" i="4"/>
  <c r="T9567" i="4" s="1"/>
  <c r="S9579" i="4"/>
  <c r="T9579" i="4" s="1"/>
  <c r="S9591" i="4"/>
  <c r="T9591" i="4" s="1"/>
  <c r="S9603" i="4"/>
  <c r="T9603" i="4" s="1"/>
  <c r="S9615" i="4"/>
  <c r="T9615" i="4" s="1"/>
  <c r="S9627" i="4"/>
  <c r="T9627" i="4" s="1"/>
  <c r="S9639" i="4"/>
  <c r="T9639" i="4" s="1"/>
  <c r="S9651" i="4"/>
  <c r="T9651" i="4" s="1"/>
  <c r="S9663" i="4"/>
  <c r="T9663" i="4" s="1"/>
  <c r="S9675" i="4"/>
  <c r="T9675" i="4" s="1"/>
  <c r="S9687" i="4"/>
  <c r="T9687" i="4" s="1"/>
  <c r="S9699" i="4"/>
  <c r="T9699" i="4" s="1"/>
  <c r="S9711" i="4"/>
  <c r="T9711" i="4" s="1"/>
  <c r="S9723" i="4"/>
  <c r="T9723" i="4" s="1"/>
  <c r="S9735" i="4"/>
  <c r="T9735" i="4" s="1"/>
  <c r="S8440" i="4"/>
  <c r="T8440" i="4" s="1"/>
  <c r="S8452" i="4"/>
  <c r="T8452" i="4" s="1"/>
  <c r="S8464" i="4"/>
  <c r="T8464" i="4" s="1"/>
  <c r="S8476" i="4"/>
  <c r="T8476" i="4" s="1"/>
  <c r="S8488" i="4"/>
  <c r="T8488" i="4" s="1"/>
  <c r="S8500" i="4"/>
  <c r="T8500" i="4" s="1"/>
  <c r="S8512" i="4"/>
  <c r="T8512" i="4" s="1"/>
  <c r="S8524" i="4"/>
  <c r="T8524" i="4" s="1"/>
  <c r="S8536" i="4"/>
  <c r="T8536" i="4" s="1"/>
  <c r="S8548" i="4"/>
  <c r="T8548" i="4" s="1"/>
  <c r="S8560" i="4"/>
  <c r="T8560" i="4" s="1"/>
  <c r="S8572" i="4"/>
  <c r="T8572" i="4" s="1"/>
  <c r="S8584" i="4"/>
  <c r="T8584" i="4" s="1"/>
  <c r="S8596" i="4"/>
  <c r="T8596" i="4" s="1"/>
  <c r="S8608" i="4"/>
  <c r="T8608" i="4" s="1"/>
  <c r="S8620" i="4"/>
  <c r="T8620" i="4" s="1"/>
  <c r="S8632" i="4"/>
  <c r="T8632" i="4" s="1"/>
  <c r="S8644" i="4"/>
  <c r="T8644" i="4" s="1"/>
  <c r="S8656" i="4"/>
  <c r="T8656" i="4" s="1"/>
  <c r="S8668" i="4"/>
  <c r="T8668" i="4" s="1"/>
  <c r="S8680" i="4"/>
  <c r="T8680" i="4" s="1"/>
  <c r="S8692" i="4"/>
  <c r="T8692" i="4" s="1"/>
  <c r="S8704" i="4"/>
  <c r="T8704" i="4" s="1"/>
  <c r="S8716" i="4"/>
  <c r="T8716" i="4" s="1"/>
  <c r="S8728" i="4"/>
  <c r="T8728" i="4" s="1"/>
  <c r="S8740" i="4"/>
  <c r="T8740" i="4" s="1"/>
  <c r="S8752" i="4"/>
  <c r="T8752" i="4" s="1"/>
  <c r="S8764" i="4"/>
  <c r="T8764" i="4" s="1"/>
  <c r="S8776" i="4"/>
  <c r="T8776" i="4" s="1"/>
  <c r="S8788" i="4"/>
  <c r="T8788" i="4" s="1"/>
  <c r="S8800" i="4"/>
  <c r="T8800" i="4" s="1"/>
  <c r="S8812" i="4"/>
  <c r="T8812" i="4" s="1"/>
  <c r="S8824" i="4"/>
  <c r="T8824" i="4" s="1"/>
  <c r="S8836" i="4"/>
  <c r="T8836" i="4" s="1"/>
  <c r="S8848" i="4"/>
  <c r="T8848" i="4" s="1"/>
  <c r="S8860" i="4"/>
  <c r="T8860" i="4" s="1"/>
  <c r="S8872" i="4"/>
  <c r="T8872" i="4" s="1"/>
  <c r="S8884" i="4"/>
  <c r="T8884" i="4" s="1"/>
  <c r="S8896" i="4"/>
  <c r="T8896" i="4" s="1"/>
  <c r="S8908" i="4"/>
  <c r="T8908" i="4" s="1"/>
  <c r="S8920" i="4"/>
  <c r="T8920" i="4" s="1"/>
  <c r="S8932" i="4"/>
  <c r="T8932" i="4" s="1"/>
  <c r="S8944" i="4"/>
  <c r="T8944" i="4" s="1"/>
  <c r="S8956" i="4"/>
  <c r="T8956" i="4" s="1"/>
  <c r="S8968" i="4"/>
  <c r="T8968" i="4" s="1"/>
  <c r="S8980" i="4"/>
  <c r="T8980" i="4" s="1"/>
  <c r="S8992" i="4"/>
  <c r="T8992" i="4" s="1"/>
  <c r="S9004" i="4"/>
  <c r="T9004" i="4" s="1"/>
  <c r="S9016" i="4"/>
  <c r="T9016" i="4" s="1"/>
  <c r="S9028" i="4"/>
  <c r="T9028" i="4" s="1"/>
  <c r="S9040" i="4"/>
  <c r="T9040" i="4" s="1"/>
  <c r="S9052" i="4"/>
  <c r="T9052" i="4" s="1"/>
  <c r="S9064" i="4"/>
  <c r="T9064" i="4" s="1"/>
  <c r="S9076" i="4"/>
  <c r="T9076" i="4" s="1"/>
  <c r="S9088" i="4"/>
  <c r="T9088" i="4" s="1"/>
  <c r="S9100" i="4"/>
  <c r="T9100" i="4" s="1"/>
  <c r="S9112" i="4"/>
  <c r="T9112" i="4" s="1"/>
  <c r="S9124" i="4"/>
  <c r="T9124" i="4" s="1"/>
  <c r="S9136" i="4"/>
  <c r="T9136" i="4" s="1"/>
  <c r="S9148" i="4"/>
  <c r="T9148" i="4" s="1"/>
  <c r="S9160" i="4"/>
  <c r="T9160" i="4" s="1"/>
  <c r="S9172" i="4"/>
  <c r="T9172" i="4" s="1"/>
  <c r="S9184" i="4"/>
  <c r="T9184" i="4" s="1"/>
  <c r="S9196" i="4"/>
  <c r="T9196" i="4" s="1"/>
  <c r="S9208" i="4"/>
  <c r="T9208" i="4" s="1"/>
  <c r="S9220" i="4"/>
  <c r="T9220" i="4" s="1"/>
  <c r="S9232" i="4"/>
  <c r="T9232" i="4" s="1"/>
  <c r="S9244" i="4"/>
  <c r="T9244" i="4" s="1"/>
  <c r="S9256" i="4"/>
  <c r="T9256" i="4" s="1"/>
  <c r="S9268" i="4"/>
  <c r="T9268" i="4" s="1"/>
  <c r="S9280" i="4"/>
  <c r="T9280" i="4" s="1"/>
  <c r="S9292" i="4"/>
  <c r="T9292" i="4" s="1"/>
  <c r="S9304" i="4"/>
  <c r="T9304" i="4" s="1"/>
  <c r="S9316" i="4"/>
  <c r="T9316" i="4" s="1"/>
  <c r="S9328" i="4"/>
  <c r="T9328" i="4" s="1"/>
  <c r="S9340" i="4"/>
  <c r="T9340" i="4" s="1"/>
  <c r="S9352" i="4"/>
  <c r="T9352" i="4" s="1"/>
  <c r="S9364" i="4"/>
  <c r="T9364" i="4" s="1"/>
  <c r="S9376" i="4"/>
  <c r="T9376" i="4" s="1"/>
  <c r="S9388" i="4"/>
  <c r="T9388" i="4" s="1"/>
  <c r="S9400" i="4"/>
  <c r="T9400" i="4" s="1"/>
  <c r="S9412" i="4"/>
  <c r="T9412" i="4" s="1"/>
  <c r="S9424" i="4"/>
  <c r="T9424" i="4" s="1"/>
  <c r="S9436" i="4"/>
  <c r="T9436" i="4" s="1"/>
  <c r="S9448" i="4"/>
  <c r="T9448" i="4" s="1"/>
  <c r="S9460" i="4"/>
  <c r="T9460" i="4" s="1"/>
  <c r="S9472" i="4"/>
  <c r="T9472" i="4" s="1"/>
  <c r="S9484" i="4"/>
  <c r="T9484" i="4" s="1"/>
  <c r="S9496" i="4"/>
  <c r="T9496" i="4" s="1"/>
  <c r="S9508" i="4"/>
  <c r="T9508" i="4" s="1"/>
  <c r="S9520" i="4"/>
  <c r="T9520" i="4" s="1"/>
  <c r="S9532" i="4"/>
  <c r="T9532" i="4" s="1"/>
  <c r="S9544" i="4"/>
  <c r="T9544" i="4" s="1"/>
  <c r="S9556" i="4"/>
  <c r="T9556" i="4" s="1"/>
  <c r="S9568" i="4"/>
  <c r="T9568" i="4" s="1"/>
  <c r="S9580" i="4"/>
  <c r="T9580" i="4" s="1"/>
  <c r="S9592" i="4"/>
  <c r="T9592" i="4" s="1"/>
  <c r="S9604" i="4"/>
  <c r="T9604" i="4" s="1"/>
  <c r="S9616" i="4"/>
  <c r="T9616" i="4" s="1"/>
  <c r="S9628" i="4"/>
  <c r="T9628" i="4" s="1"/>
  <c r="S9640" i="4"/>
  <c r="T9640" i="4" s="1"/>
  <c r="S9652" i="4"/>
  <c r="T9652" i="4" s="1"/>
  <c r="S9664" i="4"/>
  <c r="T9664" i="4" s="1"/>
  <c r="S9676" i="4"/>
  <c r="T9676" i="4" s="1"/>
  <c r="S9688" i="4"/>
  <c r="T9688" i="4" s="1"/>
  <c r="S9700" i="4"/>
  <c r="T9700" i="4" s="1"/>
  <c r="S9712" i="4"/>
  <c r="T9712" i="4" s="1"/>
  <c r="S9724" i="4"/>
  <c r="T9724" i="4" s="1"/>
  <c r="S9736" i="4"/>
  <c r="T9736" i="4" s="1"/>
  <c r="S9748" i="4"/>
  <c r="T9748" i="4" s="1"/>
  <c r="S9760" i="4"/>
  <c r="T9760" i="4" s="1"/>
  <c r="S9772" i="4"/>
  <c r="T9772" i="4" s="1"/>
  <c r="S9784" i="4"/>
  <c r="T9784" i="4" s="1"/>
  <c r="S9796" i="4"/>
  <c r="T9796" i="4" s="1"/>
  <c r="S9808" i="4"/>
  <c r="T9808" i="4" s="1"/>
  <c r="S9820" i="4"/>
  <c r="T9820" i="4" s="1"/>
  <c r="S9832" i="4"/>
  <c r="T9832" i="4" s="1"/>
  <c r="S9844" i="4"/>
  <c r="T9844" i="4" s="1"/>
  <c r="S9856" i="4"/>
  <c r="T9856" i="4" s="1"/>
  <c r="S9868" i="4"/>
  <c r="T9868" i="4" s="1"/>
  <c r="S9880" i="4"/>
  <c r="T9880" i="4" s="1"/>
  <c r="S9892" i="4"/>
  <c r="T9892" i="4" s="1"/>
  <c r="S9904" i="4"/>
  <c r="T9904" i="4" s="1"/>
  <c r="S9916" i="4"/>
  <c r="T9916" i="4" s="1"/>
  <c r="S9928" i="4"/>
  <c r="T9928" i="4" s="1"/>
  <c r="S9940" i="4"/>
  <c r="T9940" i="4" s="1"/>
  <c r="S9952" i="4"/>
  <c r="T9952" i="4" s="1"/>
  <c r="S9964" i="4"/>
  <c r="T9964" i="4" s="1"/>
  <c r="S9976" i="4"/>
  <c r="T9976" i="4" s="1"/>
  <c r="S9988" i="4"/>
  <c r="T9988" i="4" s="1"/>
  <c r="S10000" i="4"/>
  <c r="T10000" i="4" s="1"/>
  <c r="S8717" i="4"/>
  <c r="T8717" i="4" s="1"/>
  <c r="S8729" i="4"/>
  <c r="T8729" i="4" s="1"/>
  <c r="S8741" i="4"/>
  <c r="T8741" i="4" s="1"/>
  <c r="S8753" i="4"/>
  <c r="T8753" i="4" s="1"/>
  <c r="S8765" i="4"/>
  <c r="T8765" i="4" s="1"/>
  <c r="S8777" i="4"/>
  <c r="T8777" i="4" s="1"/>
  <c r="S8789" i="4"/>
  <c r="T8789" i="4" s="1"/>
  <c r="S8801" i="4"/>
  <c r="T8801" i="4" s="1"/>
  <c r="S8813" i="4"/>
  <c r="T8813" i="4" s="1"/>
  <c r="S8825" i="4"/>
  <c r="T8825" i="4" s="1"/>
  <c r="S8837" i="4"/>
  <c r="T8837" i="4" s="1"/>
  <c r="S8849" i="4"/>
  <c r="T8849" i="4" s="1"/>
  <c r="S8861" i="4"/>
  <c r="T8861" i="4" s="1"/>
  <c r="S8873" i="4"/>
  <c r="T8873" i="4" s="1"/>
  <c r="S8885" i="4"/>
  <c r="T8885" i="4" s="1"/>
  <c r="S8897" i="4"/>
  <c r="T8897" i="4" s="1"/>
  <c r="S8909" i="4"/>
  <c r="T8909" i="4" s="1"/>
  <c r="S8921" i="4"/>
  <c r="T8921" i="4" s="1"/>
  <c r="S8933" i="4"/>
  <c r="T8933" i="4" s="1"/>
  <c r="S8945" i="4"/>
  <c r="T8945" i="4" s="1"/>
  <c r="S8957" i="4"/>
  <c r="T8957" i="4" s="1"/>
  <c r="S8969" i="4"/>
  <c r="T8969" i="4" s="1"/>
  <c r="S8981" i="4"/>
  <c r="T8981" i="4" s="1"/>
  <c r="S8993" i="4"/>
  <c r="T8993" i="4" s="1"/>
  <c r="S9005" i="4"/>
  <c r="T9005" i="4" s="1"/>
  <c r="S9017" i="4"/>
  <c r="T9017" i="4" s="1"/>
  <c r="S9029" i="4"/>
  <c r="T9029" i="4" s="1"/>
  <c r="S9041" i="4"/>
  <c r="T9041" i="4" s="1"/>
  <c r="S9053" i="4"/>
  <c r="T9053" i="4" s="1"/>
  <c r="S9065" i="4"/>
  <c r="T9065" i="4" s="1"/>
  <c r="S9077" i="4"/>
  <c r="T9077" i="4" s="1"/>
  <c r="S9089" i="4"/>
  <c r="T9089" i="4" s="1"/>
  <c r="S9101" i="4"/>
  <c r="T9101" i="4" s="1"/>
  <c r="S9113" i="4"/>
  <c r="T9113" i="4" s="1"/>
  <c r="S9125" i="4"/>
  <c r="T9125" i="4" s="1"/>
  <c r="S9137" i="4"/>
  <c r="T9137" i="4" s="1"/>
  <c r="S9149" i="4"/>
  <c r="T9149" i="4" s="1"/>
  <c r="S9161" i="4"/>
  <c r="T9161" i="4" s="1"/>
  <c r="S9173" i="4"/>
  <c r="T9173" i="4" s="1"/>
  <c r="S9185" i="4"/>
  <c r="T9185" i="4" s="1"/>
  <c r="S9197" i="4"/>
  <c r="T9197" i="4" s="1"/>
  <c r="S9209" i="4"/>
  <c r="T9209" i="4" s="1"/>
  <c r="S9221" i="4"/>
  <c r="T9221" i="4" s="1"/>
  <c r="S9233" i="4"/>
  <c r="T9233" i="4" s="1"/>
  <c r="S9245" i="4"/>
  <c r="T9245" i="4" s="1"/>
  <c r="S9257" i="4"/>
  <c r="T9257" i="4" s="1"/>
  <c r="S9269" i="4"/>
  <c r="T9269" i="4" s="1"/>
  <c r="S9281" i="4"/>
  <c r="T9281" i="4" s="1"/>
  <c r="S9293" i="4"/>
  <c r="T9293" i="4" s="1"/>
  <c r="S9305" i="4"/>
  <c r="T9305" i="4" s="1"/>
  <c r="S9317" i="4"/>
  <c r="T9317" i="4" s="1"/>
  <c r="S9329" i="4"/>
  <c r="T9329" i="4" s="1"/>
  <c r="S9341" i="4"/>
  <c r="T9341" i="4" s="1"/>
  <c r="S9353" i="4"/>
  <c r="T9353" i="4" s="1"/>
  <c r="S9365" i="4"/>
  <c r="T9365" i="4" s="1"/>
  <c r="S9377" i="4"/>
  <c r="T9377" i="4" s="1"/>
  <c r="S9389" i="4"/>
  <c r="T9389" i="4" s="1"/>
  <c r="S9401" i="4"/>
  <c r="T9401" i="4" s="1"/>
  <c r="S9413" i="4"/>
  <c r="T9413" i="4" s="1"/>
  <c r="S9425" i="4"/>
  <c r="T9425" i="4" s="1"/>
  <c r="S9437" i="4"/>
  <c r="T9437" i="4" s="1"/>
  <c r="S9449" i="4"/>
  <c r="T9449" i="4" s="1"/>
  <c r="S9461" i="4"/>
  <c r="T9461" i="4" s="1"/>
  <c r="S9473" i="4"/>
  <c r="T9473" i="4" s="1"/>
  <c r="S9485" i="4"/>
  <c r="T9485" i="4" s="1"/>
  <c r="S9497" i="4"/>
  <c r="T9497" i="4" s="1"/>
  <c r="S9509" i="4"/>
  <c r="T9509" i="4" s="1"/>
  <c r="S9521" i="4"/>
  <c r="T9521" i="4" s="1"/>
  <c r="S9533" i="4"/>
  <c r="T9533" i="4" s="1"/>
  <c r="S9545" i="4"/>
  <c r="T9545" i="4" s="1"/>
  <c r="S9557" i="4"/>
  <c r="T9557" i="4" s="1"/>
  <c r="S9569" i="4"/>
  <c r="T9569" i="4" s="1"/>
  <c r="S9581" i="4"/>
  <c r="T9581" i="4" s="1"/>
  <c r="S9593" i="4"/>
  <c r="T9593" i="4" s="1"/>
  <c r="S9605" i="4"/>
  <c r="T9605" i="4" s="1"/>
  <c r="S9617" i="4"/>
  <c r="T9617" i="4" s="1"/>
  <c r="S9629" i="4"/>
  <c r="T9629" i="4" s="1"/>
  <c r="S9641" i="4"/>
  <c r="T9641" i="4" s="1"/>
  <c r="S9653" i="4"/>
  <c r="T9653" i="4" s="1"/>
  <c r="S9665" i="4"/>
  <c r="T9665" i="4" s="1"/>
  <c r="S9677" i="4"/>
  <c r="T9677" i="4" s="1"/>
  <c r="S9689" i="4"/>
  <c r="T9689" i="4" s="1"/>
  <c r="S9701" i="4"/>
  <c r="T9701" i="4" s="1"/>
  <c r="S9713" i="4"/>
  <c r="T9713" i="4" s="1"/>
  <c r="S9725" i="4"/>
  <c r="T9725" i="4" s="1"/>
  <c r="S9737" i="4"/>
  <c r="T9737" i="4" s="1"/>
  <c r="S9749" i="4"/>
  <c r="T9749" i="4" s="1"/>
  <c r="S9761" i="4"/>
  <c r="T9761" i="4" s="1"/>
  <c r="S9773" i="4"/>
  <c r="T9773" i="4" s="1"/>
  <c r="S9785" i="4"/>
  <c r="T9785" i="4" s="1"/>
  <c r="S9797" i="4"/>
  <c r="T9797" i="4" s="1"/>
  <c r="S9809" i="4"/>
  <c r="T9809" i="4" s="1"/>
  <c r="S9821" i="4"/>
  <c r="T9821" i="4" s="1"/>
  <c r="S9833" i="4"/>
  <c r="T9833" i="4" s="1"/>
  <c r="S9845" i="4"/>
  <c r="T9845" i="4" s="1"/>
  <c r="S9857" i="4"/>
  <c r="T9857" i="4" s="1"/>
  <c r="S9869" i="4"/>
  <c r="T9869" i="4" s="1"/>
  <c r="S9881" i="4"/>
  <c r="T9881" i="4" s="1"/>
  <c r="S9893" i="4"/>
  <c r="T9893" i="4" s="1"/>
  <c r="S9905" i="4"/>
  <c r="T9905" i="4" s="1"/>
  <c r="S9917" i="4"/>
  <c r="T9917" i="4" s="1"/>
  <c r="S9929" i="4"/>
  <c r="T9929" i="4" s="1"/>
  <c r="S9941" i="4"/>
  <c r="T9941" i="4" s="1"/>
  <c r="S9953" i="4"/>
  <c r="T9953" i="4" s="1"/>
  <c r="S9965" i="4"/>
  <c r="T9965" i="4" s="1"/>
  <c r="S9977" i="4"/>
  <c r="T9977" i="4" s="1"/>
  <c r="S9989" i="4"/>
  <c r="T9989" i="4" s="1"/>
  <c r="S10001" i="4"/>
  <c r="T10001" i="4" s="1"/>
  <c r="S8718" i="4"/>
  <c r="T8718" i="4" s="1"/>
  <c r="S8730" i="4"/>
  <c r="T8730" i="4" s="1"/>
  <c r="S8742" i="4"/>
  <c r="T8742" i="4" s="1"/>
  <c r="S8754" i="4"/>
  <c r="T8754" i="4" s="1"/>
  <c r="S8766" i="4"/>
  <c r="T8766" i="4" s="1"/>
  <c r="S8778" i="4"/>
  <c r="T8778" i="4" s="1"/>
  <c r="S8790" i="4"/>
  <c r="T8790" i="4" s="1"/>
  <c r="S8802" i="4"/>
  <c r="T8802" i="4" s="1"/>
  <c r="S8814" i="4"/>
  <c r="T8814" i="4" s="1"/>
  <c r="S8826" i="4"/>
  <c r="T8826" i="4" s="1"/>
  <c r="S8838" i="4"/>
  <c r="T8838" i="4" s="1"/>
  <c r="S8850" i="4"/>
  <c r="T8850" i="4" s="1"/>
  <c r="S8862" i="4"/>
  <c r="T8862" i="4" s="1"/>
  <c r="S8874" i="4"/>
  <c r="T8874" i="4" s="1"/>
  <c r="S8886" i="4"/>
  <c r="T8886" i="4" s="1"/>
  <c r="S8898" i="4"/>
  <c r="T8898" i="4" s="1"/>
  <c r="S8910" i="4"/>
  <c r="T8910" i="4" s="1"/>
  <c r="S8922" i="4"/>
  <c r="T8922" i="4" s="1"/>
  <c r="S8934" i="4"/>
  <c r="T8934" i="4" s="1"/>
  <c r="S8946" i="4"/>
  <c r="T8946" i="4" s="1"/>
  <c r="S8958" i="4"/>
  <c r="T8958" i="4" s="1"/>
  <c r="S8970" i="4"/>
  <c r="T8970" i="4" s="1"/>
  <c r="S8982" i="4"/>
  <c r="T8982" i="4" s="1"/>
  <c r="S8994" i="4"/>
  <c r="T8994" i="4" s="1"/>
  <c r="S9006" i="4"/>
  <c r="T9006" i="4" s="1"/>
  <c r="S9018" i="4"/>
  <c r="T9018" i="4" s="1"/>
  <c r="S9030" i="4"/>
  <c r="T9030" i="4" s="1"/>
  <c r="S9042" i="4"/>
  <c r="T9042" i="4" s="1"/>
  <c r="S9054" i="4"/>
  <c r="T9054" i="4" s="1"/>
  <c r="S9066" i="4"/>
  <c r="T9066" i="4" s="1"/>
  <c r="S9078" i="4"/>
  <c r="T9078" i="4" s="1"/>
  <c r="S9090" i="4"/>
  <c r="T9090" i="4" s="1"/>
  <c r="S9102" i="4"/>
  <c r="T9102" i="4" s="1"/>
  <c r="S9114" i="4"/>
  <c r="T9114" i="4" s="1"/>
  <c r="S9126" i="4"/>
  <c r="T9126" i="4" s="1"/>
  <c r="S9138" i="4"/>
  <c r="T9138" i="4" s="1"/>
  <c r="S9150" i="4"/>
  <c r="T9150" i="4" s="1"/>
  <c r="S9162" i="4"/>
  <c r="T9162" i="4" s="1"/>
  <c r="S9174" i="4"/>
  <c r="T9174" i="4" s="1"/>
  <c r="S9186" i="4"/>
  <c r="T9186" i="4" s="1"/>
  <c r="S9198" i="4"/>
  <c r="T9198" i="4" s="1"/>
  <c r="S9210" i="4"/>
  <c r="T9210" i="4" s="1"/>
  <c r="S9222" i="4"/>
  <c r="T9222" i="4" s="1"/>
  <c r="S9234" i="4"/>
  <c r="T9234" i="4" s="1"/>
  <c r="S9246" i="4"/>
  <c r="T9246" i="4" s="1"/>
  <c r="S9258" i="4"/>
  <c r="T9258" i="4" s="1"/>
  <c r="S9270" i="4"/>
  <c r="T9270" i="4" s="1"/>
  <c r="S9282" i="4"/>
  <c r="T9282" i="4" s="1"/>
  <c r="S9294" i="4"/>
  <c r="T9294" i="4" s="1"/>
  <c r="S9306" i="4"/>
  <c r="T9306" i="4" s="1"/>
  <c r="S9318" i="4"/>
  <c r="T9318" i="4" s="1"/>
  <c r="S9330" i="4"/>
  <c r="T9330" i="4" s="1"/>
  <c r="S9342" i="4"/>
  <c r="T9342" i="4" s="1"/>
  <c r="S9354" i="4"/>
  <c r="T9354" i="4" s="1"/>
  <c r="S9366" i="4"/>
  <c r="T9366" i="4" s="1"/>
  <c r="S9378" i="4"/>
  <c r="T9378" i="4" s="1"/>
  <c r="S9390" i="4"/>
  <c r="T9390" i="4" s="1"/>
  <c r="S9402" i="4"/>
  <c r="T9402" i="4" s="1"/>
  <c r="S9414" i="4"/>
  <c r="T9414" i="4" s="1"/>
  <c r="S9426" i="4"/>
  <c r="T9426" i="4" s="1"/>
  <c r="S9438" i="4"/>
  <c r="T9438" i="4" s="1"/>
  <c r="S9450" i="4"/>
  <c r="T9450" i="4" s="1"/>
  <c r="S9462" i="4"/>
  <c r="T9462" i="4" s="1"/>
  <c r="S9474" i="4"/>
  <c r="T9474" i="4" s="1"/>
  <c r="S9486" i="4"/>
  <c r="T9486" i="4" s="1"/>
  <c r="S9498" i="4"/>
  <c r="T9498" i="4" s="1"/>
  <c r="S9510" i="4"/>
  <c r="T9510" i="4" s="1"/>
  <c r="S9522" i="4"/>
  <c r="T9522" i="4" s="1"/>
  <c r="S9534" i="4"/>
  <c r="T9534" i="4" s="1"/>
  <c r="S9546" i="4"/>
  <c r="T9546" i="4" s="1"/>
  <c r="S9558" i="4"/>
  <c r="T9558" i="4" s="1"/>
  <c r="S9570" i="4"/>
  <c r="T9570" i="4" s="1"/>
  <c r="S9582" i="4"/>
  <c r="T9582" i="4" s="1"/>
  <c r="S9594" i="4"/>
  <c r="T9594" i="4" s="1"/>
  <c r="S9606" i="4"/>
  <c r="T9606" i="4" s="1"/>
  <c r="S9618" i="4"/>
  <c r="T9618" i="4" s="1"/>
  <c r="S9630" i="4"/>
  <c r="T9630" i="4" s="1"/>
  <c r="S9642" i="4"/>
  <c r="T9642" i="4" s="1"/>
  <c r="S9654" i="4"/>
  <c r="T9654" i="4" s="1"/>
  <c r="S9666" i="4"/>
  <c r="T9666" i="4" s="1"/>
  <c r="S9678" i="4"/>
  <c r="T9678" i="4" s="1"/>
  <c r="S9690" i="4"/>
  <c r="T9690" i="4" s="1"/>
  <c r="S9702" i="4"/>
  <c r="T9702" i="4" s="1"/>
  <c r="S9714" i="4"/>
  <c r="T9714" i="4" s="1"/>
  <c r="S9726" i="4"/>
  <c r="T9726" i="4" s="1"/>
  <c r="S9738" i="4"/>
  <c r="T9738" i="4" s="1"/>
  <c r="S9750" i="4"/>
  <c r="T9750" i="4" s="1"/>
  <c r="S9762" i="4"/>
  <c r="T9762" i="4" s="1"/>
  <c r="S9774" i="4"/>
  <c r="T9774" i="4" s="1"/>
  <c r="S9786" i="4"/>
  <c r="T9786" i="4" s="1"/>
  <c r="S9798" i="4"/>
  <c r="T9798" i="4" s="1"/>
  <c r="S9810" i="4"/>
  <c r="T9810" i="4" s="1"/>
  <c r="S9822" i="4"/>
  <c r="T9822" i="4" s="1"/>
  <c r="S9834" i="4"/>
  <c r="T9834" i="4" s="1"/>
  <c r="S9846" i="4"/>
  <c r="T9846" i="4" s="1"/>
  <c r="S9858" i="4"/>
  <c r="T9858" i="4" s="1"/>
  <c r="S9870" i="4"/>
  <c r="T9870" i="4" s="1"/>
  <c r="S9882" i="4"/>
  <c r="T9882" i="4" s="1"/>
  <c r="S9894" i="4"/>
  <c r="T9894" i="4" s="1"/>
  <c r="S9906" i="4"/>
  <c r="T9906" i="4" s="1"/>
  <c r="S9918" i="4"/>
  <c r="T9918" i="4" s="1"/>
  <c r="S9930" i="4"/>
  <c r="T9930" i="4" s="1"/>
  <c r="S9942" i="4"/>
  <c r="T9942" i="4" s="1"/>
  <c r="S9954" i="4"/>
  <c r="T9954" i="4" s="1"/>
  <c r="S9966" i="4"/>
  <c r="T9966" i="4" s="1"/>
  <c r="S9978" i="4"/>
  <c r="T9978" i="4" s="1"/>
  <c r="S9990" i="4"/>
  <c r="T9990" i="4" s="1"/>
  <c r="S10002" i="4"/>
  <c r="T10002" i="4" s="1"/>
  <c r="S8635" i="4"/>
  <c r="T8635" i="4" s="1"/>
  <c r="S8647" i="4"/>
  <c r="T8647" i="4" s="1"/>
  <c r="S8659" i="4"/>
  <c r="T8659" i="4" s="1"/>
  <c r="S8671" i="4"/>
  <c r="T8671" i="4" s="1"/>
  <c r="S8683" i="4"/>
  <c r="T8683" i="4" s="1"/>
  <c r="S8695" i="4"/>
  <c r="T8695" i="4" s="1"/>
  <c r="S8707" i="4"/>
  <c r="T8707" i="4" s="1"/>
  <c r="S8719" i="4"/>
  <c r="T8719" i="4" s="1"/>
  <c r="S8731" i="4"/>
  <c r="T8731" i="4" s="1"/>
  <c r="S8743" i="4"/>
  <c r="T8743" i="4" s="1"/>
  <c r="S8755" i="4"/>
  <c r="T8755" i="4" s="1"/>
  <c r="S8767" i="4"/>
  <c r="T8767" i="4" s="1"/>
  <c r="S8779" i="4"/>
  <c r="T8779" i="4" s="1"/>
  <c r="S8791" i="4"/>
  <c r="T8791" i="4" s="1"/>
  <c r="S8803" i="4"/>
  <c r="T8803" i="4" s="1"/>
  <c r="S8815" i="4"/>
  <c r="T8815" i="4" s="1"/>
  <c r="S8827" i="4"/>
  <c r="T8827" i="4" s="1"/>
  <c r="S8839" i="4"/>
  <c r="T8839" i="4" s="1"/>
  <c r="S8851" i="4"/>
  <c r="T8851" i="4" s="1"/>
  <c r="S8863" i="4"/>
  <c r="T8863" i="4" s="1"/>
  <c r="S8875" i="4"/>
  <c r="T8875" i="4" s="1"/>
  <c r="S8887" i="4"/>
  <c r="T8887" i="4" s="1"/>
  <c r="S8899" i="4"/>
  <c r="T8899" i="4" s="1"/>
  <c r="S8911" i="4"/>
  <c r="T8911" i="4" s="1"/>
  <c r="S8923" i="4"/>
  <c r="T8923" i="4" s="1"/>
  <c r="S8935" i="4"/>
  <c r="T8935" i="4" s="1"/>
  <c r="S8947" i="4"/>
  <c r="T8947" i="4" s="1"/>
  <c r="S8959" i="4"/>
  <c r="T8959" i="4" s="1"/>
  <c r="S8971" i="4"/>
  <c r="T8971" i="4" s="1"/>
  <c r="S8983" i="4"/>
  <c r="T8983" i="4" s="1"/>
  <c r="S8995" i="4"/>
  <c r="T8995" i="4" s="1"/>
  <c r="S9007" i="4"/>
  <c r="T9007" i="4" s="1"/>
  <c r="S9019" i="4"/>
  <c r="T9019" i="4" s="1"/>
  <c r="S9031" i="4"/>
  <c r="T9031" i="4" s="1"/>
  <c r="S9043" i="4"/>
  <c r="T9043" i="4" s="1"/>
  <c r="S9055" i="4"/>
  <c r="T9055" i="4" s="1"/>
  <c r="S9067" i="4"/>
  <c r="T9067" i="4" s="1"/>
  <c r="S9079" i="4"/>
  <c r="T9079" i="4" s="1"/>
  <c r="S9091" i="4"/>
  <c r="T9091" i="4" s="1"/>
  <c r="S9103" i="4"/>
  <c r="T9103" i="4" s="1"/>
  <c r="S9115" i="4"/>
  <c r="T9115" i="4" s="1"/>
  <c r="S9127" i="4"/>
  <c r="T9127" i="4" s="1"/>
  <c r="S9139" i="4"/>
  <c r="T9139" i="4" s="1"/>
  <c r="S9151" i="4"/>
  <c r="T9151" i="4" s="1"/>
  <c r="S9163" i="4"/>
  <c r="T9163" i="4" s="1"/>
  <c r="S9175" i="4"/>
  <c r="T9175" i="4" s="1"/>
  <c r="S9187" i="4"/>
  <c r="T9187" i="4" s="1"/>
  <c r="S9199" i="4"/>
  <c r="T9199" i="4" s="1"/>
  <c r="S9211" i="4"/>
  <c r="T9211" i="4" s="1"/>
  <c r="S9223" i="4"/>
  <c r="T9223" i="4" s="1"/>
  <c r="S9235" i="4"/>
  <c r="T9235" i="4" s="1"/>
  <c r="S9247" i="4"/>
  <c r="T9247" i="4" s="1"/>
  <c r="S9259" i="4"/>
  <c r="T9259" i="4" s="1"/>
  <c r="S9271" i="4"/>
  <c r="T9271" i="4" s="1"/>
  <c r="S9283" i="4"/>
  <c r="T9283" i="4" s="1"/>
  <c r="S9295" i="4"/>
  <c r="T9295" i="4" s="1"/>
  <c r="S9307" i="4"/>
  <c r="T9307" i="4" s="1"/>
  <c r="S9319" i="4"/>
  <c r="T9319" i="4" s="1"/>
  <c r="S9331" i="4"/>
  <c r="T9331" i="4" s="1"/>
  <c r="S9343" i="4"/>
  <c r="T9343" i="4" s="1"/>
  <c r="S9355" i="4"/>
  <c r="T9355" i="4" s="1"/>
  <c r="S9367" i="4"/>
  <c r="T9367" i="4" s="1"/>
  <c r="S9379" i="4"/>
  <c r="T9379" i="4" s="1"/>
  <c r="S9391" i="4"/>
  <c r="T9391" i="4" s="1"/>
  <c r="S9403" i="4"/>
  <c r="T9403" i="4" s="1"/>
  <c r="S9415" i="4"/>
  <c r="T9415" i="4" s="1"/>
  <c r="S9427" i="4"/>
  <c r="T9427" i="4" s="1"/>
  <c r="S9439" i="4"/>
  <c r="T9439" i="4" s="1"/>
  <c r="S9451" i="4"/>
  <c r="T9451" i="4" s="1"/>
  <c r="S9463" i="4"/>
  <c r="T9463" i="4" s="1"/>
  <c r="S9475" i="4"/>
  <c r="T9475" i="4" s="1"/>
  <c r="S9487" i="4"/>
  <c r="T9487" i="4" s="1"/>
  <c r="S9499" i="4"/>
  <c r="T9499" i="4" s="1"/>
  <c r="S9511" i="4"/>
  <c r="T9511" i="4" s="1"/>
  <c r="S9523" i="4"/>
  <c r="T9523" i="4" s="1"/>
  <c r="S9535" i="4"/>
  <c r="T9535" i="4" s="1"/>
  <c r="S9547" i="4"/>
  <c r="T9547" i="4" s="1"/>
  <c r="S9559" i="4"/>
  <c r="T9559" i="4" s="1"/>
  <c r="S9571" i="4"/>
  <c r="T9571" i="4" s="1"/>
  <c r="S9583" i="4"/>
  <c r="T9583" i="4" s="1"/>
  <c r="S9595" i="4"/>
  <c r="T9595" i="4" s="1"/>
  <c r="S9607" i="4"/>
  <c r="T9607" i="4" s="1"/>
  <c r="S9619" i="4"/>
  <c r="T9619" i="4" s="1"/>
  <c r="S9631" i="4"/>
  <c r="T9631" i="4" s="1"/>
  <c r="S9643" i="4"/>
  <c r="T9643" i="4" s="1"/>
  <c r="S9655" i="4"/>
  <c r="T9655" i="4" s="1"/>
  <c r="S9667" i="4"/>
  <c r="T9667" i="4" s="1"/>
  <c r="S9679" i="4"/>
  <c r="T9679" i="4" s="1"/>
  <c r="S9691" i="4"/>
  <c r="T9691" i="4" s="1"/>
  <c r="S9703" i="4"/>
  <c r="T9703" i="4" s="1"/>
  <c r="S9715" i="4"/>
  <c r="T9715" i="4" s="1"/>
  <c r="S9727" i="4"/>
  <c r="T9727" i="4" s="1"/>
  <c r="S9739" i="4"/>
  <c r="T9739" i="4" s="1"/>
  <c r="S9751" i="4"/>
  <c r="T9751" i="4" s="1"/>
  <c r="S9763" i="4"/>
  <c r="T9763" i="4" s="1"/>
  <c r="S9775" i="4"/>
  <c r="T9775" i="4" s="1"/>
  <c r="S9787" i="4"/>
  <c r="T9787" i="4" s="1"/>
  <c r="S9799" i="4"/>
  <c r="T9799" i="4" s="1"/>
  <c r="S9811" i="4"/>
  <c r="T9811" i="4" s="1"/>
  <c r="S9823" i="4"/>
  <c r="T9823" i="4" s="1"/>
  <c r="S9835" i="4"/>
  <c r="T9835" i="4" s="1"/>
  <c r="S9847" i="4"/>
  <c r="T9847" i="4" s="1"/>
  <c r="S9859" i="4"/>
  <c r="T9859" i="4" s="1"/>
  <c r="S9871" i="4"/>
  <c r="T9871" i="4" s="1"/>
  <c r="S9883" i="4"/>
  <c r="T9883" i="4" s="1"/>
  <c r="S9895" i="4"/>
  <c r="T9895" i="4" s="1"/>
  <c r="S9907" i="4"/>
  <c r="T9907" i="4" s="1"/>
  <c r="S9919" i="4"/>
  <c r="T9919" i="4" s="1"/>
  <c r="S9931" i="4"/>
  <c r="T9931" i="4" s="1"/>
  <c r="S9943" i="4"/>
  <c r="T9943" i="4" s="1"/>
  <c r="S9955" i="4"/>
  <c r="T9955" i="4" s="1"/>
  <c r="S9967" i="4"/>
  <c r="T9967" i="4" s="1"/>
  <c r="S9979" i="4"/>
  <c r="T9979" i="4" s="1"/>
  <c r="S9991" i="4"/>
  <c r="T9991" i="4" s="1"/>
  <c r="S10003" i="4"/>
  <c r="T10003" i="4" s="1"/>
  <c r="S8636" i="4"/>
  <c r="T8636" i="4" s="1"/>
  <c r="S8648" i="4"/>
  <c r="T8648" i="4" s="1"/>
  <c r="S8660" i="4"/>
  <c r="T8660" i="4" s="1"/>
  <c r="S8672" i="4"/>
  <c r="T8672" i="4" s="1"/>
  <c r="S8684" i="4"/>
  <c r="T8684" i="4" s="1"/>
  <c r="S8696" i="4"/>
  <c r="T8696" i="4" s="1"/>
  <c r="S8708" i="4"/>
  <c r="T8708" i="4" s="1"/>
  <c r="S8720" i="4"/>
  <c r="T8720" i="4" s="1"/>
  <c r="S8732" i="4"/>
  <c r="T8732" i="4" s="1"/>
  <c r="S8744" i="4"/>
  <c r="T8744" i="4" s="1"/>
  <c r="S8756" i="4"/>
  <c r="T8756" i="4" s="1"/>
  <c r="S8768" i="4"/>
  <c r="T8768" i="4" s="1"/>
  <c r="S8780" i="4"/>
  <c r="T8780" i="4" s="1"/>
  <c r="S8792" i="4"/>
  <c r="T8792" i="4" s="1"/>
  <c r="S8804" i="4"/>
  <c r="T8804" i="4" s="1"/>
  <c r="S8816" i="4"/>
  <c r="T8816" i="4" s="1"/>
  <c r="S8828" i="4"/>
  <c r="T8828" i="4" s="1"/>
  <c r="S8840" i="4"/>
  <c r="T8840" i="4" s="1"/>
  <c r="S8852" i="4"/>
  <c r="T8852" i="4" s="1"/>
  <c r="S8864" i="4"/>
  <c r="T8864" i="4" s="1"/>
  <c r="S8876" i="4"/>
  <c r="T8876" i="4" s="1"/>
  <c r="S8888" i="4"/>
  <c r="T8888" i="4" s="1"/>
  <c r="S8900" i="4"/>
  <c r="T8900" i="4" s="1"/>
  <c r="S8912" i="4"/>
  <c r="T8912" i="4" s="1"/>
  <c r="S8924" i="4"/>
  <c r="T8924" i="4" s="1"/>
  <c r="S8936" i="4"/>
  <c r="T8936" i="4" s="1"/>
  <c r="S8948" i="4"/>
  <c r="T8948" i="4" s="1"/>
  <c r="S8960" i="4"/>
  <c r="T8960" i="4" s="1"/>
  <c r="S8972" i="4"/>
  <c r="T8972" i="4" s="1"/>
  <c r="S8984" i="4"/>
  <c r="T8984" i="4" s="1"/>
  <c r="S8996" i="4"/>
  <c r="T8996" i="4" s="1"/>
  <c r="S9008" i="4"/>
  <c r="T9008" i="4" s="1"/>
  <c r="S9020" i="4"/>
  <c r="T9020" i="4" s="1"/>
  <c r="S9032" i="4"/>
  <c r="T9032" i="4" s="1"/>
  <c r="S9044" i="4"/>
  <c r="T9044" i="4" s="1"/>
  <c r="S9056" i="4"/>
  <c r="T9056" i="4" s="1"/>
  <c r="S9068" i="4"/>
  <c r="T9068" i="4" s="1"/>
  <c r="S9080" i="4"/>
  <c r="T9080" i="4" s="1"/>
  <c r="S9092" i="4"/>
  <c r="T9092" i="4" s="1"/>
  <c r="S9104" i="4"/>
  <c r="T9104" i="4" s="1"/>
  <c r="S9116" i="4"/>
  <c r="T9116" i="4" s="1"/>
  <c r="S9128" i="4"/>
  <c r="T9128" i="4" s="1"/>
  <c r="S9140" i="4"/>
  <c r="T9140" i="4" s="1"/>
  <c r="S9152" i="4"/>
  <c r="T9152" i="4" s="1"/>
  <c r="S9164" i="4"/>
  <c r="T9164" i="4" s="1"/>
  <c r="S9176" i="4"/>
  <c r="T9176" i="4" s="1"/>
  <c r="S9188" i="4"/>
  <c r="T9188" i="4" s="1"/>
  <c r="S9200" i="4"/>
  <c r="T9200" i="4" s="1"/>
  <c r="S9212" i="4"/>
  <c r="T9212" i="4" s="1"/>
  <c r="S9224" i="4"/>
  <c r="T9224" i="4" s="1"/>
  <c r="S9236" i="4"/>
  <c r="T9236" i="4" s="1"/>
  <c r="S9248" i="4"/>
  <c r="T9248" i="4" s="1"/>
  <c r="S9260" i="4"/>
  <c r="T9260" i="4" s="1"/>
  <c r="S9272" i="4"/>
  <c r="T9272" i="4" s="1"/>
  <c r="S9284" i="4"/>
  <c r="T9284" i="4" s="1"/>
  <c r="S9296" i="4"/>
  <c r="T9296" i="4" s="1"/>
  <c r="S9308" i="4"/>
  <c r="T9308" i="4" s="1"/>
  <c r="S9320" i="4"/>
  <c r="T9320" i="4" s="1"/>
  <c r="S9332" i="4"/>
  <c r="T9332" i="4" s="1"/>
  <c r="S9344" i="4"/>
  <c r="T9344" i="4" s="1"/>
  <c r="S9356" i="4"/>
  <c r="T9356" i="4" s="1"/>
  <c r="S9368" i="4"/>
  <c r="T9368" i="4" s="1"/>
  <c r="S9380" i="4"/>
  <c r="T9380" i="4" s="1"/>
  <c r="S9392" i="4"/>
  <c r="T9392" i="4" s="1"/>
  <c r="S9404" i="4"/>
  <c r="T9404" i="4" s="1"/>
  <c r="S9416" i="4"/>
  <c r="T9416" i="4" s="1"/>
  <c r="S9428" i="4"/>
  <c r="T9428" i="4" s="1"/>
  <c r="S9440" i="4"/>
  <c r="T9440" i="4" s="1"/>
  <c r="S9452" i="4"/>
  <c r="T9452" i="4" s="1"/>
  <c r="S9464" i="4"/>
  <c r="T9464" i="4" s="1"/>
  <c r="S9476" i="4"/>
  <c r="T9476" i="4" s="1"/>
  <c r="S9488" i="4"/>
  <c r="T9488" i="4" s="1"/>
  <c r="S9500" i="4"/>
  <c r="T9500" i="4" s="1"/>
  <c r="S9512" i="4"/>
  <c r="T9512" i="4" s="1"/>
  <c r="S9524" i="4"/>
  <c r="T9524" i="4" s="1"/>
  <c r="S9536" i="4"/>
  <c r="T9536" i="4" s="1"/>
  <c r="S9548" i="4"/>
  <c r="T9548" i="4" s="1"/>
  <c r="S9560" i="4"/>
  <c r="T9560" i="4" s="1"/>
  <c r="S9572" i="4"/>
  <c r="T9572" i="4" s="1"/>
  <c r="S9584" i="4"/>
  <c r="T9584" i="4" s="1"/>
  <c r="S9596" i="4"/>
  <c r="T9596" i="4" s="1"/>
  <c r="S9608" i="4"/>
  <c r="T9608" i="4" s="1"/>
  <c r="S9620" i="4"/>
  <c r="T9620" i="4" s="1"/>
  <c r="S9632" i="4"/>
  <c r="T9632" i="4" s="1"/>
  <c r="S9644" i="4"/>
  <c r="T9644" i="4" s="1"/>
  <c r="S9656" i="4"/>
  <c r="T9656" i="4" s="1"/>
  <c r="S9668" i="4"/>
  <c r="T9668" i="4" s="1"/>
  <c r="S9680" i="4"/>
  <c r="T9680" i="4" s="1"/>
  <c r="S9692" i="4"/>
  <c r="T9692" i="4" s="1"/>
  <c r="S9704" i="4"/>
  <c r="T9704" i="4" s="1"/>
  <c r="S9716" i="4"/>
  <c r="T9716" i="4" s="1"/>
  <c r="S9728" i="4"/>
  <c r="T9728" i="4" s="1"/>
  <c r="S9740" i="4"/>
  <c r="T9740" i="4" s="1"/>
  <c r="S9752" i="4"/>
  <c r="T9752" i="4" s="1"/>
  <c r="S9764" i="4"/>
  <c r="T9764" i="4" s="1"/>
  <c r="S9776" i="4"/>
  <c r="T9776" i="4" s="1"/>
  <c r="S9788" i="4"/>
  <c r="T9788" i="4" s="1"/>
  <c r="S9800" i="4"/>
  <c r="T9800" i="4" s="1"/>
  <c r="S9812" i="4"/>
  <c r="T9812" i="4" s="1"/>
  <c r="S9824" i="4"/>
  <c r="T9824" i="4" s="1"/>
  <c r="S9836" i="4"/>
  <c r="T9836" i="4" s="1"/>
  <c r="S9848" i="4"/>
  <c r="T9848" i="4" s="1"/>
  <c r="S9860" i="4"/>
  <c r="T9860" i="4" s="1"/>
  <c r="S9872" i="4"/>
  <c r="T9872" i="4" s="1"/>
  <c r="S9884" i="4"/>
  <c r="T9884" i="4" s="1"/>
  <c r="S9896" i="4"/>
  <c r="T9896" i="4" s="1"/>
  <c r="S9908" i="4"/>
  <c r="T9908" i="4" s="1"/>
  <c r="S9920" i="4"/>
  <c r="T9920" i="4" s="1"/>
  <c r="S9932" i="4"/>
  <c r="T9932" i="4" s="1"/>
  <c r="S9944" i="4"/>
  <c r="T9944" i="4" s="1"/>
  <c r="S9956" i="4"/>
  <c r="T9956" i="4" s="1"/>
  <c r="S9968" i="4"/>
  <c r="T9968" i="4" s="1"/>
  <c r="S9980" i="4"/>
  <c r="T9980" i="4" s="1"/>
  <c r="S9992" i="4"/>
  <c r="T9992" i="4" s="1"/>
  <c r="S10004" i="4"/>
  <c r="T10004" i="4" s="1"/>
  <c r="S9105" i="4"/>
  <c r="T9105" i="4" s="1"/>
  <c r="S9117" i="4"/>
  <c r="T9117" i="4" s="1"/>
  <c r="S9129" i="4"/>
  <c r="T9129" i="4" s="1"/>
  <c r="S9141" i="4"/>
  <c r="T9141" i="4" s="1"/>
  <c r="S9153" i="4"/>
  <c r="T9153" i="4" s="1"/>
  <c r="S9165" i="4"/>
  <c r="T9165" i="4" s="1"/>
  <c r="S9177" i="4"/>
  <c r="T9177" i="4" s="1"/>
  <c r="S9189" i="4"/>
  <c r="T9189" i="4" s="1"/>
  <c r="S9201" i="4"/>
  <c r="T9201" i="4" s="1"/>
  <c r="S9213" i="4"/>
  <c r="T9213" i="4" s="1"/>
  <c r="S9225" i="4"/>
  <c r="T9225" i="4" s="1"/>
  <c r="S9237" i="4"/>
  <c r="T9237" i="4" s="1"/>
  <c r="S9249" i="4"/>
  <c r="T9249" i="4" s="1"/>
  <c r="S9261" i="4"/>
  <c r="T9261" i="4" s="1"/>
  <c r="S9273" i="4"/>
  <c r="T9273" i="4" s="1"/>
  <c r="S9285" i="4"/>
  <c r="T9285" i="4" s="1"/>
  <c r="S9297" i="4"/>
  <c r="T9297" i="4" s="1"/>
  <c r="S9309" i="4"/>
  <c r="T9309" i="4" s="1"/>
  <c r="S9321" i="4"/>
  <c r="T9321" i="4" s="1"/>
  <c r="S9333" i="4"/>
  <c r="T9333" i="4" s="1"/>
  <c r="S9345" i="4"/>
  <c r="T9345" i="4" s="1"/>
  <c r="S9357" i="4"/>
  <c r="T9357" i="4" s="1"/>
  <c r="S9369" i="4"/>
  <c r="T9369" i="4" s="1"/>
  <c r="S9381" i="4"/>
  <c r="T9381" i="4" s="1"/>
  <c r="S9393" i="4"/>
  <c r="T9393" i="4" s="1"/>
  <c r="S9405" i="4"/>
  <c r="T9405" i="4" s="1"/>
  <c r="S9417" i="4"/>
  <c r="T9417" i="4" s="1"/>
  <c r="S9429" i="4"/>
  <c r="T9429" i="4" s="1"/>
  <c r="S9441" i="4"/>
  <c r="T9441" i="4" s="1"/>
  <c r="S9453" i="4"/>
  <c r="T9453" i="4" s="1"/>
  <c r="S9465" i="4"/>
  <c r="T9465" i="4" s="1"/>
  <c r="S9477" i="4"/>
  <c r="T9477" i="4" s="1"/>
  <c r="S9489" i="4"/>
  <c r="T9489" i="4" s="1"/>
  <c r="S9501" i="4"/>
  <c r="T9501" i="4" s="1"/>
  <c r="S9513" i="4"/>
  <c r="T9513" i="4" s="1"/>
  <c r="S9525" i="4"/>
  <c r="T9525" i="4" s="1"/>
  <c r="S9537" i="4"/>
  <c r="T9537" i="4" s="1"/>
  <c r="S9549" i="4"/>
  <c r="T9549" i="4" s="1"/>
  <c r="S9561" i="4"/>
  <c r="T9561" i="4" s="1"/>
  <c r="S9573" i="4"/>
  <c r="T9573" i="4" s="1"/>
  <c r="S9585" i="4"/>
  <c r="T9585" i="4" s="1"/>
  <c r="S9597" i="4"/>
  <c r="T9597" i="4" s="1"/>
  <c r="S9609" i="4"/>
  <c r="T9609" i="4" s="1"/>
  <c r="S9621" i="4"/>
  <c r="T9621" i="4" s="1"/>
  <c r="S9633" i="4"/>
  <c r="T9633" i="4" s="1"/>
  <c r="S9645" i="4"/>
  <c r="T9645" i="4" s="1"/>
  <c r="S9657" i="4"/>
  <c r="T9657" i="4" s="1"/>
  <c r="S9669" i="4"/>
  <c r="T9669" i="4" s="1"/>
  <c r="S9681" i="4"/>
  <c r="T9681" i="4" s="1"/>
  <c r="S9693" i="4"/>
  <c r="T9693" i="4" s="1"/>
  <c r="S9705" i="4"/>
  <c r="T9705" i="4" s="1"/>
  <c r="S9717" i="4"/>
  <c r="T9717" i="4" s="1"/>
  <c r="S9729" i="4"/>
  <c r="T9729" i="4" s="1"/>
  <c r="S9741" i="4"/>
  <c r="T9741" i="4" s="1"/>
  <c r="S9753" i="4"/>
  <c r="T9753" i="4" s="1"/>
  <c r="S9765" i="4"/>
  <c r="T9765" i="4" s="1"/>
  <c r="S9777" i="4"/>
  <c r="T9777" i="4" s="1"/>
  <c r="S9789" i="4"/>
  <c r="T9789" i="4" s="1"/>
  <c r="S9801" i="4"/>
  <c r="T9801" i="4" s="1"/>
  <c r="S9813" i="4"/>
  <c r="T9813" i="4" s="1"/>
  <c r="S9825" i="4"/>
  <c r="T9825" i="4" s="1"/>
  <c r="S9837" i="4"/>
  <c r="T9837" i="4" s="1"/>
  <c r="S9849" i="4"/>
  <c r="T9849" i="4" s="1"/>
  <c r="S9861" i="4"/>
  <c r="T9861" i="4" s="1"/>
  <c r="S9873" i="4"/>
  <c r="T9873" i="4" s="1"/>
  <c r="S9885" i="4"/>
  <c r="T9885" i="4" s="1"/>
  <c r="S9897" i="4"/>
  <c r="T9897" i="4" s="1"/>
  <c r="S9909" i="4"/>
  <c r="T9909" i="4" s="1"/>
  <c r="S9921" i="4"/>
  <c r="T9921" i="4" s="1"/>
  <c r="S9933" i="4"/>
  <c r="T9933" i="4" s="1"/>
  <c r="S9945" i="4"/>
  <c r="T9945" i="4" s="1"/>
  <c r="S9957" i="4"/>
  <c r="T9957" i="4" s="1"/>
  <c r="S9969" i="4"/>
  <c r="T9969" i="4" s="1"/>
  <c r="S9981" i="4"/>
  <c r="T9981" i="4" s="1"/>
  <c r="S9993" i="4"/>
  <c r="T9993" i="4" s="1"/>
  <c r="S9840" i="4"/>
  <c r="T9840" i="4" s="1"/>
  <c r="S9852" i="4"/>
  <c r="T9852" i="4" s="1"/>
  <c r="S9864" i="4"/>
  <c r="T9864" i="4" s="1"/>
  <c r="S9876" i="4"/>
  <c r="T9876" i="4" s="1"/>
  <c r="S9888" i="4"/>
  <c r="T9888" i="4" s="1"/>
  <c r="S9900" i="4"/>
  <c r="T9900" i="4" s="1"/>
  <c r="S9912" i="4"/>
  <c r="T9912" i="4" s="1"/>
  <c r="S9924" i="4"/>
  <c r="T9924" i="4" s="1"/>
  <c r="S9936" i="4"/>
  <c r="T9936" i="4" s="1"/>
  <c r="S9948" i="4"/>
  <c r="T9948" i="4" s="1"/>
  <c r="S9960" i="4"/>
  <c r="T9960" i="4" s="1"/>
  <c r="S9972" i="4"/>
  <c r="T9972" i="4" s="1"/>
  <c r="S9984" i="4"/>
  <c r="T9984" i="4" s="1"/>
  <c r="S9996" i="4"/>
  <c r="T9996" i="4" s="1"/>
  <c r="S9747" i="4"/>
  <c r="T9747" i="4" s="1"/>
  <c r="S9759" i="4"/>
  <c r="T9759" i="4" s="1"/>
  <c r="S9771" i="4"/>
  <c r="T9771" i="4" s="1"/>
  <c r="S9783" i="4"/>
  <c r="T9783" i="4" s="1"/>
  <c r="S9795" i="4"/>
  <c r="T9795" i="4" s="1"/>
  <c r="S9807" i="4"/>
  <c r="T9807" i="4" s="1"/>
  <c r="S9819" i="4"/>
  <c r="T9819" i="4" s="1"/>
  <c r="S9831" i="4"/>
  <c r="T9831" i="4" s="1"/>
  <c r="S9843" i="4"/>
  <c r="T9843" i="4" s="1"/>
  <c r="S9855" i="4"/>
  <c r="T9855" i="4" s="1"/>
  <c r="S9867" i="4"/>
  <c r="T9867" i="4" s="1"/>
  <c r="S9879" i="4"/>
  <c r="T9879" i="4" s="1"/>
  <c r="S9891" i="4"/>
  <c r="T9891" i="4" s="1"/>
  <c r="S9903" i="4"/>
  <c r="T9903" i="4" s="1"/>
  <c r="S9915" i="4"/>
  <c r="T9915" i="4" s="1"/>
  <c r="S9927" i="4"/>
  <c r="T9927" i="4" s="1"/>
  <c r="S9939" i="4"/>
  <c r="T9939" i="4" s="1"/>
  <c r="S9951" i="4"/>
  <c r="T9951" i="4" s="1"/>
  <c r="S9963" i="4"/>
  <c r="T9963" i="4" s="1"/>
  <c r="S9975" i="4"/>
  <c r="T9975" i="4" s="1"/>
  <c r="S9987" i="4"/>
  <c r="T9987" i="4" s="1"/>
  <c r="S9999" i="4"/>
  <c r="T9999" i="4" s="1"/>
  <c r="H10" i="4"/>
  <c r="H12" i="4" s="1"/>
  <c r="L33" i="4"/>
  <c r="M33" i="4" s="1"/>
  <c r="L8904" i="4"/>
  <c r="M8904" i="4" s="1"/>
  <c r="L21" i="4"/>
  <c r="M21" i="4" s="1"/>
  <c r="L9755" i="4"/>
  <c r="M9755" i="4" s="1"/>
  <c r="L6513" i="4"/>
  <c r="M6513" i="4" s="1"/>
  <c r="L9955" i="4"/>
  <c r="M9955" i="4" s="1"/>
  <c r="L9870" i="4"/>
  <c r="M9870" i="4" s="1"/>
  <c r="L9522" i="4"/>
  <c r="M9522" i="4" s="1"/>
  <c r="L9349" i="4"/>
  <c r="M9349" i="4" s="1"/>
  <c r="L8475" i="4"/>
  <c r="M8475" i="4" s="1"/>
  <c r="L9640" i="4"/>
  <c r="M9640" i="4" s="1"/>
  <c r="L81" i="4"/>
  <c r="M81" i="4" s="1"/>
  <c r="L237" i="4"/>
  <c r="M237" i="4" s="1"/>
  <c r="L369" i="4"/>
  <c r="M369" i="4" s="1"/>
  <c r="L501" i="4"/>
  <c r="M501" i="4" s="1"/>
  <c r="L669" i="4"/>
  <c r="M669" i="4" s="1"/>
  <c r="L813" i="4"/>
  <c r="M813" i="4" s="1"/>
  <c r="L957" i="4"/>
  <c r="M957" i="4" s="1"/>
  <c r="L1113" i="4"/>
  <c r="M1113" i="4" s="1"/>
  <c r="L1233" i="4"/>
  <c r="M1233" i="4" s="1"/>
  <c r="L1365" i="4"/>
  <c r="M1365" i="4" s="1"/>
  <c r="L1521" i="4"/>
  <c r="M1521" i="4" s="1"/>
  <c r="L1665" i="4"/>
  <c r="M1665" i="4" s="1"/>
  <c r="L1821" i="4"/>
  <c r="M1821" i="4" s="1"/>
  <c r="L1965" i="4"/>
  <c r="M1965" i="4" s="1"/>
  <c r="L2109" i="4"/>
  <c r="M2109" i="4" s="1"/>
  <c r="L2241" i="4"/>
  <c r="M2241" i="4" s="1"/>
  <c r="L2373" i="4"/>
  <c r="M2373" i="4" s="1"/>
  <c r="L2529" i="4"/>
  <c r="M2529" i="4" s="1"/>
  <c r="L2685" i="4"/>
  <c r="M2685" i="4" s="1"/>
  <c r="L2817" i="4"/>
  <c r="M2817" i="4" s="1"/>
  <c r="L2949" i="4"/>
  <c r="M2949" i="4" s="1"/>
  <c r="L3105" i="4"/>
  <c r="M3105" i="4" s="1"/>
  <c r="L3225" i="4"/>
  <c r="M3225" i="4" s="1"/>
  <c r="L3369" i="4"/>
  <c r="M3369" i="4" s="1"/>
  <c r="L3513" i="4"/>
  <c r="M3513" i="4" s="1"/>
  <c r="L3669" i="4"/>
  <c r="M3669" i="4" s="1"/>
  <c r="L3801" i="4"/>
  <c r="M3801" i="4" s="1"/>
  <c r="L3969" i="4"/>
  <c r="M3969" i="4" s="1"/>
  <c r="L4125" i="4"/>
  <c r="M4125" i="4" s="1"/>
  <c r="L4281" i="4"/>
  <c r="M4281" i="4" s="1"/>
  <c r="L4437" i="4"/>
  <c r="M4437" i="4" s="1"/>
  <c r="L4569" i="4"/>
  <c r="M4569" i="4" s="1"/>
  <c r="L4713" i="4"/>
  <c r="M4713" i="4" s="1"/>
  <c r="L4845" i="4"/>
  <c r="M4845" i="4" s="1"/>
  <c r="L4965" i="4"/>
  <c r="M4965" i="4" s="1"/>
  <c r="L5121" i="4"/>
  <c r="M5121" i="4" s="1"/>
  <c r="L5265" i="4"/>
  <c r="M5265" i="4" s="1"/>
  <c r="L5433" i="4"/>
  <c r="M5433" i="4" s="1"/>
  <c r="L5565" i="4"/>
  <c r="M5565" i="4" s="1"/>
  <c r="L5721" i="4"/>
  <c r="M5721" i="4" s="1"/>
  <c r="L5853" i="4"/>
  <c r="M5853" i="4" s="1"/>
  <c r="L5973" i="4"/>
  <c r="M5973" i="4" s="1"/>
  <c r="L6129" i="4"/>
  <c r="M6129" i="4" s="1"/>
  <c r="L6261" i="4"/>
  <c r="M6261" i="4" s="1"/>
  <c r="L6369" i="4"/>
  <c r="M6369" i="4" s="1"/>
  <c r="L6501" i="4"/>
  <c r="M6501" i="4" s="1"/>
  <c r="L6573" i="4"/>
  <c r="M6573" i="4" s="1"/>
  <c r="L6693" i="4"/>
  <c r="M6693" i="4" s="1"/>
  <c r="L6789" i="4"/>
  <c r="M6789" i="4" s="1"/>
  <c r="L6873" i="4"/>
  <c r="M6873" i="4" s="1"/>
  <c r="L6921" i="4"/>
  <c r="M6921" i="4" s="1"/>
  <c r="L7005" i="4"/>
  <c r="M7005" i="4" s="1"/>
  <c r="L7077" i="4"/>
  <c r="M7077" i="4" s="1"/>
  <c r="L7125" i="4"/>
  <c r="M7125" i="4" s="1"/>
  <c r="L7185" i="4"/>
  <c r="M7185" i="4" s="1"/>
  <c r="L7257" i="4"/>
  <c r="M7257" i="4" s="1"/>
  <c r="L7389" i="4"/>
  <c r="M7389" i="4" s="1"/>
  <c r="L7449" i="4"/>
  <c r="M7449" i="4" s="1"/>
  <c r="L7569" i="4"/>
  <c r="M7569" i="4" s="1"/>
  <c r="L7905" i="4"/>
  <c r="M7905" i="4" s="1"/>
  <c r="L9751" i="4"/>
  <c r="M9751" i="4" s="1"/>
  <c r="L9637" i="4"/>
  <c r="M9637" i="4" s="1"/>
  <c r="L8331" i="4"/>
  <c r="M8331" i="4" s="1"/>
  <c r="L45" i="4"/>
  <c r="M45" i="4" s="1"/>
  <c r="L177" i="4"/>
  <c r="M177" i="4" s="1"/>
  <c r="L321" i="4"/>
  <c r="M321" i="4" s="1"/>
  <c r="L489" i="4"/>
  <c r="M489" i="4" s="1"/>
  <c r="L633" i="4"/>
  <c r="M633" i="4" s="1"/>
  <c r="L777" i="4"/>
  <c r="M777" i="4" s="1"/>
  <c r="L921" i="4"/>
  <c r="M921" i="4" s="1"/>
  <c r="L1065" i="4"/>
  <c r="M1065" i="4" s="1"/>
  <c r="L1209" i="4"/>
  <c r="M1209" i="4" s="1"/>
  <c r="L1341" i="4"/>
  <c r="M1341" i="4" s="1"/>
  <c r="L1473" i="4"/>
  <c r="M1473" i="4" s="1"/>
  <c r="L1629" i="4"/>
  <c r="M1629" i="4" s="1"/>
  <c r="L1773" i="4"/>
  <c r="M1773" i="4" s="1"/>
  <c r="L1917" i="4"/>
  <c r="M1917" i="4" s="1"/>
  <c r="L2049" i="4"/>
  <c r="M2049" i="4" s="1"/>
  <c r="L2169" i="4"/>
  <c r="M2169" i="4" s="1"/>
  <c r="L2337" i="4"/>
  <c r="M2337" i="4" s="1"/>
  <c r="L2469" i="4"/>
  <c r="M2469" i="4" s="1"/>
  <c r="L2613" i="4"/>
  <c r="M2613" i="4" s="1"/>
  <c r="L2769" i="4"/>
  <c r="M2769" i="4" s="1"/>
  <c r="L2901" i="4"/>
  <c r="M2901" i="4" s="1"/>
  <c r="L3033" i="4"/>
  <c r="M3033" i="4" s="1"/>
  <c r="L3177" i="4"/>
  <c r="M3177" i="4" s="1"/>
  <c r="L3321" i="4"/>
  <c r="M3321" i="4" s="1"/>
  <c r="L3477" i="4"/>
  <c r="M3477" i="4" s="1"/>
  <c r="L3633" i="4"/>
  <c r="M3633" i="4" s="1"/>
  <c r="L3765" i="4"/>
  <c r="M3765" i="4" s="1"/>
  <c r="L3897" i="4"/>
  <c r="M3897" i="4" s="1"/>
  <c r="L4041" i="4"/>
  <c r="M4041" i="4" s="1"/>
  <c r="L4197" i="4"/>
  <c r="M4197" i="4" s="1"/>
  <c r="L4341" i="4"/>
  <c r="M4341" i="4" s="1"/>
  <c r="L4485" i="4"/>
  <c r="M4485" i="4" s="1"/>
  <c r="L4629" i="4"/>
  <c r="M4629" i="4" s="1"/>
  <c r="L4773" i="4"/>
  <c r="M4773" i="4" s="1"/>
  <c r="L4929" i="4"/>
  <c r="M4929" i="4" s="1"/>
  <c r="L5049" i="4"/>
  <c r="M5049" i="4" s="1"/>
  <c r="L5241" i="4"/>
  <c r="M5241" i="4" s="1"/>
  <c r="L5385" i="4"/>
  <c r="M5385" i="4" s="1"/>
  <c r="L5553" i="4"/>
  <c r="M5553" i="4" s="1"/>
  <c r="L5709" i="4"/>
  <c r="M5709" i="4" s="1"/>
  <c r="L5865" i="4"/>
  <c r="M5865" i="4" s="1"/>
  <c r="L6045" i="4"/>
  <c r="M6045" i="4" s="1"/>
  <c r="L6201" i="4"/>
  <c r="M6201" i="4" s="1"/>
  <c r="L6417" i="4"/>
  <c r="M6417" i="4" s="1"/>
  <c r="L6717" i="4"/>
  <c r="M6717" i="4" s="1"/>
  <c r="L7293" i="4"/>
  <c r="M7293" i="4" s="1"/>
  <c r="L9851" i="4"/>
  <c r="M9851" i="4" s="1"/>
  <c r="L9736" i="4"/>
  <c r="M9736" i="4" s="1"/>
  <c r="L9619" i="4"/>
  <c r="M9619" i="4" s="1"/>
  <c r="L9493" i="4"/>
  <c r="M9493" i="4" s="1"/>
  <c r="L9301" i="4"/>
  <c r="M9301" i="4" s="1"/>
  <c r="L8187" i="4"/>
  <c r="M8187" i="4" s="1"/>
  <c r="L69" i="4"/>
  <c r="M69" i="4" s="1"/>
  <c r="L189" i="4"/>
  <c r="M189" i="4" s="1"/>
  <c r="L273" i="4"/>
  <c r="M273" i="4" s="1"/>
  <c r="L381" i="4"/>
  <c r="M381" i="4" s="1"/>
  <c r="L465" i="4"/>
  <c r="M465" i="4" s="1"/>
  <c r="L561" i="4"/>
  <c r="M561" i="4" s="1"/>
  <c r="L645" i="4"/>
  <c r="M645" i="4" s="1"/>
  <c r="L741" i="4"/>
  <c r="M741" i="4" s="1"/>
  <c r="L837" i="4"/>
  <c r="M837" i="4" s="1"/>
  <c r="L897" i="4"/>
  <c r="M897" i="4" s="1"/>
  <c r="L993" i="4"/>
  <c r="M993" i="4" s="1"/>
  <c r="L1077" i="4"/>
  <c r="M1077" i="4" s="1"/>
  <c r="L1149" i="4"/>
  <c r="M1149" i="4" s="1"/>
  <c r="L1257" i="4"/>
  <c r="M1257" i="4" s="1"/>
  <c r="L1353" i="4"/>
  <c r="M1353" i="4" s="1"/>
  <c r="L1449" i="4"/>
  <c r="M1449" i="4" s="1"/>
  <c r="L1545" i="4"/>
  <c r="M1545" i="4" s="1"/>
  <c r="L1641" i="4"/>
  <c r="M1641" i="4" s="1"/>
  <c r="L1701" i="4"/>
  <c r="M1701" i="4" s="1"/>
  <c r="L1785" i="4"/>
  <c r="M1785" i="4" s="1"/>
  <c r="L1905" i="4"/>
  <c r="M1905" i="4" s="1"/>
  <c r="L2001" i="4"/>
  <c r="M2001" i="4" s="1"/>
  <c r="L2085" i="4"/>
  <c r="M2085" i="4" s="1"/>
  <c r="L2217" i="4"/>
  <c r="M2217" i="4" s="1"/>
  <c r="L2277" i="4"/>
  <c r="M2277" i="4" s="1"/>
  <c r="L2361" i="4"/>
  <c r="M2361" i="4" s="1"/>
  <c r="L2481" i="4"/>
  <c r="M2481" i="4" s="1"/>
  <c r="L2553" i="4"/>
  <c r="M2553" i="4" s="1"/>
  <c r="L2637" i="4"/>
  <c r="M2637" i="4" s="1"/>
  <c r="L2757" i="4"/>
  <c r="M2757" i="4" s="1"/>
  <c r="L2865" i="4"/>
  <c r="M2865" i="4" s="1"/>
  <c r="L2973" i="4"/>
  <c r="M2973" i="4" s="1"/>
  <c r="L3045" i="4"/>
  <c r="M3045" i="4" s="1"/>
  <c r="L3141" i="4"/>
  <c r="M3141" i="4" s="1"/>
  <c r="L3237" i="4"/>
  <c r="M3237" i="4" s="1"/>
  <c r="L3345" i="4"/>
  <c r="M3345" i="4" s="1"/>
  <c r="L3441" i="4"/>
  <c r="M3441" i="4" s="1"/>
  <c r="L3525" i="4"/>
  <c r="M3525" i="4" s="1"/>
  <c r="L3621" i="4"/>
  <c r="M3621" i="4" s="1"/>
  <c r="L3705" i="4"/>
  <c r="M3705" i="4" s="1"/>
  <c r="L3825" i="4"/>
  <c r="M3825" i="4" s="1"/>
  <c r="L3921" i="4"/>
  <c r="M3921" i="4" s="1"/>
  <c r="L3993" i="4"/>
  <c r="M3993" i="4" s="1"/>
  <c r="L4089" i="4"/>
  <c r="M4089" i="4" s="1"/>
  <c r="L4149" i="4"/>
  <c r="M4149" i="4" s="1"/>
  <c r="L4245" i="4"/>
  <c r="M4245" i="4" s="1"/>
  <c r="L4305" i="4"/>
  <c r="M4305" i="4" s="1"/>
  <c r="L4425" i="4"/>
  <c r="M4425" i="4" s="1"/>
  <c r="L4461" i="4"/>
  <c r="M4461" i="4" s="1"/>
  <c r="L4581" i="4"/>
  <c r="M4581" i="4" s="1"/>
  <c r="L4641" i="4"/>
  <c r="M4641" i="4" s="1"/>
  <c r="L4761" i="4"/>
  <c r="M4761" i="4" s="1"/>
  <c r="L4869" i="4"/>
  <c r="M4869" i="4" s="1"/>
  <c r="L4953" i="4"/>
  <c r="M4953" i="4" s="1"/>
  <c r="L5061" i="4"/>
  <c r="M5061" i="4" s="1"/>
  <c r="L5133" i="4"/>
  <c r="M5133" i="4" s="1"/>
  <c r="L5253" i="4"/>
  <c r="M5253" i="4" s="1"/>
  <c r="L5325" i="4"/>
  <c r="M5325" i="4" s="1"/>
  <c r="L5421" i="4"/>
  <c r="M5421" i="4" s="1"/>
  <c r="L5481" i="4"/>
  <c r="M5481" i="4" s="1"/>
  <c r="L5577" i="4"/>
  <c r="M5577" i="4" s="1"/>
  <c r="L5637" i="4"/>
  <c r="M5637" i="4" s="1"/>
  <c r="L5745" i="4"/>
  <c r="M5745" i="4" s="1"/>
  <c r="L5841" i="4"/>
  <c r="M5841" i="4" s="1"/>
  <c r="L5913" i="4"/>
  <c r="M5913" i="4" s="1"/>
  <c r="L6021" i="4"/>
  <c r="M6021" i="4" s="1"/>
  <c r="L6069" i="4"/>
  <c r="M6069" i="4" s="1"/>
  <c r="L6165" i="4"/>
  <c r="M6165" i="4" s="1"/>
  <c r="L6273" i="4"/>
  <c r="M6273" i="4" s="1"/>
  <c r="L6345" i="4"/>
  <c r="M6345" i="4" s="1"/>
  <c r="L6441" i="4"/>
  <c r="M6441" i="4" s="1"/>
  <c r="L6525" i="4"/>
  <c r="M6525" i="4" s="1"/>
  <c r="L6621" i="4"/>
  <c r="M6621" i="4" s="1"/>
  <c r="L6681" i="4"/>
  <c r="M6681" i="4" s="1"/>
  <c r="L6765" i="4"/>
  <c r="M6765" i="4" s="1"/>
  <c r="L6849" i="4"/>
  <c r="M6849" i="4" s="1"/>
  <c r="L6897" i="4"/>
  <c r="M6897" i="4" s="1"/>
  <c r="L6969" i="4"/>
  <c r="M6969" i="4" s="1"/>
  <c r="L7017" i="4"/>
  <c r="M7017" i="4" s="1"/>
  <c r="L7065" i="4"/>
  <c r="M7065" i="4" s="1"/>
  <c r="L7137" i="4"/>
  <c r="M7137" i="4" s="1"/>
  <c r="L7173" i="4"/>
  <c r="M7173" i="4" s="1"/>
  <c r="L7221" i="4"/>
  <c r="M7221" i="4" s="1"/>
  <c r="L7269" i="4"/>
  <c r="M7269" i="4" s="1"/>
  <c r="L7377" i="4"/>
  <c r="M7377" i="4" s="1"/>
  <c r="L7437" i="4"/>
  <c r="M7437" i="4" s="1"/>
  <c r="L7485" i="4"/>
  <c r="M7485" i="4" s="1"/>
  <c r="L7521" i="4"/>
  <c r="M7521" i="4" s="1"/>
  <c r="L7533" i="4"/>
  <c r="M7533" i="4" s="1"/>
  <c r="L7581" i="4"/>
  <c r="M7581" i="4" s="1"/>
  <c r="L7617" i="4"/>
  <c r="M7617" i="4" s="1"/>
  <c r="L7653" i="4"/>
  <c r="M7653" i="4" s="1"/>
  <c r="L7689" i="4"/>
  <c r="M7689" i="4" s="1"/>
  <c r="L7725" i="4"/>
  <c r="M7725" i="4" s="1"/>
  <c r="L7761" i="4"/>
  <c r="M7761" i="4" s="1"/>
  <c r="L7797" i="4"/>
  <c r="M7797" i="4" s="1"/>
  <c r="L7833" i="4"/>
  <c r="M7833" i="4" s="1"/>
  <c r="L7881" i="4"/>
  <c r="M7881" i="4" s="1"/>
  <c r="L7917" i="4"/>
  <c r="M7917" i="4" s="1"/>
  <c r="L7953" i="4"/>
  <c r="M7953" i="4" s="1"/>
  <c r="L7989" i="4"/>
  <c r="M7989" i="4" s="1"/>
  <c r="L8025" i="4"/>
  <c r="M8025" i="4" s="1"/>
  <c r="L8061" i="4"/>
  <c r="M8061" i="4" s="1"/>
  <c r="L8097" i="4"/>
  <c r="M8097" i="4" s="1"/>
  <c r="L8133" i="4"/>
  <c r="M8133" i="4" s="1"/>
  <c r="L8157" i="4"/>
  <c r="M8157" i="4" s="1"/>
  <c r="L8193" i="4"/>
  <c r="M8193" i="4" s="1"/>
  <c r="L8217" i="4"/>
  <c r="M8217" i="4" s="1"/>
  <c r="L8253" i="4"/>
  <c r="M8253" i="4" s="1"/>
  <c r="L8289" i="4"/>
  <c r="M8289" i="4" s="1"/>
  <c r="L8325" i="4"/>
  <c r="M8325" i="4" s="1"/>
  <c r="L8361" i="4"/>
  <c r="M8361" i="4" s="1"/>
  <c r="L8385" i="4"/>
  <c r="M8385" i="4" s="1"/>
  <c r="L8421" i="4"/>
  <c r="M8421" i="4" s="1"/>
  <c r="L8457" i="4"/>
  <c r="M8457" i="4" s="1"/>
  <c r="L8493" i="4"/>
  <c r="M8493" i="4" s="1"/>
  <c r="L8529" i="4"/>
  <c r="M8529" i="4" s="1"/>
  <c r="L8541" i="4"/>
  <c r="M8541" i="4" s="1"/>
  <c r="L8577" i="4"/>
  <c r="M8577" i="4" s="1"/>
  <c r="L8613" i="4"/>
  <c r="M8613" i="4" s="1"/>
  <c r="L8649" i="4"/>
  <c r="M8649" i="4" s="1"/>
  <c r="L8685" i="4"/>
  <c r="M8685" i="4" s="1"/>
  <c r="L8721" i="4"/>
  <c r="M8721" i="4" s="1"/>
  <c r="L8757" i="4"/>
  <c r="M8757" i="4" s="1"/>
  <c r="L8805" i="4"/>
  <c r="M8805" i="4" s="1"/>
  <c r="L8901" i="4"/>
  <c r="M8901" i="4" s="1"/>
  <c r="L9505" i="4"/>
  <c r="M9505" i="4" s="1"/>
  <c r="L9949" i="4"/>
  <c r="M9949" i="4" s="1"/>
  <c r="L9937" i="4"/>
  <c r="M9937" i="4" s="1"/>
  <c r="L9841" i="4"/>
  <c r="M9841" i="4" s="1"/>
  <c r="L9726" i="4"/>
  <c r="M9726" i="4" s="1"/>
  <c r="L9611" i="4"/>
  <c r="M9611" i="4" s="1"/>
  <c r="L9475" i="4"/>
  <c r="M9475" i="4" s="1"/>
  <c r="L9264" i="4"/>
  <c r="M9264" i="4" s="1"/>
  <c r="L8043" i="4"/>
  <c r="M8043" i="4" s="1"/>
  <c r="L117" i="4"/>
  <c r="M117" i="4" s="1"/>
  <c r="L213" i="4"/>
  <c r="M213" i="4" s="1"/>
  <c r="L345" i="4"/>
  <c r="M345" i="4" s="1"/>
  <c r="L441" i="4"/>
  <c r="M441" i="4" s="1"/>
  <c r="L573" i="4"/>
  <c r="M573" i="4" s="1"/>
  <c r="L705" i="4"/>
  <c r="M705" i="4" s="1"/>
  <c r="L801" i="4"/>
  <c r="M801" i="4" s="1"/>
  <c r="L945" i="4"/>
  <c r="M945" i="4" s="1"/>
  <c r="L1029" i="4"/>
  <c r="M1029" i="4" s="1"/>
  <c r="L1161" i="4"/>
  <c r="M1161" i="4" s="1"/>
  <c r="L1293" i="4"/>
  <c r="M1293" i="4" s="1"/>
  <c r="L1401" i="4"/>
  <c r="M1401" i="4" s="1"/>
  <c r="L1497" i="4"/>
  <c r="M1497" i="4" s="1"/>
  <c r="L1605" i="4"/>
  <c r="M1605" i="4" s="1"/>
  <c r="L1749" i="4"/>
  <c r="M1749" i="4" s="1"/>
  <c r="L1857" i="4"/>
  <c r="M1857" i="4" s="1"/>
  <c r="L1929" i="4"/>
  <c r="M1929" i="4" s="1"/>
  <c r="L2073" i="4"/>
  <c r="M2073" i="4" s="1"/>
  <c r="L2193" i="4"/>
  <c r="M2193" i="4" s="1"/>
  <c r="L2301" i="4"/>
  <c r="M2301" i="4" s="1"/>
  <c r="L2409" i="4"/>
  <c r="M2409" i="4" s="1"/>
  <c r="L2517" i="4"/>
  <c r="M2517" i="4" s="1"/>
  <c r="L2649" i="4"/>
  <c r="M2649" i="4" s="1"/>
  <c r="L2733" i="4"/>
  <c r="M2733" i="4" s="1"/>
  <c r="L2877" i="4"/>
  <c r="M2877" i="4" s="1"/>
  <c r="L2997" i="4"/>
  <c r="M2997" i="4" s="1"/>
  <c r="L3069" i="4"/>
  <c r="M3069" i="4" s="1"/>
  <c r="L3189" i="4"/>
  <c r="M3189" i="4" s="1"/>
  <c r="L3297" i="4"/>
  <c r="M3297" i="4" s="1"/>
  <c r="L3357" i="4"/>
  <c r="M3357" i="4" s="1"/>
  <c r="L3453" i="4"/>
  <c r="M3453" i="4" s="1"/>
  <c r="L3537" i="4"/>
  <c r="M3537" i="4" s="1"/>
  <c r="L3597" i="4"/>
  <c r="M3597" i="4" s="1"/>
  <c r="L3717" i="4"/>
  <c r="M3717" i="4" s="1"/>
  <c r="L3837" i="4"/>
  <c r="M3837" i="4" s="1"/>
  <c r="L3945" i="4"/>
  <c r="M3945" i="4" s="1"/>
  <c r="L4053" i="4"/>
  <c r="M4053" i="4" s="1"/>
  <c r="L4173" i="4"/>
  <c r="M4173" i="4" s="1"/>
  <c r="L4293" i="4"/>
  <c r="M4293" i="4" s="1"/>
  <c r="L4401" i="4"/>
  <c r="M4401" i="4" s="1"/>
  <c r="L4473" i="4"/>
  <c r="M4473" i="4" s="1"/>
  <c r="L4605" i="4"/>
  <c r="M4605" i="4" s="1"/>
  <c r="L4725" i="4"/>
  <c r="M4725" i="4" s="1"/>
  <c r="L4809" i="4"/>
  <c r="M4809" i="4" s="1"/>
  <c r="L4905" i="4"/>
  <c r="M4905" i="4" s="1"/>
  <c r="L5001" i="4"/>
  <c r="M5001" i="4" s="1"/>
  <c r="L5097" i="4"/>
  <c r="M5097" i="4" s="1"/>
  <c r="L5193" i="4"/>
  <c r="M5193" i="4" s="1"/>
  <c r="L5277" i="4"/>
  <c r="M5277" i="4" s="1"/>
  <c r="L5409" i="4"/>
  <c r="M5409" i="4" s="1"/>
  <c r="L5493" i="4"/>
  <c r="M5493" i="4" s="1"/>
  <c r="L5589" i="4"/>
  <c r="M5589" i="4" s="1"/>
  <c r="L5697" i="4"/>
  <c r="M5697" i="4" s="1"/>
  <c r="L5769" i="4"/>
  <c r="M5769" i="4" s="1"/>
  <c r="L5901" i="4"/>
  <c r="M5901" i="4" s="1"/>
  <c r="L5997" i="4"/>
  <c r="M5997" i="4" s="1"/>
  <c r="L6117" i="4"/>
  <c r="M6117" i="4" s="1"/>
  <c r="L6225" i="4"/>
  <c r="M6225" i="4" s="1"/>
  <c r="L6297" i="4"/>
  <c r="M6297" i="4" s="1"/>
  <c r="L6429" i="4"/>
  <c r="M6429" i="4" s="1"/>
  <c r="L6537" i="4"/>
  <c r="M6537" i="4" s="1"/>
  <c r="L6609" i="4"/>
  <c r="M6609" i="4" s="1"/>
  <c r="L6657" i="4"/>
  <c r="M6657" i="4" s="1"/>
  <c r="L6753" i="4"/>
  <c r="M6753" i="4" s="1"/>
  <c r="L6837" i="4"/>
  <c r="M6837" i="4" s="1"/>
  <c r="L6885" i="4"/>
  <c r="M6885" i="4" s="1"/>
  <c r="L6957" i="4"/>
  <c r="M6957" i="4" s="1"/>
  <c r="L6993" i="4"/>
  <c r="M6993" i="4" s="1"/>
  <c r="L7053" i="4"/>
  <c r="M7053" i="4" s="1"/>
  <c r="L7101" i="4"/>
  <c r="M7101" i="4" s="1"/>
  <c r="L7161" i="4"/>
  <c r="M7161" i="4" s="1"/>
  <c r="L7197" i="4"/>
  <c r="M7197" i="4" s="1"/>
  <c r="L7245" i="4"/>
  <c r="M7245" i="4" s="1"/>
  <c r="L7329" i="4"/>
  <c r="M7329" i="4" s="1"/>
  <c r="L7425" i="4"/>
  <c r="M7425" i="4" s="1"/>
  <c r="L7461" i="4"/>
  <c r="M7461" i="4" s="1"/>
  <c r="L7497" i="4"/>
  <c r="M7497" i="4" s="1"/>
  <c r="L7557" i="4"/>
  <c r="M7557" i="4" s="1"/>
  <c r="L7605" i="4"/>
  <c r="M7605" i="4" s="1"/>
  <c r="L7641" i="4"/>
  <c r="M7641" i="4" s="1"/>
  <c r="L7677" i="4"/>
  <c r="M7677" i="4" s="1"/>
  <c r="L7701" i="4"/>
  <c r="M7701" i="4" s="1"/>
  <c r="L7737" i="4"/>
  <c r="M7737" i="4" s="1"/>
  <c r="L7773" i="4"/>
  <c r="M7773" i="4" s="1"/>
  <c r="L7809" i="4"/>
  <c r="M7809" i="4" s="1"/>
  <c r="L7845" i="4"/>
  <c r="M7845" i="4" s="1"/>
  <c r="L7893" i="4"/>
  <c r="M7893" i="4" s="1"/>
  <c r="L7929" i="4"/>
  <c r="M7929" i="4" s="1"/>
  <c r="L7977" i="4"/>
  <c r="M7977" i="4" s="1"/>
  <c r="L8013" i="4"/>
  <c r="M8013" i="4" s="1"/>
  <c r="L8049" i="4"/>
  <c r="M8049" i="4" s="1"/>
  <c r="L8085" i="4"/>
  <c r="M8085" i="4" s="1"/>
  <c r="L8121" i="4"/>
  <c r="M8121" i="4" s="1"/>
  <c r="L8169" i="4"/>
  <c r="M8169" i="4" s="1"/>
  <c r="L8205" i="4"/>
  <c r="M8205" i="4" s="1"/>
  <c r="L8241" i="4"/>
  <c r="M8241" i="4" s="1"/>
  <c r="L8277" i="4"/>
  <c r="M8277" i="4" s="1"/>
  <c r="L8313" i="4"/>
  <c r="M8313" i="4" s="1"/>
  <c r="L8349" i="4"/>
  <c r="M8349" i="4" s="1"/>
  <c r="L8397" i="4"/>
  <c r="M8397" i="4" s="1"/>
  <c r="L8445" i="4"/>
  <c r="M8445" i="4" s="1"/>
  <c r="L8481" i="4"/>
  <c r="M8481" i="4" s="1"/>
  <c r="L8505" i="4"/>
  <c r="M8505" i="4" s="1"/>
  <c r="L8553" i="4"/>
  <c r="M8553" i="4" s="1"/>
  <c r="L8589" i="4"/>
  <c r="M8589" i="4" s="1"/>
  <c r="L8637" i="4"/>
  <c r="M8637" i="4" s="1"/>
  <c r="L8673" i="4"/>
  <c r="M8673" i="4" s="1"/>
  <c r="L8697" i="4"/>
  <c r="M8697" i="4" s="1"/>
  <c r="L8733" i="4"/>
  <c r="M8733" i="4" s="1"/>
  <c r="L8769" i="4"/>
  <c r="M8769" i="4" s="1"/>
  <c r="L8793" i="4"/>
  <c r="M8793" i="4" s="1"/>
  <c r="L8829" i="4"/>
  <c r="M8829" i="4" s="1"/>
  <c r="L8853" i="4"/>
  <c r="M8853" i="4" s="1"/>
  <c r="L8889" i="4"/>
  <c r="M8889" i="4" s="1"/>
  <c r="L8913" i="4"/>
  <c r="M8913" i="4" s="1"/>
  <c r="L8949" i="4"/>
  <c r="M8949" i="4" s="1"/>
  <c r="L9954" i="4"/>
  <c r="M9954" i="4" s="1"/>
  <c r="L9330" i="4"/>
  <c r="M9330" i="4" s="1"/>
  <c r="L9928" i="4"/>
  <c r="M9928" i="4" s="1"/>
  <c r="L9839" i="4"/>
  <c r="M9839" i="4" s="1"/>
  <c r="L9724" i="4"/>
  <c r="M9724" i="4" s="1"/>
  <c r="L9607" i="4"/>
  <c r="M9607" i="4" s="1"/>
  <c r="L9463" i="4"/>
  <c r="M9463" i="4" s="1"/>
  <c r="L9236" i="4"/>
  <c r="M9236" i="4" s="1"/>
  <c r="L7894" i="4"/>
  <c r="M7894" i="4" s="1"/>
  <c r="L93" i="4"/>
  <c r="M93" i="4" s="1"/>
  <c r="L249" i="4"/>
  <c r="M249" i="4" s="1"/>
  <c r="L393" i="4"/>
  <c r="M393" i="4" s="1"/>
  <c r="L525" i="4"/>
  <c r="M525" i="4" s="1"/>
  <c r="L657" i="4"/>
  <c r="M657" i="4" s="1"/>
  <c r="L789" i="4"/>
  <c r="M789" i="4" s="1"/>
  <c r="L969" i="4"/>
  <c r="M969" i="4" s="1"/>
  <c r="L1125" i="4"/>
  <c r="M1125" i="4" s="1"/>
  <c r="L1269" i="4"/>
  <c r="M1269" i="4" s="1"/>
  <c r="L1413" i="4"/>
  <c r="M1413" i="4" s="1"/>
  <c r="L1557" i="4"/>
  <c r="M1557" i="4" s="1"/>
  <c r="L1689" i="4"/>
  <c r="M1689" i="4" s="1"/>
  <c r="L1809" i="4"/>
  <c r="M1809" i="4" s="1"/>
  <c r="L1977" i="4"/>
  <c r="M1977" i="4" s="1"/>
  <c r="L2133" i="4"/>
  <c r="M2133" i="4" s="1"/>
  <c r="L2265" i="4"/>
  <c r="M2265" i="4" s="1"/>
  <c r="L2433" i="4"/>
  <c r="M2433" i="4" s="1"/>
  <c r="L2577" i="4"/>
  <c r="M2577" i="4" s="1"/>
  <c r="L2697" i="4"/>
  <c r="M2697" i="4" s="1"/>
  <c r="L2829" i="4"/>
  <c r="M2829" i="4" s="1"/>
  <c r="L2961" i="4"/>
  <c r="M2961" i="4" s="1"/>
  <c r="L3117" i="4"/>
  <c r="M3117" i="4" s="1"/>
  <c r="L3249" i="4"/>
  <c r="M3249" i="4" s="1"/>
  <c r="L3393" i="4"/>
  <c r="M3393" i="4" s="1"/>
  <c r="L3549" i="4"/>
  <c r="M3549" i="4" s="1"/>
  <c r="L3693" i="4"/>
  <c r="M3693" i="4" s="1"/>
  <c r="L3861" i="4"/>
  <c r="M3861" i="4" s="1"/>
  <c r="L4005" i="4"/>
  <c r="M4005" i="4" s="1"/>
  <c r="L4161" i="4"/>
  <c r="M4161" i="4" s="1"/>
  <c r="L4317" i="4"/>
  <c r="M4317" i="4" s="1"/>
  <c r="L4449" i="4"/>
  <c r="M4449" i="4" s="1"/>
  <c r="L4593" i="4"/>
  <c r="M4593" i="4" s="1"/>
  <c r="L4737" i="4"/>
  <c r="M4737" i="4" s="1"/>
  <c r="L4893" i="4"/>
  <c r="M4893" i="4" s="1"/>
  <c r="L5025" i="4"/>
  <c r="M5025" i="4" s="1"/>
  <c r="L5157" i="4"/>
  <c r="M5157" i="4" s="1"/>
  <c r="L5313" i="4"/>
  <c r="M5313" i="4" s="1"/>
  <c r="L5457" i="4"/>
  <c r="M5457" i="4" s="1"/>
  <c r="L5625" i="4"/>
  <c r="M5625" i="4" s="1"/>
  <c r="L5781" i="4"/>
  <c r="M5781" i="4" s="1"/>
  <c r="L5937" i="4"/>
  <c r="M5937" i="4" s="1"/>
  <c r="L6081" i="4"/>
  <c r="M6081" i="4" s="1"/>
  <c r="L6237" i="4"/>
  <c r="M6237" i="4" s="1"/>
  <c r="L6321" i="4"/>
  <c r="M6321" i="4" s="1"/>
  <c r="L6453" i="4"/>
  <c r="M6453" i="4" s="1"/>
  <c r="L6561" i="4"/>
  <c r="M6561" i="4" s="1"/>
  <c r="L6801" i="4"/>
  <c r="M6801" i="4" s="1"/>
  <c r="L7365" i="4"/>
  <c r="M7365" i="4" s="1"/>
  <c r="L9925" i="4"/>
  <c r="M9925" i="4" s="1"/>
  <c r="L9822" i="4"/>
  <c r="M9822" i="4" s="1"/>
  <c r="L9707" i="4"/>
  <c r="M9707" i="4" s="1"/>
  <c r="L9592" i="4"/>
  <c r="M9592" i="4" s="1"/>
  <c r="L9448" i="4"/>
  <c r="M9448" i="4" s="1"/>
  <c r="L9214" i="4"/>
  <c r="M9214" i="4" s="1"/>
  <c r="L7610" i="4"/>
  <c r="M7610" i="4" s="1"/>
  <c r="L105" i="4"/>
  <c r="M105" i="4" s="1"/>
  <c r="L261" i="4"/>
  <c r="M261" i="4" s="1"/>
  <c r="L405" i="4"/>
  <c r="M405" i="4" s="1"/>
  <c r="L549" i="4"/>
  <c r="M549" i="4" s="1"/>
  <c r="L681" i="4"/>
  <c r="M681" i="4" s="1"/>
  <c r="L825" i="4"/>
  <c r="M825" i="4" s="1"/>
  <c r="L981" i="4"/>
  <c r="M981" i="4" s="1"/>
  <c r="L1137" i="4"/>
  <c r="M1137" i="4" s="1"/>
  <c r="L1281" i="4"/>
  <c r="M1281" i="4" s="1"/>
  <c r="L1437" i="4"/>
  <c r="M1437" i="4" s="1"/>
  <c r="L1581" i="4"/>
  <c r="M1581" i="4" s="1"/>
  <c r="L1737" i="4"/>
  <c r="M1737" i="4" s="1"/>
  <c r="L1893" i="4"/>
  <c r="M1893" i="4" s="1"/>
  <c r="L2013" i="4"/>
  <c r="M2013" i="4" s="1"/>
  <c r="L2145" i="4"/>
  <c r="M2145" i="4" s="1"/>
  <c r="L2325" i="4"/>
  <c r="M2325" i="4" s="1"/>
  <c r="L2457" i="4"/>
  <c r="M2457" i="4" s="1"/>
  <c r="L2601" i="4"/>
  <c r="M2601" i="4" s="1"/>
  <c r="L2781" i="4"/>
  <c r="M2781" i="4" s="1"/>
  <c r="L2913" i="4"/>
  <c r="M2913" i="4" s="1"/>
  <c r="L3057" i="4"/>
  <c r="M3057" i="4" s="1"/>
  <c r="L3213" i="4"/>
  <c r="M3213" i="4" s="1"/>
  <c r="L3429" i="4"/>
  <c r="M3429" i="4" s="1"/>
  <c r="L3585" i="4"/>
  <c r="M3585" i="4" s="1"/>
  <c r="L3753" i="4"/>
  <c r="M3753" i="4" s="1"/>
  <c r="L3885" i="4"/>
  <c r="M3885" i="4" s="1"/>
  <c r="L4029" i="4"/>
  <c r="M4029" i="4" s="1"/>
  <c r="L4209" i="4"/>
  <c r="M4209" i="4" s="1"/>
  <c r="L4353" i="4"/>
  <c r="M4353" i="4" s="1"/>
  <c r="L4533" i="4"/>
  <c r="M4533" i="4" s="1"/>
  <c r="L4701" i="4"/>
  <c r="M4701" i="4" s="1"/>
  <c r="L4857" i="4"/>
  <c r="M4857" i="4" s="1"/>
  <c r="L5013" i="4"/>
  <c r="M5013" i="4" s="1"/>
  <c r="L5169" i="4"/>
  <c r="M5169" i="4" s="1"/>
  <c r="L5337" i="4"/>
  <c r="M5337" i="4" s="1"/>
  <c r="L5505" i="4"/>
  <c r="M5505" i="4" s="1"/>
  <c r="L5661" i="4"/>
  <c r="M5661" i="4" s="1"/>
  <c r="L5805" i="4"/>
  <c r="M5805" i="4" s="1"/>
  <c r="L5961" i="4"/>
  <c r="M5961" i="4" s="1"/>
  <c r="L6141" i="4"/>
  <c r="M6141" i="4" s="1"/>
  <c r="L6333" i="4"/>
  <c r="M6333" i="4" s="1"/>
  <c r="L6633" i="4"/>
  <c r="M6633" i="4" s="1"/>
  <c r="L7341" i="4"/>
  <c r="M7341" i="4" s="1"/>
  <c r="L9919" i="4"/>
  <c r="M9919" i="4" s="1"/>
  <c r="L9811" i="4"/>
  <c r="M9811" i="4" s="1"/>
  <c r="L9697" i="4"/>
  <c r="M9697" i="4" s="1"/>
  <c r="L9582" i="4"/>
  <c r="M9582" i="4" s="1"/>
  <c r="L9436" i="4"/>
  <c r="M9436" i="4" s="1"/>
  <c r="L9126" i="4"/>
  <c r="M9126" i="4" s="1"/>
  <c r="L7268" i="4"/>
  <c r="M7268" i="4" s="1"/>
  <c r="L57" i="4"/>
  <c r="M57" i="4" s="1"/>
  <c r="L201" i="4"/>
  <c r="M201" i="4" s="1"/>
  <c r="L357" i="4"/>
  <c r="M357" i="4" s="1"/>
  <c r="L513" i="4"/>
  <c r="M513" i="4" s="1"/>
  <c r="L693" i="4"/>
  <c r="M693" i="4" s="1"/>
  <c r="L861" i="4"/>
  <c r="M861" i="4" s="1"/>
  <c r="L1089" i="4"/>
  <c r="M1089" i="4" s="1"/>
  <c r="L1245" i="4"/>
  <c r="M1245" i="4" s="1"/>
  <c r="L1425" i="4"/>
  <c r="M1425" i="4" s="1"/>
  <c r="L1569" i="4"/>
  <c r="M1569" i="4" s="1"/>
  <c r="L1713" i="4"/>
  <c r="M1713" i="4" s="1"/>
  <c r="L1881" i="4"/>
  <c r="M1881" i="4" s="1"/>
  <c r="L2037" i="4"/>
  <c r="M2037" i="4" s="1"/>
  <c r="L2181" i="4"/>
  <c r="M2181" i="4" s="1"/>
  <c r="L2349" i="4"/>
  <c r="M2349" i="4" s="1"/>
  <c r="L2493" i="4"/>
  <c r="M2493" i="4" s="1"/>
  <c r="L2661" i="4"/>
  <c r="M2661" i="4" s="1"/>
  <c r="L2805" i="4"/>
  <c r="M2805" i="4" s="1"/>
  <c r="L2925" i="4"/>
  <c r="M2925" i="4" s="1"/>
  <c r="L3093" i="4"/>
  <c r="M3093" i="4" s="1"/>
  <c r="L3261" i="4"/>
  <c r="M3261" i="4" s="1"/>
  <c r="L3405" i="4"/>
  <c r="M3405" i="4" s="1"/>
  <c r="L3573" i="4"/>
  <c r="M3573" i="4" s="1"/>
  <c r="L3741" i="4"/>
  <c r="M3741" i="4" s="1"/>
  <c r="L3873" i="4"/>
  <c r="M3873" i="4" s="1"/>
  <c r="L4017" i="4"/>
  <c r="M4017" i="4" s="1"/>
  <c r="L4185" i="4"/>
  <c r="M4185" i="4" s="1"/>
  <c r="L4329" i="4"/>
  <c r="M4329" i="4" s="1"/>
  <c r="L4509" i="4"/>
  <c r="M4509" i="4" s="1"/>
  <c r="L4653" i="4"/>
  <c r="M4653" i="4" s="1"/>
  <c r="L4797" i="4"/>
  <c r="M4797" i="4" s="1"/>
  <c r="L4941" i="4"/>
  <c r="M4941" i="4" s="1"/>
  <c r="L5073" i="4"/>
  <c r="M5073" i="4" s="1"/>
  <c r="L5217" i="4"/>
  <c r="M5217" i="4" s="1"/>
  <c r="L5373" i="4"/>
  <c r="M5373" i="4" s="1"/>
  <c r="L5529" i="4"/>
  <c r="M5529" i="4" s="1"/>
  <c r="L5685" i="4"/>
  <c r="M5685" i="4" s="1"/>
  <c r="L5877" i="4"/>
  <c r="M5877" i="4" s="1"/>
  <c r="L6033" i="4"/>
  <c r="M6033" i="4" s="1"/>
  <c r="L6177" i="4"/>
  <c r="M6177" i="4" s="1"/>
  <c r="L6393" i="4"/>
  <c r="M6393" i="4" s="1"/>
  <c r="L6729" i="4"/>
  <c r="M6729" i="4" s="1"/>
  <c r="L7353" i="4"/>
  <c r="M7353" i="4" s="1"/>
  <c r="L9995" i="4"/>
  <c r="M9995" i="4" s="1"/>
  <c r="L9907" i="4"/>
  <c r="M9907" i="4" s="1"/>
  <c r="L9810" i="4"/>
  <c r="M9810" i="4" s="1"/>
  <c r="L9695" i="4"/>
  <c r="M9695" i="4" s="1"/>
  <c r="L9580" i="4"/>
  <c r="M9580" i="4" s="1"/>
  <c r="L9419" i="4"/>
  <c r="M9419" i="4" s="1"/>
  <c r="L9061" i="4"/>
  <c r="M9061" i="4" s="1"/>
  <c r="L165" i="4"/>
  <c r="M165" i="4" s="1"/>
  <c r="L333" i="4"/>
  <c r="M333" i="4" s="1"/>
  <c r="L477" i="4"/>
  <c r="M477" i="4" s="1"/>
  <c r="L609" i="4"/>
  <c r="M609" i="4" s="1"/>
  <c r="L765" i="4"/>
  <c r="M765" i="4" s="1"/>
  <c r="L909" i="4"/>
  <c r="M909" i="4" s="1"/>
  <c r="L1041" i="4"/>
  <c r="M1041" i="4" s="1"/>
  <c r="L1197" i="4"/>
  <c r="M1197" i="4" s="1"/>
  <c r="L1317" i="4"/>
  <c r="M1317" i="4" s="1"/>
  <c r="L1461" i="4"/>
  <c r="M1461" i="4" s="1"/>
  <c r="L1593" i="4"/>
  <c r="M1593" i="4" s="1"/>
  <c r="L1725" i="4"/>
  <c r="M1725" i="4" s="1"/>
  <c r="L1869" i="4"/>
  <c r="M1869" i="4" s="1"/>
  <c r="L2025" i="4"/>
  <c r="M2025" i="4" s="1"/>
  <c r="L2157" i="4"/>
  <c r="M2157" i="4" s="1"/>
  <c r="L2313" i="4"/>
  <c r="M2313" i="4" s="1"/>
  <c r="L2445" i="4"/>
  <c r="M2445" i="4" s="1"/>
  <c r="L2589" i="4"/>
  <c r="M2589" i="4" s="1"/>
  <c r="L2721" i="4"/>
  <c r="M2721" i="4" s="1"/>
  <c r="L2889" i="4"/>
  <c r="M2889" i="4" s="1"/>
  <c r="L3009" i="4"/>
  <c r="M3009" i="4" s="1"/>
  <c r="L3153" i="4"/>
  <c r="M3153" i="4" s="1"/>
  <c r="L3309" i="4"/>
  <c r="M3309" i="4" s="1"/>
  <c r="L3465" i="4"/>
  <c r="M3465" i="4" s="1"/>
  <c r="L3645" i="4"/>
  <c r="M3645" i="4" s="1"/>
  <c r="L3777" i="4"/>
  <c r="M3777" i="4" s="1"/>
  <c r="L3909" i="4"/>
  <c r="M3909" i="4" s="1"/>
  <c r="L4077" i="4"/>
  <c r="M4077" i="4" s="1"/>
  <c r="L4233" i="4"/>
  <c r="M4233" i="4" s="1"/>
  <c r="L4389" i="4"/>
  <c r="M4389" i="4" s="1"/>
  <c r="L4521" i="4"/>
  <c r="M4521" i="4" s="1"/>
  <c r="L4665" i="4"/>
  <c r="M4665" i="4" s="1"/>
  <c r="L4785" i="4"/>
  <c r="M4785" i="4" s="1"/>
  <c r="L4917" i="4"/>
  <c r="M4917" i="4" s="1"/>
  <c r="L5037" i="4"/>
  <c r="M5037" i="4" s="1"/>
  <c r="L5205" i="4"/>
  <c r="M5205" i="4" s="1"/>
  <c r="L5349" i="4"/>
  <c r="M5349" i="4" s="1"/>
  <c r="L5541" i="4"/>
  <c r="M5541" i="4" s="1"/>
  <c r="L5673" i="4"/>
  <c r="M5673" i="4" s="1"/>
  <c r="L5829" i="4"/>
  <c r="M5829" i="4" s="1"/>
  <c r="L5985" i="4"/>
  <c r="M5985" i="4" s="1"/>
  <c r="L6153" i="4"/>
  <c r="M6153" i="4" s="1"/>
  <c r="L6405" i="4"/>
  <c r="M6405" i="4" s="1"/>
  <c r="L6705" i="4"/>
  <c r="M6705" i="4" s="1"/>
  <c r="L7281" i="4"/>
  <c r="M7281" i="4" s="1"/>
  <c r="L9985" i="4"/>
  <c r="M9985" i="4" s="1"/>
  <c r="L9899" i="4"/>
  <c r="M9899" i="4" s="1"/>
  <c r="L9793" i="4"/>
  <c r="M9793" i="4" s="1"/>
  <c r="L9678" i="4"/>
  <c r="M9678" i="4" s="1"/>
  <c r="L9563" i="4"/>
  <c r="M9563" i="4" s="1"/>
  <c r="L9407" i="4"/>
  <c r="M9407" i="4" s="1"/>
  <c r="L9018" i="4"/>
  <c r="M9018" i="4" s="1"/>
  <c r="L153" i="4"/>
  <c r="M153" i="4" s="1"/>
  <c r="L297" i="4"/>
  <c r="M297" i="4" s="1"/>
  <c r="L429" i="4"/>
  <c r="M429" i="4" s="1"/>
  <c r="L585" i="4"/>
  <c r="M585" i="4" s="1"/>
  <c r="L729" i="4"/>
  <c r="M729" i="4" s="1"/>
  <c r="L873" i="4"/>
  <c r="M873" i="4" s="1"/>
  <c r="L1017" i="4"/>
  <c r="M1017" i="4" s="1"/>
  <c r="L1173" i="4"/>
  <c r="M1173" i="4" s="1"/>
  <c r="L1329" i="4"/>
  <c r="M1329" i="4" s="1"/>
  <c r="L1485" i="4"/>
  <c r="M1485" i="4" s="1"/>
  <c r="L1653" i="4"/>
  <c r="M1653" i="4" s="1"/>
  <c r="L1797" i="4"/>
  <c r="M1797" i="4" s="1"/>
  <c r="L1941" i="4"/>
  <c r="M1941" i="4" s="1"/>
  <c r="L2097" i="4"/>
  <c r="M2097" i="4" s="1"/>
  <c r="L2229" i="4"/>
  <c r="M2229" i="4" s="1"/>
  <c r="L2385" i="4"/>
  <c r="M2385" i="4" s="1"/>
  <c r="L2541" i="4"/>
  <c r="M2541" i="4" s="1"/>
  <c r="L2673" i="4"/>
  <c r="M2673" i="4" s="1"/>
  <c r="L2793" i="4"/>
  <c r="M2793" i="4" s="1"/>
  <c r="L2937" i="4"/>
  <c r="M2937" i="4" s="1"/>
  <c r="L3129" i="4"/>
  <c r="M3129" i="4" s="1"/>
  <c r="L3273" i="4"/>
  <c r="M3273" i="4" s="1"/>
  <c r="L3417" i="4"/>
  <c r="M3417" i="4" s="1"/>
  <c r="L3561" i="4"/>
  <c r="M3561" i="4" s="1"/>
  <c r="L3681" i="4"/>
  <c r="M3681" i="4" s="1"/>
  <c r="L3849" i="4"/>
  <c r="M3849" i="4" s="1"/>
  <c r="L3981" i="4"/>
  <c r="M3981" i="4" s="1"/>
  <c r="L4113" i="4"/>
  <c r="M4113" i="4" s="1"/>
  <c r="L4269" i="4"/>
  <c r="M4269" i="4" s="1"/>
  <c r="L4413" i="4"/>
  <c r="M4413" i="4" s="1"/>
  <c r="L4545" i="4"/>
  <c r="M4545" i="4" s="1"/>
  <c r="L4677" i="4"/>
  <c r="M4677" i="4" s="1"/>
  <c r="L4821" i="4"/>
  <c r="M4821" i="4" s="1"/>
  <c r="L4989" i="4"/>
  <c r="M4989" i="4" s="1"/>
  <c r="L5145" i="4"/>
  <c r="M5145" i="4" s="1"/>
  <c r="L5301" i="4"/>
  <c r="M5301" i="4" s="1"/>
  <c r="L5445" i="4"/>
  <c r="M5445" i="4" s="1"/>
  <c r="L5613" i="4"/>
  <c r="M5613" i="4" s="1"/>
  <c r="L5757" i="4"/>
  <c r="M5757" i="4" s="1"/>
  <c r="L5925" i="4"/>
  <c r="M5925" i="4" s="1"/>
  <c r="L6057" i="4"/>
  <c r="M6057" i="4" s="1"/>
  <c r="L6189" i="4"/>
  <c r="M6189" i="4" s="1"/>
  <c r="L6309" i="4"/>
  <c r="M6309" i="4" s="1"/>
  <c r="L6465" i="4"/>
  <c r="M6465" i="4" s="1"/>
  <c r="L6585" i="4"/>
  <c r="M6585" i="4" s="1"/>
  <c r="L6813" i="4"/>
  <c r="M6813" i="4" s="1"/>
  <c r="L7401" i="4"/>
  <c r="M7401" i="4" s="1"/>
  <c r="L9983" i="4"/>
  <c r="M9983" i="4" s="1"/>
  <c r="L9895" i="4"/>
  <c r="M9895" i="4" s="1"/>
  <c r="L9784" i="4"/>
  <c r="M9784" i="4" s="1"/>
  <c r="L9667" i="4"/>
  <c r="M9667" i="4" s="1"/>
  <c r="L9553" i="4"/>
  <c r="M9553" i="4" s="1"/>
  <c r="L9390" i="4"/>
  <c r="M9390" i="4" s="1"/>
  <c r="L785" i="4"/>
  <c r="M785" i="4" s="1"/>
  <c r="L799" i="4"/>
  <c r="M799" i="4" s="1"/>
  <c r="L857" i="4"/>
  <c r="M857" i="4" s="1"/>
  <c r="L871" i="4"/>
  <c r="M871" i="4" s="1"/>
  <c r="L929" i="4"/>
  <c r="M929" i="4" s="1"/>
  <c r="L943" i="4"/>
  <c r="M943" i="4" s="1"/>
  <c r="L971" i="4"/>
  <c r="M971" i="4" s="1"/>
  <c r="L1001" i="4"/>
  <c r="M1001" i="4" s="1"/>
  <c r="L1015" i="4"/>
  <c r="M1015" i="4" s="1"/>
  <c r="L1043" i="4"/>
  <c r="M1043" i="4" s="1"/>
  <c r="L1073" i="4"/>
  <c r="M1073" i="4" s="1"/>
  <c r="L1087" i="4"/>
  <c r="M1087" i="4" s="1"/>
  <c r="L1115" i="4"/>
  <c r="M1115" i="4" s="1"/>
  <c r="L1145" i="4"/>
  <c r="M1145" i="4" s="1"/>
  <c r="L1159" i="4"/>
  <c r="M1159" i="4" s="1"/>
  <c r="L1187" i="4"/>
  <c r="M1187" i="4" s="1"/>
  <c r="L1217" i="4"/>
  <c r="M1217" i="4" s="1"/>
  <c r="L1231" i="4"/>
  <c r="M1231" i="4" s="1"/>
  <c r="L221" i="4"/>
  <c r="M221" i="4" s="1"/>
  <c r="L245" i="4"/>
  <c r="M245" i="4" s="1"/>
  <c r="L272" i="4"/>
  <c r="M272" i="4" s="1"/>
  <c r="L519" i="4"/>
  <c r="M519" i="4" s="1"/>
  <c r="L603" i="4"/>
  <c r="M603" i="4" s="1"/>
  <c r="L653" i="4"/>
  <c r="M653" i="4" s="1"/>
  <c r="L684" i="4"/>
  <c r="M684" i="4" s="1"/>
  <c r="L699" i="4"/>
  <c r="M699" i="4" s="1"/>
  <c r="L714" i="4"/>
  <c r="M714" i="4" s="1"/>
  <c r="L728" i="4"/>
  <c r="M728" i="4" s="1"/>
  <c r="L756" i="4"/>
  <c r="M756" i="4" s="1"/>
  <c r="L771" i="4"/>
  <c r="M771" i="4" s="1"/>
  <c r="L786" i="4"/>
  <c r="M786" i="4" s="1"/>
  <c r="L800" i="4"/>
  <c r="M800" i="4" s="1"/>
  <c r="L828" i="4"/>
  <c r="M828" i="4" s="1"/>
  <c r="L843" i="4"/>
  <c r="M843" i="4" s="1"/>
  <c r="L858" i="4"/>
  <c r="M858" i="4" s="1"/>
  <c r="L125" i="4"/>
  <c r="M125" i="4" s="1"/>
  <c r="L152" i="4"/>
  <c r="M152" i="4" s="1"/>
  <c r="L176" i="4"/>
  <c r="M176" i="4" s="1"/>
  <c r="L200" i="4"/>
  <c r="M200" i="4" s="1"/>
  <c r="L224" i="4"/>
  <c r="M224" i="4" s="1"/>
  <c r="L399" i="4"/>
  <c r="M399" i="4" s="1"/>
  <c r="L423" i="4"/>
  <c r="M423" i="4" s="1"/>
  <c r="L447" i="4"/>
  <c r="M447" i="4" s="1"/>
  <c r="L471" i="4"/>
  <c r="M471" i="4" s="1"/>
  <c r="L521" i="4"/>
  <c r="M521" i="4" s="1"/>
  <c r="L545" i="4"/>
  <c r="M545" i="4" s="1"/>
  <c r="L567" i="4"/>
  <c r="M567" i="4" s="1"/>
  <c r="L605" i="4"/>
  <c r="M605" i="4" s="1"/>
  <c r="L624" i="4"/>
  <c r="M624" i="4" s="1"/>
  <c r="L639" i="4"/>
  <c r="M639" i="4" s="1"/>
  <c r="L655" i="4"/>
  <c r="M655" i="4" s="1"/>
  <c r="L701" i="4"/>
  <c r="M701" i="4" s="1"/>
  <c r="L715" i="4"/>
  <c r="M715" i="4" s="1"/>
  <c r="L743" i="4"/>
  <c r="M743" i="4" s="1"/>
  <c r="L375" i="4"/>
  <c r="M375" i="4" s="1"/>
  <c r="L497" i="4"/>
  <c r="M497" i="4" s="1"/>
  <c r="L524" i="4"/>
  <c r="M524" i="4" s="1"/>
  <c r="L548" i="4"/>
  <c r="M548" i="4" s="1"/>
  <c r="L608" i="4"/>
  <c r="M608" i="4" s="1"/>
  <c r="L625" i="4"/>
  <c r="M625" i="4" s="1"/>
  <c r="L656" i="4"/>
  <c r="M656" i="4" s="1"/>
  <c r="L687" i="4"/>
  <c r="M687" i="4" s="1"/>
  <c r="L702" i="4"/>
  <c r="M702" i="4" s="1"/>
  <c r="L716" i="4"/>
  <c r="M716" i="4" s="1"/>
  <c r="L744" i="4"/>
  <c r="M744" i="4" s="1"/>
  <c r="L759" i="4"/>
  <c r="M759" i="4" s="1"/>
  <c r="L774" i="4"/>
  <c r="M774" i="4" s="1"/>
  <c r="L788" i="4"/>
  <c r="M788" i="4" s="1"/>
  <c r="L816" i="4"/>
  <c r="M816" i="4" s="1"/>
  <c r="L831" i="4"/>
  <c r="M831" i="4" s="1"/>
  <c r="L846" i="4"/>
  <c r="M846" i="4" s="1"/>
  <c r="L860" i="4"/>
  <c r="M860" i="4" s="1"/>
  <c r="L9" i="4"/>
  <c r="M9" i="4" s="1"/>
  <c r="L834" i="4"/>
  <c r="M834" i="4" s="1"/>
  <c r="L848" i="4"/>
  <c r="M848" i="4" s="1"/>
  <c r="L876" i="4"/>
  <c r="M876" i="4" s="1"/>
  <c r="L891" i="4"/>
  <c r="M891" i="4" s="1"/>
  <c r="L906" i="4"/>
  <c r="M906" i="4" s="1"/>
  <c r="L920" i="4"/>
  <c r="M920" i="4" s="1"/>
  <c r="L948" i="4"/>
  <c r="M948" i="4" s="1"/>
  <c r="L963" i="4"/>
  <c r="M963" i="4" s="1"/>
  <c r="L978" i="4"/>
  <c r="M978" i="4" s="1"/>
  <c r="L992" i="4"/>
  <c r="M992" i="4" s="1"/>
  <c r="L1020" i="4"/>
  <c r="M1020" i="4" s="1"/>
  <c r="L1035" i="4"/>
  <c r="M1035" i="4" s="1"/>
  <c r="L1050" i="4"/>
  <c r="M1050" i="4" s="1"/>
  <c r="L1064" i="4"/>
  <c r="M1064" i="4" s="1"/>
  <c r="L1092" i="4"/>
  <c r="M1092" i="4" s="1"/>
  <c r="L1107" i="4"/>
  <c r="M1107" i="4" s="1"/>
  <c r="L1122" i="4"/>
  <c r="M1122" i="4" s="1"/>
  <c r="L1136" i="4"/>
  <c r="M1136" i="4" s="1"/>
  <c r="L1164" i="4"/>
  <c r="M1164" i="4" s="1"/>
  <c r="L1179" i="4"/>
  <c r="M1179" i="4" s="1"/>
  <c r="L1194" i="4"/>
  <c r="M1194" i="4" s="1"/>
  <c r="L1208" i="4"/>
  <c r="M1208" i="4" s="1"/>
  <c r="L1236" i="4"/>
  <c r="M1236" i="4" s="1"/>
  <c r="L1251" i="4"/>
  <c r="M1251" i="4" s="1"/>
  <c r="L1266" i="4"/>
  <c r="M1266" i="4" s="1"/>
  <c r="L1279" i="4"/>
  <c r="M1279" i="4" s="1"/>
  <c r="L1291" i="4"/>
  <c r="M1291" i="4" s="1"/>
  <c r="L1303" i="4"/>
  <c r="M1303" i="4" s="1"/>
  <c r="L1315" i="4"/>
  <c r="M1315" i="4" s="1"/>
  <c r="L1327" i="4"/>
  <c r="M1327" i="4" s="1"/>
  <c r="L87" i="4"/>
  <c r="M87" i="4" s="1"/>
  <c r="L209" i="4"/>
  <c r="M209" i="4" s="1"/>
  <c r="L236" i="4"/>
  <c r="M236" i="4" s="1"/>
  <c r="L260" i="4"/>
  <c r="M260" i="4" s="1"/>
  <c r="L15" i="4"/>
  <c r="M15" i="4" s="1"/>
  <c r="L39" i="4"/>
  <c r="M39" i="4" s="1"/>
  <c r="L89" i="4"/>
  <c r="M89" i="4" s="1"/>
  <c r="L113" i="4"/>
  <c r="M113" i="4" s="1"/>
  <c r="L137" i="4"/>
  <c r="M137" i="4" s="1"/>
  <c r="L161" i="4"/>
  <c r="M161" i="4" s="1"/>
  <c r="L188" i="4"/>
  <c r="M188" i="4" s="1"/>
  <c r="L435" i="4"/>
  <c r="M435" i="4" s="1"/>
  <c r="L243" i="4"/>
  <c r="M243" i="4" s="1"/>
  <c r="L303" i="4"/>
  <c r="M303" i="4" s="1"/>
  <c r="L401" i="4"/>
  <c r="M401" i="4" s="1"/>
  <c r="L449" i="4"/>
  <c r="M449" i="4" s="1"/>
  <c r="L613" i="4"/>
  <c r="M613" i="4" s="1"/>
  <c r="L635" i="4"/>
  <c r="M635" i="4" s="1"/>
  <c r="L692" i="4"/>
  <c r="M692" i="4" s="1"/>
  <c r="L739" i="4"/>
  <c r="M739" i="4" s="1"/>
  <c r="L764" i="4"/>
  <c r="M764" i="4" s="1"/>
  <c r="L783" i="4"/>
  <c r="M783" i="4" s="1"/>
  <c r="L807" i="4"/>
  <c r="M807" i="4" s="1"/>
  <c r="L870" i="4"/>
  <c r="M870" i="4" s="1"/>
  <c r="L888" i="4"/>
  <c r="M888" i="4" s="1"/>
  <c r="L907" i="4"/>
  <c r="M907" i="4" s="1"/>
  <c r="L923" i="4"/>
  <c r="M923" i="4" s="1"/>
  <c r="L941" i="4"/>
  <c r="M941" i="4" s="1"/>
  <c r="L975" i="4"/>
  <c r="M975" i="4" s="1"/>
  <c r="L1027" i="4"/>
  <c r="M1027" i="4" s="1"/>
  <c r="L1044" i="4"/>
  <c r="M1044" i="4" s="1"/>
  <c r="L1062" i="4"/>
  <c r="M1062" i="4" s="1"/>
  <c r="L1079" i="4"/>
  <c r="M1079" i="4" s="1"/>
  <c r="L1097" i="4"/>
  <c r="M1097" i="4" s="1"/>
  <c r="L1131" i="4"/>
  <c r="M1131" i="4" s="1"/>
  <c r="L1148" i="4"/>
  <c r="M1148" i="4" s="1"/>
  <c r="L1183" i="4"/>
  <c r="M1183" i="4" s="1"/>
  <c r="L1199" i="4"/>
  <c r="M1199" i="4" s="1"/>
  <c r="L1218" i="4"/>
  <c r="M1218" i="4" s="1"/>
  <c r="L1253" i="4"/>
  <c r="M1253" i="4" s="1"/>
  <c r="L1268" i="4"/>
  <c r="M1268" i="4" s="1"/>
  <c r="L1295" i="4"/>
  <c r="M1295" i="4" s="1"/>
  <c r="L1308" i="4"/>
  <c r="M1308" i="4" s="1"/>
  <c r="L1321" i="4"/>
  <c r="M1321" i="4" s="1"/>
  <c r="L20" i="4"/>
  <c r="M20" i="4" s="1"/>
  <c r="L363" i="4"/>
  <c r="M363" i="4" s="1"/>
  <c r="L411" i="4"/>
  <c r="M411" i="4" s="1"/>
  <c r="L461" i="4"/>
  <c r="M461" i="4" s="1"/>
  <c r="L581" i="4"/>
  <c r="M581" i="4" s="1"/>
  <c r="L673" i="4"/>
  <c r="M673" i="4" s="1"/>
  <c r="L695" i="4"/>
  <c r="M695" i="4" s="1"/>
  <c r="L749" i="4"/>
  <c r="M749" i="4" s="1"/>
  <c r="L767" i="4"/>
  <c r="M767" i="4" s="1"/>
  <c r="L791" i="4"/>
  <c r="M791" i="4" s="1"/>
  <c r="L811" i="4"/>
  <c r="M811" i="4" s="1"/>
  <c r="L835" i="4"/>
  <c r="M835" i="4" s="1"/>
  <c r="L875" i="4"/>
  <c r="M875" i="4" s="1"/>
  <c r="L894" i="4"/>
  <c r="M894" i="4" s="1"/>
  <c r="L927" i="4"/>
  <c r="M927" i="4" s="1"/>
  <c r="L980" i="4"/>
  <c r="M980" i="4" s="1"/>
  <c r="L996" i="4"/>
  <c r="M996" i="4" s="1"/>
  <c r="L1014" i="4"/>
  <c r="M1014" i="4" s="1"/>
  <c r="L1031" i="4"/>
  <c r="M1031" i="4" s="1"/>
  <c r="L1049" i="4"/>
  <c r="M1049" i="4" s="1"/>
  <c r="L1083" i="4"/>
  <c r="M1083" i="4" s="1"/>
  <c r="L1100" i="4"/>
  <c r="M1100" i="4" s="1"/>
  <c r="L1135" i="4"/>
  <c r="M1135" i="4" s="1"/>
  <c r="L1152" i="4"/>
  <c r="M1152" i="4" s="1"/>
  <c r="L1170" i="4"/>
  <c r="M1170" i="4" s="1"/>
  <c r="L1205" i="4"/>
  <c r="M1205" i="4" s="1"/>
  <c r="L1239" i="4"/>
  <c r="M1239" i="4" s="1"/>
  <c r="L1256" i="4"/>
  <c r="M1256" i="4" s="1"/>
  <c r="L1271" i="4"/>
  <c r="M1271" i="4" s="1"/>
  <c r="L1285" i="4"/>
  <c r="M1285" i="4" s="1"/>
  <c r="L1311" i="4"/>
  <c r="M1311" i="4" s="1"/>
  <c r="L1337" i="4"/>
  <c r="M1337" i="4" s="1"/>
  <c r="L1349" i="4"/>
  <c r="M1349" i="4" s="1"/>
  <c r="L1361" i="4"/>
  <c r="M1361" i="4" s="1"/>
  <c r="L1373" i="4"/>
  <c r="M1373" i="4" s="1"/>
  <c r="L1385" i="4"/>
  <c r="M1385" i="4" s="1"/>
  <c r="L1397" i="4"/>
  <c r="M1397" i="4" s="1"/>
  <c r="L1409" i="4"/>
  <c r="M1409" i="4" s="1"/>
  <c r="L1421" i="4"/>
  <c r="M1421" i="4" s="1"/>
  <c r="L1433" i="4"/>
  <c r="M1433" i="4" s="1"/>
  <c r="L1445" i="4"/>
  <c r="M1445" i="4" s="1"/>
  <c r="L1457" i="4"/>
  <c r="M1457" i="4" s="1"/>
  <c r="L1469" i="4"/>
  <c r="M1469" i="4" s="1"/>
  <c r="L1481" i="4"/>
  <c r="M1481" i="4" s="1"/>
  <c r="L1493" i="4"/>
  <c r="M1493" i="4" s="1"/>
  <c r="L1505" i="4"/>
  <c r="M1505" i="4" s="1"/>
  <c r="L1517" i="4"/>
  <c r="M1517" i="4" s="1"/>
  <c r="L1529" i="4"/>
  <c r="M1529" i="4" s="1"/>
  <c r="L1541" i="4"/>
  <c r="M1541" i="4" s="1"/>
  <c r="L1553" i="4"/>
  <c r="M1553" i="4" s="1"/>
  <c r="L1565" i="4"/>
  <c r="M1565" i="4" s="1"/>
  <c r="L1577" i="4"/>
  <c r="M1577" i="4" s="1"/>
  <c r="L1589" i="4"/>
  <c r="M1589" i="4" s="1"/>
  <c r="L1601" i="4"/>
  <c r="M1601" i="4" s="1"/>
  <c r="L1613" i="4"/>
  <c r="M1613" i="4" s="1"/>
  <c r="L1625" i="4"/>
  <c r="M1625" i="4" s="1"/>
  <c r="L1637" i="4"/>
  <c r="M1637" i="4" s="1"/>
  <c r="L1649" i="4"/>
  <c r="M1649" i="4" s="1"/>
  <c r="L1661" i="4"/>
  <c r="M1661" i="4" s="1"/>
  <c r="L1673" i="4"/>
  <c r="M1673" i="4" s="1"/>
  <c r="L1685" i="4"/>
  <c r="M1685" i="4" s="1"/>
  <c r="L1697" i="4"/>
  <c r="M1697" i="4" s="1"/>
  <c r="L1709" i="4"/>
  <c r="M1709" i="4" s="1"/>
  <c r="L1721" i="4"/>
  <c r="M1721" i="4" s="1"/>
  <c r="L1733" i="4"/>
  <c r="M1733" i="4" s="1"/>
  <c r="L32" i="4"/>
  <c r="M32" i="4" s="1"/>
  <c r="L92" i="4"/>
  <c r="M92" i="4" s="1"/>
  <c r="L263" i="4"/>
  <c r="M263" i="4" s="1"/>
  <c r="L413" i="4"/>
  <c r="M413" i="4" s="1"/>
  <c r="L464" i="4"/>
  <c r="M464" i="4" s="1"/>
  <c r="L509" i="4"/>
  <c r="M509" i="4" s="1"/>
  <c r="L555" i="4"/>
  <c r="M555" i="4" s="1"/>
  <c r="L617" i="4"/>
  <c r="M617" i="4" s="1"/>
  <c r="L647" i="4"/>
  <c r="M647" i="4" s="1"/>
  <c r="L696" i="4"/>
  <c r="M696" i="4" s="1"/>
  <c r="L723" i="4"/>
  <c r="M723" i="4" s="1"/>
  <c r="L750" i="4"/>
  <c r="M750" i="4" s="1"/>
  <c r="L768" i="4"/>
  <c r="M768" i="4" s="1"/>
  <c r="L792" i="4"/>
  <c r="M792" i="4" s="1"/>
  <c r="L812" i="4"/>
  <c r="M812" i="4" s="1"/>
  <c r="L836" i="4"/>
  <c r="M836" i="4" s="1"/>
  <c r="L855" i="4"/>
  <c r="M855" i="4" s="1"/>
  <c r="L895" i="4"/>
  <c r="M895" i="4" s="1"/>
  <c r="L911" i="4"/>
  <c r="M911" i="4" s="1"/>
  <c r="L930" i="4"/>
  <c r="M930" i="4" s="1"/>
  <c r="L140" i="4"/>
  <c r="M140" i="4" s="1"/>
  <c r="L219" i="4"/>
  <c r="M219" i="4" s="1"/>
  <c r="L291" i="4"/>
  <c r="M291" i="4" s="1"/>
  <c r="L488" i="4"/>
  <c r="M488" i="4" s="1"/>
  <c r="L632" i="4"/>
  <c r="M632" i="4" s="1"/>
  <c r="L667" i="4"/>
  <c r="M667" i="4" s="1"/>
  <c r="L737" i="4"/>
  <c r="M737" i="4" s="1"/>
  <c r="L797" i="4"/>
  <c r="M797" i="4" s="1"/>
  <c r="L824" i="4"/>
  <c r="M824" i="4" s="1"/>
  <c r="L852" i="4"/>
  <c r="M852" i="4" s="1"/>
  <c r="L882" i="4"/>
  <c r="M882" i="4" s="1"/>
  <c r="L903" i="4"/>
  <c r="M903" i="4" s="1"/>
  <c r="L990" i="4"/>
  <c r="M990" i="4" s="1"/>
  <c r="L1011" i="4"/>
  <c r="M1011" i="4" s="1"/>
  <c r="L1032" i="4"/>
  <c r="M1032" i="4" s="1"/>
  <c r="L159" i="4"/>
  <c r="M159" i="4" s="1"/>
  <c r="L233" i="4"/>
  <c r="M233" i="4" s="1"/>
  <c r="L305" i="4"/>
  <c r="M305" i="4" s="1"/>
  <c r="L377" i="4"/>
  <c r="M377" i="4" s="1"/>
  <c r="L503" i="4"/>
  <c r="M503" i="4" s="1"/>
  <c r="L560" i="4"/>
  <c r="M560" i="4" s="1"/>
  <c r="L599" i="4"/>
  <c r="M599" i="4" s="1"/>
  <c r="L641" i="4"/>
  <c r="M641" i="4" s="1"/>
  <c r="L679" i="4"/>
  <c r="M679" i="4" s="1"/>
  <c r="L708" i="4"/>
  <c r="M708" i="4" s="1"/>
  <c r="L740" i="4"/>
  <c r="M740" i="4" s="1"/>
  <c r="L775" i="4"/>
  <c r="M775" i="4" s="1"/>
  <c r="L884" i="4"/>
  <c r="M884" i="4" s="1"/>
  <c r="L908" i="4"/>
  <c r="M908" i="4" s="1"/>
  <c r="L932" i="4"/>
  <c r="M932" i="4" s="1"/>
  <c r="L953" i="4"/>
  <c r="M953" i="4" s="1"/>
  <c r="L972" i="4"/>
  <c r="M972" i="4" s="1"/>
  <c r="L1016" i="4"/>
  <c r="M1016" i="4" s="1"/>
  <c r="L1037" i="4"/>
  <c r="M1037" i="4" s="1"/>
  <c r="L1055" i="4"/>
  <c r="M1055" i="4" s="1"/>
  <c r="L1076" i="4"/>
  <c r="M1076" i="4" s="1"/>
  <c r="L1098" i="4"/>
  <c r="M1098" i="4" s="1"/>
  <c r="L1119" i="4"/>
  <c r="M1119" i="4" s="1"/>
  <c r="L1139" i="4"/>
  <c r="M1139" i="4" s="1"/>
  <c r="L1160" i="4"/>
  <c r="M1160" i="4" s="1"/>
  <c r="L1181" i="4"/>
  <c r="M1181" i="4" s="1"/>
  <c r="L1200" i="4"/>
  <c r="M1200" i="4" s="1"/>
  <c r="L1223" i="4"/>
  <c r="M1223" i="4" s="1"/>
  <c r="L1243" i="4"/>
  <c r="M1243" i="4" s="1"/>
  <c r="L1280" i="4"/>
  <c r="M1280" i="4" s="1"/>
  <c r="L1296" i="4"/>
  <c r="M1296" i="4" s="1"/>
  <c r="L1312" i="4"/>
  <c r="M1312" i="4" s="1"/>
  <c r="L1328" i="4"/>
  <c r="M1328" i="4" s="1"/>
  <c r="L1342" i="4"/>
  <c r="M1342" i="4" s="1"/>
  <c r="L1356" i="4"/>
  <c r="M1356" i="4" s="1"/>
  <c r="L1371" i="4"/>
  <c r="M1371" i="4" s="1"/>
  <c r="L1386" i="4"/>
  <c r="M1386" i="4" s="1"/>
  <c r="L1400" i="4"/>
  <c r="M1400" i="4" s="1"/>
  <c r="L1414" i="4"/>
  <c r="M1414" i="4" s="1"/>
  <c r="L1428" i="4"/>
  <c r="M1428" i="4" s="1"/>
  <c r="L1443" i="4"/>
  <c r="M1443" i="4" s="1"/>
  <c r="L1458" i="4"/>
  <c r="M1458" i="4" s="1"/>
  <c r="L1472" i="4"/>
  <c r="M1472" i="4" s="1"/>
  <c r="L1486" i="4"/>
  <c r="M1486" i="4" s="1"/>
  <c r="L1500" i="4"/>
  <c r="M1500" i="4" s="1"/>
  <c r="L1515" i="4"/>
  <c r="M1515" i="4" s="1"/>
  <c r="L1530" i="4"/>
  <c r="M1530" i="4" s="1"/>
  <c r="L1544" i="4"/>
  <c r="M1544" i="4" s="1"/>
  <c r="L1558" i="4"/>
  <c r="M1558" i="4" s="1"/>
  <c r="L1572" i="4"/>
  <c r="M1572" i="4" s="1"/>
  <c r="L1587" i="4"/>
  <c r="M1587" i="4" s="1"/>
  <c r="L1602" i="4"/>
  <c r="M1602" i="4" s="1"/>
  <c r="L1616" i="4"/>
  <c r="M1616" i="4" s="1"/>
  <c r="L1630" i="4"/>
  <c r="M1630" i="4" s="1"/>
  <c r="L1644" i="4"/>
  <c r="M1644" i="4" s="1"/>
  <c r="L1659" i="4"/>
  <c r="M1659" i="4" s="1"/>
  <c r="L1674" i="4"/>
  <c r="M1674" i="4" s="1"/>
  <c r="L1688" i="4"/>
  <c r="M1688" i="4" s="1"/>
  <c r="L1702" i="4"/>
  <c r="M1702" i="4" s="1"/>
  <c r="L116" i="4"/>
  <c r="M116" i="4" s="1"/>
  <c r="L191" i="4"/>
  <c r="M191" i="4" s="1"/>
  <c r="L279" i="4"/>
  <c r="M279" i="4" s="1"/>
  <c r="L339" i="4"/>
  <c r="M339" i="4" s="1"/>
  <c r="L476" i="4"/>
  <c r="M476" i="4" s="1"/>
  <c r="L531" i="4"/>
  <c r="M531" i="4" s="1"/>
  <c r="L579" i="4"/>
  <c r="M579" i="4" s="1"/>
  <c r="L660" i="4"/>
  <c r="M660" i="4" s="1"/>
  <c r="L726" i="4"/>
  <c r="M726" i="4" s="1"/>
  <c r="L787" i="4"/>
  <c r="M787" i="4" s="1"/>
  <c r="L845" i="4"/>
  <c r="M845" i="4" s="1"/>
  <c r="L872" i="4"/>
  <c r="M872" i="4" s="1"/>
  <c r="L919" i="4"/>
  <c r="M919" i="4" s="1"/>
  <c r="L942" i="4"/>
  <c r="M942" i="4" s="1"/>
  <c r="L965" i="4"/>
  <c r="M965" i="4" s="1"/>
  <c r="L983" i="4"/>
  <c r="M983" i="4" s="1"/>
  <c r="L1004" i="4"/>
  <c r="M1004" i="4" s="1"/>
  <c r="L1025" i="4"/>
  <c r="M1025" i="4" s="1"/>
  <c r="L1067" i="4"/>
  <c r="M1067" i="4" s="1"/>
  <c r="L1088" i="4"/>
  <c r="M1088" i="4" s="1"/>
  <c r="L1109" i="4"/>
  <c r="M1109" i="4" s="1"/>
  <c r="L1127" i="4"/>
  <c r="M1127" i="4" s="1"/>
  <c r="L1171" i="4"/>
  <c r="M1171" i="4" s="1"/>
  <c r="L1191" i="4"/>
  <c r="M1191" i="4" s="1"/>
  <c r="L1211" i="4"/>
  <c r="M1211" i="4" s="1"/>
  <c r="L1232" i="4"/>
  <c r="M1232" i="4" s="1"/>
  <c r="L1254" i="4"/>
  <c r="M1254" i="4" s="1"/>
  <c r="L1272" i="4"/>
  <c r="M1272" i="4" s="1"/>
  <c r="L1288" i="4"/>
  <c r="M1288" i="4" s="1"/>
  <c r="L1304" i="4"/>
  <c r="M1304" i="4" s="1"/>
  <c r="L1319" i="4"/>
  <c r="M1319" i="4" s="1"/>
  <c r="L1335" i="4"/>
  <c r="M1335" i="4" s="1"/>
  <c r="L1350" i="4"/>
  <c r="M1350" i="4" s="1"/>
  <c r="L1364" i="4"/>
  <c r="M1364" i="4" s="1"/>
  <c r="L1378" i="4"/>
  <c r="M1378" i="4" s="1"/>
  <c r="L1392" i="4"/>
  <c r="M1392" i="4" s="1"/>
  <c r="L1407" i="4"/>
  <c r="M1407" i="4" s="1"/>
  <c r="L1422" i="4"/>
  <c r="M1422" i="4" s="1"/>
  <c r="L1436" i="4"/>
  <c r="M1436" i="4" s="1"/>
  <c r="L1450" i="4"/>
  <c r="M1450" i="4" s="1"/>
  <c r="L1464" i="4"/>
  <c r="M1464" i="4" s="1"/>
  <c r="L1479" i="4"/>
  <c r="M1479" i="4" s="1"/>
  <c r="L1494" i="4"/>
  <c r="M1494" i="4" s="1"/>
  <c r="L1508" i="4"/>
  <c r="M1508" i="4" s="1"/>
  <c r="L1522" i="4"/>
  <c r="M1522" i="4" s="1"/>
  <c r="L1536" i="4"/>
  <c r="M1536" i="4" s="1"/>
  <c r="L1551" i="4"/>
  <c r="M1551" i="4" s="1"/>
  <c r="L44" i="4"/>
  <c r="M44" i="4" s="1"/>
  <c r="L195" i="4"/>
  <c r="M195" i="4" s="1"/>
  <c r="L281" i="4"/>
  <c r="M281" i="4" s="1"/>
  <c r="L479" i="4"/>
  <c r="M479" i="4" s="1"/>
  <c r="L532" i="4"/>
  <c r="M532" i="4" s="1"/>
  <c r="L580" i="4"/>
  <c r="M580" i="4" s="1"/>
  <c r="L628" i="4"/>
  <c r="M628" i="4" s="1"/>
  <c r="L661" i="4"/>
  <c r="M661" i="4" s="1"/>
  <c r="L731" i="4"/>
  <c r="M731" i="4" s="1"/>
  <c r="L761" i="4"/>
  <c r="M761" i="4" s="1"/>
  <c r="L821" i="4"/>
  <c r="M821" i="4" s="1"/>
  <c r="L847" i="4"/>
  <c r="M847" i="4" s="1"/>
  <c r="L944" i="4"/>
  <c r="M944" i="4" s="1"/>
  <c r="L966" i="4"/>
  <c r="M966" i="4" s="1"/>
  <c r="L984" i="4"/>
  <c r="M984" i="4" s="1"/>
  <c r="L1026" i="4"/>
  <c r="M1026" i="4" s="1"/>
  <c r="L1047" i="4"/>
  <c r="M1047" i="4" s="1"/>
  <c r="L1068" i="4"/>
  <c r="M1068" i="4" s="1"/>
  <c r="L1110" i="4"/>
  <c r="M1110" i="4" s="1"/>
  <c r="L1128" i="4"/>
  <c r="M1128" i="4" s="1"/>
  <c r="L1151" i="4"/>
  <c r="M1151" i="4" s="1"/>
  <c r="L1172" i="4"/>
  <c r="M1172" i="4" s="1"/>
  <c r="L1193" i="4"/>
  <c r="M1193" i="4" s="1"/>
  <c r="L1212" i="4"/>
  <c r="M1212" i="4" s="1"/>
  <c r="L1255" i="4"/>
  <c r="M1255" i="4" s="1"/>
  <c r="L1289" i="4"/>
  <c r="M1289" i="4" s="1"/>
  <c r="L1320" i="4"/>
  <c r="M1320" i="4" s="1"/>
  <c r="L1336" i="4"/>
  <c r="M1336" i="4" s="1"/>
  <c r="L1351" i="4"/>
  <c r="M1351" i="4" s="1"/>
  <c r="L1379" i="4"/>
  <c r="M1379" i="4" s="1"/>
  <c r="L164" i="4"/>
  <c r="M164" i="4" s="1"/>
  <c r="L267" i="4"/>
  <c r="M267" i="4" s="1"/>
  <c r="L619" i="4"/>
  <c r="M619" i="4" s="1"/>
  <c r="L680" i="4"/>
  <c r="M680" i="4" s="1"/>
  <c r="L725" i="4"/>
  <c r="M725" i="4" s="1"/>
  <c r="L815" i="4"/>
  <c r="M815" i="4" s="1"/>
  <c r="L863" i="4"/>
  <c r="M863" i="4" s="1"/>
  <c r="L896" i="4"/>
  <c r="M896" i="4" s="1"/>
  <c r="L960" i="4"/>
  <c r="M960" i="4" s="1"/>
  <c r="L995" i="4"/>
  <c r="M995" i="4" s="1"/>
  <c r="L1023" i="4"/>
  <c r="M1023" i="4" s="1"/>
  <c r="L1054" i="4"/>
  <c r="M1054" i="4" s="1"/>
  <c r="L1111" i="4"/>
  <c r="M1111" i="4" s="1"/>
  <c r="L1138" i="4"/>
  <c r="M1138" i="4" s="1"/>
  <c r="L1163" i="4"/>
  <c r="M1163" i="4" s="1"/>
  <c r="L1195" i="4"/>
  <c r="M1195" i="4" s="1"/>
  <c r="L1220" i="4"/>
  <c r="M1220" i="4" s="1"/>
  <c r="L1247" i="4"/>
  <c r="M1247" i="4" s="1"/>
  <c r="L1275" i="4"/>
  <c r="M1275" i="4" s="1"/>
  <c r="L1294" i="4"/>
  <c r="M1294" i="4" s="1"/>
  <c r="L1316" i="4"/>
  <c r="M1316" i="4" s="1"/>
  <c r="L1338" i="4"/>
  <c r="M1338" i="4" s="1"/>
  <c r="L1355" i="4"/>
  <c r="M1355" i="4" s="1"/>
  <c r="L1375" i="4"/>
  <c r="M1375" i="4" s="1"/>
  <c r="L1393" i="4"/>
  <c r="M1393" i="4" s="1"/>
  <c r="L1411" i="4"/>
  <c r="M1411" i="4" s="1"/>
  <c r="L1427" i="4"/>
  <c r="M1427" i="4" s="1"/>
  <c r="L1446" i="4"/>
  <c r="M1446" i="4" s="1"/>
  <c r="L1462" i="4"/>
  <c r="M1462" i="4" s="1"/>
  <c r="L1480" i="4"/>
  <c r="M1480" i="4" s="1"/>
  <c r="L1513" i="4"/>
  <c r="M1513" i="4" s="1"/>
  <c r="L1532" i="4"/>
  <c r="M1532" i="4" s="1"/>
  <c r="L1548" i="4"/>
  <c r="M1548" i="4" s="1"/>
  <c r="L1566" i="4"/>
  <c r="M1566" i="4" s="1"/>
  <c r="L1596" i="4"/>
  <c r="M1596" i="4" s="1"/>
  <c r="L1612" i="4"/>
  <c r="M1612" i="4" s="1"/>
  <c r="L1628" i="4"/>
  <c r="M1628" i="4" s="1"/>
  <c r="L1643" i="4"/>
  <c r="M1643" i="4" s="1"/>
  <c r="L1660" i="4"/>
  <c r="M1660" i="4" s="1"/>
  <c r="L1676" i="4"/>
  <c r="M1676" i="4" s="1"/>
  <c r="L1691" i="4"/>
  <c r="M1691" i="4" s="1"/>
  <c r="L1707" i="4"/>
  <c r="M1707" i="4" s="1"/>
  <c r="L1722" i="4"/>
  <c r="M1722" i="4" s="1"/>
  <c r="L1736" i="4"/>
  <c r="M1736" i="4" s="1"/>
  <c r="L1762" i="4"/>
  <c r="M1762" i="4" s="1"/>
  <c r="L1775" i="4"/>
  <c r="M1775" i="4" s="1"/>
  <c r="L1788" i="4"/>
  <c r="M1788" i="4" s="1"/>
  <c r="L1801" i="4"/>
  <c r="M1801" i="4" s="1"/>
  <c r="L1815" i="4"/>
  <c r="M1815" i="4" s="1"/>
  <c r="L1828" i="4"/>
  <c r="M1828" i="4" s="1"/>
  <c r="L1841" i="4"/>
  <c r="M1841" i="4" s="1"/>
  <c r="L1854" i="4"/>
  <c r="M1854" i="4" s="1"/>
  <c r="L1867" i="4"/>
  <c r="M1867" i="4" s="1"/>
  <c r="L1880" i="4"/>
  <c r="M1880" i="4" s="1"/>
  <c r="L1906" i="4"/>
  <c r="M1906" i="4" s="1"/>
  <c r="L1919" i="4"/>
  <c r="M1919" i="4" s="1"/>
  <c r="L1932" i="4"/>
  <c r="M1932" i="4" s="1"/>
  <c r="L1945" i="4"/>
  <c r="M1945" i="4" s="1"/>
  <c r="L1959" i="4"/>
  <c r="M1959" i="4" s="1"/>
  <c r="L1972" i="4"/>
  <c r="M1972" i="4" s="1"/>
  <c r="L1985" i="4"/>
  <c r="M1985" i="4" s="1"/>
  <c r="L1998" i="4"/>
  <c r="M1998" i="4" s="1"/>
  <c r="L2011" i="4"/>
  <c r="M2011" i="4" s="1"/>
  <c r="L2024" i="4"/>
  <c r="M2024" i="4" s="1"/>
  <c r="L2050" i="4"/>
  <c r="M2050" i="4" s="1"/>
  <c r="L2063" i="4"/>
  <c r="M2063" i="4" s="1"/>
  <c r="L2076" i="4"/>
  <c r="M2076" i="4" s="1"/>
  <c r="L2089" i="4"/>
  <c r="M2089" i="4" s="1"/>
  <c r="L2103" i="4"/>
  <c r="M2103" i="4" s="1"/>
  <c r="L2116" i="4"/>
  <c r="M2116" i="4" s="1"/>
  <c r="L2129" i="4"/>
  <c r="M2129" i="4" s="1"/>
  <c r="L284" i="4"/>
  <c r="M284" i="4" s="1"/>
  <c r="L483" i="4"/>
  <c r="M483" i="4" s="1"/>
  <c r="L563" i="4"/>
  <c r="M563" i="4" s="1"/>
  <c r="L629" i="4"/>
  <c r="M629" i="4" s="1"/>
  <c r="L822" i="4"/>
  <c r="M822" i="4" s="1"/>
  <c r="L864" i="4"/>
  <c r="M864" i="4" s="1"/>
  <c r="L900" i="4"/>
  <c r="M900" i="4" s="1"/>
  <c r="L935" i="4"/>
  <c r="M935" i="4" s="1"/>
  <c r="L967" i="4"/>
  <c r="M967" i="4" s="1"/>
  <c r="L1028" i="4"/>
  <c r="M1028" i="4" s="1"/>
  <c r="L1056" i="4"/>
  <c r="M1056" i="4" s="1"/>
  <c r="L1085" i="4"/>
  <c r="M1085" i="4" s="1"/>
  <c r="L1112" i="4"/>
  <c r="M1112" i="4" s="1"/>
  <c r="L1140" i="4"/>
  <c r="M1140" i="4" s="1"/>
  <c r="L1167" i="4"/>
  <c r="M1167" i="4" s="1"/>
  <c r="L1196" i="4"/>
  <c r="M1196" i="4" s="1"/>
  <c r="L1224" i="4"/>
  <c r="M1224" i="4" s="1"/>
  <c r="L1248" i="4"/>
  <c r="M1248" i="4" s="1"/>
  <c r="L1276" i="4"/>
  <c r="M1276" i="4" s="1"/>
  <c r="L1297" i="4"/>
  <c r="M1297" i="4" s="1"/>
  <c r="L1339" i="4"/>
  <c r="M1339" i="4" s="1"/>
  <c r="L1357" i="4"/>
  <c r="M1357" i="4" s="1"/>
  <c r="L1376" i="4"/>
  <c r="M1376" i="4" s="1"/>
  <c r="L1395" i="4"/>
  <c r="M1395" i="4" s="1"/>
  <c r="L1412" i="4"/>
  <c r="M1412" i="4" s="1"/>
  <c r="L1429" i="4"/>
  <c r="M1429" i="4" s="1"/>
  <c r="L1447" i="4"/>
  <c r="M1447" i="4" s="1"/>
  <c r="L1463" i="4"/>
  <c r="M1463" i="4" s="1"/>
  <c r="L1482" i="4"/>
  <c r="M1482" i="4" s="1"/>
  <c r="L1498" i="4"/>
  <c r="M1498" i="4" s="1"/>
  <c r="L1516" i="4"/>
  <c r="M1516" i="4" s="1"/>
  <c r="L1549" i="4"/>
  <c r="M1549" i="4" s="1"/>
  <c r="L1567" i="4"/>
  <c r="M1567" i="4" s="1"/>
  <c r="L1582" i="4"/>
  <c r="M1582" i="4" s="1"/>
  <c r="L1597" i="4"/>
  <c r="M1597" i="4" s="1"/>
  <c r="L1614" i="4"/>
  <c r="M1614" i="4" s="1"/>
  <c r="L1645" i="4"/>
  <c r="M1645" i="4" s="1"/>
  <c r="L1662" i="4"/>
  <c r="M1662" i="4" s="1"/>
  <c r="L1692" i="4"/>
  <c r="M1692" i="4" s="1"/>
  <c r="L1708" i="4"/>
  <c r="M1708" i="4" s="1"/>
  <c r="L1723" i="4"/>
  <c r="M1723" i="4" s="1"/>
  <c r="L1750" i="4"/>
  <c r="M1750" i="4" s="1"/>
  <c r="L1763" i="4"/>
  <c r="M1763" i="4" s="1"/>
  <c r="L1776" i="4"/>
  <c r="M1776" i="4" s="1"/>
  <c r="L1789" i="4"/>
  <c r="M1789" i="4" s="1"/>
  <c r="L1803" i="4"/>
  <c r="M1803" i="4" s="1"/>
  <c r="L1816" i="4"/>
  <c r="M1816" i="4" s="1"/>
  <c r="L1829" i="4"/>
  <c r="M1829" i="4" s="1"/>
  <c r="L1842" i="4"/>
  <c r="M1842" i="4" s="1"/>
  <c r="L1855" i="4"/>
  <c r="M1855" i="4" s="1"/>
  <c r="L1868" i="4"/>
  <c r="M1868" i="4" s="1"/>
  <c r="L1894" i="4"/>
  <c r="M1894" i="4" s="1"/>
  <c r="L1907" i="4"/>
  <c r="M1907" i="4" s="1"/>
  <c r="L1920" i="4"/>
  <c r="M1920" i="4" s="1"/>
  <c r="L1933" i="4"/>
  <c r="M1933" i="4" s="1"/>
  <c r="L1947" i="4"/>
  <c r="M1947" i="4" s="1"/>
  <c r="L1960" i="4"/>
  <c r="M1960" i="4" s="1"/>
  <c r="L1973" i="4"/>
  <c r="M1973" i="4" s="1"/>
  <c r="L1986" i="4"/>
  <c r="M1986" i="4" s="1"/>
  <c r="L1999" i="4"/>
  <c r="M1999" i="4" s="1"/>
  <c r="L2012" i="4"/>
  <c r="M2012" i="4" s="1"/>
  <c r="L2038" i="4"/>
  <c r="M2038" i="4" s="1"/>
  <c r="L2051" i="4"/>
  <c r="M2051" i="4" s="1"/>
  <c r="L2064" i="4"/>
  <c r="M2064" i="4" s="1"/>
  <c r="L2077" i="4"/>
  <c r="M2077" i="4" s="1"/>
  <c r="L2091" i="4"/>
  <c r="M2091" i="4" s="1"/>
  <c r="L2104" i="4"/>
  <c r="M2104" i="4" s="1"/>
  <c r="L56" i="4"/>
  <c r="M56" i="4" s="1"/>
  <c r="L167" i="4"/>
  <c r="M167" i="4" s="1"/>
  <c r="L387" i="4"/>
  <c r="M387" i="4" s="1"/>
  <c r="L485" i="4"/>
  <c r="M485" i="4" s="1"/>
  <c r="L569" i="4"/>
  <c r="M569" i="4" s="1"/>
  <c r="L631" i="4"/>
  <c r="M631" i="4" s="1"/>
  <c r="L735" i="4"/>
  <c r="M735" i="4" s="1"/>
  <c r="L779" i="4"/>
  <c r="M779" i="4" s="1"/>
  <c r="L823" i="4"/>
  <c r="M823" i="4" s="1"/>
  <c r="L936" i="4"/>
  <c r="M936" i="4" s="1"/>
  <c r="L968" i="4"/>
  <c r="M968" i="4" s="1"/>
  <c r="L999" i="4"/>
  <c r="M999" i="4" s="1"/>
  <c r="L1030" i="4"/>
  <c r="M1030" i="4" s="1"/>
  <c r="L1059" i="4"/>
  <c r="M1059" i="4" s="1"/>
  <c r="L1086" i="4"/>
  <c r="M1086" i="4" s="1"/>
  <c r="L1114" i="4"/>
  <c r="M1114" i="4" s="1"/>
  <c r="L1169" i="4"/>
  <c r="M1169" i="4" s="1"/>
  <c r="L1277" i="4"/>
  <c r="M1277" i="4" s="1"/>
  <c r="L1299" i="4"/>
  <c r="M1299" i="4" s="1"/>
  <c r="L1318" i="4"/>
  <c r="M1318" i="4" s="1"/>
  <c r="L1340" i="4"/>
  <c r="M1340" i="4" s="1"/>
  <c r="L1359" i="4"/>
  <c r="M1359" i="4" s="1"/>
  <c r="L1396" i="4"/>
  <c r="M1396" i="4" s="1"/>
  <c r="L1431" i="4"/>
  <c r="M1431" i="4" s="1"/>
  <c r="L1448" i="4"/>
  <c r="M1448" i="4" s="1"/>
  <c r="L1465" i="4"/>
  <c r="M1465" i="4" s="1"/>
  <c r="L1483" i="4"/>
  <c r="M1483" i="4" s="1"/>
  <c r="L1499" i="4"/>
  <c r="M1499" i="4" s="1"/>
  <c r="L1518" i="4"/>
  <c r="M1518" i="4" s="1"/>
  <c r="L1534" i="4"/>
  <c r="M1534" i="4" s="1"/>
  <c r="L1552" i="4"/>
  <c r="M1552" i="4" s="1"/>
  <c r="L1568" i="4"/>
  <c r="M1568" i="4" s="1"/>
  <c r="L1583" i="4"/>
  <c r="M1583" i="4" s="1"/>
  <c r="L1599" i="4"/>
  <c r="M1599" i="4" s="1"/>
  <c r="L1615" i="4"/>
  <c r="M1615" i="4" s="1"/>
  <c r="L1631" i="4"/>
  <c r="M1631" i="4" s="1"/>
  <c r="L1647" i="4"/>
  <c r="M1647" i="4" s="1"/>
  <c r="L1663" i="4"/>
  <c r="M1663" i="4" s="1"/>
  <c r="L1678" i="4"/>
  <c r="M1678" i="4" s="1"/>
  <c r="L1693" i="4"/>
  <c r="M1693" i="4" s="1"/>
  <c r="L1710" i="4"/>
  <c r="M1710" i="4" s="1"/>
  <c r="L1724" i="4"/>
  <c r="M1724" i="4" s="1"/>
  <c r="L1738" i="4"/>
  <c r="M1738" i="4" s="1"/>
  <c r="L1751" i="4"/>
  <c r="M1751" i="4" s="1"/>
  <c r="L1764" i="4"/>
  <c r="M1764" i="4" s="1"/>
  <c r="L1777" i="4"/>
  <c r="M1777" i="4" s="1"/>
  <c r="L1791" i="4"/>
  <c r="M1791" i="4" s="1"/>
  <c r="L1804" i="4"/>
  <c r="M1804" i="4" s="1"/>
  <c r="L1817" i="4"/>
  <c r="M1817" i="4" s="1"/>
  <c r="L1830" i="4"/>
  <c r="M1830" i="4" s="1"/>
  <c r="L1843" i="4"/>
  <c r="M1843" i="4" s="1"/>
  <c r="L1856" i="4"/>
  <c r="M1856" i="4" s="1"/>
  <c r="L1882" i="4"/>
  <c r="M1882" i="4" s="1"/>
  <c r="L1895" i="4"/>
  <c r="M1895" i="4" s="1"/>
  <c r="L1908" i="4"/>
  <c r="M1908" i="4" s="1"/>
  <c r="L1921" i="4"/>
  <c r="M1921" i="4" s="1"/>
  <c r="L1935" i="4"/>
  <c r="M1935" i="4" s="1"/>
  <c r="L1948" i="4"/>
  <c r="M1948" i="4" s="1"/>
  <c r="L1961" i="4"/>
  <c r="M1961" i="4" s="1"/>
  <c r="L1974" i="4"/>
  <c r="M1974" i="4" s="1"/>
  <c r="L1987" i="4"/>
  <c r="M1987" i="4" s="1"/>
  <c r="L2000" i="4"/>
  <c r="M2000" i="4" s="1"/>
  <c r="L2026" i="4"/>
  <c r="M2026" i="4" s="1"/>
  <c r="L2039" i="4"/>
  <c r="M2039" i="4" s="1"/>
  <c r="L2052" i="4"/>
  <c r="M2052" i="4" s="1"/>
  <c r="L65" i="4"/>
  <c r="M65" i="4" s="1"/>
  <c r="L178" i="4"/>
  <c r="M178" i="4" s="1"/>
  <c r="L292" i="4"/>
  <c r="M292" i="4" s="1"/>
  <c r="L388" i="4"/>
  <c r="M388" i="4" s="1"/>
  <c r="L574" i="4"/>
  <c r="M574" i="4" s="1"/>
  <c r="L634" i="4"/>
  <c r="M634" i="4" s="1"/>
  <c r="L689" i="4"/>
  <c r="M689" i="4" s="1"/>
  <c r="L738" i="4"/>
  <c r="M738" i="4" s="1"/>
  <c r="L780" i="4"/>
  <c r="M780" i="4" s="1"/>
  <c r="L118" i="4"/>
  <c r="M118" i="4" s="1"/>
  <c r="L317" i="4"/>
  <c r="M317" i="4" s="1"/>
  <c r="L593" i="4"/>
  <c r="M593" i="4" s="1"/>
  <c r="L663" i="4"/>
  <c r="M663" i="4" s="1"/>
  <c r="L751" i="4"/>
  <c r="M751" i="4" s="1"/>
  <c r="L869" i="4"/>
  <c r="M869" i="4" s="1"/>
  <c r="L917" i="4"/>
  <c r="M917" i="4" s="1"/>
  <c r="L956" i="4"/>
  <c r="M956" i="4" s="1"/>
  <c r="L1003" i="4"/>
  <c r="M1003" i="4" s="1"/>
  <c r="L1121" i="4"/>
  <c r="M1121" i="4" s="1"/>
  <c r="L1155" i="4"/>
  <c r="M1155" i="4" s="1"/>
  <c r="L1188" i="4"/>
  <c r="M1188" i="4" s="1"/>
  <c r="L1229" i="4"/>
  <c r="M1229" i="4" s="1"/>
  <c r="L1263" i="4"/>
  <c r="M1263" i="4" s="1"/>
  <c r="L1292" i="4"/>
  <c r="M1292" i="4" s="1"/>
  <c r="L1323" i="4"/>
  <c r="M1323" i="4" s="1"/>
  <c r="L1347" i="4"/>
  <c r="M1347" i="4" s="1"/>
  <c r="L1372" i="4"/>
  <c r="M1372" i="4" s="1"/>
  <c r="L1399" i="4"/>
  <c r="M1399" i="4" s="1"/>
  <c r="L1420" i="4"/>
  <c r="M1420" i="4" s="1"/>
  <c r="L1441" i="4"/>
  <c r="M1441" i="4" s="1"/>
  <c r="L1468" i="4"/>
  <c r="M1468" i="4" s="1"/>
  <c r="L1489" i="4"/>
  <c r="M1489" i="4" s="1"/>
  <c r="L1511" i="4"/>
  <c r="M1511" i="4" s="1"/>
  <c r="L1537" i="4"/>
  <c r="M1537" i="4" s="1"/>
  <c r="L1559" i="4"/>
  <c r="M1559" i="4" s="1"/>
  <c r="L1579" i="4"/>
  <c r="M1579" i="4" s="1"/>
  <c r="L1603" i="4"/>
  <c r="M1603" i="4" s="1"/>
  <c r="L1621" i="4"/>
  <c r="M1621" i="4" s="1"/>
  <c r="L1684" i="4"/>
  <c r="M1684" i="4" s="1"/>
  <c r="L1704" i="4"/>
  <c r="M1704" i="4" s="1"/>
  <c r="L1726" i="4"/>
  <c r="M1726" i="4" s="1"/>
  <c r="L1744" i="4"/>
  <c r="M1744" i="4" s="1"/>
  <c r="L1760" i="4"/>
  <c r="M1760" i="4" s="1"/>
  <c r="L1780" i="4"/>
  <c r="M1780" i="4" s="1"/>
  <c r="L1796" i="4"/>
  <c r="M1796" i="4" s="1"/>
  <c r="L1812" i="4"/>
  <c r="M1812" i="4" s="1"/>
  <c r="L1832" i="4"/>
  <c r="M1832" i="4" s="1"/>
  <c r="L1848" i="4"/>
  <c r="M1848" i="4" s="1"/>
  <c r="L1865" i="4"/>
  <c r="M1865" i="4" s="1"/>
  <c r="L1884" i="4"/>
  <c r="M1884" i="4" s="1"/>
  <c r="L1901" i="4"/>
  <c r="M1901" i="4" s="1"/>
  <c r="L1937" i="4"/>
  <c r="M1937" i="4" s="1"/>
  <c r="L1969" i="4"/>
  <c r="M1969" i="4" s="1"/>
  <c r="L2005" i="4"/>
  <c r="M2005" i="4" s="1"/>
  <c r="L2022" i="4"/>
  <c r="M2022" i="4" s="1"/>
  <c r="L2041" i="4"/>
  <c r="M2041" i="4" s="1"/>
  <c r="L2058" i="4"/>
  <c r="M2058" i="4" s="1"/>
  <c r="L2088" i="4"/>
  <c r="M2088" i="4" s="1"/>
  <c r="L2106" i="4"/>
  <c r="M2106" i="4" s="1"/>
  <c r="L2120" i="4"/>
  <c r="M2120" i="4" s="1"/>
  <c r="L2134" i="4"/>
  <c r="M2134" i="4" s="1"/>
  <c r="L2147" i="4"/>
  <c r="M2147" i="4" s="1"/>
  <c r="L2160" i="4"/>
  <c r="M2160" i="4" s="1"/>
  <c r="L2173" i="4"/>
  <c r="M2173" i="4" s="1"/>
  <c r="L2187" i="4"/>
  <c r="M2187" i="4" s="1"/>
  <c r="L2200" i="4"/>
  <c r="M2200" i="4" s="1"/>
  <c r="L2213" i="4"/>
  <c r="M2213" i="4" s="1"/>
  <c r="L2226" i="4"/>
  <c r="M2226" i="4" s="1"/>
  <c r="L2238" i="4"/>
  <c r="M2238" i="4" s="1"/>
  <c r="L2250" i="4"/>
  <c r="M2250" i="4" s="1"/>
  <c r="L2262" i="4"/>
  <c r="M2262" i="4" s="1"/>
  <c r="L2274" i="4"/>
  <c r="M2274" i="4" s="1"/>
  <c r="L2286" i="4"/>
  <c r="M2286" i="4" s="1"/>
  <c r="L2298" i="4"/>
  <c r="M2298" i="4" s="1"/>
  <c r="L2310" i="4"/>
  <c r="M2310" i="4" s="1"/>
  <c r="L2322" i="4"/>
  <c r="M2322" i="4" s="1"/>
  <c r="L2334" i="4"/>
  <c r="M2334" i="4" s="1"/>
  <c r="L2346" i="4"/>
  <c r="M2346" i="4" s="1"/>
  <c r="L2358" i="4"/>
  <c r="M2358" i="4" s="1"/>
  <c r="L2370" i="4"/>
  <c r="M2370" i="4" s="1"/>
  <c r="L2382" i="4"/>
  <c r="M2382" i="4" s="1"/>
  <c r="L2394" i="4"/>
  <c r="M2394" i="4" s="1"/>
  <c r="L2406" i="4"/>
  <c r="M2406" i="4" s="1"/>
  <c r="L2418" i="4"/>
  <c r="M2418" i="4" s="1"/>
  <c r="L2430" i="4"/>
  <c r="M2430" i="4" s="1"/>
  <c r="L2442" i="4"/>
  <c r="M2442" i="4" s="1"/>
  <c r="L2454" i="4"/>
  <c r="M2454" i="4" s="1"/>
  <c r="L2466" i="4"/>
  <c r="M2466" i="4" s="1"/>
  <c r="L2478" i="4"/>
  <c r="M2478" i="4" s="1"/>
  <c r="L2490" i="4"/>
  <c r="M2490" i="4" s="1"/>
  <c r="L2502" i="4"/>
  <c r="M2502" i="4" s="1"/>
  <c r="L2514" i="4"/>
  <c r="M2514" i="4" s="1"/>
  <c r="L2526" i="4"/>
  <c r="M2526" i="4" s="1"/>
  <c r="L2538" i="4"/>
  <c r="M2538" i="4" s="1"/>
  <c r="L2550" i="4"/>
  <c r="M2550" i="4" s="1"/>
  <c r="L2562" i="4"/>
  <c r="M2562" i="4" s="1"/>
  <c r="L2574" i="4"/>
  <c r="M2574" i="4" s="1"/>
  <c r="L2586" i="4"/>
  <c r="M2586" i="4" s="1"/>
  <c r="L2598" i="4"/>
  <c r="M2598" i="4" s="1"/>
  <c r="L2610" i="4"/>
  <c r="M2610" i="4" s="1"/>
  <c r="L2622" i="4"/>
  <c r="M2622" i="4" s="1"/>
  <c r="L2634" i="4"/>
  <c r="M2634" i="4" s="1"/>
  <c r="L2646" i="4"/>
  <c r="M2646" i="4" s="1"/>
  <c r="L2658" i="4"/>
  <c r="M2658" i="4" s="1"/>
  <c r="L2670" i="4"/>
  <c r="M2670" i="4" s="1"/>
  <c r="L2682" i="4"/>
  <c r="M2682" i="4" s="1"/>
  <c r="L2694" i="4"/>
  <c r="M2694" i="4" s="1"/>
  <c r="L2706" i="4"/>
  <c r="M2706" i="4" s="1"/>
  <c r="L2718" i="4"/>
  <c r="M2718" i="4" s="1"/>
  <c r="L2730" i="4"/>
  <c r="M2730" i="4" s="1"/>
  <c r="L2742" i="4"/>
  <c r="M2742" i="4" s="1"/>
  <c r="L2754" i="4"/>
  <c r="M2754" i="4" s="1"/>
  <c r="L2766" i="4"/>
  <c r="M2766" i="4" s="1"/>
  <c r="L2778" i="4"/>
  <c r="M2778" i="4" s="1"/>
  <c r="L8" i="4"/>
  <c r="M8" i="4" s="1"/>
  <c r="L214" i="4"/>
  <c r="M214" i="4" s="1"/>
  <c r="L341" i="4"/>
  <c r="M341" i="4" s="1"/>
  <c r="L512" i="4"/>
  <c r="M512" i="4" s="1"/>
  <c r="L610" i="4"/>
  <c r="M610" i="4" s="1"/>
  <c r="L703" i="4"/>
  <c r="M703" i="4" s="1"/>
  <c r="L763" i="4"/>
  <c r="M763" i="4" s="1"/>
  <c r="L886" i="4"/>
  <c r="M886" i="4" s="1"/>
  <c r="L931" i="4"/>
  <c r="M931" i="4" s="1"/>
  <c r="L977" i="4"/>
  <c r="M977" i="4" s="1"/>
  <c r="L1126" i="4"/>
  <c r="M1126" i="4" s="1"/>
  <c r="L1162" i="4"/>
  <c r="M1162" i="4" s="1"/>
  <c r="L1206" i="4"/>
  <c r="M1206" i="4" s="1"/>
  <c r="L1241" i="4"/>
  <c r="M1241" i="4" s="1"/>
  <c r="L1270" i="4"/>
  <c r="M1270" i="4" s="1"/>
  <c r="L1302" i="4"/>
  <c r="M1302" i="4" s="1"/>
  <c r="L1330" i="4"/>
  <c r="M1330" i="4" s="1"/>
  <c r="L1354" i="4"/>
  <c r="M1354" i="4" s="1"/>
  <c r="L1383" i="4"/>
  <c r="M1383" i="4" s="1"/>
  <c r="L1404" i="4"/>
  <c r="M1404" i="4" s="1"/>
  <c r="L1426" i="4"/>
  <c r="M1426" i="4" s="1"/>
  <c r="L1452" i="4"/>
  <c r="M1452" i="4" s="1"/>
  <c r="L1474" i="4"/>
  <c r="M1474" i="4" s="1"/>
  <c r="L1496" i="4"/>
  <c r="M1496" i="4" s="1"/>
  <c r="L1543" i="4"/>
  <c r="M1543" i="4" s="1"/>
  <c r="L1564" i="4"/>
  <c r="M1564" i="4" s="1"/>
  <c r="L1588" i="4"/>
  <c r="M1588" i="4" s="1"/>
  <c r="L1607" i="4"/>
  <c r="M1607" i="4" s="1"/>
  <c r="L1627" i="4"/>
  <c r="M1627" i="4" s="1"/>
  <c r="L1651" i="4"/>
  <c r="M1651" i="4" s="1"/>
  <c r="L1669" i="4"/>
  <c r="M1669" i="4" s="1"/>
  <c r="L1690" i="4"/>
  <c r="M1690" i="4" s="1"/>
  <c r="L1731" i="4"/>
  <c r="M1731" i="4" s="1"/>
  <c r="L1748" i="4"/>
  <c r="M1748" i="4" s="1"/>
  <c r="L1768" i="4"/>
  <c r="M1768" i="4" s="1"/>
  <c r="L1784" i="4"/>
  <c r="M1784" i="4" s="1"/>
  <c r="L1800" i="4"/>
  <c r="M1800" i="4" s="1"/>
  <c r="L1820" i="4"/>
  <c r="M1820" i="4" s="1"/>
  <c r="L1836" i="4"/>
  <c r="M1836" i="4" s="1"/>
  <c r="L1853" i="4"/>
  <c r="M1853" i="4" s="1"/>
  <c r="L1872" i="4"/>
  <c r="M1872" i="4" s="1"/>
  <c r="L1889" i="4"/>
  <c r="M1889" i="4" s="1"/>
  <c r="L1925" i="4"/>
  <c r="M1925" i="4" s="1"/>
  <c r="L1957" i="4"/>
  <c r="M1957" i="4" s="1"/>
  <c r="L1993" i="4"/>
  <c r="M1993" i="4" s="1"/>
  <c r="L2010" i="4"/>
  <c r="M2010" i="4" s="1"/>
  <c r="L2029" i="4"/>
  <c r="M2029" i="4" s="1"/>
  <c r="L2046" i="4"/>
  <c r="M2046" i="4" s="1"/>
  <c r="L2062" i="4"/>
  <c r="M2062" i="4" s="1"/>
  <c r="L2080" i="4"/>
  <c r="M2080" i="4" s="1"/>
  <c r="L2095" i="4"/>
  <c r="M2095" i="4" s="1"/>
  <c r="L2110" i="4"/>
  <c r="M2110" i="4" s="1"/>
  <c r="L2124" i="4"/>
  <c r="M2124" i="4" s="1"/>
  <c r="L2139" i="4"/>
  <c r="M2139" i="4" s="1"/>
  <c r="L2152" i="4"/>
  <c r="M2152" i="4" s="1"/>
  <c r="L2165" i="4"/>
  <c r="M2165" i="4" s="1"/>
  <c r="L2178" i="4"/>
  <c r="M2178" i="4" s="1"/>
  <c r="L2191" i="4"/>
  <c r="M2191" i="4" s="1"/>
  <c r="L2204" i="4"/>
  <c r="M2204" i="4" s="1"/>
  <c r="L239" i="4"/>
  <c r="M239" i="4" s="1"/>
  <c r="L416" i="4"/>
  <c r="M416" i="4" s="1"/>
  <c r="L533" i="4"/>
  <c r="M533" i="4" s="1"/>
  <c r="L648" i="4"/>
  <c r="M648" i="4" s="1"/>
  <c r="L711" i="4"/>
  <c r="M711" i="4" s="1"/>
  <c r="L905" i="4"/>
  <c r="M905" i="4" s="1"/>
  <c r="L947" i="4"/>
  <c r="M947" i="4" s="1"/>
  <c r="L987" i="4"/>
  <c r="M987" i="4" s="1"/>
  <c r="L1103" i="4"/>
  <c r="M1103" i="4" s="1"/>
  <c r="L1143" i="4"/>
  <c r="M1143" i="4" s="1"/>
  <c r="L1284" i="4"/>
  <c r="M1284" i="4" s="1"/>
  <c r="L1366" i="4"/>
  <c r="M1366" i="4" s="1"/>
  <c r="L1415" i="4"/>
  <c r="M1415" i="4" s="1"/>
  <c r="L1459" i="4"/>
  <c r="M1459" i="4" s="1"/>
  <c r="L1484" i="4"/>
  <c r="M1484" i="4" s="1"/>
  <c r="L1506" i="4"/>
  <c r="M1506" i="4" s="1"/>
  <c r="L1527" i="4"/>
  <c r="M1527" i="4" s="1"/>
  <c r="L1554" i="4"/>
  <c r="M1554" i="4" s="1"/>
  <c r="L1573" i="4"/>
  <c r="M1573" i="4" s="1"/>
  <c r="L1636" i="4"/>
  <c r="M1636" i="4" s="1"/>
  <c r="L1655" i="4"/>
  <c r="M1655" i="4" s="1"/>
  <c r="L1679" i="4"/>
  <c r="M1679" i="4" s="1"/>
  <c r="L1699" i="4"/>
  <c r="M1699" i="4" s="1"/>
  <c r="L1717" i="4"/>
  <c r="M1717" i="4" s="1"/>
  <c r="L1739" i="4"/>
  <c r="M1739" i="4" s="1"/>
  <c r="L1756" i="4"/>
  <c r="M1756" i="4" s="1"/>
  <c r="L1772" i="4"/>
  <c r="M1772" i="4" s="1"/>
  <c r="L1792" i="4"/>
  <c r="M1792" i="4" s="1"/>
  <c r="L1808" i="4"/>
  <c r="M1808" i="4" s="1"/>
  <c r="L1824" i="4"/>
  <c r="M1824" i="4" s="1"/>
  <c r="L1844" i="4"/>
  <c r="M1844" i="4" s="1"/>
  <c r="L1860" i="4"/>
  <c r="M1860" i="4" s="1"/>
  <c r="L1877" i="4"/>
  <c r="M1877" i="4" s="1"/>
  <c r="L1896" i="4"/>
  <c r="M1896" i="4" s="1"/>
  <c r="L1913" i="4"/>
  <c r="M1913" i="4" s="1"/>
  <c r="L1949" i="4"/>
  <c r="M1949" i="4" s="1"/>
  <c r="L1981" i="4"/>
  <c r="M1981" i="4" s="1"/>
  <c r="L2017" i="4"/>
  <c r="M2017" i="4" s="1"/>
  <c r="L2034" i="4"/>
  <c r="M2034" i="4" s="1"/>
  <c r="L2053" i="4"/>
  <c r="M2053" i="4" s="1"/>
  <c r="L2069" i="4"/>
  <c r="M2069" i="4" s="1"/>
  <c r="L2084" i="4"/>
  <c r="M2084" i="4" s="1"/>
  <c r="L2099" i="4"/>
  <c r="M2099" i="4" s="1"/>
  <c r="L2115" i="4"/>
  <c r="M2115" i="4" s="1"/>
  <c r="L2130" i="4"/>
  <c r="M2130" i="4" s="1"/>
  <c r="L2143" i="4"/>
  <c r="M2143" i="4" s="1"/>
  <c r="L2156" i="4"/>
  <c r="M2156" i="4" s="1"/>
  <c r="L2182" i="4"/>
  <c r="M2182" i="4" s="1"/>
  <c r="L2195" i="4"/>
  <c r="M2195" i="4" s="1"/>
  <c r="L2208" i="4"/>
  <c r="M2208" i="4" s="1"/>
  <c r="L2221" i="4"/>
  <c r="M2221" i="4" s="1"/>
  <c r="L94" i="4"/>
  <c r="M94" i="4" s="1"/>
  <c r="L255" i="4"/>
  <c r="M255" i="4" s="1"/>
  <c r="L425" i="4"/>
  <c r="M425" i="4" s="1"/>
  <c r="L538" i="4"/>
  <c r="M538" i="4" s="1"/>
  <c r="L719" i="4"/>
  <c r="M719" i="4" s="1"/>
  <c r="L795" i="4"/>
  <c r="M795" i="4" s="1"/>
  <c r="L851" i="4"/>
  <c r="M851" i="4" s="1"/>
  <c r="L951" i="4"/>
  <c r="M951" i="4" s="1"/>
  <c r="L989" i="4"/>
  <c r="M989" i="4" s="1"/>
  <c r="L1038" i="4"/>
  <c r="M1038" i="4" s="1"/>
  <c r="L1071" i="4"/>
  <c r="M1071" i="4" s="1"/>
  <c r="L1104" i="4"/>
  <c r="M1104" i="4" s="1"/>
  <c r="L1146" i="4"/>
  <c r="M1146" i="4" s="1"/>
  <c r="L1182" i="4"/>
  <c r="M1182" i="4" s="1"/>
  <c r="L1215" i="4"/>
  <c r="M1215" i="4" s="1"/>
  <c r="L1258" i="4"/>
  <c r="M1258" i="4" s="1"/>
  <c r="L1313" i="4"/>
  <c r="M1313" i="4" s="1"/>
  <c r="L1343" i="4"/>
  <c r="M1343" i="4" s="1"/>
  <c r="L1367" i="4"/>
  <c r="M1367" i="4" s="1"/>
  <c r="L1390" i="4"/>
  <c r="M1390" i="4" s="1"/>
  <c r="L1416" i="4"/>
  <c r="M1416" i="4" s="1"/>
  <c r="L1438" i="4"/>
  <c r="M1438" i="4" s="1"/>
  <c r="L1460" i="4"/>
  <c r="M1460" i="4" s="1"/>
  <c r="L1507" i="4"/>
  <c r="M1507" i="4" s="1"/>
  <c r="L1528" i="4"/>
  <c r="M1528" i="4" s="1"/>
  <c r="L1555" i="4"/>
  <c r="M1555" i="4" s="1"/>
  <c r="L1575" i="4"/>
  <c r="M1575" i="4" s="1"/>
  <c r="L1594" i="4"/>
  <c r="M1594" i="4" s="1"/>
  <c r="L1618" i="4"/>
  <c r="M1618" i="4" s="1"/>
  <c r="L1638" i="4"/>
  <c r="M1638" i="4" s="1"/>
  <c r="L1656" i="4"/>
  <c r="M1656" i="4" s="1"/>
  <c r="L1680" i="4"/>
  <c r="M1680" i="4" s="1"/>
  <c r="L1700" i="4"/>
  <c r="M1700" i="4" s="1"/>
  <c r="L1719" i="4"/>
  <c r="M1719" i="4" s="1"/>
  <c r="L1740" i="4"/>
  <c r="M1740" i="4" s="1"/>
  <c r="L1757" i="4"/>
  <c r="M1757" i="4" s="1"/>
  <c r="L1793" i="4"/>
  <c r="M1793" i="4" s="1"/>
  <c r="L1825" i="4"/>
  <c r="M1825" i="4" s="1"/>
  <c r="L1861" i="4"/>
  <c r="M1861" i="4" s="1"/>
  <c r="L1878" i="4"/>
  <c r="M1878" i="4" s="1"/>
  <c r="L1897" i="4"/>
  <c r="M1897" i="4" s="1"/>
  <c r="L1914" i="4"/>
  <c r="M1914" i="4" s="1"/>
  <c r="L1930" i="4"/>
  <c r="M1930" i="4" s="1"/>
  <c r="L1950" i="4"/>
  <c r="M1950" i="4" s="1"/>
  <c r="L1966" i="4"/>
  <c r="M1966" i="4" s="1"/>
  <c r="L1983" i="4"/>
  <c r="M1983" i="4" s="1"/>
  <c r="L2002" i="4"/>
  <c r="M2002" i="4" s="1"/>
  <c r="L2019" i="4"/>
  <c r="M2019" i="4" s="1"/>
  <c r="L2035" i="4"/>
  <c r="M2035" i="4" s="1"/>
  <c r="L2055" i="4"/>
  <c r="M2055" i="4" s="1"/>
  <c r="L2070" i="4"/>
  <c r="M2070" i="4" s="1"/>
  <c r="L2100" i="4"/>
  <c r="M2100" i="4" s="1"/>
  <c r="L2117" i="4"/>
  <c r="M2117" i="4" s="1"/>
  <c r="L2131" i="4"/>
  <c r="M2131" i="4" s="1"/>
  <c r="L2144" i="4"/>
  <c r="M2144" i="4" s="1"/>
  <c r="L2170" i="4"/>
  <c r="M2170" i="4" s="1"/>
  <c r="L2183" i="4"/>
  <c r="M2183" i="4" s="1"/>
  <c r="L2196" i="4"/>
  <c r="M2196" i="4" s="1"/>
  <c r="L2209" i="4"/>
  <c r="M2209" i="4" s="1"/>
  <c r="L2223" i="4"/>
  <c r="M2223" i="4" s="1"/>
  <c r="L2235" i="4"/>
  <c r="M2235" i="4" s="1"/>
  <c r="L2247" i="4"/>
  <c r="M2247" i="4" s="1"/>
  <c r="L2259" i="4"/>
  <c r="M2259" i="4" s="1"/>
  <c r="L2271" i="4"/>
  <c r="M2271" i="4" s="1"/>
  <c r="L2283" i="4"/>
  <c r="M2283" i="4" s="1"/>
  <c r="L2295" i="4"/>
  <c r="M2295" i="4" s="1"/>
  <c r="L2307" i="4"/>
  <c r="M2307" i="4" s="1"/>
  <c r="L2319" i="4"/>
  <c r="M2319" i="4" s="1"/>
  <c r="L2331" i="4"/>
  <c r="M2331" i="4" s="1"/>
  <c r="L2343" i="4"/>
  <c r="M2343" i="4" s="1"/>
  <c r="L2355" i="4"/>
  <c r="M2355" i="4" s="1"/>
  <c r="L2367" i="4"/>
  <c r="M2367" i="4" s="1"/>
  <c r="L2379" i="4"/>
  <c r="M2379" i="4" s="1"/>
  <c r="L2391" i="4"/>
  <c r="M2391" i="4" s="1"/>
  <c r="L2403" i="4"/>
  <c r="M2403" i="4" s="1"/>
  <c r="L2415" i="4"/>
  <c r="M2415" i="4" s="1"/>
  <c r="L257" i="4"/>
  <c r="M257" i="4" s="1"/>
  <c r="L430" i="4"/>
  <c r="M430" i="4" s="1"/>
  <c r="L557" i="4"/>
  <c r="M557" i="4" s="1"/>
  <c r="L651" i="4"/>
  <c r="M651" i="4" s="1"/>
  <c r="L720" i="4"/>
  <c r="M720" i="4" s="1"/>
  <c r="L798" i="4"/>
  <c r="M798" i="4" s="1"/>
  <c r="L859" i="4"/>
  <c r="M859" i="4" s="1"/>
  <c r="L912" i="4"/>
  <c r="M912" i="4" s="1"/>
  <c r="L954" i="4"/>
  <c r="M954" i="4" s="1"/>
  <c r="L991" i="4"/>
  <c r="M991" i="4" s="1"/>
  <c r="L1039" i="4"/>
  <c r="M1039" i="4" s="1"/>
  <c r="L1074" i="4"/>
  <c r="M1074" i="4" s="1"/>
  <c r="L1147" i="4"/>
  <c r="M1147" i="4" s="1"/>
  <c r="L1184" i="4"/>
  <c r="M1184" i="4" s="1"/>
  <c r="L1219" i="4"/>
  <c r="M1219" i="4" s="1"/>
  <c r="L1259" i="4"/>
  <c r="M1259" i="4" s="1"/>
  <c r="L1287" i="4"/>
  <c r="M1287" i="4" s="1"/>
  <c r="L1314" i="4"/>
  <c r="M1314" i="4" s="1"/>
  <c r="L1344" i="4"/>
  <c r="M1344" i="4" s="1"/>
  <c r="L1368" i="4"/>
  <c r="M1368" i="4" s="1"/>
  <c r="L1391" i="4"/>
  <c r="M1391" i="4" s="1"/>
  <c r="L1417" i="4"/>
  <c r="M1417" i="4" s="1"/>
  <c r="L1439" i="4"/>
  <c r="M1439" i="4" s="1"/>
  <c r="L1487" i="4"/>
  <c r="M1487" i="4" s="1"/>
  <c r="L1531" i="4"/>
  <c r="M1531" i="4" s="1"/>
  <c r="L1556" i="4"/>
  <c r="M1556" i="4" s="1"/>
  <c r="L1576" i="4"/>
  <c r="M1576" i="4" s="1"/>
  <c r="L1595" i="4"/>
  <c r="M1595" i="4" s="1"/>
  <c r="L1619" i="4"/>
  <c r="M1619" i="4" s="1"/>
  <c r="L1639" i="4"/>
  <c r="M1639" i="4" s="1"/>
  <c r="L1657" i="4"/>
  <c r="M1657" i="4" s="1"/>
  <c r="L1681" i="4"/>
  <c r="M1681" i="4" s="1"/>
  <c r="L1720" i="4"/>
  <c r="M1720" i="4" s="1"/>
  <c r="L1741" i="4"/>
  <c r="M1741" i="4" s="1"/>
  <c r="L1758" i="4"/>
  <c r="M1758" i="4" s="1"/>
  <c r="L1774" i="4"/>
  <c r="M1774" i="4" s="1"/>
  <c r="L1794" i="4"/>
  <c r="M1794" i="4" s="1"/>
  <c r="L1810" i="4"/>
  <c r="M1810" i="4" s="1"/>
  <c r="L1827" i="4"/>
  <c r="M1827" i="4" s="1"/>
  <c r="L1846" i="4"/>
  <c r="M1846" i="4" s="1"/>
  <c r="L1863" i="4"/>
  <c r="M1863" i="4" s="1"/>
  <c r="L1879" i="4"/>
  <c r="M1879" i="4" s="1"/>
  <c r="L1899" i="4"/>
  <c r="M1899" i="4" s="1"/>
  <c r="L1915" i="4"/>
  <c r="M1915" i="4" s="1"/>
  <c r="L1931" i="4"/>
  <c r="M1931" i="4" s="1"/>
  <c r="L227" i="4"/>
  <c r="M227" i="4" s="1"/>
  <c r="L507" i="4"/>
  <c r="M507" i="4" s="1"/>
  <c r="L665" i="4"/>
  <c r="M665" i="4" s="1"/>
  <c r="L887" i="4"/>
  <c r="M887" i="4" s="1"/>
  <c r="L970" i="4"/>
  <c r="M970" i="4" s="1"/>
  <c r="L1040" i="4"/>
  <c r="M1040" i="4" s="1"/>
  <c r="L1099" i="4"/>
  <c r="M1099" i="4" s="1"/>
  <c r="L1230" i="4"/>
  <c r="M1230" i="4" s="1"/>
  <c r="L1283" i="4"/>
  <c r="M1283" i="4" s="1"/>
  <c r="L1331" i="4"/>
  <c r="M1331" i="4" s="1"/>
  <c r="L1380" i="4"/>
  <c r="M1380" i="4" s="1"/>
  <c r="L1419" i="4"/>
  <c r="M1419" i="4" s="1"/>
  <c r="L1455" i="4"/>
  <c r="M1455" i="4" s="1"/>
  <c r="L1495" i="4"/>
  <c r="M1495" i="4" s="1"/>
  <c r="L1539" i="4"/>
  <c r="M1539" i="4" s="1"/>
  <c r="L1571" i="4"/>
  <c r="M1571" i="4" s="1"/>
  <c r="L1608" i="4"/>
  <c r="M1608" i="4" s="1"/>
  <c r="L1648" i="4"/>
  <c r="M1648" i="4" s="1"/>
  <c r="L1683" i="4"/>
  <c r="M1683" i="4" s="1"/>
  <c r="L1715" i="4"/>
  <c r="M1715" i="4" s="1"/>
  <c r="L1747" i="4"/>
  <c r="M1747" i="4" s="1"/>
  <c r="L1781" i="4"/>
  <c r="M1781" i="4" s="1"/>
  <c r="L1807" i="4"/>
  <c r="M1807" i="4" s="1"/>
  <c r="L1837" i="4"/>
  <c r="M1837" i="4" s="1"/>
  <c r="L1870" i="4"/>
  <c r="M1870" i="4" s="1"/>
  <c r="L1900" i="4"/>
  <c r="M1900" i="4" s="1"/>
  <c r="L1927" i="4"/>
  <c r="M1927" i="4" s="1"/>
  <c r="L1955" i="4"/>
  <c r="M1955" i="4" s="1"/>
  <c r="L1980" i="4"/>
  <c r="M1980" i="4" s="1"/>
  <c r="L2008" i="4"/>
  <c r="M2008" i="4" s="1"/>
  <c r="L2033" i="4"/>
  <c r="M2033" i="4" s="1"/>
  <c r="L2060" i="4"/>
  <c r="M2060" i="4" s="1"/>
  <c r="L2083" i="4"/>
  <c r="M2083" i="4" s="1"/>
  <c r="L2108" i="4"/>
  <c r="M2108" i="4" s="1"/>
  <c r="L2128" i="4"/>
  <c r="M2128" i="4" s="1"/>
  <c r="L2149" i="4"/>
  <c r="M2149" i="4" s="1"/>
  <c r="L2168" i="4"/>
  <c r="M2168" i="4" s="1"/>
  <c r="L2189" i="4"/>
  <c r="M2189" i="4" s="1"/>
  <c r="L2207" i="4"/>
  <c r="M2207" i="4" s="1"/>
  <c r="L2227" i="4"/>
  <c r="M2227" i="4" s="1"/>
  <c r="L2242" i="4"/>
  <c r="M2242" i="4" s="1"/>
  <c r="L2257" i="4"/>
  <c r="M2257" i="4" s="1"/>
  <c r="L2275" i="4"/>
  <c r="M2275" i="4" s="1"/>
  <c r="L2290" i="4"/>
  <c r="M2290" i="4" s="1"/>
  <c r="L2305" i="4"/>
  <c r="M2305" i="4" s="1"/>
  <c r="L2323" i="4"/>
  <c r="M2323" i="4" s="1"/>
  <c r="L2338" i="4"/>
  <c r="M2338" i="4" s="1"/>
  <c r="L2353" i="4"/>
  <c r="M2353" i="4" s="1"/>
  <c r="L2371" i="4"/>
  <c r="M2371" i="4" s="1"/>
  <c r="L2386" i="4"/>
  <c r="M2386" i="4" s="1"/>
  <c r="L2401" i="4"/>
  <c r="M2401" i="4" s="1"/>
  <c r="L2419" i="4"/>
  <c r="M2419" i="4" s="1"/>
  <c r="L2447" i="4"/>
  <c r="M2447" i="4" s="1"/>
  <c r="L2461" i="4"/>
  <c r="M2461" i="4" s="1"/>
  <c r="L2487" i="4"/>
  <c r="M2487" i="4" s="1"/>
  <c r="L2500" i="4"/>
  <c r="M2500" i="4" s="1"/>
  <c r="L2513" i="4"/>
  <c r="M2513" i="4" s="1"/>
  <c r="L2527" i="4"/>
  <c r="M2527" i="4" s="1"/>
  <c r="L2540" i="4"/>
  <c r="M2540" i="4" s="1"/>
  <c r="L2566" i="4"/>
  <c r="M2566" i="4" s="1"/>
  <c r="L2579" i="4"/>
  <c r="M2579" i="4" s="1"/>
  <c r="L2592" i="4"/>
  <c r="M2592" i="4" s="1"/>
  <c r="L2605" i="4"/>
  <c r="M2605" i="4" s="1"/>
  <c r="L2631" i="4"/>
  <c r="M2631" i="4" s="1"/>
  <c r="L2644" i="4"/>
  <c r="M2644" i="4" s="1"/>
  <c r="L2657" i="4"/>
  <c r="M2657" i="4" s="1"/>
  <c r="L2671" i="4"/>
  <c r="M2671" i="4" s="1"/>
  <c r="L2684" i="4"/>
  <c r="M2684" i="4" s="1"/>
  <c r="L2710" i="4"/>
  <c r="M2710" i="4" s="1"/>
  <c r="L2723" i="4"/>
  <c r="M2723" i="4" s="1"/>
  <c r="L2736" i="4"/>
  <c r="M2736" i="4" s="1"/>
  <c r="L2749" i="4"/>
  <c r="M2749" i="4" s="1"/>
  <c r="L2775" i="4"/>
  <c r="M2775" i="4" s="1"/>
  <c r="L2788" i="4"/>
  <c r="M2788" i="4" s="1"/>
  <c r="L2800" i="4"/>
  <c r="M2800" i="4" s="1"/>
  <c r="L2812" i="4"/>
  <c r="M2812" i="4" s="1"/>
  <c r="L2824" i="4"/>
  <c r="M2824" i="4" s="1"/>
  <c r="L2836" i="4"/>
  <c r="M2836" i="4" s="1"/>
  <c r="L2848" i="4"/>
  <c r="M2848" i="4" s="1"/>
  <c r="L2860" i="4"/>
  <c r="M2860" i="4" s="1"/>
  <c r="L2872" i="4"/>
  <c r="M2872" i="4" s="1"/>
  <c r="L2884" i="4"/>
  <c r="M2884" i="4" s="1"/>
  <c r="L2896" i="4"/>
  <c r="M2896" i="4" s="1"/>
  <c r="L2908" i="4"/>
  <c r="M2908" i="4" s="1"/>
  <c r="L2920" i="4"/>
  <c r="M2920" i="4" s="1"/>
  <c r="L2932" i="4"/>
  <c r="M2932" i="4" s="1"/>
  <c r="L2944" i="4"/>
  <c r="M2944" i="4" s="1"/>
  <c r="L2956" i="4"/>
  <c r="M2956" i="4" s="1"/>
  <c r="L2968" i="4"/>
  <c r="M2968" i="4" s="1"/>
  <c r="L2980" i="4"/>
  <c r="M2980" i="4" s="1"/>
  <c r="L2992" i="4"/>
  <c r="M2992" i="4" s="1"/>
  <c r="L3004" i="4"/>
  <c r="M3004" i="4" s="1"/>
  <c r="L3016" i="4"/>
  <c r="M3016" i="4" s="1"/>
  <c r="L3028" i="4"/>
  <c r="M3028" i="4" s="1"/>
  <c r="L3040" i="4"/>
  <c r="M3040" i="4" s="1"/>
  <c r="L3052" i="4"/>
  <c r="M3052" i="4" s="1"/>
  <c r="L3064" i="4"/>
  <c r="M3064" i="4" s="1"/>
  <c r="L3076" i="4"/>
  <c r="M3076" i="4" s="1"/>
  <c r="L3088" i="4"/>
  <c r="M3088" i="4" s="1"/>
  <c r="L3100" i="4"/>
  <c r="M3100" i="4" s="1"/>
  <c r="L3112" i="4"/>
  <c r="M3112" i="4" s="1"/>
  <c r="L3124" i="4"/>
  <c r="M3124" i="4" s="1"/>
  <c r="L3136" i="4"/>
  <c r="M3136" i="4" s="1"/>
  <c r="L3148" i="4"/>
  <c r="M3148" i="4" s="1"/>
  <c r="L3160" i="4"/>
  <c r="M3160" i="4" s="1"/>
  <c r="L3172" i="4"/>
  <c r="M3172" i="4" s="1"/>
  <c r="L3184" i="4"/>
  <c r="M3184" i="4" s="1"/>
  <c r="L3196" i="4"/>
  <c r="M3196" i="4" s="1"/>
  <c r="L3208" i="4"/>
  <c r="M3208" i="4" s="1"/>
  <c r="L3220" i="4"/>
  <c r="M3220" i="4" s="1"/>
  <c r="L3232" i="4"/>
  <c r="M3232" i="4" s="1"/>
  <c r="L3244" i="4"/>
  <c r="M3244" i="4" s="1"/>
  <c r="L3256" i="4"/>
  <c r="M3256" i="4" s="1"/>
  <c r="L3268" i="4"/>
  <c r="M3268" i="4" s="1"/>
  <c r="L3280" i="4"/>
  <c r="M3280" i="4" s="1"/>
  <c r="L3292" i="4"/>
  <c r="M3292" i="4" s="1"/>
  <c r="L3304" i="4"/>
  <c r="M3304" i="4" s="1"/>
  <c r="L3316" i="4"/>
  <c r="M3316" i="4" s="1"/>
  <c r="L3328" i="4"/>
  <c r="M3328" i="4" s="1"/>
  <c r="L3340" i="4"/>
  <c r="M3340" i="4" s="1"/>
  <c r="L3352" i="4"/>
  <c r="M3352" i="4" s="1"/>
  <c r="L3364" i="4"/>
  <c r="M3364" i="4" s="1"/>
  <c r="L3376" i="4"/>
  <c r="M3376" i="4" s="1"/>
  <c r="L3388" i="4"/>
  <c r="M3388" i="4" s="1"/>
  <c r="L3400" i="4"/>
  <c r="M3400" i="4" s="1"/>
  <c r="L3412" i="4"/>
  <c r="M3412" i="4" s="1"/>
  <c r="L3424" i="4"/>
  <c r="M3424" i="4" s="1"/>
  <c r="L3436" i="4"/>
  <c r="M3436" i="4" s="1"/>
  <c r="L3448" i="4"/>
  <c r="M3448" i="4" s="1"/>
  <c r="L3460" i="4"/>
  <c r="M3460" i="4" s="1"/>
  <c r="L3472" i="4"/>
  <c r="M3472" i="4" s="1"/>
  <c r="L3484" i="4"/>
  <c r="M3484" i="4" s="1"/>
  <c r="L3496" i="4"/>
  <c r="M3496" i="4" s="1"/>
  <c r="L3508" i="4"/>
  <c r="M3508" i="4" s="1"/>
  <c r="L3520" i="4"/>
  <c r="M3520" i="4" s="1"/>
  <c r="L3532" i="4"/>
  <c r="M3532" i="4" s="1"/>
  <c r="L3544" i="4"/>
  <c r="M3544" i="4" s="1"/>
  <c r="L3556" i="4"/>
  <c r="M3556" i="4" s="1"/>
  <c r="L3568" i="4"/>
  <c r="M3568" i="4" s="1"/>
  <c r="L3580" i="4"/>
  <c r="M3580" i="4" s="1"/>
  <c r="L3592" i="4"/>
  <c r="M3592" i="4" s="1"/>
  <c r="L3604" i="4"/>
  <c r="M3604" i="4" s="1"/>
  <c r="L3616" i="4"/>
  <c r="M3616" i="4" s="1"/>
  <c r="L3628" i="4"/>
  <c r="M3628" i="4" s="1"/>
  <c r="L3640" i="4"/>
  <c r="M3640" i="4" s="1"/>
  <c r="L3652" i="4"/>
  <c r="M3652" i="4" s="1"/>
  <c r="L3664" i="4"/>
  <c r="M3664" i="4" s="1"/>
  <c r="L3676" i="4"/>
  <c r="M3676" i="4" s="1"/>
  <c r="L3688" i="4"/>
  <c r="M3688" i="4" s="1"/>
  <c r="L3700" i="4"/>
  <c r="M3700" i="4" s="1"/>
  <c r="L3712" i="4"/>
  <c r="M3712" i="4" s="1"/>
  <c r="L3724" i="4"/>
  <c r="M3724" i="4" s="1"/>
  <c r="L3736" i="4"/>
  <c r="M3736" i="4" s="1"/>
  <c r="L3748" i="4"/>
  <c r="M3748" i="4" s="1"/>
  <c r="L3760" i="4"/>
  <c r="M3760" i="4" s="1"/>
  <c r="L3772" i="4"/>
  <c r="M3772" i="4" s="1"/>
  <c r="L3784" i="4"/>
  <c r="M3784" i="4" s="1"/>
  <c r="L3796" i="4"/>
  <c r="M3796" i="4" s="1"/>
  <c r="L3808" i="4"/>
  <c r="M3808" i="4" s="1"/>
  <c r="L3820" i="4"/>
  <c r="M3820" i="4" s="1"/>
  <c r="L3832" i="4"/>
  <c r="M3832" i="4" s="1"/>
  <c r="L3844" i="4"/>
  <c r="M3844" i="4" s="1"/>
  <c r="L238" i="4"/>
  <c r="M238" i="4" s="1"/>
  <c r="L677" i="4"/>
  <c r="M677" i="4" s="1"/>
  <c r="L803" i="4"/>
  <c r="M803" i="4" s="1"/>
  <c r="L1042" i="4"/>
  <c r="M1042" i="4" s="1"/>
  <c r="L1102" i="4"/>
  <c r="M1102" i="4" s="1"/>
  <c r="L1174" i="4"/>
  <c r="M1174" i="4" s="1"/>
  <c r="L1235" i="4"/>
  <c r="M1235" i="4" s="1"/>
  <c r="L1290" i="4"/>
  <c r="M1290" i="4" s="1"/>
  <c r="L1332" i="4"/>
  <c r="M1332" i="4" s="1"/>
  <c r="L1381" i="4"/>
  <c r="M1381" i="4" s="1"/>
  <c r="L308" i="4"/>
  <c r="M308" i="4" s="1"/>
  <c r="L691" i="4"/>
  <c r="M691" i="4" s="1"/>
  <c r="L809" i="4"/>
  <c r="M809" i="4" s="1"/>
  <c r="L893" i="4"/>
  <c r="M893" i="4" s="1"/>
  <c r="L979" i="4"/>
  <c r="M979" i="4" s="1"/>
  <c r="L1051" i="4"/>
  <c r="M1051" i="4" s="1"/>
  <c r="L1116" i="4"/>
  <c r="M1116" i="4" s="1"/>
  <c r="L1175" i="4"/>
  <c r="M1175" i="4" s="1"/>
  <c r="L1333" i="4"/>
  <c r="M1333" i="4" s="1"/>
  <c r="L1384" i="4"/>
  <c r="M1384" i="4" s="1"/>
  <c r="L327" i="4"/>
  <c r="M327" i="4" s="1"/>
  <c r="L527" i="4"/>
  <c r="M527" i="4" s="1"/>
  <c r="L810" i="4"/>
  <c r="M810" i="4" s="1"/>
  <c r="L915" i="4"/>
  <c r="M915" i="4" s="1"/>
  <c r="L1052" i="4"/>
  <c r="M1052" i="4" s="1"/>
  <c r="L1123" i="4"/>
  <c r="M1123" i="4" s="1"/>
  <c r="L1176" i="4"/>
  <c r="M1176" i="4" s="1"/>
  <c r="L1242" i="4"/>
  <c r="M1242" i="4" s="1"/>
  <c r="L1300" i="4"/>
  <c r="M1300" i="4" s="1"/>
  <c r="L1345" i="4"/>
  <c r="M1345" i="4" s="1"/>
  <c r="L1387" i="4"/>
  <c r="M1387" i="4" s="1"/>
  <c r="L1470" i="4"/>
  <c r="M1470" i="4" s="1"/>
  <c r="L1504" i="4"/>
  <c r="M1504" i="4" s="1"/>
  <c r="L1584" i="4"/>
  <c r="M1584" i="4" s="1"/>
  <c r="L16" i="4"/>
  <c r="M16" i="4" s="1"/>
  <c r="L332" i="4"/>
  <c r="M332" i="4" s="1"/>
  <c r="L575" i="4"/>
  <c r="M575" i="4" s="1"/>
  <c r="L707" i="4"/>
  <c r="M707" i="4" s="1"/>
  <c r="L833" i="4"/>
  <c r="M833" i="4" s="1"/>
  <c r="L918" i="4"/>
  <c r="M918" i="4" s="1"/>
  <c r="L982" i="4"/>
  <c r="M982" i="4" s="1"/>
  <c r="L1061" i="4"/>
  <c r="M1061" i="4" s="1"/>
  <c r="L1124" i="4"/>
  <c r="M1124" i="4" s="1"/>
  <c r="L1244" i="4"/>
  <c r="M1244" i="4" s="1"/>
  <c r="L1301" i="4"/>
  <c r="M1301" i="4" s="1"/>
  <c r="L1348" i="4"/>
  <c r="M1348" i="4" s="1"/>
  <c r="L1388" i="4"/>
  <c r="M1388" i="4" s="1"/>
  <c r="L1432" i="4"/>
  <c r="M1432" i="4" s="1"/>
  <c r="L1471" i="4"/>
  <c r="M1471" i="4" s="1"/>
  <c r="L1510" i="4"/>
  <c r="M1510" i="4" s="1"/>
  <c r="L1546" i="4"/>
  <c r="M1546" i="4" s="1"/>
  <c r="L1585" i="4"/>
  <c r="M1585" i="4" s="1"/>
  <c r="L1623" i="4"/>
  <c r="M1623" i="4" s="1"/>
  <c r="L1654" i="4"/>
  <c r="M1654" i="4" s="1"/>
  <c r="L1695" i="4"/>
  <c r="M1695" i="4" s="1"/>
  <c r="L1728" i="4"/>
  <c r="M1728" i="4" s="1"/>
  <c r="L1759" i="4"/>
  <c r="M1759" i="4" s="1"/>
  <c r="L1786" i="4"/>
  <c r="M1786" i="4" s="1"/>
  <c r="L1819" i="4"/>
  <c r="M1819" i="4" s="1"/>
  <c r="L1849" i="4"/>
  <c r="M1849" i="4" s="1"/>
  <c r="L1876" i="4"/>
  <c r="M1876" i="4" s="1"/>
  <c r="L1909" i="4"/>
  <c r="M1909" i="4" s="1"/>
  <c r="L1939" i="4"/>
  <c r="M1939" i="4" s="1"/>
  <c r="L1964" i="4"/>
  <c r="M1964" i="4" s="1"/>
  <c r="L1991" i="4"/>
  <c r="M1991" i="4" s="1"/>
  <c r="L2016" i="4"/>
  <c r="M2016" i="4" s="1"/>
  <c r="L2044" i="4"/>
  <c r="M2044" i="4" s="1"/>
  <c r="L2068" i="4"/>
  <c r="M2068" i="4" s="1"/>
  <c r="L2093" i="4"/>
  <c r="M2093" i="4" s="1"/>
  <c r="L2113" i="4"/>
  <c r="M2113" i="4" s="1"/>
  <c r="L2136" i="4"/>
  <c r="M2136" i="4" s="1"/>
  <c r="L2155" i="4"/>
  <c r="M2155" i="4" s="1"/>
  <c r="L2176" i="4"/>
  <c r="M2176" i="4" s="1"/>
  <c r="L2194" i="4"/>
  <c r="M2194" i="4" s="1"/>
  <c r="L2215" i="4"/>
  <c r="M2215" i="4" s="1"/>
  <c r="L2231" i="4"/>
  <c r="M2231" i="4" s="1"/>
  <c r="L2248" i="4"/>
  <c r="M2248" i="4" s="1"/>
  <c r="L2264" i="4"/>
  <c r="M2264" i="4" s="1"/>
  <c r="L2279" i="4"/>
  <c r="M2279" i="4" s="1"/>
  <c r="L2296" i="4"/>
  <c r="M2296" i="4" s="1"/>
  <c r="L2312" i="4"/>
  <c r="M2312" i="4" s="1"/>
  <c r="L2327" i="4"/>
  <c r="M2327" i="4" s="1"/>
  <c r="L2344" i="4"/>
  <c r="M2344" i="4" s="1"/>
  <c r="L2360" i="4"/>
  <c r="M2360" i="4" s="1"/>
  <c r="L2375" i="4"/>
  <c r="M2375" i="4" s="1"/>
  <c r="L2392" i="4"/>
  <c r="M2392" i="4" s="1"/>
  <c r="L2408" i="4"/>
  <c r="M2408" i="4" s="1"/>
  <c r="L2423" i="4"/>
  <c r="M2423" i="4" s="1"/>
  <c r="L2437" i="4"/>
  <c r="M2437" i="4" s="1"/>
  <c r="L2452" i="4"/>
  <c r="M2452" i="4" s="1"/>
  <c r="L2465" i="4"/>
  <c r="M2465" i="4" s="1"/>
  <c r="L2479" i="4"/>
  <c r="M2479" i="4" s="1"/>
  <c r="L2492" i="4"/>
  <c r="M2492" i="4" s="1"/>
  <c r="L2518" i="4"/>
  <c r="M2518" i="4" s="1"/>
  <c r="L2531" i="4"/>
  <c r="M2531" i="4" s="1"/>
  <c r="L2544" i="4"/>
  <c r="M2544" i="4" s="1"/>
  <c r="L2557" i="4"/>
  <c r="M2557" i="4" s="1"/>
  <c r="L2583" i="4"/>
  <c r="M2583" i="4" s="1"/>
  <c r="L2596" i="4"/>
  <c r="M2596" i="4" s="1"/>
  <c r="L2609" i="4"/>
  <c r="M2609" i="4" s="1"/>
  <c r="L2623" i="4"/>
  <c r="M2623" i="4" s="1"/>
  <c r="L2636" i="4"/>
  <c r="M2636" i="4" s="1"/>
  <c r="L2662" i="4"/>
  <c r="M2662" i="4" s="1"/>
  <c r="L2675" i="4"/>
  <c r="M2675" i="4" s="1"/>
  <c r="L2688" i="4"/>
  <c r="M2688" i="4" s="1"/>
  <c r="L2701" i="4"/>
  <c r="M2701" i="4" s="1"/>
  <c r="L2727" i="4"/>
  <c r="M2727" i="4" s="1"/>
  <c r="L2740" i="4"/>
  <c r="M2740" i="4" s="1"/>
  <c r="L2753" i="4"/>
  <c r="M2753" i="4" s="1"/>
  <c r="L2767" i="4"/>
  <c r="M2767" i="4" s="1"/>
  <c r="L2780" i="4"/>
  <c r="M2780" i="4" s="1"/>
  <c r="L2792" i="4"/>
  <c r="M2792" i="4" s="1"/>
  <c r="L2804" i="4"/>
  <c r="M2804" i="4" s="1"/>
  <c r="L2816" i="4"/>
  <c r="M2816" i="4" s="1"/>
  <c r="L2828" i="4"/>
  <c r="M2828" i="4" s="1"/>
  <c r="L2840" i="4"/>
  <c r="M2840" i="4" s="1"/>
  <c r="L2852" i="4"/>
  <c r="M2852" i="4" s="1"/>
  <c r="L2864" i="4"/>
  <c r="M2864" i="4" s="1"/>
  <c r="L2876" i="4"/>
  <c r="M2876" i="4" s="1"/>
  <c r="L2888" i="4"/>
  <c r="M2888" i="4" s="1"/>
  <c r="L2900" i="4"/>
  <c r="M2900" i="4" s="1"/>
  <c r="L2912" i="4"/>
  <c r="M2912" i="4" s="1"/>
  <c r="L2924" i="4"/>
  <c r="M2924" i="4" s="1"/>
  <c r="L2936" i="4"/>
  <c r="M2936" i="4" s="1"/>
  <c r="L2948" i="4"/>
  <c r="M2948" i="4" s="1"/>
  <c r="L2960" i="4"/>
  <c r="M2960" i="4" s="1"/>
  <c r="L2972" i="4"/>
  <c r="M2972" i="4" s="1"/>
  <c r="L2984" i="4"/>
  <c r="M2984" i="4" s="1"/>
  <c r="L2996" i="4"/>
  <c r="M2996" i="4" s="1"/>
  <c r="L3008" i="4"/>
  <c r="M3008" i="4" s="1"/>
  <c r="L3020" i="4"/>
  <c r="M3020" i="4" s="1"/>
  <c r="L3032" i="4"/>
  <c r="M3032" i="4" s="1"/>
  <c r="L3044" i="4"/>
  <c r="M3044" i="4" s="1"/>
  <c r="L3056" i="4"/>
  <c r="M3056" i="4" s="1"/>
  <c r="L3068" i="4"/>
  <c r="M3068" i="4" s="1"/>
  <c r="L3080" i="4"/>
  <c r="M3080" i="4" s="1"/>
  <c r="L3092" i="4"/>
  <c r="M3092" i="4" s="1"/>
  <c r="L3104" i="4"/>
  <c r="M3104" i="4" s="1"/>
  <c r="L3116" i="4"/>
  <c r="M3116" i="4" s="1"/>
  <c r="L3128" i="4"/>
  <c r="M3128" i="4" s="1"/>
  <c r="L3140" i="4"/>
  <c r="M3140" i="4" s="1"/>
  <c r="L3152" i="4"/>
  <c r="M3152" i="4" s="1"/>
  <c r="L3164" i="4"/>
  <c r="M3164" i="4" s="1"/>
  <c r="L3176" i="4"/>
  <c r="M3176" i="4" s="1"/>
  <c r="L3188" i="4"/>
  <c r="M3188" i="4" s="1"/>
  <c r="L3200" i="4"/>
  <c r="M3200" i="4" s="1"/>
  <c r="L3212" i="4"/>
  <c r="M3212" i="4" s="1"/>
  <c r="L3224" i="4"/>
  <c r="M3224" i="4" s="1"/>
  <c r="L3236" i="4"/>
  <c r="M3236" i="4" s="1"/>
  <c r="L3248" i="4"/>
  <c r="M3248" i="4" s="1"/>
  <c r="L3260" i="4"/>
  <c r="M3260" i="4" s="1"/>
  <c r="L3272" i="4"/>
  <c r="M3272" i="4" s="1"/>
  <c r="L3284" i="4"/>
  <c r="M3284" i="4" s="1"/>
  <c r="L3296" i="4"/>
  <c r="M3296" i="4" s="1"/>
  <c r="L3308" i="4"/>
  <c r="M3308" i="4" s="1"/>
  <c r="L3320" i="4"/>
  <c r="M3320" i="4" s="1"/>
  <c r="L3332" i="4"/>
  <c r="M3332" i="4" s="1"/>
  <c r="L3344" i="4"/>
  <c r="M3344" i="4" s="1"/>
  <c r="L3356" i="4"/>
  <c r="M3356" i="4" s="1"/>
  <c r="L3368" i="4"/>
  <c r="M3368" i="4" s="1"/>
  <c r="L3380" i="4"/>
  <c r="M3380" i="4" s="1"/>
  <c r="L17" i="4"/>
  <c r="M17" i="4" s="1"/>
  <c r="L596" i="4"/>
  <c r="M596" i="4" s="1"/>
  <c r="L838" i="4"/>
  <c r="M838" i="4" s="1"/>
  <c r="L922" i="4"/>
  <c r="M922" i="4" s="1"/>
  <c r="L1002" i="4"/>
  <c r="M1002" i="4" s="1"/>
  <c r="L1063" i="4"/>
  <c r="M1063" i="4" s="1"/>
  <c r="L1246" i="4"/>
  <c r="M1246" i="4" s="1"/>
  <c r="L1306" i="4"/>
  <c r="M1306" i="4" s="1"/>
  <c r="L1352" i="4"/>
  <c r="M1352" i="4" s="1"/>
  <c r="L1398" i="4"/>
  <c r="M1398" i="4" s="1"/>
  <c r="L1434" i="4"/>
  <c r="M1434" i="4" s="1"/>
  <c r="L1512" i="4"/>
  <c r="M1512" i="4" s="1"/>
  <c r="L1547" i="4"/>
  <c r="M1547" i="4" s="1"/>
  <c r="L1590" i="4"/>
  <c r="M1590" i="4" s="1"/>
  <c r="L1624" i="4"/>
  <c r="M1624" i="4" s="1"/>
  <c r="L111" i="4"/>
  <c r="M111" i="4" s="1"/>
  <c r="L365" i="4"/>
  <c r="M365" i="4" s="1"/>
  <c r="L601" i="4"/>
  <c r="M601" i="4" s="1"/>
  <c r="L752" i="4"/>
  <c r="M752" i="4" s="1"/>
  <c r="L840" i="4"/>
  <c r="M840" i="4" s="1"/>
  <c r="L1008" i="4"/>
  <c r="M1008" i="4" s="1"/>
  <c r="L1075" i="4"/>
  <c r="M1075" i="4" s="1"/>
  <c r="L1134" i="4"/>
  <c r="M1134" i="4" s="1"/>
  <c r="L1203" i="4"/>
  <c r="M1203" i="4" s="1"/>
  <c r="L1265" i="4"/>
  <c r="M1265" i="4" s="1"/>
  <c r="L1309" i="4"/>
  <c r="M1309" i="4" s="1"/>
  <c r="L1360" i="4"/>
  <c r="M1360" i="4" s="1"/>
  <c r="L1402" i="4"/>
  <c r="M1402" i="4" s="1"/>
  <c r="L1440" i="4"/>
  <c r="M1440" i="4" s="1"/>
  <c r="L1476" i="4"/>
  <c r="M1476" i="4" s="1"/>
  <c r="L1520" i="4"/>
  <c r="M1520" i="4" s="1"/>
  <c r="L1560" i="4"/>
  <c r="M1560" i="4" s="1"/>
  <c r="L1592" i="4"/>
  <c r="M1592" i="4" s="1"/>
  <c r="L1632" i="4"/>
  <c r="M1632" i="4" s="1"/>
  <c r="L1667" i="4"/>
  <c r="M1667" i="4" s="1"/>
  <c r="L1703" i="4"/>
  <c r="M1703" i="4" s="1"/>
  <c r="L1734" i="4"/>
  <c r="M1734" i="4" s="1"/>
  <c r="L1767" i="4"/>
  <c r="M1767" i="4" s="1"/>
  <c r="L1823" i="4"/>
  <c r="M1823" i="4" s="1"/>
  <c r="L1887" i="4"/>
  <c r="M1887" i="4" s="1"/>
  <c r="L1916" i="4"/>
  <c r="M1916" i="4" s="1"/>
  <c r="L1943" i="4"/>
  <c r="M1943" i="4" s="1"/>
  <c r="L1971" i="4"/>
  <c r="M1971" i="4" s="1"/>
  <c r="L1996" i="4"/>
  <c r="M1996" i="4" s="1"/>
  <c r="L2023" i="4"/>
  <c r="M2023" i="4" s="1"/>
  <c r="L2048" i="4"/>
  <c r="M2048" i="4" s="1"/>
  <c r="L2074" i="4"/>
  <c r="M2074" i="4" s="1"/>
  <c r="L2141" i="4"/>
  <c r="M2141" i="4" s="1"/>
  <c r="L2161" i="4"/>
  <c r="M2161" i="4" s="1"/>
  <c r="L2180" i="4"/>
  <c r="M2180" i="4" s="1"/>
  <c r="L2201" i="4"/>
  <c r="M2201" i="4" s="1"/>
  <c r="L2218" i="4"/>
  <c r="M2218" i="4" s="1"/>
  <c r="L2236" i="4"/>
  <c r="M2236" i="4" s="1"/>
  <c r="L2252" i="4"/>
  <c r="M2252" i="4" s="1"/>
  <c r="L2267" i="4"/>
  <c r="M2267" i="4" s="1"/>
  <c r="L2284" i="4"/>
  <c r="M2284" i="4" s="1"/>
  <c r="L2300" i="4"/>
  <c r="M2300" i="4" s="1"/>
  <c r="L2315" i="4"/>
  <c r="M2315" i="4" s="1"/>
  <c r="L2332" i="4"/>
  <c r="M2332" i="4" s="1"/>
  <c r="L2348" i="4"/>
  <c r="M2348" i="4" s="1"/>
  <c r="L2363" i="4"/>
  <c r="M2363" i="4" s="1"/>
  <c r="L2380" i="4"/>
  <c r="M2380" i="4" s="1"/>
  <c r="L2396" i="4"/>
  <c r="M2396" i="4" s="1"/>
  <c r="L2411" i="4"/>
  <c r="M2411" i="4" s="1"/>
  <c r="L2427" i="4"/>
  <c r="M2427" i="4" s="1"/>
  <c r="L2441" i="4"/>
  <c r="M2441" i="4" s="1"/>
  <c r="L2456" i="4"/>
  <c r="M2456" i="4" s="1"/>
  <c r="L2482" i="4"/>
  <c r="M2482" i="4" s="1"/>
  <c r="L2495" i="4"/>
  <c r="M2495" i="4" s="1"/>
  <c r="L2508" i="4"/>
  <c r="M2508" i="4" s="1"/>
  <c r="L2521" i="4"/>
  <c r="M2521" i="4" s="1"/>
  <c r="L2547" i="4"/>
  <c r="M2547" i="4" s="1"/>
  <c r="L2560" i="4"/>
  <c r="M2560" i="4" s="1"/>
  <c r="L2573" i="4"/>
  <c r="M2573" i="4" s="1"/>
  <c r="L2587" i="4"/>
  <c r="M2587" i="4" s="1"/>
  <c r="L2600" i="4"/>
  <c r="M2600" i="4" s="1"/>
  <c r="L2626" i="4"/>
  <c r="M2626" i="4" s="1"/>
  <c r="L2639" i="4"/>
  <c r="M2639" i="4" s="1"/>
  <c r="L2652" i="4"/>
  <c r="M2652" i="4" s="1"/>
  <c r="L2665" i="4"/>
  <c r="M2665" i="4" s="1"/>
  <c r="L2691" i="4"/>
  <c r="M2691" i="4" s="1"/>
  <c r="L2704" i="4"/>
  <c r="M2704" i="4" s="1"/>
  <c r="L2717" i="4"/>
  <c r="M2717" i="4" s="1"/>
  <c r="L2731" i="4"/>
  <c r="M2731" i="4" s="1"/>
  <c r="L2744" i="4"/>
  <c r="M2744" i="4" s="1"/>
  <c r="L2770" i="4"/>
  <c r="M2770" i="4" s="1"/>
  <c r="L2783" i="4"/>
  <c r="M2783" i="4" s="1"/>
  <c r="L2795" i="4"/>
  <c r="M2795" i="4" s="1"/>
  <c r="L2807" i="4"/>
  <c r="M2807" i="4" s="1"/>
  <c r="L2819" i="4"/>
  <c r="M2819" i="4" s="1"/>
  <c r="L2831" i="4"/>
  <c r="M2831" i="4" s="1"/>
  <c r="L2843" i="4"/>
  <c r="M2843" i="4" s="1"/>
  <c r="L2855" i="4"/>
  <c r="M2855" i="4" s="1"/>
  <c r="L2867" i="4"/>
  <c r="M2867" i="4" s="1"/>
  <c r="L2879" i="4"/>
  <c r="M2879" i="4" s="1"/>
  <c r="L2891" i="4"/>
  <c r="M2891" i="4" s="1"/>
  <c r="L2903" i="4"/>
  <c r="M2903" i="4" s="1"/>
  <c r="L2915" i="4"/>
  <c r="M2915" i="4" s="1"/>
  <c r="L2927" i="4"/>
  <c r="M2927" i="4" s="1"/>
  <c r="L2939" i="4"/>
  <c r="M2939" i="4" s="1"/>
  <c r="L2951" i="4"/>
  <c r="M2951" i="4" s="1"/>
  <c r="L2963" i="4"/>
  <c r="M2963" i="4" s="1"/>
  <c r="L2975" i="4"/>
  <c r="M2975" i="4" s="1"/>
  <c r="L2987" i="4"/>
  <c r="M2987" i="4" s="1"/>
  <c r="L2999" i="4"/>
  <c r="M2999" i="4" s="1"/>
  <c r="L3011" i="4"/>
  <c r="M3011" i="4" s="1"/>
  <c r="L3023" i="4"/>
  <c r="M3023" i="4" s="1"/>
  <c r="L3035" i="4"/>
  <c r="M3035" i="4" s="1"/>
  <c r="L3047" i="4"/>
  <c r="M3047" i="4" s="1"/>
  <c r="L3059" i="4"/>
  <c r="M3059" i="4" s="1"/>
  <c r="L3071" i="4"/>
  <c r="M3071" i="4" s="1"/>
  <c r="L3083" i="4"/>
  <c r="M3083" i="4" s="1"/>
  <c r="L3095" i="4"/>
  <c r="M3095" i="4" s="1"/>
  <c r="L3107" i="4"/>
  <c r="M3107" i="4" s="1"/>
  <c r="L3119" i="4"/>
  <c r="M3119" i="4" s="1"/>
  <c r="L3131" i="4"/>
  <c r="M3131" i="4" s="1"/>
  <c r="L3143" i="4"/>
  <c r="M3143" i="4" s="1"/>
  <c r="L3155" i="4"/>
  <c r="M3155" i="4" s="1"/>
  <c r="L3167" i="4"/>
  <c r="M3167" i="4" s="1"/>
  <c r="L3179" i="4"/>
  <c r="M3179" i="4" s="1"/>
  <c r="L3191" i="4"/>
  <c r="M3191" i="4" s="1"/>
  <c r="L3203" i="4"/>
  <c r="M3203" i="4" s="1"/>
  <c r="L3215" i="4"/>
  <c r="M3215" i="4" s="1"/>
  <c r="L3227" i="4"/>
  <c r="M3227" i="4" s="1"/>
  <c r="L3239" i="4"/>
  <c r="M3239" i="4" s="1"/>
  <c r="L3251" i="4"/>
  <c r="M3251" i="4" s="1"/>
  <c r="L3263" i="4"/>
  <c r="M3263" i="4" s="1"/>
  <c r="L3275" i="4"/>
  <c r="M3275" i="4" s="1"/>
  <c r="L3287" i="4"/>
  <c r="M3287" i="4" s="1"/>
  <c r="L3299" i="4"/>
  <c r="M3299" i="4" s="1"/>
  <c r="L3311" i="4"/>
  <c r="M3311" i="4" s="1"/>
  <c r="L3323" i="4"/>
  <c r="M3323" i="4" s="1"/>
  <c r="L3335" i="4"/>
  <c r="M3335" i="4" s="1"/>
  <c r="L3347" i="4"/>
  <c r="M3347" i="4" s="1"/>
  <c r="L3359" i="4"/>
  <c r="M3359" i="4" s="1"/>
  <c r="L3371" i="4"/>
  <c r="M3371" i="4" s="1"/>
  <c r="L3383" i="4"/>
  <c r="M3383" i="4" s="1"/>
  <c r="L3395" i="4"/>
  <c r="M3395" i="4" s="1"/>
  <c r="L3407" i="4"/>
  <c r="M3407" i="4" s="1"/>
  <c r="L3419" i="4"/>
  <c r="M3419" i="4" s="1"/>
  <c r="L3431" i="4"/>
  <c r="M3431" i="4" s="1"/>
  <c r="L3443" i="4"/>
  <c r="M3443" i="4" s="1"/>
  <c r="L3455" i="4"/>
  <c r="M3455" i="4" s="1"/>
  <c r="L3467" i="4"/>
  <c r="M3467" i="4" s="1"/>
  <c r="L3479" i="4"/>
  <c r="M3479" i="4" s="1"/>
  <c r="L3491" i="4"/>
  <c r="M3491" i="4" s="1"/>
  <c r="L3503" i="4"/>
  <c r="M3503" i="4" s="1"/>
  <c r="L3515" i="4"/>
  <c r="M3515" i="4" s="1"/>
  <c r="L3527" i="4"/>
  <c r="M3527" i="4" s="1"/>
  <c r="L3539" i="4"/>
  <c r="M3539" i="4" s="1"/>
  <c r="L3551" i="4"/>
  <c r="M3551" i="4" s="1"/>
  <c r="L3563" i="4"/>
  <c r="M3563" i="4" s="1"/>
  <c r="L3575" i="4"/>
  <c r="M3575" i="4" s="1"/>
  <c r="L3587" i="4"/>
  <c r="M3587" i="4" s="1"/>
  <c r="L3599" i="4"/>
  <c r="M3599" i="4" s="1"/>
  <c r="L3611" i="4"/>
  <c r="M3611" i="4" s="1"/>
  <c r="L3623" i="4"/>
  <c r="M3623" i="4" s="1"/>
  <c r="L3635" i="4"/>
  <c r="M3635" i="4" s="1"/>
  <c r="L3647" i="4"/>
  <c r="M3647" i="4" s="1"/>
  <c r="L3659" i="4"/>
  <c r="M3659" i="4" s="1"/>
  <c r="L3671" i="4"/>
  <c r="M3671" i="4" s="1"/>
  <c r="L3683" i="4"/>
  <c r="M3683" i="4" s="1"/>
  <c r="L3695" i="4"/>
  <c r="M3695" i="4" s="1"/>
  <c r="L3707" i="4"/>
  <c r="M3707" i="4" s="1"/>
  <c r="L3719" i="4"/>
  <c r="M3719" i="4" s="1"/>
  <c r="L3731" i="4"/>
  <c r="M3731" i="4" s="1"/>
  <c r="L3743" i="4"/>
  <c r="M3743" i="4" s="1"/>
  <c r="L3755" i="4"/>
  <c r="M3755" i="4" s="1"/>
  <c r="L3767" i="4"/>
  <c r="M3767" i="4" s="1"/>
  <c r="L135" i="4"/>
  <c r="M135" i="4" s="1"/>
  <c r="L389" i="4"/>
  <c r="M389" i="4" s="1"/>
  <c r="L867" i="4"/>
  <c r="M867" i="4" s="1"/>
  <c r="L939" i="4"/>
  <c r="M939" i="4" s="1"/>
  <c r="L1013" i="4"/>
  <c r="M1013" i="4" s="1"/>
  <c r="L1080" i="4"/>
  <c r="M1080" i="4" s="1"/>
  <c r="L1207" i="4"/>
  <c r="M1207" i="4" s="1"/>
  <c r="L1267" i="4"/>
  <c r="M1267" i="4" s="1"/>
  <c r="L1362" i="4"/>
  <c r="M1362" i="4" s="1"/>
  <c r="L1403" i="4"/>
  <c r="M1403" i="4" s="1"/>
  <c r="L1444" i="4"/>
  <c r="M1444" i="4" s="1"/>
  <c r="L1477" i="4"/>
  <c r="M1477" i="4" s="1"/>
  <c r="L1523" i="4"/>
  <c r="M1523" i="4" s="1"/>
  <c r="L1561" i="4"/>
  <c r="M1561" i="4" s="1"/>
  <c r="L1600" i="4"/>
  <c r="M1600" i="4" s="1"/>
  <c r="L1633" i="4"/>
  <c r="M1633" i="4" s="1"/>
  <c r="L1668" i="4"/>
  <c r="M1668" i="4" s="1"/>
  <c r="L1705" i="4"/>
  <c r="M1705" i="4" s="1"/>
  <c r="L1735" i="4"/>
  <c r="M1735" i="4" s="1"/>
  <c r="L1769" i="4"/>
  <c r="M1769" i="4" s="1"/>
  <c r="L1798" i="4"/>
  <c r="M1798" i="4" s="1"/>
  <c r="L1831" i="4"/>
  <c r="M1831" i="4" s="1"/>
  <c r="L1858" i="4"/>
  <c r="M1858" i="4" s="1"/>
  <c r="L1888" i="4"/>
  <c r="M1888" i="4" s="1"/>
  <c r="L1918" i="4"/>
  <c r="M1918" i="4" s="1"/>
  <c r="L1944" i="4"/>
  <c r="M1944" i="4" s="1"/>
  <c r="L1975" i="4"/>
  <c r="M1975" i="4" s="1"/>
  <c r="L1997" i="4"/>
  <c r="M1997" i="4" s="1"/>
  <c r="L2027" i="4"/>
  <c r="M2027" i="4" s="1"/>
  <c r="L2075" i="4"/>
  <c r="M2075" i="4" s="1"/>
  <c r="L2098" i="4"/>
  <c r="M2098" i="4" s="1"/>
  <c r="L2122" i="4"/>
  <c r="M2122" i="4" s="1"/>
  <c r="L2142" i="4"/>
  <c r="M2142" i="4" s="1"/>
  <c r="L2163" i="4"/>
  <c r="M2163" i="4" s="1"/>
  <c r="L2202" i="4"/>
  <c r="M2202" i="4" s="1"/>
  <c r="L2219" i="4"/>
  <c r="M2219" i="4" s="1"/>
  <c r="L2237" i="4"/>
  <c r="M2237" i="4" s="1"/>
  <c r="L2268" i="4"/>
  <c r="M2268" i="4" s="1"/>
  <c r="L2285" i="4"/>
  <c r="M2285" i="4" s="1"/>
  <c r="L2316" i="4"/>
  <c r="M2316" i="4" s="1"/>
  <c r="L2333" i="4"/>
  <c r="M2333" i="4" s="1"/>
  <c r="L2364" i="4"/>
  <c r="M2364" i="4" s="1"/>
  <c r="L2381" i="4"/>
  <c r="M2381" i="4" s="1"/>
  <c r="L2412" i="4"/>
  <c r="M2412" i="4" s="1"/>
  <c r="L2428" i="4"/>
  <c r="M2428" i="4" s="1"/>
  <c r="L2443" i="4"/>
  <c r="M2443" i="4" s="1"/>
  <c r="L2470" i="4"/>
  <c r="M2470" i="4" s="1"/>
  <c r="L2483" i="4"/>
  <c r="M2483" i="4" s="1"/>
  <c r="L2496" i="4"/>
  <c r="M2496" i="4" s="1"/>
  <c r="L2509" i="4"/>
  <c r="M2509" i="4" s="1"/>
  <c r="L2535" i="4"/>
  <c r="M2535" i="4" s="1"/>
  <c r="L2548" i="4"/>
  <c r="M2548" i="4" s="1"/>
  <c r="L2561" i="4"/>
  <c r="M2561" i="4" s="1"/>
  <c r="L2575" i="4"/>
  <c r="M2575" i="4" s="1"/>
  <c r="L2588" i="4"/>
  <c r="M2588" i="4" s="1"/>
  <c r="L2614" i="4"/>
  <c r="M2614" i="4" s="1"/>
  <c r="L2627" i="4"/>
  <c r="M2627" i="4" s="1"/>
  <c r="L2640" i="4"/>
  <c r="M2640" i="4" s="1"/>
  <c r="L2653" i="4"/>
  <c r="M2653" i="4" s="1"/>
  <c r="L2679" i="4"/>
  <c r="M2679" i="4" s="1"/>
  <c r="L2692" i="4"/>
  <c r="M2692" i="4" s="1"/>
  <c r="L2705" i="4"/>
  <c r="M2705" i="4" s="1"/>
  <c r="L2719" i="4"/>
  <c r="M2719" i="4" s="1"/>
  <c r="L2732" i="4"/>
  <c r="M2732" i="4" s="1"/>
  <c r="L2758" i="4"/>
  <c r="M2758" i="4" s="1"/>
  <c r="L2771" i="4"/>
  <c r="M2771" i="4" s="1"/>
  <c r="L2784" i="4"/>
  <c r="M2784" i="4" s="1"/>
  <c r="L2796" i="4"/>
  <c r="M2796" i="4" s="1"/>
  <c r="L2808" i="4"/>
  <c r="M2808" i="4" s="1"/>
  <c r="L2820" i="4"/>
  <c r="M2820" i="4" s="1"/>
  <c r="L2832" i="4"/>
  <c r="M2832" i="4" s="1"/>
  <c r="L2844" i="4"/>
  <c r="M2844" i="4" s="1"/>
  <c r="L2856" i="4"/>
  <c r="M2856" i="4" s="1"/>
  <c r="L2868" i="4"/>
  <c r="M2868" i="4" s="1"/>
  <c r="L2880" i="4"/>
  <c r="M2880" i="4" s="1"/>
  <c r="L2892" i="4"/>
  <c r="M2892" i="4" s="1"/>
  <c r="L2904" i="4"/>
  <c r="M2904" i="4" s="1"/>
  <c r="L2916" i="4"/>
  <c r="M2916" i="4" s="1"/>
  <c r="L2928" i="4"/>
  <c r="M2928" i="4" s="1"/>
  <c r="L2940" i="4"/>
  <c r="M2940" i="4" s="1"/>
  <c r="L2952" i="4"/>
  <c r="M2952" i="4" s="1"/>
  <c r="L2964" i="4"/>
  <c r="M2964" i="4" s="1"/>
  <c r="L2976" i="4"/>
  <c r="M2976" i="4" s="1"/>
  <c r="L2988" i="4"/>
  <c r="M2988" i="4" s="1"/>
  <c r="L3000" i="4"/>
  <c r="M3000" i="4" s="1"/>
  <c r="L3012" i="4"/>
  <c r="M3012" i="4" s="1"/>
  <c r="L3024" i="4"/>
  <c r="M3024" i="4" s="1"/>
  <c r="L3036" i="4"/>
  <c r="M3036" i="4" s="1"/>
  <c r="L3048" i="4"/>
  <c r="M3048" i="4" s="1"/>
  <c r="L3060" i="4"/>
  <c r="M3060" i="4" s="1"/>
  <c r="L3072" i="4"/>
  <c r="M3072" i="4" s="1"/>
  <c r="L3084" i="4"/>
  <c r="M3084" i="4" s="1"/>
  <c r="L3096" i="4"/>
  <c r="M3096" i="4" s="1"/>
  <c r="L3108" i="4"/>
  <c r="M3108" i="4" s="1"/>
  <c r="L3120" i="4"/>
  <c r="M3120" i="4" s="1"/>
  <c r="L3132" i="4"/>
  <c r="M3132" i="4" s="1"/>
  <c r="L3144" i="4"/>
  <c r="M3144" i="4" s="1"/>
  <c r="L3156" i="4"/>
  <c r="M3156" i="4" s="1"/>
  <c r="L3168" i="4"/>
  <c r="M3168" i="4" s="1"/>
  <c r="L3180" i="4"/>
  <c r="M3180" i="4" s="1"/>
  <c r="L3192" i="4"/>
  <c r="M3192" i="4" s="1"/>
  <c r="L3204" i="4"/>
  <c r="M3204" i="4" s="1"/>
  <c r="L3216" i="4"/>
  <c r="M3216" i="4" s="1"/>
  <c r="L3228" i="4"/>
  <c r="M3228" i="4" s="1"/>
  <c r="L3240" i="4"/>
  <c r="M3240" i="4" s="1"/>
  <c r="L3252" i="4"/>
  <c r="M3252" i="4" s="1"/>
  <c r="L3264" i="4"/>
  <c r="M3264" i="4" s="1"/>
  <c r="L3276" i="4"/>
  <c r="M3276" i="4" s="1"/>
  <c r="L3288" i="4"/>
  <c r="M3288" i="4" s="1"/>
  <c r="L3300" i="4"/>
  <c r="M3300" i="4" s="1"/>
  <c r="L3312" i="4"/>
  <c r="M3312" i="4" s="1"/>
  <c r="L3324" i="4"/>
  <c r="M3324" i="4" s="1"/>
  <c r="L3336" i="4"/>
  <c r="M3336" i="4" s="1"/>
  <c r="L3348" i="4"/>
  <c r="M3348" i="4" s="1"/>
  <c r="L3360" i="4"/>
  <c r="M3360" i="4" s="1"/>
  <c r="L3372" i="4"/>
  <c r="M3372" i="4" s="1"/>
  <c r="L3384" i="4"/>
  <c r="M3384" i="4" s="1"/>
  <c r="L3396" i="4"/>
  <c r="M3396" i="4" s="1"/>
  <c r="L3408" i="4"/>
  <c r="M3408" i="4" s="1"/>
  <c r="L3420" i="4"/>
  <c r="M3420" i="4" s="1"/>
  <c r="L3432" i="4"/>
  <c r="M3432" i="4" s="1"/>
  <c r="L3444" i="4"/>
  <c r="M3444" i="4" s="1"/>
  <c r="L3456" i="4"/>
  <c r="M3456" i="4" s="1"/>
  <c r="L3468" i="4"/>
  <c r="M3468" i="4" s="1"/>
  <c r="L3480" i="4"/>
  <c r="M3480" i="4" s="1"/>
  <c r="L3492" i="4"/>
  <c r="M3492" i="4" s="1"/>
  <c r="L3504" i="4"/>
  <c r="M3504" i="4" s="1"/>
  <c r="L3516" i="4"/>
  <c r="M3516" i="4" s="1"/>
  <c r="L3528" i="4"/>
  <c r="M3528" i="4" s="1"/>
  <c r="L3540" i="4"/>
  <c r="M3540" i="4" s="1"/>
  <c r="L3552" i="4"/>
  <c r="M3552" i="4" s="1"/>
  <c r="L3564" i="4"/>
  <c r="M3564" i="4" s="1"/>
  <c r="L3576" i="4"/>
  <c r="M3576" i="4" s="1"/>
  <c r="L3588" i="4"/>
  <c r="M3588" i="4" s="1"/>
  <c r="L3600" i="4"/>
  <c r="M3600" i="4" s="1"/>
  <c r="L3612" i="4"/>
  <c r="M3612" i="4" s="1"/>
  <c r="L3624" i="4"/>
  <c r="M3624" i="4" s="1"/>
  <c r="L154" i="4"/>
  <c r="M154" i="4" s="1"/>
  <c r="L440" i="4"/>
  <c r="M440" i="4" s="1"/>
  <c r="L615" i="4"/>
  <c r="M615" i="4" s="1"/>
  <c r="L754" i="4"/>
  <c r="M754" i="4" s="1"/>
  <c r="L879" i="4"/>
  <c r="M879" i="4" s="1"/>
  <c r="L946" i="4"/>
  <c r="M946" i="4" s="1"/>
  <c r="L1018" i="4"/>
  <c r="M1018" i="4" s="1"/>
  <c r="L1090" i="4"/>
  <c r="M1090" i="4" s="1"/>
  <c r="L1325" i="4"/>
  <c r="M1325" i="4" s="1"/>
  <c r="L1363" i="4"/>
  <c r="M1363" i="4" s="1"/>
  <c r="L1405" i="4"/>
  <c r="M1405" i="4" s="1"/>
  <c r="L1488" i="4"/>
  <c r="M1488" i="4" s="1"/>
  <c r="L1524" i="4"/>
  <c r="M1524" i="4" s="1"/>
  <c r="L1563" i="4"/>
  <c r="M1563" i="4" s="1"/>
  <c r="L1604" i="4"/>
  <c r="M1604" i="4" s="1"/>
  <c r="L1635" i="4"/>
  <c r="M1635" i="4" s="1"/>
  <c r="L1671" i="4"/>
  <c r="M1671" i="4" s="1"/>
  <c r="L1711" i="4"/>
  <c r="M1711" i="4" s="1"/>
  <c r="L1743" i="4"/>
  <c r="M1743" i="4" s="1"/>
  <c r="L1770" i="4"/>
  <c r="M1770" i="4" s="1"/>
  <c r="L1799" i="4"/>
  <c r="M1799" i="4" s="1"/>
  <c r="L1859" i="4"/>
  <c r="M1859" i="4" s="1"/>
  <c r="L1890" i="4"/>
  <c r="M1890" i="4" s="1"/>
  <c r="L1923" i="4"/>
  <c r="M1923" i="4" s="1"/>
  <c r="L1951" i="4"/>
  <c r="M1951" i="4" s="1"/>
  <c r="L1976" i="4"/>
  <c r="M1976" i="4" s="1"/>
  <c r="L2003" i="4"/>
  <c r="M2003" i="4" s="1"/>
  <c r="L2028" i="4"/>
  <c r="M2028" i="4" s="1"/>
  <c r="L2056" i="4"/>
  <c r="M2056" i="4" s="1"/>
  <c r="L2079" i="4"/>
  <c r="M2079" i="4" s="1"/>
  <c r="L2101" i="4"/>
  <c r="M2101" i="4" s="1"/>
  <c r="L2123" i="4"/>
  <c r="M2123" i="4" s="1"/>
  <c r="L2164" i="4"/>
  <c r="M2164" i="4" s="1"/>
  <c r="L2184" i="4"/>
  <c r="M2184" i="4" s="1"/>
  <c r="L2203" i="4"/>
  <c r="M2203" i="4" s="1"/>
  <c r="L2220" i="4"/>
  <c r="M2220" i="4" s="1"/>
  <c r="L2239" i="4"/>
  <c r="M2239" i="4" s="1"/>
  <c r="L2254" i="4"/>
  <c r="M2254" i="4" s="1"/>
  <c r="L2269" i="4"/>
  <c r="M2269" i="4" s="1"/>
  <c r="L2287" i="4"/>
  <c r="M2287" i="4" s="1"/>
  <c r="L2302" i="4"/>
  <c r="M2302" i="4" s="1"/>
  <c r="L2317" i="4"/>
  <c r="M2317" i="4" s="1"/>
  <c r="L2335" i="4"/>
  <c r="M2335" i="4" s="1"/>
  <c r="L2350" i="4"/>
  <c r="M2350" i="4" s="1"/>
  <c r="L2365" i="4"/>
  <c r="M2365" i="4" s="1"/>
  <c r="L2383" i="4"/>
  <c r="M2383" i="4" s="1"/>
  <c r="L2398" i="4"/>
  <c r="M2398" i="4" s="1"/>
  <c r="L2413" i="4"/>
  <c r="M2413" i="4" s="1"/>
  <c r="L2429" i="4"/>
  <c r="M2429" i="4" s="1"/>
  <c r="L2444" i="4"/>
  <c r="M2444" i="4" s="1"/>
  <c r="L2458" i="4"/>
  <c r="M2458" i="4" s="1"/>
  <c r="L2471" i="4"/>
  <c r="M2471" i="4" s="1"/>
  <c r="L2484" i="4"/>
  <c r="M2484" i="4" s="1"/>
  <c r="L2497" i="4"/>
  <c r="M2497" i="4" s="1"/>
  <c r="L2523" i="4"/>
  <c r="M2523" i="4" s="1"/>
  <c r="L2536" i="4"/>
  <c r="M2536" i="4" s="1"/>
  <c r="L2549" i="4"/>
  <c r="M2549" i="4" s="1"/>
  <c r="L2563" i="4"/>
  <c r="M2563" i="4" s="1"/>
  <c r="L2576" i="4"/>
  <c r="M2576" i="4" s="1"/>
  <c r="L2602" i="4"/>
  <c r="M2602" i="4" s="1"/>
  <c r="L2615" i="4"/>
  <c r="M2615" i="4" s="1"/>
  <c r="L2628" i="4"/>
  <c r="M2628" i="4" s="1"/>
  <c r="L2641" i="4"/>
  <c r="M2641" i="4" s="1"/>
  <c r="L2667" i="4"/>
  <c r="M2667" i="4" s="1"/>
  <c r="L2680" i="4"/>
  <c r="M2680" i="4" s="1"/>
  <c r="L2693" i="4"/>
  <c r="M2693" i="4" s="1"/>
  <c r="L2707" i="4"/>
  <c r="M2707" i="4" s="1"/>
  <c r="L2720" i="4"/>
  <c r="M2720" i="4" s="1"/>
  <c r="L2746" i="4"/>
  <c r="M2746" i="4" s="1"/>
  <c r="L2759" i="4"/>
  <c r="M2759" i="4" s="1"/>
  <c r="L2772" i="4"/>
  <c r="M2772" i="4" s="1"/>
  <c r="L2785" i="4"/>
  <c r="M2785" i="4" s="1"/>
  <c r="L2797" i="4"/>
  <c r="M2797" i="4" s="1"/>
  <c r="L2809" i="4"/>
  <c r="M2809" i="4" s="1"/>
  <c r="L2821" i="4"/>
  <c r="M2821" i="4" s="1"/>
  <c r="L2833" i="4"/>
  <c r="M2833" i="4" s="1"/>
  <c r="L2845" i="4"/>
  <c r="M2845" i="4" s="1"/>
  <c r="L2857" i="4"/>
  <c r="M2857" i="4" s="1"/>
  <c r="L2869" i="4"/>
  <c r="M2869" i="4" s="1"/>
  <c r="L2881" i="4"/>
  <c r="M2881" i="4" s="1"/>
  <c r="L2893" i="4"/>
  <c r="M2893" i="4" s="1"/>
  <c r="L2905" i="4"/>
  <c r="M2905" i="4" s="1"/>
  <c r="L2917" i="4"/>
  <c r="M2917" i="4" s="1"/>
  <c r="L2929" i="4"/>
  <c r="M2929" i="4" s="1"/>
  <c r="L2941" i="4"/>
  <c r="M2941" i="4" s="1"/>
  <c r="L2953" i="4"/>
  <c r="M2953" i="4" s="1"/>
  <c r="L2965" i="4"/>
  <c r="M2965" i="4" s="1"/>
  <c r="L2977" i="4"/>
  <c r="M2977" i="4" s="1"/>
  <c r="L2989" i="4"/>
  <c r="M2989" i="4" s="1"/>
  <c r="L3001" i="4"/>
  <c r="M3001" i="4" s="1"/>
  <c r="L3013" i="4"/>
  <c r="M3013" i="4" s="1"/>
  <c r="L3025" i="4"/>
  <c r="M3025" i="4" s="1"/>
  <c r="L3037" i="4"/>
  <c r="M3037" i="4" s="1"/>
  <c r="L3049" i="4"/>
  <c r="M3049" i="4" s="1"/>
  <c r="L3061" i="4"/>
  <c r="M3061" i="4" s="1"/>
  <c r="L3073" i="4"/>
  <c r="M3073" i="4" s="1"/>
  <c r="L3085" i="4"/>
  <c r="M3085" i="4" s="1"/>
  <c r="L3097" i="4"/>
  <c r="M3097" i="4" s="1"/>
  <c r="L3109" i="4"/>
  <c r="M3109" i="4" s="1"/>
  <c r="L3121" i="4"/>
  <c r="M3121" i="4" s="1"/>
  <c r="L3133" i="4"/>
  <c r="M3133" i="4" s="1"/>
  <c r="L3145" i="4"/>
  <c r="M3145" i="4" s="1"/>
  <c r="L3157" i="4"/>
  <c r="M3157" i="4" s="1"/>
  <c r="L3169" i="4"/>
  <c r="M3169" i="4" s="1"/>
  <c r="L3181" i="4"/>
  <c r="M3181" i="4" s="1"/>
  <c r="L3193" i="4"/>
  <c r="M3193" i="4" s="1"/>
  <c r="L924" i="4"/>
  <c r="M924" i="4" s="1"/>
  <c r="L1198" i="4"/>
  <c r="M1198" i="4" s="1"/>
  <c r="L1492" i="4"/>
  <c r="M1492" i="4" s="1"/>
  <c r="L1580" i="4"/>
  <c r="M1580" i="4" s="1"/>
  <c r="L1716" i="4"/>
  <c r="M1716" i="4" s="1"/>
  <c r="L1771" i="4"/>
  <c r="M1771" i="4" s="1"/>
  <c r="L1873" i="4"/>
  <c r="M1873" i="4" s="1"/>
  <c r="L1926" i="4"/>
  <c r="M1926" i="4" s="1"/>
  <c r="L1968" i="4"/>
  <c r="M1968" i="4" s="1"/>
  <c r="L2015" i="4"/>
  <c r="M2015" i="4" s="1"/>
  <c r="L2105" i="4"/>
  <c r="M2105" i="4" s="1"/>
  <c r="L2137" i="4"/>
  <c r="M2137" i="4" s="1"/>
  <c r="L2172" i="4"/>
  <c r="M2172" i="4" s="1"/>
  <c r="L2206" i="4"/>
  <c r="M2206" i="4" s="1"/>
  <c r="L2233" i="4"/>
  <c r="M2233" i="4" s="1"/>
  <c r="L2263" i="4"/>
  <c r="M2263" i="4" s="1"/>
  <c r="L2291" i="4"/>
  <c r="M2291" i="4" s="1"/>
  <c r="L2320" i="4"/>
  <c r="M2320" i="4" s="1"/>
  <c r="L2345" i="4"/>
  <c r="M2345" i="4" s="1"/>
  <c r="L2400" i="4"/>
  <c r="M2400" i="4" s="1"/>
  <c r="L2425" i="4"/>
  <c r="M2425" i="4" s="1"/>
  <c r="L2451" i="4"/>
  <c r="M2451" i="4" s="1"/>
  <c r="L2475" i="4"/>
  <c r="M2475" i="4" s="1"/>
  <c r="L2519" i="4"/>
  <c r="M2519" i="4" s="1"/>
  <c r="L2542" i="4"/>
  <c r="M2542" i="4" s="1"/>
  <c r="L2585" i="4"/>
  <c r="M2585" i="4" s="1"/>
  <c r="L2608" i="4"/>
  <c r="M2608" i="4" s="1"/>
  <c r="L2632" i="4"/>
  <c r="M2632" i="4" s="1"/>
  <c r="L2655" i="4"/>
  <c r="M2655" i="4" s="1"/>
  <c r="L2676" i="4"/>
  <c r="M2676" i="4" s="1"/>
  <c r="L2699" i="4"/>
  <c r="M2699" i="4" s="1"/>
  <c r="L2722" i="4"/>
  <c r="M2722" i="4" s="1"/>
  <c r="L2743" i="4"/>
  <c r="M2743" i="4" s="1"/>
  <c r="L2765" i="4"/>
  <c r="M2765" i="4" s="1"/>
  <c r="L2789" i="4"/>
  <c r="M2789" i="4" s="1"/>
  <c r="L2850" i="4"/>
  <c r="M2850" i="4" s="1"/>
  <c r="L2871" i="4"/>
  <c r="M2871" i="4" s="1"/>
  <c r="L2890" i="4"/>
  <c r="M2890" i="4" s="1"/>
  <c r="L2911" i="4"/>
  <c r="M2911" i="4" s="1"/>
  <c r="L2933" i="4"/>
  <c r="M2933" i="4" s="1"/>
  <c r="L2994" i="4"/>
  <c r="M2994" i="4" s="1"/>
  <c r="L3015" i="4"/>
  <c r="M3015" i="4" s="1"/>
  <c r="L3034" i="4"/>
  <c r="M3034" i="4" s="1"/>
  <c r="L3055" i="4"/>
  <c r="M3055" i="4" s="1"/>
  <c r="L3077" i="4"/>
  <c r="M3077" i="4" s="1"/>
  <c r="L3138" i="4"/>
  <c r="M3138" i="4" s="1"/>
  <c r="L3159" i="4"/>
  <c r="M3159" i="4" s="1"/>
  <c r="L3178" i="4"/>
  <c r="M3178" i="4" s="1"/>
  <c r="L3199" i="4"/>
  <c r="M3199" i="4" s="1"/>
  <c r="L3235" i="4"/>
  <c r="M3235" i="4" s="1"/>
  <c r="L3271" i="4"/>
  <c r="M3271" i="4" s="1"/>
  <c r="L3307" i="4"/>
  <c r="M3307" i="4" s="1"/>
  <c r="L3343" i="4"/>
  <c r="M3343" i="4" s="1"/>
  <c r="L3379" i="4"/>
  <c r="M3379" i="4" s="1"/>
  <c r="L3397" i="4"/>
  <c r="M3397" i="4" s="1"/>
  <c r="L3413" i="4"/>
  <c r="M3413" i="4" s="1"/>
  <c r="L3428" i="4"/>
  <c r="M3428" i="4" s="1"/>
  <c r="L3445" i="4"/>
  <c r="M3445" i="4" s="1"/>
  <c r="L3461" i="4"/>
  <c r="M3461" i="4" s="1"/>
  <c r="L3476" i="4"/>
  <c r="M3476" i="4" s="1"/>
  <c r="L3493" i="4"/>
  <c r="M3493" i="4" s="1"/>
  <c r="L3509" i="4"/>
  <c r="M3509" i="4" s="1"/>
  <c r="L3524" i="4"/>
  <c r="M3524" i="4" s="1"/>
  <c r="L3541" i="4"/>
  <c r="M3541" i="4" s="1"/>
  <c r="L3557" i="4"/>
  <c r="M3557" i="4" s="1"/>
  <c r="L3572" i="4"/>
  <c r="M3572" i="4" s="1"/>
  <c r="L3589" i="4"/>
  <c r="M3589" i="4" s="1"/>
  <c r="L3605" i="4"/>
  <c r="M3605" i="4" s="1"/>
  <c r="L3620" i="4"/>
  <c r="M3620" i="4" s="1"/>
  <c r="L3636" i="4"/>
  <c r="M3636" i="4" s="1"/>
  <c r="L3665" i="4"/>
  <c r="M3665" i="4" s="1"/>
  <c r="L3679" i="4"/>
  <c r="M3679" i="4" s="1"/>
  <c r="L3708" i="4"/>
  <c r="M3708" i="4" s="1"/>
  <c r="L3737" i="4"/>
  <c r="M3737" i="4" s="1"/>
  <c r="L3751" i="4"/>
  <c r="M3751" i="4" s="1"/>
  <c r="L3779" i="4"/>
  <c r="M3779" i="4" s="1"/>
  <c r="L3792" i="4"/>
  <c r="M3792" i="4" s="1"/>
  <c r="L3805" i="4"/>
  <c r="M3805" i="4" s="1"/>
  <c r="L3831" i="4"/>
  <c r="M3831" i="4" s="1"/>
  <c r="L3845" i="4"/>
  <c r="M3845" i="4" s="1"/>
  <c r="L3857" i="4"/>
  <c r="M3857" i="4" s="1"/>
  <c r="L3869" i="4"/>
  <c r="M3869" i="4" s="1"/>
  <c r="L3881" i="4"/>
  <c r="M3881" i="4" s="1"/>
  <c r="L3893" i="4"/>
  <c r="M3893" i="4" s="1"/>
  <c r="L3905" i="4"/>
  <c r="M3905" i="4" s="1"/>
  <c r="L3917" i="4"/>
  <c r="M3917" i="4" s="1"/>
  <c r="L3929" i="4"/>
  <c r="M3929" i="4" s="1"/>
  <c r="L3941" i="4"/>
  <c r="M3941" i="4" s="1"/>
  <c r="L3953" i="4"/>
  <c r="M3953" i="4" s="1"/>
  <c r="L3965" i="4"/>
  <c r="M3965" i="4" s="1"/>
  <c r="L3977" i="4"/>
  <c r="M3977" i="4" s="1"/>
  <c r="L3989" i="4"/>
  <c r="M3989" i="4" s="1"/>
  <c r="L4001" i="4"/>
  <c r="M4001" i="4" s="1"/>
  <c r="L4013" i="4"/>
  <c r="M4013" i="4" s="1"/>
  <c r="L4025" i="4"/>
  <c r="M4025" i="4" s="1"/>
  <c r="L4037" i="4"/>
  <c r="M4037" i="4" s="1"/>
  <c r="L4049" i="4"/>
  <c r="M4049" i="4" s="1"/>
  <c r="L4061" i="4"/>
  <c r="M4061" i="4" s="1"/>
  <c r="L4073" i="4"/>
  <c r="M4073" i="4" s="1"/>
  <c r="L4085" i="4"/>
  <c r="M4085" i="4" s="1"/>
  <c r="L4097" i="4"/>
  <c r="M4097" i="4" s="1"/>
  <c r="L4109" i="4"/>
  <c r="M4109" i="4" s="1"/>
  <c r="L4121" i="4"/>
  <c r="M4121" i="4" s="1"/>
  <c r="L4133" i="4"/>
  <c r="M4133" i="4" s="1"/>
  <c r="L4145" i="4"/>
  <c r="M4145" i="4" s="1"/>
  <c r="L4157" i="4"/>
  <c r="M4157" i="4" s="1"/>
  <c r="L4169" i="4"/>
  <c r="M4169" i="4" s="1"/>
  <c r="L4181" i="4"/>
  <c r="M4181" i="4" s="1"/>
  <c r="L4193" i="4"/>
  <c r="M4193" i="4" s="1"/>
  <c r="L4205" i="4"/>
  <c r="M4205" i="4" s="1"/>
  <c r="L4217" i="4"/>
  <c r="M4217" i="4" s="1"/>
  <c r="L4229" i="4"/>
  <c r="M4229" i="4" s="1"/>
  <c r="L4241" i="4"/>
  <c r="M4241" i="4" s="1"/>
  <c r="L4253" i="4"/>
  <c r="M4253" i="4" s="1"/>
  <c r="L4265" i="4"/>
  <c r="M4265" i="4" s="1"/>
  <c r="L4277" i="4"/>
  <c r="M4277" i="4" s="1"/>
  <c r="L454" i="4"/>
  <c r="M454" i="4" s="1"/>
  <c r="L955" i="4"/>
  <c r="M955" i="4" s="1"/>
  <c r="L1210" i="4"/>
  <c r="M1210" i="4" s="1"/>
  <c r="L1408" i="4"/>
  <c r="M1408" i="4" s="1"/>
  <c r="L1501" i="4"/>
  <c r="M1501" i="4" s="1"/>
  <c r="L1591" i="4"/>
  <c r="M1591" i="4" s="1"/>
  <c r="L1664" i="4"/>
  <c r="M1664" i="4" s="1"/>
  <c r="L1779" i="4"/>
  <c r="M1779" i="4" s="1"/>
  <c r="L1822" i="4"/>
  <c r="M1822" i="4" s="1"/>
  <c r="L1875" i="4"/>
  <c r="M1875" i="4" s="1"/>
  <c r="L1928" i="4"/>
  <c r="M1928" i="4" s="1"/>
  <c r="L1978" i="4"/>
  <c r="M1978" i="4" s="1"/>
  <c r="L2020" i="4"/>
  <c r="M2020" i="4" s="1"/>
  <c r="L2065" i="4"/>
  <c r="M2065" i="4" s="1"/>
  <c r="L2107" i="4"/>
  <c r="M2107" i="4" s="1"/>
  <c r="L2140" i="4"/>
  <c r="M2140" i="4" s="1"/>
  <c r="L2175" i="4"/>
  <c r="M2175" i="4" s="1"/>
  <c r="L2211" i="4"/>
  <c r="M2211" i="4" s="1"/>
  <c r="L2240" i="4"/>
  <c r="M2240" i="4" s="1"/>
  <c r="L2292" i="4"/>
  <c r="M2292" i="4" s="1"/>
  <c r="L2321" i="4"/>
  <c r="M2321" i="4" s="1"/>
  <c r="L2347" i="4"/>
  <c r="M2347" i="4" s="1"/>
  <c r="L2374" i="4"/>
  <c r="M2374" i="4" s="1"/>
  <c r="L2404" i="4"/>
  <c r="M2404" i="4" s="1"/>
  <c r="L2431" i="4"/>
  <c r="M2431" i="4" s="1"/>
  <c r="L2453" i="4"/>
  <c r="M2453" i="4" s="1"/>
  <c r="L2476" i="4"/>
  <c r="M2476" i="4" s="1"/>
  <c r="L2499" i="4"/>
  <c r="M2499" i="4" s="1"/>
  <c r="L2520" i="4"/>
  <c r="M2520" i="4" s="1"/>
  <c r="L2543" i="4"/>
  <c r="M2543" i="4" s="1"/>
  <c r="L2567" i="4"/>
  <c r="M2567" i="4" s="1"/>
  <c r="L2590" i="4"/>
  <c r="M2590" i="4" s="1"/>
  <c r="L2611" i="4"/>
  <c r="M2611" i="4" s="1"/>
  <c r="L2633" i="4"/>
  <c r="M2633" i="4" s="1"/>
  <c r="L2656" i="4"/>
  <c r="M2656" i="4" s="1"/>
  <c r="L2677" i="4"/>
  <c r="M2677" i="4" s="1"/>
  <c r="L2700" i="4"/>
  <c r="M2700" i="4" s="1"/>
  <c r="L2724" i="4"/>
  <c r="M2724" i="4" s="1"/>
  <c r="L2747" i="4"/>
  <c r="M2747" i="4" s="1"/>
  <c r="L2768" i="4"/>
  <c r="M2768" i="4" s="1"/>
  <c r="L2790" i="4"/>
  <c r="M2790" i="4" s="1"/>
  <c r="L2811" i="4"/>
  <c r="M2811" i="4" s="1"/>
  <c r="L2830" i="4"/>
  <c r="M2830" i="4" s="1"/>
  <c r="L2851" i="4"/>
  <c r="M2851" i="4" s="1"/>
  <c r="L2873" i="4"/>
  <c r="M2873" i="4" s="1"/>
  <c r="L2934" i="4"/>
  <c r="M2934" i="4" s="1"/>
  <c r="L2955" i="4"/>
  <c r="M2955" i="4" s="1"/>
  <c r="L2974" i="4"/>
  <c r="M2974" i="4" s="1"/>
  <c r="L2995" i="4"/>
  <c r="M2995" i="4" s="1"/>
  <c r="L3017" i="4"/>
  <c r="M3017" i="4" s="1"/>
  <c r="L3078" i="4"/>
  <c r="M3078" i="4" s="1"/>
  <c r="L3099" i="4"/>
  <c r="M3099" i="4" s="1"/>
  <c r="L3118" i="4"/>
  <c r="M3118" i="4" s="1"/>
  <c r="L3139" i="4"/>
  <c r="M3139" i="4" s="1"/>
  <c r="L3161" i="4"/>
  <c r="M3161" i="4" s="1"/>
  <c r="L3219" i="4"/>
  <c r="M3219" i="4" s="1"/>
  <c r="L3255" i="4"/>
  <c r="M3255" i="4" s="1"/>
  <c r="L3291" i="4"/>
  <c r="M3291" i="4" s="1"/>
  <c r="L3327" i="4"/>
  <c r="M3327" i="4" s="1"/>
  <c r="L3363" i="4"/>
  <c r="M3363" i="4" s="1"/>
  <c r="L3414" i="4"/>
  <c r="M3414" i="4" s="1"/>
  <c r="L3462" i="4"/>
  <c r="M3462" i="4" s="1"/>
  <c r="L3510" i="4"/>
  <c r="M3510" i="4" s="1"/>
  <c r="L3558" i="4"/>
  <c r="M3558" i="4" s="1"/>
  <c r="L3606" i="4"/>
  <c r="M3606" i="4" s="1"/>
  <c r="L3637" i="4"/>
  <c r="M3637" i="4" s="1"/>
  <c r="L3651" i="4"/>
  <c r="M3651" i="4" s="1"/>
  <c r="L3666" i="4"/>
  <c r="M3666" i="4" s="1"/>
  <c r="L3680" i="4"/>
  <c r="M3680" i="4" s="1"/>
  <c r="L3694" i="4"/>
  <c r="M3694" i="4" s="1"/>
  <c r="L3709" i="4"/>
  <c r="M3709" i="4" s="1"/>
  <c r="L3723" i="4"/>
  <c r="M3723" i="4" s="1"/>
  <c r="L3738" i="4"/>
  <c r="M3738" i="4" s="1"/>
  <c r="L3752" i="4"/>
  <c r="M3752" i="4" s="1"/>
  <c r="L3766" i="4"/>
  <c r="M3766" i="4" s="1"/>
  <c r="L3780" i="4"/>
  <c r="M3780" i="4" s="1"/>
  <c r="L3793" i="4"/>
  <c r="M3793" i="4" s="1"/>
  <c r="L3819" i="4"/>
  <c r="M3819" i="4" s="1"/>
  <c r="L3833" i="4"/>
  <c r="M3833" i="4" s="1"/>
  <c r="L3846" i="4"/>
  <c r="M3846" i="4" s="1"/>
  <c r="L3858" i="4"/>
  <c r="M3858" i="4" s="1"/>
  <c r="L3870" i="4"/>
  <c r="M3870" i="4" s="1"/>
  <c r="L3882" i="4"/>
  <c r="M3882" i="4" s="1"/>
  <c r="L3894" i="4"/>
  <c r="M3894" i="4" s="1"/>
  <c r="L3906" i="4"/>
  <c r="M3906" i="4" s="1"/>
  <c r="L3918" i="4"/>
  <c r="M3918" i="4" s="1"/>
  <c r="L3930" i="4"/>
  <c r="M3930" i="4" s="1"/>
  <c r="L3942" i="4"/>
  <c r="M3942" i="4" s="1"/>
  <c r="L3954" i="4"/>
  <c r="M3954" i="4" s="1"/>
  <c r="L3966" i="4"/>
  <c r="M3966" i="4" s="1"/>
  <c r="L3978" i="4"/>
  <c r="M3978" i="4" s="1"/>
  <c r="L3990" i="4"/>
  <c r="M3990" i="4" s="1"/>
  <c r="L4002" i="4"/>
  <c r="M4002" i="4" s="1"/>
  <c r="L4014" i="4"/>
  <c r="M4014" i="4" s="1"/>
  <c r="L4026" i="4"/>
  <c r="M4026" i="4" s="1"/>
  <c r="L4038" i="4"/>
  <c r="M4038" i="4" s="1"/>
  <c r="L4050" i="4"/>
  <c r="M4050" i="4" s="1"/>
  <c r="L4062" i="4"/>
  <c r="M4062" i="4" s="1"/>
  <c r="L4074" i="4"/>
  <c r="M4074" i="4" s="1"/>
  <c r="L4086" i="4"/>
  <c r="M4086" i="4" s="1"/>
  <c r="L4098" i="4"/>
  <c r="M4098" i="4" s="1"/>
  <c r="L4110" i="4"/>
  <c r="M4110" i="4" s="1"/>
  <c r="L4122" i="4"/>
  <c r="M4122" i="4" s="1"/>
  <c r="L4134" i="4"/>
  <c r="M4134" i="4" s="1"/>
  <c r="L4146" i="4"/>
  <c r="M4146" i="4" s="1"/>
  <c r="L4158" i="4"/>
  <c r="M4158" i="4" s="1"/>
  <c r="L4170" i="4"/>
  <c r="M4170" i="4" s="1"/>
  <c r="L4182" i="4"/>
  <c r="M4182" i="4" s="1"/>
  <c r="L4194" i="4"/>
  <c r="M4194" i="4" s="1"/>
  <c r="L4206" i="4"/>
  <c r="M4206" i="4" s="1"/>
  <c r="L4218" i="4"/>
  <c r="M4218" i="4" s="1"/>
  <c r="L4230" i="4"/>
  <c r="M4230" i="4" s="1"/>
  <c r="L4242" i="4"/>
  <c r="M4242" i="4" s="1"/>
  <c r="L455" i="4"/>
  <c r="M455" i="4" s="1"/>
  <c r="L959" i="4"/>
  <c r="M959" i="4" s="1"/>
  <c r="L1227" i="4"/>
  <c r="M1227" i="4" s="1"/>
  <c r="L1410" i="4"/>
  <c r="M1410" i="4" s="1"/>
  <c r="L1503" i="4"/>
  <c r="M1503" i="4" s="1"/>
  <c r="L1666" i="4"/>
  <c r="M1666" i="4" s="1"/>
  <c r="L1727" i="4"/>
  <c r="M1727" i="4" s="1"/>
  <c r="L1782" i="4"/>
  <c r="M1782" i="4" s="1"/>
  <c r="L1834" i="4"/>
  <c r="M1834" i="4" s="1"/>
  <c r="L1883" i="4"/>
  <c r="M1883" i="4" s="1"/>
  <c r="L1936" i="4"/>
  <c r="M1936" i="4" s="1"/>
  <c r="L1979" i="4"/>
  <c r="M1979" i="4" s="1"/>
  <c r="L2021" i="4"/>
  <c r="M2021" i="4" s="1"/>
  <c r="L2067" i="4"/>
  <c r="M2067" i="4" s="1"/>
  <c r="L2146" i="4"/>
  <c r="M2146" i="4" s="1"/>
  <c r="L2177" i="4"/>
  <c r="M2177" i="4" s="1"/>
  <c r="L2212" i="4"/>
  <c r="M2212" i="4" s="1"/>
  <c r="L2266" i="4"/>
  <c r="M2266" i="4" s="1"/>
  <c r="L2293" i="4"/>
  <c r="M2293" i="4" s="1"/>
  <c r="L2324" i="4"/>
  <c r="M2324" i="4" s="1"/>
  <c r="L2351" i="4"/>
  <c r="M2351" i="4" s="1"/>
  <c r="L2376" i="4"/>
  <c r="M2376" i="4" s="1"/>
  <c r="L2405" i="4"/>
  <c r="M2405" i="4" s="1"/>
  <c r="L2432" i="4"/>
  <c r="M2432" i="4" s="1"/>
  <c r="L2455" i="4"/>
  <c r="M2455" i="4" s="1"/>
  <c r="L2477" i="4"/>
  <c r="M2477" i="4" s="1"/>
  <c r="L2501" i="4"/>
  <c r="M2501" i="4" s="1"/>
  <c r="L2524" i="4"/>
  <c r="M2524" i="4" s="1"/>
  <c r="L2545" i="4"/>
  <c r="M2545" i="4" s="1"/>
  <c r="L2568" i="4"/>
  <c r="M2568" i="4" s="1"/>
  <c r="L2591" i="4"/>
  <c r="M2591" i="4" s="1"/>
  <c r="L2612" i="4"/>
  <c r="M2612" i="4" s="1"/>
  <c r="L2635" i="4"/>
  <c r="M2635" i="4" s="1"/>
  <c r="L2659" i="4"/>
  <c r="M2659" i="4" s="1"/>
  <c r="L2681" i="4"/>
  <c r="M2681" i="4" s="1"/>
  <c r="L2725" i="4"/>
  <c r="M2725" i="4" s="1"/>
  <c r="L2748" i="4"/>
  <c r="M2748" i="4" s="1"/>
  <c r="L2791" i="4"/>
  <c r="M2791" i="4" s="1"/>
  <c r="L2813" i="4"/>
  <c r="M2813" i="4" s="1"/>
  <c r="L2874" i="4"/>
  <c r="M2874" i="4" s="1"/>
  <c r="L2895" i="4"/>
  <c r="M2895" i="4" s="1"/>
  <c r="L2914" i="4"/>
  <c r="M2914" i="4" s="1"/>
  <c r="L2935" i="4"/>
  <c r="M2935" i="4" s="1"/>
  <c r="L2957" i="4"/>
  <c r="M2957" i="4" s="1"/>
  <c r="L3018" i="4"/>
  <c r="M3018" i="4" s="1"/>
  <c r="L3039" i="4"/>
  <c r="M3039" i="4" s="1"/>
  <c r="L3058" i="4"/>
  <c r="M3058" i="4" s="1"/>
  <c r="L3079" i="4"/>
  <c r="M3079" i="4" s="1"/>
  <c r="L3101" i="4"/>
  <c r="M3101" i="4" s="1"/>
  <c r="L3162" i="4"/>
  <c r="M3162" i="4" s="1"/>
  <c r="L3183" i="4"/>
  <c r="M3183" i="4" s="1"/>
  <c r="L3202" i="4"/>
  <c r="M3202" i="4" s="1"/>
  <c r="L3221" i="4"/>
  <c r="M3221" i="4" s="1"/>
  <c r="L3238" i="4"/>
  <c r="M3238" i="4" s="1"/>
  <c r="L3257" i="4"/>
  <c r="M3257" i="4" s="1"/>
  <c r="L3274" i="4"/>
  <c r="M3274" i="4" s="1"/>
  <c r="L3293" i="4"/>
  <c r="M3293" i="4" s="1"/>
  <c r="L3310" i="4"/>
  <c r="M3310" i="4" s="1"/>
  <c r="L3329" i="4"/>
  <c r="M3329" i="4" s="1"/>
  <c r="L3346" i="4"/>
  <c r="M3346" i="4" s="1"/>
  <c r="L3365" i="4"/>
  <c r="M3365" i="4" s="1"/>
  <c r="L3382" i="4"/>
  <c r="M3382" i="4" s="1"/>
  <c r="L3399" i="4"/>
  <c r="M3399" i="4" s="1"/>
  <c r="L3415" i="4"/>
  <c r="M3415" i="4" s="1"/>
  <c r="L3430" i="4"/>
  <c r="M3430" i="4" s="1"/>
  <c r="L3447" i="4"/>
  <c r="M3447" i="4" s="1"/>
  <c r="L3463" i="4"/>
  <c r="M3463" i="4" s="1"/>
  <c r="L3478" i="4"/>
  <c r="M3478" i="4" s="1"/>
  <c r="L3495" i="4"/>
  <c r="M3495" i="4" s="1"/>
  <c r="L3511" i="4"/>
  <c r="M3511" i="4" s="1"/>
  <c r="L3526" i="4"/>
  <c r="M3526" i="4" s="1"/>
  <c r="L3543" i="4"/>
  <c r="M3543" i="4" s="1"/>
  <c r="L3559" i="4"/>
  <c r="M3559" i="4" s="1"/>
  <c r="L3574" i="4"/>
  <c r="M3574" i="4" s="1"/>
  <c r="L3591" i="4"/>
  <c r="M3591" i="4" s="1"/>
  <c r="L3607" i="4"/>
  <c r="M3607" i="4" s="1"/>
  <c r="L3622" i="4"/>
  <c r="M3622" i="4" s="1"/>
  <c r="L3653" i="4"/>
  <c r="M3653" i="4" s="1"/>
  <c r="L3667" i="4"/>
  <c r="M3667" i="4" s="1"/>
  <c r="L3696" i="4"/>
  <c r="M3696" i="4" s="1"/>
  <c r="L3725" i="4"/>
  <c r="M3725" i="4" s="1"/>
  <c r="L3739" i="4"/>
  <c r="M3739" i="4" s="1"/>
  <c r="L3768" i="4"/>
  <c r="M3768" i="4" s="1"/>
  <c r="L3781" i="4"/>
  <c r="M3781" i="4" s="1"/>
  <c r="L3807" i="4"/>
  <c r="M3807" i="4" s="1"/>
  <c r="L3821" i="4"/>
  <c r="M3821" i="4" s="1"/>
  <c r="L3834" i="4"/>
  <c r="M3834" i="4" s="1"/>
  <c r="L3847" i="4"/>
  <c r="M3847" i="4" s="1"/>
  <c r="L3859" i="4"/>
  <c r="M3859" i="4" s="1"/>
  <c r="L3871" i="4"/>
  <c r="M3871" i="4" s="1"/>
  <c r="L3883" i="4"/>
  <c r="M3883" i="4" s="1"/>
  <c r="L3895" i="4"/>
  <c r="M3895" i="4" s="1"/>
  <c r="L3907" i="4"/>
  <c r="M3907" i="4" s="1"/>
  <c r="L3919" i="4"/>
  <c r="M3919" i="4" s="1"/>
  <c r="L3931" i="4"/>
  <c r="M3931" i="4" s="1"/>
  <c r="L3943" i="4"/>
  <c r="M3943" i="4" s="1"/>
  <c r="L3955" i="4"/>
  <c r="M3955" i="4" s="1"/>
  <c r="L3967" i="4"/>
  <c r="M3967" i="4" s="1"/>
  <c r="L3979" i="4"/>
  <c r="M3979" i="4" s="1"/>
  <c r="L3991" i="4"/>
  <c r="M3991" i="4" s="1"/>
  <c r="L4003" i="4"/>
  <c r="M4003" i="4" s="1"/>
  <c r="L4015" i="4"/>
  <c r="M4015" i="4" s="1"/>
  <c r="L4027" i="4"/>
  <c r="M4027" i="4" s="1"/>
  <c r="L4039" i="4"/>
  <c r="M4039" i="4" s="1"/>
  <c r="L4051" i="4"/>
  <c r="M4051" i="4" s="1"/>
  <c r="L4063" i="4"/>
  <c r="M4063" i="4" s="1"/>
  <c r="L4075" i="4"/>
  <c r="M4075" i="4" s="1"/>
  <c r="L4087" i="4"/>
  <c r="M4087" i="4" s="1"/>
  <c r="L4099" i="4"/>
  <c r="M4099" i="4" s="1"/>
  <c r="L4111" i="4"/>
  <c r="M4111" i="4" s="1"/>
  <c r="L4123" i="4"/>
  <c r="M4123" i="4" s="1"/>
  <c r="L4135" i="4"/>
  <c r="M4135" i="4" s="1"/>
  <c r="L4147" i="4"/>
  <c r="M4147" i="4" s="1"/>
  <c r="L4159" i="4"/>
  <c r="M4159" i="4" s="1"/>
  <c r="L4171" i="4"/>
  <c r="M4171" i="4" s="1"/>
  <c r="L4183" i="4"/>
  <c r="M4183" i="4" s="1"/>
  <c r="L4195" i="4"/>
  <c r="M4195" i="4" s="1"/>
  <c r="L4207" i="4"/>
  <c r="M4207" i="4" s="1"/>
  <c r="L4219" i="4"/>
  <c r="M4219" i="4" s="1"/>
  <c r="L4231" i="4"/>
  <c r="M4231" i="4" s="1"/>
  <c r="L4243" i="4"/>
  <c r="M4243" i="4" s="1"/>
  <c r="L4255" i="4"/>
  <c r="M4255" i="4" s="1"/>
  <c r="L4267" i="4"/>
  <c r="M4267" i="4" s="1"/>
  <c r="L4279" i="4"/>
  <c r="M4279" i="4" s="1"/>
  <c r="L598" i="4"/>
  <c r="M598" i="4" s="1"/>
  <c r="L1007" i="4"/>
  <c r="M1007" i="4" s="1"/>
  <c r="L1260" i="4"/>
  <c r="M1260" i="4" s="1"/>
  <c r="L1423" i="4"/>
  <c r="M1423" i="4" s="1"/>
  <c r="L1519" i="4"/>
  <c r="M1519" i="4" s="1"/>
  <c r="L1606" i="4"/>
  <c r="M1606" i="4" s="1"/>
  <c r="L1672" i="4"/>
  <c r="M1672" i="4" s="1"/>
  <c r="L1729" i="4"/>
  <c r="M1729" i="4" s="1"/>
  <c r="L1783" i="4"/>
  <c r="M1783" i="4" s="1"/>
  <c r="L1835" i="4"/>
  <c r="M1835" i="4" s="1"/>
  <c r="L1885" i="4"/>
  <c r="M1885" i="4" s="1"/>
  <c r="L1938" i="4"/>
  <c r="M1938" i="4" s="1"/>
  <c r="L1984" i="4"/>
  <c r="M1984" i="4" s="1"/>
  <c r="L2031" i="4"/>
  <c r="M2031" i="4" s="1"/>
  <c r="L2071" i="4"/>
  <c r="M2071" i="4" s="1"/>
  <c r="L2111" i="4"/>
  <c r="M2111" i="4" s="1"/>
  <c r="L2148" i="4"/>
  <c r="M2148" i="4" s="1"/>
  <c r="L2179" i="4"/>
  <c r="M2179" i="4" s="1"/>
  <c r="L2214" i="4"/>
  <c r="M2214" i="4" s="1"/>
  <c r="L2243" i="4"/>
  <c r="M2243" i="4" s="1"/>
  <c r="L2272" i="4"/>
  <c r="M2272" i="4" s="1"/>
  <c r="L2297" i="4"/>
  <c r="M2297" i="4" s="1"/>
  <c r="L2352" i="4"/>
  <c r="M2352" i="4" s="1"/>
  <c r="L2377" i="4"/>
  <c r="M2377" i="4" s="1"/>
  <c r="L2407" i="4"/>
  <c r="M2407" i="4" s="1"/>
  <c r="L2434" i="4"/>
  <c r="M2434" i="4" s="1"/>
  <c r="L2459" i="4"/>
  <c r="M2459" i="4" s="1"/>
  <c r="L2480" i="4"/>
  <c r="M2480" i="4" s="1"/>
  <c r="L2503" i="4"/>
  <c r="M2503" i="4" s="1"/>
  <c r="L2525" i="4"/>
  <c r="M2525" i="4" s="1"/>
  <c r="L2569" i="4"/>
  <c r="M2569" i="4" s="1"/>
  <c r="L2593" i="4"/>
  <c r="M2593" i="4" s="1"/>
  <c r="L2616" i="4"/>
  <c r="M2616" i="4" s="1"/>
  <c r="L2660" i="4"/>
  <c r="M2660" i="4" s="1"/>
  <c r="L2683" i="4"/>
  <c r="M2683" i="4" s="1"/>
  <c r="L2703" i="4"/>
  <c r="M2703" i="4" s="1"/>
  <c r="L2773" i="4"/>
  <c r="M2773" i="4" s="1"/>
  <c r="L2814" i="4"/>
  <c r="M2814" i="4" s="1"/>
  <c r="L2835" i="4"/>
  <c r="M2835" i="4" s="1"/>
  <c r="L2854" i="4"/>
  <c r="M2854" i="4" s="1"/>
  <c r="L2875" i="4"/>
  <c r="M2875" i="4" s="1"/>
  <c r="L2897" i="4"/>
  <c r="M2897" i="4" s="1"/>
  <c r="L2958" i="4"/>
  <c r="M2958" i="4" s="1"/>
  <c r="L2979" i="4"/>
  <c r="M2979" i="4" s="1"/>
  <c r="L2998" i="4"/>
  <c r="M2998" i="4" s="1"/>
  <c r="L3019" i="4"/>
  <c r="M3019" i="4" s="1"/>
  <c r="L3041" i="4"/>
  <c r="M3041" i="4" s="1"/>
  <c r="L3102" i="4"/>
  <c r="M3102" i="4" s="1"/>
  <c r="L3123" i="4"/>
  <c r="M3123" i="4" s="1"/>
  <c r="L3142" i="4"/>
  <c r="M3142" i="4" s="1"/>
  <c r="L3163" i="4"/>
  <c r="M3163" i="4" s="1"/>
  <c r="L3185" i="4"/>
  <c r="M3185" i="4" s="1"/>
  <c r="L3205" i="4"/>
  <c r="M3205" i="4" s="1"/>
  <c r="L3222" i="4"/>
  <c r="M3222" i="4" s="1"/>
  <c r="L3241" i="4"/>
  <c r="M3241" i="4" s="1"/>
  <c r="L3258" i="4"/>
  <c r="M3258" i="4" s="1"/>
  <c r="L3277" i="4"/>
  <c r="M3277" i="4" s="1"/>
  <c r="L3294" i="4"/>
  <c r="M3294" i="4" s="1"/>
  <c r="L3313" i="4"/>
  <c r="M3313" i="4" s="1"/>
  <c r="L3330" i="4"/>
  <c r="M3330" i="4" s="1"/>
  <c r="L3349" i="4"/>
  <c r="M3349" i="4" s="1"/>
  <c r="L3366" i="4"/>
  <c r="M3366" i="4" s="1"/>
  <c r="L3385" i="4"/>
  <c r="M3385" i="4" s="1"/>
  <c r="L3401" i="4"/>
  <c r="M3401" i="4" s="1"/>
  <c r="L3416" i="4"/>
  <c r="M3416" i="4" s="1"/>
  <c r="L3433" i="4"/>
  <c r="M3433" i="4" s="1"/>
  <c r="L3449" i="4"/>
  <c r="M3449" i="4" s="1"/>
  <c r="L3464" i="4"/>
  <c r="M3464" i="4" s="1"/>
  <c r="L3481" i="4"/>
  <c r="M3481" i="4" s="1"/>
  <c r="L3497" i="4"/>
  <c r="M3497" i="4" s="1"/>
  <c r="L3512" i="4"/>
  <c r="M3512" i="4" s="1"/>
  <c r="L3529" i="4"/>
  <c r="M3529" i="4" s="1"/>
  <c r="L3545" i="4"/>
  <c r="M3545" i="4" s="1"/>
  <c r="L3560" i="4"/>
  <c r="M3560" i="4" s="1"/>
  <c r="L3577" i="4"/>
  <c r="M3577" i="4" s="1"/>
  <c r="L839" i="4"/>
  <c r="M839" i="4" s="1"/>
  <c r="L1467" i="4"/>
  <c r="M1467" i="4" s="1"/>
  <c r="L1611" i="4"/>
  <c r="M1611" i="4" s="1"/>
  <c r="L1698" i="4"/>
  <c r="M1698" i="4" s="1"/>
  <c r="L881" i="4"/>
  <c r="M881" i="4" s="1"/>
  <c r="L1307" i="4"/>
  <c r="M1307" i="4" s="1"/>
  <c r="L1475" i="4"/>
  <c r="M1475" i="4" s="1"/>
  <c r="L1620" i="4"/>
  <c r="M1620" i="4" s="1"/>
  <c r="L1712" i="4"/>
  <c r="M1712" i="4" s="1"/>
  <c r="L1795" i="4"/>
  <c r="M1795" i="4" s="1"/>
  <c r="L1866" i="4"/>
  <c r="M1866" i="4" s="1"/>
  <c r="L883" i="4"/>
  <c r="M883" i="4" s="1"/>
  <c r="L1326" i="4"/>
  <c r="M1326" i="4" s="1"/>
  <c r="L1491" i="4"/>
  <c r="M1491" i="4" s="1"/>
  <c r="L1626" i="4"/>
  <c r="M1626" i="4" s="1"/>
  <c r="L1714" i="4"/>
  <c r="M1714" i="4" s="1"/>
  <c r="L1805" i="4"/>
  <c r="M1805" i="4" s="1"/>
  <c r="L1871" i="4"/>
  <c r="M1871" i="4" s="1"/>
  <c r="L1954" i="4"/>
  <c r="M1954" i="4" s="1"/>
  <c r="L2014" i="4"/>
  <c r="M2014" i="4" s="1"/>
  <c r="L2086" i="4"/>
  <c r="M2086" i="4" s="1"/>
  <c r="L2135" i="4"/>
  <c r="M2135" i="4" s="1"/>
  <c r="L2192" i="4"/>
  <c r="M2192" i="4" s="1"/>
  <c r="L2232" i="4"/>
  <c r="M2232" i="4" s="1"/>
  <c r="L2278" i="4"/>
  <c r="M2278" i="4" s="1"/>
  <c r="L2314" i="4"/>
  <c r="M2314" i="4" s="1"/>
  <c r="L2399" i="4"/>
  <c r="M2399" i="4" s="1"/>
  <c r="L2440" i="4"/>
  <c r="M2440" i="4" s="1"/>
  <c r="L2473" i="4"/>
  <c r="M2473" i="4" s="1"/>
  <c r="L2511" i="4"/>
  <c r="M2511" i="4" s="1"/>
  <c r="L2578" i="4"/>
  <c r="M2578" i="4" s="1"/>
  <c r="L2607" i="4"/>
  <c r="M2607" i="4" s="1"/>
  <c r="L2645" i="4"/>
  <c r="M2645" i="4" s="1"/>
  <c r="L2674" i="4"/>
  <c r="M2674" i="4" s="1"/>
  <c r="L2712" i="4"/>
  <c r="M2712" i="4" s="1"/>
  <c r="L2741" i="4"/>
  <c r="M2741" i="4" s="1"/>
  <c r="L2779" i="4"/>
  <c r="M2779" i="4" s="1"/>
  <c r="L2806" i="4"/>
  <c r="M2806" i="4" s="1"/>
  <c r="L2902" i="4"/>
  <c r="M2902" i="4" s="1"/>
  <c r="L2931" i="4"/>
  <c r="M2931" i="4" s="1"/>
  <c r="L2993" i="4"/>
  <c r="M2993" i="4" s="1"/>
  <c r="L3027" i="4"/>
  <c r="M3027" i="4" s="1"/>
  <c r="L3054" i="4"/>
  <c r="M3054" i="4" s="1"/>
  <c r="L3089" i="4"/>
  <c r="M3089" i="4" s="1"/>
  <c r="L3115" i="4"/>
  <c r="M3115" i="4" s="1"/>
  <c r="L3150" i="4"/>
  <c r="M3150" i="4" s="1"/>
  <c r="L3210" i="4"/>
  <c r="M3210" i="4" s="1"/>
  <c r="L3234" i="4"/>
  <c r="M3234" i="4" s="1"/>
  <c r="L3265" i="4"/>
  <c r="M3265" i="4" s="1"/>
  <c r="L3289" i="4"/>
  <c r="M3289" i="4" s="1"/>
  <c r="L3318" i="4"/>
  <c r="M3318" i="4" s="1"/>
  <c r="L3342" i="4"/>
  <c r="M3342" i="4" s="1"/>
  <c r="L3373" i="4"/>
  <c r="M3373" i="4" s="1"/>
  <c r="L3394" i="4"/>
  <c r="M3394" i="4" s="1"/>
  <c r="L3442" i="4"/>
  <c r="M3442" i="4" s="1"/>
  <c r="L3490" i="4"/>
  <c r="M3490" i="4" s="1"/>
  <c r="L3538" i="4"/>
  <c r="M3538" i="4" s="1"/>
  <c r="L3586" i="4"/>
  <c r="M3586" i="4" s="1"/>
  <c r="L3610" i="4"/>
  <c r="M3610" i="4" s="1"/>
  <c r="L3631" i="4"/>
  <c r="M3631" i="4" s="1"/>
  <c r="L3649" i="4"/>
  <c r="M3649" i="4" s="1"/>
  <c r="L3670" i="4"/>
  <c r="M3670" i="4" s="1"/>
  <c r="L3689" i="4"/>
  <c r="M3689" i="4" s="1"/>
  <c r="L3706" i="4"/>
  <c r="M3706" i="4" s="1"/>
  <c r="L3728" i="4"/>
  <c r="M3728" i="4" s="1"/>
  <c r="L3764" i="4"/>
  <c r="M3764" i="4" s="1"/>
  <c r="L3785" i="4"/>
  <c r="M3785" i="4" s="1"/>
  <c r="L3817" i="4"/>
  <c r="M3817" i="4" s="1"/>
  <c r="L3853" i="4"/>
  <c r="M3853" i="4" s="1"/>
  <c r="L3868" i="4"/>
  <c r="M3868" i="4" s="1"/>
  <c r="L3886" i="4"/>
  <c r="M3886" i="4" s="1"/>
  <c r="L3901" i="4"/>
  <c r="M3901" i="4" s="1"/>
  <c r="L3916" i="4"/>
  <c r="M3916" i="4" s="1"/>
  <c r="L3934" i="4"/>
  <c r="M3934" i="4" s="1"/>
  <c r="L3949" i="4"/>
  <c r="M3949" i="4" s="1"/>
  <c r="L3964" i="4"/>
  <c r="M3964" i="4" s="1"/>
  <c r="L3982" i="4"/>
  <c r="M3982" i="4" s="1"/>
  <c r="L3997" i="4"/>
  <c r="M3997" i="4" s="1"/>
  <c r="L4012" i="4"/>
  <c r="M4012" i="4" s="1"/>
  <c r="L4030" i="4"/>
  <c r="M4030" i="4" s="1"/>
  <c r="L4045" i="4"/>
  <c r="M4045" i="4" s="1"/>
  <c r="L4060" i="4"/>
  <c r="M4060" i="4" s="1"/>
  <c r="L4078" i="4"/>
  <c r="M4078" i="4" s="1"/>
  <c r="L644" i="4"/>
  <c r="M644" i="4" s="1"/>
  <c r="L1095" i="4"/>
  <c r="M1095" i="4" s="1"/>
  <c r="L1424" i="4"/>
  <c r="M1424" i="4" s="1"/>
  <c r="L1675" i="4"/>
  <c r="M1675" i="4" s="1"/>
  <c r="L1753" i="4"/>
  <c r="M1753" i="4" s="1"/>
  <c r="L1839" i="4"/>
  <c r="M1839" i="4" s="1"/>
  <c r="L1904" i="4"/>
  <c r="M1904" i="4" s="1"/>
  <c r="L1988" i="4"/>
  <c r="M1988" i="4" s="1"/>
  <c r="L2045" i="4"/>
  <c r="M2045" i="4" s="1"/>
  <c r="L2112" i="4"/>
  <c r="M2112" i="4" s="1"/>
  <c r="L2159" i="4"/>
  <c r="M2159" i="4" s="1"/>
  <c r="L2216" i="4"/>
  <c r="M2216" i="4" s="1"/>
  <c r="L2255" i="4"/>
  <c r="M2255" i="4" s="1"/>
  <c r="L2299" i="4"/>
  <c r="M2299" i="4" s="1"/>
  <c r="L2384" i="4"/>
  <c r="M2384" i="4" s="1"/>
  <c r="L2420" i="4"/>
  <c r="M2420" i="4" s="1"/>
  <c r="L2460" i="4"/>
  <c r="M2460" i="4" s="1"/>
  <c r="L2489" i="4"/>
  <c r="M2489" i="4" s="1"/>
  <c r="L2528" i="4"/>
  <c r="M2528" i="4" s="1"/>
  <c r="L2556" i="4"/>
  <c r="M2556" i="4" s="1"/>
  <c r="L2624" i="4"/>
  <c r="M2624" i="4" s="1"/>
  <c r="L2728" i="4"/>
  <c r="M2728" i="4" s="1"/>
  <c r="L2760" i="4"/>
  <c r="M2760" i="4" s="1"/>
  <c r="L2794" i="4"/>
  <c r="M2794" i="4" s="1"/>
  <c r="L2823" i="4"/>
  <c r="M2823" i="4" s="1"/>
  <c r="L2885" i="4"/>
  <c r="M2885" i="4" s="1"/>
  <c r="L2919" i="4"/>
  <c r="M2919" i="4" s="1"/>
  <c r="L2946" i="4"/>
  <c r="M2946" i="4" s="1"/>
  <c r="L2981" i="4"/>
  <c r="M2981" i="4" s="1"/>
  <c r="L3007" i="4"/>
  <c r="M3007" i="4" s="1"/>
  <c r="L3042" i="4"/>
  <c r="M3042" i="4" s="1"/>
  <c r="L3103" i="4"/>
  <c r="M3103" i="4" s="1"/>
  <c r="L3130" i="4"/>
  <c r="M3130" i="4" s="1"/>
  <c r="L3223" i="4"/>
  <c r="M3223" i="4" s="1"/>
  <c r="L3247" i="4"/>
  <c r="M3247" i="4" s="1"/>
  <c r="L3331" i="4"/>
  <c r="M3331" i="4" s="1"/>
  <c r="L3355" i="4"/>
  <c r="M3355" i="4" s="1"/>
  <c r="L3406" i="4"/>
  <c r="M3406" i="4" s="1"/>
  <c r="L3454" i="4"/>
  <c r="M3454" i="4" s="1"/>
  <c r="L3502" i="4"/>
  <c r="M3502" i="4" s="1"/>
  <c r="L3550" i="4"/>
  <c r="M3550" i="4" s="1"/>
  <c r="L3618" i="4"/>
  <c r="M3618" i="4" s="1"/>
  <c r="L3641" i="4"/>
  <c r="M3641" i="4" s="1"/>
  <c r="L3658" i="4"/>
  <c r="M3658" i="4" s="1"/>
  <c r="L3677" i="4"/>
  <c r="M3677" i="4" s="1"/>
  <c r="L3716" i="4"/>
  <c r="M3716" i="4" s="1"/>
  <c r="L3756" i="4"/>
  <c r="M3756" i="4" s="1"/>
  <c r="L3774" i="4"/>
  <c r="M3774" i="4" s="1"/>
  <c r="L3790" i="4"/>
  <c r="M3790" i="4" s="1"/>
  <c r="L3810" i="4"/>
  <c r="M3810" i="4" s="1"/>
  <c r="L3826" i="4"/>
  <c r="M3826" i="4" s="1"/>
  <c r="L3876" i="4"/>
  <c r="M3876" i="4" s="1"/>
  <c r="L3891" i="4"/>
  <c r="M3891" i="4" s="1"/>
  <c r="L3924" i="4"/>
  <c r="M3924" i="4" s="1"/>
  <c r="L3939" i="4"/>
  <c r="M3939" i="4" s="1"/>
  <c r="L3972" i="4"/>
  <c r="M3972" i="4" s="1"/>
  <c r="L3987" i="4"/>
  <c r="M3987" i="4" s="1"/>
  <c r="L1133" i="4"/>
  <c r="M1133" i="4" s="1"/>
  <c r="L1435" i="4"/>
  <c r="M1435" i="4" s="1"/>
  <c r="L1686" i="4"/>
  <c r="M1686" i="4" s="1"/>
  <c r="L1755" i="4"/>
  <c r="M1755" i="4" s="1"/>
  <c r="L1840" i="4"/>
  <c r="M1840" i="4" s="1"/>
  <c r="L1911" i="4"/>
  <c r="M1911" i="4" s="1"/>
  <c r="L1990" i="4"/>
  <c r="M1990" i="4" s="1"/>
  <c r="L2047" i="4"/>
  <c r="M2047" i="4" s="1"/>
  <c r="L2118" i="4"/>
  <c r="M2118" i="4" s="1"/>
  <c r="L2166" i="4"/>
  <c r="M2166" i="4" s="1"/>
  <c r="L2256" i="4"/>
  <c r="M2256" i="4" s="1"/>
  <c r="L2303" i="4"/>
  <c r="M2303" i="4" s="1"/>
  <c r="L2339" i="4"/>
  <c r="M2339" i="4" s="1"/>
  <c r="L2491" i="4"/>
  <c r="M2491" i="4" s="1"/>
  <c r="L2595" i="4"/>
  <c r="M2595" i="4" s="1"/>
  <c r="L2663" i="4"/>
  <c r="M2663" i="4" s="1"/>
  <c r="L2695" i="4"/>
  <c r="M2695" i="4" s="1"/>
  <c r="L2729" i="4"/>
  <c r="M2729" i="4" s="1"/>
  <c r="L2761" i="4"/>
  <c r="M2761" i="4" s="1"/>
  <c r="L2825" i="4"/>
  <c r="M2825" i="4" s="1"/>
  <c r="L2859" i="4"/>
  <c r="M2859" i="4" s="1"/>
  <c r="L2886" i="4"/>
  <c r="M2886" i="4" s="1"/>
  <c r="L2921" i="4"/>
  <c r="M2921" i="4" s="1"/>
  <c r="L2947" i="4"/>
  <c r="M2947" i="4" s="1"/>
  <c r="L2982" i="4"/>
  <c r="M2982" i="4" s="1"/>
  <c r="L3043" i="4"/>
  <c r="M3043" i="4" s="1"/>
  <c r="L3070" i="4"/>
  <c r="M3070" i="4" s="1"/>
  <c r="L3166" i="4"/>
  <c r="M3166" i="4" s="1"/>
  <c r="L3195" i="4"/>
  <c r="M3195" i="4" s="1"/>
  <c r="L3279" i="4"/>
  <c r="M3279" i="4" s="1"/>
  <c r="L3303" i="4"/>
  <c r="M3303" i="4" s="1"/>
  <c r="L3387" i="4"/>
  <c r="M3387" i="4" s="1"/>
  <c r="L3409" i="4"/>
  <c r="M3409" i="4" s="1"/>
  <c r="L3435" i="4"/>
  <c r="M3435" i="4" s="1"/>
  <c r="L3457" i="4"/>
  <c r="M3457" i="4" s="1"/>
  <c r="L3483" i="4"/>
  <c r="M3483" i="4" s="1"/>
  <c r="L3505" i="4"/>
  <c r="M3505" i="4" s="1"/>
  <c r="L3531" i="4"/>
  <c r="M3531" i="4" s="1"/>
  <c r="L3553" i="4"/>
  <c r="M3553" i="4" s="1"/>
  <c r="L3579" i="4"/>
  <c r="M3579" i="4" s="1"/>
  <c r="L3598" i="4"/>
  <c r="M3598" i="4" s="1"/>
  <c r="L3619" i="4"/>
  <c r="M3619" i="4" s="1"/>
  <c r="L3642" i="4"/>
  <c r="M3642" i="4" s="1"/>
  <c r="L3660" i="4"/>
  <c r="M3660" i="4" s="1"/>
  <c r="L3678" i="4"/>
  <c r="M3678" i="4" s="1"/>
  <c r="L3699" i="4"/>
  <c r="M3699" i="4" s="1"/>
  <c r="L3735" i="4"/>
  <c r="M3735" i="4" s="1"/>
  <c r="L3757" i="4"/>
  <c r="M3757" i="4" s="1"/>
  <c r="L3775" i="4"/>
  <c r="M3775" i="4" s="1"/>
  <c r="L3791" i="4"/>
  <c r="M3791" i="4" s="1"/>
  <c r="L3811" i="4"/>
  <c r="M3811" i="4" s="1"/>
  <c r="L3827" i="4"/>
  <c r="M3827" i="4" s="1"/>
  <c r="L3843" i="4"/>
  <c r="M3843" i="4" s="1"/>
  <c r="L3862" i="4"/>
  <c r="M3862" i="4" s="1"/>
  <c r="L3877" i="4"/>
  <c r="M3877" i="4" s="1"/>
  <c r="L3892" i="4"/>
  <c r="M3892" i="4" s="1"/>
  <c r="L3910" i="4"/>
  <c r="M3910" i="4" s="1"/>
  <c r="L3925" i="4"/>
  <c r="M3925" i="4" s="1"/>
  <c r="L3940" i="4"/>
  <c r="M3940" i="4" s="1"/>
  <c r="L1157" i="4"/>
  <c r="M1157" i="4" s="1"/>
  <c r="L1451" i="4"/>
  <c r="M1451" i="4" s="1"/>
  <c r="L1570" i="4"/>
  <c r="M1570" i="4" s="1"/>
  <c r="L1687" i="4"/>
  <c r="M1687" i="4" s="1"/>
  <c r="L1847" i="4"/>
  <c r="M1847" i="4" s="1"/>
  <c r="L1912" i="4"/>
  <c r="M1912" i="4" s="1"/>
  <c r="L1992" i="4"/>
  <c r="M1992" i="4" s="1"/>
  <c r="L2057" i="4"/>
  <c r="M2057" i="4" s="1"/>
  <c r="L2119" i="4"/>
  <c r="M2119" i="4" s="1"/>
  <c r="L2167" i="4"/>
  <c r="M2167" i="4" s="1"/>
  <c r="L2224" i="4"/>
  <c r="M2224" i="4" s="1"/>
  <c r="L2260" i="4"/>
  <c r="M2260" i="4" s="1"/>
  <c r="L2304" i="4"/>
  <c r="M2304" i="4" s="1"/>
  <c r="L2340" i="4"/>
  <c r="M2340" i="4" s="1"/>
  <c r="L2387" i="4"/>
  <c r="M2387" i="4" s="1"/>
  <c r="L2422" i="4"/>
  <c r="M2422" i="4" s="1"/>
  <c r="L2463" i="4"/>
  <c r="M2463" i="4" s="1"/>
  <c r="L2530" i="4"/>
  <c r="M2530" i="4" s="1"/>
  <c r="L2559" i="4"/>
  <c r="M2559" i="4" s="1"/>
  <c r="L2597" i="4"/>
  <c r="M2597" i="4" s="1"/>
  <c r="L2629" i="4"/>
  <c r="M2629" i="4" s="1"/>
  <c r="L2664" i="4"/>
  <c r="M2664" i="4" s="1"/>
  <c r="L2696" i="4"/>
  <c r="M2696" i="4" s="1"/>
  <c r="L2734" i="4"/>
  <c r="M2734" i="4" s="1"/>
  <c r="L2763" i="4"/>
  <c r="M2763" i="4" s="1"/>
  <c r="L2799" i="4"/>
  <c r="M2799" i="4" s="1"/>
  <c r="L2826" i="4"/>
  <c r="M2826" i="4" s="1"/>
  <c r="L2861" i="4"/>
  <c r="M2861" i="4" s="1"/>
  <c r="L2887" i="4"/>
  <c r="M2887" i="4" s="1"/>
  <c r="L2922" i="4"/>
  <c r="M2922" i="4" s="1"/>
  <c r="L2983" i="4"/>
  <c r="M2983" i="4" s="1"/>
  <c r="L3010" i="4"/>
  <c r="M3010" i="4" s="1"/>
  <c r="L3106" i="4"/>
  <c r="M3106" i="4" s="1"/>
  <c r="L3135" i="4"/>
  <c r="M3135" i="4" s="1"/>
  <c r="L3197" i="4"/>
  <c r="M3197" i="4" s="1"/>
  <c r="L3226" i="4"/>
  <c r="M3226" i="4" s="1"/>
  <c r="L3250" i="4"/>
  <c r="M3250" i="4" s="1"/>
  <c r="L3281" i="4"/>
  <c r="M3281" i="4" s="1"/>
  <c r="L3305" i="4"/>
  <c r="M3305" i="4" s="1"/>
  <c r="L3334" i="4"/>
  <c r="M3334" i="4" s="1"/>
  <c r="L3358" i="4"/>
  <c r="M3358" i="4" s="1"/>
  <c r="L3389" i="4"/>
  <c r="M3389" i="4" s="1"/>
  <c r="L3437" i="4"/>
  <c r="M3437" i="4" s="1"/>
  <c r="L3485" i="4"/>
  <c r="M3485" i="4" s="1"/>
  <c r="L3533" i="4"/>
  <c r="M3533" i="4" s="1"/>
  <c r="L3581" i="4"/>
  <c r="M3581" i="4" s="1"/>
  <c r="L3601" i="4"/>
  <c r="M3601" i="4" s="1"/>
  <c r="L3625" i="4"/>
  <c r="M3625" i="4" s="1"/>
  <c r="L3643" i="4"/>
  <c r="M3643" i="4" s="1"/>
  <c r="L3661" i="4"/>
  <c r="M3661" i="4" s="1"/>
  <c r="L3682" i="4"/>
  <c r="M3682" i="4" s="1"/>
  <c r="L3701" i="4"/>
  <c r="M3701" i="4" s="1"/>
  <c r="L3718" i="4"/>
  <c r="M3718" i="4" s="1"/>
  <c r="L3740" i="4"/>
  <c r="M3740" i="4" s="1"/>
  <c r="L3776" i="4"/>
  <c r="M3776" i="4" s="1"/>
  <c r="L3795" i="4"/>
  <c r="M3795" i="4" s="1"/>
  <c r="L3812" i="4"/>
  <c r="M3812" i="4" s="1"/>
  <c r="L3828" i="4"/>
  <c r="M3828" i="4" s="1"/>
  <c r="L3848" i="4"/>
  <c r="M3848" i="4" s="1"/>
  <c r="L3863" i="4"/>
  <c r="M3863" i="4" s="1"/>
  <c r="L3896" i="4"/>
  <c r="M3896" i="4" s="1"/>
  <c r="L3911" i="4"/>
  <c r="M3911" i="4" s="1"/>
  <c r="L3944" i="4"/>
  <c r="M3944" i="4" s="1"/>
  <c r="L3959" i="4"/>
  <c r="M3959" i="4" s="1"/>
  <c r="L3992" i="4"/>
  <c r="M3992" i="4" s="1"/>
  <c r="L1158" i="4"/>
  <c r="M1158" i="4" s="1"/>
  <c r="L1453" i="4"/>
  <c r="M1453" i="4" s="1"/>
  <c r="L1578" i="4"/>
  <c r="M1578" i="4" s="1"/>
  <c r="L1765" i="4"/>
  <c r="M1765" i="4" s="1"/>
  <c r="L1851" i="4"/>
  <c r="M1851" i="4" s="1"/>
  <c r="L1924" i="4"/>
  <c r="M1924" i="4" s="1"/>
  <c r="L1995" i="4"/>
  <c r="M1995" i="4" s="1"/>
  <c r="L2059" i="4"/>
  <c r="M2059" i="4" s="1"/>
  <c r="L2125" i="4"/>
  <c r="M2125" i="4" s="1"/>
  <c r="L2171" i="4"/>
  <c r="M2171" i="4" s="1"/>
  <c r="L2225" i="4"/>
  <c r="M2225" i="4" s="1"/>
  <c r="L2261" i="4"/>
  <c r="M2261" i="4" s="1"/>
  <c r="L2308" i="4"/>
  <c r="M2308" i="4" s="1"/>
  <c r="L2341" i="4"/>
  <c r="M2341" i="4" s="1"/>
  <c r="L2388" i="4"/>
  <c r="M2388" i="4" s="1"/>
  <c r="L2424" i="4"/>
  <c r="M2424" i="4" s="1"/>
  <c r="L2464" i="4"/>
  <c r="M2464" i="4" s="1"/>
  <c r="L2494" i="4"/>
  <c r="M2494" i="4" s="1"/>
  <c r="L2532" i="4"/>
  <c r="M2532" i="4" s="1"/>
  <c r="L2564" i="4"/>
  <c r="M2564" i="4" s="1"/>
  <c r="L2599" i="4"/>
  <c r="M2599" i="4" s="1"/>
  <c r="L2668" i="4"/>
  <c r="M2668" i="4" s="1"/>
  <c r="L2698" i="4"/>
  <c r="M2698" i="4" s="1"/>
  <c r="L2735" i="4"/>
  <c r="M2735" i="4" s="1"/>
  <c r="L2764" i="4"/>
  <c r="M2764" i="4" s="1"/>
  <c r="L2801" i="4"/>
  <c r="M2801" i="4" s="1"/>
  <c r="L2827" i="4"/>
  <c r="M2827" i="4" s="1"/>
  <c r="L2862" i="4"/>
  <c r="M2862" i="4" s="1"/>
  <c r="L2923" i="4"/>
  <c r="M2923" i="4" s="1"/>
  <c r="L2950" i="4"/>
  <c r="M2950" i="4" s="1"/>
  <c r="L3046" i="4"/>
  <c r="M3046" i="4" s="1"/>
  <c r="L3075" i="4"/>
  <c r="M3075" i="4" s="1"/>
  <c r="L3137" i="4"/>
  <c r="M3137" i="4" s="1"/>
  <c r="L3171" i="4"/>
  <c r="M3171" i="4" s="1"/>
  <c r="L3198" i="4"/>
  <c r="M3198" i="4" s="1"/>
  <c r="L3229" i="4"/>
  <c r="M3229" i="4" s="1"/>
  <c r="L3253" i="4"/>
  <c r="M3253" i="4" s="1"/>
  <c r="L3282" i="4"/>
  <c r="M3282" i="4" s="1"/>
  <c r="L3306" i="4"/>
  <c r="M3306" i="4" s="1"/>
  <c r="L3337" i="4"/>
  <c r="M3337" i="4" s="1"/>
  <c r="L3361" i="4"/>
  <c r="M3361" i="4" s="1"/>
  <c r="L3390" i="4"/>
  <c r="M3390" i="4" s="1"/>
  <c r="L3411" i="4"/>
  <c r="M3411" i="4" s="1"/>
  <c r="L1278" i="4"/>
  <c r="M1278" i="4" s="1"/>
  <c r="L1642" i="4"/>
  <c r="M1642" i="4" s="1"/>
  <c r="L1813" i="4"/>
  <c r="M1813" i="4" s="1"/>
  <c r="L1962" i="4"/>
  <c r="M1962" i="4" s="1"/>
  <c r="L2082" i="4"/>
  <c r="M2082" i="4" s="1"/>
  <c r="L2185" i="4"/>
  <c r="M2185" i="4" s="1"/>
  <c r="L2249" i="4"/>
  <c r="M2249" i="4" s="1"/>
  <c r="L2326" i="4"/>
  <c r="M2326" i="4" s="1"/>
  <c r="L2393" i="4"/>
  <c r="M2393" i="4" s="1"/>
  <c r="L2449" i="4"/>
  <c r="M2449" i="4" s="1"/>
  <c r="L2515" i="4"/>
  <c r="M2515" i="4" s="1"/>
  <c r="L2638" i="4"/>
  <c r="M2638" i="4" s="1"/>
  <c r="L2687" i="4"/>
  <c r="M2687" i="4" s="1"/>
  <c r="L2751" i="4"/>
  <c r="M2751" i="4" s="1"/>
  <c r="L2803" i="4"/>
  <c r="M2803" i="4" s="1"/>
  <c r="L2849" i="4"/>
  <c r="M2849" i="4" s="1"/>
  <c r="L2907" i="4"/>
  <c r="M2907" i="4" s="1"/>
  <c r="L2962" i="4"/>
  <c r="M2962" i="4" s="1"/>
  <c r="L3066" i="4"/>
  <c r="M3066" i="4" s="1"/>
  <c r="L3125" i="4"/>
  <c r="M3125" i="4" s="1"/>
  <c r="L3174" i="4"/>
  <c r="M3174" i="4" s="1"/>
  <c r="L3217" i="4"/>
  <c r="M3217" i="4" s="1"/>
  <c r="L3267" i="4"/>
  <c r="M3267" i="4" s="1"/>
  <c r="L3317" i="4"/>
  <c r="M3317" i="4" s="1"/>
  <c r="L3367" i="4"/>
  <c r="M3367" i="4" s="1"/>
  <c r="L3404" i="4"/>
  <c r="M3404" i="4" s="1"/>
  <c r="L3475" i="4"/>
  <c r="M3475" i="4" s="1"/>
  <c r="L3517" i="4"/>
  <c r="M3517" i="4" s="1"/>
  <c r="L3617" i="4"/>
  <c r="M3617" i="4" s="1"/>
  <c r="L3648" i="4"/>
  <c r="M3648" i="4" s="1"/>
  <c r="L3675" i="4"/>
  <c r="M3675" i="4" s="1"/>
  <c r="L3733" i="4"/>
  <c r="M3733" i="4" s="1"/>
  <c r="L3763" i="4"/>
  <c r="M3763" i="4" s="1"/>
  <c r="L3816" i="4"/>
  <c r="M3816" i="4" s="1"/>
  <c r="L3841" i="4"/>
  <c r="M3841" i="4" s="1"/>
  <c r="L3867" i="4"/>
  <c r="M3867" i="4" s="1"/>
  <c r="L3915" i="4"/>
  <c r="M3915" i="4" s="1"/>
  <c r="L3984" i="4"/>
  <c r="M3984" i="4" s="1"/>
  <c r="L4006" i="4"/>
  <c r="M4006" i="4" s="1"/>
  <c r="L4057" i="4"/>
  <c r="M4057" i="4" s="1"/>
  <c r="L4076" i="4"/>
  <c r="M4076" i="4" s="1"/>
  <c r="L4092" i="4"/>
  <c r="M4092" i="4" s="1"/>
  <c r="L4107" i="4"/>
  <c r="M4107" i="4" s="1"/>
  <c r="L4140" i="4"/>
  <c r="M4140" i="4" s="1"/>
  <c r="L4155" i="4"/>
  <c r="M4155" i="4" s="1"/>
  <c r="L4188" i="4"/>
  <c r="M4188" i="4" s="1"/>
  <c r="L4203" i="4"/>
  <c r="M4203" i="4" s="1"/>
  <c r="L4236" i="4"/>
  <c r="M4236" i="4" s="1"/>
  <c r="L4251" i="4"/>
  <c r="M4251" i="4" s="1"/>
  <c r="L4266" i="4"/>
  <c r="M4266" i="4" s="1"/>
  <c r="L1369" i="4"/>
  <c r="M1369" i="4" s="1"/>
  <c r="L1696" i="4"/>
  <c r="M1696" i="4" s="1"/>
  <c r="L1864" i="4"/>
  <c r="M1864" i="4" s="1"/>
  <c r="L2004" i="4"/>
  <c r="M2004" i="4" s="1"/>
  <c r="L2094" i="4"/>
  <c r="M2094" i="4" s="1"/>
  <c r="L2276" i="4"/>
  <c r="M2276" i="4" s="1"/>
  <c r="L2336" i="4"/>
  <c r="M2336" i="4" s="1"/>
  <c r="L2410" i="4"/>
  <c r="M2410" i="4" s="1"/>
  <c r="L2472" i="4"/>
  <c r="M2472" i="4" s="1"/>
  <c r="L2533" i="4"/>
  <c r="M2533" i="4" s="1"/>
  <c r="L2647" i="4"/>
  <c r="M2647" i="4" s="1"/>
  <c r="L2756" i="4"/>
  <c r="M2756" i="4" s="1"/>
  <c r="L2866" i="4"/>
  <c r="M2866" i="4" s="1"/>
  <c r="L2970" i="4"/>
  <c r="M2970" i="4" s="1"/>
  <c r="L3029" i="4"/>
  <c r="M3029" i="4" s="1"/>
  <c r="L3187" i="4"/>
  <c r="M3187" i="4" s="1"/>
  <c r="L3233" i="4"/>
  <c r="M3233" i="4" s="1"/>
  <c r="L3283" i="4"/>
  <c r="M3283" i="4" s="1"/>
  <c r="L3322" i="4"/>
  <c r="M3322" i="4" s="1"/>
  <c r="L3418" i="4"/>
  <c r="M3418" i="4" s="1"/>
  <c r="L3452" i="4"/>
  <c r="M3452" i="4" s="1"/>
  <c r="L3488" i="4"/>
  <c r="M3488" i="4" s="1"/>
  <c r="L3522" i="4"/>
  <c r="M3522" i="4" s="1"/>
  <c r="L3562" i="4"/>
  <c r="M3562" i="4" s="1"/>
  <c r="L3595" i="4"/>
  <c r="M3595" i="4" s="1"/>
  <c r="L3629" i="4"/>
  <c r="M3629" i="4" s="1"/>
  <c r="L3656" i="4"/>
  <c r="M3656" i="4" s="1"/>
  <c r="L3714" i="4"/>
  <c r="M3714" i="4" s="1"/>
  <c r="L3744" i="4"/>
  <c r="M3744" i="4" s="1"/>
  <c r="L3771" i="4"/>
  <c r="M3771" i="4" s="1"/>
  <c r="L3799" i="4"/>
  <c r="M3799" i="4" s="1"/>
  <c r="L3824" i="4"/>
  <c r="M3824" i="4" s="1"/>
  <c r="L3851" i="4"/>
  <c r="M3851" i="4" s="1"/>
  <c r="L3874" i="4"/>
  <c r="M3874" i="4" s="1"/>
  <c r="L3899" i="4"/>
  <c r="M3899" i="4" s="1"/>
  <c r="L3922" i="4"/>
  <c r="M3922" i="4" s="1"/>
  <c r="L3947" i="4"/>
  <c r="M3947" i="4" s="1"/>
  <c r="L3988" i="4"/>
  <c r="M3988" i="4" s="1"/>
  <c r="L4009" i="4"/>
  <c r="M4009" i="4" s="1"/>
  <c r="L4028" i="4"/>
  <c r="M4028" i="4" s="1"/>
  <c r="L4044" i="4"/>
  <c r="M4044" i="4" s="1"/>
  <c r="L4064" i="4"/>
  <c r="M4064" i="4" s="1"/>
  <c r="L4080" i="4"/>
  <c r="M4080" i="4" s="1"/>
  <c r="L4095" i="4"/>
  <c r="M4095" i="4" s="1"/>
  <c r="L4128" i="4"/>
  <c r="M4128" i="4" s="1"/>
  <c r="L4143" i="4"/>
  <c r="M4143" i="4" s="1"/>
  <c r="L4176" i="4"/>
  <c r="M4176" i="4" s="1"/>
  <c r="L4191" i="4"/>
  <c r="M4191" i="4" s="1"/>
  <c r="L4224" i="4"/>
  <c r="M4224" i="4" s="1"/>
  <c r="L4239" i="4"/>
  <c r="M4239" i="4" s="1"/>
  <c r="L4256" i="4"/>
  <c r="M4256" i="4" s="1"/>
  <c r="L4270" i="4"/>
  <c r="M4270" i="4" s="1"/>
  <c r="L4284" i="4"/>
  <c r="M4284" i="4" s="1"/>
  <c r="L4296" i="4"/>
  <c r="M4296" i="4" s="1"/>
  <c r="L4308" i="4"/>
  <c r="M4308" i="4" s="1"/>
  <c r="L4320" i="4"/>
  <c r="M4320" i="4" s="1"/>
  <c r="L4332" i="4"/>
  <c r="M4332" i="4" s="1"/>
  <c r="L4344" i="4"/>
  <c r="M4344" i="4" s="1"/>
  <c r="L4356" i="4"/>
  <c r="M4356" i="4" s="1"/>
  <c r="L4368" i="4"/>
  <c r="M4368" i="4" s="1"/>
  <c r="L4380" i="4"/>
  <c r="M4380" i="4" s="1"/>
  <c r="L4392" i="4"/>
  <c r="M4392" i="4" s="1"/>
  <c r="L4404" i="4"/>
  <c r="M4404" i="4" s="1"/>
  <c r="L4416" i="4"/>
  <c r="M4416" i="4" s="1"/>
  <c r="L4428" i="4"/>
  <c r="M4428" i="4" s="1"/>
  <c r="L4440" i="4"/>
  <c r="M4440" i="4" s="1"/>
  <c r="L4452" i="4"/>
  <c r="M4452" i="4" s="1"/>
  <c r="L4464" i="4"/>
  <c r="M4464" i="4" s="1"/>
  <c r="L4476" i="4"/>
  <c r="M4476" i="4" s="1"/>
  <c r="L4488" i="4"/>
  <c r="M4488" i="4" s="1"/>
  <c r="L4500" i="4"/>
  <c r="M4500" i="4" s="1"/>
  <c r="L4512" i="4"/>
  <c r="M4512" i="4" s="1"/>
  <c r="L4524" i="4"/>
  <c r="M4524" i="4" s="1"/>
  <c r="L4536" i="4"/>
  <c r="M4536" i="4" s="1"/>
  <c r="L4548" i="4"/>
  <c r="M4548" i="4" s="1"/>
  <c r="L4560" i="4"/>
  <c r="M4560" i="4" s="1"/>
  <c r="L4572" i="4"/>
  <c r="M4572" i="4" s="1"/>
  <c r="L4584" i="4"/>
  <c r="M4584" i="4" s="1"/>
  <c r="L4596" i="4"/>
  <c r="M4596" i="4" s="1"/>
  <c r="L4608" i="4"/>
  <c r="M4608" i="4" s="1"/>
  <c r="L4620" i="4"/>
  <c r="M4620" i="4" s="1"/>
  <c r="L4632" i="4"/>
  <c r="M4632" i="4" s="1"/>
  <c r="L4644" i="4"/>
  <c r="M4644" i="4" s="1"/>
  <c r="L4656" i="4"/>
  <c r="M4656" i="4" s="1"/>
  <c r="L4668" i="4"/>
  <c r="M4668" i="4" s="1"/>
  <c r="L4680" i="4"/>
  <c r="M4680" i="4" s="1"/>
  <c r="L4692" i="4"/>
  <c r="M4692" i="4" s="1"/>
  <c r="L4704" i="4"/>
  <c r="M4704" i="4" s="1"/>
  <c r="L4716" i="4"/>
  <c r="M4716" i="4" s="1"/>
  <c r="L4728" i="4"/>
  <c r="M4728" i="4" s="1"/>
  <c r="L4740" i="4"/>
  <c r="M4740" i="4" s="1"/>
  <c r="L4752" i="4"/>
  <c r="M4752" i="4" s="1"/>
  <c r="L4764" i="4"/>
  <c r="M4764" i="4" s="1"/>
  <c r="L4776" i="4"/>
  <c r="M4776" i="4" s="1"/>
  <c r="L4788" i="4"/>
  <c r="M4788" i="4" s="1"/>
  <c r="L4800" i="4"/>
  <c r="M4800" i="4" s="1"/>
  <c r="L4812" i="4"/>
  <c r="M4812" i="4" s="1"/>
  <c r="L4824" i="4"/>
  <c r="M4824" i="4" s="1"/>
  <c r="L4836" i="4"/>
  <c r="M4836" i="4" s="1"/>
  <c r="L4848" i="4"/>
  <c r="M4848" i="4" s="1"/>
  <c r="L4860" i="4"/>
  <c r="M4860" i="4" s="1"/>
  <c r="L4872" i="4"/>
  <c r="M4872" i="4" s="1"/>
  <c r="L4884" i="4"/>
  <c r="M4884" i="4" s="1"/>
  <c r="L4896" i="4"/>
  <c r="M4896" i="4" s="1"/>
  <c r="L4908" i="4"/>
  <c r="M4908" i="4" s="1"/>
  <c r="L4920" i="4"/>
  <c r="M4920" i="4" s="1"/>
  <c r="L4932" i="4"/>
  <c r="M4932" i="4" s="1"/>
  <c r="L4944" i="4"/>
  <c r="M4944" i="4" s="1"/>
  <c r="L4956" i="4"/>
  <c r="M4956" i="4" s="1"/>
  <c r="L4968" i="4"/>
  <c r="M4968" i="4" s="1"/>
  <c r="L4980" i="4"/>
  <c r="M4980" i="4" s="1"/>
  <c r="L4992" i="4"/>
  <c r="M4992" i="4" s="1"/>
  <c r="L5004" i="4"/>
  <c r="M5004" i="4" s="1"/>
  <c r="L5016" i="4"/>
  <c r="M5016" i="4" s="1"/>
  <c r="L5028" i="4"/>
  <c r="M5028" i="4" s="1"/>
  <c r="L5040" i="4"/>
  <c r="M5040" i="4" s="1"/>
  <c r="L5052" i="4"/>
  <c r="M5052" i="4" s="1"/>
  <c r="L5064" i="4"/>
  <c r="M5064" i="4" s="1"/>
  <c r="L5076" i="4"/>
  <c r="M5076" i="4" s="1"/>
  <c r="L5088" i="4"/>
  <c r="M5088" i="4" s="1"/>
  <c r="L5100" i="4"/>
  <c r="M5100" i="4" s="1"/>
  <c r="L80" i="4"/>
  <c r="M80" i="4" s="1"/>
  <c r="L1374" i="4"/>
  <c r="M1374" i="4" s="1"/>
  <c r="L1732" i="4"/>
  <c r="M1732" i="4" s="1"/>
  <c r="L1891" i="4"/>
  <c r="M1891" i="4" s="1"/>
  <c r="L2007" i="4"/>
  <c r="M2007" i="4" s="1"/>
  <c r="L2096" i="4"/>
  <c r="M2096" i="4" s="1"/>
  <c r="L2197" i="4"/>
  <c r="M2197" i="4" s="1"/>
  <c r="L2356" i="4"/>
  <c r="M2356" i="4" s="1"/>
  <c r="L2416" i="4"/>
  <c r="M2416" i="4" s="1"/>
  <c r="L2537" i="4"/>
  <c r="M2537" i="4" s="1"/>
  <c r="L2584" i="4"/>
  <c r="M2584" i="4" s="1"/>
  <c r="L2648" i="4"/>
  <c r="M2648" i="4" s="1"/>
  <c r="L2711" i="4"/>
  <c r="M2711" i="4" s="1"/>
  <c r="L2818" i="4"/>
  <c r="M2818" i="4" s="1"/>
  <c r="L2926" i="4"/>
  <c r="M2926" i="4" s="1"/>
  <c r="L2971" i="4"/>
  <c r="M2971" i="4" s="1"/>
  <c r="L3030" i="4"/>
  <c r="M3030" i="4" s="1"/>
  <c r="L3087" i="4"/>
  <c r="M3087" i="4" s="1"/>
  <c r="L3325" i="4"/>
  <c r="M3325" i="4" s="1"/>
  <c r="L3375" i="4"/>
  <c r="M3375" i="4" s="1"/>
  <c r="L3421" i="4"/>
  <c r="M3421" i="4" s="1"/>
  <c r="L3523" i="4"/>
  <c r="M3523" i="4" s="1"/>
  <c r="L3565" i="4"/>
  <c r="M3565" i="4" s="1"/>
  <c r="L3596" i="4"/>
  <c r="M3596" i="4" s="1"/>
  <c r="L3630" i="4"/>
  <c r="M3630" i="4" s="1"/>
  <c r="L3687" i="4"/>
  <c r="M3687" i="4" s="1"/>
  <c r="L3715" i="4"/>
  <c r="M3715" i="4" s="1"/>
  <c r="L3745" i="4"/>
  <c r="M3745" i="4" s="1"/>
  <c r="L3773" i="4"/>
  <c r="M3773" i="4" s="1"/>
  <c r="L3800" i="4"/>
  <c r="M3800" i="4" s="1"/>
  <c r="L3852" i="4"/>
  <c r="M3852" i="4" s="1"/>
  <c r="L3875" i="4"/>
  <c r="M3875" i="4" s="1"/>
  <c r="L3900" i="4"/>
  <c r="M3900" i="4" s="1"/>
  <c r="L3923" i="4"/>
  <c r="M3923" i="4" s="1"/>
  <c r="L3948" i="4"/>
  <c r="M3948" i="4" s="1"/>
  <c r="L3970" i="4"/>
  <c r="M3970" i="4" s="1"/>
  <c r="L4081" i="4"/>
  <c r="M4081" i="4" s="1"/>
  <c r="L4096" i="4"/>
  <c r="M4096" i="4" s="1"/>
  <c r="L4114" i="4"/>
  <c r="M4114" i="4" s="1"/>
  <c r="L4129" i="4"/>
  <c r="M4129" i="4" s="1"/>
  <c r="L4144" i="4"/>
  <c r="M4144" i="4" s="1"/>
  <c r="L4162" i="4"/>
  <c r="M4162" i="4" s="1"/>
  <c r="L4177" i="4"/>
  <c r="M4177" i="4" s="1"/>
  <c r="L4192" i="4"/>
  <c r="M4192" i="4" s="1"/>
  <c r="L4210" i="4"/>
  <c r="M4210" i="4" s="1"/>
  <c r="L4225" i="4"/>
  <c r="M4225" i="4" s="1"/>
  <c r="L4240" i="4"/>
  <c r="M4240" i="4" s="1"/>
  <c r="L4271" i="4"/>
  <c r="M4271" i="4" s="1"/>
  <c r="L4285" i="4"/>
  <c r="M4285" i="4" s="1"/>
  <c r="L4297" i="4"/>
  <c r="M4297" i="4" s="1"/>
  <c r="L4309" i="4"/>
  <c r="M4309" i="4" s="1"/>
  <c r="L4321" i="4"/>
  <c r="M4321" i="4" s="1"/>
  <c r="L4333" i="4"/>
  <c r="M4333" i="4" s="1"/>
  <c r="L4345" i="4"/>
  <c r="M4345" i="4" s="1"/>
  <c r="L4357" i="4"/>
  <c r="M4357" i="4" s="1"/>
  <c r="L4369" i="4"/>
  <c r="M4369" i="4" s="1"/>
  <c r="L4381" i="4"/>
  <c r="M4381" i="4" s="1"/>
  <c r="L4393" i="4"/>
  <c r="M4393" i="4" s="1"/>
  <c r="L4405" i="4"/>
  <c r="M4405" i="4" s="1"/>
  <c r="L4417" i="4"/>
  <c r="M4417" i="4" s="1"/>
  <c r="L4429" i="4"/>
  <c r="M4429" i="4" s="1"/>
  <c r="L4441" i="4"/>
  <c r="M4441" i="4" s="1"/>
  <c r="L4453" i="4"/>
  <c r="M4453" i="4" s="1"/>
  <c r="L4465" i="4"/>
  <c r="M4465" i="4" s="1"/>
  <c r="L4477" i="4"/>
  <c r="M4477" i="4" s="1"/>
  <c r="L4489" i="4"/>
  <c r="M4489" i="4" s="1"/>
  <c r="L4501" i="4"/>
  <c r="M4501" i="4" s="1"/>
  <c r="L4513" i="4"/>
  <c r="M4513" i="4" s="1"/>
  <c r="L4525" i="4"/>
  <c r="M4525" i="4" s="1"/>
  <c r="L4537" i="4"/>
  <c r="M4537" i="4" s="1"/>
  <c r="L4549" i="4"/>
  <c r="M4549" i="4" s="1"/>
  <c r="L4561" i="4"/>
  <c r="M4561" i="4" s="1"/>
  <c r="L4573" i="4"/>
  <c r="M4573" i="4" s="1"/>
  <c r="L4585" i="4"/>
  <c r="M4585" i="4" s="1"/>
  <c r="L4597" i="4"/>
  <c r="M4597" i="4" s="1"/>
  <c r="L4609" i="4"/>
  <c r="M4609" i="4" s="1"/>
  <c r="L4621" i="4"/>
  <c r="M4621" i="4" s="1"/>
  <c r="L4633" i="4"/>
  <c r="M4633" i="4" s="1"/>
  <c r="L4645" i="4"/>
  <c r="M4645" i="4" s="1"/>
  <c r="L4657" i="4"/>
  <c r="M4657" i="4" s="1"/>
  <c r="L4669" i="4"/>
  <c r="M4669" i="4" s="1"/>
  <c r="L4681" i="4"/>
  <c r="M4681" i="4" s="1"/>
  <c r="L4693" i="4"/>
  <c r="M4693" i="4" s="1"/>
  <c r="L4705" i="4"/>
  <c r="M4705" i="4" s="1"/>
  <c r="L4717" i="4"/>
  <c r="M4717" i="4" s="1"/>
  <c r="L4729" i="4"/>
  <c r="M4729" i="4" s="1"/>
  <c r="L4741" i="4"/>
  <c r="M4741" i="4" s="1"/>
  <c r="L4753" i="4"/>
  <c r="M4753" i="4" s="1"/>
  <c r="L4765" i="4"/>
  <c r="M4765" i="4" s="1"/>
  <c r="L4777" i="4"/>
  <c r="M4777" i="4" s="1"/>
  <c r="L4789" i="4"/>
  <c r="M4789" i="4" s="1"/>
  <c r="L4801" i="4"/>
  <c r="M4801" i="4" s="1"/>
  <c r="L4813" i="4"/>
  <c r="M4813" i="4" s="1"/>
  <c r="L4825" i="4"/>
  <c r="M4825" i="4" s="1"/>
  <c r="L4837" i="4"/>
  <c r="M4837" i="4" s="1"/>
  <c r="L4849" i="4"/>
  <c r="M4849" i="4" s="1"/>
  <c r="L4861" i="4"/>
  <c r="M4861" i="4" s="1"/>
  <c r="L4873" i="4"/>
  <c r="M4873" i="4" s="1"/>
  <c r="L4885" i="4"/>
  <c r="M4885" i="4" s="1"/>
  <c r="L4897" i="4"/>
  <c r="M4897" i="4" s="1"/>
  <c r="L4909" i="4"/>
  <c r="M4909" i="4" s="1"/>
  <c r="L4921" i="4"/>
  <c r="M4921" i="4" s="1"/>
  <c r="L4933" i="4"/>
  <c r="M4933" i="4" s="1"/>
  <c r="L4945" i="4"/>
  <c r="M4945" i="4" s="1"/>
  <c r="L4957" i="4"/>
  <c r="M4957" i="4" s="1"/>
  <c r="L4969" i="4"/>
  <c r="M4969" i="4" s="1"/>
  <c r="L4981" i="4"/>
  <c r="M4981" i="4" s="1"/>
  <c r="L4993" i="4"/>
  <c r="M4993" i="4" s="1"/>
  <c r="L5005" i="4"/>
  <c r="M5005" i="4" s="1"/>
  <c r="L5017" i="4"/>
  <c r="M5017" i="4" s="1"/>
  <c r="L5029" i="4"/>
  <c r="M5029" i="4" s="1"/>
  <c r="L5041" i="4"/>
  <c r="M5041" i="4" s="1"/>
  <c r="L5053" i="4"/>
  <c r="M5053" i="4" s="1"/>
  <c r="L5065" i="4"/>
  <c r="M5065" i="4" s="1"/>
  <c r="L5077" i="4"/>
  <c r="M5077" i="4" s="1"/>
  <c r="L5089" i="4"/>
  <c r="M5089" i="4" s="1"/>
  <c r="L5101" i="4"/>
  <c r="M5101" i="4" s="1"/>
  <c r="L773" i="4"/>
  <c r="M773" i="4" s="1"/>
  <c r="L1535" i="4"/>
  <c r="M1535" i="4" s="1"/>
  <c r="L1752" i="4"/>
  <c r="M1752" i="4" s="1"/>
  <c r="L1903" i="4"/>
  <c r="M1903" i="4" s="1"/>
  <c r="L2036" i="4"/>
  <c r="M2036" i="4" s="1"/>
  <c r="L2228" i="4"/>
  <c r="M2228" i="4" s="1"/>
  <c r="L2288" i="4"/>
  <c r="M2288" i="4" s="1"/>
  <c r="L2362" i="4"/>
  <c r="M2362" i="4" s="1"/>
  <c r="L2436" i="4"/>
  <c r="M2436" i="4" s="1"/>
  <c r="L2488" i="4"/>
  <c r="M2488" i="4" s="1"/>
  <c r="L2552" i="4"/>
  <c r="M2552" i="4" s="1"/>
  <c r="L2669" i="4"/>
  <c r="M2669" i="4" s="1"/>
  <c r="L2716" i="4"/>
  <c r="M2716" i="4" s="1"/>
  <c r="L2838" i="4"/>
  <c r="M2838" i="4" s="1"/>
  <c r="L2883" i="4"/>
  <c r="M2883" i="4" s="1"/>
  <c r="L2991" i="4"/>
  <c r="M2991" i="4" s="1"/>
  <c r="L3151" i="4"/>
  <c r="M3151" i="4" s="1"/>
  <c r="L3207" i="4"/>
  <c r="M3207" i="4" s="1"/>
  <c r="L3246" i="4"/>
  <c r="M3246" i="4" s="1"/>
  <c r="L3341" i="4"/>
  <c r="M3341" i="4" s="1"/>
  <c r="L3391" i="4"/>
  <c r="M3391" i="4" s="1"/>
  <c r="L3426" i="4"/>
  <c r="M3426" i="4" s="1"/>
  <c r="L3466" i="4"/>
  <c r="M3466" i="4" s="1"/>
  <c r="L3500" i="4"/>
  <c r="M3500" i="4" s="1"/>
  <c r="L3536" i="4"/>
  <c r="M3536" i="4" s="1"/>
  <c r="L3570" i="4"/>
  <c r="M3570" i="4" s="1"/>
  <c r="L3608" i="4"/>
  <c r="M3608" i="4" s="1"/>
  <c r="L3634" i="4"/>
  <c r="M3634" i="4" s="1"/>
  <c r="L3668" i="4"/>
  <c r="M3668" i="4" s="1"/>
  <c r="L3692" i="4"/>
  <c r="M3692" i="4" s="1"/>
  <c r="L3726" i="4"/>
  <c r="M3726" i="4" s="1"/>
  <c r="L3750" i="4"/>
  <c r="M3750" i="4" s="1"/>
  <c r="L3804" i="4"/>
  <c r="M3804" i="4" s="1"/>
  <c r="L3835" i="4"/>
  <c r="M3835" i="4" s="1"/>
  <c r="L3856" i="4"/>
  <c r="M3856" i="4" s="1"/>
  <c r="L3884" i="4"/>
  <c r="M3884" i="4" s="1"/>
  <c r="L3904" i="4"/>
  <c r="M3904" i="4" s="1"/>
  <c r="L3932" i="4"/>
  <c r="M3932" i="4" s="1"/>
  <c r="L3952" i="4"/>
  <c r="M3952" i="4" s="1"/>
  <c r="L3975" i="4"/>
  <c r="M3975" i="4" s="1"/>
  <c r="L3996" i="4"/>
  <c r="M3996" i="4" s="1"/>
  <c r="L4033" i="4"/>
  <c r="M4033" i="4" s="1"/>
  <c r="L4052" i="4"/>
  <c r="M4052" i="4" s="1"/>
  <c r="L4068" i="4"/>
  <c r="M4068" i="4" s="1"/>
  <c r="L4084" i="4"/>
  <c r="M4084" i="4" s="1"/>
  <c r="L4102" i="4"/>
  <c r="M4102" i="4" s="1"/>
  <c r="L4117" i="4"/>
  <c r="M4117" i="4" s="1"/>
  <c r="L4132" i="4"/>
  <c r="M4132" i="4" s="1"/>
  <c r="L4150" i="4"/>
  <c r="M4150" i="4" s="1"/>
  <c r="L4165" i="4"/>
  <c r="M4165" i="4" s="1"/>
  <c r="L4180" i="4"/>
  <c r="M4180" i="4" s="1"/>
  <c r="L4198" i="4"/>
  <c r="M4198" i="4" s="1"/>
  <c r="L4213" i="4"/>
  <c r="M4213" i="4" s="1"/>
  <c r="L4228" i="4"/>
  <c r="M4228" i="4" s="1"/>
  <c r="L4246" i="4"/>
  <c r="M4246" i="4" s="1"/>
  <c r="L4260" i="4"/>
  <c r="M4260" i="4" s="1"/>
  <c r="L4288" i="4"/>
  <c r="M4288" i="4" s="1"/>
  <c r="L4300" i="4"/>
  <c r="M4300" i="4" s="1"/>
  <c r="L4312" i="4"/>
  <c r="M4312" i="4" s="1"/>
  <c r="L4324" i="4"/>
  <c r="M4324" i="4" s="1"/>
  <c r="L4336" i="4"/>
  <c r="M4336" i="4" s="1"/>
  <c r="L4348" i="4"/>
  <c r="M4348" i="4" s="1"/>
  <c r="L4360" i="4"/>
  <c r="M4360" i="4" s="1"/>
  <c r="L4372" i="4"/>
  <c r="M4372" i="4" s="1"/>
  <c r="L4384" i="4"/>
  <c r="M4384" i="4" s="1"/>
  <c r="L4396" i="4"/>
  <c r="M4396" i="4" s="1"/>
  <c r="L4408" i="4"/>
  <c r="M4408" i="4" s="1"/>
  <c r="L4420" i="4"/>
  <c r="M4420" i="4" s="1"/>
  <c r="L4432" i="4"/>
  <c r="M4432" i="4" s="1"/>
  <c r="L4444" i="4"/>
  <c r="M4444" i="4" s="1"/>
  <c r="L4456" i="4"/>
  <c r="M4456" i="4" s="1"/>
  <c r="L4468" i="4"/>
  <c r="M4468" i="4" s="1"/>
  <c r="L4480" i="4"/>
  <c r="M4480" i="4" s="1"/>
  <c r="L4492" i="4"/>
  <c r="M4492" i="4" s="1"/>
  <c r="L4504" i="4"/>
  <c r="M4504" i="4" s="1"/>
  <c r="L4516" i="4"/>
  <c r="M4516" i="4" s="1"/>
  <c r="L4528" i="4"/>
  <c r="M4528" i="4" s="1"/>
  <c r="L4540" i="4"/>
  <c r="M4540" i="4" s="1"/>
  <c r="L4552" i="4"/>
  <c r="M4552" i="4" s="1"/>
  <c r="L4564" i="4"/>
  <c r="M4564" i="4" s="1"/>
  <c r="L4576" i="4"/>
  <c r="M4576" i="4" s="1"/>
  <c r="L4588" i="4"/>
  <c r="M4588" i="4" s="1"/>
  <c r="L4600" i="4"/>
  <c r="M4600" i="4" s="1"/>
  <c r="L4612" i="4"/>
  <c r="M4612" i="4" s="1"/>
  <c r="L4624" i="4"/>
  <c r="M4624" i="4" s="1"/>
  <c r="L4636" i="4"/>
  <c r="M4636" i="4" s="1"/>
  <c r="L4648" i="4"/>
  <c r="M4648" i="4" s="1"/>
  <c r="L4660" i="4"/>
  <c r="M4660" i="4" s="1"/>
  <c r="L4672" i="4"/>
  <c r="M4672" i="4" s="1"/>
  <c r="L4684" i="4"/>
  <c r="M4684" i="4" s="1"/>
  <c r="L4696" i="4"/>
  <c r="M4696" i="4" s="1"/>
  <c r="L4708" i="4"/>
  <c r="M4708" i="4" s="1"/>
  <c r="L4720" i="4"/>
  <c r="M4720" i="4" s="1"/>
  <c r="L4732" i="4"/>
  <c r="M4732" i="4" s="1"/>
  <c r="L4744" i="4"/>
  <c r="M4744" i="4" s="1"/>
  <c r="L4756" i="4"/>
  <c r="M4756" i="4" s="1"/>
  <c r="L4768" i="4"/>
  <c r="M4768" i="4" s="1"/>
  <c r="L4780" i="4"/>
  <c r="M4780" i="4" s="1"/>
  <c r="L4792" i="4"/>
  <c r="M4792" i="4" s="1"/>
  <c r="L4804" i="4"/>
  <c r="M4804" i="4" s="1"/>
  <c r="L4816" i="4"/>
  <c r="M4816" i="4" s="1"/>
  <c r="L4828" i="4"/>
  <c r="M4828" i="4" s="1"/>
  <c r="L4840" i="4"/>
  <c r="M4840" i="4" s="1"/>
  <c r="L4852" i="4"/>
  <c r="M4852" i="4" s="1"/>
  <c r="L4864" i="4"/>
  <c r="M4864" i="4" s="1"/>
  <c r="L4876" i="4"/>
  <c r="M4876" i="4" s="1"/>
  <c r="L4888" i="4"/>
  <c r="M4888" i="4" s="1"/>
  <c r="L4900" i="4"/>
  <c r="M4900" i="4" s="1"/>
  <c r="L4912" i="4"/>
  <c r="M4912" i="4" s="1"/>
  <c r="L4924" i="4"/>
  <c r="M4924" i="4" s="1"/>
  <c r="L4936" i="4"/>
  <c r="M4936" i="4" s="1"/>
  <c r="L4948" i="4"/>
  <c r="M4948" i="4" s="1"/>
  <c r="L4960" i="4"/>
  <c r="M4960" i="4" s="1"/>
  <c r="L4972" i="4"/>
  <c r="M4972" i="4" s="1"/>
  <c r="L4984" i="4"/>
  <c r="M4984" i="4" s="1"/>
  <c r="L4996" i="4"/>
  <c r="M4996" i="4" s="1"/>
  <c r="L5008" i="4"/>
  <c r="M5008" i="4" s="1"/>
  <c r="L5020" i="4"/>
  <c r="M5020" i="4" s="1"/>
  <c r="L5032" i="4"/>
  <c r="M5032" i="4" s="1"/>
  <c r="L5044" i="4"/>
  <c r="M5044" i="4" s="1"/>
  <c r="L5056" i="4"/>
  <c r="M5056" i="4" s="1"/>
  <c r="L5068" i="4"/>
  <c r="M5068" i="4" s="1"/>
  <c r="L5080" i="4"/>
  <c r="M5080" i="4" s="1"/>
  <c r="L5092" i="4"/>
  <c r="M5092" i="4" s="1"/>
  <c r="L5104" i="4"/>
  <c r="M5104" i="4" s="1"/>
  <c r="L5116" i="4"/>
  <c r="M5116" i="4" s="1"/>
  <c r="L5128" i="4"/>
  <c r="M5128" i="4" s="1"/>
  <c r="L5140" i="4"/>
  <c r="M5140" i="4" s="1"/>
  <c r="L5152" i="4"/>
  <c r="M5152" i="4" s="1"/>
  <c r="L5164" i="4"/>
  <c r="M5164" i="4" s="1"/>
  <c r="L5176" i="4"/>
  <c r="M5176" i="4" s="1"/>
  <c r="L5188" i="4"/>
  <c r="M5188" i="4" s="1"/>
  <c r="L5200" i="4"/>
  <c r="M5200" i="4" s="1"/>
  <c r="L5212" i="4"/>
  <c r="M5212" i="4" s="1"/>
  <c r="L5224" i="4"/>
  <c r="M5224" i="4" s="1"/>
  <c r="L5236" i="4"/>
  <c r="M5236" i="4" s="1"/>
  <c r="L5248" i="4"/>
  <c r="M5248" i="4" s="1"/>
  <c r="L5260" i="4"/>
  <c r="M5260" i="4" s="1"/>
  <c r="L5272" i="4"/>
  <c r="M5272" i="4" s="1"/>
  <c r="L5284" i="4"/>
  <c r="M5284" i="4" s="1"/>
  <c r="L5296" i="4"/>
  <c r="M5296" i="4" s="1"/>
  <c r="L5308" i="4"/>
  <c r="M5308" i="4" s="1"/>
  <c r="L5320" i="4"/>
  <c r="M5320" i="4" s="1"/>
  <c r="L5332" i="4"/>
  <c r="M5332" i="4" s="1"/>
  <c r="L5344" i="4"/>
  <c r="M5344" i="4" s="1"/>
  <c r="L5356" i="4"/>
  <c r="M5356" i="4" s="1"/>
  <c r="L5368" i="4"/>
  <c r="M5368" i="4" s="1"/>
  <c r="L5380" i="4"/>
  <c r="M5380" i="4" s="1"/>
  <c r="L5392" i="4"/>
  <c r="M5392" i="4" s="1"/>
  <c r="L5404" i="4"/>
  <c r="M5404" i="4" s="1"/>
  <c r="L5416" i="4"/>
  <c r="M5416" i="4" s="1"/>
  <c r="L5428" i="4"/>
  <c r="M5428" i="4" s="1"/>
  <c r="L5440" i="4"/>
  <c r="M5440" i="4" s="1"/>
  <c r="L5452" i="4"/>
  <c r="M5452" i="4" s="1"/>
  <c r="L5464" i="4"/>
  <c r="M5464" i="4" s="1"/>
  <c r="L5476" i="4"/>
  <c r="M5476" i="4" s="1"/>
  <c r="L5488" i="4"/>
  <c r="M5488" i="4" s="1"/>
  <c r="L5500" i="4"/>
  <c r="M5500" i="4" s="1"/>
  <c r="L5512" i="4"/>
  <c r="M5512" i="4" s="1"/>
  <c r="L5524" i="4"/>
  <c r="M5524" i="4" s="1"/>
  <c r="L1019" i="4"/>
  <c r="M1019" i="4" s="1"/>
  <c r="L1540" i="4"/>
  <c r="M1540" i="4" s="1"/>
  <c r="L1940" i="4"/>
  <c r="M1940" i="4" s="1"/>
  <c r="L2040" i="4"/>
  <c r="M2040" i="4" s="1"/>
  <c r="L2151" i="4"/>
  <c r="M2151" i="4" s="1"/>
  <c r="L2368" i="4"/>
  <c r="M2368" i="4" s="1"/>
  <c r="L2439" i="4"/>
  <c r="M2439" i="4" s="1"/>
  <c r="L2504" i="4"/>
  <c r="M2504" i="4" s="1"/>
  <c r="L2554" i="4"/>
  <c r="M2554" i="4" s="1"/>
  <c r="L2617" i="4"/>
  <c r="M2617" i="4" s="1"/>
  <c r="L2672" i="4"/>
  <c r="M2672" i="4" s="1"/>
  <c r="L2782" i="4"/>
  <c r="M2782" i="4" s="1"/>
  <c r="L2839" i="4"/>
  <c r="M2839" i="4" s="1"/>
  <c r="L2898" i="4"/>
  <c r="M2898" i="4" s="1"/>
  <c r="L2943" i="4"/>
  <c r="M2943" i="4" s="1"/>
  <c r="L3051" i="4"/>
  <c r="M3051" i="4" s="1"/>
  <c r="L3094" i="4"/>
  <c r="M3094" i="4" s="1"/>
  <c r="L3209" i="4"/>
  <c r="M3209" i="4" s="1"/>
  <c r="L3259" i="4"/>
  <c r="M3259" i="4" s="1"/>
  <c r="L3298" i="4"/>
  <c r="M3298" i="4" s="1"/>
  <c r="L3392" i="4"/>
  <c r="M3392" i="4" s="1"/>
  <c r="L3427" i="4"/>
  <c r="M3427" i="4" s="1"/>
  <c r="L3469" i="4"/>
  <c r="M3469" i="4" s="1"/>
  <c r="L3571" i="4"/>
  <c r="M3571" i="4" s="1"/>
  <c r="L3639" i="4"/>
  <c r="M3639" i="4" s="1"/>
  <c r="L3697" i="4"/>
  <c r="M3697" i="4" s="1"/>
  <c r="L3727" i="4"/>
  <c r="M3727" i="4" s="1"/>
  <c r="L3754" i="4"/>
  <c r="M3754" i="4" s="1"/>
  <c r="L3783" i="4"/>
  <c r="M3783" i="4" s="1"/>
  <c r="L3809" i="4"/>
  <c r="M3809" i="4" s="1"/>
  <c r="L3836" i="4"/>
  <c r="M3836" i="4" s="1"/>
  <c r="L3860" i="4"/>
  <c r="M3860" i="4" s="1"/>
  <c r="L3908" i="4"/>
  <c r="M3908" i="4" s="1"/>
  <c r="L3956" i="4"/>
  <c r="M3956" i="4" s="1"/>
  <c r="L3976" i="4"/>
  <c r="M3976" i="4" s="1"/>
  <c r="L4018" i="4"/>
  <c r="M4018" i="4" s="1"/>
  <c r="L4069" i="4"/>
  <c r="M4069" i="4" s="1"/>
  <c r="L4088" i="4"/>
  <c r="M4088" i="4" s="1"/>
  <c r="L4103" i="4"/>
  <c r="M4103" i="4" s="1"/>
  <c r="L4136" i="4"/>
  <c r="M4136" i="4" s="1"/>
  <c r="L4151" i="4"/>
  <c r="M4151" i="4" s="1"/>
  <c r="L4184" i="4"/>
  <c r="M4184" i="4" s="1"/>
  <c r="L4199" i="4"/>
  <c r="M4199" i="4" s="1"/>
  <c r="L4232" i="4"/>
  <c r="M4232" i="4" s="1"/>
  <c r="L4247" i="4"/>
  <c r="M4247" i="4" s="1"/>
  <c r="L4261" i="4"/>
  <c r="M4261" i="4" s="1"/>
  <c r="L4275" i="4"/>
  <c r="M4275" i="4" s="1"/>
  <c r="L4289" i="4"/>
  <c r="M4289" i="4" s="1"/>
  <c r="L4301" i="4"/>
  <c r="M4301" i="4" s="1"/>
  <c r="L4313" i="4"/>
  <c r="M4313" i="4" s="1"/>
  <c r="L4325" i="4"/>
  <c r="M4325" i="4" s="1"/>
  <c r="L4337" i="4"/>
  <c r="M4337" i="4" s="1"/>
  <c r="L4349" i="4"/>
  <c r="M4349" i="4" s="1"/>
  <c r="L4361" i="4"/>
  <c r="M4361" i="4" s="1"/>
  <c r="L4373" i="4"/>
  <c r="M4373" i="4" s="1"/>
  <c r="L4385" i="4"/>
  <c r="M4385" i="4" s="1"/>
  <c r="L4397" i="4"/>
  <c r="M4397" i="4" s="1"/>
  <c r="L4409" i="4"/>
  <c r="M4409" i="4" s="1"/>
  <c r="L4421" i="4"/>
  <c r="M4421" i="4" s="1"/>
  <c r="L4433" i="4"/>
  <c r="M4433" i="4" s="1"/>
  <c r="L4445" i="4"/>
  <c r="M4445" i="4" s="1"/>
  <c r="L4457" i="4"/>
  <c r="M4457" i="4" s="1"/>
  <c r="L4469" i="4"/>
  <c r="M4469" i="4" s="1"/>
  <c r="L4481" i="4"/>
  <c r="M4481" i="4" s="1"/>
  <c r="L4493" i="4"/>
  <c r="M4493" i="4" s="1"/>
  <c r="L4505" i="4"/>
  <c r="M4505" i="4" s="1"/>
  <c r="L4517" i="4"/>
  <c r="M4517" i="4" s="1"/>
  <c r="L4529" i="4"/>
  <c r="M4529" i="4" s="1"/>
  <c r="L4541" i="4"/>
  <c r="M4541" i="4" s="1"/>
  <c r="L4553" i="4"/>
  <c r="M4553" i="4" s="1"/>
  <c r="L4565" i="4"/>
  <c r="M4565" i="4" s="1"/>
  <c r="L4577" i="4"/>
  <c r="M4577" i="4" s="1"/>
  <c r="L4589" i="4"/>
  <c r="M4589" i="4" s="1"/>
  <c r="L4601" i="4"/>
  <c r="M4601" i="4" s="1"/>
  <c r="L4613" i="4"/>
  <c r="M4613" i="4" s="1"/>
  <c r="L4625" i="4"/>
  <c r="M4625" i="4" s="1"/>
  <c r="L4637" i="4"/>
  <c r="M4637" i="4" s="1"/>
  <c r="L4649" i="4"/>
  <c r="M4649" i="4" s="1"/>
  <c r="L4661" i="4"/>
  <c r="M4661" i="4" s="1"/>
  <c r="L4673" i="4"/>
  <c r="M4673" i="4" s="1"/>
  <c r="L4685" i="4"/>
  <c r="M4685" i="4" s="1"/>
  <c r="L4697" i="4"/>
  <c r="M4697" i="4" s="1"/>
  <c r="L4709" i="4"/>
  <c r="M4709" i="4" s="1"/>
  <c r="L4721" i="4"/>
  <c r="M4721" i="4" s="1"/>
  <c r="L4733" i="4"/>
  <c r="M4733" i="4" s="1"/>
  <c r="L4745" i="4"/>
  <c r="M4745" i="4" s="1"/>
  <c r="L4757" i="4"/>
  <c r="M4757" i="4" s="1"/>
  <c r="L4769" i="4"/>
  <c r="M4769" i="4" s="1"/>
  <c r="L4781" i="4"/>
  <c r="M4781" i="4" s="1"/>
  <c r="L4793" i="4"/>
  <c r="M4793" i="4" s="1"/>
  <c r="L4805" i="4"/>
  <c r="M4805" i="4" s="1"/>
  <c r="L4817" i="4"/>
  <c r="M4817" i="4" s="1"/>
  <c r="L4829" i="4"/>
  <c r="M4829" i="4" s="1"/>
  <c r="L4841" i="4"/>
  <c r="M4841" i="4" s="1"/>
  <c r="L4853" i="4"/>
  <c r="M4853" i="4" s="1"/>
  <c r="L4865" i="4"/>
  <c r="M4865" i="4" s="1"/>
  <c r="L4877" i="4"/>
  <c r="M4877" i="4" s="1"/>
  <c r="L4889" i="4"/>
  <c r="M4889" i="4" s="1"/>
  <c r="L4901" i="4"/>
  <c r="M4901" i="4" s="1"/>
  <c r="L4913" i="4"/>
  <c r="M4913" i="4" s="1"/>
  <c r="L4925" i="4"/>
  <c r="M4925" i="4" s="1"/>
  <c r="L4937" i="4"/>
  <c r="M4937" i="4" s="1"/>
  <c r="L4949" i="4"/>
  <c r="M4949" i="4" s="1"/>
  <c r="L4961" i="4"/>
  <c r="M4961" i="4" s="1"/>
  <c r="L4973" i="4"/>
  <c r="M4973" i="4" s="1"/>
  <c r="L4985" i="4"/>
  <c r="M4985" i="4" s="1"/>
  <c r="L4997" i="4"/>
  <c r="M4997" i="4" s="1"/>
  <c r="L5009" i="4"/>
  <c r="M5009" i="4" s="1"/>
  <c r="L5021" i="4"/>
  <c r="M5021" i="4" s="1"/>
  <c r="L5033" i="4"/>
  <c r="M5033" i="4" s="1"/>
  <c r="L5045" i="4"/>
  <c r="M5045" i="4" s="1"/>
  <c r="L5057" i="4"/>
  <c r="M5057" i="4" s="1"/>
  <c r="L5069" i="4"/>
  <c r="M5069" i="4" s="1"/>
  <c r="L5081" i="4"/>
  <c r="M5081" i="4" s="1"/>
  <c r="L5093" i="4"/>
  <c r="M5093" i="4" s="1"/>
  <c r="L5105" i="4"/>
  <c r="M5105" i="4" s="1"/>
  <c r="L5117" i="4"/>
  <c r="M5117" i="4" s="1"/>
  <c r="L5129" i="4"/>
  <c r="M5129" i="4" s="1"/>
  <c r="L5141" i="4"/>
  <c r="M5141" i="4" s="1"/>
  <c r="L5153" i="4"/>
  <c r="M5153" i="4" s="1"/>
  <c r="L5165" i="4"/>
  <c r="M5165" i="4" s="1"/>
  <c r="L5177" i="4"/>
  <c r="M5177" i="4" s="1"/>
  <c r="L5189" i="4"/>
  <c r="M5189" i="4" s="1"/>
  <c r="L5201" i="4"/>
  <c r="M5201" i="4" s="1"/>
  <c r="L5213" i="4"/>
  <c r="M5213" i="4" s="1"/>
  <c r="L5225" i="4"/>
  <c r="M5225" i="4" s="1"/>
  <c r="L5237" i="4"/>
  <c r="M5237" i="4" s="1"/>
  <c r="L5249" i="4"/>
  <c r="M5249" i="4" s="1"/>
  <c r="L5261" i="4"/>
  <c r="M5261" i="4" s="1"/>
  <c r="L5273" i="4"/>
  <c r="M5273" i="4" s="1"/>
  <c r="L5285" i="4"/>
  <c r="M5285" i="4" s="1"/>
  <c r="L5297" i="4"/>
  <c r="M5297" i="4" s="1"/>
  <c r="L5309" i="4"/>
  <c r="M5309" i="4" s="1"/>
  <c r="L5321" i="4"/>
  <c r="M5321" i="4" s="1"/>
  <c r="L5333" i="4"/>
  <c r="M5333" i="4" s="1"/>
  <c r="L5345" i="4"/>
  <c r="M5345" i="4" s="1"/>
  <c r="L5357" i="4"/>
  <c r="M5357" i="4" s="1"/>
  <c r="L5369" i="4"/>
  <c r="M5369" i="4" s="1"/>
  <c r="L1542" i="4"/>
  <c r="M1542" i="4" s="1"/>
  <c r="L1787" i="4"/>
  <c r="M1787" i="4" s="1"/>
  <c r="L1942" i="4"/>
  <c r="M1942" i="4" s="1"/>
  <c r="L2043" i="4"/>
  <c r="M2043" i="4" s="1"/>
  <c r="L2153" i="4"/>
  <c r="M2153" i="4" s="1"/>
  <c r="L2230" i="4"/>
  <c r="M2230" i="4" s="1"/>
  <c r="L2309" i="4"/>
  <c r="M2309" i="4" s="1"/>
  <c r="L2369" i="4"/>
  <c r="M2369" i="4" s="1"/>
  <c r="L2506" i="4"/>
  <c r="M2506" i="4" s="1"/>
  <c r="L2555" i="4"/>
  <c r="M2555" i="4" s="1"/>
  <c r="L2619" i="4"/>
  <c r="M2619" i="4" s="1"/>
  <c r="L2737" i="4"/>
  <c r="M2737" i="4" s="1"/>
  <c r="L2842" i="4"/>
  <c r="M2842" i="4" s="1"/>
  <c r="L2899" i="4"/>
  <c r="M2899" i="4" s="1"/>
  <c r="L2945" i="4"/>
  <c r="M2945" i="4" s="1"/>
  <c r="L3003" i="4"/>
  <c r="M3003" i="4" s="1"/>
  <c r="L3053" i="4"/>
  <c r="M3053" i="4" s="1"/>
  <c r="L3111" i="4"/>
  <c r="M3111" i="4" s="1"/>
  <c r="L3154" i="4"/>
  <c r="M3154" i="4" s="1"/>
  <c r="L3211" i="4"/>
  <c r="M3211" i="4" s="1"/>
  <c r="L3301" i="4"/>
  <c r="M3301" i="4" s="1"/>
  <c r="L3351" i="4"/>
  <c r="M3351" i="4" s="1"/>
  <c r="L3438" i="4"/>
  <c r="M3438" i="4" s="1"/>
  <c r="L3471" i="4"/>
  <c r="M3471" i="4" s="1"/>
  <c r="L3507" i="4"/>
  <c r="M3507" i="4" s="1"/>
  <c r="L3546" i="4"/>
  <c r="M3546" i="4" s="1"/>
  <c r="L3582" i="4"/>
  <c r="M3582" i="4" s="1"/>
  <c r="L3613" i="4"/>
  <c r="M3613" i="4" s="1"/>
  <c r="L3644" i="4"/>
  <c r="M3644" i="4" s="1"/>
  <c r="L3672" i="4"/>
  <c r="M3672" i="4" s="1"/>
  <c r="L3702" i="4"/>
  <c r="M3702" i="4" s="1"/>
  <c r="L3759" i="4"/>
  <c r="M3759" i="4" s="1"/>
  <c r="L3786" i="4"/>
  <c r="M3786" i="4" s="1"/>
  <c r="L3838" i="4"/>
  <c r="M3838" i="4" s="1"/>
  <c r="L3864" i="4"/>
  <c r="M3864" i="4" s="1"/>
  <c r="L3887" i="4"/>
  <c r="M3887" i="4" s="1"/>
  <c r="L3912" i="4"/>
  <c r="M3912" i="4" s="1"/>
  <c r="L3935" i="4"/>
  <c r="M3935" i="4" s="1"/>
  <c r="L3958" i="4"/>
  <c r="M3958" i="4" s="1"/>
  <c r="L3980" i="4"/>
  <c r="M3980" i="4" s="1"/>
  <c r="L3999" i="4"/>
  <c r="M3999" i="4" s="1"/>
  <c r="L4019" i="4"/>
  <c r="M4019" i="4" s="1"/>
  <c r="L4035" i="4"/>
  <c r="M4035" i="4" s="1"/>
  <c r="L4054" i="4"/>
  <c r="M4054" i="4" s="1"/>
  <c r="L4104" i="4"/>
  <c r="M4104" i="4" s="1"/>
  <c r="L4119" i="4"/>
  <c r="M4119" i="4" s="1"/>
  <c r="L4152" i="4"/>
  <c r="M4152" i="4" s="1"/>
  <c r="L4167" i="4"/>
  <c r="M4167" i="4" s="1"/>
  <c r="L4200" i="4"/>
  <c r="M4200" i="4" s="1"/>
  <c r="L4215" i="4"/>
  <c r="M4215" i="4" s="1"/>
  <c r="L4248" i="4"/>
  <c r="M4248" i="4" s="1"/>
  <c r="L4276" i="4"/>
  <c r="M4276" i="4" s="1"/>
  <c r="L4290" i="4"/>
  <c r="M4290" i="4" s="1"/>
  <c r="L4302" i="4"/>
  <c r="M4302" i="4" s="1"/>
  <c r="L4314" i="4"/>
  <c r="M4314" i="4" s="1"/>
  <c r="L4326" i="4"/>
  <c r="M4326" i="4" s="1"/>
  <c r="L4338" i="4"/>
  <c r="M4338" i="4" s="1"/>
  <c r="L4350" i="4"/>
  <c r="M4350" i="4" s="1"/>
  <c r="L4362" i="4"/>
  <c r="M4362" i="4" s="1"/>
  <c r="L4374" i="4"/>
  <c r="M4374" i="4" s="1"/>
  <c r="L4386" i="4"/>
  <c r="M4386" i="4" s="1"/>
  <c r="L4398" i="4"/>
  <c r="M4398" i="4" s="1"/>
  <c r="L4410" i="4"/>
  <c r="M4410" i="4" s="1"/>
  <c r="L4422" i="4"/>
  <c r="M4422" i="4" s="1"/>
  <c r="L4434" i="4"/>
  <c r="M4434" i="4" s="1"/>
  <c r="L4446" i="4"/>
  <c r="M4446" i="4" s="1"/>
  <c r="L4458" i="4"/>
  <c r="M4458" i="4" s="1"/>
  <c r="L4470" i="4"/>
  <c r="M4470" i="4" s="1"/>
  <c r="L4482" i="4"/>
  <c r="M4482" i="4" s="1"/>
  <c r="L4494" i="4"/>
  <c r="M4494" i="4" s="1"/>
  <c r="L4506" i="4"/>
  <c r="M4506" i="4" s="1"/>
  <c r="L4518" i="4"/>
  <c r="M4518" i="4" s="1"/>
  <c r="L4530" i="4"/>
  <c r="M4530" i="4" s="1"/>
  <c r="L4542" i="4"/>
  <c r="M4542" i="4" s="1"/>
  <c r="L4554" i="4"/>
  <c r="M4554" i="4" s="1"/>
  <c r="L4566" i="4"/>
  <c r="M4566" i="4" s="1"/>
  <c r="L4578" i="4"/>
  <c r="M4578" i="4" s="1"/>
  <c r="L4590" i="4"/>
  <c r="M4590" i="4" s="1"/>
  <c r="L4602" i="4"/>
  <c r="M4602" i="4" s="1"/>
  <c r="L4614" i="4"/>
  <c r="M4614" i="4" s="1"/>
  <c r="L4626" i="4"/>
  <c r="M4626" i="4" s="1"/>
  <c r="L4638" i="4"/>
  <c r="M4638" i="4" s="1"/>
  <c r="L4650" i="4"/>
  <c r="M4650" i="4" s="1"/>
  <c r="L4662" i="4"/>
  <c r="M4662" i="4" s="1"/>
  <c r="L4674" i="4"/>
  <c r="M4674" i="4" s="1"/>
  <c r="L4686" i="4"/>
  <c r="M4686" i="4" s="1"/>
  <c r="L4698" i="4"/>
  <c r="M4698" i="4" s="1"/>
  <c r="L4710" i="4"/>
  <c r="M4710" i="4" s="1"/>
  <c r="L4722" i="4"/>
  <c r="M4722" i="4" s="1"/>
  <c r="L4734" i="4"/>
  <c r="M4734" i="4" s="1"/>
  <c r="L4746" i="4"/>
  <c r="M4746" i="4" s="1"/>
  <c r="L4758" i="4"/>
  <c r="M4758" i="4" s="1"/>
  <c r="L4770" i="4"/>
  <c r="M4770" i="4" s="1"/>
  <c r="L4782" i="4"/>
  <c r="M4782" i="4" s="1"/>
  <c r="L4794" i="4"/>
  <c r="M4794" i="4" s="1"/>
  <c r="L4806" i="4"/>
  <c r="M4806" i="4" s="1"/>
  <c r="L4818" i="4"/>
  <c r="M4818" i="4" s="1"/>
  <c r="L4830" i="4"/>
  <c r="M4830" i="4" s="1"/>
  <c r="L4842" i="4"/>
  <c r="M4842" i="4" s="1"/>
  <c r="L4854" i="4"/>
  <c r="M4854" i="4" s="1"/>
  <c r="L4866" i="4"/>
  <c r="M4866" i="4" s="1"/>
  <c r="L4878" i="4"/>
  <c r="M4878" i="4" s="1"/>
  <c r="L4890" i="4"/>
  <c r="M4890" i="4" s="1"/>
  <c r="L4902" i="4"/>
  <c r="M4902" i="4" s="1"/>
  <c r="L4914" i="4"/>
  <c r="M4914" i="4" s="1"/>
  <c r="L4926" i="4"/>
  <c r="M4926" i="4" s="1"/>
  <c r="L4938" i="4"/>
  <c r="M4938" i="4" s="1"/>
  <c r="L4950" i="4"/>
  <c r="M4950" i="4" s="1"/>
  <c r="L4962" i="4"/>
  <c r="M4962" i="4" s="1"/>
  <c r="L4974" i="4"/>
  <c r="M4974" i="4" s="1"/>
  <c r="L4986" i="4"/>
  <c r="M4986" i="4" s="1"/>
  <c r="L4998" i="4"/>
  <c r="M4998" i="4" s="1"/>
  <c r="L5010" i="4"/>
  <c r="M5010" i="4" s="1"/>
  <c r="L5022" i="4"/>
  <c r="M5022" i="4" s="1"/>
  <c r="L5034" i="4"/>
  <c r="M5034" i="4" s="1"/>
  <c r="L5046" i="4"/>
  <c r="M5046" i="4" s="1"/>
  <c r="L5058" i="4"/>
  <c r="M5058" i="4" s="1"/>
  <c r="L5070" i="4"/>
  <c r="M5070" i="4" s="1"/>
  <c r="L5082" i="4"/>
  <c r="M5082" i="4" s="1"/>
  <c r="L1609" i="4"/>
  <c r="M1609" i="4" s="1"/>
  <c r="L1952" i="4"/>
  <c r="M1952" i="4" s="1"/>
  <c r="L2154" i="4"/>
  <c r="M2154" i="4" s="1"/>
  <c r="L2311" i="4"/>
  <c r="M2311" i="4" s="1"/>
  <c r="L2446" i="4"/>
  <c r="M2446" i="4" s="1"/>
  <c r="L2571" i="4"/>
  <c r="M2571" i="4" s="1"/>
  <c r="L2787" i="4"/>
  <c r="M2787" i="4" s="1"/>
  <c r="L3005" i="4"/>
  <c r="M3005" i="4" s="1"/>
  <c r="L3113" i="4"/>
  <c r="M3113" i="4" s="1"/>
  <c r="L3402" i="4"/>
  <c r="M3402" i="4" s="1"/>
  <c r="L3473" i="4"/>
  <c r="M3473" i="4" s="1"/>
  <c r="L3547" i="4"/>
  <c r="M3547" i="4" s="1"/>
  <c r="L3673" i="4"/>
  <c r="M3673" i="4" s="1"/>
  <c r="L3730" i="4"/>
  <c r="M3730" i="4" s="1"/>
  <c r="L3787" i="4"/>
  <c r="M3787" i="4" s="1"/>
  <c r="L3839" i="4"/>
  <c r="M3839" i="4" s="1"/>
  <c r="L3888" i="4"/>
  <c r="M3888" i="4" s="1"/>
  <c r="L3936" i="4"/>
  <c r="M3936" i="4" s="1"/>
  <c r="L4020" i="4"/>
  <c r="M4020" i="4" s="1"/>
  <c r="L4055" i="4"/>
  <c r="M4055" i="4" s="1"/>
  <c r="L4090" i="4"/>
  <c r="M4090" i="4" s="1"/>
  <c r="L4120" i="4"/>
  <c r="M4120" i="4" s="1"/>
  <c r="L4153" i="4"/>
  <c r="M4153" i="4" s="1"/>
  <c r="L4186" i="4"/>
  <c r="M4186" i="4" s="1"/>
  <c r="L4216" i="4"/>
  <c r="M4216" i="4" s="1"/>
  <c r="L4249" i="4"/>
  <c r="M4249" i="4" s="1"/>
  <c r="L4278" i="4"/>
  <c r="M4278" i="4" s="1"/>
  <c r="L4303" i="4"/>
  <c r="M4303" i="4" s="1"/>
  <c r="L4327" i="4"/>
  <c r="M4327" i="4" s="1"/>
  <c r="L4351" i="4"/>
  <c r="M4351" i="4" s="1"/>
  <c r="L4375" i="4"/>
  <c r="M4375" i="4" s="1"/>
  <c r="L4399" i="4"/>
  <c r="M4399" i="4" s="1"/>
  <c r="L4423" i="4"/>
  <c r="M4423" i="4" s="1"/>
  <c r="L4447" i="4"/>
  <c r="M4447" i="4" s="1"/>
  <c r="L4471" i="4"/>
  <c r="M4471" i="4" s="1"/>
  <c r="L4495" i="4"/>
  <c r="M4495" i="4" s="1"/>
  <c r="L4519" i="4"/>
  <c r="M4519" i="4" s="1"/>
  <c r="L4543" i="4"/>
  <c r="M4543" i="4" s="1"/>
  <c r="L4567" i="4"/>
  <c r="M4567" i="4" s="1"/>
  <c r="L4591" i="4"/>
  <c r="M4591" i="4" s="1"/>
  <c r="L4615" i="4"/>
  <c r="M4615" i="4" s="1"/>
  <c r="L4639" i="4"/>
  <c r="M4639" i="4" s="1"/>
  <c r="L4663" i="4"/>
  <c r="M4663" i="4" s="1"/>
  <c r="L4687" i="4"/>
  <c r="M4687" i="4" s="1"/>
  <c r="L4711" i="4"/>
  <c r="M4711" i="4" s="1"/>
  <c r="L4735" i="4"/>
  <c r="M4735" i="4" s="1"/>
  <c r="L4759" i="4"/>
  <c r="M4759" i="4" s="1"/>
  <c r="L4783" i="4"/>
  <c r="M4783" i="4" s="1"/>
  <c r="L4807" i="4"/>
  <c r="M4807" i="4" s="1"/>
  <c r="L4831" i="4"/>
  <c r="M4831" i="4" s="1"/>
  <c r="L4855" i="4"/>
  <c r="M4855" i="4" s="1"/>
  <c r="L4879" i="4"/>
  <c r="M4879" i="4" s="1"/>
  <c r="L4903" i="4"/>
  <c r="M4903" i="4" s="1"/>
  <c r="L4927" i="4"/>
  <c r="M4927" i="4" s="1"/>
  <c r="L4951" i="4"/>
  <c r="M4951" i="4" s="1"/>
  <c r="L4975" i="4"/>
  <c r="M4975" i="4" s="1"/>
  <c r="L4999" i="4"/>
  <c r="M4999" i="4" s="1"/>
  <c r="L5023" i="4"/>
  <c r="M5023" i="4" s="1"/>
  <c r="L5047" i="4"/>
  <c r="M5047" i="4" s="1"/>
  <c r="L5071" i="4"/>
  <c r="M5071" i="4" s="1"/>
  <c r="L5094" i="4"/>
  <c r="M5094" i="4" s="1"/>
  <c r="L5112" i="4"/>
  <c r="M5112" i="4" s="1"/>
  <c r="L5127" i="4"/>
  <c r="M5127" i="4" s="1"/>
  <c r="L5144" i="4"/>
  <c r="M5144" i="4" s="1"/>
  <c r="L5160" i="4"/>
  <c r="M5160" i="4" s="1"/>
  <c r="L5175" i="4"/>
  <c r="M5175" i="4" s="1"/>
  <c r="L5192" i="4"/>
  <c r="M5192" i="4" s="1"/>
  <c r="L5208" i="4"/>
  <c r="M5208" i="4" s="1"/>
  <c r="L5223" i="4"/>
  <c r="M5223" i="4" s="1"/>
  <c r="L5240" i="4"/>
  <c r="M5240" i="4" s="1"/>
  <c r="L5256" i="4"/>
  <c r="M5256" i="4" s="1"/>
  <c r="L5271" i="4"/>
  <c r="M5271" i="4" s="1"/>
  <c r="L5288" i="4"/>
  <c r="M5288" i="4" s="1"/>
  <c r="L5304" i="4"/>
  <c r="M5304" i="4" s="1"/>
  <c r="L5319" i="4"/>
  <c r="M5319" i="4" s="1"/>
  <c r="L5336" i="4"/>
  <c r="M5336" i="4" s="1"/>
  <c r="L5352" i="4"/>
  <c r="M5352" i="4" s="1"/>
  <c r="L5367" i="4"/>
  <c r="M5367" i="4" s="1"/>
  <c r="L5383" i="4"/>
  <c r="M5383" i="4" s="1"/>
  <c r="L5398" i="4"/>
  <c r="M5398" i="4" s="1"/>
  <c r="L5412" i="4"/>
  <c r="M5412" i="4" s="1"/>
  <c r="L5426" i="4"/>
  <c r="M5426" i="4" s="1"/>
  <c r="L5441" i="4"/>
  <c r="M5441" i="4" s="1"/>
  <c r="L5455" i="4"/>
  <c r="M5455" i="4" s="1"/>
  <c r="L5470" i="4"/>
  <c r="M5470" i="4" s="1"/>
  <c r="L5484" i="4"/>
  <c r="M5484" i="4" s="1"/>
  <c r="L5498" i="4"/>
  <c r="M5498" i="4" s="1"/>
  <c r="L5513" i="4"/>
  <c r="M5513" i="4" s="1"/>
  <c r="L5527" i="4"/>
  <c r="M5527" i="4" s="1"/>
  <c r="L5540" i="4"/>
  <c r="M5540" i="4" s="1"/>
  <c r="L5554" i="4"/>
  <c r="M5554" i="4" s="1"/>
  <c r="L5567" i="4"/>
  <c r="M5567" i="4" s="1"/>
  <c r="L5580" i="4"/>
  <c r="M5580" i="4" s="1"/>
  <c r="L5593" i="4"/>
  <c r="M5593" i="4" s="1"/>
  <c r="L5606" i="4"/>
  <c r="M5606" i="4" s="1"/>
  <c r="L5619" i="4"/>
  <c r="M5619" i="4" s="1"/>
  <c r="L5632" i="4"/>
  <c r="M5632" i="4" s="1"/>
  <c r="L5645" i="4"/>
  <c r="M5645" i="4" s="1"/>
  <c r="L5658" i="4"/>
  <c r="M5658" i="4" s="1"/>
  <c r="L5671" i="4"/>
  <c r="M5671" i="4" s="1"/>
  <c r="L5684" i="4"/>
  <c r="M5684" i="4" s="1"/>
  <c r="L5698" i="4"/>
  <c r="M5698" i="4" s="1"/>
  <c r="L5711" i="4"/>
  <c r="M5711" i="4" s="1"/>
  <c r="L5724" i="4"/>
  <c r="M5724" i="4" s="1"/>
  <c r="L5737" i="4"/>
  <c r="M5737" i="4" s="1"/>
  <c r="L5750" i="4"/>
  <c r="M5750" i="4" s="1"/>
  <c r="L5763" i="4"/>
  <c r="M5763" i="4" s="1"/>
  <c r="L5776" i="4"/>
  <c r="M5776" i="4" s="1"/>
  <c r="L5789" i="4"/>
  <c r="M5789" i="4" s="1"/>
  <c r="L5802" i="4"/>
  <c r="M5802" i="4" s="1"/>
  <c r="L5815" i="4"/>
  <c r="M5815" i="4" s="1"/>
  <c r="L5828" i="4"/>
  <c r="M5828" i="4" s="1"/>
  <c r="L5842" i="4"/>
  <c r="M5842" i="4" s="1"/>
  <c r="L5855" i="4"/>
  <c r="M5855" i="4" s="1"/>
  <c r="L5868" i="4"/>
  <c r="M5868" i="4" s="1"/>
  <c r="L5881" i="4"/>
  <c r="M5881" i="4" s="1"/>
  <c r="L5894" i="4"/>
  <c r="M5894" i="4" s="1"/>
  <c r="L5907" i="4"/>
  <c r="M5907" i="4" s="1"/>
  <c r="L5920" i="4"/>
  <c r="M5920" i="4" s="1"/>
  <c r="L5933" i="4"/>
  <c r="M5933" i="4" s="1"/>
  <c r="L5946" i="4"/>
  <c r="M5946" i="4" s="1"/>
  <c r="L5959" i="4"/>
  <c r="M5959" i="4" s="1"/>
  <c r="L5972" i="4"/>
  <c r="M5972" i="4" s="1"/>
  <c r="L5986" i="4"/>
  <c r="M5986" i="4" s="1"/>
  <c r="L5999" i="4"/>
  <c r="M5999" i="4" s="1"/>
  <c r="L6012" i="4"/>
  <c r="M6012" i="4" s="1"/>
  <c r="L6025" i="4"/>
  <c r="M6025" i="4" s="1"/>
  <c r="L6038" i="4"/>
  <c r="M6038" i="4" s="1"/>
  <c r="L6051" i="4"/>
  <c r="M6051" i="4" s="1"/>
  <c r="L6064" i="4"/>
  <c r="M6064" i="4" s="1"/>
  <c r="L6077" i="4"/>
  <c r="M6077" i="4" s="1"/>
  <c r="L6090" i="4"/>
  <c r="M6090" i="4" s="1"/>
  <c r="L6103" i="4"/>
  <c r="M6103" i="4" s="1"/>
  <c r="L6115" i="4"/>
  <c r="M6115" i="4" s="1"/>
  <c r="L6127" i="4"/>
  <c r="M6127" i="4" s="1"/>
  <c r="L6139" i="4"/>
  <c r="M6139" i="4" s="1"/>
  <c r="L6151" i="4"/>
  <c r="M6151" i="4" s="1"/>
  <c r="L6163" i="4"/>
  <c r="M6163" i="4" s="1"/>
  <c r="L6175" i="4"/>
  <c r="M6175" i="4" s="1"/>
  <c r="L6187" i="4"/>
  <c r="M6187" i="4" s="1"/>
  <c r="L6199" i="4"/>
  <c r="M6199" i="4" s="1"/>
  <c r="L6211" i="4"/>
  <c r="M6211" i="4" s="1"/>
  <c r="L6223" i="4"/>
  <c r="M6223" i="4" s="1"/>
  <c r="L6235" i="4"/>
  <c r="M6235" i="4" s="1"/>
  <c r="L6247" i="4"/>
  <c r="M6247" i="4" s="1"/>
  <c r="L6259" i="4"/>
  <c r="M6259" i="4" s="1"/>
  <c r="L6271" i="4"/>
  <c r="M6271" i="4" s="1"/>
  <c r="L6283" i="4"/>
  <c r="M6283" i="4" s="1"/>
  <c r="L6295" i="4"/>
  <c r="M6295" i="4" s="1"/>
  <c r="L6307" i="4"/>
  <c r="M6307" i="4" s="1"/>
  <c r="L6319" i="4"/>
  <c r="M6319" i="4" s="1"/>
  <c r="L6331" i="4"/>
  <c r="M6331" i="4" s="1"/>
  <c r="L6343" i="4"/>
  <c r="M6343" i="4" s="1"/>
  <c r="L6355" i="4"/>
  <c r="M6355" i="4" s="1"/>
  <c r="L6367" i="4"/>
  <c r="M6367" i="4" s="1"/>
  <c r="L6379" i="4"/>
  <c r="M6379" i="4" s="1"/>
  <c r="L6391" i="4"/>
  <c r="M6391" i="4" s="1"/>
  <c r="L6403" i="4"/>
  <c r="M6403" i="4" s="1"/>
  <c r="L6415" i="4"/>
  <c r="M6415" i="4" s="1"/>
  <c r="L6427" i="4"/>
  <c r="M6427" i="4" s="1"/>
  <c r="L6439" i="4"/>
  <c r="M6439" i="4" s="1"/>
  <c r="L6451" i="4"/>
  <c r="M6451" i="4" s="1"/>
  <c r="L1640" i="4"/>
  <c r="M1640" i="4" s="1"/>
  <c r="L1956" i="4"/>
  <c r="M1956" i="4" s="1"/>
  <c r="L2158" i="4"/>
  <c r="M2158" i="4" s="1"/>
  <c r="L2448" i="4"/>
  <c r="M2448" i="4" s="1"/>
  <c r="L2572" i="4"/>
  <c r="M2572" i="4" s="1"/>
  <c r="L2686" i="4"/>
  <c r="M2686" i="4" s="1"/>
  <c r="L2802" i="4"/>
  <c r="M2802" i="4" s="1"/>
  <c r="L3006" i="4"/>
  <c r="M3006" i="4" s="1"/>
  <c r="L3114" i="4"/>
  <c r="M3114" i="4" s="1"/>
  <c r="L3214" i="4"/>
  <c r="M3214" i="4" s="1"/>
  <c r="L3315" i="4"/>
  <c r="M3315" i="4" s="1"/>
  <c r="L3403" i="4"/>
  <c r="M3403" i="4" s="1"/>
  <c r="L3474" i="4"/>
  <c r="M3474" i="4" s="1"/>
  <c r="L3548" i="4"/>
  <c r="M3548" i="4" s="1"/>
  <c r="L3615" i="4"/>
  <c r="M3615" i="4" s="1"/>
  <c r="L3732" i="4"/>
  <c r="M3732" i="4" s="1"/>
  <c r="L3788" i="4"/>
  <c r="M3788" i="4" s="1"/>
  <c r="L3840" i="4"/>
  <c r="M3840" i="4" s="1"/>
  <c r="L3889" i="4"/>
  <c r="M3889" i="4" s="1"/>
  <c r="L3937" i="4"/>
  <c r="M3937" i="4" s="1"/>
  <c r="L3983" i="4"/>
  <c r="M3983" i="4" s="1"/>
  <c r="L4021" i="4"/>
  <c r="M4021" i="4" s="1"/>
  <c r="L4056" i="4"/>
  <c r="M4056" i="4" s="1"/>
  <c r="L4091" i="4"/>
  <c r="M4091" i="4" s="1"/>
  <c r="L4124" i="4"/>
  <c r="M4124" i="4" s="1"/>
  <c r="L4154" i="4"/>
  <c r="M4154" i="4" s="1"/>
  <c r="L4187" i="4"/>
  <c r="M4187" i="4" s="1"/>
  <c r="L4220" i="4"/>
  <c r="M4220" i="4" s="1"/>
  <c r="L4250" i="4"/>
  <c r="M4250" i="4" s="1"/>
  <c r="L4280" i="4"/>
  <c r="M4280" i="4" s="1"/>
  <c r="L4304" i="4"/>
  <c r="M4304" i="4" s="1"/>
  <c r="L4328" i="4"/>
  <c r="M4328" i="4" s="1"/>
  <c r="L4352" i="4"/>
  <c r="M4352" i="4" s="1"/>
  <c r="L4376" i="4"/>
  <c r="M4376" i="4" s="1"/>
  <c r="L4400" i="4"/>
  <c r="M4400" i="4" s="1"/>
  <c r="L4424" i="4"/>
  <c r="M4424" i="4" s="1"/>
  <c r="L4448" i="4"/>
  <c r="M4448" i="4" s="1"/>
  <c r="L4472" i="4"/>
  <c r="M4472" i="4" s="1"/>
  <c r="L4496" i="4"/>
  <c r="M4496" i="4" s="1"/>
  <c r="L4520" i="4"/>
  <c r="M4520" i="4" s="1"/>
  <c r="L4544" i="4"/>
  <c r="M4544" i="4" s="1"/>
  <c r="L4568" i="4"/>
  <c r="M4568" i="4" s="1"/>
  <c r="L4592" i="4"/>
  <c r="M4592" i="4" s="1"/>
  <c r="L4616" i="4"/>
  <c r="M4616" i="4" s="1"/>
  <c r="L4640" i="4"/>
  <c r="M4640" i="4" s="1"/>
  <c r="L4664" i="4"/>
  <c r="M4664" i="4" s="1"/>
  <c r="L4688" i="4"/>
  <c r="M4688" i="4" s="1"/>
  <c r="L4712" i="4"/>
  <c r="M4712" i="4" s="1"/>
  <c r="L4736" i="4"/>
  <c r="M4736" i="4" s="1"/>
  <c r="L4760" i="4"/>
  <c r="M4760" i="4" s="1"/>
  <c r="L4784" i="4"/>
  <c r="M4784" i="4" s="1"/>
  <c r="L4808" i="4"/>
  <c r="M4808" i="4" s="1"/>
  <c r="L4832" i="4"/>
  <c r="M4832" i="4" s="1"/>
  <c r="L4856" i="4"/>
  <c r="M4856" i="4" s="1"/>
  <c r="L4880" i="4"/>
  <c r="M4880" i="4" s="1"/>
  <c r="L4904" i="4"/>
  <c r="M4904" i="4" s="1"/>
  <c r="L4928" i="4"/>
  <c r="M4928" i="4" s="1"/>
  <c r="L4952" i="4"/>
  <c r="M4952" i="4" s="1"/>
  <c r="L4976" i="4"/>
  <c r="M4976" i="4" s="1"/>
  <c r="L5000" i="4"/>
  <c r="M5000" i="4" s="1"/>
  <c r="L5024" i="4"/>
  <c r="M5024" i="4" s="1"/>
  <c r="L5048" i="4"/>
  <c r="M5048" i="4" s="1"/>
  <c r="L5072" i="4"/>
  <c r="M5072" i="4" s="1"/>
  <c r="L5095" i="4"/>
  <c r="M5095" i="4" s="1"/>
  <c r="L5113" i="4"/>
  <c r="M5113" i="4" s="1"/>
  <c r="L5130" i="4"/>
  <c r="M5130" i="4" s="1"/>
  <c r="L5146" i="4"/>
  <c r="M5146" i="4" s="1"/>
  <c r="L5161" i="4"/>
  <c r="M5161" i="4" s="1"/>
  <c r="L5178" i="4"/>
  <c r="M5178" i="4" s="1"/>
  <c r="L5194" i="4"/>
  <c r="M5194" i="4" s="1"/>
  <c r="L5209" i="4"/>
  <c r="M5209" i="4" s="1"/>
  <c r="L5226" i="4"/>
  <c r="M5226" i="4" s="1"/>
  <c r="L5242" i="4"/>
  <c r="M5242" i="4" s="1"/>
  <c r="L5257" i="4"/>
  <c r="M5257" i="4" s="1"/>
  <c r="L5274" i="4"/>
  <c r="M5274" i="4" s="1"/>
  <c r="L5290" i="4"/>
  <c r="M5290" i="4" s="1"/>
  <c r="L5305" i="4"/>
  <c r="M5305" i="4" s="1"/>
  <c r="L1650" i="4"/>
  <c r="M1650" i="4" s="1"/>
  <c r="L1963" i="4"/>
  <c r="M1963" i="4" s="1"/>
  <c r="L2188" i="4"/>
  <c r="M2188" i="4" s="1"/>
  <c r="L2328" i="4"/>
  <c r="M2328" i="4" s="1"/>
  <c r="L2467" i="4"/>
  <c r="M2467" i="4" s="1"/>
  <c r="L2580" i="4"/>
  <c r="M2580" i="4" s="1"/>
  <c r="L2689" i="4"/>
  <c r="M2689" i="4" s="1"/>
  <c r="L2909" i="4"/>
  <c r="M2909" i="4" s="1"/>
  <c r="L3022" i="4"/>
  <c r="M3022" i="4" s="1"/>
  <c r="L3126" i="4"/>
  <c r="M3126" i="4" s="1"/>
  <c r="L3319" i="4"/>
  <c r="M3319" i="4" s="1"/>
  <c r="L3486" i="4"/>
  <c r="M3486" i="4" s="1"/>
  <c r="L3555" i="4"/>
  <c r="M3555" i="4" s="1"/>
  <c r="L3684" i="4"/>
  <c r="M3684" i="4" s="1"/>
  <c r="L3797" i="4"/>
  <c r="M3797" i="4" s="1"/>
  <c r="L3985" i="4"/>
  <c r="M3985" i="4" s="1"/>
  <c r="L4023" i="4"/>
  <c r="M4023" i="4" s="1"/>
  <c r="L4058" i="4"/>
  <c r="M4058" i="4" s="1"/>
  <c r="L4093" i="4"/>
  <c r="M4093" i="4" s="1"/>
  <c r="L4126" i="4"/>
  <c r="M4126" i="4" s="1"/>
  <c r="L4156" i="4"/>
  <c r="M4156" i="4" s="1"/>
  <c r="L4189" i="4"/>
  <c r="M4189" i="4" s="1"/>
  <c r="L4222" i="4"/>
  <c r="M4222" i="4" s="1"/>
  <c r="L4252" i="4"/>
  <c r="M4252" i="4" s="1"/>
  <c r="L4282" i="4"/>
  <c r="M4282" i="4" s="1"/>
  <c r="L4306" i="4"/>
  <c r="M4306" i="4" s="1"/>
  <c r="L4330" i="4"/>
  <c r="M4330" i="4" s="1"/>
  <c r="L4354" i="4"/>
  <c r="M4354" i="4" s="1"/>
  <c r="L4378" i="4"/>
  <c r="M4378" i="4" s="1"/>
  <c r="L4402" i="4"/>
  <c r="M4402" i="4" s="1"/>
  <c r="L4426" i="4"/>
  <c r="M4426" i="4" s="1"/>
  <c r="L4450" i="4"/>
  <c r="M4450" i="4" s="1"/>
  <c r="L4474" i="4"/>
  <c r="M4474" i="4" s="1"/>
  <c r="L4498" i="4"/>
  <c r="M4498" i="4" s="1"/>
  <c r="L4522" i="4"/>
  <c r="M4522" i="4" s="1"/>
  <c r="L4546" i="4"/>
  <c r="M4546" i="4" s="1"/>
  <c r="L4570" i="4"/>
  <c r="M4570" i="4" s="1"/>
  <c r="L4594" i="4"/>
  <c r="M4594" i="4" s="1"/>
  <c r="L4618" i="4"/>
  <c r="M4618" i="4" s="1"/>
  <c r="L4642" i="4"/>
  <c r="M4642" i="4" s="1"/>
  <c r="L4666" i="4"/>
  <c r="M4666" i="4" s="1"/>
  <c r="L4690" i="4"/>
  <c r="M4690" i="4" s="1"/>
  <c r="L4714" i="4"/>
  <c r="M4714" i="4" s="1"/>
  <c r="L4738" i="4"/>
  <c r="M4738" i="4" s="1"/>
  <c r="L4762" i="4"/>
  <c r="M4762" i="4" s="1"/>
  <c r="L4786" i="4"/>
  <c r="M4786" i="4" s="1"/>
  <c r="L4810" i="4"/>
  <c r="M4810" i="4" s="1"/>
  <c r="L4834" i="4"/>
  <c r="M4834" i="4" s="1"/>
  <c r="L4858" i="4"/>
  <c r="M4858" i="4" s="1"/>
  <c r="L4882" i="4"/>
  <c r="M4882" i="4" s="1"/>
  <c r="L4906" i="4"/>
  <c r="M4906" i="4" s="1"/>
  <c r="L4930" i="4"/>
  <c r="M4930" i="4" s="1"/>
  <c r="L4954" i="4"/>
  <c r="M4954" i="4" s="1"/>
  <c r="L4978" i="4"/>
  <c r="M4978" i="4" s="1"/>
  <c r="L5002" i="4"/>
  <c r="M5002" i="4" s="1"/>
  <c r="L5026" i="4"/>
  <c r="M5026" i="4" s="1"/>
  <c r="L5050" i="4"/>
  <c r="M5050" i="4" s="1"/>
  <c r="L5074" i="4"/>
  <c r="M5074" i="4" s="1"/>
  <c r="L5096" i="4"/>
  <c r="M5096" i="4" s="1"/>
  <c r="L5114" i="4"/>
  <c r="M5114" i="4" s="1"/>
  <c r="L5131" i="4"/>
  <c r="M5131" i="4" s="1"/>
  <c r="L5147" i="4"/>
  <c r="M5147" i="4" s="1"/>
  <c r="L5162" i="4"/>
  <c r="M5162" i="4" s="1"/>
  <c r="L5179" i="4"/>
  <c r="M5179" i="4" s="1"/>
  <c r="L5195" i="4"/>
  <c r="M5195" i="4" s="1"/>
  <c r="L5210" i="4"/>
  <c r="M5210" i="4" s="1"/>
  <c r="L5227" i="4"/>
  <c r="M5227" i="4" s="1"/>
  <c r="L5243" i="4"/>
  <c r="M5243" i="4" s="1"/>
  <c r="L5258" i="4"/>
  <c r="M5258" i="4" s="1"/>
  <c r="L5275" i="4"/>
  <c r="M5275" i="4" s="1"/>
  <c r="L5291" i="4"/>
  <c r="M5291" i="4" s="1"/>
  <c r="L5306" i="4"/>
  <c r="M5306" i="4" s="1"/>
  <c r="L1652" i="4"/>
  <c r="M1652" i="4" s="1"/>
  <c r="L1967" i="4"/>
  <c r="M1967" i="4" s="1"/>
  <c r="L2190" i="4"/>
  <c r="M2190" i="4" s="1"/>
  <c r="L2329" i="4"/>
  <c r="M2329" i="4" s="1"/>
  <c r="L2468" i="4"/>
  <c r="M2468" i="4" s="1"/>
  <c r="L2581" i="4"/>
  <c r="M2581" i="4" s="1"/>
  <c r="L2708" i="4"/>
  <c r="M2708" i="4" s="1"/>
  <c r="L2815" i="4"/>
  <c r="M2815" i="4" s="1"/>
  <c r="L2910" i="4"/>
  <c r="M2910" i="4" s="1"/>
  <c r="L3127" i="4"/>
  <c r="M3127" i="4" s="1"/>
  <c r="L3231" i="4"/>
  <c r="M3231" i="4" s="1"/>
  <c r="L3487" i="4"/>
  <c r="M3487" i="4" s="1"/>
  <c r="L3627" i="4"/>
  <c r="M3627" i="4" s="1"/>
  <c r="L3685" i="4"/>
  <c r="M3685" i="4" s="1"/>
  <c r="L3742" i="4"/>
  <c r="M3742" i="4" s="1"/>
  <c r="L3798" i="4"/>
  <c r="M3798" i="4" s="1"/>
  <c r="L3850" i="4"/>
  <c r="M3850" i="4" s="1"/>
  <c r="L3898" i="4"/>
  <c r="M3898" i="4" s="1"/>
  <c r="L3946" i="4"/>
  <c r="M3946" i="4" s="1"/>
  <c r="L4024" i="4"/>
  <c r="M4024" i="4" s="1"/>
  <c r="L4059" i="4"/>
  <c r="M4059" i="4" s="1"/>
  <c r="L4127" i="4"/>
  <c r="M4127" i="4" s="1"/>
  <c r="L4160" i="4"/>
  <c r="M4160" i="4" s="1"/>
  <c r="L4223" i="4"/>
  <c r="M4223" i="4" s="1"/>
  <c r="L4254" i="4"/>
  <c r="M4254" i="4" s="1"/>
  <c r="L4283" i="4"/>
  <c r="M4283" i="4" s="1"/>
  <c r="L4307" i="4"/>
  <c r="M4307" i="4" s="1"/>
  <c r="L4331" i="4"/>
  <c r="M4331" i="4" s="1"/>
  <c r="L4355" i="4"/>
  <c r="M4355" i="4" s="1"/>
  <c r="L4379" i="4"/>
  <c r="M4379" i="4" s="1"/>
  <c r="L4403" i="4"/>
  <c r="M4403" i="4" s="1"/>
  <c r="L4427" i="4"/>
  <c r="M4427" i="4" s="1"/>
  <c r="L4451" i="4"/>
  <c r="M4451" i="4" s="1"/>
  <c r="L4475" i="4"/>
  <c r="M4475" i="4" s="1"/>
  <c r="L4499" i="4"/>
  <c r="M4499" i="4" s="1"/>
  <c r="L4523" i="4"/>
  <c r="M4523" i="4" s="1"/>
  <c r="L4547" i="4"/>
  <c r="M4547" i="4" s="1"/>
  <c r="L4571" i="4"/>
  <c r="M4571" i="4" s="1"/>
  <c r="L4595" i="4"/>
  <c r="M4595" i="4" s="1"/>
  <c r="L4619" i="4"/>
  <c r="M4619" i="4" s="1"/>
  <c r="L4643" i="4"/>
  <c r="M4643" i="4" s="1"/>
  <c r="L4667" i="4"/>
  <c r="M4667" i="4" s="1"/>
  <c r="L4691" i="4"/>
  <c r="M4691" i="4" s="1"/>
  <c r="L4715" i="4"/>
  <c r="M4715" i="4" s="1"/>
  <c r="L4739" i="4"/>
  <c r="M4739" i="4" s="1"/>
  <c r="L4763" i="4"/>
  <c r="M4763" i="4" s="1"/>
  <c r="L4787" i="4"/>
  <c r="M4787" i="4" s="1"/>
  <c r="L4811" i="4"/>
  <c r="M4811" i="4" s="1"/>
  <c r="L4835" i="4"/>
  <c r="M4835" i="4" s="1"/>
  <c r="L4859" i="4"/>
  <c r="M4859" i="4" s="1"/>
  <c r="L4883" i="4"/>
  <c r="M4883" i="4" s="1"/>
  <c r="L4907" i="4"/>
  <c r="M4907" i="4" s="1"/>
  <c r="L4931" i="4"/>
  <c r="M4931" i="4" s="1"/>
  <c r="L4955" i="4"/>
  <c r="M4955" i="4" s="1"/>
  <c r="L4979" i="4"/>
  <c r="M4979" i="4" s="1"/>
  <c r="L5003" i="4"/>
  <c r="M5003" i="4" s="1"/>
  <c r="L5027" i="4"/>
  <c r="M5027" i="4" s="1"/>
  <c r="L5051" i="4"/>
  <c r="M5051" i="4" s="1"/>
  <c r="L5075" i="4"/>
  <c r="M5075" i="4" s="1"/>
  <c r="L5098" i="4"/>
  <c r="M5098" i="4" s="1"/>
  <c r="L5115" i="4"/>
  <c r="M5115" i="4" s="1"/>
  <c r="L5132" i="4"/>
  <c r="M5132" i="4" s="1"/>
  <c r="L5148" i="4"/>
  <c r="M5148" i="4" s="1"/>
  <c r="L5163" i="4"/>
  <c r="M5163" i="4" s="1"/>
  <c r="L5180" i="4"/>
  <c r="M5180" i="4" s="1"/>
  <c r="L5196" i="4"/>
  <c r="M5196" i="4" s="1"/>
  <c r="L5211" i="4"/>
  <c r="M5211" i="4" s="1"/>
  <c r="L5228" i="4"/>
  <c r="M5228" i="4" s="1"/>
  <c r="L5244" i="4"/>
  <c r="M5244" i="4" s="1"/>
  <c r="L5259" i="4"/>
  <c r="M5259" i="4" s="1"/>
  <c r="L5276" i="4"/>
  <c r="M5276" i="4" s="1"/>
  <c r="L5292" i="4"/>
  <c r="M5292" i="4" s="1"/>
  <c r="L5307" i="4"/>
  <c r="M5307" i="4" s="1"/>
  <c r="L5324" i="4"/>
  <c r="M5324" i="4" s="1"/>
  <c r="L5340" i="4"/>
  <c r="M5340" i="4" s="1"/>
  <c r="L5355" i="4"/>
  <c r="M5355" i="4" s="1"/>
  <c r="L5372" i="4"/>
  <c r="M5372" i="4" s="1"/>
  <c r="L5387" i="4"/>
  <c r="M5387" i="4" s="1"/>
  <c r="L5401" i="4"/>
  <c r="M5401" i="4" s="1"/>
  <c r="L5415" i="4"/>
  <c r="M5415" i="4" s="1"/>
  <c r="L5430" i="4"/>
  <c r="M5430" i="4" s="1"/>
  <c r="L5444" i="4"/>
  <c r="M5444" i="4" s="1"/>
  <c r="L5459" i="4"/>
  <c r="M5459" i="4" s="1"/>
  <c r="L5473" i="4"/>
  <c r="M5473" i="4" s="1"/>
  <c r="L5487" i="4"/>
  <c r="M5487" i="4" s="1"/>
  <c r="L5502" i="4"/>
  <c r="M5502" i="4" s="1"/>
  <c r="L5516" i="4"/>
  <c r="M5516" i="4" s="1"/>
  <c r="L5531" i="4"/>
  <c r="M5531" i="4" s="1"/>
  <c r="L5544" i="4"/>
  <c r="M5544" i="4" s="1"/>
  <c r="L5557" i="4"/>
  <c r="M5557" i="4" s="1"/>
  <c r="L5570" i="4"/>
  <c r="M5570" i="4" s="1"/>
  <c r="L5583" i="4"/>
  <c r="M5583" i="4" s="1"/>
  <c r="L5596" i="4"/>
  <c r="M5596" i="4" s="1"/>
  <c r="L5609" i="4"/>
  <c r="M5609" i="4" s="1"/>
  <c r="L5622" i="4"/>
  <c r="M5622" i="4" s="1"/>
  <c r="L5635" i="4"/>
  <c r="M5635" i="4" s="1"/>
  <c r="L5648" i="4"/>
  <c r="M5648" i="4" s="1"/>
  <c r="L5662" i="4"/>
  <c r="M5662" i="4" s="1"/>
  <c r="L5675" i="4"/>
  <c r="M5675" i="4" s="1"/>
  <c r="L5688" i="4"/>
  <c r="M5688" i="4" s="1"/>
  <c r="L5701" i="4"/>
  <c r="M5701" i="4" s="1"/>
  <c r="L5714" i="4"/>
  <c r="M5714" i="4" s="1"/>
  <c r="L5727" i="4"/>
  <c r="M5727" i="4" s="1"/>
  <c r="L5740" i="4"/>
  <c r="M5740" i="4" s="1"/>
  <c r="L5753" i="4"/>
  <c r="M5753" i="4" s="1"/>
  <c r="L5766" i="4"/>
  <c r="M5766" i="4" s="1"/>
  <c r="L5779" i="4"/>
  <c r="M5779" i="4" s="1"/>
  <c r="L5792" i="4"/>
  <c r="M5792" i="4" s="1"/>
  <c r="L5806" i="4"/>
  <c r="M5806" i="4" s="1"/>
  <c r="L5819" i="4"/>
  <c r="M5819" i="4" s="1"/>
  <c r="L5832" i="4"/>
  <c r="M5832" i="4" s="1"/>
  <c r="L5845" i="4"/>
  <c r="M5845" i="4" s="1"/>
  <c r="L5858" i="4"/>
  <c r="M5858" i="4" s="1"/>
  <c r="L5871" i="4"/>
  <c r="M5871" i="4" s="1"/>
  <c r="L5884" i="4"/>
  <c r="M5884" i="4" s="1"/>
  <c r="L5897" i="4"/>
  <c r="M5897" i="4" s="1"/>
  <c r="L5910" i="4"/>
  <c r="M5910" i="4" s="1"/>
  <c r="L5923" i="4"/>
  <c r="M5923" i="4" s="1"/>
  <c r="L5936" i="4"/>
  <c r="M5936" i="4" s="1"/>
  <c r="L5950" i="4"/>
  <c r="M5950" i="4" s="1"/>
  <c r="L5963" i="4"/>
  <c r="M5963" i="4" s="1"/>
  <c r="L5976" i="4"/>
  <c r="M5976" i="4" s="1"/>
  <c r="L5989" i="4"/>
  <c r="M5989" i="4" s="1"/>
  <c r="L6002" i="4"/>
  <c r="M6002" i="4" s="1"/>
  <c r="L6015" i="4"/>
  <c r="M6015" i="4" s="1"/>
  <c r="L6028" i="4"/>
  <c r="M6028" i="4" s="1"/>
  <c r="L6041" i="4"/>
  <c r="M6041" i="4" s="1"/>
  <c r="L6054" i="4"/>
  <c r="M6054" i="4" s="1"/>
  <c r="L6067" i="4"/>
  <c r="M6067" i="4" s="1"/>
  <c r="L6080" i="4"/>
  <c r="M6080" i="4" s="1"/>
  <c r="L6094" i="4"/>
  <c r="M6094" i="4" s="1"/>
  <c r="L6106" i="4"/>
  <c r="M6106" i="4" s="1"/>
  <c r="L6118" i="4"/>
  <c r="M6118" i="4" s="1"/>
  <c r="L6130" i="4"/>
  <c r="M6130" i="4" s="1"/>
  <c r="L6142" i="4"/>
  <c r="M6142" i="4" s="1"/>
  <c r="L6154" i="4"/>
  <c r="M6154" i="4" s="1"/>
  <c r="L6166" i="4"/>
  <c r="M6166" i="4" s="1"/>
  <c r="L6178" i="4"/>
  <c r="M6178" i="4" s="1"/>
  <c r="L6190" i="4"/>
  <c r="M6190" i="4" s="1"/>
  <c r="L6202" i="4"/>
  <c r="M6202" i="4" s="1"/>
  <c r="L6214" i="4"/>
  <c r="M6214" i="4" s="1"/>
  <c r="L6226" i="4"/>
  <c r="M6226" i="4" s="1"/>
  <c r="L6238" i="4"/>
  <c r="M6238" i="4" s="1"/>
  <c r="L6250" i="4"/>
  <c r="M6250" i="4" s="1"/>
  <c r="L6262" i="4"/>
  <c r="M6262" i="4" s="1"/>
  <c r="L6274" i="4"/>
  <c r="M6274" i="4" s="1"/>
  <c r="L6286" i="4"/>
  <c r="M6286" i="4" s="1"/>
  <c r="L6298" i="4"/>
  <c r="M6298" i="4" s="1"/>
  <c r="L6310" i="4"/>
  <c r="M6310" i="4" s="1"/>
  <c r="L6322" i="4"/>
  <c r="M6322" i="4" s="1"/>
  <c r="L6334" i="4"/>
  <c r="M6334" i="4" s="1"/>
  <c r="L6346" i="4"/>
  <c r="M6346" i="4" s="1"/>
  <c r="L6358" i="4"/>
  <c r="M6358" i="4" s="1"/>
  <c r="L6370" i="4"/>
  <c r="M6370" i="4" s="1"/>
  <c r="L6382" i="4"/>
  <c r="M6382" i="4" s="1"/>
  <c r="L6394" i="4"/>
  <c r="M6394" i="4" s="1"/>
  <c r="L6406" i="4"/>
  <c r="M6406" i="4" s="1"/>
  <c r="L6418" i="4"/>
  <c r="M6418" i="4" s="1"/>
  <c r="L6430" i="4"/>
  <c r="M6430" i="4" s="1"/>
  <c r="L183" i="4"/>
  <c r="M183" i="4" s="1"/>
  <c r="L1745" i="4"/>
  <c r="M1745" i="4" s="1"/>
  <c r="L2009" i="4"/>
  <c r="M2009" i="4" s="1"/>
  <c r="L2199" i="4"/>
  <c r="M2199" i="4" s="1"/>
  <c r="L2357" i="4"/>
  <c r="M2357" i="4" s="1"/>
  <c r="L2485" i="4"/>
  <c r="M2485" i="4" s="1"/>
  <c r="L2603" i="4"/>
  <c r="M2603" i="4" s="1"/>
  <c r="L2713" i="4"/>
  <c r="M2713" i="4" s="1"/>
  <c r="L3031" i="4"/>
  <c r="M3031" i="4" s="1"/>
  <c r="L3147" i="4"/>
  <c r="M3147" i="4" s="1"/>
  <c r="L3243" i="4"/>
  <c r="M3243" i="4" s="1"/>
  <c r="L3423" i="4"/>
  <c r="M3423" i="4" s="1"/>
  <c r="L3498" i="4"/>
  <c r="M3498" i="4" s="1"/>
  <c r="L3567" i="4"/>
  <c r="M3567" i="4" s="1"/>
  <c r="L3632" i="4"/>
  <c r="M3632" i="4" s="1"/>
  <c r="L3690" i="4"/>
  <c r="M3690" i="4" s="1"/>
  <c r="L3747" i="4"/>
  <c r="M3747" i="4" s="1"/>
  <c r="L3802" i="4"/>
  <c r="M3802" i="4" s="1"/>
  <c r="L3994" i="4"/>
  <c r="M3994" i="4" s="1"/>
  <c r="L4031" i="4"/>
  <c r="M4031" i="4" s="1"/>
  <c r="L4066" i="4"/>
  <c r="M4066" i="4" s="1"/>
  <c r="L4100" i="4"/>
  <c r="M4100" i="4" s="1"/>
  <c r="L4163" i="4"/>
  <c r="M4163" i="4" s="1"/>
  <c r="L4196" i="4"/>
  <c r="M4196" i="4" s="1"/>
  <c r="L4258" i="4"/>
  <c r="M4258" i="4" s="1"/>
  <c r="L4430" i="4"/>
  <c r="M4430" i="4" s="1"/>
  <c r="L4454" i="4"/>
  <c r="M4454" i="4" s="1"/>
  <c r="L4478" i="4"/>
  <c r="M4478" i="4" s="1"/>
  <c r="L4502" i="4"/>
  <c r="M4502" i="4" s="1"/>
  <c r="L4526" i="4"/>
  <c r="M4526" i="4" s="1"/>
  <c r="L4550" i="4"/>
  <c r="M4550" i="4" s="1"/>
  <c r="L4574" i="4"/>
  <c r="M4574" i="4" s="1"/>
  <c r="L4598" i="4"/>
  <c r="M4598" i="4" s="1"/>
  <c r="L4622" i="4"/>
  <c r="M4622" i="4" s="1"/>
  <c r="L4646" i="4"/>
  <c r="M4646" i="4" s="1"/>
  <c r="L4670" i="4"/>
  <c r="M4670" i="4" s="1"/>
  <c r="L4694" i="4"/>
  <c r="M4694" i="4" s="1"/>
  <c r="L4718" i="4"/>
  <c r="M4718" i="4" s="1"/>
  <c r="L4742" i="4"/>
  <c r="M4742" i="4" s="1"/>
  <c r="L4766" i="4"/>
  <c r="M4766" i="4" s="1"/>
  <c r="L4790" i="4"/>
  <c r="M4790" i="4" s="1"/>
  <c r="L4814" i="4"/>
  <c r="M4814" i="4" s="1"/>
  <c r="L4838" i="4"/>
  <c r="M4838" i="4" s="1"/>
  <c r="L4862" i="4"/>
  <c r="M4862" i="4" s="1"/>
  <c r="L4886" i="4"/>
  <c r="M4886" i="4" s="1"/>
  <c r="L4910" i="4"/>
  <c r="M4910" i="4" s="1"/>
  <c r="L4934" i="4"/>
  <c r="M4934" i="4" s="1"/>
  <c r="L4958" i="4"/>
  <c r="M4958" i="4" s="1"/>
  <c r="L4982" i="4"/>
  <c r="M4982" i="4" s="1"/>
  <c r="L5006" i="4"/>
  <c r="M5006" i="4" s="1"/>
  <c r="L5030" i="4"/>
  <c r="M5030" i="4" s="1"/>
  <c r="L5054" i="4"/>
  <c r="M5054" i="4" s="1"/>
  <c r="L5078" i="4"/>
  <c r="M5078" i="4" s="1"/>
  <c r="L5099" i="4"/>
  <c r="M5099" i="4" s="1"/>
  <c r="L5118" i="4"/>
  <c r="M5118" i="4" s="1"/>
  <c r="L5134" i="4"/>
  <c r="M5134" i="4" s="1"/>
  <c r="L5149" i="4"/>
  <c r="M5149" i="4" s="1"/>
  <c r="L5166" i="4"/>
  <c r="M5166" i="4" s="1"/>
  <c r="L5182" i="4"/>
  <c r="M5182" i="4" s="1"/>
  <c r="L5197" i="4"/>
  <c r="M5197" i="4" s="1"/>
  <c r="L5214" i="4"/>
  <c r="M5214" i="4" s="1"/>
  <c r="L5230" i="4"/>
  <c r="M5230" i="4" s="1"/>
  <c r="L5245" i="4"/>
  <c r="M5245" i="4" s="1"/>
  <c r="L5262" i="4"/>
  <c r="M5262" i="4" s="1"/>
  <c r="L5278" i="4"/>
  <c r="M5278" i="4" s="1"/>
  <c r="L5293" i="4"/>
  <c r="M5293" i="4" s="1"/>
  <c r="L5310" i="4"/>
  <c r="M5310" i="4" s="1"/>
  <c r="L5326" i="4"/>
  <c r="M5326" i="4" s="1"/>
  <c r="L5341" i="4"/>
  <c r="M5341" i="4" s="1"/>
  <c r="L5358" i="4"/>
  <c r="M5358" i="4" s="1"/>
  <c r="L5374" i="4"/>
  <c r="M5374" i="4" s="1"/>
  <c r="L5388" i="4"/>
  <c r="M5388" i="4" s="1"/>
  <c r="L5402" i="4"/>
  <c r="M5402" i="4" s="1"/>
  <c r="L5417" i="4"/>
  <c r="M5417" i="4" s="1"/>
  <c r="L5431" i="4"/>
  <c r="M5431" i="4" s="1"/>
  <c r="L5446" i="4"/>
  <c r="M5446" i="4" s="1"/>
  <c r="L5460" i="4"/>
  <c r="M5460" i="4" s="1"/>
  <c r="L5474" i="4"/>
  <c r="M5474" i="4" s="1"/>
  <c r="L5489" i="4"/>
  <c r="M5489" i="4" s="1"/>
  <c r="L5503" i="4"/>
  <c r="M5503" i="4" s="1"/>
  <c r="L5518" i="4"/>
  <c r="M5518" i="4" s="1"/>
  <c r="L5532" i="4"/>
  <c r="M5532" i="4" s="1"/>
  <c r="L5545" i="4"/>
  <c r="M5545" i="4" s="1"/>
  <c r="L5558" i="4"/>
  <c r="M5558" i="4" s="1"/>
  <c r="L5571" i="4"/>
  <c r="M5571" i="4" s="1"/>
  <c r="L5584" i="4"/>
  <c r="M5584" i="4" s="1"/>
  <c r="L5597" i="4"/>
  <c r="M5597" i="4" s="1"/>
  <c r="L5610" i="4"/>
  <c r="M5610" i="4" s="1"/>
  <c r="L5623" i="4"/>
  <c r="M5623" i="4" s="1"/>
  <c r="L5636" i="4"/>
  <c r="M5636" i="4" s="1"/>
  <c r="L5650" i="4"/>
  <c r="M5650" i="4" s="1"/>
  <c r="L5663" i="4"/>
  <c r="M5663" i="4" s="1"/>
  <c r="L5676" i="4"/>
  <c r="M5676" i="4" s="1"/>
  <c r="L5689" i="4"/>
  <c r="M5689" i="4" s="1"/>
  <c r="L5702" i="4"/>
  <c r="M5702" i="4" s="1"/>
  <c r="L5715" i="4"/>
  <c r="M5715" i="4" s="1"/>
  <c r="L5728" i="4"/>
  <c r="M5728" i="4" s="1"/>
  <c r="L5741" i="4"/>
  <c r="M5741" i="4" s="1"/>
  <c r="L5754" i="4"/>
  <c r="M5754" i="4" s="1"/>
  <c r="L5767" i="4"/>
  <c r="M5767" i="4" s="1"/>
  <c r="L5780" i="4"/>
  <c r="M5780" i="4" s="1"/>
  <c r="L5794" i="4"/>
  <c r="M5794" i="4" s="1"/>
  <c r="L5807" i="4"/>
  <c r="M5807" i="4" s="1"/>
  <c r="L5820" i="4"/>
  <c r="M5820" i="4" s="1"/>
  <c r="L5833" i="4"/>
  <c r="M5833" i="4" s="1"/>
  <c r="L5846" i="4"/>
  <c r="M5846" i="4" s="1"/>
  <c r="L5859" i="4"/>
  <c r="M5859" i="4" s="1"/>
  <c r="L5872" i="4"/>
  <c r="M5872" i="4" s="1"/>
  <c r="L5885" i="4"/>
  <c r="M5885" i="4" s="1"/>
  <c r="L5898" i="4"/>
  <c r="M5898" i="4" s="1"/>
  <c r="L5911" i="4"/>
  <c r="M5911" i="4" s="1"/>
  <c r="L5924" i="4"/>
  <c r="M5924" i="4" s="1"/>
  <c r="L5938" i="4"/>
  <c r="M5938" i="4" s="1"/>
  <c r="L5951" i="4"/>
  <c r="M5951" i="4" s="1"/>
  <c r="L5964" i="4"/>
  <c r="M5964" i="4" s="1"/>
  <c r="L5977" i="4"/>
  <c r="M5977" i="4" s="1"/>
  <c r="L5990" i="4"/>
  <c r="M5990" i="4" s="1"/>
  <c r="L6003" i="4"/>
  <c r="M6003" i="4" s="1"/>
  <c r="L6016" i="4"/>
  <c r="M6016" i="4" s="1"/>
  <c r="L6029" i="4"/>
  <c r="M6029" i="4" s="1"/>
  <c r="L6042" i="4"/>
  <c r="M6042" i="4" s="1"/>
  <c r="L6055" i="4"/>
  <c r="M6055" i="4" s="1"/>
  <c r="L6068" i="4"/>
  <c r="M6068" i="4" s="1"/>
  <c r="L6082" i="4"/>
  <c r="M6082" i="4" s="1"/>
  <c r="L6095" i="4"/>
  <c r="M6095" i="4" s="1"/>
  <c r="L6107" i="4"/>
  <c r="M6107" i="4" s="1"/>
  <c r="L6119" i="4"/>
  <c r="M6119" i="4" s="1"/>
  <c r="L6131" i="4"/>
  <c r="M6131" i="4" s="1"/>
  <c r="L6143" i="4"/>
  <c r="M6143" i="4" s="1"/>
  <c r="L6155" i="4"/>
  <c r="M6155" i="4" s="1"/>
  <c r="L6167" i="4"/>
  <c r="M6167" i="4" s="1"/>
  <c r="L6179" i="4"/>
  <c r="M6179" i="4" s="1"/>
  <c r="L6191" i="4"/>
  <c r="M6191" i="4" s="1"/>
  <c r="L6203" i="4"/>
  <c r="M6203" i="4" s="1"/>
  <c r="L6215" i="4"/>
  <c r="M6215" i="4" s="1"/>
  <c r="L6227" i="4"/>
  <c r="M6227" i="4" s="1"/>
  <c r="L6239" i="4"/>
  <c r="M6239" i="4" s="1"/>
  <c r="L6251" i="4"/>
  <c r="M6251" i="4" s="1"/>
  <c r="L6263" i="4"/>
  <c r="M6263" i="4" s="1"/>
  <c r="L6275" i="4"/>
  <c r="M6275" i="4" s="1"/>
  <c r="L6287" i="4"/>
  <c r="M6287" i="4" s="1"/>
  <c r="L6299" i="4"/>
  <c r="M6299" i="4" s="1"/>
  <c r="L6311" i="4"/>
  <c r="M6311" i="4" s="1"/>
  <c r="L6323" i="4"/>
  <c r="M6323" i="4" s="1"/>
  <c r="L6335" i="4"/>
  <c r="M6335" i="4" s="1"/>
  <c r="L6347" i="4"/>
  <c r="M6347" i="4" s="1"/>
  <c r="L6359" i="4"/>
  <c r="M6359" i="4" s="1"/>
  <c r="L6371" i="4"/>
  <c r="M6371" i="4" s="1"/>
  <c r="L6383" i="4"/>
  <c r="M6383" i="4" s="1"/>
  <c r="L6395" i="4"/>
  <c r="M6395" i="4" s="1"/>
  <c r="L6407" i="4"/>
  <c r="M6407" i="4" s="1"/>
  <c r="L6419" i="4"/>
  <c r="M6419" i="4" s="1"/>
  <c r="L6431" i="4"/>
  <c r="M6431" i="4" s="1"/>
  <c r="L215" i="4"/>
  <c r="M215" i="4" s="1"/>
  <c r="L1746" i="4"/>
  <c r="M1746" i="4" s="1"/>
  <c r="L2032" i="4"/>
  <c r="M2032" i="4" s="1"/>
  <c r="L2359" i="4"/>
  <c r="M2359" i="4" s="1"/>
  <c r="L2604" i="4"/>
  <c r="M2604" i="4" s="1"/>
  <c r="L2715" i="4"/>
  <c r="M2715" i="4" s="1"/>
  <c r="L2837" i="4"/>
  <c r="M2837" i="4" s="1"/>
  <c r="L2938" i="4"/>
  <c r="M2938" i="4" s="1"/>
  <c r="L3149" i="4"/>
  <c r="M3149" i="4" s="1"/>
  <c r="L3245" i="4"/>
  <c r="M3245" i="4" s="1"/>
  <c r="L3339" i="4"/>
  <c r="M3339" i="4" s="1"/>
  <c r="L3425" i="4"/>
  <c r="M3425" i="4" s="1"/>
  <c r="L3499" i="4"/>
  <c r="M3499" i="4" s="1"/>
  <c r="L3569" i="4"/>
  <c r="M3569" i="4" s="1"/>
  <c r="L3691" i="4"/>
  <c r="M3691" i="4" s="1"/>
  <c r="L3749" i="4"/>
  <c r="M3749" i="4" s="1"/>
  <c r="L3803" i="4"/>
  <c r="M3803" i="4" s="1"/>
  <c r="L3855" i="4"/>
  <c r="M3855" i="4" s="1"/>
  <c r="L3903" i="4"/>
  <c r="M3903" i="4" s="1"/>
  <c r="L3951" i="4"/>
  <c r="M3951" i="4" s="1"/>
  <c r="L3995" i="4"/>
  <c r="M3995" i="4" s="1"/>
  <c r="L4032" i="4"/>
  <c r="M4032" i="4" s="1"/>
  <c r="L4067" i="4"/>
  <c r="M4067" i="4" s="1"/>
  <c r="L4131" i="4"/>
  <c r="M4131" i="4" s="1"/>
  <c r="L4164" i="4"/>
  <c r="M4164" i="4" s="1"/>
  <c r="L4227" i="4"/>
  <c r="M4227" i="4" s="1"/>
  <c r="L4259" i="4"/>
  <c r="M4259" i="4" s="1"/>
  <c r="L4287" i="4"/>
  <c r="M4287" i="4" s="1"/>
  <c r="L4311" i="4"/>
  <c r="M4311" i="4" s="1"/>
  <c r="L4335" i="4"/>
  <c r="M4335" i="4" s="1"/>
  <c r="L4359" i="4"/>
  <c r="M4359" i="4" s="1"/>
  <c r="L4383" i="4"/>
  <c r="M4383" i="4" s="1"/>
  <c r="L4407" i="4"/>
  <c r="M4407" i="4" s="1"/>
  <c r="L4431" i="4"/>
  <c r="M4431" i="4" s="1"/>
  <c r="L4455" i="4"/>
  <c r="M4455" i="4" s="1"/>
  <c r="L4479" i="4"/>
  <c r="M4479" i="4" s="1"/>
  <c r="L4503" i="4"/>
  <c r="M4503" i="4" s="1"/>
  <c r="L4527" i="4"/>
  <c r="M4527" i="4" s="1"/>
  <c r="L4551" i="4"/>
  <c r="M4551" i="4" s="1"/>
  <c r="L4575" i="4"/>
  <c r="M4575" i="4" s="1"/>
  <c r="L4599" i="4"/>
  <c r="M4599" i="4" s="1"/>
  <c r="L4623" i="4"/>
  <c r="M4623" i="4" s="1"/>
  <c r="L4647" i="4"/>
  <c r="M4647" i="4" s="1"/>
  <c r="L4671" i="4"/>
  <c r="M4671" i="4" s="1"/>
  <c r="L4695" i="4"/>
  <c r="M4695" i="4" s="1"/>
  <c r="L4719" i="4"/>
  <c r="M4719" i="4" s="1"/>
  <c r="L4743" i="4"/>
  <c r="M4743" i="4" s="1"/>
  <c r="L4767" i="4"/>
  <c r="M4767" i="4" s="1"/>
  <c r="L4791" i="4"/>
  <c r="M4791" i="4" s="1"/>
  <c r="L4815" i="4"/>
  <c r="M4815" i="4" s="1"/>
  <c r="L4839" i="4"/>
  <c r="M4839" i="4" s="1"/>
  <c r="L4863" i="4"/>
  <c r="M4863" i="4" s="1"/>
  <c r="L4887" i="4"/>
  <c r="M4887" i="4" s="1"/>
  <c r="L4911" i="4"/>
  <c r="M4911" i="4" s="1"/>
  <c r="L4935" i="4"/>
  <c r="M4935" i="4" s="1"/>
  <c r="L4959" i="4"/>
  <c r="M4959" i="4" s="1"/>
  <c r="L4983" i="4"/>
  <c r="M4983" i="4" s="1"/>
  <c r="L5007" i="4"/>
  <c r="M5007" i="4" s="1"/>
  <c r="L5031" i="4"/>
  <c r="M5031" i="4" s="1"/>
  <c r="L5055" i="4"/>
  <c r="M5055" i="4" s="1"/>
  <c r="L5079" i="4"/>
  <c r="M5079" i="4" s="1"/>
  <c r="L5102" i="4"/>
  <c r="M5102" i="4" s="1"/>
  <c r="L5119" i="4"/>
  <c r="M5119" i="4" s="1"/>
  <c r="L5135" i="4"/>
  <c r="M5135" i="4" s="1"/>
  <c r="L5150" i="4"/>
  <c r="M5150" i="4" s="1"/>
  <c r="L5167" i="4"/>
  <c r="M5167" i="4" s="1"/>
  <c r="L5183" i="4"/>
  <c r="M5183" i="4" s="1"/>
  <c r="L5198" i="4"/>
  <c r="M5198" i="4" s="1"/>
  <c r="L5215" i="4"/>
  <c r="M5215" i="4" s="1"/>
  <c r="L5231" i="4"/>
  <c r="M5231" i="4" s="1"/>
  <c r="L5246" i="4"/>
  <c r="M5246" i="4" s="1"/>
  <c r="L5263" i="4"/>
  <c r="M5263" i="4" s="1"/>
  <c r="L5279" i="4"/>
  <c r="M5279" i="4" s="1"/>
  <c r="L5294" i="4"/>
  <c r="M5294" i="4" s="1"/>
  <c r="L5311" i="4"/>
  <c r="M5311" i="4" s="1"/>
  <c r="L5327" i="4"/>
  <c r="M5327" i="4" s="1"/>
  <c r="L5342" i="4"/>
  <c r="M5342" i="4" s="1"/>
  <c r="L5359" i="4"/>
  <c r="M5359" i="4" s="1"/>
  <c r="L5375" i="4"/>
  <c r="M5375" i="4" s="1"/>
  <c r="L5389" i="4"/>
  <c r="M5389" i="4" s="1"/>
  <c r="L5403" i="4"/>
  <c r="M5403" i="4" s="1"/>
  <c r="L5418" i="4"/>
  <c r="M5418" i="4" s="1"/>
  <c r="L5432" i="4"/>
  <c r="M5432" i="4" s="1"/>
  <c r="L1091" i="4"/>
  <c r="M1091" i="4" s="1"/>
  <c r="L1811" i="4"/>
  <c r="M1811" i="4" s="1"/>
  <c r="L2081" i="4"/>
  <c r="M2081" i="4" s="1"/>
  <c r="L2245" i="4"/>
  <c r="M2245" i="4" s="1"/>
  <c r="L2389" i="4"/>
  <c r="M2389" i="4" s="1"/>
  <c r="L2512" i="4"/>
  <c r="M2512" i="4" s="1"/>
  <c r="L2621" i="4"/>
  <c r="M2621" i="4" s="1"/>
  <c r="L2739" i="4"/>
  <c r="M2739" i="4" s="1"/>
  <c r="L2847" i="4"/>
  <c r="M2847" i="4" s="1"/>
  <c r="L3065" i="4"/>
  <c r="M3065" i="4" s="1"/>
  <c r="L3173" i="4"/>
  <c r="M3173" i="4" s="1"/>
  <c r="L3354" i="4"/>
  <c r="M3354" i="4" s="1"/>
  <c r="L3440" i="4"/>
  <c r="M3440" i="4" s="1"/>
  <c r="L3514" i="4"/>
  <c r="M3514" i="4" s="1"/>
  <c r="L3584" i="4"/>
  <c r="M3584" i="4" s="1"/>
  <c r="L3646" i="4"/>
  <c r="M3646" i="4" s="1"/>
  <c r="L3704" i="4"/>
  <c r="M3704" i="4" s="1"/>
  <c r="L3762" i="4"/>
  <c r="M3762" i="4" s="1"/>
  <c r="L3815" i="4"/>
  <c r="M3815" i="4" s="1"/>
  <c r="L3961" i="4"/>
  <c r="M3961" i="4" s="1"/>
  <c r="L4004" i="4"/>
  <c r="M4004" i="4" s="1"/>
  <c r="L4040" i="4"/>
  <c r="M4040" i="4" s="1"/>
  <c r="L4072" i="4"/>
  <c r="M4072" i="4" s="1"/>
  <c r="L4139" i="4"/>
  <c r="M4139" i="4" s="1"/>
  <c r="L4172" i="4"/>
  <c r="M4172" i="4" s="1"/>
  <c r="L4235" i="4"/>
  <c r="M4235" i="4" s="1"/>
  <c r="L4264" i="4"/>
  <c r="M4264" i="4" s="1"/>
  <c r="L4292" i="4"/>
  <c r="M4292" i="4" s="1"/>
  <c r="L4316" i="4"/>
  <c r="M4316" i="4" s="1"/>
  <c r="L4340" i="4"/>
  <c r="M4340" i="4" s="1"/>
  <c r="L4364" i="4"/>
  <c r="M4364" i="4" s="1"/>
  <c r="L4388" i="4"/>
  <c r="M4388" i="4" s="1"/>
  <c r="L4412" i="4"/>
  <c r="M4412" i="4" s="1"/>
  <c r="L4436" i="4"/>
  <c r="M4436" i="4" s="1"/>
  <c r="L4460" i="4"/>
  <c r="M4460" i="4" s="1"/>
  <c r="L4484" i="4"/>
  <c r="M4484" i="4" s="1"/>
  <c r="L4508" i="4"/>
  <c r="M4508" i="4" s="1"/>
  <c r="L4532" i="4"/>
  <c r="M4532" i="4" s="1"/>
  <c r="L4556" i="4"/>
  <c r="M4556" i="4" s="1"/>
  <c r="L4580" i="4"/>
  <c r="M4580" i="4" s="1"/>
  <c r="L4604" i="4"/>
  <c r="M4604" i="4" s="1"/>
  <c r="L4628" i="4"/>
  <c r="M4628" i="4" s="1"/>
  <c r="L4652" i="4"/>
  <c r="M4652" i="4" s="1"/>
  <c r="L4676" i="4"/>
  <c r="M4676" i="4" s="1"/>
  <c r="L4700" i="4"/>
  <c r="M4700" i="4" s="1"/>
  <c r="L4724" i="4"/>
  <c r="M4724" i="4" s="1"/>
  <c r="L4748" i="4"/>
  <c r="M4748" i="4" s="1"/>
  <c r="L4772" i="4"/>
  <c r="M4772" i="4" s="1"/>
  <c r="L4796" i="4"/>
  <c r="M4796" i="4" s="1"/>
  <c r="L4820" i="4"/>
  <c r="M4820" i="4" s="1"/>
  <c r="L4844" i="4"/>
  <c r="M4844" i="4" s="1"/>
  <c r="L4868" i="4"/>
  <c r="M4868" i="4" s="1"/>
  <c r="L4892" i="4"/>
  <c r="M4892" i="4" s="1"/>
  <c r="L4916" i="4"/>
  <c r="M4916" i="4" s="1"/>
  <c r="L4940" i="4"/>
  <c r="M4940" i="4" s="1"/>
  <c r="L4964" i="4"/>
  <c r="M4964" i="4" s="1"/>
  <c r="L4988" i="4"/>
  <c r="M4988" i="4" s="1"/>
  <c r="L5012" i="4"/>
  <c r="M5012" i="4" s="1"/>
  <c r="L5036" i="4"/>
  <c r="M5036" i="4" s="1"/>
  <c r="L5060" i="4"/>
  <c r="M5060" i="4" s="1"/>
  <c r="L5084" i="4"/>
  <c r="M5084" i="4" s="1"/>
  <c r="L5106" i="4"/>
  <c r="M5106" i="4" s="1"/>
  <c r="L5122" i="4"/>
  <c r="M5122" i="4" s="1"/>
  <c r="L5137" i="4"/>
  <c r="M5137" i="4" s="1"/>
  <c r="L5154" i="4"/>
  <c r="M5154" i="4" s="1"/>
  <c r="L5170" i="4"/>
  <c r="M5170" i="4" s="1"/>
  <c r="L5185" i="4"/>
  <c r="M5185" i="4" s="1"/>
  <c r="L5202" i="4"/>
  <c r="M5202" i="4" s="1"/>
  <c r="L5218" i="4"/>
  <c r="M5218" i="4" s="1"/>
  <c r="L5233" i="4"/>
  <c r="M5233" i="4" s="1"/>
  <c r="L5250" i="4"/>
  <c r="M5250" i="4" s="1"/>
  <c r="L5266" i="4"/>
  <c r="M5266" i="4" s="1"/>
  <c r="L5281" i="4"/>
  <c r="M5281" i="4" s="1"/>
  <c r="L5298" i="4"/>
  <c r="M5298" i="4" s="1"/>
  <c r="L5314" i="4"/>
  <c r="M5314" i="4" s="1"/>
  <c r="L5329" i="4"/>
  <c r="M5329" i="4" s="1"/>
  <c r="L5346" i="4"/>
  <c r="M5346" i="4" s="1"/>
  <c r="L5362" i="4"/>
  <c r="M5362" i="4" s="1"/>
  <c r="L5377" i="4"/>
  <c r="M5377" i="4" s="1"/>
  <c r="L5391" i="4"/>
  <c r="M5391" i="4" s="1"/>
  <c r="L5406" i="4"/>
  <c r="M5406" i="4" s="1"/>
  <c r="L5420" i="4"/>
  <c r="M5420" i="4" s="1"/>
  <c r="L5435" i="4"/>
  <c r="M5435" i="4" s="1"/>
  <c r="L5449" i="4"/>
  <c r="M5449" i="4" s="1"/>
  <c r="L5463" i="4"/>
  <c r="M5463" i="4" s="1"/>
  <c r="L5478" i="4"/>
  <c r="M5478" i="4" s="1"/>
  <c r="L5492" i="4"/>
  <c r="M5492" i="4" s="1"/>
  <c r="L5507" i="4"/>
  <c r="M5507" i="4" s="1"/>
  <c r="L5521" i="4"/>
  <c r="M5521" i="4" s="1"/>
  <c r="L5535" i="4"/>
  <c r="M5535" i="4" s="1"/>
  <c r="L5548" i="4"/>
  <c r="M5548" i="4" s="1"/>
  <c r="L5561" i="4"/>
  <c r="M5561" i="4" s="1"/>
  <c r="L5574" i="4"/>
  <c r="M5574" i="4" s="1"/>
  <c r="L5587" i="4"/>
  <c r="M5587" i="4" s="1"/>
  <c r="L5600" i="4"/>
  <c r="M5600" i="4" s="1"/>
  <c r="L5614" i="4"/>
  <c r="M5614" i="4" s="1"/>
  <c r="L5627" i="4"/>
  <c r="M5627" i="4" s="1"/>
  <c r="L5640" i="4"/>
  <c r="M5640" i="4" s="1"/>
  <c r="L5653" i="4"/>
  <c r="M5653" i="4" s="1"/>
  <c r="L5666" i="4"/>
  <c r="M5666" i="4" s="1"/>
  <c r="L5679" i="4"/>
  <c r="M5679" i="4" s="1"/>
  <c r="L5692" i="4"/>
  <c r="M5692" i="4" s="1"/>
  <c r="L5705" i="4"/>
  <c r="M5705" i="4" s="1"/>
  <c r="L5718" i="4"/>
  <c r="M5718" i="4" s="1"/>
  <c r="L5731" i="4"/>
  <c r="M5731" i="4" s="1"/>
  <c r="L5744" i="4"/>
  <c r="M5744" i="4" s="1"/>
  <c r="L5758" i="4"/>
  <c r="M5758" i="4" s="1"/>
  <c r="L5771" i="4"/>
  <c r="M5771" i="4" s="1"/>
  <c r="L5784" i="4"/>
  <c r="M5784" i="4" s="1"/>
  <c r="L5797" i="4"/>
  <c r="M5797" i="4" s="1"/>
  <c r="L5810" i="4"/>
  <c r="M5810" i="4" s="1"/>
  <c r="L5823" i="4"/>
  <c r="M5823" i="4" s="1"/>
  <c r="L5836" i="4"/>
  <c r="M5836" i="4" s="1"/>
  <c r="L5849" i="4"/>
  <c r="M5849" i="4" s="1"/>
  <c r="L5862" i="4"/>
  <c r="M5862" i="4" s="1"/>
  <c r="L5875" i="4"/>
  <c r="M5875" i="4" s="1"/>
  <c r="L5888" i="4"/>
  <c r="M5888" i="4" s="1"/>
  <c r="L5902" i="4"/>
  <c r="M5902" i="4" s="1"/>
  <c r="L5915" i="4"/>
  <c r="M5915" i="4" s="1"/>
  <c r="L5928" i="4"/>
  <c r="M5928" i="4" s="1"/>
  <c r="L5941" i="4"/>
  <c r="M5941" i="4" s="1"/>
  <c r="L5954" i="4"/>
  <c r="M5954" i="4" s="1"/>
  <c r="L5967" i="4"/>
  <c r="M5967" i="4" s="1"/>
  <c r="L5980" i="4"/>
  <c r="M5980" i="4" s="1"/>
  <c r="L5993" i="4"/>
  <c r="M5993" i="4" s="1"/>
  <c r="L6006" i="4"/>
  <c r="M6006" i="4" s="1"/>
  <c r="L6019" i="4"/>
  <c r="M6019" i="4" s="1"/>
  <c r="L6032" i="4"/>
  <c r="M6032" i="4" s="1"/>
  <c r="L6046" i="4"/>
  <c r="M6046" i="4" s="1"/>
  <c r="L6059" i="4"/>
  <c r="M6059" i="4" s="1"/>
  <c r="L6072" i="4"/>
  <c r="M6072" i="4" s="1"/>
  <c r="L6085" i="4"/>
  <c r="M6085" i="4" s="1"/>
  <c r="L6098" i="4"/>
  <c r="M6098" i="4" s="1"/>
  <c r="L6110" i="4"/>
  <c r="M6110" i="4" s="1"/>
  <c r="L6122" i="4"/>
  <c r="M6122" i="4" s="1"/>
  <c r="L6134" i="4"/>
  <c r="M6134" i="4" s="1"/>
  <c r="L6146" i="4"/>
  <c r="M6146" i="4" s="1"/>
  <c r="L6158" i="4"/>
  <c r="M6158" i="4" s="1"/>
  <c r="L6170" i="4"/>
  <c r="M6170" i="4" s="1"/>
  <c r="L6182" i="4"/>
  <c r="M6182" i="4" s="1"/>
  <c r="L6194" i="4"/>
  <c r="M6194" i="4" s="1"/>
  <c r="L6206" i="4"/>
  <c r="M6206" i="4" s="1"/>
  <c r="L6218" i="4"/>
  <c r="M6218" i="4" s="1"/>
  <c r="L6230" i="4"/>
  <c r="M6230" i="4" s="1"/>
  <c r="L6242" i="4"/>
  <c r="M6242" i="4" s="1"/>
  <c r="L6254" i="4"/>
  <c r="M6254" i="4" s="1"/>
  <c r="L6266" i="4"/>
  <c r="M6266" i="4" s="1"/>
  <c r="L6278" i="4"/>
  <c r="M6278" i="4" s="1"/>
  <c r="L6290" i="4"/>
  <c r="M6290" i="4" s="1"/>
  <c r="L6302" i="4"/>
  <c r="M6302" i="4" s="1"/>
  <c r="L6314" i="4"/>
  <c r="M6314" i="4" s="1"/>
  <c r="L6326" i="4"/>
  <c r="M6326" i="4" s="1"/>
  <c r="L6338" i="4"/>
  <c r="M6338" i="4" s="1"/>
  <c r="L6350" i="4"/>
  <c r="M6350" i="4" s="1"/>
  <c r="L6362" i="4"/>
  <c r="M6362" i="4" s="1"/>
  <c r="L6374" i="4"/>
  <c r="M6374" i="4" s="1"/>
  <c r="L6386" i="4"/>
  <c r="M6386" i="4" s="1"/>
  <c r="L6398" i="4"/>
  <c r="M6398" i="4" s="1"/>
  <c r="L6410" i="4"/>
  <c r="M6410" i="4" s="1"/>
  <c r="L6422" i="4"/>
  <c r="M6422" i="4" s="1"/>
  <c r="L6434" i="4"/>
  <c r="M6434" i="4" s="1"/>
  <c r="L6446" i="4"/>
  <c r="M6446" i="4" s="1"/>
  <c r="L6458" i="4"/>
  <c r="M6458" i="4" s="1"/>
  <c r="L6470" i="4"/>
  <c r="M6470" i="4" s="1"/>
  <c r="L1818" i="4"/>
  <c r="M1818" i="4" s="1"/>
  <c r="L2087" i="4"/>
  <c r="M2087" i="4" s="1"/>
  <c r="L2251" i="4"/>
  <c r="M2251" i="4" s="1"/>
  <c r="L2395" i="4"/>
  <c r="M2395" i="4" s="1"/>
  <c r="L2516" i="4"/>
  <c r="M2516" i="4" s="1"/>
  <c r="L2752" i="4"/>
  <c r="M2752" i="4" s="1"/>
  <c r="L2863" i="4"/>
  <c r="M2863" i="4" s="1"/>
  <c r="L2967" i="4"/>
  <c r="M2967" i="4" s="1"/>
  <c r="L3067" i="4"/>
  <c r="M3067" i="4" s="1"/>
  <c r="L3175" i="4"/>
  <c r="M3175" i="4" s="1"/>
  <c r="L3269" i="4"/>
  <c r="M3269" i="4" s="1"/>
  <c r="L3450" i="4"/>
  <c r="M3450" i="4" s="1"/>
  <c r="L3519" i="4"/>
  <c r="M3519" i="4" s="1"/>
  <c r="L3593" i="4"/>
  <c r="M3593" i="4" s="1"/>
  <c r="L3654" i="4"/>
  <c r="M3654" i="4" s="1"/>
  <c r="L3711" i="4"/>
  <c r="M3711" i="4" s="1"/>
  <c r="L3769" i="4"/>
  <c r="M3769" i="4" s="1"/>
  <c r="L3822" i="4"/>
  <c r="M3822" i="4" s="1"/>
  <c r="L3872" i="4"/>
  <c r="M3872" i="4" s="1"/>
  <c r="L3920" i="4"/>
  <c r="M3920" i="4" s="1"/>
  <c r="L3963" i="4"/>
  <c r="M3963" i="4" s="1"/>
  <c r="L4007" i="4"/>
  <c r="M4007" i="4" s="1"/>
  <c r="L4042" i="4"/>
  <c r="M4042" i="4" s="1"/>
  <c r="L4108" i="4"/>
  <c r="M4108" i="4" s="1"/>
  <c r="L4141" i="4"/>
  <c r="M4141" i="4" s="1"/>
  <c r="L4174" i="4"/>
  <c r="M4174" i="4" s="1"/>
  <c r="L4204" i="4"/>
  <c r="M4204" i="4" s="1"/>
  <c r="L4237" i="4"/>
  <c r="M4237" i="4" s="1"/>
  <c r="L4268" i="4"/>
  <c r="M4268" i="4" s="1"/>
  <c r="L4294" i="4"/>
  <c r="M4294" i="4" s="1"/>
  <c r="L4318" i="4"/>
  <c r="M4318" i="4" s="1"/>
  <c r="L4342" i="4"/>
  <c r="M4342" i="4" s="1"/>
  <c r="L4366" i="4"/>
  <c r="M4366" i="4" s="1"/>
  <c r="L4390" i="4"/>
  <c r="M4390" i="4" s="1"/>
  <c r="L4414" i="4"/>
  <c r="M4414" i="4" s="1"/>
  <c r="L4438" i="4"/>
  <c r="M4438" i="4" s="1"/>
  <c r="L4462" i="4"/>
  <c r="M4462" i="4" s="1"/>
  <c r="L4486" i="4"/>
  <c r="M4486" i="4" s="1"/>
  <c r="L4510" i="4"/>
  <c r="M4510" i="4" s="1"/>
  <c r="L4534" i="4"/>
  <c r="M4534" i="4" s="1"/>
  <c r="L4558" i="4"/>
  <c r="M4558" i="4" s="1"/>
  <c r="L4582" i="4"/>
  <c r="M4582" i="4" s="1"/>
  <c r="L4606" i="4"/>
  <c r="M4606" i="4" s="1"/>
  <c r="L4630" i="4"/>
  <c r="M4630" i="4" s="1"/>
  <c r="L4654" i="4"/>
  <c r="M4654" i="4" s="1"/>
  <c r="L4678" i="4"/>
  <c r="M4678" i="4" s="1"/>
  <c r="L4702" i="4"/>
  <c r="M4702" i="4" s="1"/>
  <c r="L4726" i="4"/>
  <c r="M4726" i="4" s="1"/>
  <c r="L4750" i="4"/>
  <c r="M4750" i="4" s="1"/>
  <c r="L4774" i="4"/>
  <c r="M4774" i="4" s="1"/>
  <c r="L4798" i="4"/>
  <c r="M4798" i="4" s="1"/>
  <c r="L4822" i="4"/>
  <c r="M4822" i="4" s="1"/>
  <c r="L4846" i="4"/>
  <c r="M4846" i="4" s="1"/>
  <c r="L4870" i="4"/>
  <c r="M4870" i="4" s="1"/>
  <c r="L4894" i="4"/>
  <c r="M4894" i="4" s="1"/>
  <c r="L4918" i="4"/>
  <c r="M4918" i="4" s="1"/>
  <c r="L4942" i="4"/>
  <c r="M4942" i="4" s="1"/>
  <c r="L4966" i="4"/>
  <c r="M4966" i="4" s="1"/>
  <c r="L4990" i="4"/>
  <c r="M4990" i="4" s="1"/>
  <c r="L5014" i="4"/>
  <c r="M5014" i="4" s="1"/>
  <c r="L5038" i="4"/>
  <c r="M5038" i="4" s="1"/>
  <c r="L5062" i="4"/>
  <c r="M5062" i="4" s="1"/>
  <c r="L5086" i="4"/>
  <c r="M5086" i="4" s="1"/>
  <c r="L5107" i="4"/>
  <c r="M5107" i="4" s="1"/>
  <c r="L5123" i="4"/>
  <c r="M5123" i="4" s="1"/>
  <c r="L5138" i="4"/>
  <c r="M5138" i="4" s="1"/>
  <c r="L5155" i="4"/>
  <c r="M5155" i="4" s="1"/>
  <c r="L5171" i="4"/>
  <c r="M5171" i="4" s="1"/>
  <c r="L5186" i="4"/>
  <c r="M5186" i="4" s="1"/>
  <c r="L5203" i="4"/>
  <c r="M5203" i="4" s="1"/>
  <c r="L5219" i="4"/>
  <c r="M5219" i="4" s="1"/>
  <c r="L5234" i="4"/>
  <c r="M5234" i="4" s="1"/>
  <c r="L5251" i="4"/>
  <c r="M5251" i="4" s="1"/>
  <c r="L5267" i="4"/>
  <c r="M5267" i="4" s="1"/>
  <c r="L5282" i="4"/>
  <c r="M5282" i="4" s="1"/>
  <c r="L5299" i="4"/>
  <c r="M5299" i="4" s="1"/>
  <c r="L5315" i="4"/>
  <c r="M5315" i="4" s="1"/>
  <c r="L5330" i="4"/>
  <c r="M5330" i="4" s="1"/>
  <c r="L5347" i="4"/>
  <c r="M5347" i="4" s="1"/>
  <c r="L5363" i="4"/>
  <c r="M5363" i="4" s="1"/>
  <c r="L5378" i="4"/>
  <c r="M5378" i="4" s="1"/>
  <c r="L5393" i="4"/>
  <c r="M5393" i="4" s="1"/>
  <c r="L5407" i="4"/>
  <c r="M5407" i="4" s="1"/>
  <c r="L5422" i="4"/>
  <c r="M5422" i="4" s="1"/>
  <c r="L5436" i="4"/>
  <c r="M5436" i="4" s="1"/>
  <c r="L5450" i="4"/>
  <c r="M5450" i="4" s="1"/>
  <c r="L5465" i="4"/>
  <c r="M5465" i="4" s="1"/>
  <c r="L5479" i="4"/>
  <c r="M5479" i="4" s="1"/>
  <c r="L5494" i="4"/>
  <c r="M5494" i="4" s="1"/>
  <c r="L5508" i="4"/>
  <c r="M5508" i="4" s="1"/>
  <c r="L5522" i="4"/>
  <c r="M5522" i="4" s="1"/>
  <c r="L5536" i="4"/>
  <c r="M5536" i="4" s="1"/>
  <c r="L5549" i="4"/>
  <c r="M5549" i="4" s="1"/>
  <c r="L5562" i="4"/>
  <c r="M5562" i="4" s="1"/>
  <c r="L5575" i="4"/>
  <c r="M5575" i="4" s="1"/>
  <c r="L5588" i="4"/>
  <c r="M5588" i="4" s="1"/>
  <c r="L5602" i="4"/>
  <c r="M5602" i="4" s="1"/>
  <c r="L5615" i="4"/>
  <c r="M5615" i="4" s="1"/>
  <c r="L5628" i="4"/>
  <c r="M5628" i="4" s="1"/>
  <c r="L5641" i="4"/>
  <c r="M5641" i="4" s="1"/>
  <c r="L5654" i="4"/>
  <c r="M5654" i="4" s="1"/>
  <c r="L5667" i="4"/>
  <c r="M5667" i="4" s="1"/>
  <c r="L5680" i="4"/>
  <c r="M5680" i="4" s="1"/>
  <c r="L5693" i="4"/>
  <c r="M5693" i="4" s="1"/>
  <c r="L5706" i="4"/>
  <c r="M5706" i="4" s="1"/>
  <c r="L5719" i="4"/>
  <c r="M5719" i="4" s="1"/>
  <c r="L5732" i="4"/>
  <c r="M5732" i="4" s="1"/>
  <c r="L5746" i="4"/>
  <c r="M5746" i="4" s="1"/>
  <c r="L5759" i="4"/>
  <c r="M5759" i="4" s="1"/>
  <c r="L5772" i="4"/>
  <c r="M5772" i="4" s="1"/>
  <c r="L5785" i="4"/>
  <c r="M5785" i="4" s="1"/>
  <c r="L5798" i="4"/>
  <c r="M5798" i="4" s="1"/>
  <c r="L5811" i="4"/>
  <c r="M5811" i="4" s="1"/>
  <c r="L5824" i="4"/>
  <c r="M5824" i="4" s="1"/>
  <c r="L5837" i="4"/>
  <c r="M5837" i="4" s="1"/>
  <c r="L5850" i="4"/>
  <c r="M5850" i="4" s="1"/>
  <c r="L5863" i="4"/>
  <c r="M5863" i="4" s="1"/>
  <c r="L5876" i="4"/>
  <c r="M5876" i="4" s="1"/>
  <c r="L5890" i="4"/>
  <c r="M5890" i="4" s="1"/>
  <c r="L5903" i="4"/>
  <c r="M5903" i="4" s="1"/>
  <c r="L5916" i="4"/>
  <c r="M5916" i="4" s="1"/>
  <c r="L5929" i="4"/>
  <c r="M5929" i="4" s="1"/>
  <c r="L5942" i="4"/>
  <c r="M5942" i="4" s="1"/>
  <c r="L5955" i="4"/>
  <c r="M5955" i="4" s="1"/>
  <c r="L5968" i="4"/>
  <c r="M5968" i="4" s="1"/>
  <c r="L5981" i="4"/>
  <c r="M5981" i="4" s="1"/>
  <c r="L5994" i="4"/>
  <c r="M5994" i="4" s="1"/>
  <c r="L6007" i="4"/>
  <c r="M6007" i="4" s="1"/>
  <c r="L6020" i="4"/>
  <c r="M6020" i="4" s="1"/>
  <c r="L6034" i="4"/>
  <c r="M6034" i="4" s="1"/>
  <c r="L6047" i="4"/>
  <c r="M6047" i="4" s="1"/>
  <c r="L6060" i="4"/>
  <c r="M6060" i="4" s="1"/>
  <c r="L6073" i="4"/>
  <c r="M6073" i="4" s="1"/>
  <c r="L6086" i="4"/>
  <c r="M6086" i="4" s="1"/>
  <c r="L6099" i="4"/>
  <c r="M6099" i="4" s="1"/>
  <c r="L6111" i="4"/>
  <c r="M6111" i="4" s="1"/>
  <c r="L6123" i="4"/>
  <c r="M6123" i="4" s="1"/>
  <c r="L6135" i="4"/>
  <c r="M6135" i="4" s="1"/>
  <c r="L6147" i="4"/>
  <c r="M6147" i="4" s="1"/>
  <c r="L6159" i="4"/>
  <c r="M6159" i="4" s="1"/>
  <c r="L6171" i="4"/>
  <c r="M6171" i="4" s="1"/>
  <c r="L6183" i="4"/>
  <c r="M6183" i="4" s="1"/>
  <c r="L6195" i="4"/>
  <c r="M6195" i="4" s="1"/>
  <c r="L6207" i="4"/>
  <c r="M6207" i="4" s="1"/>
  <c r="L6219" i="4"/>
  <c r="M6219" i="4" s="1"/>
  <c r="L6231" i="4"/>
  <c r="M6231" i="4" s="1"/>
  <c r="L6243" i="4"/>
  <c r="M6243" i="4" s="1"/>
  <c r="L6255" i="4"/>
  <c r="M6255" i="4" s="1"/>
  <c r="L6267" i="4"/>
  <c r="M6267" i="4" s="1"/>
  <c r="L6279" i="4"/>
  <c r="M6279" i="4" s="1"/>
  <c r="L6291" i="4"/>
  <c r="M6291" i="4" s="1"/>
  <c r="L6303" i="4"/>
  <c r="M6303" i="4" s="1"/>
  <c r="L6315" i="4"/>
  <c r="M6315" i="4" s="1"/>
  <c r="L6327" i="4"/>
  <c r="M6327" i="4" s="1"/>
  <c r="L6339" i="4"/>
  <c r="M6339" i="4" s="1"/>
  <c r="L6351" i="4"/>
  <c r="M6351" i="4" s="1"/>
  <c r="L6363" i="4"/>
  <c r="M6363" i="4" s="1"/>
  <c r="L6375" i="4"/>
  <c r="M6375" i="4" s="1"/>
  <c r="L6387" i="4"/>
  <c r="M6387" i="4" s="1"/>
  <c r="L6399" i="4"/>
  <c r="M6399" i="4" s="1"/>
  <c r="L6411" i="4"/>
  <c r="M6411" i="4" s="1"/>
  <c r="L6423" i="4"/>
  <c r="M6423" i="4" s="1"/>
  <c r="L6435" i="4"/>
  <c r="M6435" i="4" s="1"/>
  <c r="L6447" i="4"/>
  <c r="M6447" i="4" s="1"/>
  <c r="L6459" i="4"/>
  <c r="M6459" i="4" s="1"/>
  <c r="L6471" i="4"/>
  <c r="M6471" i="4" s="1"/>
  <c r="L1852" i="4"/>
  <c r="M1852" i="4" s="1"/>
  <c r="L2092" i="4"/>
  <c r="M2092" i="4" s="1"/>
  <c r="L2273" i="4"/>
  <c r="M2273" i="4" s="1"/>
  <c r="L2643" i="4"/>
  <c r="M2643" i="4" s="1"/>
  <c r="L2755" i="4"/>
  <c r="M2755" i="4" s="1"/>
  <c r="L2969" i="4"/>
  <c r="M2969" i="4" s="1"/>
  <c r="L3082" i="4"/>
  <c r="M3082" i="4" s="1"/>
  <c r="L3186" i="4"/>
  <c r="M3186" i="4" s="1"/>
  <c r="L3270" i="4"/>
  <c r="M3270" i="4" s="1"/>
  <c r="L3370" i="4"/>
  <c r="M3370" i="4" s="1"/>
  <c r="L3451" i="4"/>
  <c r="M3451" i="4" s="1"/>
  <c r="L3521" i="4"/>
  <c r="M3521" i="4" s="1"/>
  <c r="L3594" i="4"/>
  <c r="M3594" i="4" s="1"/>
  <c r="L3655" i="4"/>
  <c r="M3655" i="4" s="1"/>
  <c r="L3713" i="4"/>
  <c r="M3713" i="4" s="1"/>
  <c r="L3823" i="4"/>
  <c r="M3823" i="4" s="1"/>
  <c r="L3968" i="4"/>
  <c r="M3968" i="4" s="1"/>
  <c r="L4008" i="4"/>
  <c r="M4008" i="4" s="1"/>
  <c r="L4043" i="4"/>
  <c r="M4043" i="4" s="1"/>
  <c r="L4079" i="4"/>
  <c r="M4079" i="4" s="1"/>
  <c r="L4112" i="4"/>
  <c r="M4112" i="4" s="1"/>
  <c r="L4175" i="4"/>
  <c r="M4175" i="4" s="1"/>
  <c r="L4208" i="4"/>
  <c r="M4208" i="4" s="1"/>
  <c r="L4295" i="4"/>
  <c r="M4295" i="4" s="1"/>
  <c r="L4319" i="4"/>
  <c r="M4319" i="4" s="1"/>
  <c r="L4343" i="4"/>
  <c r="M4343" i="4" s="1"/>
  <c r="L4367" i="4"/>
  <c r="M4367" i="4" s="1"/>
  <c r="L4391" i="4"/>
  <c r="M4391" i="4" s="1"/>
  <c r="L4415" i="4"/>
  <c r="M4415" i="4" s="1"/>
  <c r="L4439" i="4"/>
  <c r="M4439" i="4" s="1"/>
  <c r="L4463" i="4"/>
  <c r="M4463" i="4" s="1"/>
  <c r="L4487" i="4"/>
  <c r="M4487" i="4" s="1"/>
  <c r="L4511" i="4"/>
  <c r="M4511" i="4" s="1"/>
  <c r="L4535" i="4"/>
  <c r="M4535" i="4" s="1"/>
  <c r="L4559" i="4"/>
  <c r="M4559" i="4" s="1"/>
  <c r="L4583" i="4"/>
  <c r="M4583" i="4" s="1"/>
  <c r="L4607" i="4"/>
  <c r="M4607" i="4" s="1"/>
  <c r="L4631" i="4"/>
  <c r="M4631" i="4" s="1"/>
  <c r="L4655" i="4"/>
  <c r="M4655" i="4" s="1"/>
  <c r="L4679" i="4"/>
  <c r="M4679" i="4" s="1"/>
  <c r="L4703" i="4"/>
  <c r="M4703" i="4" s="1"/>
  <c r="L4727" i="4"/>
  <c r="M4727" i="4" s="1"/>
  <c r="L4751" i="4"/>
  <c r="M4751" i="4" s="1"/>
  <c r="L4775" i="4"/>
  <c r="M4775" i="4" s="1"/>
  <c r="L4799" i="4"/>
  <c r="M4799" i="4" s="1"/>
  <c r="L4823" i="4"/>
  <c r="M4823" i="4" s="1"/>
  <c r="L4847" i="4"/>
  <c r="M4847" i="4" s="1"/>
  <c r="L4871" i="4"/>
  <c r="M4871" i="4" s="1"/>
  <c r="L4895" i="4"/>
  <c r="M4895" i="4" s="1"/>
  <c r="L4919" i="4"/>
  <c r="M4919" i="4" s="1"/>
  <c r="L4943" i="4"/>
  <c r="M4943" i="4" s="1"/>
  <c r="L4967" i="4"/>
  <c r="M4967" i="4" s="1"/>
  <c r="L4991" i="4"/>
  <c r="M4991" i="4" s="1"/>
  <c r="L5015" i="4"/>
  <c r="M5015" i="4" s="1"/>
  <c r="L5039" i="4"/>
  <c r="M5039" i="4" s="1"/>
  <c r="L5063" i="4"/>
  <c r="M5063" i="4" s="1"/>
  <c r="L5087" i="4"/>
  <c r="M5087" i="4" s="1"/>
  <c r="L5108" i="4"/>
  <c r="M5108" i="4" s="1"/>
  <c r="L5124" i="4"/>
  <c r="M5124" i="4" s="1"/>
  <c r="L5139" i="4"/>
  <c r="M5139" i="4" s="1"/>
  <c r="L5156" i="4"/>
  <c r="M5156" i="4" s="1"/>
  <c r="L5172" i="4"/>
  <c r="M5172" i="4" s="1"/>
  <c r="L5187" i="4"/>
  <c r="M5187" i="4" s="1"/>
  <c r="L5204" i="4"/>
  <c r="M5204" i="4" s="1"/>
  <c r="L5220" i="4"/>
  <c r="M5220" i="4" s="1"/>
  <c r="L5235" i="4"/>
  <c r="M5235" i="4" s="1"/>
  <c r="L5252" i="4"/>
  <c r="M5252" i="4" s="1"/>
  <c r="L5268" i="4"/>
  <c r="M5268" i="4" s="1"/>
  <c r="L5283" i="4"/>
  <c r="M5283" i="4" s="1"/>
  <c r="L5300" i="4"/>
  <c r="M5300" i="4" s="1"/>
  <c r="L5316" i="4"/>
  <c r="M5316" i="4" s="1"/>
  <c r="L5331" i="4"/>
  <c r="M5331" i="4" s="1"/>
  <c r="L5348" i="4"/>
  <c r="M5348" i="4" s="1"/>
  <c r="L5364" i="4"/>
  <c r="M5364" i="4" s="1"/>
  <c r="L5379" i="4"/>
  <c r="M5379" i="4" s="1"/>
  <c r="L5394" i="4"/>
  <c r="M5394" i="4" s="1"/>
  <c r="L5408" i="4"/>
  <c r="M5408" i="4" s="1"/>
  <c r="L5423" i="4"/>
  <c r="M5423" i="4" s="1"/>
  <c r="L5437" i="4"/>
  <c r="M5437" i="4" s="1"/>
  <c r="L5451" i="4"/>
  <c r="M5451" i="4" s="1"/>
  <c r="L5466" i="4"/>
  <c r="M5466" i="4" s="1"/>
  <c r="L5480" i="4"/>
  <c r="M5480" i="4" s="1"/>
  <c r="L5495" i="4"/>
  <c r="M5495" i="4" s="1"/>
  <c r="L5509" i="4"/>
  <c r="M5509" i="4" s="1"/>
  <c r="L5523" i="4"/>
  <c r="M5523" i="4" s="1"/>
  <c r="L5537" i="4"/>
  <c r="M5537" i="4" s="1"/>
  <c r="L5550" i="4"/>
  <c r="M5550" i="4" s="1"/>
  <c r="L5563" i="4"/>
  <c r="M5563" i="4" s="1"/>
  <c r="L5576" i="4"/>
  <c r="M5576" i="4" s="1"/>
  <c r="L5590" i="4"/>
  <c r="M5590" i="4" s="1"/>
  <c r="L5603" i="4"/>
  <c r="M5603" i="4" s="1"/>
  <c r="L5616" i="4"/>
  <c r="M5616" i="4" s="1"/>
  <c r="L5629" i="4"/>
  <c r="M5629" i="4" s="1"/>
  <c r="L5642" i="4"/>
  <c r="M5642" i="4" s="1"/>
  <c r="L5655" i="4"/>
  <c r="M5655" i="4" s="1"/>
  <c r="L5668" i="4"/>
  <c r="M5668" i="4" s="1"/>
  <c r="L5681" i="4"/>
  <c r="M5681" i="4" s="1"/>
  <c r="L5694" i="4"/>
  <c r="M5694" i="4" s="1"/>
  <c r="L5707" i="4"/>
  <c r="M5707" i="4" s="1"/>
  <c r="L5720" i="4"/>
  <c r="M5720" i="4" s="1"/>
  <c r="L5734" i="4"/>
  <c r="M5734" i="4" s="1"/>
  <c r="L5747" i="4"/>
  <c r="M5747" i="4" s="1"/>
  <c r="L5760" i="4"/>
  <c r="M5760" i="4" s="1"/>
  <c r="L5773" i="4"/>
  <c r="M5773" i="4" s="1"/>
  <c r="L5786" i="4"/>
  <c r="M5786" i="4" s="1"/>
  <c r="L5799" i="4"/>
  <c r="M5799" i="4" s="1"/>
  <c r="L5812" i="4"/>
  <c r="M5812" i="4" s="1"/>
  <c r="L5825" i="4"/>
  <c r="M5825" i="4" s="1"/>
  <c r="L5838" i="4"/>
  <c r="M5838" i="4" s="1"/>
  <c r="L5851" i="4"/>
  <c r="M5851" i="4" s="1"/>
  <c r="L5864" i="4"/>
  <c r="M5864" i="4" s="1"/>
  <c r="L5878" i="4"/>
  <c r="M5878" i="4" s="1"/>
  <c r="L5891" i="4"/>
  <c r="M5891" i="4" s="1"/>
  <c r="L5904" i="4"/>
  <c r="M5904" i="4" s="1"/>
  <c r="L5917" i="4"/>
  <c r="M5917" i="4" s="1"/>
  <c r="L5930" i="4"/>
  <c r="M5930" i="4" s="1"/>
  <c r="L5943" i="4"/>
  <c r="M5943" i="4" s="1"/>
  <c r="L5956" i="4"/>
  <c r="M5956" i="4" s="1"/>
  <c r="L5969" i="4"/>
  <c r="M5969" i="4" s="1"/>
  <c r="L5982" i="4"/>
  <c r="M5982" i="4" s="1"/>
  <c r="L5995" i="4"/>
  <c r="M5995" i="4" s="1"/>
  <c r="L6008" i="4"/>
  <c r="M6008" i="4" s="1"/>
  <c r="L6022" i="4"/>
  <c r="M6022" i="4" s="1"/>
  <c r="L6035" i="4"/>
  <c r="M6035" i="4" s="1"/>
  <c r="L6048" i="4"/>
  <c r="M6048" i="4" s="1"/>
  <c r="L6061" i="4"/>
  <c r="M6061" i="4" s="1"/>
  <c r="L6074" i="4"/>
  <c r="M6074" i="4" s="1"/>
  <c r="L6087" i="4"/>
  <c r="M6087" i="4" s="1"/>
  <c r="L6100" i="4"/>
  <c r="M6100" i="4" s="1"/>
  <c r="L6112" i="4"/>
  <c r="M6112" i="4" s="1"/>
  <c r="L6124" i="4"/>
  <c r="M6124" i="4" s="1"/>
  <c r="L6136" i="4"/>
  <c r="M6136" i="4" s="1"/>
  <c r="L6148" i="4"/>
  <c r="M6148" i="4" s="1"/>
  <c r="L6160" i="4"/>
  <c r="M6160" i="4" s="1"/>
  <c r="L6172" i="4"/>
  <c r="M6172" i="4" s="1"/>
  <c r="L6184" i="4"/>
  <c r="M6184" i="4" s="1"/>
  <c r="L6196" i="4"/>
  <c r="M6196" i="4" s="1"/>
  <c r="L6208" i="4"/>
  <c r="M6208" i="4" s="1"/>
  <c r="L6220" i="4"/>
  <c r="M6220" i="4" s="1"/>
  <c r="L6232" i="4"/>
  <c r="M6232" i="4" s="1"/>
  <c r="L6244" i="4"/>
  <c r="M6244" i="4" s="1"/>
  <c r="L6256" i="4"/>
  <c r="M6256" i="4" s="1"/>
  <c r="L6268" i="4"/>
  <c r="M6268" i="4" s="1"/>
  <c r="L6280" i="4"/>
  <c r="M6280" i="4" s="1"/>
  <c r="L6292" i="4"/>
  <c r="M6292" i="4" s="1"/>
  <c r="L6304" i="4"/>
  <c r="M6304" i="4" s="1"/>
  <c r="L6316" i="4"/>
  <c r="M6316" i="4" s="1"/>
  <c r="L6328" i="4"/>
  <c r="M6328" i="4" s="1"/>
  <c r="L6340" i="4"/>
  <c r="M6340" i="4" s="1"/>
  <c r="L6352" i="4"/>
  <c r="M6352" i="4" s="1"/>
  <c r="L6364" i="4"/>
  <c r="M6364" i="4" s="1"/>
  <c r="L6376" i="4"/>
  <c r="M6376" i="4" s="1"/>
  <c r="L6388" i="4"/>
  <c r="M6388" i="4" s="1"/>
  <c r="L6400" i="4"/>
  <c r="M6400" i="4" s="1"/>
  <c r="L6412" i="4"/>
  <c r="M6412" i="4" s="1"/>
  <c r="L6424" i="4"/>
  <c r="M6424" i="4" s="1"/>
  <c r="L6436" i="4"/>
  <c r="M6436" i="4" s="1"/>
  <c r="L6448" i="4"/>
  <c r="M6448" i="4" s="1"/>
  <c r="L6460" i="4"/>
  <c r="M6460" i="4" s="1"/>
  <c r="L6472" i="4"/>
  <c r="M6472" i="4" s="1"/>
  <c r="L1456" i="4"/>
  <c r="M1456" i="4" s="1"/>
  <c r="L1892" i="4"/>
  <c r="M1892" i="4" s="1"/>
  <c r="L2127" i="4"/>
  <c r="M2127" i="4" s="1"/>
  <c r="L2280" i="4"/>
  <c r="M2280" i="4" s="1"/>
  <c r="L2417" i="4"/>
  <c r="M2417" i="4" s="1"/>
  <c r="L2539" i="4"/>
  <c r="M2539" i="4" s="1"/>
  <c r="L2650" i="4"/>
  <c r="M2650" i="4" s="1"/>
  <c r="L2776" i="4"/>
  <c r="M2776" i="4" s="1"/>
  <c r="L2878" i="4"/>
  <c r="M2878" i="4" s="1"/>
  <c r="L2986" i="4"/>
  <c r="M2986" i="4" s="1"/>
  <c r="L3090" i="4"/>
  <c r="M3090" i="4" s="1"/>
  <c r="L3190" i="4"/>
  <c r="M3190" i="4" s="1"/>
  <c r="L3286" i="4"/>
  <c r="M3286" i="4" s="1"/>
  <c r="L3377" i="4"/>
  <c r="M3377" i="4" s="1"/>
  <c r="L3459" i="4"/>
  <c r="M3459" i="4" s="1"/>
  <c r="L3534" i="4"/>
  <c r="M3534" i="4" s="1"/>
  <c r="L3720" i="4"/>
  <c r="M3720" i="4" s="1"/>
  <c r="L3829" i="4"/>
  <c r="M3829" i="4" s="1"/>
  <c r="L3879" i="4"/>
  <c r="M3879" i="4" s="1"/>
  <c r="L3927" i="4"/>
  <c r="M3927" i="4" s="1"/>
  <c r="L3971" i="4"/>
  <c r="M3971" i="4" s="1"/>
  <c r="L4011" i="4"/>
  <c r="M4011" i="4" s="1"/>
  <c r="L4047" i="4"/>
  <c r="M4047" i="4" s="1"/>
  <c r="L4115" i="4"/>
  <c r="M4115" i="4" s="1"/>
  <c r="L4148" i="4"/>
  <c r="M4148" i="4" s="1"/>
  <c r="L4211" i="4"/>
  <c r="M4211" i="4" s="1"/>
  <c r="L4244" i="4"/>
  <c r="M4244" i="4" s="1"/>
  <c r="L4272" i="4"/>
  <c r="M4272" i="4" s="1"/>
  <c r="L4418" i="4"/>
  <c r="M4418" i="4" s="1"/>
  <c r="L4442" i="4"/>
  <c r="M4442" i="4" s="1"/>
  <c r="L4466" i="4"/>
  <c r="M4466" i="4" s="1"/>
  <c r="L4490" i="4"/>
  <c r="M4490" i="4" s="1"/>
  <c r="L4514" i="4"/>
  <c r="M4514" i="4" s="1"/>
  <c r="L4538" i="4"/>
  <c r="M4538" i="4" s="1"/>
  <c r="L4562" i="4"/>
  <c r="M4562" i="4" s="1"/>
  <c r="L4586" i="4"/>
  <c r="M4586" i="4" s="1"/>
  <c r="L4610" i="4"/>
  <c r="M4610" i="4" s="1"/>
  <c r="L4634" i="4"/>
  <c r="M4634" i="4" s="1"/>
  <c r="L4658" i="4"/>
  <c r="M4658" i="4" s="1"/>
  <c r="L4682" i="4"/>
  <c r="M4682" i="4" s="1"/>
  <c r="L4706" i="4"/>
  <c r="M4706" i="4" s="1"/>
  <c r="L4730" i="4"/>
  <c r="M4730" i="4" s="1"/>
  <c r="L4754" i="4"/>
  <c r="M4754" i="4" s="1"/>
  <c r="L4778" i="4"/>
  <c r="M4778" i="4" s="1"/>
  <c r="L4802" i="4"/>
  <c r="M4802" i="4" s="1"/>
  <c r="L4826" i="4"/>
  <c r="M4826" i="4" s="1"/>
  <c r="L4850" i="4"/>
  <c r="M4850" i="4" s="1"/>
  <c r="L4874" i="4"/>
  <c r="M4874" i="4" s="1"/>
  <c r="L4898" i="4"/>
  <c r="M4898" i="4" s="1"/>
  <c r="L4922" i="4"/>
  <c r="M4922" i="4" s="1"/>
  <c r="L4946" i="4"/>
  <c r="M4946" i="4" s="1"/>
  <c r="L4970" i="4"/>
  <c r="M4970" i="4" s="1"/>
  <c r="L4994" i="4"/>
  <c r="M4994" i="4" s="1"/>
  <c r="L5018" i="4"/>
  <c r="M5018" i="4" s="1"/>
  <c r="L5042" i="4"/>
  <c r="M5042" i="4" s="1"/>
  <c r="L5066" i="4"/>
  <c r="M5066" i="4" s="1"/>
  <c r="L5090" i="4"/>
  <c r="M5090" i="4" s="1"/>
  <c r="L5110" i="4"/>
  <c r="M5110" i="4" s="1"/>
  <c r="L5125" i="4"/>
  <c r="M5125" i="4" s="1"/>
  <c r="L5142" i="4"/>
  <c r="M5142" i="4" s="1"/>
  <c r="L5158" i="4"/>
  <c r="M5158" i="4" s="1"/>
  <c r="L5173" i="4"/>
  <c r="M5173" i="4" s="1"/>
  <c r="L5190" i="4"/>
  <c r="M5190" i="4" s="1"/>
  <c r="L5206" i="4"/>
  <c r="M5206" i="4" s="1"/>
  <c r="L5221" i="4"/>
  <c r="M5221" i="4" s="1"/>
  <c r="L5238" i="4"/>
  <c r="M5238" i="4" s="1"/>
  <c r="L5254" i="4"/>
  <c r="M5254" i="4" s="1"/>
  <c r="L5269" i="4"/>
  <c r="M5269" i="4" s="1"/>
  <c r="L5286" i="4"/>
  <c r="M5286" i="4" s="1"/>
  <c r="L5302" i="4"/>
  <c r="M5302" i="4" s="1"/>
  <c r="L5317" i="4"/>
  <c r="M5317" i="4" s="1"/>
  <c r="L5334" i="4"/>
  <c r="M5334" i="4" s="1"/>
  <c r="L5350" i="4"/>
  <c r="M5350" i="4" s="1"/>
  <c r="L5365" i="4"/>
  <c r="M5365" i="4" s="1"/>
  <c r="L5381" i="4"/>
  <c r="M5381" i="4" s="1"/>
  <c r="L5395" i="4"/>
  <c r="M5395" i="4" s="1"/>
  <c r="L5410" i="4"/>
  <c r="M5410" i="4" s="1"/>
  <c r="L5424" i="4"/>
  <c r="M5424" i="4" s="1"/>
  <c r="L5438" i="4"/>
  <c r="M5438" i="4" s="1"/>
  <c r="L5453" i="4"/>
  <c r="M5453" i="4" s="1"/>
  <c r="L5467" i="4"/>
  <c r="M5467" i="4" s="1"/>
  <c r="L5482" i="4"/>
  <c r="M5482" i="4" s="1"/>
  <c r="L5496" i="4"/>
  <c r="M5496" i="4" s="1"/>
  <c r="L5510" i="4"/>
  <c r="M5510" i="4" s="1"/>
  <c r="L5525" i="4"/>
  <c r="M5525" i="4" s="1"/>
  <c r="L5538" i="4"/>
  <c r="M5538" i="4" s="1"/>
  <c r="L5551" i="4"/>
  <c r="M5551" i="4" s="1"/>
  <c r="L5564" i="4"/>
  <c r="M5564" i="4" s="1"/>
  <c r="L5578" i="4"/>
  <c r="M5578" i="4" s="1"/>
  <c r="L5591" i="4"/>
  <c r="M5591" i="4" s="1"/>
  <c r="L5604" i="4"/>
  <c r="M5604" i="4" s="1"/>
  <c r="L5617" i="4"/>
  <c r="M5617" i="4" s="1"/>
  <c r="L5630" i="4"/>
  <c r="M5630" i="4" s="1"/>
  <c r="L5643" i="4"/>
  <c r="M5643" i="4" s="1"/>
  <c r="L5656" i="4"/>
  <c r="M5656" i="4" s="1"/>
  <c r="L5669" i="4"/>
  <c r="M5669" i="4" s="1"/>
  <c r="L5682" i="4"/>
  <c r="M5682" i="4" s="1"/>
  <c r="L5695" i="4"/>
  <c r="M5695" i="4" s="1"/>
  <c r="L5708" i="4"/>
  <c r="M5708" i="4" s="1"/>
  <c r="L5722" i="4"/>
  <c r="M5722" i="4" s="1"/>
  <c r="L5735" i="4"/>
  <c r="M5735" i="4" s="1"/>
  <c r="L5748" i="4"/>
  <c r="M5748" i="4" s="1"/>
  <c r="L5761" i="4"/>
  <c r="M5761" i="4" s="1"/>
  <c r="L5774" i="4"/>
  <c r="M5774" i="4" s="1"/>
  <c r="L5787" i="4"/>
  <c r="M5787" i="4" s="1"/>
  <c r="L5800" i="4"/>
  <c r="M5800" i="4" s="1"/>
  <c r="L5813" i="4"/>
  <c r="M5813" i="4" s="1"/>
  <c r="L5826" i="4"/>
  <c r="M5826" i="4" s="1"/>
  <c r="L5839" i="4"/>
  <c r="M5839" i="4" s="1"/>
  <c r="L5852" i="4"/>
  <c r="M5852" i="4" s="1"/>
  <c r="L5866" i="4"/>
  <c r="M5866" i="4" s="1"/>
  <c r="L5879" i="4"/>
  <c r="M5879" i="4" s="1"/>
  <c r="L5892" i="4"/>
  <c r="M5892" i="4" s="1"/>
  <c r="L5905" i="4"/>
  <c r="M5905" i="4" s="1"/>
  <c r="L5918" i="4"/>
  <c r="M5918" i="4" s="1"/>
  <c r="L5931" i="4"/>
  <c r="M5931" i="4" s="1"/>
  <c r="L5944" i="4"/>
  <c r="M5944" i="4" s="1"/>
  <c r="L5957" i="4"/>
  <c r="M5957" i="4" s="1"/>
  <c r="L5970" i="4"/>
  <c r="M5970" i="4" s="1"/>
  <c r="L5983" i="4"/>
  <c r="M5983" i="4" s="1"/>
  <c r="L5996" i="4"/>
  <c r="M5996" i="4" s="1"/>
  <c r="L6010" i="4"/>
  <c r="M6010" i="4" s="1"/>
  <c r="L6023" i="4"/>
  <c r="M6023" i="4" s="1"/>
  <c r="L6036" i="4"/>
  <c r="M6036" i="4" s="1"/>
  <c r="L6049" i="4"/>
  <c r="M6049" i="4" s="1"/>
  <c r="L6062" i="4"/>
  <c r="M6062" i="4" s="1"/>
  <c r="L6075" i="4"/>
  <c r="M6075" i="4" s="1"/>
  <c r="L6088" i="4"/>
  <c r="M6088" i="4" s="1"/>
  <c r="L6101" i="4"/>
  <c r="M6101" i="4" s="1"/>
  <c r="L6113" i="4"/>
  <c r="M6113" i="4" s="1"/>
  <c r="L6125" i="4"/>
  <c r="M6125" i="4" s="1"/>
  <c r="L6137" i="4"/>
  <c r="M6137" i="4" s="1"/>
  <c r="L6149" i="4"/>
  <c r="M6149" i="4" s="1"/>
  <c r="L6161" i="4"/>
  <c r="M6161" i="4" s="1"/>
  <c r="L6173" i="4"/>
  <c r="M6173" i="4" s="1"/>
  <c r="L6185" i="4"/>
  <c r="M6185" i="4" s="1"/>
  <c r="L6197" i="4"/>
  <c r="M6197" i="4" s="1"/>
  <c r="L6209" i="4"/>
  <c r="M6209" i="4" s="1"/>
  <c r="L6221" i="4"/>
  <c r="M6221" i="4" s="1"/>
  <c r="L6233" i="4"/>
  <c r="M6233" i="4" s="1"/>
  <c r="L6245" i="4"/>
  <c r="M6245" i="4" s="1"/>
  <c r="L6257" i="4"/>
  <c r="M6257" i="4" s="1"/>
  <c r="L6269" i="4"/>
  <c r="M6269" i="4" s="1"/>
  <c r="L6281" i="4"/>
  <c r="M6281" i="4" s="1"/>
  <c r="L6293" i="4"/>
  <c r="M6293" i="4" s="1"/>
  <c r="L6305" i="4"/>
  <c r="M6305" i="4" s="1"/>
  <c r="L6317" i="4"/>
  <c r="M6317" i="4" s="1"/>
  <c r="L6329" i="4"/>
  <c r="M6329" i="4" s="1"/>
  <c r="L6341" i="4"/>
  <c r="M6341" i="4" s="1"/>
  <c r="L6353" i="4"/>
  <c r="M6353" i="4" s="1"/>
  <c r="L6365" i="4"/>
  <c r="M6365" i="4" s="1"/>
  <c r="L6377" i="4"/>
  <c r="M6377" i="4" s="1"/>
  <c r="L6389" i="4"/>
  <c r="M6389" i="4" s="1"/>
  <c r="L6401" i="4"/>
  <c r="M6401" i="4" s="1"/>
  <c r="L6413" i="4"/>
  <c r="M6413" i="4" s="1"/>
  <c r="L6425" i="4"/>
  <c r="M6425" i="4" s="1"/>
  <c r="L6437" i="4"/>
  <c r="M6437" i="4" s="1"/>
  <c r="L6449" i="4"/>
  <c r="M6449" i="4" s="1"/>
  <c r="L2372" i="4"/>
  <c r="M2372" i="4" s="1"/>
  <c r="L3063" i="4"/>
  <c r="M3063" i="4" s="1"/>
  <c r="L3583" i="4"/>
  <c r="M3583" i="4" s="1"/>
  <c r="L3913" i="4"/>
  <c r="M3913" i="4" s="1"/>
  <c r="L4138" i="4"/>
  <c r="M4138" i="4" s="1"/>
  <c r="L4315" i="4"/>
  <c r="M4315" i="4" s="1"/>
  <c r="L4459" i="4"/>
  <c r="M4459" i="4" s="1"/>
  <c r="L4603" i="4"/>
  <c r="M4603" i="4" s="1"/>
  <c r="L4747" i="4"/>
  <c r="M4747" i="4" s="1"/>
  <c r="L4891" i="4"/>
  <c r="M4891" i="4" s="1"/>
  <c r="L5035" i="4"/>
  <c r="M5035" i="4" s="1"/>
  <c r="L5151" i="4"/>
  <c r="M5151" i="4" s="1"/>
  <c r="L5247" i="4"/>
  <c r="M5247" i="4" s="1"/>
  <c r="L5328" i="4"/>
  <c r="M5328" i="4" s="1"/>
  <c r="L5376" i="4"/>
  <c r="M5376" i="4" s="1"/>
  <c r="L5419" i="4"/>
  <c r="M5419" i="4" s="1"/>
  <c r="L5458" i="4"/>
  <c r="M5458" i="4" s="1"/>
  <c r="L5491" i="4"/>
  <c r="M5491" i="4" s="1"/>
  <c r="L5528" i="4"/>
  <c r="M5528" i="4" s="1"/>
  <c r="L5559" i="4"/>
  <c r="M5559" i="4" s="1"/>
  <c r="L5592" i="4"/>
  <c r="M5592" i="4" s="1"/>
  <c r="L5621" i="4"/>
  <c r="M5621" i="4" s="1"/>
  <c r="L5652" i="4"/>
  <c r="M5652" i="4" s="1"/>
  <c r="L5686" i="4"/>
  <c r="M5686" i="4" s="1"/>
  <c r="L5716" i="4"/>
  <c r="M5716" i="4" s="1"/>
  <c r="L5749" i="4"/>
  <c r="M5749" i="4" s="1"/>
  <c r="L5778" i="4"/>
  <c r="M5778" i="4" s="1"/>
  <c r="L5809" i="4"/>
  <c r="M5809" i="4" s="1"/>
  <c r="L5843" i="4"/>
  <c r="M5843" i="4" s="1"/>
  <c r="L5873" i="4"/>
  <c r="M5873" i="4" s="1"/>
  <c r="L5906" i="4"/>
  <c r="M5906" i="4" s="1"/>
  <c r="L5935" i="4"/>
  <c r="M5935" i="4" s="1"/>
  <c r="L5966" i="4"/>
  <c r="M5966" i="4" s="1"/>
  <c r="L6000" i="4"/>
  <c r="M6000" i="4" s="1"/>
  <c r="L6030" i="4"/>
  <c r="M6030" i="4" s="1"/>
  <c r="L6063" i="4"/>
  <c r="M6063" i="4" s="1"/>
  <c r="L6092" i="4"/>
  <c r="M6092" i="4" s="1"/>
  <c r="L6121" i="4"/>
  <c r="M6121" i="4" s="1"/>
  <c r="L6152" i="4"/>
  <c r="M6152" i="4" s="1"/>
  <c r="L6180" i="4"/>
  <c r="M6180" i="4" s="1"/>
  <c r="L6210" i="4"/>
  <c r="M6210" i="4" s="1"/>
  <c r="L6265" i="4"/>
  <c r="M6265" i="4" s="1"/>
  <c r="L6296" i="4"/>
  <c r="M6296" i="4" s="1"/>
  <c r="L6324" i="4"/>
  <c r="M6324" i="4" s="1"/>
  <c r="L6354" i="4"/>
  <c r="M6354" i="4" s="1"/>
  <c r="L6409" i="4"/>
  <c r="M6409" i="4" s="1"/>
  <c r="L6440" i="4"/>
  <c r="M6440" i="4" s="1"/>
  <c r="L6457" i="4"/>
  <c r="M6457" i="4" s="1"/>
  <c r="L6475" i="4"/>
  <c r="M6475" i="4" s="1"/>
  <c r="L6487" i="4"/>
  <c r="M6487" i="4" s="1"/>
  <c r="L6499" i="4"/>
  <c r="M6499" i="4" s="1"/>
  <c r="L6511" i="4"/>
  <c r="M6511" i="4" s="1"/>
  <c r="L6523" i="4"/>
  <c r="M6523" i="4" s="1"/>
  <c r="L6535" i="4"/>
  <c r="M6535" i="4" s="1"/>
  <c r="L6547" i="4"/>
  <c r="M6547" i="4" s="1"/>
  <c r="L6559" i="4"/>
  <c r="M6559" i="4" s="1"/>
  <c r="L6571" i="4"/>
  <c r="M6571" i="4" s="1"/>
  <c r="L6583" i="4"/>
  <c r="M6583" i="4" s="1"/>
  <c r="L6595" i="4"/>
  <c r="M6595" i="4" s="1"/>
  <c r="L6607" i="4"/>
  <c r="M6607" i="4" s="1"/>
  <c r="L6619" i="4"/>
  <c r="M6619" i="4" s="1"/>
  <c r="L6631" i="4"/>
  <c r="M6631" i="4" s="1"/>
  <c r="L6643" i="4"/>
  <c r="M6643" i="4" s="1"/>
  <c r="L6655" i="4"/>
  <c r="M6655" i="4" s="1"/>
  <c r="L6667" i="4"/>
  <c r="M6667" i="4" s="1"/>
  <c r="L6679" i="4"/>
  <c r="M6679" i="4" s="1"/>
  <c r="L6691" i="4"/>
  <c r="M6691" i="4" s="1"/>
  <c r="L6703" i="4"/>
  <c r="M6703" i="4" s="1"/>
  <c r="L6715" i="4"/>
  <c r="M6715" i="4" s="1"/>
  <c r="L6727" i="4"/>
  <c r="M6727" i="4" s="1"/>
  <c r="L6739" i="4"/>
  <c r="M6739" i="4" s="1"/>
  <c r="L6751" i="4"/>
  <c r="M6751" i="4" s="1"/>
  <c r="L6763" i="4"/>
  <c r="M6763" i="4" s="1"/>
  <c r="L6775" i="4"/>
  <c r="M6775" i="4" s="1"/>
  <c r="L6787" i="4"/>
  <c r="M6787" i="4" s="1"/>
  <c r="L6799" i="4"/>
  <c r="M6799" i="4" s="1"/>
  <c r="L6811" i="4"/>
  <c r="M6811" i="4" s="1"/>
  <c r="L6823" i="4"/>
  <c r="M6823" i="4" s="1"/>
  <c r="L6835" i="4"/>
  <c r="M6835" i="4" s="1"/>
  <c r="L6847" i="4"/>
  <c r="M6847" i="4" s="1"/>
  <c r="L6859" i="4"/>
  <c r="M6859" i="4" s="1"/>
  <c r="L6871" i="4"/>
  <c r="M6871" i="4" s="1"/>
  <c r="L6883" i="4"/>
  <c r="M6883" i="4" s="1"/>
  <c r="L6895" i="4"/>
  <c r="M6895" i="4" s="1"/>
  <c r="L6907" i="4"/>
  <c r="M6907" i="4" s="1"/>
  <c r="L6919" i="4"/>
  <c r="M6919" i="4" s="1"/>
  <c r="L6931" i="4"/>
  <c r="M6931" i="4" s="1"/>
  <c r="L6943" i="4"/>
  <c r="M6943" i="4" s="1"/>
  <c r="L6955" i="4"/>
  <c r="M6955" i="4" s="1"/>
  <c r="L6967" i="4"/>
  <c r="M6967" i="4" s="1"/>
  <c r="L6979" i="4"/>
  <c r="M6979" i="4" s="1"/>
  <c r="L6991" i="4"/>
  <c r="M6991" i="4" s="1"/>
  <c r="L7003" i="4"/>
  <c r="M7003" i="4" s="1"/>
  <c r="L7015" i="4"/>
  <c r="M7015" i="4" s="1"/>
  <c r="L7027" i="4"/>
  <c r="M7027" i="4" s="1"/>
  <c r="L7039" i="4"/>
  <c r="M7039" i="4" s="1"/>
  <c r="L7051" i="4"/>
  <c r="M7051" i="4" s="1"/>
  <c r="L7063" i="4"/>
  <c r="M7063" i="4" s="1"/>
  <c r="L7075" i="4"/>
  <c r="M7075" i="4" s="1"/>
  <c r="L7087" i="4"/>
  <c r="M7087" i="4" s="1"/>
  <c r="L7099" i="4"/>
  <c r="M7099" i="4" s="1"/>
  <c r="L7111" i="4"/>
  <c r="M7111" i="4" s="1"/>
  <c r="L7123" i="4"/>
  <c r="M7123" i="4" s="1"/>
  <c r="L7135" i="4"/>
  <c r="M7135" i="4" s="1"/>
  <c r="L7147" i="4"/>
  <c r="M7147" i="4" s="1"/>
  <c r="L7159" i="4"/>
  <c r="M7159" i="4" s="1"/>
  <c r="L7171" i="4"/>
  <c r="M7171" i="4" s="1"/>
  <c r="L7183" i="4"/>
  <c r="M7183" i="4" s="1"/>
  <c r="L7195" i="4"/>
  <c r="M7195" i="4" s="1"/>
  <c r="L7207" i="4"/>
  <c r="M7207" i="4" s="1"/>
  <c r="L7219" i="4"/>
  <c r="M7219" i="4" s="1"/>
  <c r="L7231" i="4"/>
  <c r="M7231" i="4" s="1"/>
  <c r="L7243" i="4"/>
  <c r="M7243" i="4" s="1"/>
  <c r="L7255" i="4"/>
  <c r="M7255" i="4" s="1"/>
  <c r="L7267" i="4"/>
  <c r="M7267" i="4" s="1"/>
  <c r="L7279" i="4"/>
  <c r="M7279" i="4" s="1"/>
  <c r="L7291" i="4"/>
  <c r="M7291" i="4" s="1"/>
  <c r="L7303" i="4"/>
  <c r="M7303" i="4" s="1"/>
  <c r="L7315" i="4"/>
  <c r="M7315" i="4" s="1"/>
  <c r="L7327" i="4"/>
  <c r="M7327" i="4" s="1"/>
  <c r="L7339" i="4"/>
  <c r="M7339" i="4" s="1"/>
  <c r="L7351" i="4"/>
  <c r="M7351" i="4" s="1"/>
  <c r="L7363" i="4"/>
  <c r="M7363" i="4" s="1"/>
  <c r="L7375" i="4"/>
  <c r="M7375" i="4" s="1"/>
  <c r="L7387" i="4"/>
  <c r="M7387" i="4" s="1"/>
  <c r="L7399" i="4"/>
  <c r="M7399" i="4" s="1"/>
  <c r="L7411" i="4"/>
  <c r="M7411" i="4" s="1"/>
  <c r="L7423" i="4"/>
  <c r="M7423" i="4" s="1"/>
  <c r="L7435" i="4"/>
  <c r="M7435" i="4" s="1"/>
  <c r="L7447" i="4"/>
  <c r="M7447" i="4" s="1"/>
  <c r="L7459" i="4"/>
  <c r="M7459" i="4" s="1"/>
  <c r="L7471" i="4"/>
  <c r="M7471" i="4" s="1"/>
  <c r="L7483" i="4"/>
  <c r="M7483" i="4" s="1"/>
  <c r="L7495" i="4"/>
  <c r="M7495" i="4" s="1"/>
  <c r="L7507" i="4"/>
  <c r="M7507" i="4" s="1"/>
  <c r="L7519" i="4"/>
  <c r="M7519" i="4" s="1"/>
  <c r="L7531" i="4"/>
  <c r="M7531" i="4" s="1"/>
  <c r="L7543" i="4"/>
  <c r="M7543" i="4" s="1"/>
  <c r="L7555" i="4"/>
  <c r="M7555" i="4" s="1"/>
  <c r="L7567" i="4"/>
  <c r="M7567" i="4" s="1"/>
  <c r="L7579" i="4"/>
  <c r="M7579" i="4" s="1"/>
  <c r="L7591" i="4"/>
  <c r="M7591" i="4" s="1"/>
  <c r="L7603" i="4"/>
  <c r="M7603" i="4" s="1"/>
  <c r="L7615" i="4"/>
  <c r="M7615" i="4" s="1"/>
  <c r="L7627" i="4"/>
  <c r="M7627" i="4" s="1"/>
  <c r="L7639" i="4"/>
  <c r="M7639" i="4" s="1"/>
  <c r="L7651" i="4"/>
  <c r="M7651" i="4" s="1"/>
  <c r="L7663" i="4"/>
  <c r="M7663" i="4" s="1"/>
  <c r="L7675" i="4"/>
  <c r="M7675" i="4" s="1"/>
  <c r="L7687" i="4"/>
  <c r="M7687" i="4" s="1"/>
  <c r="L7699" i="4"/>
  <c r="M7699" i="4" s="1"/>
  <c r="L7711" i="4"/>
  <c r="M7711" i="4" s="1"/>
  <c r="L7723" i="4"/>
  <c r="M7723" i="4" s="1"/>
  <c r="L7735" i="4"/>
  <c r="M7735" i="4" s="1"/>
  <c r="L7747" i="4"/>
  <c r="M7747" i="4" s="1"/>
  <c r="L7759" i="4"/>
  <c r="M7759" i="4" s="1"/>
  <c r="L7771" i="4"/>
  <c r="M7771" i="4" s="1"/>
  <c r="L7783" i="4"/>
  <c r="M7783" i="4" s="1"/>
  <c r="L7795" i="4"/>
  <c r="M7795" i="4" s="1"/>
  <c r="L7807" i="4"/>
  <c r="M7807" i="4" s="1"/>
  <c r="L7819" i="4"/>
  <c r="M7819" i="4" s="1"/>
  <c r="L7831" i="4"/>
  <c r="M7831" i="4" s="1"/>
  <c r="L7843" i="4"/>
  <c r="M7843" i="4" s="1"/>
  <c r="L7855" i="4"/>
  <c r="M7855" i="4" s="1"/>
  <c r="L7867" i="4"/>
  <c r="M7867" i="4" s="1"/>
  <c r="L7879" i="4"/>
  <c r="M7879" i="4" s="1"/>
  <c r="L2435" i="4"/>
  <c r="M2435" i="4" s="1"/>
  <c r="L3091" i="4"/>
  <c r="M3091" i="4" s="1"/>
  <c r="L3603" i="4"/>
  <c r="M3603" i="4" s="1"/>
  <c r="L3928" i="4"/>
  <c r="M3928" i="4" s="1"/>
  <c r="L2507" i="4"/>
  <c r="M2507" i="4" s="1"/>
  <c r="L3158" i="4"/>
  <c r="M3158" i="4" s="1"/>
  <c r="L2551" i="4"/>
  <c r="M2551" i="4" s="1"/>
  <c r="L3206" i="4"/>
  <c r="M3206" i="4" s="1"/>
  <c r="L3663" i="4"/>
  <c r="M3663" i="4" s="1"/>
  <c r="L3973" i="4"/>
  <c r="M3973" i="4" s="1"/>
  <c r="L4179" i="4"/>
  <c r="M4179" i="4" s="1"/>
  <c r="L4347" i="4"/>
  <c r="M4347" i="4" s="1"/>
  <c r="L4491" i="4"/>
  <c r="M4491" i="4" s="1"/>
  <c r="L4635" i="4"/>
  <c r="M4635" i="4" s="1"/>
  <c r="L4779" i="4"/>
  <c r="M4779" i="4" s="1"/>
  <c r="L4923" i="4"/>
  <c r="M4923" i="4" s="1"/>
  <c r="L5067" i="4"/>
  <c r="M5067" i="4" s="1"/>
  <c r="L5174" i="4"/>
  <c r="M5174" i="4" s="1"/>
  <c r="L5270" i="4"/>
  <c r="M5270" i="4" s="1"/>
  <c r="L5339" i="4"/>
  <c r="M5339" i="4" s="1"/>
  <c r="L5386" i="4"/>
  <c r="M5386" i="4" s="1"/>
  <c r="L5429" i="4"/>
  <c r="M5429" i="4" s="1"/>
  <c r="L5468" i="4"/>
  <c r="M5468" i="4" s="1"/>
  <c r="L5501" i="4"/>
  <c r="M5501" i="4" s="1"/>
  <c r="L5534" i="4"/>
  <c r="M5534" i="4" s="1"/>
  <c r="L5568" i="4"/>
  <c r="M5568" i="4" s="1"/>
  <c r="L5598" i="4"/>
  <c r="M5598" i="4" s="1"/>
  <c r="L5631" i="4"/>
  <c r="M5631" i="4" s="1"/>
  <c r="L5660" i="4"/>
  <c r="M5660" i="4" s="1"/>
  <c r="L5691" i="4"/>
  <c r="M5691" i="4" s="1"/>
  <c r="L5725" i="4"/>
  <c r="M5725" i="4" s="1"/>
  <c r="L5755" i="4"/>
  <c r="M5755" i="4" s="1"/>
  <c r="L5788" i="4"/>
  <c r="M5788" i="4" s="1"/>
  <c r="L5818" i="4"/>
  <c r="M5818" i="4" s="1"/>
  <c r="L5848" i="4"/>
  <c r="M5848" i="4" s="1"/>
  <c r="L5882" i="4"/>
  <c r="M5882" i="4" s="1"/>
  <c r="L5912" i="4"/>
  <c r="M5912" i="4" s="1"/>
  <c r="L5945" i="4"/>
  <c r="M5945" i="4" s="1"/>
  <c r="L5975" i="4"/>
  <c r="M5975" i="4" s="1"/>
  <c r="L6005" i="4"/>
  <c r="M6005" i="4" s="1"/>
  <c r="L6039" i="4"/>
  <c r="M6039" i="4" s="1"/>
  <c r="L6070" i="4"/>
  <c r="M6070" i="4" s="1"/>
  <c r="L6102" i="4"/>
  <c r="M6102" i="4" s="1"/>
  <c r="L6157" i="4"/>
  <c r="M6157" i="4" s="1"/>
  <c r="L6188" i="4"/>
  <c r="M6188" i="4" s="1"/>
  <c r="L6216" i="4"/>
  <c r="M6216" i="4" s="1"/>
  <c r="L6246" i="4"/>
  <c r="M6246" i="4" s="1"/>
  <c r="L6301" i="4"/>
  <c r="M6301" i="4" s="1"/>
  <c r="L6332" i="4"/>
  <c r="M6332" i="4" s="1"/>
  <c r="L6360" i="4"/>
  <c r="M6360" i="4" s="1"/>
  <c r="L6390" i="4"/>
  <c r="M6390" i="4" s="1"/>
  <c r="L6443" i="4"/>
  <c r="M6443" i="4" s="1"/>
  <c r="L6463" i="4"/>
  <c r="M6463" i="4" s="1"/>
  <c r="L6478" i="4"/>
  <c r="M6478" i="4" s="1"/>
  <c r="L6490" i="4"/>
  <c r="M6490" i="4" s="1"/>
  <c r="L6502" i="4"/>
  <c r="M6502" i="4" s="1"/>
  <c r="L6514" i="4"/>
  <c r="M6514" i="4" s="1"/>
  <c r="L6526" i="4"/>
  <c r="M6526" i="4" s="1"/>
  <c r="L6538" i="4"/>
  <c r="M6538" i="4" s="1"/>
  <c r="L6550" i="4"/>
  <c r="M6550" i="4" s="1"/>
  <c r="L6562" i="4"/>
  <c r="M6562" i="4" s="1"/>
  <c r="L6574" i="4"/>
  <c r="M6574" i="4" s="1"/>
  <c r="L6586" i="4"/>
  <c r="M6586" i="4" s="1"/>
  <c r="L6598" i="4"/>
  <c r="M6598" i="4" s="1"/>
  <c r="L6610" i="4"/>
  <c r="M6610" i="4" s="1"/>
  <c r="L6622" i="4"/>
  <c r="M6622" i="4" s="1"/>
  <c r="L6634" i="4"/>
  <c r="M6634" i="4" s="1"/>
  <c r="L6646" i="4"/>
  <c r="M6646" i="4" s="1"/>
  <c r="L6658" i="4"/>
  <c r="M6658" i="4" s="1"/>
  <c r="L6670" i="4"/>
  <c r="M6670" i="4" s="1"/>
  <c r="L6682" i="4"/>
  <c r="M6682" i="4" s="1"/>
  <c r="L6694" i="4"/>
  <c r="M6694" i="4" s="1"/>
  <c r="L6706" i="4"/>
  <c r="M6706" i="4" s="1"/>
  <c r="L6718" i="4"/>
  <c r="M6718" i="4" s="1"/>
  <c r="L6730" i="4"/>
  <c r="M6730" i="4" s="1"/>
  <c r="L6742" i="4"/>
  <c r="M6742" i="4" s="1"/>
  <c r="L6754" i="4"/>
  <c r="M6754" i="4" s="1"/>
  <c r="L6766" i="4"/>
  <c r="M6766" i="4" s="1"/>
  <c r="L6778" i="4"/>
  <c r="M6778" i="4" s="1"/>
  <c r="L6790" i="4"/>
  <c r="M6790" i="4" s="1"/>
  <c r="L6802" i="4"/>
  <c r="M6802" i="4" s="1"/>
  <c r="L6814" i="4"/>
  <c r="M6814" i="4" s="1"/>
  <c r="L2620" i="4"/>
  <c r="M2620" i="4" s="1"/>
  <c r="L3262" i="4"/>
  <c r="M3262" i="4" s="1"/>
  <c r="L3703" i="4"/>
  <c r="M3703" i="4" s="1"/>
  <c r="L4000" i="4"/>
  <c r="M4000" i="4" s="1"/>
  <c r="L4201" i="4"/>
  <c r="M4201" i="4" s="1"/>
  <c r="L4363" i="4"/>
  <c r="M4363" i="4" s="1"/>
  <c r="L4507" i="4"/>
  <c r="M4507" i="4" s="1"/>
  <c r="L4651" i="4"/>
  <c r="M4651" i="4" s="1"/>
  <c r="L4795" i="4"/>
  <c r="M4795" i="4" s="1"/>
  <c r="L4939" i="4"/>
  <c r="M4939" i="4" s="1"/>
  <c r="L5083" i="4"/>
  <c r="M5083" i="4" s="1"/>
  <c r="L5184" i="4"/>
  <c r="M5184" i="4" s="1"/>
  <c r="L5280" i="4"/>
  <c r="M5280" i="4" s="1"/>
  <c r="L5343" i="4"/>
  <c r="M5343" i="4" s="1"/>
  <c r="L5390" i="4"/>
  <c r="M5390" i="4" s="1"/>
  <c r="L5434" i="4"/>
  <c r="M5434" i="4" s="1"/>
  <c r="L5471" i="4"/>
  <c r="M5471" i="4" s="1"/>
  <c r="L5504" i="4"/>
  <c r="M5504" i="4" s="1"/>
  <c r="L5539" i="4"/>
  <c r="M5539" i="4" s="1"/>
  <c r="L5569" i="4"/>
  <c r="M5569" i="4" s="1"/>
  <c r="L5599" i="4"/>
  <c r="M5599" i="4" s="1"/>
  <c r="L5633" i="4"/>
  <c r="M5633" i="4" s="1"/>
  <c r="L5664" i="4"/>
  <c r="M5664" i="4" s="1"/>
  <c r="L5696" i="4"/>
  <c r="M5696" i="4" s="1"/>
  <c r="L5726" i="4"/>
  <c r="M5726" i="4" s="1"/>
  <c r="L5756" i="4"/>
  <c r="M5756" i="4" s="1"/>
  <c r="L5790" i="4"/>
  <c r="M5790" i="4" s="1"/>
  <c r="L5821" i="4"/>
  <c r="M5821" i="4" s="1"/>
  <c r="L5854" i="4"/>
  <c r="M5854" i="4" s="1"/>
  <c r="L5883" i="4"/>
  <c r="M5883" i="4" s="1"/>
  <c r="L5914" i="4"/>
  <c r="M5914" i="4" s="1"/>
  <c r="L5947" i="4"/>
  <c r="M5947" i="4" s="1"/>
  <c r="L5978" i="4"/>
  <c r="M5978" i="4" s="1"/>
  <c r="L6011" i="4"/>
  <c r="M6011" i="4" s="1"/>
  <c r="L6040" i="4"/>
  <c r="M6040" i="4" s="1"/>
  <c r="L6071" i="4"/>
  <c r="M6071" i="4" s="1"/>
  <c r="L6104" i="4"/>
  <c r="M6104" i="4" s="1"/>
  <c r="L6132" i="4"/>
  <c r="M6132" i="4" s="1"/>
  <c r="L6162" i="4"/>
  <c r="M6162" i="4" s="1"/>
  <c r="L6217" i="4"/>
  <c r="M6217" i="4" s="1"/>
  <c r="L6248" i="4"/>
  <c r="M6248" i="4" s="1"/>
  <c r="L6276" i="4"/>
  <c r="M6276" i="4" s="1"/>
  <c r="L6306" i="4"/>
  <c r="M6306" i="4" s="1"/>
  <c r="L6361" i="4"/>
  <c r="M6361" i="4" s="1"/>
  <c r="L6392" i="4"/>
  <c r="M6392" i="4" s="1"/>
  <c r="L6420" i="4"/>
  <c r="M6420" i="4" s="1"/>
  <c r="L6444" i="4"/>
  <c r="M6444" i="4" s="1"/>
  <c r="L6464" i="4"/>
  <c r="M6464" i="4" s="1"/>
  <c r="L6479" i="4"/>
  <c r="M6479" i="4" s="1"/>
  <c r="L6491" i="4"/>
  <c r="M6491" i="4" s="1"/>
  <c r="L6503" i="4"/>
  <c r="M6503" i="4" s="1"/>
  <c r="L6515" i="4"/>
  <c r="M6515" i="4" s="1"/>
  <c r="L6527" i="4"/>
  <c r="M6527" i="4" s="1"/>
  <c r="L6539" i="4"/>
  <c r="M6539" i="4" s="1"/>
  <c r="L6551" i="4"/>
  <c r="M6551" i="4" s="1"/>
  <c r="L6563" i="4"/>
  <c r="M6563" i="4" s="1"/>
  <c r="L6575" i="4"/>
  <c r="M6575" i="4" s="1"/>
  <c r="L6587" i="4"/>
  <c r="M6587" i="4" s="1"/>
  <c r="L6599" i="4"/>
  <c r="M6599" i="4" s="1"/>
  <c r="L6611" i="4"/>
  <c r="M6611" i="4" s="1"/>
  <c r="L6623" i="4"/>
  <c r="M6623" i="4" s="1"/>
  <c r="L6635" i="4"/>
  <c r="M6635" i="4" s="1"/>
  <c r="L6647" i="4"/>
  <c r="M6647" i="4" s="1"/>
  <c r="L6659" i="4"/>
  <c r="M6659" i="4" s="1"/>
  <c r="L6671" i="4"/>
  <c r="M6671" i="4" s="1"/>
  <c r="L6683" i="4"/>
  <c r="M6683" i="4" s="1"/>
  <c r="L6695" i="4"/>
  <c r="M6695" i="4" s="1"/>
  <c r="L6707" i="4"/>
  <c r="M6707" i="4" s="1"/>
  <c r="L6719" i="4"/>
  <c r="M6719" i="4" s="1"/>
  <c r="L6731" i="4"/>
  <c r="M6731" i="4" s="1"/>
  <c r="L6743" i="4"/>
  <c r="M6743" i="4" s="1"/>
  <c r="L6755" i="4"/>
  <c r="M6755" i="4" s="1"/>
  <c r="L6767" i="4"/>
  <c r="M6767" i="4" s="1"/>
  <c r="L6779" i="4"/>
  <c r="M6779" i="4" s="1"/>
  <c r="L6791" i="4"/>
  <c r="M6791" i="4" s="1"/>
  <c r="L6803" i="4"/>
  <c r="M6803" i="4" s="1"/>
  <c r="L6815" i="4"/>
  <c r="M6815" i="4" s="1"/>
  <c r="L6827" i="4"/>
  <c r="M6827" i="4" s="1"/>
  <c r="L6839" i="4"/>
  <c r="M6839" i="4" s="1"/>
  <c r="L6851" i="4"/>
  <c r="M6851" i="4" s="1"/>
  <c r="L6863" i="4"/>
  <c r="M6863" i="4" s="1"/>
  <c r="L6875" i="4"/>
  <c r="M6875" i="4" s="1"/>
  <c r="L6887" i="4"/>
  <c r="M6887" i="4" s="1"/>
  <c r="L6899" i="4"/>
  <c r="M6899" i="4" s="1"/>
  <c r="L6911" i="4"/>
  <c r="M6911" i="4" s="1"/>
  <c r="L6923" i="4"/>
  <c r="M6923" i="4" s="1"/>
  <c r="L6935" i="4"/>
  <c r="M6935" i="4" s="1"/>
  <c r="L6947" i="4"/>
  <c r="M6947" i="4" s="1"/>
  <c r="L6959" i="4"/>
  <c r="M6959" i="4" s="1"/>
  <c r="L6971" i="4"/>
  <c r="M6971" i="4" s="1"/>
  <c r="L6983" i="4"/>
  <c r="M6983" i="4" s="1"/>
  <c r="L6995" i="4"/>
  <c r="M6995" i="4" s="1"/>
  <c r="L7007" i="4"/>
  <c r="M7007" i="4" s="1"/>
  <c r="L7019" i="4"/>
  <c r="M7019" i="4" s="1"/>
  <c r="L7031" i="4"/>
  <c r="M7031" i="4" s="1"/>
  <c r="L7043" i="4"/>
  <c r="M7043" i="4" s="1"/>
  <c r="L7055" i="4"/>
  <c r="M7055" i="4" s="1"/>
  <c r="L7067" i="4"/>
  <c r="M7067" i="4" s="1"/>
  <c r="L7079" i="4"/>
  <c r="M7079" i="4" s="1"/>
  <c r="L7091" i="4"/>
  <c r="M7091" i="4" s="1"/>
  <c r="L7103" i="4"/>
  <c r="M7103" i="4" s="1"/>
  <c r="L7115" i="4"/>
  <c r="M7115" i="4" s="1"/>
  <c r="L7127" i="4"/>
  <c r="M7127" i="4" s="1"/>
  <c r="L7139" i="4"/>
  <c r="M7139" i="4" s="1"/>
  <c r="L7151" i="4"/>
  <c r="M7151" i="4" s="1"/>
  <c r="L7163" i="4"/>
  <c r="M7163" i="4" s="1"/>
  <c r="L7175" i="4"/>
  <c r="M7175" i="4" s="1"/>
  <c r="L7187" i="4"/>
  <c r="M7187" i="4" s="1"/>
  <c r="L7199" i="4"/>
  <c r="M7199" i="4" s="1"/>
  <c r="L7211" i="4"/>
  <c r="M7211" i="4" s="1"/>
  <c r="L7223" i="4"/>
  <c r="M7223" i="4" s="1"/>
  <c r="L7235" i="4"/>
  <c r="M7235" i="4" s="1"/>
  <c r="L7247" i="4"/>
  <c r="M7247" i="4" s="1"/>
  <c r="L7259" i="4"/>
  <c r="M7259" i="4" s="1"/>
  <c r="L7271" i="4"/>
  <c r="M7271" i="4" s="1"/>
  <c r="L7283" i="4"/>
  <c r="M7283" i="4" s="1"/>
  <c r="L7295" i="4"/>
  <c r="M7295" i="4" s="1"/>
  <c r="L7307" i="4"/>
  <c r="M7307" i="4" s="1"/>
  <c r="L7319" i="4"/>
  <c r="M7319" i="4" s="1"/>
  <c r="L7331" i="4"/>
  <c r="M7331" i="4" s="1"/>
  <c r="L7343" i="4"/>
  <c r="M7343" i="4" s="1"/>
  <c r="L7355" i="4"/>
  <c r="M7355" i="4" s="1"/>
  <c r="L7367" i="4"/>
  <c r="M7367" i="4" s="1"/>
  <c r="L7379" i="4"/>
  <c r="M7379" i="4" s="1"/>
  <c r="L7391" i="4"/>
  <c r="M7391" i="4" s="1"/>
  <c r="L7403" i="4"/>
  <c r="M7403" i="4" s="1"/>
  <c r="L7415" i="4"/>
  <c r="M7415" i="4" s="1"/>
  <c r="L7427" i="4"/>
  <c r="M7427" i="4" s="1"/>
  <c r="L7439" i="4"/>
  <c r="M7439" i="4" s="1"/>
  <c r="L7451" i="4"/>
  <c r="M7451" i="4" s="1"/>
  <c r="L7463" i="4"/>
  <c r="M7463" i="4" s="1"/>
  <c r="L7475" i="4"/>
  <c r="M7475" i="4" s="1"/>
  <c r="L7487" i="4"/>
  <c r="M7487" i="4" s="1"/>
  <c r="L7499" i="4"/>
  <c r="M7499" i="4" s="1"/>
  <c r="L7511" i="4"/>
  <c r="M7511" i="4" s="1"/>
  <c r="L7523" i="4"/>
  <c r="M7523" i="4" s="1"/>
  <c r="L7535" i="4"/>
  <c r="M7535" i="4" s="1"/>
  <c r="L7547" i="4"/>
  <c r="M7547" i="4" s="1"/>
  <c r="L7559" i="4"/>
  <c r="M7559" i="4" s="1"/>
  <c r="L7571" i="4"/>
  <c r="M7571" i="4" s="1"/>
  <c r="L7583" i="4"/>
  <c r="M7583" i="4" s="1"/>
  <c r="L7595" i="4"/>
  <c r="M7595" i="4" s="1"/>
  <c r="L7607" i="4"/>
  <c r="M7607" i="4" s="1"/>
  <c r="L7619" i="4"/>
  <c r="M7619" i="4" s="1"/>
  <c r="L7631" i="4"/>
  <c r="M7631" i="4" s="1"/>
  <c r="L7643" i="4"/>
  <c r="M7643" i="4" s="1"/>
  <c r="L7655" i="4"/>
  <c r="M7655" i="4" s="1"/>
  <c r="L7667" i="4"/>
  <c r="M7667" i="4" s="1"/>
  <c r="L7679" i="4"/>
  <c r="M7679" i="4" s="1"/>
  <c r="L7691" i="4"/>
  <c r="M7691" i="4" s="1"/>
  <c r="L7703" i="4"/>
  <c r="M7703" i="4" s="1"/>
  <c r="L7715" i="4"/>
  <c r="M7715" i="4" s="1"/>
  <c r="L7727" i="4"/>
  <c r="M7727" i="4" s="1"/>
  <c r="L7739" i="4"/>
  <c r="M7739" i="4" s="1"/>
  <c r="L7751" i="4"/>
  <c r="M7751" i="4" s="1"/>
  <c r="L7763" i="4"/>
  <c r="M7763" i="4" s="1"/>
  <c r="L7775" i="4"/>
  <c r="M7775" i="4" s="1"/>
  <c r="L7787" i="4"/>
  <c r="M7787" i="4" s="1"/>
  <c r="L7799" i="4"/>
  <c r="M7799" i="4" s="1"/>
  <c r="L7811" i="4"/>
  <c r="M7811" i="4" s="1"/>
  <c r="L7823" i="4"/>
  <c r="M7823" i="4" s="1"/>
  <c r="L7835" i="4"/>
  <c r="M7835" i="4" s="1"/>
  <c r="L7847" i="4"/>
  <c r="M7847" i="4" s="1"/>
  <c r="L7859" i="4"/>
  <c r="M7859" i="4" s="1"/>
  <c r="L7871" i="4"/>
  <c r="M7871" i="4" s="1"/>
  <c r="L1525" i="4"/>
  <c r="M1525" i="4" s="1"/>
  <c r="L2651" i="4"/>
  <c r="M2651" i="4" s="1"/>
  <c r="L3295" i="4"/>
  <c r="M3295" i="4" s="1"/>
  <c r="L3721" i="4"/>
  <c r="M3721" i="4" s="1"/>
  <c r="L4016" i="4"/>
  <c r="M4016" i="4" s="1"/>
  <c r="L4212" i="4"/>
  <c r="M4212" i="4" s="1"/>
  <c r="L4371" i="4"/>
  <c r="M4371" i="4" s="1"/>
  <c r="L4515" i="4"/>
  <c r="M4515" i="4" s="1"/>
  <c r="L4659" i="4"/>
  <c r="M4659" i="4" s="1"/>
  <c r="L4803" i="4"/>
  <c r="M4803" i="4" s="1"/>
  <c r="L4947" i="4"/>
  <c r="M4947" i="4" s="1"/>
  <c r="L5091" i="4"/>
  <c r="M5091" i="4" s="1"/>
  <c r="L5191" i="4"/>
  <c r="M5191" i="4" s="1"/>
  <c r="L5287" i="4"/>
  <c r="M5287" i="4" s="1"/>
  <c r="L5351" i="4"/>
  <c r="M5351" i="4" s="1"/>
  <c r="L5396" i="4"/>
  <c r="M5396" i="4" s="1"/>
  <c r="L5439" i="4"/>
  <c r="M5439" i="4" s="1"/>
  <c r="L5472" i="4"/>
  <c r="M5472" i="4" s="1"/>
  <c r="L5506" i="4"/>
  <c r="M5506" i="4" s="1"/>
  <c r="L5542" i="4"/>
  <c r="M5542" i="4" s="1"/>
  <c r="L5572" i="4"/>
  <c r="M5572" i="4" s="1"/>
  <c r="L5605" i="4"/>
  <c r="M5605" i="4" s="1"/>
  <c r="L5634" i="4"/>
  <c r="M5634" i="4" s="1"/>
  <c r="L5665" i="4"/>
  <c r="M5665" i="4" s="1"/>
  <c r="L5699" i="4"/>
  <c r="M5699" i="4" s="1"/>
  <c r="L5729" i="4"/>
  <c r="M5729" i="4" s="1"/>
  <c r="L5762" i="4"/>
  <c r="M5762" i="4" s="1"/>
  <c r="L5791" i="4"/>
  <c r="M5791" i="4" s="1"/>
  <c r="L5822" i="4"/>
  <c r="M5822" i="4" s="1"/>
  <c r="L5856" i="4"/>
  <c r="M5856" i="4" s="1"/>
  <c r="L5886" i="4"/>
  <c r="M5886" i="4" s="1"/>
  <c r="L5919" i="4"/>
  <c r="M5919" i="4" s="1"/>
  <c r="L5948" i="4"/>
  <c r="M5948" i="4" s="1"/>
  <c r="L5979" i="4"/>
  <c r="M5979" i="4" s="1"/>
  <c r="L6013" i="4"/>
  <c r="M6013" i="4" s="1"/>
  <c r="L6043" i="4"/>
  <c r="M6043" i="4" s="1"/>
  <c r="L6076" i="4"/>
  <c r="M6076" i="4" s="1"/>
  <c r="L6133" i="4"/>
  <c r="M6133" i="4" s="1"/>
  <c r="L6164" i="4"/>
  <c r="M6164" i="4" s="1"/>
  <c r="L6192" i="4"/>
  <c r="M6192" i="4" s="1"/>
  <c r="L6222" i="4"/>
  <c r="M6222" i="4" s="1"/>
  <c r="L6277" i="4"/>
  <c r="M6277" i="4" s="1"/>
  <c r="L6308" i="4"/>
  <c r="M6308" i="4" s="1"/>
  <c r="L6336" i="4"/>
  <c r="M6336" i="4" s="1"/>
  <c r="L6366" i="4"/>
  <c r="M6366" i="4" s="1"/>
  <c r="L6421" i="4"/>
  <c r="M6421" i="4" s="1"/>
  <c r="L6445" i="4"/>
  <c r="M6445" i="4" s="1"/>
  <c r="L6480" i="4"/>
  <c r="M6480" i="4" s="1"/>
  <c r="L6492" i="4"/>
  <c r="M6492" i="4" s="1"/>
  <c r="L6504" i="4"/>
  <c r="M6504" i="4" s="1"/>
  <c r="L6516" i="4"/>
  <c r="M6516" i="4" s="1"/>
  <c r="L6528" i="4"/>
  <c r="M6528" i="4" s="1"/>
  <c r="L6540" i="4"/>
  <c r="M6540" i="4" s="1"/>
  <c r="L6552" i="4"/>
  <c r="M6552" i="4" s="1"/>
  <c r="L6564" i="4"/>
  <c r="M6564" i="4" s="1"/>
  <c r="L6576" i="4"/>
  <c r="M6576" i="4" s="1"/>
  <c r="L6588" i="4"/>
  <c r="M6588" i="4" s="1"/>
  <c r="L6600" i="4"/>
  <c r="M6600" i="4" s="1"/>
  <c r="L6612" i="4"/>
  <c r="M6612" i="4" s="1"/>
  <c r="L6624" i="4"/>
  <c r="M6624" i="4" s="1"/>
  <c r="L6636" i="4"/>
  <c r="M6636" i="4" s="1"/>
  <c r="L6648" i="4"/>
  <c r="M6648" i="4" s="1"/>
  <c r="L6660" i="4"/>
  <c r="M6660" i="4" s="1"/>
  <c r="L6672" i="4"/>
  <c r="M6672" i="4" s="1"/>
  <c r="L6684" i="4"/>
  <c r="M6684" i="4" s="1"/>
  <c r="L6696" i="4"/>
  <c r="M6696" i="4" s="1"/>
  <c r="L6708" i="4"/>
  <c r="M6708" i="4" s="1"/>
  <c r="L6720" i="4"/>
  <c r="M6720" i="4" s="1"/>
  <c r="L6732" i="4"/>
  <c r="M6732" i="4" s="1"/>
  <c r="L6744" i="4"/>
  <c r="M6744" i="4" s="1"/>
  <c r="L6756" i="4"/>
  <c r="M6756" i="4" s="1"/>
  <c r="L6768" i="4"/>
  <c r="M6768" i="4" s="1"/>
  <c r="L6780" i="4"/>
  <c r="M6780" i="4" s="1"/>
  <c r="L6792" i="4"/>
  <c r="M6792" i="4" s="1"/>
  <c r="L6804" i="4"/>
  <c r="M6804" i="4" s="1"/>
  <c r="L6816" i="4"/>
  <c r="M6816" i="4" s="1"/>
  <c r="L6828" i="4"/>
  <c r="M6828" i="4" s="1"/>
  <c r="L6840" i="4"/>
  <c r="M6840" i="4" s="1"/>
  <c r="L6852" i="4"/>
  <c r="M6852" i="4" s="1"/>
  <c r="L6864" i="4"/>
  <c r="M6864" i="4" s="1"/>
  <c r="L6876" i="4"/>
  <c r="M6876" i="4" s="1"/>
  <c r="L6888" i="4"/>
  <c r="M6888" i="4" s="1"/>
  <c r="L6900" i="4"/>
  <c r="M6900" i="4" s="1"/>
  <c r="L6912" i="4"/>
  <c r="M6912" i="4" s="1"/>
  <c r="L6924" i="4"/>
  <c r="M6924" i="4" s="1"/>
  <c r="L6936" i="4"/>
  <c r="M6936" i="4" s="1"/>
  <c r="L6948" i="4"/>
  <c r="M6948" i="4" s="1"/>
  <c r="L6960" i="4"/>
  <c r="M6960" i="4" s="1"/>
  <c r="L6972" i="4"/>
  <c r="M6972" i="4" s="1"/>
  <c r="L6984" i="4"/>
  <c r="M6984" i="4" s="1"/>
  <c r="L6996" i="4"/>
  <c r="M6996" i="4" s="1"/>
  <c r="L7008" i="4"/>
  <c r="M7008" i="4" s="1"/>
  <c r="L7020" i="4"/>
  <c r="M7020" i="4" s="1"/>
  <c r="L7032" i="4"/>
  <c r="M7032" i="4" s="1"/>
  <c r="L7044" i="4"/>
  <c r="M7044" i="4" s="1"/>
  <c r="L7056" i="4"/>
  <c r="M7056" i="4" s="1"/>
  <c r="L7068" i="4"/>
  <c r="M7068" i="4" s="1"/>
  <c r="L7080" i="4"/>
  <c r="M7080" i="4" s="1"/>
  <c r="L7092" i="4"/>
  <c r="M7092" i="4" s="1"/>
  <c r="L7104" i="4"/>
  <c r="M7104" i="4" s="1"/>
  <c r="L7116" i="4"/>
  <c r="M7116" i="4" s="1"/>
  <c r="L7128" i="4"/>
  <c r="M7128" i="4" s="1"/>
  <c r="L7140" i="4"/>
  <c r="M7140" i="4" s="1"/>
  <c r="L7152" i="4"/>
  <c r="M7152" i="4" s="1"/>
  <c r="L7164" i="4"/>
  <c r="M7164" i="4" s="1"/>
  <c r="L7176" i="4"/>
  <c r="M7176" i="4" s="1"/>
  <c r="L7188" i="4"/>
  <c r="M7188" i="4" s="1"/>
  <c r="L7200" i="4"/>
  <c r="M7200" i="4" s="1"/>
  <c r="L7212" i="4"/>
  <c r="M7212" i="4" s="1"/>
  <c r="L7224" i="4"/>
  <c r="M7224" i="4" s="1"/>
  <c r="L7236" i="4"/>
  <c r="M7236" i="4" s="1"/>
  <c r="L7248" i="4"/>
  <c r="M7248" i="4" s="1"/>
  <c r="L7260" i="4"/>
  <c r="M7260" i="4" s="1"/>
  <c r="L7272" i="4"/>
  <c r="M7272" i="4" s="1"/>
  <c r="L7284" i="4"/>
  <c r="M7284" i="4" s="1"/>
  <c r="L7296" i="4"/>
  <c r="M7296" i="4" s="1"/>
  <c r="L7308" i="4"/>
  <c r="M7308" i="4" s="1"/>
  <c r="L7320" i="4"/>
  <c r="M7320" i="4" s="1"/>
  <c r="L7332" i="4"/>
  <c r="M7332" i="4" s="1"/>
  <c r="L7344" i="4"/>
  <c r="M7344" i="4" s="1"/>
  <c r="L7356" i="4"/>
  <c r="M7356" i="4" s="1"/>
  <c r="L7368" i="4"/>
  <c r="M7368" i="4" s="1"/>
  <c r="L7380" i="4"/>
  <c r="M7380" i="4" s="1"/>
  <c r="L7392" i="4"/>
  <c r="M7392" i="4" s="1"/>
  <c r="L7404" i="4"/>
  <c r="M7404" i="4" s="1"/>
  <c r="L7416" i="4"/>
  <c r="M7416" i="4" s="1"/>
  <c r="L7428" i="4"/>
  <c r="M7428" i="4" s="1"/>
  <c r="L7440" i="4"/>
  <c r="M7440" i="4" s="1"/>
  <c r="L7452" i="4"/>
  <c r="M7452" i="4" s="1"/>
  <c r="L7464" i="4"/>
  <c r="M7464" i="4" s="1"/>
  <c r="L7476" i="4"/>
  <c r="M7476" i="4" s="1"/>
  <c r="L7488" i="4"/>
  <c r="M7488" i="4" s="1"/>
  <c r="L7500" i="4"/>
  <c r="M7500" i="4" s="1"/>
  <c r="L7512" i="4"/>
  <c r="M7512" i="4" s="1"/>
  <c r="L7524" i="4"/>
  <c r="M7524" i="4" s="1"/>
  <c r="L7536" i="4"/>
  <c r="M7536" i="4" s="1"/>
  <c r="L7548" i="4"/>
  <c r="M7548" i="4" s="1"/>
  <c r="L7560" i="4"/>
  <c r="M7560" i="4" s="1"/>
  <c r="L7572" i="4"/>
  <c r="M7572" i="4" s="1"/>
  <c r="L7584" i="4"/>
  <c r="M7584" i="4" s="1"/>
  <c r="L7596" i="4"/>
  <c r="M7596" i="4" s="1"/>
  <c r="L7608" i="4"/>
  <c r="M7608" i="4" s="1"/>
  <c r="L7620" i="4"/>
  <c r="M7620" i="4" s="1"/>
  <c r="L7632" i="4"/>
  <c r="M7632" i="4" s="1"/>
  <c r="L7644" i="4"/>
  <c r="M7644" i="4" s="1"/>
  <c r="L7656" i="4"/>
  <c r="M7656" i="4" s="1"/>
  <c r="L7668" i="4"/>
  <c r="M7668" i="4" s="1"/>
  <c r="L7680" i="4"/>
  <c r="M7680" i="4" s="1"/>
  <c r="L7692" i="4"/>
  <c r="M7692" i="4" s="1"/>
  <c r="L7704" i="4"/>
  <c r="M7704" i="4" s="1"/>
  <c r="L7716" i="4"/>
  <c r="M7716" i="4" s="1"/>
  <c r="L7728" i="4"/>
  <c r="M7728" i="4" s="1"/>
  <c r="L7740" i="4"/>
  <c r="M7740" i="4" s="1"/>
  <c r="L7752" i="4"/>
  <c r="M7752" i="4" s="1"/>
  <c r="L7764" i="4"/>
  <c r="M7764" i="4" s="1"/>
  <c r="L7776" i="4"/>
  <c r="M7776" i="4" s="1"/>
  <c r="L7788" i="4"/>
  <c r="M7788" i="4" s="1"/>
  <c r="L7800" i="4"/>
  <c r="M7800" i="4" s="1"/>
  <c r="L7812" i="4"/>
  <c r="M7812" i="4" s="1"/>
  <c r="L7824" i="4"/>
  <c r="M7824" i="4" s="1"/>
  <c r="L7836" i="4"/>
  <c r="M7836" i="4" s="1"/>
  <c r="L7848" i="4"/>
  <c r="M7848" i="4" s="1"/>
  <c r="L7860" i="4"/>
  <c r="M7860" i="4" s="1"/>
  <c r="L7872" i="4"/>
  <c r="M7872" i="4" s="1"/>
  <c r="L7884" i="4"/>
  <c r="M7884" i="4" s="1"/>
  <c r="L1902" i="4"/>
  <c r="M1902" i="4" s="1"/>
  <c r="L2777" i="4"/>
  <c r="M2777" i="4" s="1"/>
  <c r="L3378" i="4"/>
  <c r="M3378" i="4" s="1"/>
  <c r="L3778" i="4"/>
  <c r="M3778" i="4" s="1"/>
  <c r="L2072" i="4"/>
  <c r="M2072" i="4" s="1"/>
  <c r="L3439" i="4"/>
  <c r="M3439" i="4" s="1"/>
  <c r="L3814" i="4"/>
  <c r="M3814" i="4" s="1"/>
  <c r="L4071" i="4"/>
  <c r="M4071" i="4" s="1"/>
  <c r="L4263" i="4"/>
  <c r="M4263" i="4" s="1"/>
  <c r="L4411" i="4"/>
  <c r="M4411" i="4" s="1"/>
  <c r="L4555" i="4"/>
  <c r="M4555" i="4" s="1"/>
  <c r="L4699" i="4"/>
  <c r="M4699" i="4" s="1"/>
  <c r="L4843" i="4"/>
  <c r="M4843" i="4" s="1"/>
  <c r="L4987" i="4"/>
  <c r="M4987" i="4" s="1"/>
  <c r="L5120" i="4"/>
  <c r="M5120" i="4" s="1"/>
  <c r="L5216" i="4"/>
  <c r="M5216" i="4" s="1"/>
  <c r="L5312" i="4"/>
  <c r="M5312" i="4" s="1"/>
  <c r="L5360" i="4"/>
  <c r="M5360" i="4" s="1"/>
  <c r="L5405" i="4"/>
  <c r="M5405" i="4" s="1"/>
  <c r="L5447" i="4"/>
  <c r="M5447" i="4" s="1"/>
  <c r="L5483" i="4"/>
  <c r="M5483" i="4" s="1"/>
  <c r="L5515" i="4"/>
  <c r="M5515" i="4" s="1"/>
  <c r="L5547" i="4"/>
  <c r="M5547" i="4" s="1"/>
  <c r="L5581" i="4"/>
  <c r="M5581" i="4" s="1"/>
  <c r="L5611" i="4"/>
  <c r="M5611" i="4" s="1"/>
  <c r="L5644" i="4"/>
  <c r="M5644" i="4" s="1"/>
  <c r="L5674" i="4"/>
  <c r="M5674" i="4" s="1"/>
  <c r="L5704" i="4"/>
  <c r="M5704" i="4" s="1"/>
  <c r="L5738" i="4"/>
  <c r="M5738" i="4" s="1"/>
  <c r="L5768" i="4"/>
  <c r="M5768" i="4" s="1"/>
  <c r="L5801" i="4"/>
  <c r="M5801" i="4" s="1"/>
  <c r="L5831" i="4"/>
  <c r="M5831" i="4" s="1"/>
  <c r="L5861" i="4"/>
  <c r="M5861" i="4" s="1"/>
  <c r="L5895" i="4"/>
  <c r="M5895" i="4" s="1"/>
  <c r="L5926" i="4"/>
  <c r="M5926" i="4" s="1"/>
  <c r="L5958" i="4"/>
  <c r="M5958" i="4" s="1"/>
  <c r="L5988" i="4"/>
  <c r="M5988" i="4" s="1"/>
  <c r="L6018" i="4"/>
  <c r="M6018" i="4" s="1"/>
  <c r="L6052" i="4"/>
  <c r="M6052" i="4" s="1"/>
  <c r="L6083" i="4"/>
  <c r="M6083" i="4" s="1"/>
  <c r="L6114" i="4"/>
  <c r="M6114" i="4" s="1"/>
  <c r="L6169" i="4"/>
  <c r="M6169" i="4" s="1"/>
  <c r="L6200" i="4"/>
  <c r="M6200" i="4" s="1"/>
  <c r="L6228" i="4"/>
  <c r="M6228" i="4" s="1"/>
  <c r="L6258" i="4"/>
  <c r="M6258" i="4" s="1"/>
  <c r="L6313" i="4"/>
  <c r="M6313" i="4" s="1"/>
  <c r="L6344" i="4"/>
  <c r="M6344" i="4" s="1"/>
  <c r="L6372" i="4"/>
  <c r="M6372" i="4" s="1"/>
  <c r="L6402" i="4"/>
  <c r="M6402" i="4" s="1"/>
  <c r="L6468" i="4"/>
  <c r="M6468" i="4" s="1"/>
  <c r="L6483" i="4"/>
  <c r="M6483" i="4" s="1"/>
  <c r="L6495" i="4"/>
  <c r="M6495" i="4" s="1"/>
  <c r="L6507" i="4"/>
  <c r="M6507" i="4" s="1"/>
  <c r="L6519" i="4"/>
  <c r="M6519" i="4" s="1"/>
  <c r="L6531" i="4"/>
  <c r="M6531" i="4" s="1"/>
  <c r="L6543" i="4"/>
  <c r="M6543" i="4" s="1"/>
  <c r="L6555" i="4"/>
  <c r="M6555" i="4" s="1"/>
  <c r="L6567" i="4"/>
  <c r="M6567" i="4" s="1"/>
  <c r="L6579" i="4"/>
  <c r="M6579" i="4" s="1"/>
  <c r="L6591" i="4"/>
  <c r="M6591" i="4" s="1"/>
  <c r="L6603" i="4"/>
  <c r="M6603" i="4" s="1"/>
  <c r="L6615" i="4"/>
  <c r="M6615" i="4" s="1"/>
  <c r="L6627" i="4"/>
  <c r="M6627" i="4" s="1"/>
  <c r="L6639" i="4"/>
  <c r="M6639" i="4" s="1"/>
  <c r="L6651" i="4"/>
  <c r="M6651" i="4" s="1"/>
  <c r="L6663" i="4"/>
  <c r="M6663" i="4" s="1"/>
  <c r="L6675" i="4"/>
  <c r="M6675" i="4" s="1"/>
  <c r="L6687" i="4"/>
  <c r="M6687" i="4" s="1"/>
  <c r="L6699" i="4"/>
  <c r="M6699" i="4" s="1"/>
  <c r="L6711" i="4"/>
  <c r="M6711" i="4" s="1"/>
  <c r="L6723" i="4"/>
  <c r="M6723" i="4" s="1"/>
  <c r="L6735" i="4"/>
  <c r="M6735" i="4" s="1"/>
  <c r="L6747" i="4"/>
  <c r="M6747" i="4" s="1"/>
  <c r="L6759" i="4"/>
  <c r="M6759" i="4" s="1"/>
  <c r="L6771" i="4"/>
  <c r="M6771" i="4" s="1"/>
  <c r="L6783" i="4"/>
  <c r="M6783" i="4" s="1"/>
  <c r="L6795" i="4"/>
  <c r="M6795" i="4" s="1"/>
  <c r="L6807" i="4"/>
  <c r="M6807" i="4" s="1"/>
  <c r="L6819" i="4"/>
  <c r="M6819" i="4" s="1"/>
  <c r="L6831" i="4"/>
  <c r="M6831" i="4" s="1"/>
  <c r="L6843" i="4"/>
  <c r="M6843" i="4" s="1"/>
  <c r="L6855" i="4"/>
  <c r="M6855" i="4" s="1"/>
  <c r="L6867" i="4"/>
  <c r="M6867" i="4" s="1"/>
  <c r="L6879" i="4"/>
  <c r="M6879" i="4" s="1"/>
  <c r="L6891" i="4"/>
  <c r="M6891" i="4" s="1"/>
  <c r="L6903" i="4"/>
  <c r="M6903" i="4" s="1"/>
  <c r="L6915" i="4"/>
  <c r="M6915" i="4" s="1"/>
  <c r="L6927" i="4"/>
  <c r="M6927" i="4" s="1"/>
  <c r="L6939" i="4"/>
  <c r="M6939" i="4" s="1"/>
  <c r="L6951" i="4"/>
  <c r="M6951" i="4" s="1"/>
  <c r="L6963" i="4"/>
  <c r="M6963" i="4" s="1"/>
  <c r="L6975" i="4"/>
  <c r="M6975" i="4" s="1"/>
  <c r="L6987" i="4"/>
  <c r="M6987" i="4" s="1"/>
  <c r="L6999" i="4"/>
  <c r="M6999" i="4" s="1"/>
  <c r="L7011" i="4"/>
  <c r="M7011" i="4" s="1"/>
  <c r="L7023" i="4"/>
  <c r="M7023" i="4" s="1"/>
  <c r="L7035" i="4"/>
  <c r="M7035" i="4" s="1"/>
  <c r="L7047" i="4"/>
  <c r="M7047" i="4" s="1"/>
  <c r="L7059" i="4"/>
  <c r="M7059" i="4" s="1"/>
  <c r="L7071" i="4"/>
  <c r="M7071" i="4" s="1"/>
  <c r="L7083" i="4"/>
  <c r="M7083" i="4" s="1"/>
  <c r="L7095" i="4"/>
  <c r="M7095" i="4" s="1"/>
  <c r="L7107" i="4"/>
  <c r="M7107" i="4" s="1"/>
  <c r="L7119" i="4"/>
  <c r="M7119" i="4" s="1"/>
  <c r="L7131" i="4"/>
  <c r="M7131" i="4" s="1"/>
  <c r="L7143" i="4"/>
  <c r="M7143" i="4" s="1"/>
  <c r="L7155" i="4"/>
  <c r="M7155" i="4" s="1"/>
  <c r="L7167" i="4"/>
  <c r="M7167" i="4" s="1"/>
  <c r="L7179" i="4"/>
  <c r="M7179" i="4" s="1"/>
  <c r="L7191" i="4"/>
  <c r="M7191" i="4" s="1"/>
  <c r="L7203" i="4"/>
  <c r="M7203" i="4" s="1"/>
  <c r="L7215" i="4"/>
  <c r="M7215" i="4" s="1"/>
  <c r="L7227" i="4"/>
  <c r="M7227" i="4" s="1"/>
  <c r="L7239" i="4"/>
  <c r="M7239" i="4" s="1"/>
  <c r="L7251" i="4"/>
  <c r="M7251" i="4" s="1"/>
  <c r="L7263" i="4"/>
  <c r="M7263" i="4" s="1"/>
  <c r="L7275" i="4"/>
  <c r="M7275" i="4" s="1"/>
  <c r="L7287" i="4"/>
  <c r="M7287" i="4" s="1"/>
  <c r="L7299" i="4"/>
  <c r="M7299" i="4" s="1"/>
  <c r="L7311" i="4"/>
  <c r="M7311" i="4" s="1"/>
  <c r="L7323" i="4"/>
  <c r="M7323" i="4" s="1"/>
  <c r="L7335" i="4"/>
  <c r="M7335" i="4" s="1"/>
  <c r="L7347" i="4"/>
  <c r="M7347" i="4" s="1"/>
  <c r="L7359" i="4"/>
  <c r="M7359" i="4" s="1"/>
  <c r="L7371" i="4"/>
  <c r="M7371" i="4" s="1"/>
  <c r="L7383" i="4"/>
  <c r="M7383" i="4" s="1"/>
  <c r="L7395" i="4"/>
  <c r="M7395" i="4" s="1"/>
  <c r="L7407" i="4"/>
  <c r="M7407" i="4" s="1"/>
  <c r="L7419" i="4"/>
  <c r="M7419" i="4" s="1"/>
  <c r="L7431" i="4"/>
  <c r="M7431" i="4" s="1"/>
  <c r="L7443" i="4"/>
  <c r="M7443" i="4" s="1"/>
  <c r="L7455" i="4"/>
  <c r="M7455" i="4" s="1"/>
  <c r="L7467" i="4"/>
  <c r="M7467" i="4" s="1"/>
  <c r="L7479" i="4"/>
  <c r="M7479" i="4" s="1"/>
  <c r="L7491" i="4"/>
  <c r="M7491" i="4" s="1"/>
  <c r="L7503" i="4"/>
  <c r="M7503" i="4" s="1"/>
  <c r="L7515" i="4"/>
  <c r="M7515" i="4" s="1"/>
  <c r="L7527" i="4"/>
  <c r="M7527" i="4" s="1"/>
  <c r="L7539" i="4"/>
  <c r="M7539" i="4" s="1"/>
  <c r="L7551" i="4"/>
  <c r="M7551" i="4" s="1"/>
  <c r="L7563" i="4"/>
  <c r="M7563" i="4" s="1"/>
  <c r="L7575" i="4"/>
  <c r="M7575" i="4" s="1"/>
  <c r="L7587" i="4"/>
  <c r="M7587" i="4" s="1"/>
  <c r="L7599" i="4"/>
  <c r="M7599" i="4" s="1"/>
  <c r="L7611" i="4"/>
  <c r="M7611" i="4" s="1"/>
  <c r="L7623" i="4"/>
  <c r="M7623" i="4" s="1"/>
  <c r="L7635" i="4"/>
  <c r="M7635" i="4" s="1"/>
  <c r="L7647" i="4"/>
  <c r="M7647" i="4" s="1"/>
  <c r="L7659" i="4"/>
  <c r="M7659" i="4" s="1"/>
  <c r="L7671" i="4"/>
  <c r="M7671" i="4" s="1"/>
  <c r="L7683" i="4"/>
  <c r="M7683" i="4" s="1"/>
  <c r="L7695" i="4"/>
  <c r="M7695" i="4" s="1"/>
  <c r="L7707" i="4"/>
  <c r="M7707" i="4" s="1"/>
  <c r="L7719" i="4"/>
  <c r="M7719" i="4" s="1"/>
  <c r="L7731" i="4"/>
  <c r="M7731" i="4" s="1"/>
  <c r="L7743" i="4"/>
  <c r="M7743" i="4" s="1"/>
  <c r="L7755" i="4"/>
  <c r="M7755" i="4" s="1"/>
  <c r="L7767" i="4"/>
  <c r="M7767" i="4" s="1"/>
  <c r="L7779" i="4"/>
  <c r="M7779" i="4" s="1"/>
  <c r="L7791" i="4"/>
  <c r="M7791" i="4" s="1"/>
  <c r="L7803" i="4"/>
  <c r="M7803" i="4" s="1"/>
  <c r="L7815" i="4"/>
  <c r="M7815" i="4" s="1"/>
  <c r="L7827" i="4"/>
  <c r="M7827" i="4" s="1"/>
  <c r="L7839" i="4"/>
  <c r="M7839" i="4" s="1"/>
  <c r="L7851" i="4"/>
  <c r="M7851" i="4" s="1"/>
  <c r="L7863" i="4"/>
  <c r="M7863" i="4" s="1"/>
  <c r="L7875" i="4"/>
  <c r="M7875" i="4" s="1"/>
  <c r="L7887" i="4"/>
  <c r="M7887" i="4" s="1"/>
  <c r="L7899" i="4"/>
  <c r="M7899" i="4" s="1"/>
  <c r="L7911" i="4"/>
  <c r="M7911" i="4" s="1"/>
  <c r="L2132" i="4"/>
  <c r="M2132" i="4" s="1"/>
  <c r="L3830" i="4"/>
  <c r="M3830" i="4" s="1"/>
  <c r="L4083" i="4"/>
  <c r="M4083" i="4" s="1"/>
  <c r="L4273" i="4"/>
  <c r="M4273" i="4" s="1"/>
  <c r="L4419" i="4"/>
  <c r="M4419" i="4" s="1"/>
  <c r="L4563" i="4"/>
  <c r="M4563" i="4" s="1"/>
  <c r="L4707" i="4"/>
  <c r="M4707" i="4" s="1"/>
  <c r="L4851" i="4"/>
  <c r="M4851" i="4" s="1"/>
  <c r="L4995" i="4"/>
  <c r="M4995" i="4" s="1"/>
  <c r="L5126" i="4"/>
  <c r="M5126" i="4" s="1"/>
  <c r="L5222" i="4"/>
  <c r="M5222" i="4" s="1"/>
  <c r="L5318" i="4"/>
  <c r="M5318" i="4" s="1"/>
  <c r="L5366" i="4"/>
  <c r="M5366" i="4" s="1"/>
  <c r="L5411" i="4"/>
  <c r="M5411" i="4" s="1"/>
  <c r="L5448" i="4"/>
  <c r="M5448" i="4" s="1"/>
  <c r="L5485" i="4"/>
  <c r="M5485" i="4" s="1"/>
  <c r="L5519" i="4"/>
  <c r="M5519" i="4" s="1"/>
  <c r="L5552" i="4"/>
  <c r="M5552" i="4" s="1"/>
  <c r="L5582" i="4"/>
  <c r="M5582" i="4" s="1"/>
  <c r="L5612" i="4"/>
  <c r="M5612" i="4" s="1"/>
  <c r="L5646" i="4"/>
  <c r="M5646" i="4" s="1"/>
  <c r="L5677" i="4"/>
  <c r="M5677" i="4" s="1"/>
  <c r="L5710" i="4"/>
  <c r="M5710" i="4" s="1"/>
  <c r="L5739" i="4"/>
  <c r="M5739" i="4" s="1"/>
  <c r="L5770" i="4"/>
  <c r="M5770" i="4" s="1"/>
  <c r="L5803" i="4"/>
  <c r="M5803" i="4" s="1"/>
  <c r="L5834" i="4"/>
  <c r="M5834" i="4" s="1"/>
  <c r="L5867" i="4"/>
  <c r="M5867" i="4" s="1"/>
  <c r="L5896" i="4"/>
  <c r="M5896" i="4" s="1"/>
  <c r="L5927" i="4"/>
  <c r="M5927" i="4" s="1"/>
  <c r="L5960" i="4"/>
  <c r="M5960" i="4" s="1"/>
  <c r="L5991" i="4"/>
  <c r="M5991" i="4" s="1"/>
  <c r="L6024" i="4"/>
  <c r="M6024" i="4" s="1"/>
  <c r="L6053" i="4"/>
  <c r="M6053" i="4" s="1"/>
  <c r="L6084" i="4"/>
  <c r="M6084" i="4" s="1"/>
  <c r="L6116" i="4"/>
  <c r="M6116" i="4" s="1"/>
  <c r="L6144" i="4"/>
  <c r="M6144" i="4" s="1"/>
  <c r="L6174" i="4"/>
  <c r="M6174" i="4" s="1"/>
  <c r="L6229" i="4"/>
  <c r="M6229" i="4" s="1"/>
  <c r="L6260" i="4"/>
  <c r="M6260" i="4" s="1"/>
  <c r="L6288" i="4"/>
  <c r="M6288" i="4" s="1"/>
  <c r="L6318" i="4"/>
  <c r="M6318" i="4" s="1"/>
  <c r="L6373" i="4"/>
  <c r="M6373" i="4" s="1"/>
  <c r="L6404" i="4"/>
  <c r="M6404" i="4" s="1"/>
  <c r="L6432" i="4"/>
  <c r="M6432" i="4" s="1"/>
  <c r="L6454" i="4"/>
  <c r="M6454" i="4" s="1"/>
  <c r="L6469" i="4"/>
  <c r="M6469" i="4" s="1"/>
  <c r="L6484" i="4"/>
  <c r="M6484" i="4" s="1"/>
  <c r="L6496" i="4"/>
  <c r="M6496" i="4" s="1"/>
  <c r="L6508" i="4"/>
  <c r="M6508" i="4" s="1"/>
  <c r="L6520" i="4"/>
  <c r="M6520" i="4" s="1"/>
  <c r="L6532" i="4"/>
  <c r="M6532" i="4" s="1"/>
  <c r="L6544" i="4"/>
  <c r="M6544" i="4" s="1"/>
  <c r="L6556" i="4"/>
  <c r="M6556" i="4" s="1"/>
  <c r="L6568" i="4"/>
  <c r="M6568" i="4" s="1"/>
  <c r="L6580" i="4"/>
  <c r="M6580" i="4" s="1"/>
  <c r="L6592" i="4"/>
  <c r="M6592" i="4" s="1"/>
  <c r="L6604" i="4"/>
  <c r="M6604" i="4" s="1"/>
  <c r="L6616" i="4"/>
  <c r="M6616" i="4" s="1"/>
  <c r="L6628" i="4"/>
  <c r="M6628" i="4" s="1"/>
  <c r="L6640" i="4"/>
  <c r="M6640" i="4" s="1"/>
  <c r="L6652" i="4"/>
  <c r="M6652" i="4" s="1"/>
  <c r="L6664" i="4"/>
  <c r="M6664" i="4" s="1"/>
  <c r="L6676" i="4"/>
  <c r="M6676" i="4" s="1"/>
  <c r="L6688" i="4"/>
  <c r="M6688" i="4" s="1"/>
  <c r="L6700" i="4"/>
  <c r="M6700" i="4" s="1"/>
  <c r="L6712" i="4"/>
  <c r="M6712" i="4" s="1"/>
  <c r="L6724" i="4"/>
  <c r="M6724" i="4" s="1"/>
  <c r="L6736" i="4"/>
  <c r="M6736" i="4" s="1"/>
  <c r="L6748" i="4"/>
  <c r="M6748" i="4" s="1"/>
  <c r="L6760" i="4"/>
  <c r="M6760" i="4" s="1"/>
  <c r="L6772" i="4"/>
  <c r="M6772" i="4" s="1"/>
  <c r="L6784" i="4"/>
  <c r="M6784" i="4" s="1"/>
  <c r="L6796" i="4"/>
  <c r="M6796" i="4" s="1"/>
  <c r="L6808" i="4"/>
  <c r="M6808" i="4" s="1"/>
  <c r="L6820" i="4"/>
  <c r="M6820" i="4" s="1"/>
  <c r="L6832" i="4"/>
  <c r="M6832" i="4" s="1"/>
  <c r="L6844" i="4"/>
  <c r="M6844" i="4" s="1"/>
  <c r="L6856" i="4"/>
  <c r="M6856" i="4" s="1"/>
  <c r="L6868" i="4"/>
  <c r="M6868" i="4" s="1"/>
  <c r="L6880" i="4"/>
  <c r="M6880" i="4" s="1"/>
  <c r="L6892" i="4"/>
  <c r="M6892" i="4" s="1"/>
  <c r="L6904" i="4"/>
  <c r="M6904" i="4" s="1"/>
  <c r="L6916" i="4"/>
  <c r="M6916" i="4" s="1"/>
  <c r="L6928" i="4"/>
  <c r="M6928" i="4" s="1"/>
  <c r="L6940" i="4"/>
  <c r="M6940" i="4" s="1"/>
  <c r="L6952" i="4"/>
  <c r="M6952" i="4" s="1"/>
  <c r="L6964" i="4"/>
  <c r="M6964" i="4" s="1"/>
  <c r="L6976" i="4"/>
  <c r="M6976" i="4" s="1"/>
  <c r="L6988" i="4"/>
  <c r="M6988" i="4" s="1"/>
  <c r="L7000" i="4"/>
  <c r="M7000" i="4" s="1"/>
  <c r="L7012" i="4"/>
  <c r="M7012" i="4" s="1"/>
  <c r="L7024" i="4"/>
  <c r="M7024" i="4" s="1"/>
  <c r="L7036" i="4"/>
  <c r="M7036" i="4" s="1"/>
  <c r="L7048" i="4"/>
  <c r="M7048" i="4" s="1"/>
  <c r="L7060" i="4"/>
  <c r="M7060" i="4" s="1"/>
  <c r="L7072" i="4"/>
  <c r="M7072" i="4" s="1"/>
  <c r="L7084" i="4"/>
  <c r="M7084" i="4" s="1"/>
  <c r="L7096" i="4"/>
  <c r="M7096" i="4" s="1"/>
  <c r="L7108" i="4"/>
  <c r="M7108" i="4" s="1"/>
  <c r="L7120" i="4"/>
  <c r="M7120" i="4" s="1"/>
  <c r="L7132" i="4"/>
  <c r="M7132" i="4" s="1"/>
  <c r="L7144" i="4"/>
  <c r="M7144" i="4" s="1"/>
  <c r="L7156" i="4"/>
  <c r="M7156" i="4" s="1"/>
  <c r="L7168" i="4"/>
  <c r="M7168" i="4" s="1"/>
  <c r="L7180" i="4"/>
  <c r="M7180" i="4" s="1"/>
  <c r="L7192" i="4"/>
  <c r="M7192" i="4" s="1"/>
  <c r="L7204" i="4"/>
  <c r="M7204" i="4" s="1"/>
  <c r="L7216" i="4"/>
  <c r="M7216" i="4" s="1"/>
  <c r="L7228" i="4"/>
  <c r="M7228" i="4" s="1"/>
  <c r="L7240" i="4"/>
  <c r="M7240" i="4" s="1"/>
  <c r="L7252" i="4"/>
  <c r="M7252" i="4" s="1"/>
  <c r="L7264" i="4"/>
  <c r="M7264" i="4" s="1"/>
  <c r="L7276" i="4"/>
  <c r="M7276" i="4" s="1"/>
  <c r="L7288" i="4"/>
  <c r="M7288" i="4" s="1"/>
  <c r="L7300" i="4"/>
  <c r="M7300" i="4" s="1"/>
  <c r="L7312" i="4"/>
  <c r="M7312" i="4" s="1"/>
  <c r="L7324" i="4"/>
  <c r="M7324" i="4" s="1"/>
  <c r="L7336" i="4"/>
  <c r="M7336" i="4" s="1"/>
  <c r="L7348" i="4"/>
  <c r="M7348" i="4" s="1"/>
  <c r="L7360" i="4"/>
  <c r="M7360" i="4" s="1"/>
  <c r="L7372" i="4"/>
  <c r="M7372" i="4" s="1"/>
  <c r="L7384" i="4"/>
  <c r="M7384" i="4" s="1"/>
  <c r="L7396" i="4"/>
  <c r="M7396" i="4" s="1"/>
  <c r="L7408" i="4"/>
  <c r="M7408" i="4" s="1"/>
  <c r="L7420" i="4"/>
  <c r="M7420" i="4" s="1"/>
  <c r="L7432" i="4"/>
  <c r="M7432" i="4" s="1"/>
  <c r="L7444" i="4"/>
  <c r="M7444" i="4" s="1"/>
  <c r="L7456" i="4"/>
  <c r="M7456" i="4" s="1"/>
  <c r="L7468" i="4"/>
  <c r="M7468" i="4" s="1"/>
  <c r="L7480" i="4"/>
  <c r="M7480" i="4" s="1"/>
  <c r="L7492" i="4"/>
  <c r="M7492" i="4" s="1"/>
  <c r="L7504" i="4"/>
  <c r="M7504" i="4" s="1"/>
  <c r="L7516" i="4"/>
  <c r="M7516" i="4" s="1"/>
  <c r="L7528" i="4"/>
  <c r="M7528" i="4" s="1"/>
  <c r="L7540" i="4"/>
  <c r="M7540" i="4" s="1"/>
  <c r="L7552" i="4"/>
  <c r="M7552" i="4" s="1"/>
  <c r="L7564" i="4"/>
  <c r="M7564" i="4" s="1"/>
  <c r="L7576" i="4"/>
  <c r="M7576" i="4" s="1"/>
  <c r="L7588" i="4"/>
  <c r="M7588" i="4" s="1"/>
  <c r="L7600" i="4"/>
  <c r="M7600" i="4" s="1"/>
  <c r="L7612" i="4"/>
  <c r="M7612" i="4" s="1"/>
  <c r="L7624" i="4"/>
  <c r="M7624" i="4" s="1"/>
  <c r="L7636" i="4"/>
  <c r="M7636" i="4" s="1"/>
  <c r="L7648" i="4"/>
  <c r="M7648" i="4" s="1"/>
  <c r="L7660" i="4"/>
  <c r="M7660" i="4" s="1"/>
  <c r="L7672" i="4"/>
  <c r="M7672" i="4" s="1"/>
  <c r="L7684" i="4"/>
  <c r="M7684" i="4" s="1"/>
  <c r="L7696" i="4"/>
  <c r="M7696" i="4" s="1"/>
  <c r="L7708" i="4"/>
  <c r="M7708" i="4" s="1"/>
  <c r="L7720" i="4"/>
  <c r="M7720" i="4" s="1"/>
  <c r="L7732" i="4"/>
  <c r="M7732" i="4" s="1"/>
  <c r="L7744" i="4"/>
  <c r="M7744" i="4" s="1"/>
  <c r="L7756" i="4"/>
  <c r="M7756" i="4" s="1"/>
  <c r="L7768" i="4"/>
  <c r="M7768" i="4" s="1"/>
  <c r="L7780" i="4"/>
  <c r="M7780" i="4" s="1"/>
  <c r="L7792" i="4"/>
  <c r="M7792" i="4" s="1"/>
  <c r="L7804" i="4"/>
  <c r="M7804" i="4" s="1"/>
  <c r="L7816" i="4"/>
  <c r="M7816" i="4" s="1"/>
  <c r="L7828" i="4"/>
  <c r="M7828" i="4" s="1"/>
  <c r="L7840" i="4"/>
  <c r="M7840" i="4" s="1"/>
  <c r="L7852" i="4"/>
  <c r="M7852" i="4" s="1"/>
  <c r="L7864" i="4"/>
  <c r="M7864" i="4" s="1"/>
  <c r="L7876" i="4"/>
  <c r="M7876" i="4" s="1"/>
  <c r="L7888" i="4"/>
  <c r="M7888" i="4" s="1"/>
  <c r="L7900" i="4"/>
  <c r="M7900" i="4" s="1"/>
  <c r="L7912" i="4"/>
  <c r="M7912" i="4" s="1"/>
  <c r="L2244" i="4"/>
  <c r="M2244" i="4" s="1"/>
  <c r="L2959" i="4"/>
  <c r="M2959" i="4" s="1"/>
  <c r="L3865" i="4"/>
  <c r="M3865" i="4" s="1"/>
  <c r="L4105" i="4"/>
  <c r="M4105" i="4" s="1"/>
  <c r="L4291" i="4"/>
  <c r="M4291" i="4" s="1"/>
  <c r="L4435" i="4"/>
  <c r="M4435" i="4" s="1"/>
  <c r="L4579" i="4"/>
  <c r="M4579" i="4" s="1"/>
  <c r="L4723" i="4"/>
  <c r="M4723" i="4" s="1"/>
  <c r="L4867" i="4"/>
  <c r="M4867" i="4" s="1"/>
  <c r="L5011" i="4"/>
  <c r="M5011" i="4" s="1"/>
  <c r="L5136" i="4"/>
  <c r="M5136" i="4" s="1"/>
  <c r="L5232" i="4"/>
  <c r="M5232" i="4" s="1"/>
  <c r="L5322" i="4"/>
  <c r="M5322" i="4" s="1"/>
  <c r="L5370" i="4"/>
  <c r="M5370" i="4" s="1"/>
  <c r="L5413" i="4"/>
  <c r="M5413" i="4" s="1"/>
  <c r="L5454" i="4"/>
  <c r="M5454" i="4" s="1"/>
  <c r="L5486" i="4"/>
  <c r="M5486" i="4" s="1"/>
  <c r="L5520" i="4"/>
  <c r="M5520" i="4" s="1"/>
  <c r="L5555" i="4"/>
  <c r="M5555" i="4" s="1"/>
  <c r="L5585" i="4"/>
  <c r="M5585" i="4" s="1"/>
  <c r="L5618" i="4"/>
  <c r="M5618" i="4" s="1"/>
  <c r="L5647" i="4"/>
  <c r="M5647" i="4" s="1"/>
  <c r="L5678" i="4"/>
  <c r="M5678" i="4" s="1"/>
  <c r="L5712" i="4"/>
  <c r="M5712" i="4" s="1"/>
  <c r="L5742" i="4"/>
  <c r="M5742" i="4" s="1"/>
  <c r="L5775" i="4"/>
  <c r="M5775" i="4" s="1"/>
  <c r="L5804" i="4"/>
  <c r="M5804" i="4" s="1"/>
  <c r="L5835" i="4"/>
  <c r="M5835" i="4" s="1"/>
  <c r="L5869" i="4"/>
  <c r="M5869" i="4" s="1"/>
  <c r="L5899" i="4"/>
  <c r="M5899" i="4" s="1"/>
  <c r="L5932" i="4"/>
  <c r="M5932" i="4" s="1"/>
  <c r="L5962" i="4"/>
  <c r="M5962" i="4" s="1"/>
  <c r="L5992" i="4"/>
  <c r="M5992" i="4" s="1"/>
  <c r="L6026" i="4"/>
  <c r="M6026" i="4" s="1"/>
  <c r="L6056" i="4"/>
  <c r="M6056" i="4" s="1"/>
  <c r="L6089" i="4"/>
  <c r="M6089" i="4" s="1"/>
  <c r="L6145" i="4"/>
  <c r="M6145" i="4" s="1"/>
  <c r="L6176" i="4"/>
  <c r="M6176" i="4" s="1"/>
  <c r="L6204" i="4"/>
  <c r="M6204" i="4" s="1"/>
  <c r="L6234" i="4"/>
  <c r="M6234" i="4" s="1"/>
  <c r="L6289" i="4"/>
  <c r="M6289" i="4" s="1"/>
  <c r="L6320" i="4"/>
  <c r="M6320" i="4" s="1"/>
  <c r="L6348" i="4"/>
  <c r="M6348" i="4" s="1"/>
  <c r="L6378" i="4"/>
  <c r="M6378" i="4" s="1"/>
  <c r="L6433" i="4"/>
  <c r="M6433" i="4" s="1"/>
  <c r="L6455" i="4"/>
  <c r="M6455" i="4" s="1"/>
  <c r="L6473" i="4"/>
  <c r="M6473" i="4" s="1"/>
  <c r="L6485" i="4"/>
  <c r="M6485" i="4" s="1"/>
  <c r="L6497" i="4"/>
  <c r="M6497" i="4" s="1"/>
  <c r="L6509" i="4"/>
  <c r="M6509" i="4" s="1"/>
  <c r="L6521" i="4"/>
  <c r="M6521" i="4" s="1"/>
  <c r="L6533" i="4"/>
  <c r="M6533" i="4" s="1"/>
  <c r="L6545" i="4"/>
  <c r="M6545" i="4" s="1"/>
  <c r="L6557" i="4"/>
  <c r="M6557" i="4" s="1"/>
  <c r="L6569" i="4"/>
  <c r="M6569" i="4" s="1"/>
  <c r="L6581" i="4"/>
  <c r="M6581" i="4" s="1"/>
  <c r="L6593" i="4"/>
  <c r="M6593" i="4" s="1"/>
  <c r="L6605" i="4"/>
  <c r="M6605" i="4" s="1"/>
  <c r="L6617" i="4"/>
  <c r="M6617" i="4" s="1"/>
  <c r="L6629" i="4"/>
  <c r="M6629" i="4" s="1"/>
  <c r="L6641" i="4"/>
  <c r="M6641" i="4" s="1"/>
  <c r="L6653" i="4"/>
  <c r="M6653" i="4" s="1"/>
  <c r="L6665" i="4"/>
  <c r="M6665" i="4" s="1"/>
  <c r="L6677" i="4"/>
  <c r="M6677" i="4" s="1"/>
  <c r="L6689" i="4"/>
  <c r="M6689" i="4" s="1"/>
  <c r="L6701" i="4"/>
  <c r="M6701" i="4" s="1"/>
  <c r="L6713" i="4"/>
  <c r="M6713" i="4" s="1"/>
  <c r="L6725" i="4"/>
  <c r="M6725" i="4" s="1"/>
  <c r="L6737" i="4"/>
  <c r="M6737" i="4" s="1"/>
  <c r="L6749" i="4"/>
  <c r="M6749" i="4" s="1"/>
  <c r="L6761" i="4"/>
  <c r="M6761" i="4" s="1"/>
  <c r="L6773" i="4"/>
  <c r="M6773" i="4" s="1"/>
  <c r="L6785" i="4"/>
  <c r="M6785" i="4" s="1"/>
  <c r="L6797" i="4"/>
  <c r="M6797" i="4" s="1"/>
  <c r="L6809" i="4"/>
  <c r="M6809" i="4" s="1"/>
  <c r="L6821" i="4"/>
  <c r="M6821" i="4" s="1"/>
  <c r="L6833" i="4"/>
  <c r="M6833" i="4" s="1"/>
  <c r="L6845" i="4"/>
  <c r="M6845" i="4" s="1"/>
  <c r="L6857" i="4"/>
  <c r="M6857" i="4" s="1"/>
  <c r="L6869" i="4"/>
  <c r="M6869" i="4" s="1"/>
  <c r="L6881" i="4"/>
  <c r="M6881" i="4" s="1"/>
  <c r="L6893" i="4"/>
  <c r="M6893" i="4" s="1"/>
  <c r="L6905" i="4"/>
  <c r="M6905" i="4" s="1"/>
  <c r="L6917" i="4"/>
  <c r="M6917" i="4" s="1"/>
  <c r="L6929" i="4"/>
  <c r="M6929" i="4" s="1"/>
  <c r="L6941" i="4"/>
  <c r="M6941" i="4" s="1"/>
  <c r="L6953" i="4"/>
  <c r="M6953" i="4" s="1"/>
  <c r="L6965" i="4"/>
  <c r="M6965" i="4" s="1"/>
  <c r="L6977" i="4"/>
  <c r="M6977" i="4" s="1"/>
  <c r="L6989" i="4"/>
  <c r="M6989" i="4" s="1"/>
  <c r="L7001" i="4"/>
  <c r="M7001" i="4" s="1"/>
  <c r="L7013" i="4"/>
  <c r="M7013" i="4" s="1"/>
  <c r="L7025" i="4"/>
  <c r="M7025" i="4" s="1"/>
  <c r="L7037" i="4"/>
  <c r="M7037" i="4" s="1"/>
  <c r="L7049" i="4"/>
  <c r="M7049" i="4" s="1"/>
  <c r="L7061" i="4"/>
  <c r="M7061" i="4" s="1"/>
  <c r="L7073" i="4"/>
  <c r="M7073" i="4" s="1"/>
  <c r="L7085" i="4"/>
  <c r="M7085" i="4" s="1"/>
  <c r="L7097" i="4"/>
  <c r="M7097" i="4" s="1"/>
  <c r="L7109" i="4"/>
  <c r="M7109" i="4" s="1"/>
  <c r="L7121" i="4"/>
  <c r="M7121" i="4" s="1"/>
  <c r="L7133" i="4"/>
  <c r="M7133" i="4" s="1"/>
  <c r="L7145" i="4"/>
  <c r="M7145" i="4" s="1"/>
  <c r="L7157" i="4"/>
  <c r="M7157" i="4" s="1"/>
  <c r="L7169" i="4"/>
  <c r="M7169" i="4" s="1"/>
  <c r="L7181" i="4"/>
  <c r="M7181" i="4" s="1"/>
  <c r="L7193" i="4"/>
  <c r="M7193" i="4" s="1"/>
  <c r="L7205" i="4"/>
  <c r="M7205" i="4" s="1"/>
  <c r="L7217" i="4"/>
  <c r="M7217" i="4" s="1"/>
  <c r="L7229" i="4"/>
  <c r="M7229" i="4" s="1"/>
  <c r="L7241" i="4"/>
  <c r="M7241" i="4" s="1"/>
  <c r="L7253" i="4"/>
  <c r="M7253" i="4" s="1"/>
  <c r="L7265" i="4"/>
  <c r="M7265" i="4" s="1"/>
  <c r="L7277" i="4"/>
  <c r="M7277" i="4" s="1"/>
  <c r="L7289" i="4"/>
  <c r="M7289" i="4" s="1"/>
  <c r="L7301" i="4"/>
  <c r="M7301" i="4" s="1"/>
  <c r="L7313" i="4"/>
  <c r="M7313" i="4" s="1"/>
  <c r="L7325" i="4"/>
  <c r="M7325" i="4" s="1"/>
  <c r="L7337" i="4"/>
  <c r="M7337" i="4" s="1"/>
  <c r="L7349" i="4"/>
  <c r="M7349" i="4" s="1"/>
  <c r="L7361" i="4"/>
  <c r="M7361" i="4" s="1"/>
  <c r="L7373" i="4"/>
  <c r="M7373" i="4" s="1"/>
  <c r="L7385" i="4"/>
  <c r="M7385" i="4" s="1"/>
  <c r="L7397" i="4"/>
  <c r="M7397" i="4" s="1"/>
  <c r="L7409" i="4"/>
  <c r="M7409" i="4" s="1"/>
  <c r="L7421" i="4"/>
  <c r="M7421" i="4" s="1"/>
  <c r="L7433" i="4"/>
  <c r="M7433" i="4" s="1"/>
  <c r="L7445" i="4"/>
  <c r="M7445" i="4" s="1"/>
  <c r="L7457" i="4"/>
  <c r="M7457" i="4" s="1"/>
  <c r="L7469" i="4"/>
  <c r="M7469" i="4" s="1"/>
  <c r="L7481" i="4"/>
  <c r="M7481" i="4" s="1"/>
  <c r="L7493" i="4"/>
  <c r="M7493" i="4" s="1"/>
  <c r="L7505" i="4"/>
  <c r="M7505" i="4" s="1"/>
  <c r="L7517" i="4"/>
  <c r="M7517" i="4" s="1"/>
  <c r="L7529" i="4"/>
  <c r="M7529" i="4" s="1"/>
  <c r="L7541" i="4"/>
  <c r="M7541" i="4" s="1"/>
  <c r="L7553" i="4"/>
  <c r="M7553" i="4" s="1"/>
  <c r="L7565" i="4"/>
  <c r="M7565" i="4" s="1"/>
  <c r="L7577" i="4"/>
  <c r="M7577" i="4" s="1"/>
  <c r="L7589" i="4"/>
  <c r="M7589" i="4" s="1"/>
  <c r="L7601" i="4"/>
  <c r="M7601" i="4" s="1"/>
  <c r="L7613" i="4"/>
  <c r="M7613" i="4" s="1"/>
  <c r="L7625" i="4"/>
  <c r="M7625" i="4" s="1"/>
  <c r="L7637" i="4"/>
  <c r="M7637" i="4" s="1"/>
  <c r="L7649" i="4"/>
  <c r="M7649" i="4" s="1"/>
  <c r="L7661" i="4"/>
  <c r="M7661" i="4" s="1"/>
  <c r="L7673" i="4"/>
  <c r="M7673" i="4" s="1"/>
  <c r="L7685" i="4"/>
  <c r="M7685" i="4" s="1"/>
  <c r="L7697" i="4"/>
  <c r="M7697" i="4" s="1"/>
  <c r="L7709" i="4"/>
  <c r="M7709" i="4" s="1"/>
  <c r="L7721" i="4"/>
  <c r="M7721" i="4" s="1"/>
  <c r="L7733" i="4"/>
  <c r="M7733" i="4" s="1"/>
  <c r="L7745" i="4"/>
  <c r="M7745" i="4" s="1"/>
  <c r="L7757" i="4"/>
  <c r="M7757" i="4" s="1"/>
  <c r="L7769" i="4"/>
  <c r="M7769" i="4" s="1"/>
  <c r="L7781" i="4"/>
  <c r="M7781" i="4" s="1"/>
  <c r="L7793" i="4"/>
  <c r="M7793" i="4" s="1"/>
  <c r="L7805" i="4"/>
  <c r="M7805" i="4" s="1"/>
  <c r="L7817" i="4"/>
  <c r="M7817" i="4" s="1"/>
  <c r="L7829" i="4"/>
  <c r="M7829" i="4" s="1"/>
  <c r="L7841" i="4"/>
  <c r="M7841" i="4" s="1"/>
  <c r="L7853" i="4"/>
  <c r="M7853" i="4" s="1"/>
  <c r="L7865" i="4"/>
  <c r="M7865" i="4" s="1"/>
  <c r="L7877" i="4"/>
  <c r="M7877" i="4" s="1"/>
  <c r="L7889" i="4"/>
  <c r="M7889" i="4" s="1"/>
  <c r="L7901" i="4"/>
  <c r="M7901" i="4" s="1"/>
  <c r="L3880" i="4"/>
  <c r="M3880" i="4" s="1"/>
  <c r="L4387" i="4"/>
  <c r="M4387" i="4" s="1"/>
  <c r="L4731" i="4"/>
  <c r="M4731" i="4" s="1"/>
  <c r="L5059" i="4"/>
  <c r="M5059" i="4" s="1"/>
  <c r="L5303" i="4"/>
  <c r="M5303" i="4" s="1"/>
  <c r="L5425" i="4"/>
  <c r="M5425" i="4" s="1"/>
  <c r="L5511" i="4"/>
  <c r="M5511" i="4" s="1"/>
  <c r="L5586" i="4"/>
  <c r="M5586" i="4" s="1"/>
  <c r="L5659" i="4"/>
  <c r="M5659" i="4" s="1"/>
  <c r="L5736" i="4"/>
  <c r="M5736" i="4" s="1"/>
  <c r="L5814" i="4"/>
  <c r="M5814" i="4" s="1"/>
  <c r="L5887" i="4"/>
  <c r="M5887" i="4" s="1"/>
  <c r="L5965" i="4"/>
  <c r="M5965" i="4" s="1"/>
  <c r="L6037" i="4"/>
  <c r="M6037" i="4" s="1"/>
  <c r="L6109" i="4"/>
  <c r="M6109" i="4" s="1"/>
  <c r="L6181" i="4"/>
  <c r="M6181" i="4" s="1"/>
  <c r="L6252" i="4"/>
  <c r="M6252" i="4" s="1"/>
  <c r="L6385" i="4"/>
  <c r="M6385" i="4" s="1"/>
  <c r="L6452" i="4"/>
  <c r="M6452" i="4" s="1"/>
  <c r="L6488" i="4"/>
  <c r="M6488" i="4" s="1"/>
  <c r="L6517" i="4"/>
  <c r="M6517" i="4" s="1"/>
  <c r="L6546" i="4"/>
  <c r="M6546" i="4" s="1"/>
  <c r="L6602" i="4"/>
  <c r="M6602" i="4" s="1"/>
  <c r="L6632" i="4"/>
  <c r="M6632" i="4" s="1"/>
  <c r="L6661" i="4"/>
  <c r="M6661" i="4" s="1"/>
  <c r="L6690" i="4"/>
  <c r="M6690" i="4" s="1"/>
  <c r="L6746" i="4"/>
  <c r="M6746" i="4" s="1"/>
  <c r="L6776" i="4"/>
  <c r="M6776" i="4" s="1"/>
  <c r="L6805" i="4"/>
  <c r="M6805" i="4" s="1"/>
  <c r="L6830" i="4"/>
  <c r="M6830" i="4" s="1"/>
  <c r="L6854" i="4"/>
  <c r="M6854" i="4" s="1"/>
  <c r="L6878" i="4"/>
  <c r="M6878" i="4" s="1"/>
  <c r="L6902" i="4"/>
  <c r="M6902" i="4" s="1"/>
  <c r="L6926" i="4"/>
  <c r="M6926" i="4" s="1"/>
  <c r="L6950" i="4"/>
  <c r="M6950" i="4" s="1"/>
  <c r="L6974" i="4"/>
  <c r="M6974" i="4" s="1"/>
  <c r="L6998" i="4"/>
  <c r="M6998" i="4" s="1"/>
  <c r="L7022" i="4"/>
  <c r="M7022" i="4" s="1"/>
  <c r="L7046" i="4"/>
  <c r="M7046" i="4" s="1"/>
  <c r="L7070" i="4"/>
  <c r="M7070" i="4" s="1"/>
  <c r="L7094" i="4"/>
  <c r="M7094" i="4" s="1"/>
  <c r="L7118" i="4"/>
  <c r="M7118" i="4" s="1"/>
  <c r="L7142" i="4"/>
  <c r="M7142" i="4" s="1"/>
  <c r="L7166" i="4"/>
  <c r="M7166" i="4" s="1"/>
  <c r="L7190" i="4"/>
  <c r="M7190" i="4" s="1"/>
  <c r="L7214" i="4"/>
  <c r="M7214" i="4" s="1"/>
  <c r="L7238" i="4"/>
  <c r="M7238" i="4" s="1"/>
  <c r="L7262" i="4"/>
  <c r="M7262" i="4" s="1"/>
  <c r="L7286" i="4"/>
  <c r="M7286" i="4" s="1"/>
  <c r="L7310" i="4"/>
  <c r="M7310" i="4" s="1"/>
  <c r="L7334" i="4"/>
  <c r="M7334" i="4" s="1"/>
  <c r="L7358" i="4"/>
  <c r="M7358" i="4" s="1"/>
  <c r="L7382" i="4"/>
  <c r="M7382" i="4" s="1"/>
  <c r="L7406" i="4"/>
  <c r="M7406" i="4" s="1"/>
  <c r="L7430" i="4"/>
  <c r="M7430" i="4" s="1"/>
  <c r="L7454" i="4"/>
  <c r="M7454" i="4" s="1"/>
  <c r="L7478" i="4"/>
  <c r="M7478" i="4" s="1"/>
  <c r="L7502" i="4"/>
  <c r="M7502" i="4" s="1"/>
  <c r="L7526" i="4"/>
  <c r="M7526" i="4" s="1"/>
  <c r="L7550" i="4"/>
  <c r="M7550" i="4" s="1"/>
  <c r="L7574" i="4"/>
  <c r="M7574" i="4" s="1"/>
  <c r="L7598" i="4"/>
  <c r="M7598" i="4" s="1"/>
  <c r="L7622" i="4"/>
  <c r="M7622" i="4" s="1"/>
  <c r="L7646" i="4"/>
  <c r="M7646" i="4" s="1"/>
  <c r="L7670" i="4"/>
  <c r="M7670" i="4" s="1"/>
  <c r="L7694" i="4"/>
  <c r="M7694" i="4" s="1"/>
  <c r="L7718" i="4"/>
  <c r="M7718" i="4" s="1"/>
  <c r="L7742" i="4"/>
  <c r="M7742" i="4" s="1"/>
  <c r="L7766" i="4"/>
  <c r="M7766" i="4" s="1"/>
  <c r="L7790" i="4"/>
  <c r="M7790" i="4" s="1"/>
  <c r="L7814" i="4"/>
  <c r="M7814" i="4" s="1"/>
  <c r="L7838" i="4"/>
  <c r="M7838" i="4" s="1"/>
  <c r="L7862" i="4"/>
  <c r="M7862" i="4" s="1"/>
  <c r="L7885" i="4"/>
  <c r="M7885" i="4" s="1"/>
  <c r="L7903" i="4"/>
  <c r="M7903" i="4" s="1"/>
  <c r="L3960" i="4"/>
  <c r="M3960" i="4" s="1"/>
  <c r="L4395" i="4"/>
  <c r="M4395" i="4" s="1"/>
  <c r="L4755" i="4"/>
  <c r="M4755" i="4" s="1"/>
  <c r="L5103" i="4"/>
  <c r="M5103" i="4" s="1"/>
  <c r="L5323" i="4"/>
  <c r="M5323" i="4" s="1"/>
  <c r="L5427" i="4"/>
  <c r="M5427" i="4" s="1"/>
  <c r="L5514" i="4"/>
  <c r="M5514" i="4" s="1"/>
  <c r="L5594" i="4"/>
  <c r="M5594" i="4" s="1"/>
  <c r="L5670" i="4"/>
  <c r="M5670" i="4" s="1"/>
  <c r="L5743" i="4"/>
  <c r="M5743" i="4" s="1"/>
  <c r="L5816" i="4"/>
  <c r="M5816" i="4" s="1"/>
  <c r="L5893" i="4"/>
  <c r="M5893" i="4" s="1"/>
  <c r="L5971" i="4"/>
  <c r="M5971" i="4" s="1"/>
  <c r="L6044" i="4"/>
  <c r="M6044" i="4" s="1"/>
  <c r="L6120" i="4"/>
  <c r="M6120" i="4" s="1"/>
  <c r="L6186" i="4"/>
  <c r="M6186" i="4" s="1"/>
  <c r="L6253" i="4"/>
  <c r="M6253" i="4" s="1"/>
  <c r="L6325" i="4"/>
  <c r="M6325" i="4" s="1"/>
  <c r="L6396" i="4"/>
  <c r="M6396" i="4" s="1"/>
  <c r="L6456" i="4"/>
  <c r="M6456" i="4" s="1"/>
  <c r="L6518" i="4"/>
  <c r="M6518" i="4" s="1"/>
  <c r="L6548" i="4"/>
  <c r="M6548" i="4" s="1"/>
  <c r="L6577" i="4"/>
  <c r="M6577" i="4" s="1"/>
  <c r="L6606" i="4"/>
  <c r="M6606" i="4" s="1"/>
  <c r="L6662" i="4"/>
  <c r="M6662" i="4" s="1"/>
  <c r="L6692" i="4"/>
  <c r="M6692" i="4" s="1"/>
  <c r="L6721" i="4"/>
  <c r="M6721" i="4" s="1"/>
  <c r="L6750" i="4"/>
  <c r="M6750" i="4" s="1"/>
  <c r="L6806" i="4"/>
  <c r="M6806" i="4" s="1"/>
  <c r="L6834" i="4"/>
  <c r="M6834" i="4" s="1"/>
  <c r="L6858" i="4"/>
  <c r="M6858" i="4" s="1"/>
  <c r="L6882" i="4"/>
  <c r="M6882" i="4" s="1"/>
  <c r="L6906" i="4"/>
  <c r="M6906" i="4" s="1"/>
  <c r="L6930" i="4"/>
  <c r="M6930" i="4" s="1"/>
  <c r="L6954" i="4"/>
  <c r="M6954" i="4" s="1"/>
  <c r="L6978" i="4"/>
  <c r="M6978" i="4" s="1"/>
  <c r="L7002" i="4"/>
  <c r="M7002" i="4" s="1"/>
  <c r="L7026" i="4"/>
  <c r="M7026" i="4" s="1"/>
  <c r="L7050" i="4"/>
  <c r="M7050" i="4" s="1"/>
  <c r="L7074" i="4"/>
  <c r="M7074" i="4" s="1"/>
  <c r="L7098" i="4"/>
  <c r="M7098" i="4" s="1"/>
  <c r="L7122" i="4"/>
  <c r="M7122" i="4" s="1"/>
  <c r="L7146" i="4"/>
  <c r="M7146" i="4" s="1"/>
  <c r="L7170" i="4"/>
  <c r="M7170" i="4" s="1"/>
  <c r="L4036" i="4"/>
  <c r="M4036" i="4" s="1"/>
  <c r="L4443" i="4"/>
  <c r="M4443" i="4" s="1"/>
  <c r="L4771" i="4"/>
  <c r="M4771" i="4" s="1"/>
  <c r="L5111" i="4"/>
  <c r="M5111" i="4" s="1"/>
  <c r="L5335" i="4"/>
  <c r="M5335" i="4" s="1"/>
  <c r="L5442" i="4"/>
  <c r="M5442" i="4" s="1"/>
  <c r="L5526" i="4"/>
  <c r="M5526" i="4" s="1"/>
  <c r="L5595" i="4"/>
  <c r="M5595" i="4" s="1"/>
  <c r="L5672" i="4"/>
  <c r="M5672" i="4" s="1"/>
  <c r="L5751" i="4"/>
  <c r="M5751" i="4" s="1"/>
  <c r="L5827" i="4"/>
  <c r="M5827" i="4" s="1"/>
  <c r="L5900" i="4"/>
  <c r="M5900" i="4" s="1"/>
  <c r="L5974" i="4"/>
  <c r="M5974" i="4" s="1"/>
  <c r="L6050" i="4"/>
  <c r="M6050" i="4" s="1"/>
  <c r="L6126" i="4"/>
  <c r="M6126" i="4" s="1"/>
  <c r="L6193" i="4"/>
  <c r="M6193" i="4" s="1"/>
  <c r="L6264" i="4"/>
  <c r="M6264" i="4" s="1"/>
  <c r="L6330" i="4"/>
  <c r="M6330" i="4" s="1"/>
  <c r="L6397" i="4"/>
  <c r="M6397" i="4" s="1"/>
  <c r="L6461" i="4"/>
  <c r="M6461" i="4" s="1"/>
  <c r="L6493" i="4"/>
  <c r="M6493" i="4" s="1"/>
  <c r="L6522" i="4"/>
  <c r="M6522" i="4" s="1"/>
  <c r="L6578" i="4"/>
  <c r="M6578" i="4" s="1"/>
  <c r="L6608" i="4"/>
  <c r="M6608" i="4" s="1"/>
  <c r="L6637" i="4"/>
  <c r="M6637" i="4" s="1"/>
  <c r="L6666" i="4"/>
  <c r="M6666" i="4" s="1"/>
  <c r="L6722" i="4"/>
  <c r="M6722" i="4" s="1"/>
  <c r="L6752" i="4"/>
  <c r="M6752" i="4" s="1"/>
  <c r="L6781" i="4"/>
  <c r="M6781" i="4" s="1"/>
  <c r="L6810" i="4"/>
  <c r="M6810" i="4" s="1"/>
  <c r="L6836" i="4"/>
  <c r="M6836" i="4" s="1"/>
  <c r="L6860" i="4"/>
  <c r="M6860" i="4" s="1"/>
  <c r="L6884" i="4"/>
  <c r="M6884" i="4" s="1"/>
  <c r="L6908" i="4"/>
  <c r="M6908" i="4" s="1"/>
  <c r="L6932" i="4"/>
  <c r="M6932" i="4" s="1"/>
  <c r="L6956" i="4"/>
  <c r="M6956" i="4" s="1"/>
  <c r="L6980" i="4"/>
  <c r="M6980" i="4" s="1"/>
  <c r="L7004" i="4"/>
  <c r="M7004" i="4" s="1"/>
  <c r="L7028" i="4"/>
  <c r="M7028" i="4" s="1"/>
  <c r="L7052" i="4"/>
  <c r="M7052" i="4" s="1"/>
  <c r="L7076" i="4"/>
  <c r="M7076" i="4" s="1"/>
  <c r="L7100" i="4"/>
  <c r="M7100" i="4" s="1"/>
  <c r="L7124" i="4"/>
  <c r="M7124" i="4" s="1"/>
  <c r="L7148" i="4"/>
  <c r="M7148" i="4" s="1"/>
  <c r="L4048" i="4"/>
  <c r="M4048" i="4" s="1"/>
  <c r="L4467" i="4"/>
  <c r="M4467" i="4" s="1"/>
  <c r="L4819" i="4"/>
  <c r="M4819" i="4" s="1"/>
  <c r="L5143" i="4"/>
  <c r="M5143" i="4" s="1"/>
  <c r="L5338" i="4"/>
  <c r="M5338" i="4" s="1"/>
  <c r="L5443" i="4"/>
  <c r="M5443" i="4" s="1"/>
  <c r="L5530" i="4"/>
  <c r="M5530" i="4" s="1"/>
  <c r="L5607" i="4"/>
  <c r="M5607" i="4" s="1"/>
  <c r="L5683" i="4"/>
  <c r="M5683" i="4" s="1"/>
  <c r="L5752" i="4"/>
  <c r="M5752" i="4" s="1"/>
  <c r="L5830" i="4"/>
  <c r="M5830" i="4" s="1"/>
  <c r="L5908" i="4"/>
  <c r="M5908" i="4" s="1"/>
  <c r="L5984" i="4"/>
  <c r="M5984" i="4" s="1"/>
  <c r="L6058" i="4"/>
  <c r="M6058" i="4" s="1"/>
  <c r="L6128" i="4"/>
  <c r="M6128" i="4" s="1"/>
  <c r="L6198" i="4"/>
  <c r="M6198" i="4" s="1"/>
  <c r="L6270" i="4"/>
  <c r="M6270" i="4" s="1"/>
  <c r="L6337" i="4"/>
  <c r="M6337" i="4" s="1"/>
  <c r="L6408" i="4"/>
  <c r="M6408" i="4" s="1"/>
  <c r="L6462" i="4"/>
  <c r="M6462" i="4" s="1"/>
  <c r="L6494" i="4"/>
  <c r="M6494" i="4" s="1"/>
  <c r="L6524" i="4"/>
  <c r="M6524" i="4" s="1"/>
  <c r="L6553" i="4"/>
  <c r="M6553" i="4" s="1"/>
  <c r="L6582" i="4"/>
  <c r="M6582" i="4" s="1"/>
  <c r="L6638" i="4"/>
  <c r="M6638" i="4" s="1"/>
  <c r="L6668" i="4"/>
  <c r="M6668" i="4" s="1"/>
  <c r="L6697" i="4"/>
  <c r="M6697" i="4" s="1"/>
  <c r="L6726" i="4"/>
  <c r="M6726" i="4" s="1"/>
  <c r="L6782" i="4"/>
  <c r="M6782" i="4" s="1"/>
  <c r="L6812" i="4"/>
  <c r="M6812" i="4" s="1"/>
  <c r="L1806" i="4"/>
  <c r="M1806" i="4" s="1"/>
  <c r="L4116" i="4"/>
  <c r="M4116" i="4" s="1"/>
  <c r="L4483" i="4"/>
  <c r="M4483" i="4" s="1"/>
  <c r="L4827" i="4"/>
  <c r="M4827" i="4" s="1"/>
  <c r="L5159" i="4"/>
  <c r="M5159" i="4" s="1"/>
  <c r="L5353" i="4"/>
  <c r="M5353" i="4" s="1"/>
  <c r="L5456" i="4"/>
  <c r="M5456" i="4" s="1"/>
  <c r="L5533" i="4"/>
  <c r="M5533" i="4" s="1"/>
  <c r="L5608" i="4"/>
  <c r="M5608" i="4" s="1"/>
  <c r="L5687" i="4"/>
  <c r="M5687" i="4" s="1"/>
  <c r="L5764" i="4"/>
  <c r="M5764" i="4" s="1"/>
  <c r="L5840" i="4"/>
  <c r="M5840" i="4" s="1"/>
  <c r="L5909" i="4"/>
  <c r="M5909" i="4" s="1"/>
  <c r="L5987" i="4"/>
  <c r="M5987" i="4" s="1"/>
  <c r="L6065" i="4"/>
  <c r="M6065" i="4" s="1"/>
  <c r="L6138" i="4"/>
  <c r="M6138" i="4" s="1"/>
  <c r="L6205" i="4"/>
  <c r="M6205" i="4" s="1"/>
  <c r="L6272" i="4"/>
  <c r="M6272" i="4" s="1"/>
  <c r="L6342" i="4"/>
  <c r="M6342" i="4" s="1"/>
  <c r="L6414" i="4"/>
  <c r="M6414" i="4" s="1"/>
  <c r="L6466" i="4"/>
  <c r="M6466" i="4" s="1"/>
  <c r="L6498" i="4"/>
  <c r="M6498" i="4" s="1"/>
  <c r="L6554" i="4"/>
  <c r="M6554" i="4" s="1"/>
  <c r="L6584" i="4"/>
  <c r="M6584" i="4" s="1"/>
  <c r="L6613" i="4"/>
  <c r="M6613" i="4" s="1"/>
  <c r="L6642" i="4"/>
  <c r="M6642" i="4" s="1"/>
  <c r="L6698" i="4"/>
  <c r="M6698" i="4" s="1"/>
  <c r="L6728" i="4"/>
  <c r="M6728" i="4" s="1"/>
  <c r="L6757" i="4"/>
  <c r="M6757" i="4" s="1"/>
  <c r="L6786" i="4"/>
  <c r="M6786" i="4" s="1"/>
  <c r="L6838" i="4"/>
  <c r="M6838" i="4" s="1"/>
  <c r="L6862" i="4"/>
  <c r="M6862" i="4" s="1"/>
  <c r="L6886" i="4"/>
  <c r="M6886" i="4" s="1"/>
  <c r="L6910" i="4"/>
  <c r="M6910" i="4" s="1"/>
  <c r="L6934" i="4"/>
  <c r="M6934" i="4" s="1"/>
  <c r="L6958" i="4"/>
  <c r="M6958" i="4" s="1"/>
  <c r="L6982" i="4"/>
  <c r="M6982" i="4" s="1"/>
  <c r="L7006" i="4"/>
  <c r="M7006" i="4" s="1"/>
  <c r="L7030" i="4"/>
  <c r="M7030" i="4" s="1"/>
  <c r="L7054" i="4"/>
  <c r="M7054" i="4" s="1"/>
  <c r="L7078" i="4"/>
  <c r="M7078" i="4" s="1"/>
  <c r="L7102" i="4"/>
  <c r="M7102" i="4" s="1"/>
  <c r="L7126" i="4"/>
  <c r="M7126" i="4" s="1"/>
  <c r="L7150" i="4"/>
  <c r="M7150" i="4" s="1"/>
  <c r="L7174" i="4"/>
  <c r="M7174" i="4" s="1"/>
  <c r="L7198" i="4"/>
  <c r="M7198" i="4" s="1"/>
  <c r="L7222" i="4"/>
  <c r="M7222" i="4" s="1"/>
  <c r="L7246" i="4"/>
  <c r="M7246" i="4" s="1"/>
  <c r="L7270" i="4"/>
  <c r="M7270" i="4" s="1"/>
  <c r="L7294" i="4"/>
  <c r="M7294" i="4" s="1"/>
  <c r="L7318" i="4"/>
  <c r="M7318" i="4" s="1"/>
  <c r="L7342" i="4"/>
  <c r="M7342" i="4" s="1"/>
  <c r="L7366" i="4"/>
  <c r="M7366" i="4" s="1"/>
  <c r="L7390" i="4"/>
  <c r="M7390" i="4" s="1"/>
  <c r="L7414" i="4"/>
  <c r="M7414" i="4" s="1"/>
  <c r="L7438" i="4"/>
  <c r="M7438" i="4" s="1"/>
  <c r="L7462" i="4"/>
  <c r="M7462" i="4" s="1"/>
  <c r="L7486" i="4"/>
  <c r="M7486" i="4" s="1"/>
  <c r="L7510" i="4"/>
  <c r="M7510" i="4" s="1"/>
  <c r="L7534" i="4"/>
  <c r="M7534" i="4" s="1"/>
  <c r="L7558" i="4"/>
  <c r="M7558" i="4" s="1"/>
  <c r="L7582" i="4"/>
  <c r="M7582" i="4" s="1"/>
  <c r="L7606" i="4"/>
  <c r="M7606" i="4" s="1"/>
  <c r="L7630" i="4"/>
  <c r="M7630" i="4" s="1"/>
  <c r="L7654" i="4"/>
  <c r="M7654" i="4" s="1"/>
  <c r="L7678" i="4"/>
  <c r="M7678" i="4" s="1"/>
  <c r="L7702" i="4"/>
  <c r="M7702" i="4" s="1"/>
  <c r="L7726" i="4"/>
  <c r="M7726" i="4" s="1"/>
  <c r="L7750" i="4"/>
  <c r="M7750" i="4" s="1"/>
  <c r="L7774" i="4"/>
  <c r="M7774" i="4" s="1"/>
  <c r="L7798" i="4"/>
  <c r="M7798" i="4" s="1"/>
  <c r="L7822" i="4"/>
  <c r="M7822" i="4" s="1"/>
  <c r="L7846" i="4"/>
  <c r="M7846" i="4" s="1"/>
  <c r="L7870" i="4"/>
  <c r="M7870" i="4" s="1"/>
  <c r="L7892" i="4"/>
  <c r="M7892" i="4" s="1"/>
  <c r="L7907" i="4"/>
  <c r="M7907" i="4" s="1"/>
  <c r="L7921" i="4"/>
  <c r="M7921" i="4" s="1"/>
  <c r="L7933" i="4"/>
  <c r="M7933" i="4" s="1"/>
  <c r="L7945" i="4"/>
  <c r="M7945" i="4" s="1"/>
  <c r="L7957" i="4"/>
  <c r="M7957" i="4" s="1"/>
  <c r="L7969" i="4"/>
  <c r="M7969" i="4" s="1"/>
  <c r="L7981" i="4"/>
  <c r="M7981" i="4" s="1"/>
  <c r="L7993" i="4"/>
  <c r="M7993" i="4" s="1"/>
  <c r="L8005" i="4"/>
  <c r="M8005" i="4" s="1"/>
  <c r="L8017" i="4"/>
  <c r="M8017" i="4" s="1"/>
  <c r="L8029" i="4"/>
  <c r="M8029" i="4" s="1"/>
  <c r="L8041" i="4"/>
  <c r="M8041" i="4" s="1"/>
  <c r="L8053" i="4"/>
  <c r="M8053" i="4" s="1"/>
  <c r="L8065" i="4"/>
  <c r="M8065" i="4" s="1"/>
  <c r="L8077" i="4"/>
  <c r="M8077" i="4" s="1"/>
  <c r="L8089" i="4"/>
  <c r="M8089" i="4" s="1"/>
  <c r="L8101" i="4"/>
  <c r="M8101" i="4" s="1"/>
  <c r="L8113" i="4"/>
  <c r="M8113" i="4" s="1"/>
  <c r="L8125" i="4"/>
  <c r="M8125" i="4" s="1"/>
  <c r="L8137" i="4"/>
  <c r="M8137" i="4" s="1"/>
  <c r="L8149" i="4"/>
  <c r="M8149" i="4" s="1"/>
  <c r="L8161" i="4"/>
  <c r="M8161" i="4" s="1"/>
  <c r="L8173" i="4"/>
  <c r="M8173" i="4" s="1"/>
  <c r="L8185" i="4"/>
  <c r="M8185" i="4" s="1"/>
  <c r="L8197" i="4"/>
  <c r="M8197" i="4" s="1"/>
  <c r="L8209" i="4"/>
  <c r="M8209" i="4" s="1"/>
  <c r="L8221" i="4"/>
  <c r="M8221" i="4" s="1"/>
  <c r="L8233" i="4"/>
  <c r="M8233" i="4" s="1"/>
  <c r="L8245" i="4"/>
  <c r="M8245" i="4" s="1"/>
  <c r="L8257" i="4"/>
  <c r="M8257" i="4" s="1"/>
  <c r="L8269" i="4"/>
  <c r="M8269" i="4" s="1"/>
  <c r="L8281" i="4"/>
  <c r="M8281" i="4" s="1"/>
  <c r="L8293" i="4"/>
  <c r="M8293" i="4" s="1"/>
  <c r="L8305" i="4"/>
  <c r="M8305" i="4" s="1"/>
  <c r="L8317" i="4"/>
  <c r="M8317" i="4" s="1"/>
  <c r="L8329" i="4"/>
  <c r="M8329" i="4" s="1"/>
  <c r="L8341" i="4"/>
  <c r="M8341" i="4" s="1"/>
  <c r="L8353" i="4"/>
  <c r="M8353" i="4" s="1"/>
  <c r="L8365" i="4"/>
  <c r="M8365" i="4" s="1"/>
  <c r="L8377" i="4"/>
  <c r="M8377" i="4" s="1"/>
  <c r="L8389" i="4"/>
  <c r="M8389" i="4" s="1"/>
  <c r="L8401" i="4"/>
  <c r="M8401" i="4" s="1"/>
  <c r="L8413" i="4"/>
  <c r="M8413" i="4" s="1"/>
  <c r="L8425" i="4"/>
  <c r="M8425" i="4" s="1"/>
  <c r="L8437" i="4"/>
  <c r="M8437" i="4" s="1"/>
  <c r="L8449" i="4"/>
  <c r="M8449" i="4" s="1"/>
  <c r="L8461" i="4"/>
  <c r="M8461" i="4" s="1"/>
  <c r="L8473" i="4"/>
  <c r="M8473" i="4" s="1"/>
  <c r="L8485" i="4"/>
  <c r="M8485" i="4" s="1"/>
  <c r="L8497" i="4"/>
  <c r="M8497" i="4" s="1"/>
  <c r="L8509" i="4"/>
  <c r="M8509" i="4" s="1"/>
  <c r="L8521" i="4"/>
  <c r="M8521" i="4" s="1"/>
  <c r="L8533" i="4"/>
  <c r="M8533" i="4" s="1"/>
  <c r="L8545" i="4"/>
  <c r="M8545" i="4" s="1"/>
  <c r="L8557" i="4"/>
  <c r="M8557" i="4" s="1"/>
  <c r="L8569" i="4"/>
  <c r="M8569" i="4" s="1"/>
  <c r="L8581" i="4"/>
  <c r="M8581" i="4" s="1"/>
  <c r="L8593" i="4"/>
  <c r="M8593" i="4" s="1"/>
  <c r="L8605" i="4"/>
  <c r="M8605" i="4" s="1"/>
  <c r="L8617" i="4"/>
  <c r="M8617" i="4" s="1"/>
  <c r="L8629" i="4"/>
  <c r="M8629" i="4" s="1"/>
  <c r="L8641" i="4"/>
  <c r="M8641" i="4" s="1"/>
  <c r="L8653" i="4"/>
  <c r="M8653" i="4" s="1"/>
  <c r="L8665" i="4"/>
  <c r="M8665" i="4" s="1"/>
  <c r="L8677" i="4"/>
  <c r="M8677" i="4" s="1"/>
  <c r="L8689" i="4"/>
  <c r="M8689" i="4" s="1"/>
  <c r="L8701" i="4"/>
  <c r="M8701" i="4" s="1"/>
  <c r="L8713" i="4"/>
  <c r="M8713" i="4" s="1"/>
  <c r="L8725" i="4"/>
  <c r="M8725" i="4" s="1"/>
  <c r="L8737" i="4"/>
  <c r="M8737" i="4" s="1"/>
  <c r="L8749" i="4"/>
  <c r="M8749" i="4" s="1"/>
  <c r="L8761" i="4"/>
  <c r="M8761" i="4" s="1"/>
  <c r="L8773" i="4"/>
  <c r="M8773" i="4" s="1"/>
  <c r="L8785" i="4"/>
  <c r="M8785" i="4" s="1"/>
  <c r="L8797" i="4"/>
  <c r="M8797" i="4" s="1"/>
  <c r="L8809" i="4"/>
  <c r="M8809" i="4" s="1"/>
  <c r="L8821" i="4"/>
  <c r="M8821" i="4" s="1"/>
  <c r="L8833" i="4"/>
  <c r="M8833" i="4" s="1"/>
  <c r="L8845" i="4"/>
  <c r="M8845" i="4" s="1"/>
  <c r="L8857" i="4"/>
  <c r="M8857" i="4" s="1"/>
  <c r="L8869" i="4"/>
  <c r="M8869" i="4" s="1"/>
  <c r="L8881" i="4"/>
  <c r="M8881" i="4" s="1"/>
  <c r="L8893" i="4"/>
  <c r="M8893" i="4" s="1"/>
  <c r="L8905" i="4"/>
  <c r="M8905" i="4" s="1"/>
  <c r="L8917" i="4"/>
  <c r="M8917" i="4" s="1"/>
  <c r="L8929" i="4"/>
  <c r="M8929" i="4" s="1"/>
  <c r="L8941" i="4"/>
  <c r="M8941" i="4" s="1"/>
  <c r="L8953" i="4"/>
  <c r="M8953" i="4" s="1"/>
  <c r="L8965" i="4"/>
  <c r="M8965" i="4" s="1"/>
  <c r="L8977" i="4"/>
  <c r="M8977" i="4" s="1"/>
  <c r="L8989" i="4"/>
  <c r="M8989" i="4" s="1"/>
  <c r="L9001" i="4"/>
  <c r="M9001" i="4" s="1"/>
  <c r="L2281" i="4"/>
  <c r="M2281" i="4" s="1"/>
  <c r="L4531" i="4"/>
  <c r="M4531" i="4" s="1"/>
  <c r="L4875" i="4"/>
  <c r="M4875" i="4" s="1"/>
  <c r="L5168" i="4"/>
  <c r="M5168" i="4" s="1"/>
  <c r="L5354" i="4"/>
  <c r="M5354" i="4" s="1"/>
  <c r="L5461" i="4"/>
  <c r="M5461" i="4" s="1"/>
  <c r="L5543" i="4"/>
  <c r="M5543" i="4" s="1"/>
  <c r="L5620" i="4"/>
  <c r="M5620" i="4" s="1"/>
  <c r="L5690" i="4"/>
  <c r="M5690" i="4" s="1"/>
  <c r="L5765" i="4"/>
  <c r="M5765" i="4" s="1"/>
  <c r="L5844" i="4"/>
  <c r="M5844" i="4" s="1"/>
  <c r="L5921" i="4"/>
  <c r="M5921" i="4" s="1"/>
  <c r="L5998" i="4"/>
  <c r="M5998" i="4" s="1"/>
  <c r="L6066" i="4"/>
  <c r="M6066" i="4" s="1"/>
  <c r="L6140" i="4"/>
  <c r="M6140" i="4" s="1"/>
  <c r="L6212" i="4"/>
  <c r="M6212" i="4" s="1"/>
  <c r="L6282" i="4"/>
  <c r="M6282" i="4" s="1"/>
  <c r="L6349" i="4"/>
  <c r="M6349" i="4" s="1"/>
  <c r="L6416" i="4"/>
  <c r="M6416" i="4" s="1"/>
  <c r="L6467" i="4"/>
  <c r="M6467" i="4" s="1"/>
  <c r="L6500" i="4"/>
  <c r="M6500" i="4" s="1"/>
  <c r="L6529" i="4"/>
  <c r="M6529" i="4" s="1"/>
  <c r="L6558" i="4"/>
  <c r="M6558" i="4" s="1"/>
  <c r="L6614" i="4"/>
  <c r="M6614" i="4" s="1"/>
  <c r="L6644" i="4"/>
  <c r="M6644" i="4" s="1"/>
  <c r="L6673" i="4"/>
  <c r="M6673" i="4" s="1"/>
  <c r="L6702" i="4"/>
  <c r="M6702" i="4" s="1"/>
  <c r="L6758" i="4"/>
  <c r="M6758" i="4" s="1"/>
  <c r="L6788" i="4"/>
  <c r="M6788" i="4" s="1"/>
  <c r="L6817" i="4"/>
  <c r="M6817" i="4" s="1"/>
  <c r="L6841" i="4"/>
  <c r="M6841" i="4" s="1"/>
  <c r="L6865" i="4"/>
  <c r="M6865" i="4" s="1"/>
  <c r="L6889" i="4"/>
  <c r="M6889" i="4" s="1"/>
  <c r="L6913" i="4"/>
  <c r="M6913" i="4" s="1"/>
  <c r="L6937" i="4"/>
  <c r="M6937" i="4" s="1"/>
  <c r="L6961" i="4"/>
  <c r="M6961" i="4" s="1"/>
  <c r="L6985" i="4"/>
  <c r="M6985" i="4" s="1"/>
  <c r="L7009" i="4"/>
  <c r="M7009" i="4" s="1"/>
  <c r="L7033" i="4"/>
  <c r="M7033" i="4" s="1"/>
  <c r="L7057" i="4"/>
  <c r="M7057" i="4" s="1"/>
  <c r="L7081" i="4"/>
  <c r="M7081" i="4" s="1"/>
  <c r="L7105" i="4"/>
  <c r="M7105" i="4" s="1"/>
  <c r="L7129" i="4"/>
  <c r="M7129" i="4" s="1"/>
  <c r="L4234" i="4"/>
  <c r="M4234" i="4" s="1"/>
  <c r="L4587" i="4"/>
  <c r="M4587" i="4" s="1"/>
  <c r="L4915" i="4"/>
  <c r="M4915" i="4" s="1"/>
  <c r="L5207" i="4"/>
  <c r="M5207" i="4" s="1"/>
  <c r="L5382" i="4"/>
  <c r="M5382" i="4" s="1"/>
  <c r="L5475" i="4"/>
  <c r="M5475" i="4" s="1"/>
  <c r="L5556" i="4"/>
  <c r="M5556" i="4" s="1"/>
  <c r="L5626" i="4"/>
  <c r="M5626" i="4" s="1"/>
  <c r="L5703" i="4"/>
  <c r="M5703" i="4" s="1"/>
  <c r="L5782" i="4"/>
  <c r="M5782" i="4" s="1"/>
  <c r="L5857" i="4"/>
  <c r="M5857" i="4" s="1"/>
  <c r="L5934" i="4"/>
  <c r="M5934" i="4" s="1"/>
  <c r="L6004" i="4"/>
  <c r="M6004" i="4" s="1"/>
  <c r="L6079" i="4"/>
  <c r="M6079" i="4" s="1"/>
  <c r="L6224" i="4"/>
  <c r="M6224" i="4" s="1"/>
  <c r="L6294" i="4"/>
  <c r="M6294" i="4" s="1"/>
  <c r="L6428" i="4"/>
  <c r="M6428" i="4" s="1"/>
  <c r="L6476" i="4"/>
  <c r="M6476" i="4" s="1"/>
  <c r="L6505" i="4"/>
  <c r="M6505" i="4" s="1"/>
  <c r="L6534" i="4"/>
  <c r="M6534" i="4" s="1"/>
  <c r="L6590" i="4"/>
  <c r="M6590" i="4" s="1"/>
  <c r="L6620" i="4"/>
  <c r="M6620" i="4" s="1"/>
  <c r="L6649" i="4"/>
  <c r="M6649" i="4" s="1"/>
  <c r="L6678" i="4"/>
  <c r="M6678" i="4" s="1"/>
  <c r="L6734" i="4"/>
  <c r="M6734" i="4" s="1"/>
  <c r="L6764" i="4"/>
  <c r="M6764" i="4" s="1"/>
  <c r="L6793" i="4"/>
  <c r="M6793" i="4" s="1"/>
  <c r="L6822" i="4"/>
  <c r="M6822" i="4" s="1"/>
  <c r="L6846" i="4"/>
  <c r="M6846" i="4" s="1"/>
  <c r="L6870" i="4"/>
  <c r="M6870" i="4" s="1"/>
  <c r="L6894" i="4"/>
  <c r="M6894" i="4" s="1"/>
  <c r="L6918" i="4"/>
  <c r="M6918" i="4" s="1"/>
  <c r="L6942" i="4"/>
  <c r="M6942" i="4" s="1"/>
  <c r="L6966" i="4"/>
  <c r="M6966" i="4" s="1"/>
  <c r="L6990" i="4"/>
  <c r="M6990" i="4" s="1"/>
  <c r="L7014" i="4"/>
  <c r="M7014" i="4" s="1"/>
  <c r="L7038" i="4"/>
  <c r="M7038" i="4" s="1"/>
  <c r="L7062" i="4"/>
  <c r="M7062" i="4" s="1"/>
  <c r="L7086" i="4"/>
  <c r="M7086" i="4" s="1"/>
  <c r="L7110" i="4"/>
  <c r="M7110" i="4" s="1"/>
  <c r="L7134" i="4"/>
  <c r="M7134" i="4" s="1"/>
  <c r="L7158" i="4"/>
  <c r="M7158" i="4" s="1"/>
  <c r="L7182" i="4"/>
  <c r="M7182" i="4" s="1"/>
  <c r="L7206" i="4"/>
  <c r="M7206" i="4" s="1"/>
  <c r="L7230" i="4"/>
  <c r="M7230" i="4" s="1"/>
  <c r="L7254" i="4"/>
  <c r="M7254" i="4" s="1"/>
  <c r="L7278" i="4"/>
  <c r="M7278" i="4" s="1"/>
  <c r="L7302" i="4"/>
  <c r="M7302" i="4" s="1"/>
  <c r="L7326" i="4"/>
  <c r="M7326" i="4" s="1"/>
  <c r="L7350" i="4"/>
  <c r="M7350" i="4" s="1"/>
  <c r="L7374" i="4"/>
  <c r="M7374" i="4" s="1"/>
  <c r="L7398" i="4"/>
  <c r="M7398" i="4" s="1"/>
  <c r="L7422" i="4"/>
  <c r="M7422" i="4" s="1"/>
  <c r="L7446" i="4"/>
  <c r="M7446" i="4" s="1"/>
  <c r="L7470" i="4"/>
  <c r="M7470" i="4" s="1"/>
  <c r="L7494" i="4"/>
  <c r="M7494" i="4" s="1"/>
  <c r="L7518" i="4"/>
  <c r="M7518" i="4" s="1"/>
  <c r="L7542" i="4"/>
  <c r="M7542" i="4" s="1"/>
  <c r="L7566" i="4"/>
  <c r="M7566" i="4" s="1"/>
  <c r="L7590" i="4"/>
  <c r="M7590" i="4" s="1"/>
  <c r="L7614" i="4"/>
  <c r="M7614" i="4" s="1"/>
  <c r="L7638" i="4"/>
  <c r="M7638" i="4" s="1"/>
  <c r="L7662" i="4"/>
  <c r="M7662" i="4" s="1"/>
  <c r="L7686" i="4"/>
  <c r="M7686" i="4" s="1"/>
  <c r="L7710" i="4"/>
  <c r="M7710" i="4" s="1"/>
  <c r="L7734" i="4"/>
  <c r="M7734" i="4" s="1"/>
  <c r="L7758" i="4"/>
  <c r="M7758" i="4" s="1"/>
  <c r="L7782" i="4"/>
  <c r="M7782" i="4" s="1"/>
  <c r="L7806" i="4"/>
  <c r="M7806" i="4" s="1"/>
  <c r="L7830" i="4"/>
  <c r="M7830" i="4" s="1"/>
  <c r="L7854" i="4"/>
  <c r="M7854" i="4" s="1"/>
  <c r="L7878" i="4"/>
  <c r="M7878" i="4" s="1"/>
  <c r="L7895" i="4"/>
  <c r="M7895" i="4" s="1"/>
  <c r="L7910" i="4"/>
  <c r="M7910" i="4" s="1"/>
  <c r="L7924" i="4"/>
  <c r="M7924" i="4" s="1"/>
  <c r="L7936" i="4"/>
  <c r="M7936" i="4" s="1"/>
  <c r="L7948" i="4"/>
  <c r="M7948" i="4" s="1"/>
  <c r="L7960" i="4"/>
  <c r="M7960" i="4" s="1"/>
  <c r="L7972" i="4"/>
  <c r="M7972" i="4" s="1"/>
  <c r="L7984" i="4"/>
  <c r="M7984" i="4" s="1"/>
  <c r="L7996" i="4"/>
  <c r="M7996" i="4" s="1"/>
  <c r="L8008" i="4"/>
  <c r="M8008" i="4" s="1"/>
  <c r="L8020" i="4"/>
  <c r="M8020" i="4" s="1"/>
  <c r="L8032" i="4"/>
  <c r="M8032" i="4" s="1"/>
  <c r="L8044" i="4"/>
  <c r="M8044" i="4" s="1"/>
  <c r="L8056" i="4"/>
  <c r="M8056" i="4" s="1"/>
  <c r="L8068" i="4"/>
  <c r="M8068" i="4" s="1"/>
  <c r="L8080" i="4"/>
  <c r="M8080" i="4" s="1"/>
  <c r="L8092" i="4"/>
  <c r="M8092" i="4" s="1"/>
  <c r="L8104" i="4"/>
  <c r="M8104" i="4" s="1"/>
  <c r="L8116" i="4"/>
  <c r="M8116" i="4" s="1"/>
  <c r="L8128" i="4"/>
  <c r="M8128" i="4" s="1"/>
  <c r="L8140" i="4"/>
  <c r="M8140" i="4" s="1"/>
  <c r="L8152" i="4"/>
  <c r="M8152" i="4" s="1"/>
  <c r="L8164" i="4"/>
  <c r="M8164" i="4" s="1"/>
  <c r="L8176" i="4"/>
  <c r="M8176" i="4" s="1"/>
  <c r="L8188" i="4"/>
  <c r="M8188" i="4" s="1"/>
  <c r="L8200" i="4"/>
  <c r="M8200" i="4" s="1"/>
  <c r="L8212" i="4"/>
  <c r="M8212" i="4" s="1"/>
  <c r="L8224" i="4"/>
  <c r="M8224" i="4" s="1"/>
  <c r="L8236" i="4"/>
  <c r="M8236" i="4" s="1"/>
  <c r="L8248" i="4"/>
  <c r="M8248" i="4" s="1"/>
  <c r="L8260" i="4"/>
  <c r="M8260" i="4" s="1"/>
  <c r="L8272" i="4"/>
  <c r="M8272" i="4" s="1"/>
  <c r="L8284" i="4"/>
  <c r="M8284" i="4" s="1"/>
  <c r="L8296" i="4"/>
  <c r="M8296" i="4" s="1"/>
  <c r="L8308" i="4"/>
  <c r="M8308" i="4" s="1"/>
  <c r="L8320" i="4"/>
  <c r="M8320" i="4" s="1"/>
  <c r="L8332" i="4"/>
  <c r="M8332" i="4" s="1"/>
  <c r="L8344" i="4"/>
  <c r="M8344" i="4" s="1"/>
  <c r="L8356" i="4"/>
  <c r="M8356" i="4" s="1"/>
  <c r="L8368" i="4"/>
  <c r="M8368" i="4" s="1"/>
  <c r="L8380" i="4"/>
  <c r="M8380" i="4" s="1"/>
  <c r="L8392" i="4"/>
  <c r="M8392" i="4" s="1"/>
  <c r="L8404" i="4"/>
  <c r="M8404" i="4" s="1"/>
  <c r="L8416" i="4"/>
  <c r="M8416" i="4" s="1"/>
  <c r="L8428" i="4"/>
  <c r="M8428" i="4" s="1"/>
  <c r="L8440" i="4"/>
  <c r="M8440" i="4" s="1"/>
  <c r="L8452" i="4"/>
  <c r="M8452" i="4" s="1"/>
  <c r="L8464" i="4"/>
  <c r="M8464" i="4" s="1"/>
  <c r="L8476" i="4"/>
  <c r="M8476" i="4" s="1"/>
  <c r="L8488" i="4"/>
  <c r="M8488" i="4" s="1"/>
  <c r="L8500" i="4"/>
  <c r="M8500" i="4" s="1"/>
  <c r="L8512" i="4"/>
  <c r="M8512" i="4" s="1"/>
  <c r="L8524" i="4"/>
  <c r="M8524" i="4" s="1"/>
  <c r="L8536" i="4"/>
  <c r="M8536" i="4" s="1"/>
  <c r="L8548" i="4"/>
  <c r="M8548" i="4" s="1"/>
  <c r="L8560" i="4"/>
  <c r="M8560" i="4" s="1"/>
  <c r="L8572" i="4"/>
  <c r="M8572" i="4" s="1"/>
  <c r="L8584" i="4"/>
  <c r="M8584" i="4" s="1"/>
  <c r="L8596" i="4"/>
  <c r="M8596" i="4" s="1"/>
  <c r="L8608" i="4"/>
  <c r="M8608" i="4" s="1"/>
  <c r="L8620" i="4"/>
  <c r="M8620" i="4" s="1"/>
  <c r="L8632" i="4"/>
  <c r="M8632" i="4" s="1"/>
  <c r="L8644" i="4"/>
  <c r="M8644" i="4" s="1"/>
  <c r="L8656" i="4"/>
  <c r="M8656" i="4" s="1"/>
  <c r="L8668" i="4"/>
  <c r="M8668" i="4" s="1"/>
  <c r="L8680" i="4"/>
  <c r="M8680" i="4" s="1"/>
  <c r="L8692" i="4"/>
  <c r="M8692" i="4" s="1"/>
  <c r="L8704" i="4"/>
  <c r="M8704" i="4" s="1"/>
  <c r="L8716" i="4"/>
  <c r="M8716" i="4" s="1"/>
  <c r="L8728" i="4"/>
  <c r="M8728" i="4" s="1"/>
  <c r="L8740" i="4"/>
  <c r="M8740" i="4" s="1"/>
  <c r="L8752" i="4"/>
  <c r="M8752" i="4" s="1"/>
  <c r="L8764" i="4"/>
  <c r="M8764" i="4" s="1"/>
  <c r="L8776" i="4"/>
  <c r="M8776" i="4" s="1"/>
  <c r="L8788" i="4"/>
  <c r="M8788" i="4" s="1"/>
  <c r="L8800" i="4"/>
  <c r="M8800" i="4" s="1"/>
  <c r="L8812" i="4"/>
  <c r="M8812" i="4" s="1"/>
  <c r="L8824" i="4"/>
  <c r="M8824" i="4" s="1"/>
  <c r="L8836" i="4"/>
  <c r="M8836" i="4" s="1"/>
  <c r="L8848" i="4"/>
  <c r="M8848" i="4" s="1"/>
  <c r="L8860" i="4"/>
  <c r="M8860" i="4" s="1"/>
  <c r="L8872" i="4"/>
  <c r="M8872" i="4" s="1"/>
  <c r="L8884" i="4"/>
  <c r="M8884" i="4" s="1"/>
  <c r="L8896" i="4"/>
  <c r="M8896" i="4" s="1"/>
  <c r="L8908" i="4"/>
  <c r="M8908" i="4" s="1"/>
  <c r="L8920" i="4"/>
  <c r="M8920" i="4" s="1"/>
  <c r="L8932" i="4"/>
  <c r="M8932" i="4" s="1"/>
  <c r="L8944" i="4"/>
  <c r="M8944" i="4" s="1"/>
  <c r="L8956" i="4"/>
  <c r="M8956" i="4" s="1"/>
  <c r="L8968" i="4"/>
  <c r="M8968" i="4" s="1"/>
  <c r="L8980" i="4"/>
  <c r="M8980" i="4" s="1"/>
  <c r="L8992" i="4"/>
  <c r="M8992" i="4" s="1"/>
  <c r="L9004" i="4"/>
  <c r="M9004" i="4" s="1"/>
  <c r="L9016" i="4"/>
  <c r="M9016" i="4" s="1"/>
  <c r="L9028" i="4"/>
  <c r="M9028" i="4" s="1"/>
  <c r="L9040" i="4"/>
  <c r="M9040" i="4" s="1"/>
  <c r="L9052" i="4"/>
  <c r="M9052" i="4" s="1"/>
  <c r="L9064" i="4"/>
  <c r="M9064" i="4" s="1"/>
  <c r="L9076" i="4"/>
  <c r="M9076" i="4" s="1"/>
  <c r="L9088" i="4"/>
  <c r="M9088" i="4" s="1"/>
  <c r="L9100" i="4"/>
  <c r="M9100" i="4" s="1"/>
  <c r="L9112" i="4"/>
  <c r="M9112" i="4" s="1"/>
  <c r="L9124" i="4"/>
  <c r="M9124" i="4" s="1"/>
  <c r="L9136" i="4"/>
  <c r="M9136" i="4" s="1"/>
  <c r="L9148" i="4"/>
  <c r="M9148" i="4" s="1"/>
  <c r="L9160" i="4"/>
  <c r="M9160" i="4" s="1"/>
  <c r="L9172" i="4"/>
  <c r="M9172" i="4" s="1"/>
  <c r="L9184" i="4"/>
  <c r="M9184" i="4" s="1"/>
  <c r="L9196" i="4"/>
  <c r="M9196" i="4" s="1"/>
  <c r="L9208" i="4"/>
  <c r="M9208" i="4" s="1"/>
  <c r="L9220" i="4"/>
  <c r="M9220" i="4" s="1"/>
  <c r="L9232" i="4"/>
  <c r="M9232" i="4" s="1"/>
  <c r="L9244" i="4"/>
  <c r="M9244" i="4" s="1"/>
  <c r="L3353" i="4"/>
  <c r="M3353" i="4" s="1"/>
  <c r="L4611" i="4"/>
  <c r="M4611" i="4" s="1"/>
  <c r="L4963" i="4"/>
  <c r="M4963" i="4" s="1"/>
  <c r="L5239" i="4"/>
  <c r="M5239" i="4" s="1"/>
  <c r="L5384" i="4"/>
  <c r="M5384" i="4" s="1"/>
  <c r="L5477" i="4"/>
  <c r="M5477" i="4" s="1"/>
  <c r="L5560" i="4"/>
  <c r="M5560" i="4" s="1"/>
  <c r="L5638" i="4"/>
  <c r="M5638" i="4" s="1"/>
  <c r="L5713" i="4"/>
  <c r="M5713" i="4" s="1"/>
  <c r="L5783" i="4"/>
  <c r="M5783" i="4" s="1"/>
  <c r="L5860" i="4"/>
  <c r="M5860" i="4" s="1"/>
  <c r="L5939" i="4"/>
  <c r="M5939" i="4" s="1"/>
  <c r="L6014" i="4"/>
  <c r="M6014" i="4" s="1"/>
  <c r="L6091" i="4"/>
  <c r="M6091" i="4" s="1"/>
  <c r="L6156" i="4"/>
  <c r="M6156" i="4" s="1"/>
  <c r="L6368" i="4"/>
  <c r="M6368" i="4" s="1"/>
  <c r="L6438" i="4"/>
  <c r="M6438" i="4" s="1"/>
  <c r="L6506" i="4"/>
  <c r="M6506" i="4" s="1"/>
  <c r="L6536" i="4"/>
  <c r="M6536" i="4" s="1"/>
  <c r="L6565" i="4"/>
  <c r="M6565" i="4" s="1"/>
  <c r="L6594" i="4"/>
  <c r="M6594" i="4" s="1"/>
  <c r="L6650" i="4"/>
  <c r="M6650" i="4" s="1"/>
  <c r="L6680" i="4"/>
  <c r="M6680" i="4" s="1"/>
  <c r="L6709" i="4"/>
  <c r="M6709" i="4" s="1"/>
  <c r="L6738" i="4"/>
  <c r="M6738" i="4" s="1"/>
  <c r="L6794" i="4"/>
  <c r="M6794" i="4" s="1"/>
  <c r="L6824" i="4"/>
  <c r="M6824" i="4" s="1"/>
  <c r="L6848" i="4"/>
  <c r="M6848" i="4" s="1"/>
  <c r="L6872" i="4"/>
  <c r="M6872" i="4" s="1"/>
  <c r="L6896" i="4"/>
  <c r="M6896" i="4" s="1"/>
  <c r="L6920" i="4"/>
  <c r="M6920" i="4" s="1"/>
  <c r="L6944" i="4"/>
  <c r="M6944" i="4" s="1"/>
  <c r="L6968" i="4"/>
  <c r="M6968" i="4" s="1"/>
  <c r="L6992" i="4"/>
  <c r="M6992" i="4" s="1"/>
  <c r="L7016" i="4"/>
  <c r="M7016" i="4" s="1"/>
  <c r="L7040" i="4"/>
  <c r="M7040" i="4" s="1"/>
  <c r="L7064" i="4"/>
  <c r="M7064" i="4" s="1"/>
  <c r="L7088" i="4"/>
  <c r="M7088" i="4" s="1"/>
  <c r="L7112" i="4"/>
  <c r="M7112" i="4" s="1"/>
  <c r="L7136" i="4"/>
  <c r="M7136" i="4" s="1"/>
  <c r="L7160" i="4"/>
  <c r="M7160" i="4" s="1"/>
  <c r="L7184" i="4"/>
  <c r="M7184" i="4" s="1"/>
  <c r="L7208" i="4"/>
  <c r="M7208" i="4" s="1"/>
  <c r="L7232" i="4"/>
  <c r="M7232" i="4" s="1"/>
  <c r="L7256" i="4"/>
  <c r="M7256" i="4" s="1"/>
  <c r="L7280" i="4"/>
  <c r="M7280" i="4" s="1"/>
  <c r="L7304" i="4"/>
  <c r="M7304" i="4" s="1"/>
  <c r="L7328" i="4"/>
  <c r="M7328" i="4" s="1"/>
  <c r="L7352" i="4"/>
  <c r="M7352" i="4" s="1"/>
  <c r="L7376" i="4"/>
  <c r="M7376" i="4" s="1"/>
  <c r="L7400" i="4"/>
  <c r="M7400" i="4" s="1"/>
  <c r="L7424" i="4"/>
  <c r="M7424" i="4" s="1"/>
  <c r="L7448" i="4"/>
  <c r="M7448" i="4" s="1"/>
  <c r="L7472" i="4"/>
  <c r="M7472" i="4" s="1"/>
  <c r="L7496" i="4"/>
  <c r="M7496" i="4" s="1"/>
  <c r="L7520" i="4"/>
  <c r="M7520" i="4" s="1"/>
  <c r="L7544" i="4"/>
  <c r="M7544" i="4" s="1"/>
  <c r="L7568" i="4"/>
  <c r="M7568" i="4" s="1"/>
  <c r="L7592" i="4"/>
  <c r="M7592" i="4" s="1"/>
  <c r="L7616" i="4"/>
  <c r="M7616" i="4" s="1"/>
  <c r="L7640" i="4"/>
  <c r="M7640" i="4" s="1"/>
  <c r="L7664" i="4"/>
  <c r="M7664" i="4" s="1"/>
  <c r="L7688" i="4"/>
  <c r="M7688" i="4" s="1"/>
  <c r="L7712" i="4"/>
  <c r="M7712" i="4" s="1"/>
  <c r="L7736" i="4"/>
  <c r="M7736" i="4" s="1"/>
  <c r="L7760" i="4"/>
  <c r="M7760" i="4" s="1"/>
  <c r="L7784" i="4"/>
  <c r="M7784" i="4" s="1"/>
  <c r="L7808" i="4"/>
  <c r="M7808" i="4" s="1"/>
  <c r="L7832" i="4"/>
  <c r="M7832" i="4" s="1"/>
  <c r="L7856" i="4"/>
  <c r="M7856" i="4" s="1"/>
  <c r="L7880" i="4"/>
  <c r="M7880" i="4" s="1"/>
  <c r="L7896" i="4"/>
  <c r="M7896" i="4" s="1"/>
  <c r="L7913" i="4"/>
  <c r="M7913" i="4" s="1"/>
  <c r="L7925" i="4"/>
  <c r="M7925" i="4" s="1"/>
  <c r="L7937" i="4"/>
  <c r="M7937" i="4" s="1"/>
  <c r="L7949" i="4"/>
  <c r="M7949" i="4" s="1"/>
  <c r="L7961" i="4"/>
  <c r="M7961" i="4" s="1"/>
  <c r="L7973" i="4"/>
  <c r="M7973" i="4" s="1"/>
  <c r="L7985" i="4"/>
  <c r="M7985" i="4" s="1"/>
  <c r="L7997" i="4"/>
  <c r="M7997" i="4" s="1"/>
  <c r="L8009" i="4"/>
  <c r="M8009" i="4" s="1"/>
  <c r="L8021" i="4"/>
  <c r="M8021" i="4" s="1"/>
  <c r="L8033" i="4"/>
  <c r="M8033" i="4" s="1"/>
  <c r="L8045" i="4"/>
  <c r="M8045" i="4" s="1"/>
  <c r="L8057" i="4"/>
  <c r="M8057" i="4" s="1"/>
  <c r="L8069" i="4"/>
  <c r="M8069" i="4" s="1"/>
  <c r="L8081" i="4"/>
  <c r="M8081" i="4" s="1"/>
  <c r="L8093" i="4"/>
  <c r="M8093" i="4" s="1"/>
  <c r="L8105" i="4"/>
  <c r="M8105" i="4" s="1"/>
  <c r="L8117" i="4"/>
  <c r="M8117" i="4" s="1"/>
  <c r="L8129" i="4"/>
  <c r="M8129" i="4" s="1"/>
  <c r="L8141" i="4"/>
  <c r="M8141" i="4" s="1"/>
  <c r="L8153" i="4"/>
  <c r="M8153" i="4" s="1"/>
  <c r="L8165" i="4"/>
  <c r="M8165" i="4" s="1"/>
  <c r="L8177" i="4"/>
  <c r="M8177" i="4" s="1"/>
  <c r="L8189" i="4"/>
  <c r="M8189" i="4" s="1"/>
  <c r="L8201" i="4"/>
  <c r="M8201" i="4" s="1"/>
  <c r="L8213" i="4"/>
  <c r="M8213" i="4" s="1"/>
  <c r="L8225" i="4"/>
  <c r="M8225" i="4" s="1"/>
  <c r="L8237" i="4"/>
  <c r="M8237" i="4" s="1"/>
  <c r="L8249" i="4"/>
  <c r="M8249" i="4" s="1"/>
  <c r="L8261" i="4"/>
  <c r="M8261" i="4" s="1"/>
  <c r="L8273" i="4"/>
  <c r="M8273" i="4" s="1"/>
  <c r="L8285" i="4"/>
  <c r="M8285" i="4" s="1"/>
  <c r="L8297" i="4"/>
  <c r="M8297" i="4" s="1"/>
  <c r="L8309" i="4"/>
  <c r="M8309" i="4" s="1"/>
  <c r="L8321" i="4"/>
  <c r="M8321" i="4" s="1"/>
  <c r="L8333" i="4"/>
  <c r="M8333" i="4" s="1"/>
  <c r="L8345" i="4"/>
  <c r="M8345" i="4" s="1"/>
  <c r="L8357" i="4"/>
  <c r="M8357" i="4" s="1"/>
  <c r="L8369" i="4"/>
  <c r="M8369" i="4" s="1"/>
  <c r="L8381" i="4"/>
  <c r="M8381" i="4" s="1"/>
  <c r="L8393" i="4"/>
  <c r="M8393" i="4" s="1"/>
  <c r="L8405" i="4"/>
  <c r="M8405" i="4" s="1"/>
  <c r="L8417" i="4"/>
  <c r="M8417" i="4" s="1"/>
  <c r="L8429" i="4"/>
  <c r="M8429" i="4" s="1"/>
  <c r="L8441" i="4"/>
  <c r="M8441" i="4" s="1"/>
  <c r="L8453" i="4"/>
  <c r="M8453" i="4" s="1"/>
  <c r="L8465" i="4"/>
  <c r="M8465" i="4" s="1"/>
  <c r="L8477" i="4"/>
  <c r="M8477" i="4" s="1"/>
  <c r="L8489" i="4"/>
  <c r="M8489" i="4" s="1"/>
  <c r="L8501" i="4"/>
  <c r="M8501" i="4" s="1"/>
  <c r="L8513" i="4"/>
  <c r="M8513" i="4" s="1"/>
  <c r="L8525" i="4"/>
  <c r="M8525" i="4" s="1"/>
  <c r="L8537" i="4"/>
  <c r="M8537" i="4" s="1"/>
  <c r="L8549" i="4"/>
  <c r="M8549" i="4" s="1"/>
  <c r="L8561" i="4"/>
  <c r="M8561" i="4" s="1"/>
  <c r="L8573" i="4"/>
  <c r="M8573" i="4" s="1"/>
  <c r="L8585" i="4"/>
  <c r="M8585" i="4" s="1"/>
  <c r="L8597" i="4"/>
  <c r="M8597" i="4" s="1"/>
  <c r="L8609" i="4"/>
  <c r="M8609" i="4" s="1"/>
  <c r="L8621" i="4"/>
  <c r="M8621" i="4" s="1"/>
  <c r="L8633" i="4"/>
  <c r="M8633" i="4" s="1"/>
  <c r="L8645" i="4"/>
  <c r="M8645" i="4" s="1"/>
  <c r="L8657" i="4"/>
  <c r="M8657" i="4" s="1"/>
  <c r="L8669" i="4"/>
  <c r="M8669" i="4" s="1"/>
  <c r="L8681" i="4"/>
  <c r="M8681" i="4" s="1"/>
  <c r="L8693" i="4"/>
  <c r="M8693" i="4" s="1"/>
  <c r="L8705" i="4"/>
  <c r="M8705" i="4" s="1"/>
  <c r="L8717" i="4"/>
  <c r="M8717" i="4" s="1"/>
  <c r="L8729" i="4"/>
  <c r="M8729" i="4" s="1"/>
  <c r="L8741" i="4"/>
  <c r="M8741" i="4" s="1"/>
  <c r="L8753" i="4"/>
  <c r="M8753" i="4" s="1"/>
  <c r="L8765" i="4"/>
  <c r="M8765" i="4" s="1"/>
  <c r="L8777" i="4"/>
  <c r="M8777" i="4" s="1"/>
  <c r="L8789" i="4"/>
  <c r="M8789" i="4" s="1"/>
  <c r="L8801" i="4"/>
  <c r="M8801" i="4" s="1"/>
  <c r="L8813" i="4"/>
  <c r="M8813" i="4" s="1"/>
  <c r="L8825" i="4"/>
  <c r="M8825" i="4" s="1"/>
  <c r="L8837" i="4"/>
  <c r="M8837" i="4" s="1"/>
  <c r="L8849" i="4"/>
  <c r="M8849" i="4" s="1"/>
  <c r="L8861" i="4"/>
  <c r="M8861" i="4" s="1"/>
  <c r="L8873" i="4"/>
  <c r="M8873" i="4" s="1"/>
  <c r="L8885" i="4"/>
  <c r="M8885" i="4" s="1"/>
  <c r="L8897" i="4"/>
  <c r="M8897" i="4" s="1"/>
  <c r="L8909" i="4"/>
  <c r="M8909" i="4" s="1"/>
  <c r="L8921" i="4"/>
  <c r="M8921" i="4" s="1"/>
  <c r="L8933" i="4"/>
  <c r="M8933" i="4" s="1"/>
  <c r="L8945" i="4"/>
  <c r="M8945" i="4" s="1"/>
  <c r="L8957" i="4"/>
  <c r="M8957" i="4" s="1"/>
  <c r="L8969" i="4"/>
  <c r="M8969" i="4" s="1"/>
  <c r="L8981" i="4"/>
  <c r="M8981" i="4" s="1"/>
  <c r="L8993" i="4"/>
  <c r="M8993" i="4" s="1"/>
  <c r="L9005" i="4"/>
  <c r="M9005" i="4" s="1"/>
  <c r="L9017" i="4"/>
  <c r="M9017" i="4" s="1"/>
  <c r="L9029" i="4"/>
  <c r="M9029" i="4" s="1"/>
  <c r="L9041" i="4"/>
  <c r="M9041" i="4" s="1"/>
  <c r="L9053" i="4"/>
  <c r="M9053" i="4" s="1"/>
  <c r="L9065" i="4"/>
  <c r="M9065" i="4" s="1"/>
  <c r="L9077" i="4"/>
  <c r="M9077" i="4" s="1"/>
  <c r="L9089" i="4"/>
  <c r="M9089" i="4" s="1"/>
  <c r="L9101" i="4"/>
  <c r="M9101" i="4" s="1"/>
  <c r="L9113" i="4"/>
  <c r="M9113" i="4" s="1"/>
  <c r="L9125" i="4"/>
  <c r="M9125" i="4" s="1"/>
  <c r="L9137" i="4"/>
  <c r="M9137" i="4" s="1"/>
  <c r="L9149" i="4"/>
  <c r="M9149" i="4" s="1"/>
  <c r="L9161" i="4"/>
  <c r="M9161" i="4" s="1"/>
  <c r="L9173" i="4"/>
  <c r="M9173" i="4" s="1"/>
  <c r="L9185" i="4"/>
  <c r="M9185" i="4" s="1"/>
  <c r="L9197" i="4"/>
  <c r="M9197" i="4" s="1"/>
  <c r="L9209" i="4"/>
  <c r="M9209" i="4" s="1"/>
  <c r="L9221" i="4"/>
  <c r="M9221" i="4" s="1"/>
  <c r="L9233" i="4"/>
  <c r="M9233" i="4" s="1"/>
  <c r="L9245" i="4"/>
  <c r="M9245" i="4" s="1"/>
  <c r="L3535" i="4"/>
  <c r="M3535" i="4" s="1"/>
  <c r="L4299" i="4"/>
  <c r="M4299" i="4" s="1"/>
  <c r="L4627" i="4"/>
  <c r="M4627" i="4" s="1"/>
  <c r="L4971" i="4"/>
  <c r="M4971" i="4" s="1"/>
  <c r="L5255" i="4"/>
  <c r="M5255" i="4" s="1"/>
  <c r="L5399" i="4"/>
  <c r="M5399" i="4" s="1"/>
  <c r="L5490" i="4"/>
  <c r="M5490" i="4" s="1"/>
  <c r="L5566" i="4"/>
  <c r="M5566" i="4" s="1"/>
  <c r="L5639" i="4"/>
  <c r="M5639" i="4" s="1"/>
  <c r="L5717" i="4"/>
  <c r="M5717" i="4" s="1"/>
  <c r="L5795" i="4"/>
  <c r="M5795" i="4" s="1"/>
  <c r="L5870" i="4"/>
  <c r="M5870" i="4" s="1"/>
  <c r="L5940" i="4"/>
  <c r="M5940" i="4" s="1"/>
  <c r="L6017" i="4"/>
  <c r="M6017" i="4" s="1"/>
  <c r="L6096" i="4"/>
  <c r="M6096" i="4" s="1"/>
  <c r="L6236" i="4"/>
  <c r="M6236" i="4" s="1"/>
  <c r="L6300" i="4"/>
  <c r="M6300" i="4" s="1"/>
  <c r="L6481" i="4"/>
  <c r="M6481" i="4" s="1"/>
  <c r="L6510" i="4"/>
  <c r="M6510" i="4" s="1"/>
  <c r="L6566" i="4"/>
  <c r="M6566" i="4" s="1"/>
  <c r="L6596" i="4"/>
  <c r="M6596" i="4" s="1"/>
  <c r="L6625" i="4"/>
  <c r="M6625" i="4" s="1"/>
  <c r="L6654" i="4"/>
  <c r="M6654" i="4" s="1"/>
  <c r="L6710" i="4"/>
  <c r="M6710" i="4" s="1"/>
  <c r="L6740" i="4"/>
  <c r="M6740" i="4" s="1"/>
  <c r="L6769" i="4"/>
  <c r="M6769" i="4" s="1"/>
  <c r="L6798" i="4"/>
  <c r="M6798" i="4" s="1"/>
  <c r="L7897" i="4"/>
  <c r="M7897" i="4" s="1"/>
  <c r="L7914" i="4"/>
  <c r="M7914" i="4" s="1"/>
  <c r="L7926" i="4"/>
  <c r="M7926" i="4" s="1"/>
  <c r="L7938" i="4"/>
  <c r="M7938" i="4" s="1"/>
  <c r="L7950" i="4"/>
  <c r="M7950" i="4" s="1"/>
  <c r="L7962" i="4"/>
  <c r="M7962" i="4" s="1"/>
  <c r="L7974" i="4"/>
  <c r="M7974" i="4" s="1"/>
  <c r="L7986" i="4"/>
  <c r="M7986" i="4" s="1"/>
  <c r="L7998" i="4"/>
  <c r="M7998" i="4" s="1"/>
  <c r="L8010" i="4"/>
  <c r="M8010" i="4" s="1"/>
  <c r="L8022" i="4"/>
  <c r="M8022" i="4" s="1"/>
  <c r="L8034" i="4"/>
  <c r="M8034" i="4" s="1"/>
  <c r="L8046" i="4"/>
  <c r="M8046" i="4" s="1"/>
  <c r="L8058" i="4"/>
  <c r="M8058" i="4" s="1"/>
  <c r="L8070" i="4"/>
  <c r="M8070" i="4" s="1"/>
  <c r="L8082" i="4"/>
  <c r="M8082" i="4" s="1"/>
  <c r="L8094" i="4"/>
  <c r="M8094" i="4" s="1"/>
  <c r="L8106" i="4"/>
  <c r="M8106" i="4" s="1"/>
  <c r="L8118" i="4"/>
  <c r="M8118" i="4" s="1"/>
  <c r="L8130" i="4"/>
  <c r="M8130" i="4" s="1"/>
  <c r="L8142" i="4"/>
  <c r="M8142" i="4" s="1"/>
  <c r="L8154" i="4"/>
  <c r="M8154" i="4" s="1"/>
  <c r="L8166" i="4"/>
  <c r="M8166" i="4" s="1"/>
  <c r="L8178" i="4"/>
  <c r="M8178" i="4" s="1"/>
  <c r="L8190" i="4"/>
  <c r="M8190" i="4" s="1"/>
  <c r="L8202" i="4"/>
  <c r="M8202" i="4" s="1"/>
  <c r="L8214" i="4"/>
  <c r="M8214" i="4" s="1"/>
  <c r="L8226" i="4"/>
  <c r="M8226" i="4" s="1"/>
  <c r="L8238" i="4"/>
  <c r="M8238" i="4" s="1"/>
  <c r="L8250" i="4"/>
  <c r="M8250" i="4" s="1"/>
  <c r="L8262" i="4"/>
  <c r="M8262" i="4" s="1"/>
  <c r="L8274" i="4"/>
  <c r="M8274" i="4" s="1"/>
  <c r="L8286" i="4"/>
  <c r="M8286" i="4" s="1"/>
  <c r="L8298" i="4"/>
  <c r="M8298" i="4" s="1"/>
  <c r="L8310" i="4"/>
  <c r="M8310" i="4" s="1"/>
  <c r="L8322" i="4"/>
  <c r="M8322" i="4" s="1"/>
  <c r="L8334" i="4"/>
  <c r="M8334" i="4" s="1"/>
  <c r="L8346" i="4"/>
  <c r="M8346" i="4" s="1"/>
  <c r="L8358" i="4"/>
  <c r="M8358" i="4" s="1"/>
  <c r="L8370" i="4"/>
  <c r="M8370" i="4" s="1"/>
  <c r="L8382" i="4"/>
  <c r="M8382" i="4" s="1"/>
  <c r="L8394" i="4"/>
  <c r="M8394" i="4" s="1"/>
  <c r="L8406" i="4"/>
  <c r="M8406" i="4" s="1"/>
  <c r="L8418" i="4"/>
  <c r="M8418" i="4" s="1"/>
  <c r="L8430" i="4"/>
  <c r="M8430" i="4" s="1"/>
  <c r="L8442" i="4"/>
  <c r="M8442" i="4" s="1"/>
  <c r="L8454" i="4"/>
  <c r="M8454" i="4" s="1"/>
  <c r="L8466" i="4"/>
  <c r="M8466" i="4" s="1"/>
  <c r="L8478" i="4"/>
  <c r="M8478" i="4" s="1"/>
  <c r="L8490" i="4"/>
  <c r="M8490" i="4" s="1"/>
  <c r="L8502" i="4"/>
  <c r="M8502" i="4" s="1"/>
  <c r="L8514" i="4"/>
  <c r="M8514" i="4" s="1"/>
  <c r="L8526" i="4"/>
  <c r="M8526" i="4" s="1"/>
  <c r="L8538" i="4"/>
  <c r="M8538" i="4" s="1"/>
  <c r="L8550" i="4"/>
  <c r="M8550" i="4" s="1"/>
  <c r="L8562" i="4"/>
  <c r="M8562" i="4" s="1"/>
  <c r="L8574" i="4"/>
  <c r="M8574" i="4" s="1"/>
  <c r="L8586" i="4"/>
  <c r="M8586" i="4" s="1"/>
  <c r="L8598" i="4"/>
  <c r="M8598" i="4" s="1"/>
  <c r="L8610" i="4"/>
  <c r="M8610" i="4" s="1"/>
  <c r="L8622" i="4"/>
  <c r="M8622" i="4" s="1"/>
  <c r="L8634" i="4"/>
  <c r="M8634" i="4" s="1"/>
  <c r="L8646" i="4"/>
  <c r="M8646" i="4" s="1"/>
  <c r="L8658" i="4"/>
  <c r="M8658" i="4" s="1"/>
  <c r="L8670" i="4"/>
  <c r="M8670" i="4" s="1"/>
  <c r="L8682" i="4"/>
  <c r="M8682" i="4" s="1"/>
  <c r="L8694" i="4"/>
  <c r="M8694" i="4" s="1"/>
  <c r="L8706" i="4"/>
  <c r="M8706" i="4" s="1"/>
  <c r="L8718" i="4"/>
  <c r="M8718" i="4" s="1"/>
  <c r="L8730" i="4"/>
  <c r="M8730" i="4" s="1"/>
  <c r="L8742" i="4"/>
  <c r="M8742" i="4" s="1"/>
  <c r="L8754" i="4"/>
  <c r="M8754" i="4" s="1"/>
  <c r="L8766" i="4"/>
  <c r="M8766" i="4" s="1"/>
  <c r="L8778" i="4"/>
  <c r="M8778" i="4" s="1"/>
  <c r="L8790" i="4"/>
  <c r="M8790" i="4" s="1"/>
  <c r="L8802" i="4"/>
  <c r="M8802" i="4" s="1"/>
  <c r="L8814" i="4"/>
  <c r="M8814" i="4" s="1"/>
  <c r="L8826" i="4"/>
  <c r="M8826" i="4" s="1"/>
  <c r="L8838" i="4"/>
  <c r="M8838" i="4" s="1"/>
  <c r="L8850" i="4"/>
  <c r="M8850" i="4" s="1"/>
  <c r="L8862" i="4"/>
  <c r="M8862" i="4" s="1"/>
  <c r="L8874" i="4"/>
  <c r="M8874" i="4" s="1"/>
  <c r="L4323" i="4"/>
  <c r="M4323" i="4" s="1"/>
  <c r="L4675" i="4"/>
  <c r="M4675" i="4" s="1"/>
  <c r="L5019" i="4"/>
  <c r="M5019" i="4" s="1"/>
  <c r="L5264" i="4"/>
  <c r="M5264" i="4" s="1"/>
  <c r="L5400" i="4"/>
  <c r="M5400" i="4" s="1"/>
  <c r="L5497" i="4"/>
  <c r="M5497" i="4" s="1"/>
  <c r="L5573" i="4"/>
  <c r="M5573" i="4" s="1"/>
  <c r="L5651" i="4"/>
  <c r="M5651" i="4" s="1"/>
  <c r="L5723" i="4"/>
  <c r="M5723" i="4" s="1"/>
  <c r="L5796" i="4"/>
  <c r="M5796" i="4" s="1"/>
  <c r="L5874" i="4"/>
  <c r="M5874" i="4" s="1"/>
  <c r="L5952" i="4"/>
  <c r="M5952" i="4" s="1"/>
  <c r="L6027" i="4"/>
  <c r="M6027" i="4" s="1"/>
  <c r="L6097" i="4"/>
  <c r="M6097" i="4" s="1"/>
  <c r="L6168" i="4"/>
  <c r="M6168" i="4" s="1"/>
  <c r="L6240" i="4"/>
  <c r="M6240" i="4" s="1"/>
  <c r="L6380" i="4"/>
  <c r="M6380" i="4" s="1"/>
  <c r="L6442" i="4"/>
  <c r="M6442" i="4" s="1"/>
  <c r="L6482" i="4"/>
  <c r="M6482" i="4" s="1"/>
  <c r="L6512" i="4"/>
  <c r="M6512" i="4" s="1"/>
  <c r="L6541" i="4"/>
  <c r="M6541" i="4" s="1"/>
  <c r="L6570" i="4"/>
  <c r="M6570" i="4" s="1"/>
  <c r="L6626" i="4"/>
  <c r="M6626" i="4" s="1"/>
  <c r="L6656" i="4"/>
  <c r="M6656" i="4" s="1"/>
  <c r="L6685" i="4"/>
  <c r="M6685" i="4" s="1"/>
  <c r="L6714" i="4"/>
  <c r="M6714" i="4" s="1"/>
  <c r="L6770" i="4"/>
  <c r="M6770" i="4" s="1"/>
  <c r="L6800" i="4"/>
  <c r="M6800" i="4" s="1"/>
  <c r="L6826" i="4"/>
  <c r="M6826" i="4" s="1"/>
  <c r="L6850" i="4"/>
  <c r="M6850" i="4" s="1"/>
  <c r="L6874" i="4"/>
  <c r="M6874" i="4" s="1"/>
  <c r="L6898" i="4"/>
  <c r="M6898" i="4" s="1"/>
  <c r="L6922" i="4"/>
  <c r="M6922" i="4" s="1"/>
  <c r="L6946" i="4"/>
  <c r="M6946" i="4" s="1"/>
  <c r="L6970" i="4"/>
  <c r="M6970" i="4" s="1"/>
  <c r="L6994" i="4"/>
  <c r="M6994" i="4" s="1"/>
  <c r="L7018" i="4"/>
  <c r="M7018" i="4" s="1"/>
  <c r="L7042" i="4"/>
  <c r="M7042" i="4" s="1"/>
  <c r="L7066" i="4"/>
  <c r="M7066" i="4" s="1"/>
  <c r="L7090" i="4"/>
  <c r="M7090" i="4" s="1"/>
  <c r="L7114" i="4"/>
  <c r="M7114" i="4" s="1"/>
  <c r="L7138" i="4"/>
  <c r="M7138" i="4" s="1"/>
  <c r="L7162" i="4"/>
  <c r="M7162" i="4" s="1"/>
  <c r="L7186" i="4"/>
  <c r="M7186" i="4" s="1"/>
  <c r="L7210" i="4"/>
  <c r="M7210" i="4" s="1"/>
  <c r="L7234" i="4"/>
  <c r="M7234" i="4" s="1"/>
  <c r="L7258" i="4"/>
  <c r="M7258" i="4" s="1"/>
  <c r="L7282" i="4"/>
  <c r="M7282" i="4" s="1"/>
  <c r="L7306" i="4"/>
  <c r="M7306" i="4" s="1"/>
  <c r="L7330" i="4"/>
  <c r="M7330" i="4" s="1"/>
  <c r="L7354" i="4"/>
  <c r="M7354" i="4" s="1"/>
  <c r="L7378" i="4"/>
  <c r="M7378" i="4" s="1"/>
  <c r="L7402" i="4"/>
  <c r="M7402" i="4" s="1"/>
  <c r="L7426" i="4"/>
  <c r="M7426" i="4" s="1"/>
  <c r="L7450" i="4"/>
  <c r="M7450" i="4" s="1"/>
  <c r="L7474" i="4"/>
  <c r="M7474" i="4" s="1"/>
  <c r="L7498" i="4"/>
  <c r="M7498" i="4" s="1"/>
  <c r="L7522" i="4"/>
  <c r="M7522" i="4" s="1"/>
  <c r="L7546" i="4"/>
  <c r="M7546" i="4" s="1"/>
  <c r="L7570" i="4"/>
  <c r="M7570" i="4" s="1"/>
  <c r="L7594" i="4"/>
  <c r="M7594" i="4" s="1"/>
  <c r="L7618" i="4"/>
  <c r="M7618" i="4" s="1"/>
  <c r="L7642" i="4"/>
  <c r="M7642" i="4" s="1"/>
  <c r="L7666" i="4"/>
  <c r="M7666" i="4" s="1"/>
  <c r="L7690" i="4"/>
  <c r="M7690" i="4" s="1"/>
  <c r="L7714" i="4"/>
  <c r="M7714" i="4" s="1"/>
  <c r="L7738" i="4"/>
  <c r="M7738" i="4" s="1"/>
  <c r="L7762" i="4"/>
  <c r="M7762" i="4" s="1"/>
  <c r="L7786" i="4"/>
  <c r="M7786" i="4" s="1"/>
  <c r="L7810" i="4"/>
  <c r="M7810" i="4" s="1"/>
  <c r="L7834" i="4"/>
  <c r="M7834" i="4" s="1"/>
  <c r="L7858" i="4"/>
  <c r="M7858" i="4" s="1"/>
  <c r="L7882" i="4"/>
  <c r="M7882" i="4" s="1"/>
  <c r="L7898" i="4"/>
  <c r="M7898" i="4" s="1"/>
  <c r="L7915" i="4"/>
  <c r="M7915" i="4" s="1"/>
  <c r="L7927" i="4"/>
  <c r="M7927" i="4" s="1"/>
  <c r="L7939" i="4"/>
  <c r="M7939" i="4" s="1"/>
  <c r="L7951" i="4"/>
  <c r="M7951" i="4" s="1"/>
  <c r="L7963" i="4"/>
  <c r="M7963" i="4" s="1"/>
  <c r="L7975" i="4"/>
  <c r="M7975" i="4" s="1"/>
  <c r="L7987" i="4"/>
  <c r="M7987" i="4" s="1"/>
  <c r="L7999" i="4"/>
  <c r="M7999" i="4" s="1"/>
  <c r="L8011" i="4"/>
  <c r="M8011" i="4" s="1"/>
  <c r="L8023" i="4"/>
  <c r="M8023" i="4" s="1"/>
  <c r="L8035" i="4"/>
  <c r="M8035" i="4" s="1"/>
  <c r="L8047" i="4"/>
  <c r="M8047" i="4" s="1"/>
  <c r="L8059" i="4"/>
  <c r="M8059" i="4" s="1"/>
  <c r="L8071" i="4"/>
  <c r="M8071" i="4" s="1"/>
  <c r="L8083" i="4"/>
  <c r="M8083" i="4" s="1"/>
  <c r="L8095" i="4"/>
  <c r="M8095" i="4" s="1"/>
  <c r="L8107" i="4"/>
  <c r="M8107" i="4" s="1"/>
  <c r="L8119" i="4"/>
  <c r="M8119" i="4" s="1"/>
  <c r="L8131" i="4"/>
  <c r="M8131" i="4" s="1"/>
  <c r="L8143" i="4"/>
  <c r="M8143" i="4" s="1"/>
  <c r="L8155" i="4"/>
  <c r="M8155" i="4" s="1"/>
  <c r="L8167" i="4"/>
  <c r="M8167" i="4" s="1"/>
  <c r="L8179" i="4"/>
  <c r="M8179" i="4" s="1"/>
  <c r="L8191" i="4"/>
  <c r="M8191" i="4" s="1"/>
  <c r="L8203" i="4"/>
  <c r="M8203" i="4" s="1"/>
  <c r="L8215" i="4"/>
  <c r="M8215" i="4" s="1"/>
  <c r="L8227" i="4"/>
  <c r="M8227" i="4" s="1"/>
  <c r="L8239" i="4"/>
  <c r="M8239" i="4" s="1"/>
  <c r="L8251" i="4"/>
  <c r="M8251" i="4" s="1"/>
  <c r="L8263" i="4"/>
  <c r="M8263" i="4" s="1"/>
  <c r="L8275" i="4"/>
  <c r="M8275" i="4" s="1"/>
  <c r="L8287" i="4"/>
  <c r="M8287" i="4" s="1"/>
  <c r="L8299" i="4"/>
  <c r="M8299" i="4" s="1"/>
  <c r="L8311" i="4"/>
  <c r="M8311" i="4" s="1"/>
  <c r="L8323" i="4"/>
  <c r="M8323" i="4" s="1"/>
  <c r="L8335" i="4"/>
  <c r="M8335" i="4" s="1"/>
  <c r="L8347" i="4"/>
  <c r="M8347" i="4" s="1"/>
  <c r="L8359" i="4"/>
  <c r="M8359" i="4" s="1"/>
  <c r="L8371" i="4"/>
  <c r="M8371" i="4" s="1"/>
  <c r="L8383" i="4"/>
  <c r="M8383" i="4" s="1"/>
  <c r="L8395" i="4"/>
  <c r="M8395" i="4" s="1"/>
  <c r="L8407" i="4"/>
  <c r="M8407" i="4" s="1"/>
  <c r="L8419" i="4"/>
  <c r="M8419" i="4" s="1"/>
  <c r="L8431" i="4"/>
  <c r="M8431" i="4" s="1"/>
  <c r="L8443" i="4"/>
  <c r="M8443" i="4" s="1"/>
  <c r="L8455" i="4"/>
  <c r="M8455" i="4" s="1"/>
  <c r="L8467" i="4"/>
  <c r="M8467" i="4" s="1"/>
  <c r="L8479" i="4"/>
  <c r="M8479" i="4" s="1"/>
  <c r="L8491" i="4"/>
  <c r="M8491" i="4" s="1"/>
  <c r="L8503" i="4"/>
  <c r="M8503" i="4" s="1"/>
  <c r="L8515" i="4"/>
  <c r="M8515" i="4" s="1"/>
  <c r="L8527" i="4"/>
  <c r="M8527" i="4" s="1"/>
  <c r="L8539" i="4"/>
  <c r="M8539" i="4" s="1"/>
  <c r="L8551" i="4"/>
  <c r="M8551" i="4" s="1"/>
  <c r="L8563" i="4"/>
  <c r="M8563" i="4" s="1"/>
  <c r="L8575" i="4"/>
  <c r="M8575" i="4" s="1"/>
  <c r="L8587" i="4"/>
  <c r="M8587" i="4" s="1"/>
  <c r="L8599" i="4"/>
  <c r="M8599" i="4" s="1"/>
  <c r="L8611" i="4"/>
  <c r="M8611" i="4" s="1"/>
  <c r="L8623" i="4"/>
  <c r="M8623" i="4" s="1"/>
  <c r="L8635" i="4"/>
  <c r="M8635" i="4" s="1"/>
  <c r="L8647" i="4"/>
  <c r="M8647" i="4" s="1"/>
  <c r="L8659" i="4"/>
  <c r="M8659" i="4" s="1"/>
  <c r="L8671" i="4"/>
  <c r="M8671" i="4" s="1"/>
  <c r="L8683" i="4"/>
  <c r="M8683" i="4" s="1"/>
  <c r="L8695" i="4"/>
  <c r="M8695" i="4" s="1"/>
  <c r="L8707" i="4"/>
  <c r="M8707" i="4" s="1"/>
  <c r="L8719" i="4"/>
  <c r="M8719" i="4" s="1"/>
  <c r="L8731" i="4"/>
  <c r="M8731" i="4" s="1"/>
  <c r="L8743" i="4"/>
  <c r="M8743" i="4" s="1"/>
  <c r="L8755" i="4"/>
  <c r="M8755" i="4" s="1"/>
  <c r="L8767" i="4"/>
  <c r="M8767" i="4" s="1"/>
  <c r="L8779" i="4"/>
  <c r="M8779" i="4" s="1"/>
  <c r="L8791" i="4"/>
  <c r="M8791" i="4" s="1"/>
  <c r="L8803" i="4"/>
  <c r="M8803" i="4" s="1"/>
  <c r="L8815" i="4"/>
  <c r="M8815" i="4" s="1"/>
  <c r="L8827" i="4"/>
  <c r="M8827" i="4" s="1"/>
  <c r="L8839" i="4"/>
  <c r="M8839" i="4" s="1"/>
  <c r="L8851" i="4"/>
  <c r="M8851" i="4" s="1"/>
  <c r="L8863" i="4"/>
  <c r="M8863" i="4" s="1"/>
  <c r="L8875" i="4"/>
  <c r="M8875" i="4" s="1"/>
  <c r="L8887" i="4"/>
  <c r="M8887" i="4" s="1"/>
  <c r="L8899" i="4"/>
  <c r="M8899" i="4" s="1"/>
  <c r="L8911" i="4"/>
  <c r="M8911" i="4" s="1"/>
  <c r="L8923" i="4"/>
  <c r="M8923" i="4" s="1"/>
  <c r="L8935" i="4"/>
  <c r="M8935" i="4" s="1"/>
  <c r="L8947" i="4"/>
  <c r="M8947" i="4" s="1"/>
  <c r="L8959" i="4"/>
  <c r="M8959" i="4" s="1"/>
  <c r="L8971" i="4"/>
  <c r="M8971" i="4" s="1"/>
  <c r="L8983" i="4"/>
  <c r="M8983" i="4" s="1"/>
  <c r="L8995" i="4"/>
  <c r="M8995" i="4" s="1"/>
  <c r="L9007" i="4"/>
  <c r="M9007" i="4" s="1"/>
  <c r="L9019" i="4"/>
  <c r="M9019" i="4" s="1"/>
  <c r="L9031" i="4"/>
  <c r="M9031" i="4" s="1"/>
  <c r="L9043" i="4"/>
  <c r="M9043" i="4" s="1"/>
  <c r="L9055" i="4"/>
  <c r="M9055" i="4" s="1"/>
  <c r="L9067" i="4"/>
  <c r="M9067" i="4" s="1"/>
  <c r="L9079" i="4"/>
  <c r="M9079" i="4" s="1"/>
  <c r="L9091" i="4"/>
  <c r="M9091" i="4" s="1"/>
  <c r="L9103" i="4"/>
  <c r="M9103" i="4" s="1"/>
  <c r="L9115" i="4"/>
  <c r="M9115" i="4" s="1"/>
  <c r="L9127" i="4"/>
  <c r="M9127" i="4" s="1"/>
  <c r="L9139" i="4"/>
  <c r="M9139" i="4" s="1"/>
  <c r="L9151" i="4"/>
  <c r="M9151" i="4" s="1"/>
  <c r="L9163" i="4"/>
  <c r="M9163" i="4" s="1"/>
  <c r="L9175" i="4"/>
  <c r="M9175" i="4" s="1"/>
  <c r="L9187" i="4"/>
  <c r="M9187" i="4" s="1"/>
  <c r="L9199" i="4"/>
  <c r="M9199" i="4" s="1"/>
  <c r="L9211" i="4"/>
  <c r="M9211" i="4" s="1"/>
  <c r="L9223" i="4"/>
  <c r="M9223" i="4" s="1"/>
  <c r="L9235" i="4"/>
  <c r="M9235" i="4" s="1"/>
  <c r="L5199" i="4"/>
  <c r="M5199" i="4" s="1"/>
  <c r="L5777" i="4"/>
  <c r="M5777" i="4" s="1"/>
  <c r="L6530" i="4"/>
  <c r="M6530" i="4" s="1"/>
  <c r="L6704" i="4"/>
  <c r="M6704" i="4" s="1"/>
  <c r="L6866" i="4"/>
  <c r="M6866" i="4" s="1"/>
  <c r="L7010" i="4"/>
  <c r="M7010" i="4" s="1"/>
  <c r="L7153" i="4"/>
  <c r="M7153" i="4" s="1"/>
  <c r="L7218" i="4"/>
  <c r="M7218" i="4" s="1"/>
  <c r="L7273" i="4"/>
  <c r="M7273" i="4" s="1"/>
  <c r="L7333" i="4"/>
  <c r="M7333" i="4" s="1"/>
  <c r="L7388" i="4"/>
  <c r="M7388" i="4" s="1"/>
  <c r="L7442" i="4"/>
  <c r="M7442" i="4" s="1"/>
  <c r="L7506" i="4"/>
  <c r="M7506" i="4" s="1"/>
  <c r="L7561" i="4"/>
  <c r="M7561" i="4" s="1"/>
  <c r="L7621" i="4"/>
  <c r="M7621" i="4" s="1"/>
  <c r="L7669" i="4"/>
  <c r="M7669" i="4" s="1"/>
  <c r="L7717" i="4"/>
  <c r="M7717" i="4" s="1"/>
  <c r="L7765" i="4"/>
  <c r="M7765" i="4" s="1"/>
  <c r="L7813" i="4"/>
  <c r="M7813" i="4" s="1"/>
  <c r="L7861" i="4"/>
  <c r="M7861" i="4" s="1"/>
  <c r="L7902" i="4"/>
  <c r="M7902" i="4" s="1"/>
  <c r="L7928" i="4"/>
  <c r="M7928" i="4" s="1"/>
  <c r="L7952" i="4"/>
  <c r="M7952" i="4" s="1"/>
  <c r="L7976" i="4"/>
  <c r="M7976" i="4" s="1"/>
  <c r="L8000" i="4"/>
  <c r="M8000" i="4" s="1"/>
  <c r="L8024" i="4"/>
  <c r="M8024" i="4" s="1"/>
  <c r="L8048" i="4"/>
  <c r="M8048" i="4" s="1"/>
  <c r="L8072" i="4"/>
  <c r="M8072" i="4" s="1"/>
  <c r="L8096" i="4"/>
  <c r="M8096" i="4" s="1"/>
  <c r="L8120" i="4"/>
  <c r="M8120" i="4" s="1"/>
  <c r="L8144" i="4"/>
  <c r="M8144" i="4" s="1"/>
  <c r="L8168" i="4"/>
  <c r="M8168" i="4" s="1"/>
  <c r="L8192" i="4"/>
  <c r="M8192" i="4" s="1"/>
  <c r="L8216" i="4"/>
  <c r="M8216" i="4" s="1"/>
  <c r="L8240" i="4"/>
  <c r="M8240" i="4" s="1"/>
  <c r="L8264" i="4"/>
  <c r="M8264" i="4" s="1"/>
  <c r="L8288" i="4"/>
  <c r="M8288" i="4" s="1"/>
  <c r="L8312" i="4"/>
  <c r="M8312" i="4" s="1"/>
  <c r="L8336" i="4"/>
  <c r="M8336" i="4" s="1"/>
  <c r="L8360" i="4"/>
  <c r="M8360" i="4" s="1"/>
  <c r="L8384" i="4"/>
  <c r="M8384" i="4" s="1"/>
  <c r="L8408" i="4"/>
  <c r="M8408" i="4" s="1"/>
  <c r="L8432" i="4"/>
  <c r="M8432" i="4" s="1"/>
  <c r="L8456" i="4"/>
  <c r="M8456" i="4" s="1"/>
  <c r="L8480" i="4"/>
  <c r="M8480" i="4" s="1"/>
  <c r="L8504" i="4"/>
  <c r="M8504" i="4" s="1"/>
  <c r="L8528" i="4"/>
  <c r="M8528" i="4" s="1"/>
  <c r="L8552" i="4"/>
  <c r="M8552" i="4" s="1"/>
  <c r="L8576" i="4"/>
  <c r="M8576" i="4" s="1"/>
  <c r="L8600" i="4"/>
  <c r="M8600" i="4" s="1"/>
  <c r="L8624" i="4"/>
  <c r="M8624" i="4" s="1"/>
  <c r="L8648" i="4"/>
  <c r="M8648" i="4" s="1"/>
  <c r="L8672" i="4"/>
  <c r="M8672" i="4" s="1"/>
  <c r="L8696" i="4"/>
  <c r="M8696" i="4" s="1"/>
  <c r="L8720" i="4"/>
  <c r="M8720" i="4" s="1"/>
  <c r="L8744" i="4"/>
  <c r="M8744" i="4" s="1"/>
  <c r="L8768" i="4"/>
  <c r="M8768" i="4" s="1"/>
  <c r="L8792" i="4"/>
  <c r="M8792" i="4" s="1"/>
  <c r="L8816" i="4"/>
  <c r="M8816" i="4" s="1"/>
  <c r="L8840" i="4"/>
  <c r="M8840" i="4" s="1"/>
  <c r="L8864" i="4"/>
  <c r="M8864" i="4" s="1"/>
  <c r="L8886" i="4"/>
  <c r="M8886" i="4" s="1"/>
  <c r="L8906" i="4"/>
  <c r="M8906" i="4" s="1"/>
  <c r="L8927" i="4"/>
  <c r="M8927" i="4" s="1"/>
  <c r="L8948" i="4"/>
  <c r="M8948" i="4" s="1"/>
  <c r="L8967" i="4"/>
  <c r="M8967" i="4" s="1"/>
  <c r="L8988" i="4"/>
  <c r="M8988" i="4" s="1"/>
  <c r="L9010" i="4"/>
  <c r="M9010" i="4" s="1"/>
  <c r="L9026" i="4"/>
  <c r="M9026" i="4" s="1"/>
  <c r="L9046" i="4"/>
  <c r="M9046" i="4" s="1"/>
  <c r="L9062" i="4"/>
  <c r="M9062" i="4" s="1"/>
  <c r="L9082" i="4"/>
  <c r="M9082" i="4" s="1"/>
  <c r="L9098" i="4"/>
  <c r="M9098" i="4" s="1"/>
  <c r="L9118" i="4"/>
  <c r="M9118" i="4" s="1"/>
  <c r="L9134" i="4"/>
  <c r="M9134" i="4" s="1"/>
  <c r="L9154" i="4"/>
  <c r="M9154" i="4" s="1"/>
  <c r="L9170" i="4"/>
  <c r="M9170" i="4" s="1"/>
  <c r="L9190" i="4"/>
  <c r="M9190" i="4" s="1"/>
  <c r="L9206" i="4"/>
  <c r="M9206" i="4" s="1"/>
  <c r="L9226" i="4"/>
  <c r="M9226" i="4" s="1"/>
  <c r="L9242" i="4"/>
  <c r="M9242" i="4" s="1"/>
  <c r="L9257" i="4"/>
  <c r="M9257" i="4" s="1"/>
  <c r="L9270" i="4"/>
  <c r="M9270" i="4" s="1"/>
  <c r="L9283" i="4"/>
  <c r="M9283" i="4" s="1"/>
  <c r="L9296" i="4"/>
  <c r="M9296" i="4" s="1"/>
  <c r="L9310" i="4"/>
  <c r="M9310" i="4" s="1"/>
  <c r="L9323" i="4"/>
  <c r="M9323" i="4" s="1"/>
  <c r="L9336" i="4"/>
  <c r="M9336" i="4" s="1"/>
  <c r="L9348" i="4"/>
  <c r="M9348" i="4" s="1"/>
  <c r="L9360" i="4"/>
  <c r="M9360" i="4" s="1"/>
  <c r="L9372" i="4"/>
  <c r="M9372" i="4" s="1"/>
  <c r="L9384" i="4"/>
  <c r="M9384" i="4" s="1"/>
  <c r="L9396" i="4"/>
  <c r="M9396" i="4" s="1"/>
  <c r="L9408" i="4"/>
  <c r="M9408" i="4" s="1"/>
  <c r="L9420" i="4"/>
  <c r="M9420" i="4" s="1"/>
  <c r="L9432" i="4"/>
  <c r="M9432" i="4" s="1"/>
  <c r="L9444" i="4"/>
  <c r="M9444" i="4" s="1"/>
  <c r="L9456" i="4"/>
  <c r="M9456" i="4" s="1"/>
  <c r="L9468" i="4"/>
  <c r="M9468" i="4" s="1"/>
  <c r="L9480" i="4"/>
  <c r="M9480" i="4" s="1"/>
  <c r="L9492" i="4"/>
  <c r="M9492" i="4" s="1"/>
  <c r="L9504" i="4"/>
  <c r="M9504" i="4" s="1"/>
  <c r="L9516" i="4"/>
  <c r="M9516" i="4" s="1"/>
  <c r="L9528" i="4"/>
  <c r="M9528" i="4" s="1"/>
  <c r="L9540" i="4"/>
  <c r="M9540" i="4" s="1"/>
  <c r="L9552" i="4"/>
  <c r="M9552" i="4" s="1"/>
  <c r="L9564" i="4"/>
  <c r="M9564" i="4" s="1"/>
  <c r="L9576" i="4"/>
  <c r="M9576" i="4" s="1"/>
  <c r="L9588" i="4"/>
  <c r="M9588" i="4" s="1"/>
  <c r="L9600" i="4"/>
  <c r="M9600" i="4" s="1"/>
  <c r="L9612" i="4"/>
  <c r="M9612" i="4" s="1"/>
  <c r="L9624" i="4"/>
  <c r="M9624" i="4" s="1"/>
  <c r="L9636" i="4"/>
  <c r="M9636" i="4" s="1"/>
  <c r="L9648" i="4"/>
  <c r="M9648" i="4" s="1"/>
  <c r="L9660" i="4"/>
  <c r="M9660" i="4" s="1"/>
  <c r="L9672" i="4"/>
  <c r="M9672" i="4" s="1"/>
  <c r="L9684" i="4"/>
  <c r="M9684" i="4" s="1"/>
  <c r="L9696" i="4"/>
  <c r="M9696" i="4" s="1"/>
  <c r="L9708" i="4"/>
  <c r="M9708" i="4" s="1"/>
  <c r="L9720" i="4"/>
  <c r="M9720" i="4" s="1"/>
  <c r="L9732" i="4"/>
  <c r="M9732" i="4" s="1"/>
  <c r="L9744" i="4"/>
  <c r="M9744" i="4" s="1"/>
  <c r="L9756" i="4"/>
  <c r="M9756" i="4" s="1"/>
  <c r="L9768" i="4"/>
  <c r="M9768" i="4" s="1"/>
  <c r="L9780" i="4"/>
  <c r="M9780" i="4" s="1"/>
  <c r="L9792" i="4"/>
  <c r="M9792" i="4" s="1"/>
  <c r="L9804" i="4"/>
  <c r="M9804" i="4" s="1"/>
  <c r="L9816" i="4"/>
  <c r="M9816" i="4" s="1"/>
  <c r="L9828" i="4"/>
  <c r="M9828" i="4" s="1"/>
  <c r="L9840" i="4"/>
  <c r="M9840" i="4" s="1"/>
  <c r="L9852" i="4"/>
  <c r="M9852" i="4" s="1"/>
  <c r="L9864" i="4"/>
  <c r="M9864" i="4" s="1"/>
  <c r="L9876" i="4"/>
  <c r="M9876" i="4" s="1"/>
  <c r="L9888" i="4"/>
  <c r="M9888" i="4" s="1"/>
  <c r="L9900" i="4"/>
  <c r="M9900" i="4" s="1"/>
  <c r="L9912" i="4"/>
  <c r="M9912" i="4" s="1"/>
  <c r="L9924" i="4"/>
  <c r="M9924" i="4" s="1"/>
  <c r="L9936" i="4"/>
  <c r="M9936" i="4" s="1"/>
  <c r="L9948" i="4"/>
  <c r="M9948" i="4" s="1"/>
  <c r="L9960" i="4"/>
  <c r="M9960" i="4" s="1"/>
  <c r="L9972" i="4"/>
  <c r="M9972" i="4" s="1"/>
  <c r="L9984" i="4"/>
  <c r="M9984" i="4" s="1"/>
  <c r="L9996" i="4"/>
  <c r="M9996" i="4" s="1"/>
  <c r="L5295" i="4"/>
  <c r="M5295" i="4" s="1"/>
  <c r="L5808" i="4"/>
  <c r="M5808" i="4" s="1"/>
  <c r="L6241" i="4"/>
  <c r="M6241" i="4" s="1"/>
  <c r="L6542" i="4"/>
  <c r="M6542" i="4" s="1"/>
  <c r="L6716" i="4"/>
  <c r="M6716" i="4" s="1"/>
  <c r="L6877" i="4"/>
  <c r="M6877" i="4" s="1"/>
  <c r="L7021" i="4"/>
  <c r="M7021" i="4" s="1"/>
  <c r="L7154" i="4"/>
  <c r="M7154" i="4" s="1"/>
  <c r="L7220" i="4"/>
  <c r="M7220" i="4" s="1"/>
  <c r="L7274" i="4"/>
  <c r="M7274" i="4" s="1"/>
  <c r="L7338" i="4"/>
  <c r="M7338" i="4" s="1"/>
  <c r="L7393" i="4"/>
  <c r="M7393" i="4" s="1"/>
  <c r="L7453" i="4"/>
  <c r="M7453" i="4" s="1"/>
  <c r="L7508" i="4"/>
  <c r="M7508" i="4" s="1"/>
  <c r="L7562" i="4"/>
  <c r="M7562" i="4" s="1"/>
  <c r="L7626" i="4"/>
  <c r="M7626" i="4" s="1"/>
  <c r="L7674" i="4"/>
  <c r="M7674" i="4" s="1"/>
  <c r="L7722" i="4"/>
  <c r="M7722" i="4" s="1"/>
  <c r="L7770" i="4"/>
  <c r="M7770" i="4" s="1"/>
  <c r="L7818" i="4"/>
  <c r="M7818" i="4" s="1"/>
  <c r="L7866" i="4"/>
  <c r="M7866" i="4" s="1"/>
  <c r="L7904" i="4"/>
  <c r="M7904" i="4" s="1"/>
  <c r="L7930" i="4"/>
  <c r="M7930" i="4" s="1"/>
  <c r="L7954" i="4"/>
  <c r="M7954" i="4" s="1"/>
  <c r="L7978" i="4"/>
  <c r="M7978" i="4" s="1"/>
  <c r="L8002" i="4"/>
  <c r="M8002" i="4" s="1"/>
  <c r="L8026" i="4"/>
  <c r="M8026" i="4" s="1"/>
  <c r="L8050" i="4"/>
  <c r="M8050" i="4" s="1"/>
  <c r="L8074" i="4"/>
  <c r="M8074" i="4" s="1"/>
  <c r="L8098" i="4"/>
  <c r="M8098" i="4" s="1"/>
  <c r="L8122" i="4"/>
  <c r="M8122" i="4" s="1"/>
  <c r="L8146" i="4"/>
  <c r="M8146" i="4" s="1"/>
  <c r="L8170" i="4"/>
  <c r="M8170" i="4" s="1"/>
  <c r="L8194" i="4"/>
  <c r="M8194" i="4" s="1"/>
  <c r="L8218" i="4"/>
  <c r="M8218" i="4" s="1"/>
  <c r="L8242" i="4"/>
  <c r="M8242" i="4" s="1"/>
  <c r="L8266" i="4"/>
  <c r="M8266" i="4" s="1"/>
  <c r="L8290" i="4"/>
  <c r="M8290" i="4" s="1"/>
  <c r="L8314" i="4"/>
  <c r="M8314" i="4" s="1"/>
  <c r="L8338" i="4"/>
  <c r="M8338" i="4" s="1"/>
  <c r="L8362" i="4"/>
  <c r="M8362" i="4" s="1"/>
  <c r="L8386" i="4"/>
  <c r="M8386" i="4" s="1"/>
  <c r="L8410" i="4"/>
  <c r="M8410" i="4" s="1"/>
  <c r="L8434" i="4"/>
  <c r="M8434" i="4" s="1"/>
  <c r="L8458" i="4"/>
  <c r="M8458" i="4" s="1"/>
  <c r="L8482" i="4"/>
  <c r="M8482" i="4" s="1"/>
  <c r="L8506" i="4"/>
  <c r="M8506" i="4" s="1"/>
  <c r="L8530" i="4"/>
  <c r="M8530" i="4" s="1"/>
  <c r="L8554" i="4"/>
  <c r="M8554" i="4" s="1"/>
  <c r="L8578" i="4"/>
  <c r="M8578" i="4" s="1"/>
  <c r="L8602" i="4"/>
  <c r="M8602" i="4" s="1"/>
  <c r="L8626" i="4"/>
  <c r="M8626" i="4" s="1"/>
  <c r="L8650" i="4"/>
  <c r="M8650" i="4" s="1"/>
  <c r="L8674" i="4"/>
  <c r="M8674" i="4" s="1"/>
  <c r="L8698" i="4"/>
  <c r="M8698" i="4" s="1"/>
  <c r="L8722" i="4"/>
  <c r="M8722" i="4" s="1"/>
  <c r="L8746" i="4"/>
  <c r="M8746" i="4" s="1"/>
  <c r="L8770" i="4"/>
  <c r="M8770" i="4" s="1"/>
  <c r="L8794" i="4"/>
  <c r="M8794" i="4" s="1"/>
  <c r="L8818" i="4"/>
  <c r="M8818" i="4" s="1"/>
  <c r="L8842" i="4"/>
  <c r="M8842" i="4" s="1"/>
  <c r="L8866" i="4"/>
  <c r="M8866" i="4" s="1"/>
  <c r="L8888" i="4"/>
  <c r="M8888" i="4" s="1"/>
  <c r="L8907" i="4"/>
  <c r="M8907" i="4" s="1"/>
  <c r="L8928" i="4"/>
  <c r="M8928" i="4" s="1"/>
  <c r="L8950" i="4"/>
  <c r="M8950" i="4" s="1"/>
  <c r="L8970" i="4"/>
  <c r="M8970" i="4" s="1"/>
  <c r="L8990" i="4"/>
  <c r="M8990" i="4" s="1"/>
  <c r="L9011" i="4"/>
  <c r="M9011" i="4" s="1"/>
  <c r="L9027" i="4"/>
  <c r="M9027" i="4" s="1"/>
  <c r="L9047" i="4"/>
  <c r="M9047" i="4" s="1"/>
  <c r="L9063" i="4"/>
  <c r="M9063" i="4" s="1"/>
  <c r="L9083" i="4"/>
  <c r="M9083" i="4" s="1"/>
  <c r="L9099" i="4"/>
  <c r="M9099" i="4" s="1"/>
  <c r="L9119" i="4"/>
  <c r="M9119" i="4" s="1"/>
  <c r="L9135" i="4"/>
  <c r="M9135" i="4" s="1"/>
  <c r="L9155" i="4"/>
  <c r="M9155" i="4" s="1"/>
  <c r="L9171" i="4"/>
  <c r="M9171" i="4" s="1"/>
  <c r="L9191" i="4"/>
  <c r="M9191" i="4" s="1"/>
  <c r="L9207" i="4"/>
  <c r="M9207" i="4" s="1"/>
  <c r="L9227" i="4"/>
  <c r="M9227" i="4" s="1"/>
  <c r="L9243" i="4"/>
  <c r="M9243" i="4" s="1"/>
  <c r="L9258" i="4"/>
  <c r="M9258" i="4" s="1"/>
  <c r="L9271" i="4"/>
  <c r="M9271" i="4" s="1"/>
  <c r="L9298" i="4"/>
  <c r="M9298" i="4" s="1"/>
  <c r="L5371" i="4"/>
  <c r="M5371" i="4" s="1"/>
  <c r="L5847" i="4"/>
  <c r="M5847" i="4" s="1"/>
  <c r="L6284" i="4"/>
  <c r="M6284" i="4" s="1"/>
  <c r="L6560" i="4"/>
  <c r="M6560" i="4" s="1"/>
  <c r="L6733" i="4"/>
  <c r="M6733" i="4" s="1"/>
  <c r="L6890" i="4"/>
  <c r="M6890" i="4" s="1"/>
  <c r="L7034" i="4"/>
  <c r="M7034" i="4" s="1"/>
  <c r="L7165" i="4"/>
  <c r="M7165" i="4" s="1"/>
  <c r="L7225" i="4"/>
  <c r="M7225" i="4" s="1"/>
  <c r="L7285" i="4"/>
  <c r="M7285" i="4" s="1"/>
  <c r="L7340" i="4"/>
  <c r="M7340" i="4" s="1"/>
  <c r="L7394" i="4"/>
  <c r="M7394" i="4" s="1"/>
  <c r="L7458" i="4"/>
  <c r="M7458" i="4" s="1"/>
  <c r="L7513" i="4"/>
  <c r="M7513" i="4" s="1"/>
  <c r="L7573" i="4"/>
  <c r="M7573" i="4" s="1"/>
  <c r="L7628" i="4"/>
  <c r="M7628" i="4" s="1"/>
  <c r="L7676" i="4"/>
  <c r="M7676" i="4" s="1"/>
  <c r="L7724" i="4"/>
  <c r="M7724" i="4" s="1"/>
  <c r="L7772" i="4"/>
  <c r="M7772" i="4" s="1"/>
  <c r="L7820" i="4"/>
  <c r="M7820" i="4" s="1"/>
  <c r="L7868" i="4"/>
  <c r="M7868" i="4" s="1"/>
  <c r="L7931" i="4"/>
  <c r="M7931" i="4" s="1"/>
  <c r="L7955" i="4"/>
  <c r="M7955" i="4" s="1"/>
  <c r="L7979" i="4"/>
  <c r="M7979" i="4" s="1"/>
  <c r="L8003" i="4"/>
  <c r="M8003" i="4" s="1"/>
  <c r="L8027" i="4"/>
  <c r="M8027" i="4" s="1"/>
  <c r="L8051" i="4"/>
  <c r="M8051" i="4" s="1"/>
  <c r="L8075" i="4"/>
  <c r="M8075" i="4" s="1"/>
  <c r="L8099" i="4"/>
  <c r="M8099" i="4" s="1"/>
  <c r="L8123" i="4"/>
  <c r="M8123" i="4" s="1"/>
  <c r="L8147" i="4"/>
  <c r="M8147" i="4" s="1"/>
  <c r="L8171" i="4"/>
  <c r="M8171" i="4" s="1"/>
  <c r="L8195" i="4"/>
  <c r="M8195" i="4" s="1"/>
  <c r="L8219" i="4"/>
  <c r="M8219" i="4" s="1"/>
  <c r="L8243" i="4"/>
  <c r="M8243" i="4" s="1"/>
  <c r="L8267" i="4"/>
  <c r="M8267" i="4" s="1"/>
  <c r="L8291" i="4"/>
  <c r="M8291" i="4" s="1"/>
  <c r="L8315" i="4"/>
  <c r="M8315" i="4" s="1"/>
  <c r="L8339" i="4"/>
  <c r="M8339" i="4" s="1"/>
  <c r="L8363" i="4"/>
  <c r="M8363" i="4" s="1"/>
  <c r="L8387" i="4"/>
  <c r="M8387" i="4" s="1"/>
  <c r="L8411" i="4"/>
  <c r="M8411" i="4" s="1"/>
  <c r="L8435" i="4"/>
  <c r="M8435" i="4" s="1"/>
  <c r="L8459" i="4"/>
  <c r="M8459" i="4" s="1"/>
  <c r="L8483" i="4"/>
  <c r="M8483" i="4" s="1"/>
  <c r="L8507" i="4"/>
  <c r="M8507" i="4" s="1"/>
  <c r="L8531" i="4"/>
  <c r="M8531" i="4" s="1"/>
  <c r="L8555" i="4"/>
  <c r="M8555" i="4" s="1"/>
  <c r="L8579" i="4"/>
  <c r="M8579" i="4" s="1"/>
  <c r="L8603" i="4"/>
  <c r="M8603" i="4" s="1"/>
  <c r="L8627" i="4"/>
  <c r="M8627" i="4" s="1"/>
  <c r="L8651" i="4"/>
  <c r="M8651" i="4" s="1"/>
  <c r="L8675" i="4"/>
  <c r="M8675" i="4" s="1"/>
  <c r="L8699" i="4"/>
  <c r="M8699" i="4" s="1"/>
  <c r="L8723" i="4"/>
  <c r="M8723" i="4" s="1"/>
  <c r="L8747" i="4"/>
  <c r="M8747" i="4" s="1"/>
  <c r="L8771" i="4"/>
  <c r="M8771" i="4" s="1"/>
  <c r="L8795" i="4"/>
  <c r="M8795" i="4" s="1"/>
  <c r="L8819" i="4"/>
  <c r="M8819" i="4" s="1"/>
  <c r="L8843" i="4"/>
  <c r="M8843" i="4" s="1"/>
  <c r="L8867" i="4"/>
  <c r="M8867" i="4" s="1"/>
  <c r="L8890" i="4"/>
  <c r="M8890" i="4" s="1"/>
  <c r="L8910" i="4"/>
  <c r="M8910" i="4" s="1"/>
  <c r="L8930" i="4"/>
  <c r="M8930" i="4" s="1"/>
  <c r="L8951" i="4"/>
  <c r="M8951" i="4" s="1"/>
  <c r="L8972" i="4"/>
  <c r="M8972" i="4" s="1"/>
  <c r="L8991" i="4"/>
  <c r="M8991" i="4" s="1"/>
  <c r="L9012" i="4"/>
  <c r="M9012" i="4" s="1"/>
  <c r="L9030" i="4"/>
  <c r="M9030" i="4" s="1"/>
  <c r="L9048" i="4"/>
  <c r="M9048" i="4" s="1"/>
  <c r="L9066" i="4"/>
  <c r="M9066" i="4" s="1"/>
  <c r="L9084" i="4"/>
  <c r="M9084" i="4" s="1"/>
  <c r="L9102" i="4"/>
  <c r="M9102" i="4" s="1"/>
  <c r="L9120" i="4"/>
  <c r="M9120" i="4" s="1"/>
  <c r="L9138" i="4"/>
  <c r="M9138" i="4" s="1"/>
  <c r="L9156" i="4"/>
  <c r="M9156" i="4" s="1"/>
  <c r="L9174" i="4"/>
  <c r="M9174" i="4" s="1"/>
  <c r="L9192" i="4"/>
  <c r="M9192" i="4" s="1"/>
  <c r="L9210" i="4"/>
  <c r="M9210" i="4" s="1"/>
  <c r="L9228" i="4"/>
  <c r="M9228" i="4" s="1"/>
  <c r="L9246" i="4"/>
  <c r="M9246" i="4" s="1"/>
  <c r="L9259" i="4"/>
  <c r="M9259" i="4" s="1"/>
  <c r="L9272" i="4"/>
  <c r="M9272" i="4" s="1"/>
  <c r="L9286" i="4"/>
  <c r="M9286" i="4" s="1"/>
  <c r="L9299" i="4"/>
  <c r="M9299" i="4" s="1"/>
  <c r="L9312" i="4"/>
  <c r="M9312" i="4" s="1"/>
  <c r="L9325" i="4"/>
  <c r="M9325" i="4" s="1"/>
  <c r="L9338" i="4"/>
  <c r="M9338" i="4" s="1"/>
  <c r="L9350" i="4"/>
  <c r="M9350" i="4" s="1"/>
  <c r="L9362" i="4"/>
  <c r="M9362" i="4" s="1"/>
  <c r="L9374" i="4"/>
  <c r="M9374" i="4" s="1"/>
  <c r="L9386" i="4"/>
  <c r="M9386" i="4" s="1"/>
  <c r="L9398" i="4"/>
  <c r="M9398" i="4" s="1"/>
  <c r="L9410" i="4"/>
  <c r="M9410" i="4" s="1"/>
  <c r="L9422" i="4"/>
  <c r="M9422" i="4" s="1"/>
  <c r="L9434" i="4"/>
  <c r="M9434" i="4" s="1"/>
  <c r="L9446" i="4"/>
  <c r="M9446" i="4" s="1"/>
  <c r="L9458" i="4"/>
  <c r="M9458" i="4" s="1"/>
  <c r="L9470" i="4"/>
  <c r="M9470" i="4" s="1"/>
  <c r="L9482" i="4"/>
  <c r="M9482" i="4" s="1"/>
  <c r="L9494" i="4"/>
  <c r="M9494" i="4" s="1"/>
  <c r="L9506" i="4"/>
  <c r="M9506" i="4" s="1"/>
  <c r="L9518" i="4"/>
  <c r="M9518" i="4" s="1"/>
  <c r="L9530" i="4"/>
  <c r="M9530" i="4" s="1"/>
  <c r="L9542" i="4"/>
  <c r="M9542" i="4" s="1"/>
  <c r="L9554" i="4"/>
  <c r="M9554" i="4" s="1"/>
  <c r="L9566" i="4"/>
  <c r="M9566" i="4" s="1"/>
  <c r="L9578" i="4"/>
  <c r="M9578" i="4" s="1"/>
  <c r="L9590" i="4"/>
  <c r="M9590" i="4" s="1"/>
  <c r="L9602" i="4"/>
  <c r="M9602" i="4" s="1"/>
  <c r="L9614" i="4"/>
  <c r="M9614" i="4" s="1"/>
  <c r="L9626" i="4"/>
  <c r="M9626" i="4" s="1"/>
  <c r="L9638" i="4"/>
  <c r="M9638" i="4" s="1"/>
  <c r="L9650" i="4"/>
  <c r="M9650" i="4" s="1"/>
  <c r="L9662" i="4"/>
  <c r="M9662" i="4" s="1"/>
  <c r="L9674" i="4"/>
  <c r="M9674" i="4" s="1"/>
  <c r="L9686" i="4"/>
  <c r="M9686" i="4" s="1"/>
  <c r="L9698" i="4"/>
  <c r="M9698" i="4" s="1"/>
  <c r="L9710" i="4"/>
  <c r="M9710" i="4" s="1"/>
  <c r="L9722" i="4"/>
  <c r="M9722" i="4" s="1"/>
  <c r="L9734" i="4"/>
  <c r="M9734" i="4" s="1"/>
  <c r="L9746" i="4"/>
  <c r="M9746" i="4" s="1"/>
  <c r="L9758" i="4"/>
  <c r="M9758" i="4" s="1"/>
  <c r="L9770" i="4"/>
  <c r="M9770" i="4" s="1"/>
  <c r="L9782" i="4"/>
  <c r="M9782" i="4" s="1"/>
  <c r="L9794" i="4"/>
  <c r="M9794" i="4" s="1"/>
  <c r="L9806" i="4"/>
  <c r="M9806" i="4" s="1"/>
  <c r="L9818" i="4"/>
  <c r="M9818" i="4" s="1"/>
  <c r="L9830" i="4"/>
  <c r="M9830" i="4" s="1"/>
  <c r="L9842" i="4"/>
  <c r="M9842" i="4" s="1"/>
  <c r="L9854" i="4"/>
  <c r="M9854" i="4" s="1"/>
  <c r="L9866" i="4"/>
  <c r="M9866" i="4" s="1"/>
  <c r="L9878" i="4"/>
  <c r="M9878" i="4" s="1"/>
  <c r="L9890" i="4"/>
  <c r="M9890" i="4" s="1"/>
  <c r="L9902" i="4"/>
  <c r="M9902" i="4" s="1"/>
  <c r="L9914" i="4"/>
  <c r="M9914" i="4" s="1"/>
  <c r="L9926" i="4"/>
  <c r="M9926" i="4" s="1"/>
  <c r="L9938" i="4"/>
  <c r="M9938" i="4" s="1"/>
  <c r="L9950" i="4"/>
  <c r="M9950" i="4" s="1"/>
  <c r="L9962" i="4"/>
  <c r="M9962" i="4" s="1"/>
  <c r="L9974" i="4"/>
  <c r="M9974" i="4" s="1"/>
  <c r="L9986" i="4"/>
  <c r="M9986" i="4" s="1"/>
  <c r="L9998" i="4"/>
  <c r="M9998" i="4" s="1"/>
  <c r="L5414" i="4"/>
  <c r="M5414" i="4" s="1"/>
  <c r="L5880" i="4"/>
  <c r="M5880" i="4" s="1"/>
  <c r="L6312" i="4"/>
  <c r="M6312" i="4" s="1"/>
  <c r="L6572" i="4"/>
  <c r="M6572" i="4" s="1"/>
  <c r="L6745" i="4"/>
  <c r="M6745" i="4" s="1"/>
  <c r="L6901" i="4"/>
  <c r="M6901" i="4" s="1"/>
  <c r="L7045" i="4"/>
  <c r="M7045" i="4" s="1"/>
  <c r="L7172" i="4"/>
  <c r="M7172" i="4" s="1"/>
  <c r="L7226" i="4"/>
  <c r="M7226" i="4" s="1"/>
  <c r="L7290" i="4"/>
  <c r="M7290" i="4" s="1"/>
  <c r="L7345" i="4"/>
  <c r="M7345" i="4" s="1"/>
  <c r="L7405" i="4"/>
  <c r="M7405" i="4" s="1"/>
  <c r="L7460" i="4"/>
  <c r="M7460" i="4" s="1"/>
  <c r="L7514" i="4"/>
  <c r="M7514" i="4" s="1"/>
  <c r="L7578" i="4"/>
  <c r="M7578" i="4" s="1"/>
  <c r="L7906" i="4"/>
  <c r="M7906" i="4" s="1"/>
  <c r="L7932" i="4"/>
  <c r="M7932" i="4" s="1"/>
  <c r="L7956" i="4"/>
  <c r="M7956" i="4" s="1"/>
  <c r="L7980" i="4"/>
  <c r="M7980" i="4" s="1"/>
  <c r="L8004" i="4"/>
  <c r="M8004" i="4" s="1"/>
  <c r="L8028" i="4"/>
  <c r="M8028" i="4" s="1"/>
  <c r="L8052" i="4"/>
  <c r="M8052" i="4" s="1"/>
  <c r="L8076" i="4"/>
  <c r="M8076" i="4" s="1"/>
  <c r="L8100" i="4"/>
  <c r="M8100" i="4" s="1"/>
  <c r="L8124" i="4"/>
  <c r="M8124" i="4" s="1"/>
  <c r="L8148" i="4"/>
  <c r="M8148" i="4" s="1"/>
  <c r="L8172" i="4"/>
  <c r="M8172" i="4" s="1"/>
  <c r="L8196" i="4"/>
  <c r="M8196" i="4" s="1"/>
  <c r="L8220" i="4"/>
  <c r="M8220" i="4" s="1"/>
  <c r="L8244" i="4"/>
  <c r="M8244" i="4" s="1"/>
  <c r="L8268" i="4"/>
  <c r="M8268" i="4" s="1"/>
  <c r="L8292" i="4"/>
  <c r="M8292" i="4" s="1"/>
  <c r="L8316" i="4"/>
  <c r="M8316" i="4" s="1"/>
  <c r="L8340" i="4"/>
  <c r="M8340" i="4" s="1"/>
  <c r="L8364" i="4"/>
  <c r="M8364" i="4" s="1"/>
  <c r="L8388" i="4"/>
  <c r="M8388" i="4" s="1"/>
  <c r="L8412" i="4"/>
  <c r="M8412" i="4" s="1"/>
  <c r="L8436" i="4"/>
  <c r="M8436" i="4" s="1"/>
  <c r="L8460" i="4"/>
  <c r="M8460" i="4" s="1"/>
  <c r="L8484" i="4"/>
  <c r="M8484" i="4" s="1"/>
  <c r="L8508" i="4"/>
  <c r="M8508" i="4" s="1"/>
  <c r="L8532" i="4"/>
  <c r="M8532" i="4" s="1"/>
  <c r="L8556" i="4"/>
  <c r="M8556" i="4" s="1"/>
  <c r="L8580" i="4"/>
  <c r="M8580" i="4" s="1"/>
  <c r="L8604" i="4"/>
  <c r="M8604" i="4" s="1"/>
  <c r="L8628" i="4"/>
  <c r="M8628" i="4" s="1"/>
  <c r="L8652" i="4"/>
  <c r="M8652" i="4" s="1"/>
  <c r="L8676" i="4"/>
  <c r="M8676" i="4" s="1"/>
  <c r="L8700" i="4"/>
  <c r="M8700" i="4" s="1"/>
  <c r="L8724" i="4"/>
  <c r="M8724" i="4" s="1"/>
  <c r="L8748" i="4"/>
  <c r="M8748" i="4" s="1"/>
  <c r="L8772" i="4"/>
  <c r="M8772" i="4" s="1"/>
  <c r="L8796" i="4"/>
  <c r="M8796" i="4" s="1"/>
  <c r="L8820" i="4"/>
  <c r="M8820" i="4" s="1"/>
  <c r="L8844" i="4"/>
  <c r="M8844" i="4" s="1"/>
  <c r="L8868" i="4"/>
  <c r="M8868" i="4" s="1"/>
  <c r="L8891" i="4"/>
  <c r="M8891" i="4" s="1"/>
  <c r="L8912" i="4"/>
  <c r="M8912" i="4" s="1"/>
  <c r="L8931" i="4"/>
  <c r="M8931" i="4" s="1"/>
  <c r="L8952" i="4"/>
  <c r="M8952" i="4" s="1"/>
  <c r="L8974" i="4"/>
  <c r="M8974" i="4" s="1"/>
  <c r="L8994" i="4"/>
  <c r="M8994" i="4" s="1"/>
  <c r="L9013" i="4"/>
  <c r="M9013" i="4" s="1"/>
  <c r="L9032" i="4"/>
  <c r="M9032" i="4" s="1"/>
  <c r="L9049" i="4"/>
  <c r="M9049" i="4" s="1"/>
  <c r="L9068" i="4"/>
  <c r="M9068" i="4" s="1"/>
  <c r="L9085" i="4"/>
  <c r="M9085" i="4" s="1"/>
  <c r="L9104" i="4"/>
  <c r="M9104" i="4" s="1"/>
  <c r="L9121" i="4"/>
  <c r="M9121" i="4" s="1"/>
  <c r="L9140" i="4"/>
  <c r="M9140" i="4" s="1"/>
  <c r="L9157" i="4"/>
  <c r="M9157" i="4" s="1"/>
  <c r="L9176" i="4"/>
  <c r="M9176" i="4" s="1"/>
  <c r="L9193" i="4"/>
  <c r="M9193" i="4" s="1"/>
  <c r="L9212" i="4"/>
  <c r="M9212" i="4" s="1"/>
  <c r="L9229" i="4"/>
  <c r="M9229" i="4" s="1"/>
  <c r="L9247" i="4"/>
  <c r="M9247" i="4" s="1"/>
  <c r="L9260" i="4"/>
  <c r="M9260" i="4" s="1"/>
  <c r="L9274" i="4"/>
  <c r="M9274" i="4" s="1"/>
  <c r="L9287" i="4"/>
  <c r="M9287" i="4" s="1"/>
  <c r="L9300" i="4"/>
  <c r="M9300" i="4" s="1"/>
  <c r="L9313" i="4"/>
  <c r="M9313" i="4" s="1"/>
  <c r="L9326" i="4"/>
  <c r="M9326" i="4" s="1"/>
  <c r="L9339" i="4"/>
  <c r="M9339" i="4" s="1"/>
  <c r="L9351" i="4"/>
  <c r="M9351" i="4" s="1"/>
  <c r="L9363" i="4"/>
  <c r="M9363" i="4" s="1"/>
  <c r="L9375" i="4"/>
  <c r="M9375" i="4" s="1"/>
  <c r="L9387" i="4"/>
  <c r="M9387" i="4" s="1"/>
  <c r="L9399" i="4"/>
  <c r="M9399" i="4" s="1"/>
  <c r="L9411" i="4"/>
  <c r="M9411" i="4" s="1"/>
  <c r="L9423" i="4"/>
  <c r="M9423" i="4" s="1"/>
  <c r="L9435" i="4"/>
  <c r="M9435" i="4" s="1"/>
  <c r="L9447" i="4"/>
  <c r="M9447" i="4" s="1"/>
  <c r="L9459" i="4"/>
  <c r="M9459" i="4" s="1"/>
  <c r="L9471" i="4"/>
  <c r="M9471" i="4" s="1"/>
  <c r="L9483" i="4"/>
  <c r="M9483" i="4" s="1"/>
  <c r="L9495" i="4"/>
  <c r="M9495" i="4" s="1"/>
  <c r="L9507" i="4"/>
  <c r="M9507" i="4" s="1"/>
  <c r="L9519" i="4"/>
  <c r="M9519" i="4" s="1"/>
  <c r="L9531" i="4"/>
  <c r="M9531" i="4" s="1"/>
  <c r="L9543" i="4"/>
  <c r="M9543" i="4" s="1"/>
  <c r="L9555" i="4"/>
  <c r="M9555" i="4" s="1"/>
  <c r="L9567" i="4"/>
  <c r="M9567" i="4" s="1"/>
  <c r="L9579" i="4"/>
  <c r="M9579" i="4" s="1"/>
  <c r="L9591" i="4"/>
  <c r="M9591" i="4" s="1"/>
  <c r="L9603" i="4"/>
  <c r="M9603" i="4" s="1"/>
  <c r="L9615" i="4"/>
  <c r="M9615" i="4" s="1"/>
  <c r="L9627" i="4"/>
  <c r="M9627" i="4" s="1"/>
  <c r="L9639" i="4"/>
  <c r="M9639" i="4" s="1"/>
  <c r="L9651" i="4"/>
  <c r="M9651" i="4" s="1"/>
  <c r="L9663" i="4"/>
  <c r="M9663" i="4" s="1"/>
  <c r="L9675" i="4"/>
  <c r="M9675" i="4" s="1"/>
  <c r="L9687" i="4"/>
  <c r="M9687" i="4" s="1"/>
  <c r="L9699" i="4"/>
  <c r="M9699" i="4" s="1"/>
  <c r="L9711" i="4"/>
  <c r="M9711" i="4" s="1"/>
  <c r="L9723" i="4"/>
  <c r="M9723" i="4" s="1"/>
  <c r="L9735" i="4"/>
  <c r="M9735" i="4" s="1"/>
  <c r="L9747" i="4"/>
  <c r="M9747" i="4" s="1"/>
  <c r="L9759" i="4"/>
  <c r="M9759" i="4" s="1"/>
  <c r="L9771" i="4"/>
  <c r="M9771" i="4" s="1"/>
  <c r="L9783" i="4"/>
  <c r="M9783" i="4" s="1"/>
  <c r="L9795" i="4"/>
  <c r="M9795" i="4" s="1"/>
  <c r="L9807" i="4"/>
  <c r="M9807" i="4" s="1"/>
  <c r="L9819" i="4"/>
  <c r="M9819" i="4" s="1"/>
  <c r="L9831" i="4"/>
  <c r="M9831" i="4" s="1"/>
  <c r="L9843" i="4"/>
  <c r="M9843" i="4" s="1"/>
  <c r="L9855" i="4"/>
  <c r="M9855" i="4" s="1"/>
  <c r="L9867" i="4"/>
  <c r="M9867" i="4" s="1"/>
  <c r="L9879" i="4"/>
  <c r="M9879" i="4" s="1"/>
  <c r="L9891" i="4"/>
  <c r="M9891" i="4" s="1"/>
  <c r="L9903" i="4"/>
  <c r="M9903" i="4" s="1"/>
  <c r="L9915" i="4"/>
  <c r="M9915" i="4" s="1"/>
  <c r="L9927" i="4"/>
  <c r="M9927" i="4" s="1"/>
  <c r="L9939" i="4"/>
  <c r="M9939" i="4" s="1"/>
  <c r="L9951" i="4"/>
  <c r="M9951" i="4" s="1"/>
  <c r="L9963" i="4"/>
  <c r="M9963" i="4" s="1"/>
  <c r="L9975" i="4"/>
  <c r="M9975" i="4" s="1"/>
  <c r="L9987" i="4"/>
  <c r="M9987" i="4" s="1"/>
  <c r="L9999" i="4"/>
  <c r="M9999" i="4" s="1"/>
  <c r="L2738" i="4"/>
  <c r="M2738" i="4" s="1"/>
  <c r="L5462" i="4"/>
  <c r="M5462" i="4" s="1"/>
  <c r="L5922" i="4"/>
  <c r="M5922" i="4" s="1"/>
  <c r="L6356" i="4"/>
  <c r="M6356" i="4" s="1"/>
  <c r="L6589" i="4"/>
  <c r="M6589" i="4" s="1"/>
  <c r="L6762" i="4"/>
  <c r="M6762" i="4" s="1"/>
  <c r="L6914" i="4"/>
  <c r="M6914" i="4" s="1"/>
  <c r="L7058" i="4"/>
  <c r="M7058" i="4" s="1"/>
  <c r="L7177" i="4"/>
  <c r="M7177" i="4" s="1"/>
  <c r="L7237" i="4"/>
  <c r="M7237" i="4" s="1"/>
  <c r="L7292" i="4"/>
  <c r="M7292" i="4" s="1"/>
  <c r="L7346" i="4"/>
  <c r="M7346" i="4" s="1"/>
  <c r="L7410" i="4"/>
  <c r="M7410" i="4" s="1"/>
  <c r="L7465" i="4"/>
  <c r="M7465" i="4" s="1"/>
  <c r="L7525" i="4"/>
  <c r="M7525" i="4" s="1"/>
  <c r="L7580" i="4"/>
  <c r="M7580" i="4" s="1"/>
  <c r="L7633" i="4"/>
  <c r="M7633" i="4" s="1"/>
  <c r="L7681" i="4"/>
  <c r="M7681" i="4" s="1"/>
  <c r="L7729" i="4"/>
  <c r="M7729" i="4" s="1"/>
  <c r="L7777" i="4"/>
  <c r="M7777" i="4" s="1"/>
  <c r="L7825" i="4"/>
  <c r="M7825" i="4" s="1"/>
  <c r="L7873" i="4"/>
  <c r="M7873" i="4" s="1"/>
  <c r="L7908" i="4"/>
  <c r="M7908" i="4" s="1"/>
  <c r="L7934" i="4"/>
  <c r="M7934" i="4" s="1"/>
  <c r="L7958" i="4"/>
  <c r="M7958" i="4" s="1"/>
  <c r="L7982" i="4"/>
  <c r="M7982" i="4" s="1"/>
  <c r="L8006" i="4"/>
  <c r="M8006" i="4" s="1"/>
  <c r="L8030" i="4"/>
  <c r="M8030" i="4" s="1"/>
  <c r="L8054" i="4"/>
  <c r="M8054" i="4" s="1"/>
  <c r="L8078" i="4"/>
  <c r="M8078" i="4" s="1"/>
  <c r="L8102" i="4"/>
  <c r="M8102" i="4" s="1"/>
  <c r="L8126" i="4"/>
  <c r="M8126" i="4" s="1"/>
  <c r="L8150" i="4"/>
  <c r="M8150" i="4" s="1"/>
  <c r="L8174" i="4"/>
  <c r="M8174" i="4" s="1"/>
  <c r="L8198" i="4"/>
  <c r="M8198" i="4" s="1"/>
  <c r="L8222" i="4"/>
  <c r="M8222" i="4" s="1"/>
  <c r="L8246" i="4"/>
  <c r="M8246" i="4" s="1"/>
  <c r="L8270" i="4"/>
  <c r="M8270" i="4" s="1"/>
  <c r="L8294" i="4"/>
  <c r="M8294" i="4" s="1"/>
  <c r="L8318" i="4"/>
  <c r="M8318" i="4" s="1"/>
  <c r="L8342" i="4"/>
  <c r="M8342" i="4" s="1"/>
  <c r="L8366" i="4"/>
  <c r="M8366" i="4" s="1"/>
  <c r="L8390" i="4"/>
  <c r="M8390" i="4" s="1"/>
  <c r="L8414" i="4"/>
  <c r="M8414" i="4" s="1"/>
  <c r="L8438" i="4"/>
  <c r="M8438" i="4" s="1"/>
  <c r="L8462" i="4"/>
  <c r="M8462" i="4" s="1"/>
  <c r="L8486" i="4"/>
  <c r="M8486" i="4" s="1"/>
  <c r="L8510" i="4"/>
  <c r="M8510" i="4" s="1"/>
  <c r="L8534" i="4"/>
  <c r="M8534" i="4" s="1"/>
  <c r="L8558" i="4"/>
  <c r="M8558" i="4" s="1"/>
  <c r="L8582" i="4"/>
  <c r="M8582" i="4" s="1"/>
  <c r="L8606" i="4"/>
  <c r="M8606" i="4" s="1"/>
  <c r="L8630" i="4"/>
  <c r="M8630" i="4" s="1"/>
  <c r="L8654" i="4"/>
  <c r="M8654" i="4" s="1"/>
  <c r="L8678" i="4"/>
  <c r="M8678" i="4" s="1"/>
  <c r="L8702" i="4"/>
  <c r="M8702" i="4" s="1"/>
  <c r="L8726" i="4"/>
  <c r="M8726" i="4" s="1"/>
  <c r="L8750" i="4"/>
  <c r="M8750" i="4" s="1"/>
  <c r="L8774" i="4"/>
  <c r="M8774" i="4" s="1"/>
  <c r="L8798" i="4"/>
  <c r="M8798" i="4" s="1"/>
  <c r="L8822" i="4"/>
  <c r="M8822" i="4" s="1"/>
  <c r="L8846" i="4"/>
  <c r="M8846" i="4" s="1"/>
  <c r="L8870" i="4"/>
  <c r="M8870" i="4" s="1"/>
  <c r="L8892" i="4"/>
  <c r="M8892" i="4" s="1"/>
  <c r="L8914" i="4"/>
  <c r="M8914" i="4" s="1"/>
  <c r="L8934" i="4"/>
  <c r="M8934" i="4" s="1"/>
  <c r="L8954" i="4"/>
  <c r="M8954" i="4" s="1"/>
  <c r="L8975" i="4"/>
  <c r="M8975" i="4" s="1"/>
  <c r="L9014" i="4"/>
  <c r="M9014" i="4" s="1"/>
  <c r="L9034" i="4"/>
  <c r="M9034" i="4" s="1"/>
  <c r="L9050" i="4"/>
  <c r="M9050" i="4" s="1"/>
  <c r="L9070" i="4"/>
  <c r="M9070" i="4" s="1"/>
  <c r="L9086" i="4"/>
  <c r="M9086" i="4" s="1"/>
  <c r="L9106" i="4"/>
  <c r="M9106" i="4" s="1"/>
  <c r="L9122" i="4"/>
  <c r="M9122" i="4" s="1"/>
  <c r="L9142" i="4"/>
  <c r="M9142" i="4" s="1"/>
  <c r="L9178" i="4"/>
  <c r="M9178" i="4" s="1"/>
  <c r="L3761" i="4"/>
  <c r="M3761" i="4" s="1"/>
  <c r="L5499" i="4"/>
  <c r="M5499" i="4" s="1"/>
  <c r="L5953" i="4"/>
  <c r="M5953" i="4" s="1"/>
  <c r="L6384" i="4"/>
  <c r="M6384" i="4" s="1"/>
  <c r="L6601" i="4"/>
  <c r="M6601" i="4" s="1"/>
  <c r="L6774" i="4"/>
  <c r="M6774" i="4" s="1"/>
  <c r="L6925" i="4"/>
  <c r="M6925" i="4" s="1"/>
  <c r="L7069" i="4"/>
  <c r="M7069" i="4" s="1"/>
  <c r="L7178" i="4"/>
  <c r="M7178" i="4" s="1"/>
  <c r="L7242" i="4"/>
  <c r="M7242" i="4" s="1"/>
  <c r="L7297" i="4"/>
  <c r="M7297" i="4" s="1"/>
  <c r="L7357" i="4"/>
  <c r="M7357" i="4" s="1"/>
  <c r="L7412" i="4"/>
  <c r="M7412" i="4" s="1"/>
  <c r="L7466" i="4"/>
  <c r="M7466" i="4" s="1"/>
  <c r="L7530" i="4"/>
  <c r="M7530" i="4" s="1"/>
  <c r="L7585" i="4"/>
  <c r="M7585" i="4" s="1"/>
  <c r="L7634" i="4"/>
  <c r="M7634" i="4" s="1"/>
  <c r="L7682" i="4"/>
  <c r="M7682" i="4" s="1"/>
  <c r="L7730" i="4"/>
  <c r="M7730" i="4" s="1"/>
  <c r="L7778" i="4"/>
  <c r="M7778" i="4" s="1"/>
  <c r="L7826" i="4"/>
  <c r="M7826" i="4" s="1"/>
  <c r="L7874" i="4"/>
  <c r="M7874" i="4" s="1"/>
  <c r="L7909" i="4"/>
  <c r="M7909" i="4" s="1"/>
  <c r="L7935" i="4"/>
  <c r="M7935" i="4" s="1"/>
  <c r="L7959" i="4"/>
  <c r="M7959" i="4" s="1"/>
  <c r="L7983" i="4"/>
  <c r="M7983" i="4" s="1"/>
  <c r="L8007" i="4"/>
  <c r="M8007" i="4" s="1"/>
  <c r="L8031" i="4"/>
  <c r="M8031" i="4" s="1"/>
  <c r="L8055" i="4"/>
  <c r="M8055" i="4" s="1"/>
  <c r="L8079" i="4"/>
  <c r="M8079" i="4" s="1"/>
  <c r="L8103" i="4"/>
  <c r="M8103" i="4" s="1"/>
  <c r="L8127" i="4"/>
  <c r="M8127" i="4" s="1"/>
  <c r="L8151" i="4"/>
  <c r="M8151" i="4" s="1"/>
  <c r="L8175" i="4"/>
  <c r="M8175" i="4" s="1"/>
  <c r="L8199" i="4"/>
  <c r="M8199" i="4" s="1"/>
  <c r="L8223" i="4"/>
  <c r="M8223" i="4" s="1"/>
  <c r="L8247" i="4"/>
  <c r="M8247" i="4" s="1"/>
  <c r="L8271" i="4"/>
  <c r="M8271" i="4" s="1"/>
  <c r="L8295" i="4"/>
  <c r="M8295" i="4" s="1"/>
  <c r="L8319" i="4"/>
  <c r="M8319" i="4" s="1"/>
  <c r="L8343" i="4"/>
  <c r="M8343" i="4" s="1"/>
  <c r="L8367" i="4"/>
  <c r="M8367" i="4" s="1"/>
  <c r="L8391" i="4"/>
  <c r="M8391" i="4" s="1"/>
  <c r="L8415" i="4"/>
  <c r="M8415" i="4" s="1"/>
  <c r="L8439" i="4"/>
  <c r="M8439" i="4" s="1"/>
  <c r="L8463" i="4"/>
  <c r="M8463" i="4" s="1"/>
  <c r="L8487" i="4"/>
  <c r="M8487" i="4" s="1"/>
  <c r="L8511" i="4"/>
  <c r="M8511" i="4" s="1"/>
  <c r="L8535" i="4"/>
  <c r="M8535" i="4" s="1"/>
  <c r="L8559" i="4"/>
  <c r="M8559" i="4" s="1"/>
  <c r="L8583" i="4"/>
  <c r="M8583" i="4" s="1"/>
  <c r="L8607" i="4"/>
  <c r="M8607" i="4" s="1"/>
  <c r="L8631" i="4"/>
  <c r="M8631" i="4" s="1"/>
  <c r="L8655" i="4"/>
  <c r="M8655" i="4" s="1"/>
  <c r="L8679" i="4"/>
  <c r="M8679" i="4" s="1"/>
  <c r="L8703" i="4"/>
  <c r="M8703" i="4" s="1"/>
  <c r="L8727" i="4"/>
  <c r="M8727" i="4" s="1"/>
  <c r="L8751" i="4"/>
  <c r="M8751" i="4" s="1"/>
  <c r="L8775" i="4"/>
  <c r="M8775" i="4" s="1"/>
  <c r="L8799" i="4"/>
  <c r="M8799" i="4" s="1"/>
  <c r="L8823" i="4"/>
  <c r="M8823" i="4" s="1"/>
  <c r="L8847" i="4"/>
  <c r="M8847" i="4" s="1"/>
  <c r="L8871" i="4"/>
  <c r="M8871" i="4" s="1"/>
  <c r="L8894" i="4"/>
  <c r="M8894" i="4" s="1"/>
  <c r="L8915" i="4"/>
  <c r="M8915" i="4" s="1"/>
  <c r="L8936" i="4"/>
  <c r="M8936" i="4" s="1"/>
  <c r="L8955" i="4"/>
  <c r="M8955" i="4" s="1"/>
  <c r="L8976" i="4"/>
  <c r="M8976" i="4" s="1"/>
  <c r="L8998" i="4"/>
  <c r="M8998" i="4" s="1"/>
  <c r="L9015" i="4"/>
  <c r="M9015" i="4" s="1"/>
  <c r="L9035" i="4"/>
  <c r="M9035" i="4" s="1"/>
  <c r="L9051" i="4"/>
  <c r="M9051" i="4" s="1"/>
  <c r="L9071" i="4"/>
  <c r="M9071" i="4" s="1"/>
  <c r="L9087" i="4"/>
  <c r="M9087" i="4" s="1"/>
  <c r="L9107" i="4"/>
  <c r="M9107" i="4" s="1"/>
  <c r="L9123" i="4"/>
  <c r="M9123" i="4" s="1"/>
  <c r="L9143" i="4"/>
  <c r="M9143" i="4" s="1"/>
  <c r="L9159" i="4"/>
  <c r="M9159" i="4" s="1"/>
  <c r="L9179" i="4"/>
  <c r="M9179" i="4" s="1"/>
  <c r="L9195" i="4"/>
  <c r="M9195" i="4" s="1"/>
  <c r="L9215" i="4"/>
  <c r="M9215" i="4" s="1"/>
  <c r="L9231" i="4"/>
  <c r="M9231" i="4" s="1"/>
  <c r="L9250" i="4"/>
  <c r="M9250" i="4" s="1"/>
  <c r="L9263" i="4"/>
  <c r="M9263" i="4" s="1"/>
  <c r="L9276" i="4"/>
  <c r="M9276" i="4" s="1"/>
  <c r="L9289" i="4"/>
  <c r="M9289" i="4" s="1"/>
  <c r="L9302" i="4"/>
  <c r="M9302" i="4" s="1"/>
  <c r="L9315" i="4"/>
  <c r="M9315" i="4" s="1"/>
  <c r="L9328" i="4"/>
  <c r="M9328" i="4" s="1"/>
  <c r="L9341" i="4"/>
  <c r="M9341" i="4" s="1"/>
  <c r="L9353" i="4"/>
  <c r="M9353" i="4" s="1"/>
  <c r="L9365" i="4"/>
  <c r="M9365" i="4" s="1"/>
  <c r="L9377" i="4"/>
  <c r="M9377" i="4" s="1"/>
  <c r="L9389" i="4"/>
  <c r="M9389" i="4" s="1"/>
  <c r="L9401" i="4"/>
  <c r="M9401" i="4" s="1"/>
  <c r="L9413" i="4"/>
  <c r="M9413" i="4" s="1"/>
  <c r="L9425" i="4"/>
  <c r="M9425" i="4" s="1"/>
  <c r="L9437" i="4"/>
  <c r="M9437" i="4" s="1"/>
  <c r="L9449" i="4"/>
  <c r="M9449" i="4" s="1"/>
  <c r="L9461" i="4"/>
  <c r="M9461" i="4" s="1"/>
  <c r="L9473" i="4"/>
  <c r="M9473" i="4" s="1"/>
  <c r="L9485" i="4"/>
  <c r="M9485" i="4" s="1"/>
  <c r="L9497" i="4"/>
  <c r="M9497" i="4" s="1"/>
  <c r="L9509" i="4"/>
  <c r="M9509" i="4" s="1"/>
  <c r="L9521" i="4"/>
  <c r="M9521" i="4" s="1"/>
  <c r="L9533" i="4"/>
  <c r="M9533" i="4" s="1"/>
  <c r="L9545" i="4"/>
  <c r="M9545" i="4" s="1"/>
  <c r="L9557" i="4"/>
  <c r="M9557" i="4" s="1"/>
  <c r="L9569" i="4"/>
  <c r="M9569" i="4" s="1"/>
  <c r="L9581" i="4"/>
  <c r="M9581" i="4" s="1"/>
  <c r="L9593" i="4"/>
  <c r="M9593" i="4" s="1"/>
  <c r="L9605" i="4"/>
  <c r="M9605" i="4" s="1"/>
  <c r="L9617" i="4"/>
  <c r="M9617" i="4" s="1"/>
  <c r="L9629" i="4"/>
  <c r="M9629" i="4" s="1"/>
  <c r="L9641" i="4"/>
  <c r="M9641" i="4" s="1"/>
  <c r="L9653" i="4"/>
  <c r="M9653" i="4" s="1"/>
  <c r="L9665" i="4"/>
  <c r="M9665" i="4" s="1"/>
  <c r="L9677" i="4"/>
  <c r="M9677" i="4" s="1"/>
  <c r="L9689" i="4"/>
  <c r="M9689" i="4" s="1"/>
  <c r="L9701" i="4"/>
  <c r="M9701" i="4" s="1"/>
  <c r="L9713" i="4"/>
  <c r="M9713" i="4" s="1"/>
  <c r="L9725" i="4"/>
  <c r="M9725" i="4" s="1"/>
  <c r="L9737" i="4"/>
  <c r="M9737" i="4" s="1"/>
  <c r="L9749" i="4"/>
  <c r="M9749" i="4" s="1"/>
  <c r="L9761" i="4"/>
  <c r="M9761" i="4" s="1"/>
  <c r="L9773" i="4"/>
  <c r="M9773" i="4" s="1"/>
  <c r="L9785" i="4"/>
  <c r="M9785" i="4" s="1"/>
  <c r="L9797" i="4"/>
  <c r="M9797" i="4" s="1"/>
  <c r="L9809" i="4"/>
  <c r="M9809" i="4" s="1"/>
  <c r="L9821" i="4"/>
  <c r="M9821" i="4" s="1"/>
  <c r="L9833" i="4"/>
  <c r="M9833" i="4" s="1"/>
  <c r="L9845" i="4"/>
  <c r="M9845" i="4" s="1"/>
  <c r="L9857" i="4"/>
  <c r="M9857" i="4" s="1"/>
  <c r="L9869" i="4"/>
  <c r="M9869" i="4" s="1"/>
  <c r="L9881" i="4"/>
  <c r="M9881" i="4" s="1"/>
  <c r="L9893" i="4"/>
  <c r="M9893" i="4" s="1"/>
  <c r="L9905" i="4"/>
  <c r="M9905" i="4" s="1"/>
  <c r="L9917" i="4"/>
  <c r="M9917" i="4" s="1"/>
  <c r="L9929" i="4"/>
  <c r="M9929" i="4" s="1"/>
  <c r="L9941" i="4"/>
  <c r="M9941" i="4" s="1"/>
  <c r="L9953" i="4"/>
  <c r="M9953" i="4" s="1"/>
  <c r="L9965" i="4"/>
  <c r="M9965" i="4" s="1"/>
  <c r="L9977" i="4"/>
  <c r="M9977" i="4" s="1"/>
  <c r="L9989" i="4"/>
  <c r="M9989" i="4" s="1"/>
  <c r="L10001" i="4"/>
  <c r="M10001" i="4" s="1"/>
  <c r="L4339" i="4"/>
  <c r="M4339" i="4" s="1"/>
  <c r="L5579" i="4"/>
  <c r="M5579" i="4" s="1"/>
  <c r="L6031" i="4"/>
  <c r="M6031" i="4" s="1"/>
  <c r="L6450" i="4"/>
  <c r="M6450" i="4" s="1"/>
  <c r="L6630" i="4"/>
  <c r="M6630" i="4" s="1"/>
  <c r="L6949" i="4"/>
  <c r="M6949" i="4" s="1"/>
  <c r="L7093" i="4"/>
  <c r="M7093" i="4" s="1"/>
  <c r="L7194" i="4"/>
  <c r="M7194" i="4" s="1"/>
  <c r="L7249" i="4"/>
  <c r="M7249" i="4" s="1"/>
  <c r="L7309" i="4"/>
  <c r="M7309" i="4" s="1"/>
  <c r="L7364" i="4"/>
  <c r="M7364" i="4" s="1"/>
  <c r="L7418" i="4"/>
  <c r="M7418" i="4" s="1"/>
  <c r="L7482" i="4"/>
  <c r="M7482" i="4" s="1"/>
  <c r="L7537" i="4"/>
  <c r="M7537" i="4" s="1"/>
  <c r="L7597" i="4"/>
  <c r="M7597" i="4" s="1"/>
  <c r="L7650" i="4"/>
  <c r="M7650" i="4" s="1"/>
  <c r="L7698" i="4"/>
  <c r="M7698" i="4" s="1"/>
  <c r="L7746" i="4"/>
  <c r="M7746" i="4" s="1"/>
  <c r="L7794" i="4"/>
  <c r="M7794" i="4" s="1"/>
  <c r="L7842" i="4"/>
  <c r="M7842" i="4" s="1"/>
  <c r="L7886" i="4"/>
  <c r="M7886" i="4" s="1"/>
  <c r="L7918" i="4"/>
  <c r="M7918" i="4" s="1"/>
  <c r="L7942" i="4"/>
  <c r="M7942" i="4" s="1"/>
  <c r="L7966" i="4"/>
  <c r="M7966" i="4" s="1"/>
  <c r="L7990" i="4"/>
  <c r="M7990" i="4" s="1"/>
  <c r="L8014" i="4"/>
  <c r="M8014" i="4" s="1"/>
  <c r="L8038" i="4"/>
  <c r="M8038" i="4" s="1"/>
  <c r="L8062" i="4"/>
  <c r="M8062" i="4" s="1"/>
  <c r="L8086" i="4"/>
  <c r="M8086" i="4" s="1"/>
  <c r="L8110" i="4"/>
  <c r="M8110" i="4" s="1"/>
  <c r="L8134" i="4"/>
  <c r="M8134" i="4" s="1"/>
  <c r="L8158" i="4"/>
  <c r="M8158" i="4" s="1"/>
  <c r="L8182" i="4"/>
  <c r="M8182" i="4" s="1"/>
  <c r="L8206" i="4"/>
  <c r="M8206" i="4" s="1"/>
  <c r="L8230" i="4"/>
  <c r="M8230" i="4" s="1"/>
  <c r="L8254" i="4"/>
  <c r="M8254" i="4" s="1"/>
  <c r="L8278" i="4"/>
  <c r="M8278" i="4" s="1"/>
  <c r="L8302" i="4"/>
  <c r="M8302" i="4" s="1"/>
  <c r="L8326" i="4"/>
  <c r="M8326" i="4" s="1"/>
  <c r="L8350" i="4"/>
  <c r="M8350" i="4" s="1"/>
  <c r="L8374" i="4"/>
  <c r="M8374" i="4" s="1"/>
  <c r="L8398" i="4"/>
  <c r="M8398" i="4" s="1"/>
  <c r="L8422" i="4"/>
  <c r="M8422" i="4" s="1"/>
  <c r="L8446" i="4"/>
  <c r="M8446" i="4" s="1"/>
  <c r="L8470" i="4"/>
  <c r="M8470" i="4" s="1"/>
  <c r="L8494" i="4"/>
  <c r="M8494" i="4" s="1"/>
  <c r="L8518" i="4"/>
  <c r="M8518" i="4" s="1"/>
  <c r="L8542" i="4"/>
  <c r="M8542" i="4" s="1"/>
  <c r="L8566" i="4"/>
  <c r="M8566" i="4" s="1"/>
  <c r="L8590" i="4"/>
  <c r="M8590" i="4" s="1"/>
  <c r="L8614" i="4"/>
  <c r="M8614" i="4" s="1"/>
  <c r="L8638" i="4"/>
  <c r="M8638" i="4" s="1"/>
  <c r="L8662" i="4"/>
  <c r="M8662" i="4" s="1"/>
  <c r="L8686" i="4"/>
  <c r="M8686" i="4" s="1"/>
  <c r="L8710" i="4"/>
  <c r="M8710" i="4" s="1"/>
  <c r="L8734" i="4"/>
  <c r="M8734" i="4" s="1"/>
  <c r="L8758" i="4"/>
  <c r="M8758" i="4" s="1"/>
  <c r="L8782" i="4"/>
  <c r="M8782" i="4" s="1"/>
  <c r="L8806" i="4"/>
  <c r="M8806" i="4" s="1"/>
  <c r="L8830" i="4"/>
  <c r="M8830" i="4" s="1"/>
  <c r="L8854" i="4"/>
  <c r="M8854" i="4" s="1"/>
  <c r="L8878" i="4"/>
  <c r="M8878" i="4" s="1"/>
  <c r="L8898" i="4"/>
  <c r="M8898" i="4" s="1"/>
  <c r="L8918" i="4"/>
  <c r="M8918" i="4" s="1"/>
  <c r="L8939" i="4"/>
  <c r="M8939" i="4" s="1"/>
  <c r="L8960" i="4"/>
  <c r="M8960" i="4" s="1"/>
  <c r="L8979" i="4"/>
  <c r="M8979" i="4" s="1"/>
  <c r="L9000" i="4"/>
  <c r="M9000" i="4" s="1"/>
  <c r="L9020" i="4"/>
  <c r="M9020" i="4" s="1"/>
  <c r="L9037" i="4"/>
  <c r="M9037" i="4" s="1"/>
  <c r="L9056" i="4"/>
  <c r="M9056" i="4" s="1"/>
  <c r="L9073" i="4"/>
  <c r="M9073" i="4" s="1"/>
  <c r="L9092" i="4"/>
  <c r="M9092" i="4" s="1"/>
  <c r="L9109" i="4"/>
  <c r="M9109" i="4" s="1"/>
  <c r="L9128" i="4"/>
  <c r="M9128" i="4" s="1"/>
  <c r="L9145" i="4"/>
  <c r="M9145" i="4" s="1"/>
  <c r="L9164" i="4"/>
  <c r="M9164" i="4" s="1"/>
  <c r="L9181" i="4"/>
  <c r="M9181" i="4" s="1"/>
  <c r="L9200" i="4"/>
  <c r="M9200" i="4" s="1"/>
  <c r="L9217" i="4"/>
  <c r="M9217" i="4" s="1"/>
  <c r="L4539" i="4"/>
  <c r="M4539" i="4" s="1"/>
  <c r="L5624" i="4"/>
  <c r="M5624" i="4" s="1"/>
  <c r="L6078" i="4"/>
  <c r="M6078" i="4" s="1"/>
  <c r="L6474" i="4"/>
  <c r="M6474" i="4" s="1"/>
  <c r="L6818" i="4"/>
  <c r="M6818" i="4" s="1"/>
  <c r="L6962" i="4"/>
  <c r="M6962" i="4" s="1"/>
  <c r="L7106" i="4"/>
  <c r="M7106" i="4" s="1"/>
  <c r="L7196" i="4"/>
  <c r="M7196" i="4" s="1"/>
  <c r="L7250" i="4"/>
  <c r="M7250" i="4" s="1"/>
  <c r="L7314" i="4"/>
  <c r="M7314" i="4" s="1"/>
  <c r="L7369" i="4"/>
  <c r="M7369" i="4" s="1"/>
  <c r="L7429" i="4"/>
  <c r="M7429" i="4" s="1"/>
  <c r="L7484" i="4"/>
  <c r="M7484" i="4" s="1"/>
  <c r="L7538" i="4"/>
  <c r="M7538" i="4" s="1"/>
  <c r="L7602" i="4"/>
  <c r="M7602" i="4" s="1"/>
  <c r="L7652" i="4"/>
  <c r="M7652" i="4" s="1"/>
  <c r="L7700" i="4"/>
  <c r="M7700" i="4" s="1"/>
  <c r="L7748" i="4"/>
  <c r="M7748" i="4" s="1"/>
  <c r="L7796" i="4"/>
  <c r="M7796" i="4" s="1"/>
  <c r="L7844" i="4"/>
  <c r="M7844" i="4" s="1"/>
  <c r="L7890" i="4"/>
  <c r="M7890" i="4" s="1"/>
  <c r="L7919" i="4"/>
  <c r="M7919" i="4" s="1"/>
  <c r="L7943" i="4"/>
  <c r="M7943" i="4" s="1"/>
  <c r="L7967" i="4"/>
  <c r="M7967" i="4" s="1"/>
  <c r="L7991" i="4"/>
  <c r="M7991" i="4" s="1"/>
  <c r="L8015" i="4"/>
  <c r="M8015" i="4" s="1"/>
  <c r="L8039" i="4"/>
  <c r="M8039" i="4" s="1"/>
  <c r="L8063" i="4"/>
  <c r="M8063" i="4" s="1"/>
  <c r="L8087" i="4"/>
  <c r="M8087" i="4" s="1"/>
  <c r="L8111" i="4"/>
  <c r="M8111" i="4" s="1"/>
  <c r="L8135" i="4"/>
  <c r="M8135" i="4" s="1"/>
  <c r="L8159" i="4"/>
  <c r="M8159" i="4" s="1"/>
  <c r="L8183" i="4"/>
  <c r="M8183" i="4" s="1"/>
  <c r="L8207" i="4"/>
  <c r="M8207" i="4" s="1"/>
  <c r="L8231" i="4"/>
  <c r="M8231" i="4" s="1"/>
  <c r="L8255" i="4"/>
  <c r="M8255" i="4" s="1"/>
  <c r="L8279" i="4"/>
  <c r="M8279" i="4" s="1"/>
  <c r="L8303" i="4"/>
  <c r="M8303" i="4" s="1"/>
  <c r="L8327" i="4"/>
  <c r="M8327" i="4" s="1"/>
  <c r="L8351" i="4"/>
  <c r="M8351" i="4" s="1"/>
  <c r="L8375" i="4"/>
  <c r="M8375" i="4" s="1"/>
  <c r="L8399" i="4"/>
  <c r="M8399" i="4" s="1"/>
  <c r="L8423" i="4"/>
  <c r="M8423" i="4" s="1"/>
  <c r="L8447" i="4"/>
  <c r="M8447" i="4" s="1"/>
  <c r="L8471" i="4"/>
  <c r="M8471" i="4" s="1"/>
  <c r="L8495" i="4"/>
  <c r="M8495" i="4" s="1"/>
  <c r="L8519" i="4"/>
  <c r="M8519" i="4" s="1"/>
  <c r="L8543" i="4"/>
  <c r="M8543" i="4" s="1"/>
  <c r="L8567" i="4"/>
  <c r="M8567" i="4" s="1"/>
  <c r="L8591" i="4"/>
  <c r="M8591" i="4" s="1"/>
  <c r="L8615" i="4"/>
  <c r="M8615" i="4" s="1"/>
  <c r="L8639" i="4"/>
  <c r="M8639" i="4" s="1"/>
  <c r="L8663" i="4"/>
  <c r="M8663" i="4" s="1"/>
  <c r="L8687" i="4"/>
  <c r="M8687" i="4" s="1"/>
  <c r="L8711" i="4"/>
  <c r="M8711" i="4" s="1"/>
  <c r="L8735" i="4"/>
  <c r="M8735" i="4" s="1"/>
  <c r="L8759" i="4"/>
  <c r="M8759" i="4" s="1"/>
  <c r="L8783" i="4"/>
  <c r="M8783" i="4" s="1"/>
  <c r="L8807" i="4"/>
  <c r="M8807" i="4" s="1"/>
  <c r="L8831" i="4"/>
  <c r="M8831" i="4" s="1"/>
  <c r="L8855" i="4"/>
  <c r="M8855" i="4" s="1"/>
  <c r="L8879" i="4"/>
  <c r="M8879" i="4" s="1"/>
  <c r="L8900" i="4"/>
  <c r="M8900" i="4" s="1"/>
  <c r="L8919" i="4"/>
  <c r="M8919" i="4" s="1"/>
  <c r="L8940" i="4"/>
  <c r="M8940" i="4" s="1"/>
  <c r="L8962" i="4"/>
  <c r="M8962" i="4" s="1"/>
  <c r="L8982" i="4"/>
  <c r="M8982" i="4" s="1"/>
  <c r="L9002" i="4"/>
  <c r="M9002" i="4" s="1"/>
  <c r="L9022" i="4"/>
  <c r="M9022" i="4" s="1"/>
  <c r="L9038" i="4"/>
  <c r="M9038" i="4" s="1"/>
  <c r="L9058" i="4"/>
  <c r="M9058" i="4" s="1"/>
  <c r="L9074" i="4"/>
  <c r="M9074" i="4" s="1"/>
  <c r="L9094" i="4"/>
  <c r="M9094" i="4" s="1"/>
  <c r="L9110" i="4"/>
  <c r="M9110" i="4" s="1"/>
  <c r="L9130" i="4"/>
  <c r="M9130" i="4" s="1"/>
  <c r="L9146" i="4"/>
  <c r="M9146" i="4" s="1"/>
  <c r="L9166" i="4"/>
  <c r="M9166" i="4" s="1"/>
  <c r="L9182" i="4"/>
  <c r="M9182" i="4" s="1"/>
  <c r="L9202" i="4"/>
  <c r="M9202" i="4" s="1"/>
  <c r="L9218" i="4"/>
  <c r="M9218" i="4" s="1"/>
  <c r="L9238" i="4"/>
  <c r="M9238" i="4" s="1"/>
  <c r="L9253" i="4"/>
  <c r="M9253" i="4" s="1"/>
  <c r="L9266" i="4"/>
  <c r="M9266" i="4" s="1"/>
  <c r="L9279" i="4"/>
  <c r="M9279" i="4" s="1"/>
  <c r="L9292" i="4"/>
  <c r="M9292" i="4" s="1"/>
  <c r="L9305" i="4"/>
  <c r="M9305" i="4" s="1"/>
  <c r="L9318" i="4"/>
  <c r="M9318" i="4" s="1"/>
  <c r="L9331" i="4"/>
  <c r="M9331" i="4" s="1"/>
  <c r="L9344" i="4"/>
  <c r="M9344" i="4" s="1"/>
  <c r="L9356" i="4"/>
  <c r="M9356" i="4" s="1"/>
  <c r="L9368" i="4"/>
  <c r="M9368" i="4" s="1"/>
  <c r="L9380" i="4"/>
  <c r="M9380" i="4" s="1"/>
  <c r="L9392" i="4"/>
  <c r="M9392" i="4" s="1"/>
  <c r="L9404" i="4"/>
  <c r="M9404" i="4" s="1"/>
  <c r="L9416" i="4"/>
  <c r="M9416" i="4" s="1"/>
  <c r="L9428" i="4"/>
  <c r="M9428" i="4" s="1"/>
  <c r="L9440" i="4"/>
  <c r="M9440" i="4" s="1"/>
  <c r="L9452" i="4"/>
  <c r="M9452" i="4" s="1"/>
  <c r="L9464" i="4"/>
  <c r="M9464" i="4" s="1"/>
  <c r="L9476" i="4"/>
  <c r="M9476" i="4" s="1"/>
  <c r="L9488" i="4"/>
  <c r="M9488" i="4" s="1"/>
  <c r="L9500" i="4"/>
  <c r="M9500" i="4" s="1"/>
  <c r="L9512" i="4"/>
  <c r="M9512" i="4" s="1"/>
  <c r="L9524" i="4"/>
  <c r="M9524" i="4" s="1"/>
  <c r="L9536" i="4"/>
  <c r="M9536" i="4" s="1"/>
  <c r="L9548" i="4"/>
  <c r="M9548" i="4" s="1"/>
  <c r="L9560" i="4"/>
  <c r="M9560" i="4" s="1"/>
  <c r="L9572" i="4"/>
  <c r="M9572" i="4" s="1"/>
  <c r="L9584" i="4"/>
  <c r="M9584" i="4" s="1"/>
  <c r="L9596" i="4"/>
  <c r="M9596" i="4" s="1"/>
  <c r="L9608" i="4"/>
  <c r="M9608" i="4" s="1"/>
  <c r="L9620" i="4"/>
  <c r="M9620" i="4" s="1"/>
  <c r="L9632" i="4"/>
  <c r="M9632" i="4" s="1"/>
  <c r="L9644" i="4"/>
  <c r="M9644" i="4" s="1"/>
  <c r="L9656" i="4"/>
  <c r="M9656" i="4" s="1"/>
  <c r="L9668" i="4"/>
  <c r="M9668" i="4" s="1"/>
  <c r="L9680" i="4"/>
  <c r="M9680" i="4" s="1"/>
  <c r="L9692" i="4"/>
  <c r="M9692" i="4" s="1"/>
  <c r="L9704" i="4"/>
  <c r="M9704" i="4" s="1"/>
  <c r="L9716" i="4"/>
  <c r="M9716" i="4" s="1"/>
  <c r="L9728" i="4"/>
  <c r="M9728" i="4" s="1"/>
  <c r="L9740" i="4"/>
  <c r="M9740" i="4" s="1"/>
  <c r="L9752" i="4"/>
  <c r="M9752" i="4" s="1"/>
  <c r="L9764" i="4"/>
  <c r="M9764" i="4" s="1"/>
  <c r="L9776" i="4"/>
  <c r="M9776" i="4" s="1"/>
  <c r="L9788" i="4"/>
  <c r="M9788" i="4" s="1"/>
  <c r="L9800" i="4"/>
  <c r="M9800" i="4" s="1"/>
  <c r="L9812" i="4"/>
  <c r="M9812" i="4" s="1"/>
  <c r="L9824" i="4"/>
  <c r="M9824" i="4" s="1"/>
  <c r="L9836" i="4"/>
  <c r="M9836" i="4" s="1"/>
  <c r="L9848" i="4"/>
  <c r="M9848" i="4" s="1"/>
  <c r="L9860" i="4"/>
  <c r="M9860" i="4" s="1"/>
  <c r="L9872" i="4"/>
  <c r="M9872" i="4" s="1"/>
  <c r="L9884" i="4"/>
  <c r="M9884" i="4" s="1"/>
  <c r="L9896" i="4"/>
  <c r="M9896" i="4" s="1"/>
  <c r="L9908" i="4"/>
  <c r="M9908" i="4" s="1"/>
  <c r="L9920" i="4"/>
  <c r="M9920" i="4" s="1"/>
  <c r="L9932" i="4"/>
  <c r="M9932" i="4" s="1"/>
  <c r="L9944" i="4"/>
  <c r="M9944" i="4" s="1"/>
  <c r="L9956" i="4"/>
  <c r="M9956" i="4" s="1"/>
  <c r="L9968" i="4"/>
  <c r="M9968" i="4" s="1"/>
  <c r="L9980" i="4"/>
  <c r="M9980" i="4" s="1"/>
  <c r="L9992" i="4"/>
  <c r="M9992" i="4" s="1"/>
  <c r="L10004" i="4"/>
  <c r="M10004" i="4" s="1"/>
  <c r="L4683" i="4"/>
  <c r="M4683" i="4" s="1"/>
  <c r="L5657" i="4"/>
  <c r="M5657" i="4" s="1"/>
  <c r="L6108" i="4"/>
  <c r="M6108" i="4" s="1"/>
  <c r="L6486" i="4"/>
  <c r="M6486" i="4" s="1"/>
  <c r="L6829" i="4"/>
  <c r="M6829" i="4" s="1"/>
  <c r="L6973" i="4"/>
  <c r="M6973" i="4" s="1"/>
  <c r="L7117" i="4"/>
  <c r="M7117" i="4" s="1"/>
  <c r="L7201" i="4"/>
  <c r="M7201" i="4" s="1"/>
  <c r="L7261" i="4"/>
  <c r="M7261" i="4" s="1"/>
  <c r="L7316" i="4"/>
  <c r="M7316" i="4" s="1"/>
  <c r="L7370" i="4"/>
  <c r="M7370" i="4" s="1"/>
  <c r="L7434" i="4"/>
  <c r="M7434" i="4" s="1"/>
  <c r="L7489" i="4"/>
  <c r="M7489" i="4" s="1"/>
  <c r="L7549" i="4"/>
  <c r="M7549" i="4" s="1"/>
  <c r="L7604" i="4"/>
  <c r="M7604" i="4" s="1"/>
  <c r="L7891" i="4"/>
  <c r="M7891" i="4" s="1"/>
  <c r="L7920" i="4"/>
  <c r="M7920" i="4" s="1"/>
  <c r="L7944" i="4"/>
  <c r="M7944" i="4" s="1"/>
  <c r="L7968" i="4"/>
  <c r="M7968" i="4" s="1"/>
  <c r="L7992" i="4"/>
  <c r="M7992" i="4" s="1"/>
  <c r="L8016" i="4"/>
  <c r="M8016" i="4" s="1"/>
  <c r="L8040" i="4"/>
  <c r="M8040" i="4" s="1"/>
  <c r="L8064" i="4"/>
  <c r="M8064" i="4" s="1"/>
  <c r="L8088" i="4"/>
  <c r="M8088" i="4" s="1"/>
  <c r="L8112" i="4"/>
  <c r="M8112" i="4" s="1"/>
  <c r="L8136" i="4"/>
  <c r="M8136" i="4" s="1"/>
  <c r="L8160" i="4"/>
  <c r="M8160" i="4" s="1"/>
  <c r="L8184" i="4"/>
  <c r="M8184" i="4" s="1"/>
  <c r="L8208" i="4"/>
  <c r="M8208" i="4" s="1"/>
  <c r="L8232" i="4"/>
  <c r="M8232" i="4" s="1"/>
  <c r="L8256" i="4"/>
  <c r="M8256" i="4" s="1"/>
  <c r="L8280" i="4"/>
  <c r="M8280" i="4" s="1"/>
  <c r="L8304" i="4"/>
  <c r="M8304" i="4" s="1"/>
  <c r="L8328" i="4"/>
  <c r="M8328" i="4" s="1"/>
  <c r="L8352" i="4"/>
  <c r="M8352" i="4" s="1"/>
  <c r="L8376" i="4"/>
  <c r="M8376" i="4" s="1"/>
  <c r="L8400" i="4"/>
  <c r="M8400" i="4" s="1"/>
  <c r="L8424" i="4"/>
  <c r="M8424" i="4" s="1"/>
  <c r="L8448" i="4"/>
  <c r="M8448" i="4" s="1"/>
  <c r="L8472" i="4"/>
  <c r="M8472" i="4" s="1"/>
  <c r="L8496" i="4"/>
  <c r="M8496" i="4" s="1"/>
  <c r="L8520" i="4"/>
  <c r="M8520" i="4" s="1"/>
  <c r="L8544" i="4"/>
  <c r="M8544" i="4" s="1"/>
  <c r="L8568" i="4"/>
  <c r="M8568" i="4" s="1"/>
  <c r="L8592" i="4"/>
  <c r="M8592" i="4" s="1"/>
  <c r="L8616" i="4"/>
  <c r="M8616" i="4" s="1"/>
  <c r="L8640" i="4"/>
  <c r="M8640" i="4" s="1"/>
  <c r="L8664" i="4"/>
  <c r="M8664" i="4" s="1"/>
  <c r="L8688" i="4"/>
  <c r="M8688" i="4" s="1"/>
  <c r="L8712" i="4"/>
  <c r="M8712" i="4" s="1"/>
  <c r="L8736" i="4"/>
  <c r="M8736" i="4" s="1"/>
  <c r="L8760" i="4"/>
  <c r="M8760" i="4" s="1"/>
  <c r="L8784" i="4"/>
  <c r="M8784" i="4" s="1"/>
  <c r="L8808" i="4"/>
  <c r="M8808" i="4" s="1"/>
  <c r="L8832" i="4"/>
  <c r="M8832" i="4" s="1"/>
  <c r="L8856" i="4"/>
  <c r="M8856" i="4" s="1"/>
  <c r="L8880" i="4"/>
  <c r="M8880" i="4" s="1"/>
  <c r="L8902" i="4"/>
  <c r="M8902" i="4" s="1"/>
  <c r="L8922" i="4"/>
  <c r="M8922" i="4" s="1"/>
  <c r="L8942" i="4"/>
  <c r="M8942" i="4" s="1"/>
  <c r="L8963" i="4"/>
  <c r="M8963" i="4" s="1"/>
  <c r="L8984" i="4"/>
  <c r="M8984" i="4" s="1"/>
  <c r="L9003" i="4"/>
  <c r="M9003" i="4" s="1"/>
  <c r="L9023" i="4"/>
  <c r="M9023" i="4" s="1"/>
  <c r="L9039" i="4"/>
  <c r="M9039" i="4" s="1"/>
  <c r="L9059" i="4"/>
  <c r="M9059" i="4" s="1"/>
  <c r="L9075" i="4"/>
  <c r="M9075" i="4" s="1"/>
  <c r="L9095" i="4"/>
  <c r="M9095" i="4" s="1"/>
  <c r="L9111" i="4"/>
  <c r="M9111" i="4" s="1"/>
  <c r="L9131" i="4"/>
  <c r="M9131" i="4" s="1"/>
  <c r="L9147" i="4"/>
  <c r="M9147" i="4" s="1"/>
  <c r="L9167" i="4"/>
  <c r="M9167" i="4" s="1"/>
  <c r="L9183" i="4"/>
  <c r="M9183" i="4" s="1"/>
  <c r="L9203" i="4"/>
  <c r="M9203" i="4" s="1"/>
  <c r="L9219" i="4"/>
  <c r="M9219" i="4" s="1"/>
  <c r="L9239" i="4"/>
  <c r="M9239" i="4" s="1"/>
  <c r="L9254" i="4"/>
  <c r="M9254" i="4" s="1"/>
  <c r="L9267" i="4"/>
  <c r="M9267" i="4" s="1"/>
  <c r="L9280" i="4"/>
  <c r="M9280" i="4" s="1"/>
  <c r="L9293" i="4"/>
  <c r="M9293" i="4" s="1"/>
  <c r="L9306" i="4"/>
  <c r="M9306" i="4" s="1"/>
  <c r="L9319" i="4"/>
  <c r="M9319" i="4" s="1"/>
  <c r="L9332" i="4"/>
  <c r="M9332" i="4" s="1"/>
  <c r="L5" i="4"/>
  <c r="M5" i="4" s="1"/>
  <c r="L4899" i="4"/>
  <c r="M4899" i="4" s="1"/>
  <c r="L5700" i="4"/>
  <c r="M5700" i="4" s="1"/>
  <c r="L6150" i="4"/>
  <c r="M6150" i="4" s="1"/>
  <c r="L6674" i="4"/>
  <c r="M6674" i="4" s="1"/>
  <c r="L6842" i="4"/>
  <c r="M6842" i="4" s="1"/>
  <c r="L6986" i="4"/>
  <c r="M6986" i="4" s="1"/>
  <c r="L7130" i="4"/>
  <c r="M7130" i="4" s="1"/>
  <c r="L7202" i="4"/>
  <c r="M7202" i="4" s="1"/>
  <c r="L7266" i="4"/>
  <c r="M7266" i="4" s="1"/>
  <c r="L7321" i="4"/>
  <c r="M7321" i="4" s="1"/>
  <c r="L7381" i="4"/>
  <c r="M7381" i="4" s="1"/>
  <c r="L7436" i="4"/>
  <c r="M7436" i="4" s="1"/>
  <c r="L7490" i="4"/>
  <c r="M7490" i="4" s="1"/>
  <c r="L7554" i="4"/>
  <c r="M7554" i="4" s="1"/>
  <c r="L7609" i="4"/>
  <c r="M7609" i="4" s="1"/>
  <c r="L7657" i="4"/>
  <c r="M7657" i="4" s="1"/>
  <c r="L7705" i="4"/>
  <c r="M7705" i="4" s="1"/>
  <c r="L7753" i="4"/>
  <c r="M7753" i="4" s="1"/>
  <c r="L7801" i="4"/>
  <c r="M7801" i="4" s="1"/>
  <c r="L7849" i="4"/>
  <c r="M7849" i="4" s="1"/>
  <c r="L7922" i="4"/>
  <c r="M7922" i="4" s="1"/>
  <c r="L7946" i="4"/>
  <c r="M7946" i="4" s="1"/>
  <c r="L7970" i="4"/>
  <c r="M7970" i="4" s="1"/>
  <c r="L7994" i="4"/>
  <c r="M7994" i="4" s="1"/>
  <c r="L8018" i="4"/>
  <c r="M8018" i="4" s="1"/>
  <c r="L8042" i="4"/>
  <c r="M8042" i="4" s="1"/>
  <c r="L8066" i="4"/>
  <c r="M8066" i="4" s="1"/>
  <c r="L8090" i="4"/>
  <c r="M8090" i="4" s="1"/>
  <c r="L8114" i="4"/>
  <c r="M8114" i="4" s="1"/>
  <c r="L8138" i="4"/>
  <c r="M8138" i="4" s="1"/>
  <c r="L8162" i="4"/>
  <c r="M8162" i="4" s="1"/>
  <c r="L8186" i="4"/>
  <c r="M8186" i="4" s="1"/>
  <c r="L8210" i="4"/>
  <c r="M8210" i="4" s="1"/>
  <c r="L8234" i="4"/>
  <c r="M8234" i="4" s="1"/>
  <c r="L8258" i="4"/>
  <c r="M8258" i="4" s="1"/>
  <c r="L8282" i="4"/>
  <c r="M8282" i="4" s="1"/>
  <c r="L8306" i="4"/>
  <c r="M8306" i="4" s="1"/>
  <c r="L8330" i="4"/>
  <c r="M8330" i="4" s="1"/>
  <c r="L8354" i="4"/>
  <c r="M8354" i="4" s="1"/>
  <c r="L8378" i="4"/>
  <c r="M8378" i="4" s="1"/>
  <c r="L8402" i="4"/>
  <c r="M8402" i="4" s="1"/>
  <c r="L8426" i="4"/>
  <c r="M8426" i="4" s="1"/>
  <c r="L8450" i="4"/>
  <c r="M8450" i="4" s="1"/>
  <c r="L8474" i="4"/>
  <c r="M8474" i="4" s="1"/>
  <c r="L8498" i="4"/>
  <c r="M8498" i="4" s="1"/>
  <c r="L8522" i="4"/>
  <c r="M8522" i="4" s="1"/>
  <c r="L8546" i="4"/>
  <c r="M8546" i="4" s="1"/>
  <c r="L8570" i="4"/>
  <c r="M8570" i="4" s="1"/>
  <c r="L8594" i="4"/>
  <c r="M8594" i="4" s="1"/>
  <c r="L8618" i="4"/>
  <c r="M8618" i="4" s="1"/>
  <c r="L8642" i="4"/>
  <c r="M8642" i="4" s="1"/>
  <c r="L8666" i="4"/>
  <c r="M8666" i="4" s="1"/>
  <c r="L8690" i="4"/>
  <c r="M8690" i="4" s="1"/>
  <c r="L8714" i="4"/>
  <c r="M8714" i="4" s="1"/>
  <c r="L8738" i="4"/>
  <c r="M8738" i="4" s="1"/>
  <c r="L8762" i="4"/>
  <c r="M8762" i="4" s="1"/>
  <c r="L8786" i="4"/>
  <c r="M8786" i="4" s="1"/>
  <c r="L8810" i="4"/>
  <c r="M8810" i="4" s="1"/>
  <c r="L8834" i="4"/>
  <c r="M8834" i="4" s="1"/>
  <c r="L8858" i="4"/>
  <c r="M8858" i="4" s="1"/>
  <c r="L8882" i="4"/>
  <c r="M8882" i="4" s="1"/>
  <c r="L8903" i="4"/>
  <c r="M8903" i="4" s="1"/>
  <c r="L8924" i="4"/>
  <c r="M8924" i="4" s="1"/>
  <c r="L8943" i="4"/>
  <c r="M8943" i="4" s="1"/>
  <c r="L8964" i="4"/>
  <c r="M8964" i="4" s="1"/>
  <c r="L8986" i="4"/>
  <c r="M8986" i="4" s="1"/>
  <c r="L9006" i="4"/>
  <c r="M9006" i="4" s="1"/>
  <c r="L9024" i="4"/>
  <c r="M9024" i="4" s="1"/>
  <c r="L9042" i="4"/>
  <c r="M9042" i="4" s="1"/>
  <c r="L9060" i="4"/>
  <c r="M9060" i="4" s="1"/>
  <c r="L9078" i="4"/>
  <c r="M9078" i="4" s="1"/>
  <c r="L9096" i="4"/>
  <c r="M9096" i="4" s="1"/>
  <c r="L9114" i="4"/>
  <c r="M9114" i="4" s="1"/>
  <c r="L9132" i="4"/>
  <c r="M9132" i="4" s="1"/>
  <c r="L9150" i="4"/>
  <c r="M9150" i="4" s="1"/>
  <c r="L9168" i="4"/>
  <c r="M9168" i="4" s="1"/>
  <c r="L9186" i="4"/>
  <c r="M9186" i="4" s="1"/>
  <c r="L9204" i="4"/>
  <c r="M9204" i="4" s="1"/>
  <c r="L9222" i="4"/>
  <c r="M9222" i="4" s="1"/>
  <c r="L9240" i="4"/>
  <c r="M9240" i="4" s="1"/>
  <c r="L9255" i="4"/>
  <c r="M9255" i="4" s="1"/>
  <c r="L9268" i="4"/>
  <c r="M9268" i="4" s="1"/>
  <c r="L9281" i="4"/>
  <c r="M9281" i="4" s="1"/>
  <c r="L9294" i="4"/>
  <c r="M9294" i="4" s="1"/>
  <c r="L9307" i="4"/>
  <c r="M9307" i="4" s="1"/>
  <c r="L9320" i="4"/>
  <c r="M9320" i="4" s="1"/>
  <c r="L9334" i="4"/>
  <c r="M9334" i="4" s="1"/>
  <c r="L9346" i="4"/>
  <c r="M9346" i="4" s="1"/>
  <c r="L9358" i="4"/>
  <c r="M9358" i="4" s="1"/>
  <c r="L9370" i="4"/>
  <c r="M9370" i="4" s="1"/>
  <c r="L9382" i="4"/>
  <c r="M9382" i="4" s="1"/>
  <c r="L9394" i="4"/>
  <c r="M9394" i="4" s="1"/>
  <c r="L9406" i="4"/>
  <c r="M9406" i="4" s="1"/>
  <c r="L9418" i="4"/>
  <c r="M9418" i="4" s="1"/>
  <c r="L9430" i="4"/>
  <c r="M9430" i="4" s="1"/>
  <c r="L9442" i="4"/>
  <c r="M9442" i="4" s="1"/>
  <c r="L9454" i="4"/>
  <c r="M9454" i="4" s="1"/>
  <c r="L9466" i="4"/>
  <c r="M9466" i="4" s="1"/>
  <c r="L9478" i="4"/>
  <c r="M9478" i="4" s="1"/>
  <c r="L9490" i="4"/>
  <c r="M9490" i="4" s="1"/>
  <c r="L9502" i="4"/>
  <c r="M9502" i="4" s="1"/>
  <c r="L9514" i="4"/>
  <c r="M9514" i="4" s="1"/>
  <c r="L9526" i="4"/>
  <c r="M9526" i="4" s="1"/>
  <c r="L9538" i="4"/>
  <c r="M9538" i="4" s="1"/>
  <c r="L9550" i="4"/>
  <c r="M9550" i="4" s="1"/>
  <c r="L9562" i="4"/>
  <c r="M9562" i="4" s="1"/>
  <c r="L9574" i="4"/>
  <c r="M9574" i="4" s="1"/>
  <c r="L9586" i="4"/>
  <c r="M9586" i="4" s="1"/>
  <c r="L9598" i="4"/>
  <c r="M9598" i="4" s="1"/>
  <c r="L9610" i="4"/>
  <c r="M9610" i="4" s="1"/>
  <c r="L9622" i="4"/>
  <c r="M9622" i="4" s="1"/>
  <c r="L9634" i="4"/>
  <c r="M9634" i="4" s="1"/>
  <c r="L9646" i="4"/>
  <c r="M9646" i="4" s="1"/>
  <c r="L9658" i="4"/>
  <c r="M9658" i="4" s="1"/>
  <c r="L9670" i="4"/>
  <c r="M9670" i="4" s="1"/>
  <c r="L9682" i="4"/>
  <c r="M9682" i="4" s="1"/>
  <c r="L9694" i="4"/>
  <c r="M9694" i="4" s="1"/>
  <c r="L9706" i="4"/>
  <c r="M9706" i="4" s="1"/>
  <c r="L9718" i="4"/>
  <c r="M9718" i="4" s="1"/>
  <c r="L9730" i="4"/>
  <c r="M9730" i="4" s="1"/>
  <c r="L9742" i="4"/>
  <c r="M9742" i="4" s="1"/>
  <c r="L9754" i="4"/>
  <c r="M9754" i="4" s="1"/>
  <c r="L9766" i="4"/>
  <c r="M9766" i="4" s="1"/>
  <c r="L9778" i="4"/>
  <c r="M9778" i="4" s="1"/>
  <c r="L9790" i="4"/>
  <c r="M9790" i="4" s="1"/>
  <c r="L9802" i="4"/>
  <c r="M9802" i="4" s="1"/>
  <c r="L9814" i="4"/>
  <c r="M9814" i="4" s="1"/>
  <c r="L9826" i="4"/>
  <c r="M9826" i="4" s="1"/>
  <c r="L9838" i="4"/>
  <c r="M9838" i="4" s="1"/>
  <c r="L9850" i="4"/>
  <c r="M9850" i="4" s="1"/>
  <c r="L9862" i="4"/>
  <c r="M9862" i="4" s="1"/>
  <c r="L9874" i="4"/>
  <c r="M9874" i="4" s="1"/>
  <c r="L9886" i="4"/>
  <c r="M9886" i="4" s="1"/>
  <c r="L9898" i="4"/>
  <c r="M9898" i="4" s="1"/>
  <c r="L9910" i="4"/>
  <c r="M9910" i="4" s="1"/>
  <c r="L9922" i="4"/>
  <c r="M9922" i="4" s="1"/>
  <c r="L9934" i="4"/>
  <c r="M9934" i="4" s="1"/>
  <c r="L9946" i="4"/>
  <c r="M9946" i="4" s="1"/>
  <c r="L9958" i="4"/>
  <c r="M9958" i="4" s="1"/>
  <c r="L9970" i="4"/>
  <c r="M9970" i="4" s="1"/>
  <c r="L9982" i="4"/>
  <c r="M9982" i="4" s="1"/>
  <c r="L9994" i="4"/>
  <c r="M9994" i="4" s="1"/>
  <c r="L6618" i="4"/>
  <c r="M6618" i="4" s="1"/>
  <c r="L7298" i="4"/>
  <c r="M7298" i="4" s="1"/>
  <c r="L7645" i="4"/>
  <c r="M7645" i="4" s="1"/>
  <c r="L7916" i="4"/>
  <c r="M7916" i="4" s="1"/>
  <c r="L8060" i="4"/>
  <c r="M8060" i="4" s="1"/>
  <c r="L8204" i="4"/>
  <c r="M8204" i="4" s="1"/>
  <c r="L8348" i="4"/>
  <c r="M8348" i="4" s="1"/>
  <c r="L8492" i="4"/>
  <c r="M8492" i="4" s="1"/>
  <c r="L8636" i="4"/>
  <c r="M8636" i="4" s="1"/>
  <c r="L8780" i="4"/>
  <c r="M8780" i="4" s="1"/>
  <c r="L8916" i="4"/>
  <c r="M8916" i="4" s="1"/>
  <c r="L9025" i="4"/>
  <c r="M9025" i="4" s="1"/>
  <c r="L9133" i="4"/>
  <c r="M9133" i="4" s="1"/>
  <c r="L9216" i="4"/>
  <c r="M9216" i="4" s="1"/>
  <c r="L9265" i="4"/>
  <c r="M9265" i="4" s="1"/>
  <c r="L9303" i="4"/>
  <c r="M9303" i="4" s="1"/>
  <c r="L9335" i="4"/>
  <c r="M9335" i="4" s="1"/>
  <c r="L9364" i="4"/>
  <c r="M9364" i="4" s="1"/>
  <c r="L9391" i="4"/>
  <c r="M9391" i="4" s="1"/>
  <c r="L9421" i="4"/>
  <c r="M9421" i="4" s="1"/>
  <c r="L9450" i="4"/>
  <c r="M9450" i="4" s="1"/>
  <c r="L9479" i="4"/>
  <c r="M9479" i="4" s="1"/>
  <c r="L9508" i="4"/>
  <c r="M9508" i="4" s="1"/>
  <c r="L9535" i="4"/>
  <c r="M9535" i="4" s="1"/>
  <c r="L9565" i="4"/>
  <c r="M9565" i="4" s="1"/>
  <c r="L9594" i="4"/>
  <c r="M9594" i="4" s="1"/>
  <c r="L9623" i="4"/>
  <c r="M9623" i="4" s="1"/>
  <c r="L9652" i="4"/>
  <c r="M9652" i="4" s="1"/>
  <c r="L9679" i="4"/>
  <c r="M9679" i="4" s="1"/>
  <c r="L9709" i="4"/>
  <c r="M9709" i="4" s="1"/>
  <c r="L9738" i="4"/>
  <c r="M9738" i="4" s="1"/>
  <c r="L9767" i="4"/>
  <c r="M9767" i="4" s="1"/>
  <c r="L9796" i="4"/>
  <c r="M9796" i="4" s="1"/>
  <c r="L9823" i="4"/>
  <c r="M9823" i="4" s="1"/>
  <c r="L9853" i="4"/>
  <c r="M9853" i="4" s="1"/>
  <c r="L9882" i="4"/>
  <c r="M9882" i="4" s="1"/>
  <c r="L9911" i="4"/>
  <c r="M9911" i="4" s="1"/>
  <c r="L9940" i="4"/>
  <c r="M9940" i="4" s="1"/>
  <c r="L9967" i="4"/>
  <c r="M9967" i="4" s="1"/>
  <c r="L9997" i="4"/>
  <c r="M9997" i="4" s="1"/>
  <c r="L9395" i="4"/>
  <c r="M9395" i="4" s="1"/>
  <c r="L9739" i="4"/>
  <c r="M9739" i="4" s="1"/>
  <c r="L9827" i="4"/>
  <c r="M9827" i="4" s="1"/>
  <c r="L9883" i="4"/>
  <c r="M9883" i="4" s="1"/>
  <c r="L9942" i="4"/>
  <c r="M9942" i="4" s="1"/>
  <c r="L10000" i="4"/>
  <c r="M10000" i="4" s="1"/>
  <c r="L8540" i="4"/>
  <c r="M8540" i="4" s="1"/>
  <c r="L9575" i="4"/>
  <c r="M9575" i="4" s="1"/>
  <c r="L9775" i="4"/>
  <c r="M9775" i="4" s="1"/>
  <c r="L6686" i="4"/>
  <c r="M6686" i="4" s="1"/>
  <c r="L7322" i="4"/>
  <c r="M7322" i="4" s="1"/>
  <c r="L7658" i="4"/>
  <c r="M7658" i="4" s="1"/>
  <c r="L7923" i="4"/>
  <c r="M7923" i="4" s="1"/>
  <c r="L8067" i="4"/>
  <c r="M8067" i="4" s="1"/>
  <c r="L8211" i="4"/>
  <c r="M8211" i="4" s="1"/>
  <c r="L8355" i="4"/>
  <c r="M8355" i="4" s="1"/>
  <c r="L8499" i="4"/>
  <c r="M8499" i="4" s="1"/>
  <c r="L8643" i="4"/>
  <c r="M8643" i="4" s="1"/>
  <c r="L8787" i="4"/>
  <c r="M8787" i="4" s="1"/>
  <c r="L8926" i="4"/>
  <c r="M8926" i="4" s="1"/>
  <c r="L9036" i="4"/>
  <c r="M9036" i="4" s="1"/>
  <c r="L9144" i="4"/>
  <c r="M9144" i="4" s="1"/>
  <c r="L9224" i="4"/>
  <c r="M9224" i="4" s="1"/>
  <c r="L9269" i="4"/>
  <c r="M9269" i="4" s="1"/>
  <c r="L9304" i="4"/>
  <c r="M9304" i="4" s="1"/>
  <c r="L9337" i="4"/>
  <c r="M9337" i="4" s="1"/>
  <c r="L9366" i="4"/>
  <c r="M9366" i="4" s="1"/>
  <c r="L9424" i="4"/>
  <c r="M9424" i="4" s="1"/>
  <c r="L9451" i="4"/>
  <c r="M9451" i="4" s="1"/>
  <c r="L9481" i="4"/>
  <c r="M9481" i="4" s="1"/>
  <c r="L9510" i="4"/>
  <c r="M9510" i="4" s="1"/>
  <c r="L9539" i="4"/>
  <c r="M9539" i="4" s="1"/>
  <c r="L9568" i="4"/>
  <c r="M9568" i="4" s="1"/>
  <c r="L9595" i="4"/>
  <c r="M9595" i="4" s="1"/>
  <c r="L9625" i="4"/>
  <c r="M9625" i="4" s="1"/>
  <c r="L9654" i="4"/>
  <c r="M9654" i="4" s="1"/>
  <c r="L9683" i="4"/>
  <c r="M9683" i="4" s="1"/>
  <c r="L9712" i="4"/>
  <c r="M9712" i="4" s="1"/>
  <c r="L9769" i="4"/>
  <c r="M9769" i="4" s="1"/>
  <c r="L9798" i="4"/>
  <c r="M9798" i="4" s="1"/>
  <c r="L9856" i="4"/>
  <c r="M9856" i="4" s="1"/>
  <c r="L9913" i="4"/>
  <c r="M9913" i="4" s="1"/>
  <c r="L9971" i="4"/>
  <c r="M9971" i="4" s="1"/>
  <c r="L8108" i="4"/>
  <c r="M8108" i="4" s="1"/>
  <c r="L8828" i="4"/>
  <c r="M8828" i="4" s="1"/>
  <c r="L9162" i="4"/>
  <c r="M9162" i="4" s="1"/>
  <c r="L9314" i="4"/>
  <c r="M9314" i="4" s="1"/>
  <c r="L9373" i="4"/>
  <c r="M9373" i="4" s="1"/>
  <c r="L9431" i="4"/>
  <c r="M9431" i="4" s="1"/>
  <c r="L9487" i="4"/>
  <c r="M9487" i="4" s="1"/>
  <c r="L9546" i="4"/>
  <c r="M9546" i="4" s="1"/>
  <c r="L9631" i="4"/>
  <c r="M9631" i="4" s="1"/>
  <c r="L9690" i="4"/>
  <c r="M9690" i="4" s="1"/>
  <c r="L9748" i="4"/>
  <c r="M9748" i="4" s="1"/>
  <c r="L9805" i="4"/>
  <c r="M9805" i="4" s="1"/>
  <c r="L9863" i="4"/>
  <c r="M9863" i="4" s="1"/>
  <c r="L7362" i="4"/>
  <c r="M7362" i="4" s="1"/>
  <c r="L7693" i="4"/>
  <c r="M7693" i="4" s="1"/>
  <c r="L7940" i="4"/>
  <c r="M7940" i="4" s="1"/>
  <c r="L8084" i="4"/>
  <c r="M8084" i="4" s="1"/>
  <c r="L8228" i="4"/>
  <c r="M8228" i="4" s="1"/>
  <c r="L8372" i="4"/>
  <c r="M8372" i="4" s="1"/>
  <c r="L8516" i="4"/>
  <c r="M8516" i="4" s="1"/>
  <c r="L8660" i="4"/>
  <c r="M8660" i="4" s="1"/>
  <c r="L8804" i="4"/>
  <c r="M8804" i="4" s="1"/>
  <c r="L8938" i="4"/>
  <c r="M8938" i="4" s="1"/>
  <c r="L9044" i="4"/>
  <c r="M9044" i="4" s="1"/>
  <c r="L9152" i="4"/>
  <c r="M9152" i="4" s="1"/>
  <c r="L9230" i="4"/>
  <c r="M9230" i="4" s="1"/>
  <c r="L9275" i="4"/>
  <c r="M9275" i="4" s="1"/>
  <c r="L9308" i="4"/>
  <c r="M9308" i="4" s="1"/>
  <c r="L9340" i="4"/>
  <c r="M9340" i="4" s="1"/>
  <c r="L9367" i="4"/>
  <c r="M9367" i="4" s="1"/>
  <c r="L9397" i="4"/>
  <c r="M9397" i="4" s="1"/>
  <c r="L9426" i="4"/>
  <c r="M9426" i="4" s="1"/>
  <c r="L9455" i="4"/>
  <c r="M9455" i="4" s="1"/>
  <c r="L9484" i="4"/>
  <c r="M9484" i="4" s="1"/>
  <c r="L9511" i="4"/>
  <c r="M9511" i="4" s="1"/>
  <c r="L9541" i="4"/>
  <c r="M9541" i="4" s="1"/>
  <c r="L9570" i="4"/>
  <c r="M9570" i="4" s="1"/>
  <c r="L9599" i="4"/>
  <c r="M9599" i="4" s="1"/>
  <c r="L9628" i="4"/>
  <c r="M9628" i="4" s="1"/>
  <c r="L9655" i="4"/>
  <c r="M9655" i="4" s="1"/>
  <c r="L9685" i="4"/>
  <c r="M9685" i="4" s="1"/>
  <c r="L9714" i="4"/>
  <c r="M9714" i="4" s="1"/>
  <c r="L9743" i="4"/>
  <c r="M9743" i="4" s="1"/>
  <c r="L9772" i="4"/>
  <c r="M9772" i="4" s="1"/>
  <c r="L9799" i="4"/>
  <c r="M9799" i="4" s="1"/>
  <c r="L9829" i="4"/>
  <c r="M9829" i="4" s="1"/>
  <c r="L9858" i="4"/>
  <c r="M9858" i="4" s="1"/>
  <c r="L9887" i="4"/>
  <c r="M9887" i="4" s="1"/>
  <c r="L9916" i="4"/>
  <c r="M9916" i="4" s="1"/>
  <c r="L9943" i="4"/>
  <c r="M9943" i="4" s="1"/>
  <c r="L9973" i="4"/>
  <c r="M9973" i="4" s="1"/>
  <c r="L10002" i="4"/>
  <c r="M10002" i="4" s="1"/>
  <c r="L9803" i="4"/>
  <c r="M9803" i="4" s="1"/>
  <c r="L6853" i="4"/>
  <c r="M6853" i="4" s="1"/>
  <c r="L7386" i="4"/>
  <c r="M7386" i="4" s="1"/>
  <c r="L7706" i="4"/>
  <c r="M7706" i="4" s="1"/>
  <c r="L7947" i="4"/>
  <c r="M7947" i="4" s="1"/>
  <c r="L8091" i="4"/>
  <c r="M8091" i="4" s="1"/>
  <c r="L8235" i="4"/>
  <c r="M8235" i="4" s="1"/>
  <c r="L8379" i="4"/>
  <c r="M8379" i="4" s="1"/>
  <c r="L8523" i="4"/>
  <c r="M8523" i="4" s="1"/>
  <c r="L8667" i="4"/>
  <c r="M8667" i="4" s="1"/>
  <c r="L8811" i="4"/>
  <c r="M8811" i="4" s="1"/>
  <c r="L8946" i="4"/>
  <c r="M8946" i="4" s="1"/>
  <c r="L9054" i="4"/>
  <c r="M9054" i="4" s="1"/>
  <c r="L9158" i="4"/>
  <c r="M9158" i="4" s="1"/>
  <c r="L9234" i="4"/>
  <c r="M9234" i="4" s="1"/>
  <c r="L9277" i="4"/>
  <c r="M9277" i="4" s="1"/>
  <c r="L9311" i="4"/>
  <c r="M9311" i="4" s="1"/>
  <c r="L9342" i="4"/>
  <c r="M9342" i="4" s="1"/>
  <c r="L9371" i="4"/>
  <c r="M9371" i="4" s="1"/>
  <c r="L9400" i="4"/>
  <c r="M9400" i="4" s="1"/>
  <c r="L9427" i="4"/>
  <c r="M9427" i="4" s="1"/>
  <c r="L9457" i="4"/>
  <c r="M9457" i="4" s="1"/>
  <c r="L9486" i="4"/>
  <c r="M9486" i="4" s="1"/>
  <c r="L9515" i="4"/>
  <c r="M9515" i="4" s="1"/>
  <c r="L9544" i="4"/>
  <c r="M9544" i="4" s="1"/>
  <c r="L9571" i="4"/>
  <c r="M9571" i="4" s="1"/>
  <c r="L9601" i="4"/>
  <c r="M9601" i="4" s="1"/>
  <c r="L9630" i="4"/>
  <c r="M9630" i="4" s="1"/>
  <c r="L9659" i="4"/>
  <c r="M9659" i="4" s="1"/>
  <c r="L9688" i="4"/>
  <c r="M9688" i="4" s="1"/>
  <c r="L9715" i="4"/>
  <c r="M9715" i="4" s="1"/>
  <c r="L9745" i="4"/>
  <c r="M9745" i="4" s="1"/>
  <c r="L9774" i="4"/>
  <c r="M9774" i="4" s="1"/>
  <c r="L9832" i="4"/>
  <c r="M9832" i="4" s="1"/>
  <c r="L9859" i="4"/>
  <c r="M9859" i="4" s="1"/>
  <c r="L9889" i="4"/>
  <c r="M9889" i="4" s="1"/>
  <c r="L9918" i="4"/>
  <c r="M9918" i="4" s="1"/>
  <c r="L9947" i="4"/>
  <c r="M9947" i="4" s="1"/>
  <c r="L9976" i="4"/>
  <c r="M9976" i="4" s="1"/>
  <c r="L10003" i="4"/>
  <c r="M10003" i="4" s="1"/>
  <c r="L4168" i="4"/>
  <c r="M4168" i="4" s="1"/>
  <c r="L6938" i="4"/>
  <c r="M6938" i="4" s="1"/>
  <c r="L7417" i="4"/>
  <c r="M7417" i="4" s="1"/>
  <c r="L7741" i="4"/>
  <c r="M7741" i="4" s="1"/>
  <c r="L7964" i="4"/>
  <c r="M7964" i="4" s="1"/>
  <c r="L8252" i="4"/>
  <c r="M8252" i="4" s="1"/>
  <c r="L8396" i="4"/>
  <c r="M8396" i="4" s="1"/>
  <c r="L8684" i="4"/>
  <c r="M8684" i="4" s="1"/>
  <c r="L8958" i="4"/>
  <c r="M8958" i="4" s="1"/>
  <c r="L9278" i="4"/>
  <c r="M9278" i="4" s="1"/>
  <c r="L9343" i="4"/>
  <c r="M9343" i="4" s="1"/>
  <c r="L9402" i="4"/>
  <c r="M9402" i="4" s="1"/>
  <c r="L9460" i="4"/>
  <c r="M9460" i="4" s="1"/>
  <c r="L9517" i="4"/>
  <c r="M9517" i="4" s="1"/>
  <c r="L9604" i="4"/>
  <c r="M9604" i="4" s="1"/>
  <c r="L9661" i="4"/>
  <c r="M9661" i="4" s="1"/>
  <c r="L9719" i="4"/>
  <c r="M9719" i="4" s="1"/>
  <c r="L9834" i="4"/>
  <c r="M9834" i="4" s="1"/>
  <c r="L5043" i="4"/>
  <c r="M5043" i="4" s="1"/>
  <c r="L6997" i="4"/>
  <c r="M6997" i="4" s="1"/>
  <c r="L7441" i="4"/>
  <c r="M7441" i="4" s="1"/>
  <c r="L7754" i="4"/>
  <c r="M7754" i="4" s="1"/>
  <c r="L7971" i="4"/>
  <c r="M7971" i="4" s="1"/>
  <c r="L8115" i="4"/>
  <c r="M8115" i="4" s="1"/>
  <c r="L8259" i="4"/>
  <c r="M8259" i="4" s="1"/>
  <c r="L8403" i="4"/>
  <c r="M8403" i="4" s="1"/>
  <c r="L8547" i="4"/>
  <c r="M8547" i="4" s="1"/>
  <c r="L8691" i="4"/>
  <c r="M8691" i="4" s="1"/>
  <c r="L8835" i="4"/>
  <c r="M8835" i="4" s="1"/>
  <c r="L8966" i="4"/>
  <c r="M8966" i="4" s="1"/>
  <c r="L9072" i="4"/>
  <c r="M9072" i="4" s="1"/>
  <c r="L9169" i="4"/>
  <c r="M9169" i="4" s="1"/>
  <c r="L9241" i="4"/>
  <c r="M9241" i="4" s="1"/>
  <c r="L9282" i="4"/>
  <c r="M9282" i="4" s="1"/>
  <c r="L9316" i="4"/>
  <c r="M9316" i="4" s="1"/>
  <c r="L9347" i="4"/>
  <c r="M9347" i="4" s="1"/>
  <c r="L9376" i="4"/>
  <c r="M9376" i="4" s="1"/>
  <c r="L9403" i="4"/>
  <c r="M9403" i="4" s="1"/>
  <c r="L9433" i="4"/>
  <c r="M9433" i="4" s="1"/>
  <c r="L9462" i="4"/>
  <c r="M9462" i="4" s="1"/>
  <c r="L9491" i="4"/>
  <c r="M9491" i="4" s="1"/>
  <c r="L9520" i="4"/>
  <c r="M9520" i="4" s="1"/>
  <c r="L9547" i="4"/>
  <c r="M9547" i="4" s="1"/>
  <c r="L9577" i="4"/>
  <c r="M9577" i="4" s="1"/>
  <c r="L9606" i="4"/>
  <c r="M9606" i="4" s="1"/>
  <c r="L9635" i="4"/>
  <c r="M9635" i="4" s="1"/>
  <c r="L9664" i="4"/>
  <c r="M9664" i="4" s="1"/>
  <c r="L9691" i="4"/>
  <c r="M9691" i="4" s="1"/>
  <c r="L9721" i="4"/>
  <c r="M9721" i="4" s="1"/>
  <c r="L9750" i="4"/>
  <c r="M9750" i="4" s="1"/>
  <c r="L9779" i="4"/>
  <c r="M9779" i="4" s="1"/>
  <c r="L9808" i="4"/>
  <c r="M9808" i="4" s="1"/>
  <c r="L9835" i="4"/>
  <c r="M9835" i="4" s="1"/>
  <c r="L9865" i="4"/>
  <c r="M9865" i="4" s="1"/>
  <c r="L9894" i="4"/>
  <c r="M9894" i="4" s="1"/>
  <c r="L9923" i="4"/>
  <c r="M9923" i="4" s="1"/>
  <c r="L9952" i="4"/>
  <c r="M9952" i="4" s="1"/>
  <c r="L9979" i="4"/>
  <c r="M9979" i="4" s="1"/>
  <c r="L5546" i="4"/>
  <c r="M5546" i="4" s="1"/>
  <c r="L7477" i="4"/>
  <c r="M7477" i="4" s="1"/>
  <c r="L7988" i="4"/>
  <c r="M7988" i="4" s="1"/>
  <c r="L8276" i="4"/>
  <c r="M8276" i="4" s="1"/>
  <c r="L8564" i="4"/>
  <c r="M8564" i="4" s="1"/>
  <c r="L8852" i="4"/>
  <c r="M8852" i="4" s="1"/>
  <c r="L9080" i="4"/>
  <c r="M9080" i="4" s="1"/>
  <c r="L9248" i="4"/>
  <c r="M9248" i="4" s="1"/>
  <c r="L9317" i="4"/>
  <c r="M9317" i="4" s="1"/>
  <c r="L7082" i="4"/>
  <c r="M7082" i="4" s="1"/>
  <c r="L7789" i="4"/>
  <c r="M7789" i="4" s="1"/>
  <c r="L8132" i="4"/>
  <c r="M8132" i="4" s="1"/>
  <c r="L8420" i="4"/>
  <c r="M8420" i="4" s="1"/>
  <c r="L8708" i="4"/>
  <c r="M8708" i="4" s="1"/>
  <c r="L8978" i="4"/>
  <c r="M8978" i="4" s="1"/>
  <c r="L9180" i="4"/>
  <c r="M9180" i="4" s="1"/>
  <c r="L9284" i="4"/>
  <c r="M9284" i="4" s="1"/>
  <c r="L5730" i="4"/>
  <c r="M5730" i="4" s="1"/>
  <c r="L7141" i="4"/>
  <c r="M7141" i="4" s="1"/>
  <c r="L7501" i="4"/>
  <c r="M7501" i="4" s="1"/>
  <c r="L7802" i="4"/>
  <c r="M7802" i="4" s="1"/>
  <c r="L7995" i="4"/>
  <c r="M7995" i="4" s="1"/>
  <c r="L8139" i="4"/>
  <c r="M8139" i="4" s="1"/>
  <c r="L8283" i="4"/>
  <c r="M8283" i="4" s="1"/>
  <c r="L8427" i="4"/>
  <c r="M8427" i="4" s="1"/>
  <c r="L8571" i="4"/>
  <c r="M8571" i="4" s="1"/>
  <c r="L8715" i="4"/>
  <c r="M8715" i="4" s="1"/>
  <c r="L8859" i="4"/>
  <c r="M8859" i="4" s="1"/>
  <c r="L8987" i="4"/>
  <c r="M8987" i="4" s="1"/>
  <c r="L9090" i="4"/>
  <c r="M9090" i="4" s="1"/>
  <c r="L9188" i="4"/>
  <c r="M9188" i="4" s="1"/>
  <c r="L9251" i="4"/>
  <c r="M9251" i="4" s="1"/>
  <c r="L9288" i="4"/>
  <c r="M9288" i="4" s="1"/>
  <c r="L9322" i="4"/>
  <c r="M9322" i="4" s="1"/>
  <c r="L9352" i="4"/>
  <c r="M9352" i="4" s="1"/>
  <c r="L9379" i="4"/>
  <c r="M9379" i="4" s="1"/>
  <c r="L9409" i="4"/>
  <c r="M9409" i="4" s="1"/>
  <c r="L9438" i="4"/>
  <c r="M9438" i="4" s="1"/>
  <c r="L9467" i="4"/>
  <c r="M9467" i="4" s="1"/>
  <c r="L9496" i="4"/>
  <c r="M9496" i="4" s="1"/>
  <c r="L9523" i="4"/>
  <c r="M9523" i="4" s="1"/>
  <c r="L6001" i="4"/>
  <c r="M6001" i="4" s="1"/>
  <c r="L7189" i="4"/>
  <c r="M7189" i="4" s="1"/>
  <c r="L7532" i="4"/>
  <c r="M7532" i="4" s="1"/>
  <c r="L7837" i="4"/>
  <c r="M7837" i="4" s="1"/>
  <c r="L8012" i="4"/>
  <c r="M8012" i="4" s="1"/>
  <c r="L8156" i="4"/>
  <c r="M8156" i="4" s="1"/>
  <c r="L8300" i="4"/>
  <c r="M8300" i="4" s="1"/>
  <c r="L8444" i="4"/>
  <c r="M8444" i="4" s="1"/>
  <c r="L8588" i="4"/>
  <c r="M8588" i="4" s="1"/>
  <c r="L8732" i="4"/>
  <c r="M8732" i="4" s="1"/>
  <c r="L8876" i="4"/>
  <c r="M8876" i="4" s="1"/>
  <c r="L8996" i="4"/>
  <c r="M8996" i="4" s="1"/>
  <c r="L9097" i="4"/>
  <c r="M9097" i="4" s="1"/>
  <c r="L9194" i="4"/>
  <c r="M9194" i="4" s="1"/>
  <c r="L9252" i="4"/>
  <c r="M9252" i="4" s="1"/>
  <c r="L9290" i="4"/>
  <c r="M9290" i="4" s="1"/>
  <c r="L9324" i="4"/>
  <c r="M9324" i="4" s="1"/>
  <c r="L9354" i="4"/>
  <c r="M9354" i="4" s="1"/>
  <c r="L9383" i="4"/>
  <c r="M9383" i="4" s="1"/>
  <c r="L9412" i="4"/>
  <c r="M9412" i="4" s="1"/>
  <c r="L9439" i="4"/>
  <c r="M9439" i="4" s="1"/>
  <c r="L9469" i="4"/>
  <c r="M9469" i="4" s="1"/>
  <c r="L9498" i="4"/>
  <c r="M9498" i="4" s="1"/>
  <c r="L9527" i="4"/>
  <c r="M9527" i="4" s="1"/>
  <c r="L9556" i="4"/>
  <c r="M9556" i="4" s="1"/>
  <c r="L9583" i="4"/>
  <c r="M9583" i="4" s="1"/>
  <c r="L9613" i="4"/>
  <c r="M9613" i="4" s="1"/>
  <c r="L9642" i="4"/>
  <c r="M9642" i="4" s="1"/>
  <c r="L9671" i="4"/>
  <c r="M9671" i="4" s="1"/>
  <c r="L9700" i="4"/>
  <c r="M9700" i="4" s="1"/>
  <c r="L9727" i="4"/>
  <c r="M9727" i="4" s="1"/>
  <c r="L9757" i="4"/>
  <c r="M9757" i="4" s="1"/>
  <c r="L9786" i="4"/>
  <c r="M9786" i="4" s="1"/>
  <c r="L9815" i="4"/>
  <c r="M9815" i="4" s="1"/>
  <c r="L9844" i="4"/>
  <c r="M9844" i="4" s="1"/>
  <c r="L9871" i="4"/>
  <c r="M9871" i="4" s="1"/>
  <c r="L9901" i="4"/>
  <c r="M9901" i="4" s="1"/>
  <c r="L9930" i="4"/>
  <c r="M9930" i="4" s="1"/>
  <c r="L9959" i="4"/>
  <c r="M9959" i="4" s="1"/>
  <c r="L9988" i="4"/>
  <c r="M9988" i="4" s="1"/>
  <c r="L7213" i="4"/>
  <c r="M7213" i="4" s="1"/>
  <c r="L7556" i="4"/>
  <c r="M7556" i="4" s="1"/>
  <c r="L7850" i="4"/>
  <c r="M7850" i="4" s="1"/>
  <c r="L8019" i="4"/>
  <c r="M8019" i="4" s="1"/>
  <c r="L8163" i="4"/>
  <c r="M8163" i="4" s="1"/>
  <c r="L8307" i="4"/>
  <c r="M8307" i="4" s="1"/>
  <c r="L8451" i="4"/>
  <c r="M8451" i="4" s="1"/>
  <c r="L8595" i="4"/>
  <c r="M8595" i="4" s="1"/>
  <c r="L8739" i="4"/>
  <c r="M8739" i="4" s="1"/>
  <c r="L8883" i="4"/>
  <c r="M8883" i="4" s="1"/>
  <c r="L8999" i="4"/>
  <c r="M8999" i="4" s="1"/>
  <c r="L9108" i="4"/>
  <c r="M9108" i="4" s="1"/>
  <c r="L9198" i="4"/>
  <c r="M9198" i="4" s="1"/>
  <c r="L9256" i="4"/>
  <c r="M9256" i="4" s="1"/>
  <c r="L9291" i="4"/>
  <c r="M9291" i="4" s="1"/>
  <c r="L9327" i="4"/>
  <c r="M9327" i="4" s="1"/>
  <c r="L9355" i="4"/>
  <c r="M9355" i="4" s="1"/>
  <c r="L9385" i="4"/>
  <c r="M9385" i="4" s="1"/>
  <c r="L9414" i="4"/>
  <c r="M9414" i="4" s="1"/>
  <c r="L9443" i="4"/>
  <c r="M9443" i="4" s="1"/>
  <c r="L9472" i="4"/>
  <c r="M9472" i="4" s="1"/>
  <c r="L9499" i="4"/>
  <c r="M9499" i="4" s="1"/>
  <c r="L9529" i="4"/>
  <c r="M9529" i="4" s="1"/>
  <c r="L9558" i="4"/>
  <c r="M9558" i="4" s="1"/>
  <c r="L9587" i="4"/>
  <c r="M9587" i="4" s="1"/>
  <c r="L9616" i="4"/>
  <c r="M9616" i="4" s="1"/>
  <c r="L9643" i="4"/>
  <c r="M9643" i="4" s="1"/>
  <c r="L9673" i="4"/>
  <c r="M9673" i="4" s="1"/>
  <c r="L9702" i="4"/>
  <c r="M9702" i="4" s="1"/>
  <c r="L9731" i="4"/>
  <c r="M9731" i="4" s="1"/>
  <c r="L9760" i="4"/>
  <c r="M9760" i="4" s="1"/>
  <c r="L9787" i="4"/>
  <c r="M9787" i="4" s="1"/>
  <c r="L9817" i="4"/>
  <c r="M9817" i="4" s="1"/>
  <c r="L9846" i="4"/>
  <c r="M9846" i="4" s="1"/>
  <c r="L9875" i="4"/>
  <c r="M9875" i="4" s="1"/>
  <c r="L9904" i="4"/>
  <c r="M9904" i="4" s="1"/>
  <c r="L9931" i="4"/>
  <c r="M9931" i="4" s="1"/>
  <c r="L9961" i="4"/>
  <c r="M9961" i="4" s="1"/>
  <c r="L9990" i="4"/>
  <c r="M9990" i="4" s="1"/>
  <c r="L6426" i="4"/>
  <c r="M6426" i="4" s="1"/>
  <c r="L7244" i="4"/>
  <c r="M7244" i="4" s="1"/>
  <c r="L7586" i="4"/>
  <c r="M7586" i="4" s="1"/>
  <c r="L7883" i="4"/>
  <c r="M7883" i="4" s="1"/>
  <c r="L8036" i="4"/>
  <c r="M8036" i="4" s="1"/>
  <c r="L8180" i="4"/>
  <c r="M8180" i="4" s="1"/>
  <c r="L8324" i="4"/>
  <c r="M8324" i="4" s="1"/>
  <c r="L8468" i="4"/>
  <c r="M8468" i="4" s="1"/>
  <c r="L8612" i="4"/>
  <c r="M8612" i="4" s="1"/>
  <c r="L8756" i="4"/>
  <c r="M8756" i="4" s="1"/>
  <c r="L8895" i="4"/>
  <c r="M8895" i="4" s="1"/>
  <c r="L9008" i="4"/>
  <c r="M9008" i="4" s="1"/>
  <c r="L9116" i="4"/>
  <c r="M9116" i="4" s="1"/>
  <c r="L9205" i="4"/>
  <c r="M9205" i="4" s="1"/>
  <c r="L9262" i="4"/>
  <c r="M9262" i="4" s="1"/>
  <c r="L9295" i="4"/>
  <c r="M9295" i="4" s="1"/>
  <c r="L9329" i="4"/>
  <c r="M9329" i="4" s="1"/>
  <c r="L9359" i="4"/>
  <c r="M9359" i="4" s="1"/>
  <c r="L9388" i="4"/>
  <c r="M9388" i="4" s="1"/>
  <c r="L9415" i="4"/>
  <c r="M9415" i="4" s="1"/>
  <c r="L9445" i="4"/>
  <c r="M9445" i="4" s="1"/>
  <c r="L9474" i="4"/>
  <c r="M9474" i="4" s="1"/>
  <c r="L9503" i="4"/>
  <c r="M9503" i="4" s="1"/>
  <c r="L9532" i="4"/>
  <c r="M9532" i="4" s="1"/>
  <c r="L9559" i="4"/>
  <c r="M9559" i="4" s="1"/>
  <c r="L9589" i="4"/>
  <c r="M9589" i="4" s="1"/>
  <c r="L9618" i="4"/>
  <c r="M9618" i="4" s="1"/>
  <c r="L9647" i="4"/>
  <c r="M9647" i="4" s="1"/>
  <c r="L9676" i="4"/>
  <c r="M9676" i="4" s="1"/>
  <c r="L9703" i="4"/>
  <c r="M9703" i="4" s="1"/>
  <c r="L9733" i="4"/>
  <c r="M9733" i="4" s="1"/>
  <c r="L9762" i="4"/>
  <c r="M9762" i="4" s="1"/>
  <c r="L9791" i="4"/>
  <c r="M9791" i="4" s="1"/>
  <c r="L9820" i="4"/>
  <c r="M9820" i="4" s="1"/>
  <c r="L9847" i="4"/>
  <c r="M9847" i="4" s="1"/>
  <c r="L9877" i="4"/>
  <c r="M9877" i="4" s="1"/>
  <c r="L9906" i="4"/>
  <c r="M9906" i="4" s="1"/>
  <c r="L9935" i="4"/>
  <c r="M9935" i="4" s="1"/>
  <c r="L9964" i="4"/>
  <c r="M9964" i="4" s="1"/>
  <c r="L9991" i="4"/>
  <c r="M9991" i="4" s="1"/>
  <c r="L141" i="4"/>
  <c r="M141" i="4" s="1"/>
  <c r="L285" i="4"/>
  <c r="M285" i="4" s="1"/>
  <c r="L453" i="4"/>
  <c r="M453" i="4" s="1"/>
  <c r="L597" i="4"/>
  <c r="M597" i="4" s="1"/>
  <c r="L753" i="4"/>
  <c r="M753" i="4" s="1"/>
  <c r="L885" i="4"/>
  <c r="M885" i="4" s="1"/>
  <c r="L1053" i="4"/>
  <c r="M1053" i="4" s="1"/>
  <c r="L1221" i="4"/>
  <c r="M1221" i="4" s="1"/>
  <c r="L1377" i="4"/>
  <c r="M1377" i="4" s="1"/>
  <c r="L1533" i="4"/>
  <c r="M1533" i="4" s="1"/>
  <c r="L1677" i="4"/>
  <c r="M1677" i="4" s="1"/>
  <c r="L1833" i="4"/>
  <c r="M1833" i="4" s="1"/>
  <c r="L1989" i="4"/>
  <c r="M1989" i="4" s="1"/>
  <c r="L2121" i="4"/>
  <c r="M2121" i="4" s="1"/>
  <c r="L2253" i="4"/>
  <c r="M2253" i="4" s="1"/>
  <c r="L2421" i="4"/>
  <c r="M2421" i="4" s="1"/>
  <c r="L2565" i="4"/>
  <c r="M2565" i="4" s="1"/>
  <c r="L2709" i="4"/>
  <c r="M2709" i="4" s="1"/>
  <c r="L2853" i="4"/>
  <c r="M2853" i="4" s="1"/>
  <c r="L3021" i="4"/>
  <c r="M3021" i="4" s="1"/>
  <c r="L3165" i="4"/>
  <c r="M3165" i="4" s="1"/>
  <c r="L3333" i="4"/>
  <c r="M3333" i="4" s="1"/>
  <c r="L3489" i="4"/>
  <c r="M3489" i="4" s="1"/>
  <c r="L3657" i="4"/>
  <c r="M3657" i="4" s="1"/>
  <c r="L3789" i="4"/>
  <c r="M3789" i="4" s="1"/>
  <c r="L3957" i="4"/>
  <c r="M3957" i="4" s="1"/>
  <c r="L4101" i="4"/>
  <c r="M4101" i="4" s="1"/>
  <c r="L4221" i="4"/>
  <c r="M4221" i="4" s="1"/>
  <c r="L4377" i="4"/>
  <c r="M4377" i="4" s="1"/>
  <c r="L4557" i="4"/>
  <c r="M4557" i="4" s="1"/>
  <c r="L4689" i="4"/>
  <c r="M4689" i="4" s="1"/>
  <c r="L4833" i="4"/>
  <c r="M4833" i="4" s="1"/>
  <c r="L4977" i="4"/>
  <c r="M4977" i="4" s="1"/>
  <c r="L5109" i="4"/>
  <c r="M5109" i="4" s="1"/>
  <c r="L5229" i="4"/>
  <c r="M5229" i="4" s="1"/>
  <c r="L5361" i="4"/>
  <c r="M5361" i="4" s="1"/>
  <c r="L5517" i="4"/>
  <c r="M5517" i="4" s="1"/>
  <c r="L5649" i="4"/>
  <c r="M5649" i="4" s="1"/>
  <c r="L5817" i="4"/>
  <c r="M5817" i="4" s="1"/>
  <c r="L5949" i="4"/>
  <c r="M5949" i="4" s="1"/>
  <c r="L6105" i="4"/>
  <c r="M6105" i="4" s="1"/>
  <c r="L6249" i="4"/>
  <c r="M6249" i="4" s="1"/>
  <c r="L6357" i="4"/>
  <c r="M6357" i="4" s="1"/>
  <c r="L6489" i="4"/>
  <c r="M6489" i="4" s="1"/>
  <c r="L6549" i="4"/>
  <c r="M6549" i="4" s="1"/>
  <c r="L6645" i="4"/>
  <c r="M6645" i="4" s="1"/>
  <c r="L6741" i="4"/>
  <c r="M6741" i="4" s="1"/>
  <c r="L6861" i="4"/>
  <c r="M6861" i="4" s="1"/>
  <c r="L6933" i="4"/>
  <c r="M6933" i="4" s="1"/>
  <c r="L7029" i="4"/>
  <c r="M7029" i="4" s="1"/>
  <c r="L7113" i="4"/>
  <c r="M7113" i="4" s="1"/>
  <c r="L7305" i="4"/>
  <c r="M7305" i="4" s="1"/>
  <c r="L7869" i="4"/>
  <c r="M7869" i="4" s="1"/>
  <c r="L129" i="4"/>
  <c r="M129" i="4" s="1"/>
  <c r="L225" i="4"/>
  <c r="M225" i="4" s="1"/>
  <c r="L309" i="4"/>
  <c r="M309" i="4" s="1"/>
  <c r="L417" i="4"/>
  <c r="M417" i="4" s="1"/>
  <c r="L537" i="4"/>
  <c r="M537" i="4" s="1"/>
  <c r="L621" i="4"/>
  <c r="M621" i="4" s="1"/>
  <c r="L717" i="4"/>
  <c r="M717" i="4" s="1"/>
  <c r="L849" i="4"/>
  <c r="M849" i="4" s="1"/>
  <c r="L933" i="4"/>
  <c r="M933" i="4" s="1"/>
  <c r="L1005" i="4"/>
  <c r="M1005" i="4" s="1"/>
  <c r="L1101" i="4"/>
  <c r="M1101" i="4" s="1"/>
  <c r="L1185" i="4"/>
  <c r="M1185" i="4" s="1"/>
  <c r="L1305" i="4"/>
  <c r="M1305" i="4" s="1"/>
  <c r="L1389" i="4"/>
  <c r="M1389" i="4" s="1"/>
  <c r="L1509" i="4"/>
  <c r="M1509" i="4" s="1"/>
  <c r="L1617" i="4"/>
  <c r="M1617" i="4" s="1"/>
  <c r="L1761" i="4"/>
  <c r="M1761" i="4" s="1"/>
  <c r="L1845" i="4"/>
  <c r="M1845" i="4" s="1"/>
  <c r="L1953" i="4"/>
  <c r="M1953" i="4" s="1"/>
  <c r="L2061" i="4"/>
  <c r="M2061" i="4" s="1"/>
  <c r="L2205" i="4"/>
  <c r="M2205" i="4" s="1"/>
  <c r="L2289" i="4"/>
  <c r="M2289" i="4" s="1"/>
  <c r="L2397" i="4"/>
  <c r="M2397" i="4" s="1"/>
  <c r="L2505" i="4"/>
  <c r="M2505" i="4" s="1"/>
  <c r="L2625" i="4"/>
  <c r="M2625" i="4" s="1"/>
  <c r="L2745" i="4"/>
  <c r="M2745" i="4" s="1"/>
  <c r="L2841" i="4"/>
  <c r="M2841" i="4" s="1"/>
  <c r="L2985" i="4"/>
  <c r="M2985" i="4" s="1"/>
  <c r="L3081" i="4"/>
  <c r="M3081" i="4" s="1"/>
  <c r="L3201" i="4"/>
  <c r="M3201" i="4" s="1"/>
  <c r="L3285" i="4"/>
  <c r="M3285" i="4" s="1"/>
  <c r="L3381" i="4"/>
  <c r="M3381" i="4" s="1"/>
  <c r="L3501" i="4"/>
  <c r="M3501" i="4" s="1"/>
  <c r="L3609" i="4"/>
  <c r="M3609" i="4" s="1"/>
  <c r="L3729" i="4"/>
  <c r="M3729" i="4" s="1"/>
  <c r="L3813" i="4"/>
  <c r="M3813" i="4" s="1"/>
  <c r="L3933" i="4"/>
  <c r="M3933" i="4" s="1"/>
  <c r="L4065" i="4"/>
  <c r="M4065" i="4" s="1"/>
  <c r="L4137" i="4"/>
  <c r="M4137" i="4" s="1"/>
  <c r="L4257" i="4"/>
  <c r="M4257" i="4" s="1"/>
  <c r="L4365" i="4"/>
  <c r="M4365" i="4" s="1"/>
  <c r="L4497" i="4"/>
  <c r="M4497" i="4" s="1"/>
  <c r="L4617" i="4"/>
  <c r="M4617" i="4" s="1"/>
  <c r="L4749" i="4"/>
  <c r="M4749" i="4" s="1"/>
  <c r="L4881" i="4"/>
  <c r="M4881" i="4" s="1"/>
  <c r="L5085" i="4"/>
  <c r="M5085" i="4" s="1"/>
  <c r="L5181" i="4"/>
  <c r="M5181" i="4" s="1"/>
  <c r="L5289" i="4"/>
  <c r="M5289" i="4" s="1"/>
  <c r="L5397" i="4"/>
  <c r="M5397" i="4" s="1"/>
  <c r="L5469" i="4"/>
  <c r="M5469" i="4" s="1"/>
  <c r="L5601" i="4"/>
  <c r="M5601" i="4" s="1"/>
  <c r="L5733" i="4"/>
  <c r="M5733" i="4" s="1"/>
  <c r="L5793" i="4"/>
  <c r="M5793" i="4" s="1"/>
  <c r="L5889" i="4"/>
  <c r="M5889" i="4" s="1"/>
  <c r="L6009" i="4"/>
  <c r="M6009" i="4" s="1"/>
  <c r="L6093" i="4"/>
  <c r="M6093" i="4" s="1"/>
  <c r="L6213" i="4"/>
  <c r="M6213" i="4" s="1"/>
  <c r="L6285" i="4"/>
  <c r="M6285" i="4" s="1"/>
  <c r="L6381" i="4"/>
  <c r="M6381" i="4" s="1"/>
  <c r="L6477" i="4"/>
  <c r="M6477" i="4" s="1"/>
  <c r="L6597" i="4"/>
  <c r="M6597" i="4" s="1"/>
  <c r="L6669" i="4"/>
  <c r="M6669" i="4" s="1"/>
  <c r="L6777" i="4"/>
  <c r="M6777" i="4" s="1"/>
  <c r="L6825" i="4"/>
  <c r="M6825" i="4" s="1"/>
  <c r="L6909" i="4"/>
  <c r="M6909" i="4" s="1"/>
  <c r="L6945" i="4"/>
  <c r="M6945" i="4" s="1"/>
  <c r="L6981" i="4"/>
  <c r="M6981" i="4" s="1"/>
  <c r="L7041" i="4"/>
  <c r="M7041" i="4" s="1"/>
  <c r="L7089" i="4"/>
  <c r="M7089" i="4" s="1"/>
  <c r="L7149" i="4"/>
  <c r="M7149" i="4" s="1"/>
  <c r="L7209" i="4"/>
  <c r="M7209" i="4" s="1"/>
  <c r="L7233" i="4"/>
  <c r="M7233" i="4" s="1"/>
  <c r="L7317" i="4"/>
  <c r="M7317" i="4" s="1"/>
  <c r="L7413" i="4"/>
  <c r="M7413" i="4" s="1"/>
  <c r="L7473" i="4"/>
  <c r="M7473" i="4" s="1"/>
  <c r="L7509" i="4"/>
  <c r="M7509" i="4" s="1"/>
  <c r="L7545" i="4"/>
  <c r="M7545" i="4" s="1"/>
  <c r="L7593" i="4"/>
  <c r="M7593" i="4" s="1"/>
  <c r="L7629" i="4"/>
  <c r="M7629" i="4" s="1"/>
  <c r="L7665" i="4"/>
  <c r="M7665" i="4" s="1"/>
  <c r="L7713" i="4"/>
  <c r="M7713" i="4" s="1"/>
  <c r="L7749" i="4"/>
  <c r="M7749" i="4" s="1"/>
  <c r="L7785" i="4"/>
  <c r="M7785" i="4" s="1"/>
  <c r="L7821" i="4"/>
  <c r="M7821" i="4" s="1"/>
  <c r="L7857" i="4"/>
  <c r="M7857" i="4" s="1"/>
  <c r="L7941" i="4"/>
  <c r="M7941" i="4" s="1"/>
  <c r="L7965" i="4"/>
  <c r="M7965" i="4" s="1"/>
  <c r="L8001" i="4"/>
  <c r="M8001" i="4" s="1"/>
  <c r="L8037" i="4"/>
  <c r="M8037" i="4" s="1"/>
  <c r="L8073" i="4"/>
  <c r="M8073" i="4" s="1"/>
  <c r="L8109" i="4"/>
  <c r="M8109" i="4" s="1"/>
  <c r="L8145" i="4"/>
  <c r="M8145" i="4" s="1"/>
  <c r="L8181" i="4"/>
  <c r="M8181" i="4" s="1"/>
  <c r="L8229" i="4"/>
  <c r="M8229" i="4" s="1"/>
  <c r="L8265" i="4"/>
  <c r="M8265" i="4" s="1"/>
  <c r="L8301" i="4"/>
  <c r="M8301" i="4" s="1"/>
  <c r="L8337" i="4"/>
  <c r="M8337" i="4" s="1"/>
  <c r="L8373" i="4"/>
  <c r="M8373" i="4" s="1"/>
  <c r="L8409" i="4"/>
  <c r="M8409" i="4" s="1"/>
  <c r="L8433" i="4"/>
  <c r="M8433" i="4" s="1"/>
  <c r="L8469" i="4"/>
  <c r="M8469" i="4" s="1"/>
  <c r="L8517" i="4"/>
  <c r="M8517" i="4" s="1"/>
  <c r="L8565" i="4"/>
  <c r="M8565" i="4" s="1"/>
  <c r="L8601" i="4"/>
  <c r="M8601" i="4" s="1"/>
  <c r="L8625" i="4"/>
  <c r="M8625" i="4" s="1"/>
  <c r="L8661" i="4"/>
  <c r="M8661" i="4" s="1"/>
  <c r="L8709" i="4"/>
  <c r="M8709" i="4" s="1"/>
  <c r="L8745" i="4"/>
  <c r="M8745" i="4" s="1"/>
  <c r="L8781" i="4"/>
  <c r="M8781" i="4" s="1"/>
  <c r="L8817" i="4"/>
  <c r="M8817" i="4" s="1"/>
  <c r="L8841" i="4"/>
  <c r="M8841" i="4" s="1"/>
  <c r="L8865" i="4"/>
  <c r="M8865" i="4" s="1"/>
  <c r="L8877" i="4"/>
  <c r="M8877" i="4" s="1"/>
  <c r="L8925" i="4"/>
  <c r="M8925" i="4" s="1"/>
  <c r="L8937" i="4"/>
  <c r="M8937" i="4" s="1"/>
  <c r="L9868" i="4"/>
  <c r="M9868" i="4" s="1"/>
  <c r="L9978" i="4"/>
  <c r="M9978" i="4" s="1"/>
  <c r="L9892" i="4"/>
  <c r="M9892" i="4" s="1"/>
  <c r="L9781" i="4"/>
  <c r="M9781" i="4" s="1"/>
  <c r="L9666" i="4"/>
  <c r="M9666" i="4" s="1"/>
  <c r="L9551" i="4"/>
  <c r="M9551" i="4" s="1"/>
  <c r="L9378" i="4"/>
  <c r="M9378" i="4" s="1"/>
  <c r="L8763" i="4"/>
  <c r="M8763" i="4" s="1"/>
  <c r="L9966" i="4"/>
  <c r="M9966" i="4" s="1"/>
  <c r="L9880" i="4"/>
  <c r="M9880" i="4" s="1"/>
  <c r="L9763" i="4"/>
  <c r="M9763" i="4" s="1"/>
  <c r="L9649" i="4"/>
  <c r="M9649" i="4" s="1"/>
  <c r="L9534" i="4"/>
  <c r="M9534" i="4" s="1"/>
  <c r="L9361" i="4"/>
  <c r="M9361" i="4" s="1"/>
  <c r="L8619" i="4"/>
  <c r="M8619" i="4" s="1"/>
  <c r="L8985" i="4"/>
  <c r="M8985" i="4" s="1"/>
  <c r="L9009" i="4"/>
  <c r="M9009" i="4" s="1"/>
  <c r="L9057" i="4"/>
  <c r="M9057" i="4" s="1"/>
  <c r="L9081" i="4"/>
  <c r="M9081" i="4" s="1"/>
  <c r="L9117" i="4"/>
  <c r="M9117" i="4" s="1"/>
  <c r="L9165" i="4"/>
  <c r="M9165" i="4" s="1"/>
  <c r="L9201" i="4"/>
  <c r="M9201" i="4" s="1"/>
  <c r="L9237" i="4"/>
  <c r="M9237" i="4" s="1"/>
  <c r="L9261" i="4"/>
  <c r="M9261" i="4" s="1"/>
  <c r="L9297" i="4"/>
  <c r="M9297" i="4" s="1"/>
  <c r="L9333" i="4"/>
  <c r="M9333" i="4" s="1"/>
  <c r="L9369" i="4"/>
  <c r="M9369" i="4" s="1"/>
  <c r="L9405" i="4"/>
  <c r="M9405" i="4" s="1"/>
  <c r="L9441" i="4"/>
  <c r="M9441" i="4" s="1"/>
  <c r="L9477" i="4"/>
  <c r="M9477" i="4" s="1"/>
  <c r="L9525" i="4"/>
  <c r="M9525" i="4" s="1"/>
  <c r="L9561" i="4"/>
  <c r="M9561" i="4" s="1"/>
  <c r="L9585" i="4"/>
  <c r="M9585" i="4" s="1"/>
  <c r="L9633" i="4"/>
  <c r="M9633" i="4" s="1"/>
  <c r="L9657" i="4"/>
  <c r="M9657" i="4" s="1"/>
  <c r="L9693" i="4"/>
  <c r="M9693" i="4" s="1"/>
  <c r="L9717" i="4"/>
  <c r="M9717" i="4" s="1"/>
  <c r="L9741" i="4"/>
  <c r="M9741" i="4" s="1"/>
  <c r="L9765" i="4"/>
  <c r="M9765" i="4" s="1"/>
  <c r="L9789" i="4"/>
  <c r="M9789" i="4" s="1"/>
  <c r="L9837" i="4"/>
  <c r="M9837" i="4" s="1"/>
  <c r="L9849" i="4"/>
  <c r="M9849" i="4" s="1"/>
  <c r="L9873" i="4"/>
  <c r="M9873" i="4" s="1"/>
  <c r="L9897" i="4"/>
  <c r="M9897" i="4" s="1"/>
  <c r="L9921" i="4"/>
  <c r="M9921" i="4" s="1"/>
  <c r="L9957" i="4"/>
  <c r="M9957" i="4" s="1"/>
  <c r="L9993" i="4"/>
  <c r="M9993" i="4" s="1"/>
  <c r="L8973" i="4"/>
  <c r="M8973" i="4" s="1"/>
  <c r="L9021" i="4"/>
  <c r="M9021" i="4" s="1"/>
  <c r="L9045" i="4"/>
  <c r="M9045" i="4" s="1"/>
  <c r="L9093" i="4"/>
  <c r="M9093" i="4" s="1"/>
  <c r="L9129" i="4"/>
  <c r="M9129" i="4" s="1"/>
  <c r="L9153" i="4"/>
  <c r="M9153" i="4" s="1"/>
  <c r="L9189" i="4"/>
  <c r="M9189" i="4" s="1"/>
  <c r="L9225" i="4"/>
  <c r="M9225" i="4" s="1"/>
  <c r="L9273" i="4"/>
  <c r="M9273" i="4" s="1"/>
  <c r="L9309" i="4"/>
  <c r="M9309" i="4" s="1"/>
  <c r="L9345" i="4"/>
  <c r="M9345" i="4" s="1"/>
  <c r="L9381" i="4"/>
  <c r="M9381" i="4" s="1"/>
  <c r="L9417" i="4"/>
  <c r="M9417" i="4" s="1"/>
  <c r="L9453" i="4"/>
  <c r="M9453" i="4" s="1"/>
  <c r="L9489" i="4"/>
  <c r="M9489" i="4" s="1"/>
  <c r="L9513" i="4"/>
  <c r="M9513" i="4" s="1"/>
  <c r="L9537" i="4"/>
  <c r="M9537" i="4" s="1"/>
  <c r="L9597" i="4"/>
  <c r="M9597" i="4" s="1"/>
  <c r="L9621" i="4"/>
  <c r="M9621" i="4" s="1"/>
  <c r="L9645" i="4"/>
  <c r="M9645" i="4" s="1"/>
  <c r="L9681" i="4"/>
  <c r="M9681" i="4" s="1"/>
  <c r="L9705" i="4"/>
  <c r="M9705" i="4" s="1"/>
  <c r="L9729" i="4"/>
  <c r="M9729" i="4" s="1"/>
  <c r="L9753" i="4"/>
  <c r="M9753" i="4" s="1"/>
  <c r="L9777" i="4"/>
  <c r="M9777" i="4" s="1"/>
  <c r="L9801" i="4"/>
  <c r="M9801" i="4" s="1"/>
  <c r="L9813" i="4"/>
  <c r="M9813" i="4" s="1"/>
  <c r="L9825" i="4"/>
  <c r="M9825" i="4" s="1"/>
  <c r="L9861" i="4"/>
  <c r="M9861" i="4" s="1"/>
  <c r="L9885" i="4"/>
  <c r="M9885" i="4" s="1"/>
  <c r="L9909" i="4"/>
  <c r="M9909" i="4" s="1"/>
  <c r="L9933" i="4"/>
  <c r="M9933" i="4" s="1"/>
  <c r="L9945" i="4"/>
  <c r="M9945" i="4" s="1"/>
  <c r="L9981" i="4"/>
  <c r="M9981" i="4" s="1"/>
  <c r="L8961" i="4"/>
  <c r="M8961" i="4" s="1"/>
  <c r="L8997" i="4"/>
  <c r="M8997" i="4" s="1"/>
  <c r="L9033" i="4"/>
  <c r="M9033" i="4" s="1"/>
  <c r="L9069" i="4"/>
  <c r="M9069" i="4" s="1"/>
  <c r="L9105" i="4"/>
  <c r="M9105" i="4" s="1"/>
  <c r="L9141" i="4"/>
  <c r="M9141" i="4" s="1"/>
  <c r="L9177" i="4"/>
  <c r="M9177" i="4" s="1"/>
  <c r="L9213" i="4"/>
  <c r="M9213" i="4" s="1"/>
  <c r="L9249" i="4"/>
  <c r="M9249" i="4" s="1"/>
  <c r="L9285" i="4"/>
  <c r="M9285" i="4" s="1"/>
  <c r="L9321" i="4"/>
  <c r="M9321" i="4" s="1"/>
  <c r="L9357" i="4"/>
  <c r="M9357" i="4" s="1"/>
  <c r="L9393" i="4"/>
  <c r="M9393" i="4" s="1"/>
  <c r="L9429" i="4"/>
  <c r="M9429" i="4" s="1"/>
  <c r="L9465" i="4"/>
  <c r="M9465" i="4" s="1"/>
  <c r="L9501" i="4"/>
  <c r="M9501" i="4" s="1"/>
  <c r="L9549" i="4"/>
  <c r="M9549" i="4" s="1"/>
  <c r="L9573" i="4"/>
  <c r="M9573" i="4" s="1"/>
  <c r="L9609" i="4"/>
  <c r="M9609" i="4" s="1"/>
  <c r="L9669" i="4"/>
  <c r="M9669" i="4" s="1"/>
  <c r="L9969" i="4"/>
  <c r="M9969" i="4" s="1"/>
  <c r="L578" i="4"/>
  <c r="M578" i="4" s="1"/>
  <c r="L602" i="4"/>
  <c r="M602" i="4" s="1"/>
  <c r="L626" i="4"/>
  <c r="M626" i="4" s="1"/>
  <c r="L638" i="4"/>
  <c r="M638" i="4" s="1"/>
  <c r="L662" i="4"/>
  <c r="M662" i="4" s="1"/>
  <c r="L674" i="4"/>
  <c r="M674" i="4" s="1"/>
  <c r="L686" i="4"/>
  <c r="M686" i="4" s="1"/>
  <c r="L698" i="4"/>
  <c r="M698" i="4" s="1"/>
  <c r="L710" i="4"/>
  <c r="M710" i="4" s="1"/>
  <c r="L722" i="4"/>
  <c r="M722" i="4" s="1"/>
  <c r="L734" i="4"/>
  <c r="M734" i="4" s="1"/>
  <c r="L746" i="4"/>
  <c r="M746" i="4" s="1"/>
  <c r="L758" i="4"/>
  <c r="M758" i="4" s="1"/>
  <c r="L770" i="4"/>
  <c r="M770" i="4" s="1"/>
  <c r="L782" i="4"/>
  <c r="M782" i="4" s="1"/>
  <c r="L794" i="4"/>
  <c r="M794" i="4" s="1"/>
  <c r="L806" i="4"/>
  <c r="M806" i="4" s="1"/>
  <c r="L818" i="4"/>
  <c r="M818" i="4" s="1"/>
  <c r="L830" i="4"/>
  <c r="M830" i="4" s="1"/>
  <c r="L842" i="4"/>
  <c r="M842" i="4" s="1"/>
  <c r="L854" i="4"/>
  <c r="M854" i="4" s="1"/>
  <c r="L878" i="4"/>
  <c r="M878" i="4" s="1"/>
  <c r="L890" i="4"/>
  <c r="M890" i="4" s="1"/>
  <c r="L902" i="4"/>
  <c r="M902" i="4" s="1"/>
  <c r="L914" i="4"/>
  <c r="M914" i="4" s="1"/>
  <c r="L926" i="4"/>
  <c r="M926" i="4" s="1"/>
  <c r="L938" i="4"/>
  <c r="M938" i="4" s="1"/>
  <c r="L950" i="4"/>
  <c r="M950" i="4" s="1"/>
  <c r="L962" i="4"/>
  <c r="M962" i="4" s="1"/>
  <c r="L974" i="4"/>
  <c r="M974" i="4" s="1"/>
  <c r="L986" i="4"/>
  <c r="M986" i="4" s="1"/>
  <c r="L998" i="4"/>
  <c r="M998" i="4" s="1"/>
  <c r="L1010" i="4"/>
  <c r="M1010" i="4" s="1"/>
  <c r="L1022" i="4"/>
  <c r="M1022" i="4" s="1"/>
  <c r="L1034" i="4"/>
  <c r="M1034" i="4" s="1"/>
  <c r="L1046" i="4"/>
  <c r="M1046" i="4" s="1"/>
  <c r="L1058" i="4"/>
  <c r="M1058" i="4" s="1"/>
  <c r="L1070" i="4"/>
  <c r="M1070" i="4" s="1"/>
  <c r="L1082" i="4"/>
  <c r="M1082" i="4" s="1"/>
  <c r="L1094" i="4"/>
  <c r="M1094" i="4" s="1"/>
  <c r="L1106" i="4"/>
  <c r="M1106" i="4" s="1"/>
  <c r="L1118" i="4"/>
  <c r="M1118" i="4" s="1"/>
  <c r="L1130" i="4"/>
  <c r="M1130" i="4" s="1"/>
  <c r="L1142" i="4"/>
  <c r="M1142" i="4" s="1"/>
  <c r="L1154" i="4"/>
  <c r="M1154" i="4" s="1"/>
  <c r="L1166" i="4"/>
  <c r="M1166" i="4" s="1"/>
  <c r="L1178" i="4"/>
  <c r="M1178" i="4" s="1"/>
  <c r="L1190" i="4"/>
  <c r="M1190" i="4" s="1"/>
  <c r="L1202" i="4"/>
  <c r="M1202" i="4" s="1"/>
  <c r="L1214" i="4"/>
  <c r="M1214" i="4" s="1"/>
  <c r="L1226" i="4"/>
  <c r="M1226" i="4" s="1"/>
  <c r="L1238" i="4"/>
  <c r="M1238" i="4" s="1"/>
  <c r="L1250" i="4"/>
  <c r="M1250" i="4" s="1"/>
  <c r="L1262" i="4"/>
  <c r="M1262" i="4" s="1"/>
  <c r="L1274" i="4"/>
  <c r="M1274" i="4" s="1"/>
  <c r="L1286" i="4"/>
  <c r="M1286" i="4" s="1"/>
  <c r="L1298" i="4"/>
  <c r="M1298" i="4" s="1"/>
  <c r="L1310" i="4"/>
  <c r="M1310" i="4" s="1"/>
  <c r="L1322" i="4"/>
  <c r="M1322" i="4" s="1"/>
  <c r="L1334" i="4"/>
  <c r="M1334" i="4" s="1"/>
  <c r="L1346" i="4"/>
  <c r="M1346" i="4" s="1"/>
  <c r="L1358" i="4"/>
  <c r="M1358" i="4" s="1"/>
  <c r="L1370" i="4"/>
  <c r="M1370" i="4" s="1"/>
  <c r="L1382" i="4"/>
  <c r="M1382" i="4" s="1"/>
  <c r="L1394" i="4"/>
  <c r="M1394" i="4" s="1"/>
  <c r="L1406" i="4"/>
  <c r="M1406" i="4" s="1"/>
  <c r="L1418" i="4"/>
  <c r="M1418" i="4" s="1"/>
  <c r="L1430" i="4"/>
  <c r="M1430" i="4" s="1"/>
  <c r="L1442" i="4"/>
  <c r="M1442" i="4" s="1"/>
  <c r="L1454" i="4"/>
  <c r="M1454" i="4" s="1"/>
  <c r="L1466" i="4"/>
  <c r="M1466" i="4" s="1"/>
  <c r="L1478" i="4"/>
  <c r="M1478" i="4" s="1"/>
  <c r="L1490" i="4"/>
  <c r="M1490" i="4" s="1"/>
  <c r="L1502" i="4"/>
  <c r="M1502" i="4" s="1"/>
  <c r="L1514" i="4"/>
  <c r="M1514" i="4" s="1"/>
  <c r="L1526" i="4"/>
  <c r="M1526" i="4" s="1"/>
  <c r="L1586" i="4"/>
  <c r="M1586" i="4" s="1"/>
  <c r="L566" i="4"/>
  <c r="M566" i="4" s="1"/>
  <c r="L590" i="4"/>
  <c r="M590" i="4" s="1"/>
  <c r="L614" i="4"/>
  <c r="M614" i="4" s="1"/>
  <c r="L650" i="4"/>
  <c r="M650" i="4" s="1"/>
  <c r="L866" i="4"/>
  <c r="M866" i="4" s="1"/>
  <c r="L1538" i="4"/>
  <c r="M1538" i="4" s="1"/>
  <c r="L1550" i="4"/>
  <c r="M1550" i="4" s="1"/>
  <c r="L1562" i="4"/>
  <c r="M1562" i="4" s="1"/>
  <c r="L1574" i="4"/>
  <c r="M1574" i="4" s="1"/>
  <c r="L1598" i="4"/>
  <c r="M1598" i="4" s="1"/>
  <c r="L1610" i="4"/>
  <c r="M1610" i="4" s="1"/>
  <c r="L1622" i="4"/>
  <c r="M1622" i="4" s="1"/>
  <c r="L1634" i="4"/>
  <c r="M1634" i="4" s="1"/>
  <c r="L1646" i="4"/>
  <c r="M1646" i="4" s="1"/>
  <c r="L1658" i="4"/>
  <c r="M1658" i="4" s="1"/>
  <c r="L1670" i="4"/>
  <c r="M1670" i="4" s="1"/>
  <c r="L1682" i="4"/>
  <c r="M1682" i="4" s="1"/>
  <c r="L1694" i="4"/>
  <c r="M1694" i="4" s="1"/>
  <c r="L1706" i="4"/>
  <c r="M1706" i="4" s="1"/>
  <c r="L1718" i="4"/>
  <c r="M1718" i="4" s="1"/>
  <c r="L1730" i="4"/>
  <c r="M1730" i="4" s="1"/>
  <c r="L1742" i="4"/>
  <c r="M1742" i="4" s="1"/>
  <c r="L1754" i="4"/>
  <c r="M1754" i="4" s="1"/>
  <c r="L1766" i="4"/>
  <c r="M1766" i="4" s="1"/>
  <c r="L1778" i="4"/>
  <c r="M1778" i="4" s="1"/>
  <c r="L1790" i="4"/>
  <c r="M1790" i="4" s="1"/>
  <c r="L1802" i="4"/>
  <c r="M1802" i="4" s="1"/>
  <c r="L1814" i="4"/>
  <c r="M1814" i="4" s="1"/>
  <c r="L1826" i="4"/>
  <c r="M1826" i="4" s="1"/>
  <c r="L1838" i="4"/>
  <c r="M1838" i="4" s="1"/>
  <c r="L1850" i="4"/>
  <c r="M1850" i="4" s="1"/>
  <c r="L1862" i="4"/>
  <c r="M1862" i="4" s="1"/>
  <c r="L1874" i="4"/>
  <c r="M1874" i="4" s="1"/>
  <c r="L1886" i="4"/>
  <c r="M1886" i="4" s="1"/>
  <c r="L1898" i="4"/>
  <c r="M1898" i="4" s="1"/>
  <c r="L1910" i="4"/>
  <c r="M1910" i="4" s="1"/>
  <c r="L1922" i="4"/>
  <c r="M1922" i="4" s="1"/>
  <c r="L1934" i="4"/>
  <c r="M1934" i="4" s="1"/>
  <c r="L1946" i="4"/>
  <c r="M1946" i="4" s="1"/>
  <c r="L1958" i="4"/>
  <c r="M1958" i="4" s="1"/>
  <c r="L1970" i="4"/>
  <c r="M1970" i="4" s="1"/>
  <c r="L1982" i="4"/>
  <c r="M1982" i="4" s="1"/>
  <c r="L1994" i="4"/>
  <c r="M1994" i="4" s="1"/>
  <c r="L2006" i="4"/>
  <c r="M2006" i="4" s="1"/>
  <c r="L2018" i="4"/>
  <c r="M2018" i="4" s="1"/>
  <c r="L2030" i="4"/>
  <c r="M2030" i="4" s="1"/>
  <c r="L2042" i="4"/>
  <c r="M2042" i="4" s="1"/>
  <c r="L2054" i="4"/>
  <c r="M2054" i="4" s="1"/>
  <c r="L2066" i="4"/>
  <c r="M2066" i="4" s="1"/>
  <c r="L2078" i="4"/>
  <c r="M2078" i="4" s="1"/>
  <c r="L2090" i="4"/>
  <c r="M2090" i="4" s="1"/>
  <c r="L2102" i="4"/>
  <c r="M2102" i="4" s="1"/>
  <c r="L2114" i="4"/>
  <c r="M2114" i="4" s="1"/>
  <c r="L2126" i="4"/>
  <c r="M2126" i="4" s="1"/>
  <c r="L2138" i="4"/>
  <c r="M2138" i="4" s="1"/>
  <c r="L2150" i="4"/>
  <c r="M2150" i="4" s="1"/>
  <c r="L2162" i="4"/>
  <c r="M2162" i="4" s="1"/>
  <c r="L2174" i="4"/>
  <c r="M2174" i="4" s="1"/>
  <c r="L2186" i="4"/>
  <c r="M2186" i="4" s="1"/>
  <c r="L2198" i="4"/>
  <c r="M2198" i="4" s="1"/>
  <c r="L2210" i="4"/>
  <c r="M2210" i="4" s="1"/>
  <c r="L2222" i="4"/>
  <c r="M2222" i="4" s="1"/>
  <c r="L2234" i="4"/>
  <c r="M2234" i="4" s="1"/>
  <c r="L2246" i="4"/>
  <c r="M2246" i="4" s="1"/>
  <c r="L2258" i="4"/>
  <c r="M2258" i="4" s="1"/>
  <c r="L2270" i="4"/>
  <c r="M2270" i="4" s="1"/>
  <c r="L2282" i="4"/>
  <c r="M2282" i="4" s="1"/>
  <c r="L2294" i="4"/>
  <c r="M2294" i="4" s="1"/>
  <c r="L2306" i="4"/>
  <c r="M2306" i="4" s="1"/>
  <c r="L2318" i="4"/>
  <c r="M2318" i="4" s="1"/>
  <c r="L2330" i="4"/>
  <c r="M2330" i="4" s="1"/>
  <c r="L2342" i="4"/>
  <c r="M2342" i="4" s="1"/>
  <c r="L2354" i="4"/>
  <c r="M2354" i="4" s="1"/>
  <c r="L2366" i="4"/>
  <c r="M2366" i="4" s="1"/>
  <c r="L2378" i="4"/>
  <c r="M2378" i="4" s="1"/>
  <c r="L2390" i="4"/>
  <c r="M2390" i="4" s="1"/>
  <c r="L2402" i="4"/>
  <c r="M2402" i="4" s="1"/>
  <c r="L2990" i="4"/>
  <c r="M2990" i="4" s="1"/>
  <c r="L2414" i="4"/>
  <c r="M2414" i="4" s="1"/>
  <c r="L2426" i="4"/>
  <c r="M2426" i="4" s="1"/>
  <c r="L2438" i="4"/>
  <c r="M2438" i="4" s="1"/>
  <c r="L2450" i="4"/>
  <c r="M2450" i="4" s="1"/>
  <c r="L2462" i="4"/>
  <c r="M2462" i="4" s="1"/>
  <c r="L2474" i="4"/>
  <c r="M2474" i="4" s="1"/>
  <c r="L2486" i="4"/>
  <c r="M2486" i="4" s="1"/>
  <c r="L2498" i="4"/>
  <c r="M2498" i="4" s="1"/>
  <c r="L2510" i="4"/>
  <c r="M2510" i="4" s="1"/>
  <c r="L2522" i="4"/>
  <c r="M2522" i="4" s="1"/>
  <c r="L2534" i="4"/>
  <c r="M2534" i="4" s="1"/>
  <c r="L2546" i="4"/>
  <c r="M2546" i="4" s="1"/>
  <c r="L2558" i="4"/>
  <c r="M2558" i="4" s="1"/>
  <c r="L2570" i="4"/>
  <c r="M2570" i="4" s="1"/>
  <c r="L2582" i="4"/>
  <c r="M2582" i="4" s="1"/>
  <c r="L2594" i="4"/>
  <c r="M2594" i="4" s="1"/>
  <c r="L2606" i="4"/>
  <c r="M2606" i="4" s="1"/>
  <c r="L2618" i="4"/>
  <c r="M2618" i="4" s="1"/>
  <c r="L2630" i="4"/>
  <c r="M2630" i="4" s="1"/>
  <c r="L2642" i="4"/>
  <c r="M2642" i="4" s="1"/>
  <c r="L2654" i="4"/>
  <c r="M2654" i="4" s="1"/>
  <c r="L2666" i="4"/>
  <c r="M2666" i="4" s="1"/>
  <c r="L2678" i="4"/>
  <c r="M2678" i="4" s="1"/>
  <c r="L2690" i="4"/>
  <c r="M2690" i="4" s="1"/>
  <c r="L2702" i="4"/>
  <c r="M2702" i="4" s="1"/>
  <c r="L2714" i="4"/>
  <c r="M2714" i="4" s="1"/>
  <c r="L2726" i="4"/>
  <c r="M2726" i="4" s="1"/>
  <c r="L2750" i="4"/>
  <c r="M2750" i="4" s="1"/>
  <c r="L2762" i="4"/>
  <c r="M2762" i="4" s="1"/>
  <c r="L2774" i="4"/>
  <c r="M2774" i="4" s="1"/>
  <c r="L2786" i="4"/>
  <c r="M2786" i="4" s="1"/>
  <c r="L2798" i="4"/>
  <c r="M2798" i="4" s="1"/>
  <c r="L2810" i="4"/>
  <c r="M2810" i="4" s="1"/>
  <c r="L2822" i="4"/>
  <c r="M2822" i="4" s="1"/>
  <c r="L2834" i="4"/>
  <c r="M2834" i="4" s="1"/>
  <c r="L2846" i="4"/>
  <c r="M2846" i="4" s="1"/>
  <c r="L2858" i="4"/>
  <c r="M2858" i="4" s="1"/>
  <c r="L2870" i="4"/>
  <c r="M2870" i="4" s="1"/>
  <c r="L2882" i="4"/>
  <c r="M2882" i="4" s="1"/>
  <c r="L2894" i="4"/>
  <c r="M2894" i="4" s="1"/>
  <c r="L2906" i="4"/>
  <c r="M2906" i="4" s="1"/>
  <c r="L2918" i="4"/>
  <c r="M2918" i="4" s="1"/>
  <c r="L2930" i="4"/>
  <c r="M2930" i="4" s="1"/>
  <c r="L2942" i="4"/>
  <c r="M2942" i="4" s="1"/>
  <c r="L2954" i="4"/>
  <c r="M2954" i="4" s="1"/>
  <c r="L2966" i="4"/>
  <c r="M2966" i="4" s="1"/>
  <c r="L2978" i="4"/>
  <c r="M2978" i="4" s="1"/>
  <c r="L3002" i="4"/>
  <c r="M3002" i="4" s="1"/>
  <c r="L3014" i="4"/>
  <c r="M3014" i="4" s="1"/>
  <c r="L3026" i="4"/>
  <c r="M3026" i="4" s="1"/>
  <c r="L3038" i="4"/>
  <c r="M3038" i="4" s="1"/>
  <c r="L3050" i="4"/>
  <c r="M3050" i="4" s="1"/>
  <c r="L3062" i="4"/>
  <c r="M3062" i="4" s="1"/>
  <c r="L3230" i="4"/>
  <c r="M3230" i="4" s="1"/>
  <c r="L3266" i="4"/>
  <c r="M3266" i="4" s="1"/>
  <c r="L3314" i="4"/>
  <c r="M3314" i="4" s="1"/>
  <c r="L3338" i="4"/>
  <c r="M3338" i="4" s="1"/>
  <c r="L3602" i="4"/>
  <c r="M3602" i="4" s="1"/>
  <c r="L3614" i="4"/>
  <c r="M3614" i="4" s="1"/>
  <c r="L3626" i="4"/>
  <c r="M3626" i="4" s="1"/>
  <c r="L3662" i="4"/>
  <c r="M3662" i="4" s="1"/>
  <c r="L3674" i="4"/>
  <c r="M3674" i="4" s="1"/>
  <c r="L3770" i="4"/>
  <c r="M3770" i="4" s="1"/>
  <c r="L3854" i="4"/>
  <c r="M3854" i="4" s="1"/>
  <c r="L3866" i="4"/>
  <c r="M3866" i="4" s="1"/>
  <c r="L3902" i="4"/>
  <c r="M3902" i="4" s="1"/>
  <c r="L3914" i="4"/>
  <c r="M3914" i="4" s="1"/>
  <c r="L3950" i="4"/>
  <c r="M3950" i="4" s="1"/>
  <c r="L3986" i="4"/>
  <c r="M3986" i="4" s="1"/>
  <c r="L4082" i="4"/>
  <c r="M4082" i="4" s="1"/>
  <c r="L4094" i="4"/>
  <c r="M4094" i="4" s="1"/>
  <c r="L4106" i="4"/>
  <c r="M4106" i="4" s="1"/>
  <c r="L4130" i="4"/>
  <c r="M4130" i="4" s="1"/>
  <c r="L4142" i="4"/>
  <c r="M4142" i="4" s="1"/>
  <c r="L4178" i="4"/>
  <c r="M4178" i="4" s="1"/>
  <c r="L4190" i="4"/>
  <c r="M4190" i="4" s="1"/>
  <c r="L4202" i="4"/>
  <c r="M4202" i="4" s="1"/>
  <c r="L4226" i="4"/>
  <c r="M4226" i="4" s="1"/>
  <c r="L4238" i="4"/>
  <c r="M4238" i="4" s="1"/>
  <c r="L4286" i="4"/>
  <c r="M4286" i="4" s="1"/>
  <c r="L4298" i="4"/>
  <c r="M4298" i="4" s="1"/>
  <c r="L4310" i="4"/>
  <c r="M4310" i="4" s="1"/>
  <c r="L4322" i="4"/>
  <c r="M4322" i="4" s="1"/>
  <c r="L4334" i="4"/>
  <c r="M4334" i="4" s="1"/>
  <c r="L4346" i="4"/>
  <c r="M4346" i="4" s="1"/>
  <c r="L4358" i="4"/>
  <c r="M4358" i="4" s="1"/>
  <c r="L4370" i="4"/>
  <c r="M4370" i="4" s="1"/>
  <c r="L4382" i="4"/>
  <c r="M4382" i="4" s="1"/>
  <c r="L4394" i="4"/>
  <c r="M4394" i="4" s="1"/>
  <c r="L4406" i="4"/>
  <c r="M4406" i="4" s="1"/>
  <c r="L3074" i="4"/>
  <c r="M3074" i="4" s="1"/>
  <c r="L3086" i="4"/>
  <c r="M3086" i="4" s="1"/>
  <c r="L3098" i="4"/>
  <c r="M3098" i="4" s="1"/>
  <c r="L3110" i="4"/>
  <c r="M3110" i="4" s="1"/>
  <c r="L3122" i="4"/>
  <c r="M3122" i="4" s="1"/>
  <c r="L3134" i="4"/>
  <c r="M3134" i="4" s="1"/>
  <c r="L3146" i="4"/>
  <c r="M3146" i="4" s="1"/>
  <c r="L3170" i="4"/>
  <c r="M3170" i="4" s="1"/>
  <c r="L3182" i="4"/>
  <c r="M3182" i="4" s="1"/>
  <c r="L3194" i="4"/>
  <c r="M3194" i="4" s="1"/>
  <c r="L3218" i="4"/>
  <c r="M3218" i="4" s="1"/>
  <c r="L3242" i="4"/>
  <c r="M3242" i="4" s="1"/>
  <c r="L3254" i="4"/>
  <c r="M3254" i="4" s="1"/>
  <c r="L3278" i="4"/>
  <c r="M3278" i="4" s="1"/>
  <c r="L3290" i="4"/>
  <c r="M3290" i="4" s="1"/>
  <c r="L3302" i="4"/>
  <c r="M3302" i="4" s="1"/>
  <c r="L3326" i="4"/>
  <c r="M3326" i="4" s="1"/>
  <c r="L3350" i="4"/>
  <c r="M3350" i="4" s="1"/>
  <c r="L3362" i="4"/>
  <c r="M3362" i="4" s="1"/>
  <c r="L3374" i="4"/>
  <c r="M3374" i="4" s="1"/>
  <c r="L3386" i="4"/>
  <c r="M3386" i="4" s="1"/>
  <c r="L3398" i="4"/>
  <c r="M3398" i="4" s="1"/>
  <c r="L3410" i="4"/>
  <c r="M3410" i="4" s="1"/>
  <c r="L3422" i="4"/>
  <c r="M3422" i="4" s="1"/>
  <c r="L3434" i="4"/>
  <c r="M3434" i="4" s="1"/>
  <c r="L3446" i="4"/>
  <c r="M3446" i="4" s="1"/>
  <c r="L3458" i="4"/>
  <c r="M3458" i="4" s="1"/>
  <c r="L3470" i="4"/>
  <c r="M3470" i="4" s="1"/>
  <c r="L3482" i="4"/>
  <c r="M3482" i="4" s="1"/>
  <c r="L3494" i="4"/>
  <c r="M3494" i="4" s="1"/>
  <c r="L3506" i="4"/>
  <c r="M3506" i="4" s="1"/>
  <c r="L3518" i="4"/>
  <c r="M3518" i="4" s="1"/>
  <c r="L3530" i="4"/>
  <c r="M3530" i="4" s="1"/>
  <c r="L3542" i="4"/>
  <c r="M3542" i="4" s="1"/>
  <c r="L3554" i="4"/>
  <c r="M3554" i="4" s="1"/>
  <c r="L3566" i="4"/>
  <c r="M3566" i="4" s="1"/>
  <c r="L3578" i="4"/>
  <c r="M3578" i="4" s="1"/>
  <c r="L3590" i="4"/>
  <c r="M3590" i="4" s="1"/>
  <c r="L3638" i="4"/>
  <c r="M3638" i="4" s="1"/>
  <c r="L3650" i="4"/>
  <c r="M3650" i="4" s="1"/>
  <c r="L3686" i="4"/>
  <c r="M3686" i="4" s="1"/>
  <c r="L3698" i="4"/>
  <c r="M3698" i="4" s="1"/>
  <c r="L3710" i="4"/>
  <c r="M3710" i="4" s="1"/>
  <c r="L3722" i="4"/>
  <c r="M3722" i="4" s="1"/>
  <c r="L3734" i="4"/>
  <c r="M3734" i="4" s="1"/>
  <c r="L3746" i="4"/>
  <c r="M3746" i="4" s="1"/>
  <c r="L3758" i="4"/>
  <c r="M3758" i="4" s="1"/>
  <c r="L3782" i="4"/>
  <c r="M3782" i="4" s="1"/>
  <c r="L3794" i="4"/>
  <c r="M3794" i="4" s="1"/>
  <c r="L3806" i="4"/>
  <c r="M3806" i="4" s="1"/>
  <c r="L3818" i="4"/>
  <c r="M3818" i="4" s="1"/>
  <c r="L3842" i="4"/>
  <c r="M3842" i="4" s="1"/>
  <c r="L3878" i="4"/>
  <c r="M3878" i="4" s="1"/>
  <c r="L3890" i="4"/>
  <c r="M3890" i="4" s="1"/>
  <c r="L3926" i="4"/>
  <c r="M3926" i="4" s="1"/>
  <c r="L3938" i="4"/>
  <c r="M3938" i="4" s="1"/>
  <c r="L3962" i="4"/>
  <c r="M3962" i="4" s="1"/>
  <c r="L3974" i="4"/>
  <c r="M3974" i="4" s="1"/>
  <c r="L3998" i="4"/>
  <c r="M3998" i="4" s="1"/>
  <c r="L4010" i="4"/>
  <c r="M4010" i="4" s="1"/>
  <c r="L4022" i="4"/>
  <c r="M4022" i="4" s="1"/>
  <c r="L4034" i="4"/>
  <c r="M4034" i="4" s="1"/>
  <c r="L4046" i="4"/>
  <c r="M4046" i="4" s="1"/>
  <c r="L4070" i="4"/>
  <c r="M4070" i="4" s="1"/>
  <c r="L4118" i="4"/>
  <c r="M4118" i="4" s="1"/>
  <c r="L4166" i="4"/>
  <c r="M4166" i="4" s="1"/>
  <c r="L4214" i="4"/>
  <c r="M4214" i="4" s="1"/>
  <c r="L4262" i="4"/>
  <c r="M4262" i="4" s="1"/>
  <c r="L4274" i="4"/>
  <c r="M4274" i="4" s="1"/>
  <c r="L34" i="4"/>
  <c r="M34" i="4" s="1"/>
  <c r="L166" i="4"/>
  <c r="M166" i="4" s="1"/>
  <c r="L286" i="4"/>
  <c r="M286" i="4" s="1"/>
  <c r="L382" i="4"/>
  <c r="M382" i="4" s="1"/>
  <c r="L562" i="4"/>
  <c r="M562" i="4" s="1"/>
  <c r="L682" i="4"/>
  <c r="M682" i="4" s="1"/>
  <c r="L778" i="4"/>
  <c r="M778" i="4" s="1"/>
  <c r="L28" i="4"/>
  <c r="M28" i="4" s="1"/>
  <c r="L40" i="4"/>
  <c r="M40" i="4" s="1"/>
  <c r="L52" i="4"/>
  <c r="M52" i="4" s="1"/>
  <c r="L64" i="4"/>
  <c r="M64" i="4" s="1"/>
  <c r="L76" i="4"/>
  <c r="M76" i="4" s="1"/>
  <c r="L88" i="4"/>
  <c r="M88" i="4" s="1"/>
  <c r="L100" i="4"/>
  <c r="M100" i="4" s="1"/>
  <c r="L112" i="4"/>
  <c r="M112" i="4" s="1"/>
  <c r="L124" i="4"/>
  <c r="M124" i="4" s="1"/>
  <c r="L136" i="4"/>
  <c r="M136" i="4" s="1"/>
  <c r="L148" i="4"/>
  <c r="M148" i="4" s="1"/>
  <c r="L160" i="4"/>
  <c r="M160" i="4" s="1"/>
  <c r="L340" i="4"/>
  <c r="M340" i="4" s="1"/>
  <c r="L436" i="4"/>
  <c r="M436" i="4" s="1"/>
  <c r="L10" i="4"/>
  <c r="M10" i="4" s="1"/>
  <c r="L22" i="4"/>
  <c r="M22" i="4" s="1"/>
  <c r="L46" i="4"/>
  <c r="M46" i="4" s="1"/>
  <c r="L58" i="4"/>
  <c r="M58" i="4" s="1"/>
  <c r="L70" i="4"/>
  <c r="M70" i="4" s="1"/>
  <c r="L82" i="4"/>
  <c r="M82" i="4" s="1"/>
  <c r="L106" i="4"/>
  <c r="M106" i="4" s="1"/>
  <c r="L130" i="4"/>
  <c r="M130" i="4" s="1"/>
  <c r="L142" i="4"/>
  <c r="M142" i="4" s="1"/>
  <c r="L190" i="4"/>
  <c r="M190" i="4" s="1"/>
  <c r="L202" i="4"/>
  <c r="M202" i="4" s="1"/>
  <c r="L226" i="4"/>
  <c r="M226" i="4" s="1"/>
  <c r="L250" i="4"/>
  <c r="M250" i="4" s="1"/>
  <c r="L262" i="4"/>
  <c r="M262" i="4" s="1"/>
  <c r="L274" i="4"/>
  <c r="M274" i="4" s="1"/>
  <c r="L298" i="4"/>
  <c r="M298" i="4" s="1"/>
  <c r="L310" i="4"/>
  <c r="M310" i="4" s="1"/>
  <c r="L322" i="4"/>
  <c r="M322" i="4" s="1"/>
  <c r="L334" i="4"/>
  <c r="M334" i="4" s="1"/>
  <c r="L346" i="4"/>
  <c r="M346" i="4" s="1"/>
  <c r="L358" i="4"/>
  <c r="M358" i="4" s="1"/>
  <c r="L370" i="4"/>
  <c r="M370" i="4" s="1"/>
  <c r="L394" i="4"/>
  <c r="M394" i="4" s="1"/>
  <c r="L406" i="4"/>
  <c r="M406" i="4" s="1"/>
  <c r="L418" i="4"/>
  <c r="M418" i="4" s="1"/>
  <c r="L442" i="4"/>
  <c r="M442" i="4" s="1"/>
  <c r="L466" i="4"/>
  <c r="M466" i="4" s="1"/>
  <c r="L478" i="4"/>
  <c r="M478" i="4" s="1"/>
  <c r="L490" i="4"/>
  <c r="M490" i="4" s="1"/>
  <c r="L502" i="4"/>
  <c r="M502" i="4" s="1"/>
  <c r="L514" i="4"/>
  <c r="M514" i="4" s="1"/>
  <c r="L526" i="4"/>
  <c r="M526" i="4" s="1"/>
  <c r="L550" i="4"/>
  <c r="M550" i="4" s="1"/>
  <c r="L586" i="4"/>
  <c r="M586" i="4" s="1"/>
  <c r="L622" i="4"/>
  <c r="M622" i="4" s="1"/>
  <c r="L646" i="4"/>
  <c r="M646" i="4" s="1"/>
  <c r="L658" i="4"/>
  <c r="M658" i="4" s="1"/>
  <c r="L670" i="4"/>
  <c r="M670" i="4" s="1"/>
  <c r="L694" i="4"/>
  <c r="M694" i="4" s="1"/>
  <c r="L706" i="4"/>
  <c r="M706" i="4" s="1"/>
  <c r="L718" i="4"/>
  <c r="M718" i="4" s="1"/>
  <c r="L730" i="4"/>
  <c r="M730" i="4" s="1"/>
  <c r="L742" i="4"/>
  <c r="M742" i="4" s="1"/>
  <c r="L766" i="4"/>
  <c r="M766" i="4" s="1"/>
  <c r="L790" i="4"/>
  <c r="M790" i="4" s="1"/>
  <c r="L802" i="4"/>
  <c r="M802" i="4" s="1"/>
  <c r="L814" i="4"/>
  <c r="M814" i="4" s="1"/>
  <c r="L826" i="4"/>
  <c r="M826" i="4" s="1"/>
  <c r="L850" i="4"/>
  <c r="M850" i="4" s="1"/>
  <c r="L862" i="4"/>
  <c r="M862" i="4" s="1"/>
  <c r="L874" i="4"/>
  <c r="M874" i="4" s="1"/>
  <c r="L898" i="4"/>
  <c r="M898" i="4" s="1"/>
  <c r="L910" i="4"/>
  <c r="M910" i="4" s="1"/>
  <c r="L934" i="4"/>
  <c r="M934" i="4" s="1"/>
  <c r="L958" i="4"/>
  <c r="M958" i="4" s="1"/>
  <c r="L994" i="4"/>
  <c r="M994" i="4" s="1"/>
  <c r="L1006" i="4"/>
  <c r="M1006" i="4" s="1"/>
  <c r="L1066" i="4"/>
  <c r="M1066" i="4" s="1"/>
  <c r="L1078" i="4"/>
  <c r="M1078" i="4" s="1"/>
  <c r="L1150" i="4"/>
  <c r="M1150" i="4" s="1"/>
  <c r="L1186" i="4"/>
  <c r="M1186" i="4" s="1"/>
  <c r="L1234" i="4"/>
  <c r="M1234" i="4" s="1"/>
  <c r="L565" i="4"/>
  <c r="M565" i="4" s="1"/>
  <c r="L637" i="4"/>
  <c r="M637" i="4" s="1"/>
  <c r="L1282" i="4"/>
  <c r="M1282" i="4" s="1"/>
  <c r="L83" i="4"/>
  <c r="M83" i="4" s="1"/>
  <c r="L311" i="4"/>
  <c r="M311" i="4" s="1"/>
  <c r="L551" i="4"/>
  <c r="M551" i="4" s="1"/>
  <c r="L172" i="4"/>
  <c r="M172" i="4" s="1"/>
  <c r="L184" i="4"/>
  <c r="M184" i="4" s="1"/>
  <c r="L196" i="4"/>
  <c r="M196" i="4" s="1"/>
  <c r="L208" i="4"/>
  <c r="M208" i="4" s="1"/>
  <c r="L220" i="4"/>
  <c r="M220" i="4" s="1"/>
  <c r="L232" i="4"/>
  <c r="M232" i="4" s="1"/>
  <c r="L244" i="4"/>
  <c r="M244" i="4" s="1"/>
  <c r="L256" i="4"/>
  <c r="M256" i="4" s="1"/>
  <c r="L268" i="4"/>
  <c r="M268" i="4" s="1"/>
  <c r="L280" i="4"/>
  <c r="M280" i="4" s="1"/>
  <c r="L304" i="4"/>
  <c r="M304" i="4" s="1"/>
  <c r="L316" i="4"/>
  <c r="M316" i="4" s="1"/>
  <c r="L328" i="4"/>
  <c r="M328" i="4" s="1"/>
  <c r="L352" i="4"/>
  <c r="M352" i="4" s="1"/>
  <c r="L364" i="4"/>
  <c r="M364" i="4" s="1"/>
  <c r="L376" i="4"/>
  <c r="M376" i="4" s="1"/>
  <c r="L400" i="4"/>
  <c r="M400" i="4" s="1"/>
  <c r="L412" i="4"/>
  <c r="M412" i="4" s="1"/>
  <c r="L424" i="4"/>
  <c r="M424" i="4" s="1"/>
  <c r="L448" i="4"/>
  <c r="M448" i="4" s="1"/>
  <c r="L460" i="4"/>
  <c r="M460" i="4" s="1"/>
  <c r="L472" i="4"/>
  <c r="M472" i="4" s="1"/>
  <c r="L484" i="4"/>
  <c r="M484" i="4" s="1"/>
  <c r="L496" i="4"/>
  <c r="M496" i="4" s="1"/>
  <c r="L508" i="4"/>
  <c r="M508" i="4" s="1"/>
  <c r="L520" i="4"/>
  <c r="M520" i="4" s="1"/>
  <c r="L544" i="4"/>
  <c r="M544" i="4" s="1"/>
  <c r="L556" i="4"/>
  <c r="M556" i="4" s="1"/>
  <c r="L568" i="4"/>
  <c r="M568" i="4" s="1"/>
  <c r="L592" i="4"/>
  <c r="M592" i="4" s="1"/>
  <c r="L604" i="4"/>
  <c r="M604" i="4" s="1"/>
  <c r="L616" i="4"/>
  <c r="M616" i="4" s="1"/>
  <c r="L640" i="4"/>
  <c r="M640" i="4" s="1"/>
  <c r="L652" i="4"/>
  <c r="M652" i="4" s="1"/>
  <c r="L664" i="4"/>
  <c r="M664" i="4" s="1"/>
  <c r="L676" i="4"/>
  <c r="M676" i="4" s="1"/>
  <c r="L688" i="4"/>
  <c r="M688" i="4" s="1"/>
  <c r="L700" i="4"/>
  <c r="M700" i="4" s="1"/>
  <c r="L712" i="4"/>
  <c r="M712" i="4" s="1"/>
  <c r="L724" i="4"/>
  <c r="M724" i="4" s="1"/>
  <c r="L736" i="4"/>
  <c r="M736" i="4" s="1"/>
  <c r="L748" i="4"/>
  <c r="M748" i="4" s="1"/>
  <c r="L760" i="4"/>
  <c r="M760" i="4" s="1"/>
  <c r="L772" i="4"/>
  <c r="M772" i="4" s="1"/>
  <c r="L784" i="4"/>
  <c r="M784" i="4" s="1"/>
  <c r="L796" i="4"/>
  <c r="M796" i="4" s="1"/>
  <c r="L808" i="4"/>
  <c r="M808" i="4" s="1"/>
  <c r="L820" i="4"/>
  <c r="M820" i="4" s="1"/>
  <c r="L832" i="4"/>
  <c r="M832" i="4" s="1"/>
  <c r="L844" i="4"/>
  <c r="M844" i="4" s="1"/>
  <c r="L856" i="4"/>
  <c r="M856" i="4" s="1"/>
  <c r="L868" i="4"/>
  <c r="M868" i="4" s="1"/>
  <c r="L880" i="4"/>
  <c r="M880" i="4" s="1"/>
  <c r="L892" i="4"/>
  <c r="M892" i="4" s="1"/>
  <c r="L904" i="4"/>
  <c r="M904" i="4" s="1"/>
  <c r="L916" i="4"/>
  <c r="M916" i="4" s="1"/>
  <c r="L928" i="4"/>
  <c r="M928" i="4" s="1"/>
  <c r="L940" i="4"/>
  <c r="M940" i="4" s="1"/>
  <c r="L952" i="4"/>
  <c r="M952" i="4" s="1"/>
  <c r="L964" i="4"/>
  <c r="M964" i="4" s="1"/>
  <c r="L976" i="4"/>
  <c r="M976" i="4" s="1"/>
  <c r="L988" i="4"/>
  <c r="M988" i="4" s="1"/>
  <c r="L1000" i="4"/>
  <c r="M1000" i="4" s="1"/>
  <c r="L1012" i="4"/>
  <c r="M1012" i="4" s="1"/>
  <c r="L1024" i="4"/>
  <c r="M1024" i="4" s="1"/>
  <c r="L1036" i="4"/>
  <c r="M1036" i="4" s="1"/>
  <c r="L1048" i="4"/>
  <c r="M1048" i="4" s="1"/>
  <c r="L1060" i="4"/>
  <c r="M1060" i="4" s="1"/>
  <c r="L1072" i="4"/>
  <c r="M1072" i="4" s="1"/>
  <c r="L1084" i="4"/>
  <c r="M1084" i="4" s="1"/>
  <c r="L1096" i="4"/>
  <c r="M1096" i="4" s="1"/>
  <c r="L1108" i="4"/>
  <c r="M1108" i="4" s="1"/>
  <c r="L1120" i="4"/>
  <c r="M1120" i="4" s="1"/>
  <c r="L1132" i="4"/>
  <c r="M1132" i="4" s="1"/>
  <c r="L1144" i="4"/>
  <c r="M1144" i="4" s="1"/>
  <c r="L1156" i="4"/>
  <c r="M1156" i="4" s="1"/>
  <c r="L1168" i="4"/>
  <c r="M1168" i="4" s="1"/>
  <c r="L1180" i="4"/>
  <c r="M1180" i="4" s="1"/>
  <c r="L1192" i="4"/>
  <c r="M1192" i="4" s="1"/>
  <c r="L1204" i="4"/>
  <c r="M1204" i="4" s="1"/>
  <c r="L1216" i="4"/>
  <c r="M1216" i="4" s="1"/>
  <c r="L1228" i="4"/>
  <c r="M1228" i="4" s="1"/>
  <c r="L1240" i="4"/>
  <c r="M1240" i="4" s="1"/>
  <c r="L1252" i="4"/>
  <c r="M1252" i="4" s="1"/>
  <c r="L1324" i="4"/>
  <c r="M1324" i="4" s="1"/>
  <c r="L29" i="4"/>
  <c r="M29" i="4" s="1"/>
  <c r="L1222" i="4"/>
  <c r="M1222" i="4" s="1"/>
  <c r="L11" i="4"/>
  <c r="M11" i="4" s="1"/>
  <c r="L23" i="4"/>
  <c r="M23" i="4" s="1"/>
  <c r="L35" i="4"/>
  <c r="M35" i="4" s="1"/>
  <c r="L47" i="4"/>
  <c r="M47" i="4" s="1"/>
  <c r="L59" i="4"/>
  <c r="M59" i="4" s="1"/>
  <c r="L71" i="4"/>
  <c r="M71" i="4" s="1"/>
  <c r="L95" i="4"/>
  <c r="M95" i="4" s="1"/>
  <c r="L107" i="4"/>
  <c r="M107" i="4" s="1"/>
  <c r="L119" i="4"/>
  <c r="M119" i="4" s="1"/>
  <c r="L131" i="4"/>
  <c r="M131" i="4" s="1"/>
  <c r="L143" i="4"/>
  <c r="M143" i="4" s="1"/>
  <c r="L155" i="4"/>
  <c r="M155" i="4" s="1"/>
  <c r="L179" i="4"/>
  <c r="M179" i="4" s="1"/>
  <c r="L203" i="4"/>
  <c r="M203" i="4" s="1"/>
  <c r="L251" i="4"/>
  <c r="M251" i="4" s="1"/>
  <c r="L275" i="4"/>
  <c r="M275" i="4" s="1"/>
  <c r="L287" i="4"/>
  <c r="M287" i="4" s="1"/>
  <c r="L299" i="4"/>
  <c r="M299" i="4" s="1"/>
  <c r="L323" i="4"/>
  <c r="M323" i="4" s="1"/>
  <c r="L335" i="4"/>
  <c r="M335" i="4" s="1"/>
  <c r="L347" i="4"/>
  <c r="M347" i="4" s="1"/>
  <c r="L359" i="4"/>
  <c r="M359" i="4" s="1"/>
  <c r="L371" i="4"/>
  <c r="M371" i="4" s="1"/>
  <c r="L383" i="4"/>
  <c r="M383" i="4" s="1"/>
  <c r="L395" i="4"/>
  <c r="M395" i="4" s="1"/>
  <c r="L407" i="4"/>
  <c r="M407" i="4" s="1"/>
  <c r="L419" i="4"/>
  <c r="M419" i="4" s="1"/>
  <c r="L431" i="4"/>
  <c r="M431" i="4" s="1"/>
  <c r="L443" i="4"/>
  <c r="M443" i="4" s="1"/>
  <c r="L467" i="4"/>
  <c r="M467" i="4" s="1"/>
  <c r="L491" i="4"/>
  <c r="M491" i="4" s="1"/>
  <c r="L515" i="4"/>
  <c r="M515" i="4" s="1"/>
  <c r="L539" i="4"/>
  <c r="M539" i="4" s="1"/>
  <c r="L587" i="4"/>
  <c r="M587" i="4" s="1"/>
  <c r="L611" i="4"/>
  <c r="M611" i="4" s="1"/>
  <c r="L671" i="4"/>
  <c r="M671" i="4" s="1"/>
  <c r="L683" i="4"/>
  <c r="M683" i="4" s="1"/>
  <c r="L755" i="4"/>
  <c r="M755" i="4" s="1"/>
  <c r="L827" i="4"/>
  <c r="M827" i="4" s="1"/>
  <c r="L899" i="4"/>
  <c r="M899" i="4" s="1"/>
  <c r="L1264" i="4"/>
  <c r="M1264" i="4" s="1"/>
  <c r="L623" i="4"/>
  <c r="M623" i="4" s="1"/>
  <c r="L659" i="4"/>
  <c r="M659" i="4" s="1"/>
  <c r="L636" i="4"/>
  <c r="M636" i="4" s="1"/>
  <c r="L672" i="4"/>
  <c r="M672" i="4" s="1"/>
  <c r="L577" i="4"/>
  <c r="M577" i="4" s="1"/>
  <c r="L589" i="4"/>
  <c r="M589" i="4" s="1"/>
  <c r="L649" i="4"/>
  <c r="M649" i="4" s="1"/>
  <c r="L685" i="4"/>
  <c r="M685" i="4" s="1"/>
  <c r="L697" i="4"/>
  <c r="M697" i="4" s="1"/>
  <c r="L709" i="4"/>
  <c r="M709" i="4" s="1"/>
  <c r="L721" i="4"/>
  <c r="M721" i="4" s="1"/>
  <c r="L733" i="4"/>
  <c r="M733" i="4" s="1"/>
  <c r="L745" i="4"/>
  <c r="M745" i="4" s="1"/>
  <c r="L757" i="4"/>
  <c r="M757" i="4" s="1"/>
  <c r="L769" i="4"/>
  <c r="M769" i="4" s="1"/>
  <c r="L781" i="4"/>
  <c r="M781" i="4" s="1"/>
  <c r="L793" i="4"/>
  <c r="M793" i="4" s="1"/>
  <c r="L805" i="4"/>
  <c r="M805" i="4" s="1"/>
  <c r="L817" i="4"/>
  <c r="M817" i="4" s="1"/>
  <c r="L829" i="4"/>
  <c r="M829" i="4" s="1"/>
  <c r="L841" i="4"/>
  <c r="M841" i="4" s="1"/>
  <c r="L853" i="4"/>
  <c r="M853" i="4" s="1"/>
  <c r="L865" i="4"/>
  <c r="M865" i="4" s="1"/>
  <c r="L877" i="4"/>
  <c r="M877" i="4" s="1"/>
  <c r="L889" i="4"/>
  <c r="M889" i="4" s="1"/>
  <c r="L901" i="4"/>
  <c r="M901" i="4" s="1"/>
  <c r="L913" i="4"/>
  <c r="M913" i="4" s="1"/>
  <c r="L925" i="4"/>
  <c r="M925" i="4" s="1"/>
  <c r="L937" i="4"/>
  <c r="M937" i="4" s="1"/>
  <c r="L949" i="4"/>
  <c r="M949" i="4" s="1"/>
  <c r="L961" i="4"/>
  <c r="M961" i="4" s="1"/>
  <c r="L973" i="4"/>
  <c r="M973" i="4" s="1"/>
  <c r="L985" i="4"/>
  <c r="M985" i="4" s="1"/>
  <c r="L997" i="4"/>
  <c r="M997" i="4" s="1"/>
  <c r="L1009" i="4"/>
  <c r="M1009" i="4" s="1"/>
  <c r="L1021" i="4"/>
  <c r="M1021" i="4" s="1"/>
  <c r="L1033" i="4"/>
  <c r="M1033" i="4" s="1"/>
  <c r="L1045" i="4"/>
  <c r="M1045" i="4" s="1"/>
  <c r="L1057" i="4"/>
  <c r="M1057" i="4" s="1"/>
  <c r="L1069" i="4"/>
  <c r="M1069" i="4" s="1"/>
  <c r="L1081" i="4"/>
  <c r="M1081" i="4" s="1"/>
  <c r="L1093" i="4"/>
  <c r="M1093" i="4" s="1"/>
  <c r="L1105" i="4"/>
  <c r="M1105" i="4" s="1"/>
  <c r="L1117" i="4"/>
  <c r="M1117" i="4" s="1"/>
  <c r="L1129" i="4"/>
  <c r="M1129" i="4" s="1"/>
  <c r="L1141" i="4"/>
  <c r="M1141" i="4" s="1"/>
  <c r="L1153" i="4"/>
  <c r="M1153" i="4" s="1"/>
  <c r="L1165" i="4"/>
  <c r="M1165" i="4" s="1"/>
  <c r="L1177" i="4"/>
  <c r="M1177" i="4" s="1"/>
  <c r="L1189" i="4"/>
  <c r="M1189" i="4" s="1"/>
  <c r="L1201" i="4"/>
  <c r="M1201" i="4" s="1"/>
  <c r="L1213" i="4"/>
  <c r="M1213" i="4" s="1"/>
  <c r="L1225" i="4"/>
  <c r="M1225" i="4" s="1"/>
  <c r="L1237" i="4"/>
  <c r="M1237" i="4" s="1"/>
  <c r="L1249" i="4"/>
  <c r="M1249" i="4" s="1"/>
  <c r="L1261" i="4"/>
  <c r="M1261" i="4" s="1"/>
  <c r="L1273" i="4"/>
  <c r="M1273" i="4" s="1"/>
  <c r="L819" i="4"/>
  <c r="M819" i="4" s="1"/>
  <c r="L804" i="4"/>
  <c r="M804" i="4" s="1"/>
  <c r="L776" i="4"/>
  <c r="M776" i="4" s="1"/>
  <c r="L762" i="4"/>
  <c r="M762" i="4" s="1"/>
  <c r="L747" i="4"/>
  <c r="M747" i="4" s="1"/>
  <c r="L732" i="4"/>
  <c r="M732" i="4" s="1"/>
  <c r="L704" i="4"/>
  <c r="M704" i="4" s="1"/>
  <c r="L690" i="4"/>
  <c r="M690" i="4" s="1"/>
  <c r="L643" i="4"/>
  <c r="M643" i="4" s="1"/>
  <c r="L627" i="4"/>
  <c r="M627" i="4" s="1"/>
  <c r="L591" i="4"/>
  <c r="M591" i="4" s="1"/>
  <c r="L572" i="4"/>
  <c r="M572" i="4" s="1"/>
  <c r="L452" i="4"/>
  <c r="M452" i="4" s="1"/>
  <c r="L428" i="4"/>
  <c r="M428" i="4" s="1"/>
  <c r="L404" i="4"/>
  <c r="M404" i="4" s="1"/>
  <c r="L380" i="4"/>
  <c r="M380" i="4" s="1"/>
  <c r="L353" i="4"/>
  <c r="M353" i="4" s="1"/>
  <c r="L231" i="4"/>
  <c r="M231" i="4" s="1"/>
  <c r="L27" i="4"/>
  <c r="M27" i="4" s="1"/>
  <c r="L63" i="4"/>
  <c r="M63" i="4" s="1"/>
  <c r="L171" i="4"/>
  <c r="M171" i="4" s="1"/>
  <c r="L207" i="4"/>
  <c r="M207" i="4" s="1"/>
  <c r="L315" i="4"/>
  <c r="M315" i="4" s="1"/>
  <c r="L351" i="4"/>
  <c r="M351" i="4" s="1"/>
  <c r="L459" i="4"/>
  <c r="M459" i="4" s="1"/>
  <c r="L495" i="4"/>
  <c r="M495" i="4" s="1"/>
  <c r="L675" i="4"/>
  <c r="M675" i="4" s="1"/>
  <c r="L128" i="4"/>
  <c r="M128" i="4" s="1"/>
  <c r="L101" i="4"/>
  <c r="M101" i="4" s="1"/>
  <c r="L77" i="4"/>
  <c r="M77" i="4" s="1"/>
  <c r="L53" i="4"/>
  <c r="M53" i="4" s="1"/>
  <c r="L41" i="4"/>
  <c r="M41" i="4" s="1"/>
  <c r="L185" i="4"/>
  <c r="M185" i="4" s="1"/>
  <c r="L329" i="4"/>
  <c r="M329" i="4" s="1"/>
  <c r="L392" i="4"/>
  <c r="M392" i="4" s="1"/>
  <c r="L473" i="4"/>
  <c r="M473" i="4" s="1"/>
  <c r="L536" i="4"/>
  <c r="M536" i="4" s="1"/>
  <c r="L620" i="4"/>
  <c r="M620" i="4" s="1"/>
  <c r="L68" i="4"/>
  <c r="M68" i="4" s="1"/>
  <c r="L149" i="4"/>
  <c r="M149" i="4" s="1"/>
  <c r="L212" i="4"/>
  <c r="M212" i="4" s="1"/>
  <c r="L293" i="4"/>
  <c r="M293" i="4" s="1"/>
  <c r="L356" i="4"/>
  <c r="M356" i="4" s="1"/>
  <c r="L437" i="4"/>
  <c r="M437" i="4" s="1"/>
  <c r="L500" i="4"/>
  <c r="M500" i="4" s="1"/>
  <c r="L197" i="4"/>
  <c r="M197" i="4" s="1"/>
  <c r="L173" i="4"/>
  <c r="M173" i="4" s="1"/>
  <c r="L123" i="4"/>
  <c r="M123" i="4" s="1"/>
  <c r="L99" i="4"/>
  <c r="M99" i="4" s="1"/>
  <c r="L75" i="4"/>
  <c r="M75" i="4" s="1"/>
  <c r="L51" i="4"/>
  <c r="M51" i="4" s="1"/>
  <c r="L727" i="4"/>
  <c r="M727" i="4" s="1"/>
  <c r="L713" i="4"/>
  <c r="M713" i="4" s="1"/>
  <c r="L668" i="4"/>
  <c r="M668" i="4" s="1"/>
  <c r="L584" i="4"/>
  <c r="M584" i="4" s="1"/>
  <c r="L543" i="4"/>
  <c r="M543" i="4" s="1"/>
  <c r="L368" i="4"/>
  <c r="M368" i="4" s="1"/>
  <c r="L344" i="4"/>
  <c r="M344" i="4" s="1"/>
  <c r="L320" i="4"/>
  <c r="M320" i="4" s="1"/>
  <c r="L296" i="4"/>
  <c r="M296" i="4" s="1"/>
  <c r="L269" i="4"/>
  <c r="M269" i="4" s="1"/>
  <c r="L147" i="4"/>
  <c r="M147" i="4" s="1"/>
  <c r="L6" i="4"/>
  <c r="M6" i="4" s="1"/>
  <c r="L248" i="4"/>
  <c r="M248" i="4" s="1"/>
  <c r="L104" i="4"/>
  <c r="M104" i="4" s="1"/>
  <c r="L554" i="4"/>
  <c r="M554" i="4" s="1"/>
  <c r="L542" i="4"/>
  <c r="M542" i="4" s="1"/>
  <c r="L530" i="4"/>
  <c r="M530" i="4" s="1"/>
  <c r="L518" i="4"/>
  <c r="M518" i="4" s="1"/>
  <c r="L506" i="4"/>
  <c r="M506" i="4" s="1"/>
  <c r="L494" i="4"/>
  <c r="M494" i="4" s="1"/>
  <c r="L482" i="4"/>
  <c r="M482" i="4" s="1"/>
  <c r="L470" i="4"/>
  <c r="M470" i="4" s="1"/>
  <c r="L458" i="4"/>
  <c r="M458" i="4" s="1"/>
  <c r="L446" i="4"/>
  <c r="M446" i="4" s="1"/>
  <c r="L434" i="4"/>
  <c r="M434" i="4" s="1"/>
  <c r="L422" i="4"/>
  <c r="M422" i="4" s="1"/>
  <c r="L410" i="4"/>
  <c r="M410" i="4" s="1"/>
  <c r="L398" i="4"/>
  <c r="M398" i="4" s="1"/>
  <c r="L386" i="4"/>
  <c r="M386" i="4" s="1"/>
  <c r="L374" i="4"/>
  <c r="M374" i="4" s="1"/>
  <c r="L362" i="4"/>
  <c r="M362" i="4" s="1"/>
  <c r="L350" i="4"/>
  <c r="M350" i="4" s="1"/>
  <c r="L338" i="4"/>
  <c r="M338" i="4" s="1"/>
  <c r="L326" i="4"/>
  <c r="M326" i="4" s="1"/>
  <c r="L314" i="4"/>
  <c r="M314" i="4" s="1"/>
  <c r="L302" i="4"/>
  <c r="M302" i="4" s="1"/>
  <c r="L290" i="4"/>
  <c r="M290" i="4" s="1"/>
  <c r="L278" i="4"/>
  <c r="M278" i="4" s="1"/>
  <c r="L266" i="4"/>
  <c r="M266" i="4" s="1"/>
  <c r="L254" i="4"/>
  <c r="M254" i="4" s="1"/>
  <c r="L242" i="4"/>
  <c r="M242" i="4" s="1"/>
  <c r="L230" i="4"/>
  <c r="M230" i="4" s="1"/>
  <c r="L218" i="4"/>
  <c r="M218" i="4" s="1"/>
  <c r="L206" i="4"/>
  <c r="M206" i="4" s="1"/>
  <c r="L194" i="4"/>
  <c r="M194" i="4" s="1"/>
  <c r="L182" i="4"/>
  <c r="M182" i="4" s="1"/>
  <c r="L170" i="4"/>
  <c r="M170" i="4" s="1"/>
  <c r="L158" i="4"/>
  <c r="M158" i="4" s="1"/>
  <c r="L146" i="4"/>
  <c r="M146" i="4" s="1"/>
  <c r="L134" i="4"/>
  <c r="M134" i="4" s="1"/>
  <c r="L122" i="4"/>
  <c r="M122" i="4" s="1"/>
  <c r="L110" i="4"/>
  <c r="M110" i="4" s="1"/>
  <c r="L98" i="4"/>
  <c r="M98" i="4" s="1"/>
  <c r="L86" i="4"/>
  <c r="M86" i="4" s="1"/>
  <c r="L74" i="4"/>
  <c r="M74" i="4" s="1"/>
  <c r="L62" i="4"/>
  <c r="M62" i="4" s="1"/>
  <c r="L50" i="4"/>
  <c r="M50" i="4" s="1"/>
  <c r="L38" i="4"/>
  <c r="M38" i="4" s="1"/>
  <c r="L26" i="4"/>
  <c r="M26" i="4" s="1"/>
  <c r="L14" i="4"/>
  <c r="M14" i="4" s="1"/>
  <c r="L553" i="4"/>
  <c r="M553" i="4" s="1"/>
  <c r="L541" i="4"/>
  <c r="M541" i="4" s="1"/>
  <c r="L529" i="4"/>
  <c r="M529" i="4" s="1"/>
  <c r="L517" i="4"/>
  <c r="M517" i="4" s="1"/>
  <c r="L505" i="4"/>
  <c r="M505" i="4" s="1"/>
  <c r="L493" i="4"/>
  <c r="M493" i="4" s="1"/>
  <c r="L481" i="4"/>
  <c r="M481" i="4" s="1"/>
  <c r="L469" i="4"/>
  <c r="M469" i="4" s="1"/>
  <c r="L457" i="4"/>
  <c r="M457" i="4" s="1"/>
  <c r="L445" i="4"/>
  <c r="M445" i="4" s="1"/>
  <c r="L433" i="4"/>
  <c r="M433" i="4" s="1"/>
  <c r="L421" i="4"/>
  <c r="M421" i="4" s="1"/>
  <c r="L409" i="4"/>
  <c r="M409" i="4" s="1"/>
  <c r="L397" i="4"/>
  <c r="M397" i="4" s="1"/>
  <c r="L385" i="4"/>
  <c r="M385" i="4" s="1"/>
  <c r="L373" i="4"/>
  <c r="M373" i="4" s="1"/>
  <c r="L361" i="4"/>
  <c r="M361" i="4" s="1"/>
  <c r="L349" i="4"/>
  <c r="M349" i="4" s="1"/>
  <c r="L337" i="4"/>
  <c r="M337" i="4" s="1"/>
  <c r="L325" i="4"/>
  <c r="M325" i="4" s="1"/>
  <c r="L313" i="4"/>
  <c r="M313" i="4" s="1"/>
  <c r="L301" i="4"/>
  <c r="M301" i="4" s="1"/>
  <c r="L289" i="4"/>
  <c r="M289" i="4" s="1"/>
  <c r="L277" i="4"/>
  <c r="M277" i="4" s="1"/>
  <c r="L265" i="4"/>
  <c r="M265" i="4" s="1"/>
  <c r="L253" i="4"/>
  <c r="M253" i="4" s="1"/>
  <c r="L241" i="4"/>
  <c r="M241" i="4" s="1"/>
  <c r="L229" i="4"/>
  <c r="M229" i="4" s="1"/>
  <c r="L217" i="4"/>
  <c r="M217" i="4" s="1"/>
  <c r="L205" i="4"/>
  <c r="M205" i="4" s="1"/>
  <c r="L193" i="4"/>
  <c r="M193" i="4" s="1"/>
  <c r="L181" i="4"/>
  <c r="M181" i="4" s="1"/>
  <c r="L169" i="4"/>
  <c r="M169" i="4" s="1"/>
  <c r="L157" i="4"/>
  <c r="M157" i="4" s="1"/>
  <c r="L145" i="4"/>
  <c r="M145" i="4" s="1"/>
  <c r="L133" i="4"/>
  <c r="M133" i="4" s="1"/>
  <c r="L121" i="4"/>
  <c r="M121" i="4" s="1"/>
  <c r="L109" i="4"/>
  <c r="M109" i="4" s="1"/>
  <c r="L97" i="4"/>
  <c r="M97" i="4" s="1"/>
  <c r="L85" i="4"/>
  <c r="M85" i="4" s="1"/>
  <c r="L73" i="4"/>
  <c r="M73" i="4" s="1"/>
  <c r="L61" i="4"/>
  <c r="M61" i="4" s="1"/>
  <c r="L49" i="4"/>
  <c r="M49" i="4" s="1"/>
  <c r="L37" i="4"/>
  <c r="M37" i="4" s="1"/>
  <c r="L25" i="4"/>
  <c r="M25" i="4" s="1"/>
  <c r="L13" i="4"/>
  <c r="M13" i="4" s="1"/>
  <c r="L612" i="4"/>
  <c r="M612" i="4" s="1"/>
  <c r="L600" i="4"/>
  <c r="M600" i="4" s="1"/>
  <c r="L588" i="4"/>
  <c r="M588" i="4" s="1"/>
  <c r="L576" i="4"/>
  <c r="M576" i="4" s="1"/>
  <c r="L564" i="4"/>
  <c r="M564" i="4" s="1"/>
  <c r="L552" i="4"/>
  <c r="M552" i="4" s="1"/>
  <c r="L540" i="4"/>
  <c r="M540" i="4" s="1"/>
  <c r="L528" i="4"/>
  <c r="M528" i="4" s="1"/>
  <c r="L516" i="4"/>
  <c r="M516" i="4" s="1"/>
  <c r="L504" i="4"/>
  <c r="M504" i="4" s="1"/>
  <c r="L492" i="4"/>
  <c r="M492" i="4" s="1"/>
  <c r="L480" i="4"/>
  <c r="M480" i="4" s="1"/>
  <c r="L468" i="4"/>
  <c r="M468" i="4" s="1"/>
  <c r="L456" i="4"/>
  <c r="M456" i="4" s="1"/>
  <c r="L444" i="4"/>
  <c r="M444" i="4" s="1"/>
  <c r="L432" i="4"/>
  <c r="M432" i="4" s="1"/>
  <c r="L420" i="4"/>
  <c r="M420" i="4" s="1"/>
  <c r="L408" i="4"/>
  <c r="M408" i="4" s="1"/>
  <c r="L396" i="4"/>
  <c r="M396" i="4" s="1"/>
  <c r="L384" i="4"/>
  <c r="M384" i="4" s="1"/>
  <c r="L372" i="4"/>
  <c r="M372" i="4" s="1"/>
  <c r="L360" i="4"/>
  <c r="M360" i="4" s="1"/>
  <c r="L348" i="4"/>
  <c r="M348" i="4" s="1"/>
  <c r="L336" i="4"/>
  <c r="M336" i="4" s="1"/>
  <c r="L324" i="4"/>
  <c r="M324" i="4" s="1"/>
  <c r="L312" i="4"/>
  <c r="M312" i="4" s="1"/>
  <c r="L300" i="4"/>
  <c r="M300" i="4" s="1"/>
  <c r="L288" i="4"/>
  <c r="M288" i="4" s="1"/>
  <c r="L276" i="4"/>
  <c r="M276" i="4" s="1"/>
  <c r="L264" i="4"/>
  <c r="M264" i="4" s="1"/>
  <c r="L252" i="4"/>
  <c r="M252" i="4" s="1"/>
  <c r="L240" i="4"/>
  <c r="M240" i="4" s="1"/>
  <c r="L228" i="4"/>
  <c r="M228" i="4" s="1"/>
  <c r="L216" i="4"/>
  <c r="M216" i="4" s="1"/>
  <c r="L204" i="4"/>
  <c r="M204" i="4" s="1"/>
  <c r="L192" i="4"/>
  <c r="M192" i="4" s="1"/>
  <c r="L180" i="4"/>
  <c r="M180" i="4" s="1"/>
  <c r="L168" i="4"/>
  <c r="M168" i="4" s="1"/>
  <c r="L156" i="4"/>
  <c r="M156" i="4" s="1"/>
  <c r="L144" i="4"/>
  <c r="M144" i="4" s="1"/>
  <c r="L132" i="4"/>
  <c r="M132" i="4" s="1"/>
  <c r="L120" i="4"/>
  <c r="M120" i="4" s="1"/>
  <c r="L108" i="4"/>
  <c r="M108" i="4" s="1"/>
  <c r="L96" i="4"/>
  <c r="M96" i="4" s="1"/>
  <c r="L84" i="4"/>
  <c r="M84" i="4" s="1"/>
  <c r="L72" i="4"/>
  <c r="M72" i="4" s="1"/>
  <c r="L60" i="4"/>
  <c r="M60" i="4" s="1"/>
  <c r="L48" i="4"/>
  <c r="M48" i="4" s="1"/>
  <c r="L36" i="4"/>
  <c r="M36" i="4" s="1"/>
  <c r="L24" i="4"/>
  <c r="M24" i="4" s="1"/>
  <c r="L12" i="4"/>
  <c r="M12" i="4" s="1"/>
  <c r="L607" i="4"/>
  <c r="M607" i="4" s="1"/>
  <c r="L595" i="4"/>
  <c r="M595" i="4" s="1"/>
  <c r="L583" i="4"/>
  <c r="M583" i="4" s="1"/>
  <c r="L571" i="4"/>
  <c r="M571" i="4" s="1"/>
  <c r="L559" i="4"/>
  <c r="M559" i="4" s="1"/>
  <c r="L547" i="4"/>
  <c r="M547" i="4" s="1"/>
  <c r="L535" i="4"/>
  <c r="M535" i="4" s="1"/>
  <c r="L523" i="4"/>
  <c r="M523" i="4" s="1"/>
  <c r="L511" i="4"/>
  <c r="M511" i="4" s="1"/>
  <c r="L499" i="4"/>
  <c r="M499" i="4" s="1"/>
  <c r="L487" i="4"/>
  <c r="M487" i="4" s="1"/>
  <c r="L475" i="4"/>
  <c r="M475" i="4" s="1"/>
  <c r="L463" i="4"/>
  <c r="M463" i="4" s="1"/>
  <c r="L451" i="4"/>
  <c r="M451" i="4" s="1"/>
  <c r="L439" i="4"/>
  <c r="M439" i="4" s="1"/>
  <c r="L427" i="4"/>
  <c r="M427" i="4" s="1"/>
  <c r="L415" i="4"/>
  <c r="M415" i="4" s="1"/>
  <c r="L403" i="4"/>
  <c r="M403" i="4" s="1"/>
  <c r="L391" i="4"/>
  <c r="M391" i="4" s="1"/>
  <c r="L379" i="4"/>
  <c r="M379" i="4" s="1"/>
  <c r="L367" i="4"/>
  <c r="M367" i="4" s="1"/>
  <c r="L355" i="4"/>
  <c r="M355" i="4" s="1"/>
  <c r="L343" i="4"/>
  <c r="M343" i="4" s="1"/>
  <c r="L331" i="4"/>
  <c r="M331" i="4" s="1"/>
  <c r="L319" i="4"/>
  <c r="M319" i="4" s="1"/>
  <c r="L307" i="4"/>
  <c r="M307" i="4" s="1"/>
  <c r="L295" i="4"/>
  <c r="M295" i="4" s="1"/>
  <c r="L283" i="4"/>
  <c r="M283" i="4" s="1"/>
  <c r="L271" i="4"/>
  <c r="M271" i="4" s="1"/>
  <c r="L259" i="4"/>
  <c r="M259" i="4" s="1"/>
  <c r="L247" i="4"/>
  <c r="M247" i="4" s="1"/>
  <c r="L235" i="4"/>
  <c r="M235" i="4" s="1"/>
  <c r="L223" i="4"/>
  <c r="M223" i="4" s="1"/>
  <c r="L211" i="4"/>
  <c r="M211" i="4" s="1"/>
  <c r="L199" i="4"/>
  <c r="M199" i="4" s="1"/>
  <c r="L187" i="4"/>
  <c r="M187" i="4" s="1"/>
  <c r="L175" i="4"/>
  <c r="M175" i="4" s="1"/>
  <c r="L163" i="4"/>
  <c r="M163" i="4" s="1"/>
  <c r="L151" i="4"/>
  <c r="M151" i="4" s="1"/>
  <c r="L139" i="4"/>
  <c r="M139" i="4" s="1"/>
  <c r="L127" i="4"/>
  <c r="M127" i="4" s="1"/>
  <c r="L115" i="4"/>
  <c r="M115" i="4" s="1"/>
  <c r="L103" i="4"/>
  <c r="M103" i="4" s="1"/>
  <c r="L91" i="4"/>
  <c r="M91" i="4" s="1"/>
  <c r="L79" i="4"/>
  <c r="M79" i="4" s="1"/>
  <c r="L67" i="4"/>
  <c r="M67" i="4" s="1"/>
  <c r="L55" i="4"/>
  <c r="M55" i="4" s="1"/>
  <c r="L43" i="4"/>
  <c r="M43" i="4" s="1"/>
  <c r="L31" i="4"/>
  <c r="M31" i="4" s="1"/>
  <c r="L19" i="4"/>
  <c r="M19" i="4" s="1"/>
  <c r="L7" i="4"/>
  <c r="M7" i="4" s="1"/>
  <c r="L678" i="4"/>
  <c r="M678" i="4" s="1"/>
  <c r="L666" i="4"/>
  <c r="M666" i="4" s="1"/>
  <c r="L654" i="4"/>
  <c r="M654" i="4" s="1"/>
  <c r="L642" i="4"/>
  <c r="M642" i="4" s="1"/>
  <c r="L630" i="4"/>
  <c r="M630" i="4" s="1"/>
  <c r="L618" i="4"/>
  <c r="M618" i="4" s="1"/>
  <c r="L606" i="4"/>
  <c r="M606" i="4" s="1"/>
  <c r="L594" i="4"/>
  <c r="M594" i="4" s="1"/>
  <c r="L582" i="4"/>
  <c r="M582" i="4" s="1"/>
  <c r="L570" i="4"/>
  <c r="M570" i="4" s="1"/>
  <c r="L558" i="4"/>
  <c r="M558" i="4" s="1"/>
  <c r="L546" i="4"/>
  <c r="M546" i="4" s="1"/>
  <c r="L534" i="4"/>
  <c r="M534" i="4" s="1"/>
  <c r="L522" i="4"/>
  <c r="M522" i="4" s="1"/>
  <c r="L510" i="4"/>
  <c r="M510" i="4" s="1"/>
  <c r="L498" i="4"/>
  <c r="M498" i="4" s="1"/>
  <c r="L486" i="4"/>
  <c r="M486" i="4" s="1"/>
  <c r="L474" i="4"/>
  <c r="M474" i="4" s="1"/>
  <c r="L462" i="4"/>
  <c r="M462" i="4" s="1"/>
  <c r="L450" i="4"/>
  <c r="M450" i="4" s="1"/>
  <c r="L438" i="4"/>
  <c r="M438" i="4" s="1"/>
  <c r="L426" i="4"/>
  <c r="M426" i="4" s="1"/>
  <c r="L414" i="4"/>
  <c r="M414" i="4" s="1"/>
  <c r="L402" i="4"/>
  <c r="M402" i="4" s="1"/>
  <c r="L390" i="4"/>
  <c r="M390" i="4" s="1"/>
  <c r="L378" i="4"/>
  <c r="M378" i="4" s="1"/>
  <c r="L366" i="4"/>
  <c r="M366" i="4" s="1"/>
  <c r="L354" i="4"/>
  <c r="M354" i="4" s="1"/>
  <c r="L342" i="4"/>
  <c r="M342" i="4" s="1"/>
  <c r="L330" i="4"/>
  <c r="M330" i="4" s="1"/>
  <c r="L318" i="4"/>
  <c r="M318" i="4" s="1"/>
  <c r="L306" i="4"/>
  <c r="M306" i="4" s="1"/>
  <c r="L294" i="4"/>
  <c r="M294" i="4" s="1"/>
  <c r="L282" i="4"/>
  <c r="M282" i="4" s="1"/>
  <c r="L270" i="4"/>
  <c r="M270" i="4" s="1"/>
  <c r="L258" i="4"/>
  <c r="M258" i="4" s="1"/>
  <c r="L246" i="4"/>
  <c r="M246" i="4" s="1"/>
  <c r="L234" i="4"/>
  <c r="M234" i="4" s="1"/>
  <c r="L222" i="4"/>
  <c r="M222" i="4" s="1"/>
  <c r="L210" i="4"/>
  <c r="M210" i="4" s="1"/>
  <c r="L198" i="4"/>
  <c r="M198" i="4" s="1"/>
  <c r="L186" i="4"/>
  <c r="M186" i="4" s="1"/>
  <c r="L174" i="4"/>
  <c r="M174" i="4" s="1"/>
  <c r="L162" i="4"/>
  <c r="M162" i="4" s="1"/>
  <c r="L150" i="4"/>
  <c r="M150" i="4" s="1"/>
  <c r="L138" i="4"/>
  <c r="M138" i="4" s="1"/>
  <c r="L126" i="4"/>
  <c r="M126" i="4" s="1"/>
  <c r="L114" i="4"/>
  <c r="M114" i="4" s="1"/>
  <c r="L102" i="4"/>
  <c r="M102" i="4" s="1"/>
  <c r="L90" i="4"/>
  <c r="M90" i="4" s="1"/>
  <c r="L78" i="4"/>
  <c r="M78" i="4" s="1"/>
  <c r="L66" i="4"/>
  <c r="M66" i="4" s="1"/>
  <c r="L54" i="4"/>
  <c r="M54" i="4" s="1"/>
  <c r="L42" i="4"/>
  <c r="M42" i="4" s="1"/>
  <c r="L30" i="4"/>
  <c r="M30" i="4" s="1"/>
  <c r="L18" i="4"/>
  <c r="M18" i="4" s="1"/>
  <c r="H5" i="4"/>
  <c r="H7" i="4" s="1"/>
  <c r="G34" i="1"/>
  <c r="G46" i="1"/>
  <c r="G70" i="1"/>
  <c r="G82" i="1"/>
  <c r="G94" i="1"/>
  <c r="G18" i="1"/>
  <c r="G35" i="1"/>
  <c r="G47" i="1"/>
  <c r="G59" i="1"/>
  <c r="G71" i="1"/>
  <c r="G83" i="1"/>
  <c r="G95" i="1"/>
  <c r="G27" i="1"/>
  <c r="G19" i="1"/>
  <c r="G10" i="1"/>
  <c r="G36" i="1"/>
  <c r="G48" i="1"/>
  <c r="G60" i="1"/>
  <c r="G72" i="1"/>
  <c r="G84" i="1"/>
  <c r="G96" i="1"/>
  <c r="G28" i="1"/>
  <c r="G20" i="1"/>
  <c r="G11" i="1"/>
  <c r="G37" i="1"/>
  <c r="G49" i="1"/>
  <c r="G61" i="1"/>
  <c r="G73" i="1"/>
  <c r="G85" i="1"/>
  <c r="G97" i="1"/>
  <c r="G29" i="1"/>
  <c r="G21" i="1"/>
  <c r="G12" i="1"/>
  <c r="G38" i="1"/>
  <c r="G50" i="1"/>
  <c r="G62" i="1"/>
  <c r="G74" i="1"/>
  <c r="G86" i="1"/>
  <c r="G98" i="1"/>
  <c r="G30" i="1"/>
  <c r="G22" i="1"/>
  <c r="G3" i="1"/>
  <c r="G39" i="1"/>
  <c r="G51" i="1"/>
  <c r="G63" i="1"/>
  <c r="G75" i="1"/>
  <c r="G87" i="1"/>
  <c r="G99" i="1"/>
  <c r="G31" i="1"/>
  <c r="G23" i="1"/>
  <c r="D3" i="1"/>
  <c r="G40" i="1"/>
  <c r="G52" i="1"/>
  <c r="G64" i="1"/>
  <c r="G76" i="1"/>
  <c r="G88" i="1"/>
  <c r="G100" i="1"/>
  <c r="G32" i="1"/>
  <c r="G13" i="1"/>
  <c r="G41" i="1"/>
  <c r="G53" i="1"/>
  <c r="G65" i="1"/>
  <c r="G77" i="1"/>
  <c r="G89" i="1"/>
  <c r="G101" i="1"/>
  <c r="G33" i="1"/>
  <c r="G4" i="1"/>
  <c r="G42" i="1"/>
  <c r="G54" i="1"/>
  <c r="G66" i="1"/>
  <c r="G78" i="1"/>
  <c r="G90" i="1"/>
  <c r="G102" i="1"/>
  <c r="G14" i="1"/>
  <c r="G5" i="1"/>
  <c r="G43" i="1"/>
  <c r="G55" i="1"/>
  <c r="G67" i="1"/>
  <c r="G79" i="1"/>
  <c r="G91" i="1"/>
  <c r="G103" i="1"/>
  <c r="G15" i="1"/>
  <c r="G6" i="1"/>
  <c r="G44" i="1"/>
  <c r="G56" i="1"/>
  <c r="G68" i="1"/>
  <c r="G80" i="1"/>
  <c r="G92" i="1"/>
  <c r="G24" i="1"/>
  <c r="G16" i="1"/>
  <c r="G7" i="1"/>
  <c r="G45" i="1"/>
  <c r="G57" i="1"/>
  <c r="G69" i="1"/>
  <c r="G81" i="1"/>
  <c r="G93" i="1"/>
  <c r="G25" i="1"/>
  <c r="G17" i="1"/>
  <c r="G8" i="1"/>
  <c r="G58" i="1"/>
  <c r="G26" i="1"/>
  <c r="G9" i="1"/>
  <c r="AJ31" i="5"/>
  <c r="AJ35" i="5"/>
  <c r="AJ18" i="5"/>
  <c r="AJ32" i="5"/>
  <c r="AJ37" i="5"/>
  <c r="AJ21" i="5"/>
  <c r="AJ30" i="5"/>
  <c r="AJ36" i="5"/>
  <c r="AJ29" i="5"/>
  <c r="AJ25" i="5"/>
  <c r="AJ17" i="5"/>
  <c r="AJ33" i="5"/>
  <c r="AJ28" i="5"/>
  <c r="AJ23" i="5"/>
  <c r="AJ34" i="5"/>
  <c r="AJ20" i="5"/>
  <c r="AJ19" i="5"/>
  <c r="AJ22" i="5"/>
  <c r="AJ27" i="5"/>
  <c r="AJ26" i="5"/>
  <c r="T204" i="5" l="1"/>
  <c r="T27" i="5"/>
  <c r="T54" i="5"/>
  <c r="T221" i="5"/>
  <c r="T177" i="5"/>
  <c r="T82" i="5"/>
  <c r="T100" i="5"/>
  <c r="T71" i="5"/>
  <c r="T136" i="5"/>
  <c r="T228" i="5"/>
  <c r="T174" i="5"/>
  <c r="W30" i="5" s="1"/>
  <c r="T168" i="5"/>
  <c r="T35" i="5"/>
  <c r="T160" i="5"/>
  <c r="T106" i="5"/>
  <c r="T147" i="5"/>
  <c r="G44" i="5"/>
  <c r="G45" i="5" s="1" a="1"/>
  <c r="G45" i="5" s="1"/>
  <c r="T38" i="5"/>
  <c r="T75" i="5"/>
  <c r="T16" i="5"/>
  <c r="F6" i="6"/>
  <c r="I9" i="6" s="1"/>
  <c r="BE98" i="4"/>
  <c r="BO98" i="4" s="1"/>
  <c r="BE94" i="4"/>
  <c r="BO94" i="4" s="1"/>
  <c r="BE77" i="4"/>
  <c r="BO77" i="4" s="1"/>
  <c r="BE60" i="4"/>
  <c r="BO60" i="4" s="1"/>
  <c r="BE43" i="4"/>
  <c r="BO43" i="4" s="1"/>
  <c r="BE39" i="4"/>
  <c r="BO39" i="4" s="1"/>
  <c r="BE26" i="4"/>
  <c r="BO26" i="4" s="1"/>
  <c r="BE22" i="4"/>
  <c r="BO22" i="4" s="1"/>
  <c r="BE95" i="4"/>
  <c r="BO95" i="4" s="1"/>
  <c r="BE78" i="4"/>
  <c r="BO78" i="4" s="1"/>
  <c r="BE61" i="4"/>
  <c r="BO61" i="4" s="1"/>
  <c r="BE57" i="4"/>
  <c r="BO57" i="4" s="1"/>
  <c r="BE44" i="4"/>
  <c r="BO44" i="4" s="1"/>
  <c r="BE40" i="4"/>
  <c r="BO40" i="4" s="1"/>
  <c r="BE23" i="4"/>
  <c r="BO23" i="4" s="1"/>
  <c r="BE107" i="4"/>
  <c r="BO107" i="4" s="1"/>
  <c r="BE96" i="4"/>
  <c r="BO96" i="4" s="1"/>
  <c r="BE74" i="4"/>
  <c r="BO74" i="4" s="1"/>
  <c r="BE63" i="4"/>
  <c r="BO63" i="4" s="1"/>
  <c r="BE52" i="4"/>
  <c r="BO52" i="4" s="1"/>
  <c r="BE41" i="4"/>
  <c r="BO41" i="4" s="1"/>
  <c r="BE38" i="4"/>
  <c r="BO38" i="4" s="1"/>
  <c r="BE19" i="4"/>
  <c r="BO19" i="4" s="1"/>
  <c r="BE99" i="4"/>
  <c r="BO99" i="4" s="1"/>
  <c r="BE88" i="4"/>
  <c r="BO88" i="4" s="1"/>
  <c r="BE85" i="4"/>
  <c r="BO85" i="4" s="1"/>
  <c r="BE66" i="4"/>
  <c r="BO66" i="4" s="1"/>
  <c r="BE33" i="4"/>
  <c r="BO33" i="4" s="1"/>
  <c r="BE30" i="4"/>
  <c r="BO30" i="4" s="1"/>
  <c r="BE11" i="4"/>
  <c r="BO11" i="4" s="1"/>
  <c r="BE91" i="4"/>
  <c r="BO91" i="4" s="1"/>
  <c r="BE69" i="4"/>
  <c r="BO69" i="4" s="1"/>
  <c r="BE58" i="4"/>
  <c r="BO58" i="4" s="1"/>
  <c r="BE55" i="4"/>
  <c r="BO55" i="4" s="1"/>
  <c r="BE36" i="4"/>
  <c r="BO36" i="4" s="1"/>
  <c r="BE105" i="4"/>
  <c r="BO105" i="4" s="1"/>
  <c r="BE102" i="4"/>
  <c r="BO102" i="4" s="1"/>
  <c r="BE108" i="4"/>
  <c r="BO108" i="4" s="1"/>
  <c r="BE75" i="4"/>
  <c r="BO75" i="4" s="1"/>
  <c r="BE72" i="4"/>
  <c r="BO72" i="4" s="1"/>
  <c r="BE53" i="4"/>
  <c r="BO53" i="4" s="1"/>
  <c r="BE50" i="4"/>
  <c r="BO50" i="4" s="1"/>
  <c r="BE17" i="4"/>
  <c r="BO17" i="4" s="1"/>
  <c r="BE100" i="4"/>
  <c r="BO100" i="4" s="1"/>
  <c r="BE97" i="4"/>
  <c r="BO97" i="4" s="1"/>
  <c r="BE86" i="4"/>
  <c r="BO86" i="4" s="1"/>
  <c r="BE64" i="4"/>
  <c r="BO64" i="4" s="1"/>
  <c r="BE45" i="4"/>
  <c r="BO45" i="4" s="1"/>
  <c r="BE42" i="4"/>
  <c r="BO42" i="4" s="1"/>
  <c r="BE31" i="4"/>
  <c r="BO31" i="4" s="1"/>
  <c r="BE20" i="4"/>
  <c r="BO20" i="4" s="1"/>
  <c r="BE9" i="4"/>
  <c r="BO9" i="4" s="1"/>
  <c r="BE89" i="4"/>
  <c r="BO89" i="4" s="1"/>
  <c r="BE70" i="4"/>
  <c r="BO70" i="4" s="1"/>
  <c r="BE67" i="4"/>
  <c r="BO67" i="4" s="1"/>
  <c r="BE56" i="4"/>
  <c r="BO56" i="4" s="1"/>
  <c r="BE34" i="4"/>
  <c r="BO34" i="4" s="1"/>
  <c r="BE15" i="4"/>
  <c r="BO15" i="4" s="1"/>
  <c r="BE12" i="4"/>
  <c r="BO12" i="4" s="1"/>
  <c r="BE106" i="4"/>
  <c r="BO106" i="4" s="1"/>
  <c r="BE87" i="4"/>
  <c r="BO87" i="4" s="1"/>
  <c r="BE84" i="4"/>
  <c r="BO84" i="4" s="1"/>
  <c r="BE73" i="4"/>
  <c r="BO73" i="4" s="1"/>
  <c r="BE62" i="4"/>
  <c r="BO62" i="4" s="1"/>
  <c r="BE51" i="4"/>
  <c r="BO51" i="4" s="1"/>
  <c r="BE29" i="4"/>
  <c r="BO29" i="4" s="1"/>
  <c r="BE101" i="4"/>
  <c r="BO101" i="4" s="1"/>
  <c r="BE90" i="4"/>
  <c r="BO90" i="4" s="1"/>
  <c r="BE79" i="4"/>
  <c r="BO79" i="4" s="1"/>
  <c r="BE46" i="4"/>
  <c r="BO46" i="4" s="1"/>
  <c r="BE35" i="4"/>
  <c r="BO35" i="4" s="1"/>
  <c r="BE24" i="4"/>
  <c r="BO24" i="4" s="1"/>
  <c r="BE65" i="4"/>
  <c r="BO65" i="4" s="1"/>
  <c r="BE32" i="4"/>
  <c r="BO32" i="4" s="1"/>
  <c r="BE27" i="4"/>
  <c r="BO27" i="4" s="1"/>
  <c r="BE18" i="4"/>
  <c r="BO18" i="4" s="1"/>
  <c r="BE83" i="4"/>
  <c r="BO83" i="4" s="1"/>
  <c r="BE14" i="4"/>
  <c r="BO14" i="4" s="1"/>
  <c r="BE59" i="4"/>
  <c r="BO59" i="4" s="1"/>
  <c r="BE10" i="4"/>
  <c r="BO10" i="4" s="1"/>
  <c r="BE93" i="4"/>
  <c r="BO93" i="4" s="1"/>
  <c r="BE54" i="4"/>
  <c r="BO54" i="4" s="1"/>
  <c r="BE21" i="4"/>
  <c r="BO21" i="4" s="1"/>
  <c r="BE92" i="4"/>
  <c r="BO92" i="4" s="1"/>
  <c r="BE82" i="4"/>
  <c r="BO82" i="4" s="1"/>
  <c r="BE68" i="4"/>
  <c r="BO68" i="4" s="1"/>
  <c r="BE49" i="4"/>
  <c r="BO49" i="4" s="1"/>
  <c r="BE25" i="4"/>
  <c r="BO25" i="4" s="1"/>
  <c r="BE13" i="4"/>
  <c r="BO13" i="4" s="1"/>
  <c r="BE104" i="4"/>
  <c r="BO104" i="4" s="1"/>
  <c r="BE48" i="4"/>
  <c r="BO48" i="4" s="1"/>
  <c r="BE71" i="4"/>
  <c r="BO71" i="4" s="1"/>
  <c r="BE103" i="4"/>
  <c r="BO103" i="4" s="1"/>
  <c r="BE16" i="4"/>
  <c r="BO16" i="4" s="1"/>
  <c r="BE81" i="4"/>
  <c r="BO81" i="4" s="1"/>
  <c r="BE47" i="4"/>
  <c r="BO47" i="4" s="1"/>
  <c r="BE28" i="4"/>
  <c r="BO28" i="4" s="1"/>
  <c r="BE80" i="4"/>
  <c r="BO80" i="4" s="1"/>
  <c r="BE37" i="4"/>
  <c r="BO37" i="4" s="1"/>
  <c r="BE76" i="4"/>
  <c r="BO76" i="4" s="1"/>
  <c r="BF105" i="4"/>
  <c r="BP105" i="4" s="1"/>
  <c r="BF99" i="4"/>
  <c r="BP99" i="4" s="1"/>
  <c r="BF93" i="4"/>
  <c r="BP93" i="4" s="1"/>
  <c r="BF87" i="4"/>
  <c r="BP87" i="4" s="1"/>
  <c r="BF81" i="4"/>
  <c r="BP81" i="4" s="1"/>
  <c r="BF75" i="4"/>
  <c r="BP75" i="4" s="1"/>
  <c r="BF69" i="4"/>
  <c r="BP69" i="4" s="1"/>
  <c r="BF63" i="4"/>
  <c r="BP63" i="4" s="1"/>
  <c r="BF57" i="4"/>
  <c r="BP57" i="4" s="1"/>
  <c r="BF51" i="4"/>
  <c r="BP51" i="4" s="1"/>
  <c r="BF45" i="4"/>
  <c r="BP45" i="4" s="1"/>
  <c r="BF39" i="4"/>
  <c r="BP39" i="4" s="1"/>
  <c r="BF33" i="4"/>
  <c r="BP33" i="4" s="1"/>
  <c r="BF27" i="4"/>
  <c r="BP27" i="4" s="1"/>
  <c r="BF21" i="4"/>
  <c r="BP21" i="4" s="1"/>
  <c r="BF15" i="4"/>
  <c r="BP15" i="4" s="1"/>
  <c r="BF9" i="4"/>
  <c r="BP9" i="4" s="1"/>
  <c r="BF107" i="4"/>
  <c r="BP107" i="4" s="1"/>
  <c r="BF90" i="4"/>
  <c r="BP90" i="4" s="1"/>
  <c r="BF73" i="4"/>
  <c r="BP73" i="4" s="1"/>
  <c r="BF56" i="4"/>
  <c r="BP56" i="4" s="1"/>
  <c r="BF52" i="4"/>
  <c r="BP52" i="4" s="1"/>
  <c r="BF35" i="4"/>
  <c r="BP35" i="4" s="1"/>
  <c r="BF18" i="4"/>
  <c r="BP18" i="4" s="1"/>
  <c r="BF108" i="4"/>
  <c r="BP108" i="4" s="1"/>
  <c r="BF91" i="4"/>
  <c r="BP91" i="4" s="1"/>
  <c r="BF74" i="4"/>
  <c r="BP74" i="4" s="1"/>
  <c r="BF70" i="4"/>
  <c r="BP70" i="4" s="1"/>
  <c r="BF53" i="4"/>
  <c r="BP53" i="4" s="1"/>
  <c r="BF36" i="4"/>
  <c r="BP36" i="4" s="1"/>
  <c r="BF19" i="4"/>
  <c r="BP19" i="4" s="1"/>
  <c r="BF88" i="4"/>
  <c r="BP88" i="4" s="1"/>
  <c r="BF85" i="4"/>
  <c r="BP85" i="4" s="1"/>
  <c r="BF66" i="4"/>
  <c r="BP66" i="4" s="1"/>
  <c r="BF30" i="4"/>
  <c r="BP30" i="4" s="1"/>
  <c r="BF11" i="4"/>
  <c r="BP11" i="4" s="1"/>
  <c r="BF77" i="4"/>
  <c r="BP77" i="4" s="1"/>
  <c r="BF58" i="4"/>
  <c r="BP58" i="4" s="1"/>
  <c r="BF55" i="4"/>
  <c r="BP55" i="4" s="1"/>
  <c r="BF44" i="4"/>
  <c r="BP44" i="4" s="1"/>
  <c r="BF22" i="4"/>
  <c r="BP22" i="4" s="1"/>
  <c r="BF102" i="4"/>
  <c r="BP102" i="4" s="1"/>
  <c r="BF83" i="4"/>
  <c r="BP83" i="4" s="1"/>
  <c r="BF80" i="4"/>
  <c r="BP80" i="4" s="1"/>
  <c r="BF47" i="4"/>
  <c r="BP47" i="4" s="1"/>
  <c r="BF28" i="4"/>
  <c r="BP28" i="4" s="1"/>
  <c r="BF25" i="4"/>
  <c r="BP25" i="4" s="1"/>
  <c r="BF14" i="4"/>
  <c r="BP14" i="4" s="1"/>
  <c r="BF94" i="4"/>
  <c r="BP94" i="4" s="1"/>
  <c r="BF100" i="4"/>
  <c r="BP100" i="4" s="1"/>
  <c r="BF97" i="4"/>
  <c r="BP97" i="4" s="1"/>
  <c r="BF86" i="4"/>
  <c r="BP86" i="4" s="1"/>
  <c r="BF64" i="4"/>
  <c r="BP64" i="4" s="1"/>
  <c r="BF42" i="4"/>
  <c r="BP42" i="4" s="1"/>
  <c r="BF31" i="4"/>
  <c r="BP31" i="4" s="1"/>
  <c r="BF20" i="4"/>
  <c r="BP20" i="4" s="1"/>
  <c r="BF89" i="4"/>
  <c r="BP89" i="4" s="1"/>
  <c r="BF78" i="4"/>
  <c r="BP78" i="4" s="1"/>
  <c r="BF67" i="4"/>
  <c r="BP67" i="4" s="1"/>
  <c r="BF34" i="4"/>
  <c r="BP34" i="4" s="1"/>
  <c r="BF23" i="4"/>
  <c r="BP23" i="4" s="1"/>
  <c r="BF12" i="4"/>
  <c r="BP12" i="4" s="1"/>
  <c r="BF103" i="4"/>
  <c r="BP103" i="4" s="1"/>
  <c r="BF92" i="4"/>
  <c r="BP92" i="4" s="1"/>
  <c r="BF59" i="4"/>
  <c r="BP59" i="4" s="1"/>
  <c r="BF48" i="4"/>
  <c r="BP48" i="4" s="1"/>
  <c r="BF37" i="4"/>
  <c r="BP37" i="4" s="1"/>
  <c r="BF76" i="4"/>
  <c r="BP76" i="4" s="1"/>
  <c r="BF65" i="4"/>
  <c r="BP65" i="4" s="1"/>
  <c r="BF54" i="4"/>
  <c r="BP54" i="4" s="1"/>
  <c r="BF32" i="4"/>
  <c r="BP32" i="4" s="1"/>
  <c r="BF104" i="4"/>
  <c r="BP104" i="4" s="1"/>
  <c r="BF82" i="4"/>
  <c r="BP82" i="4" s="1"/>
  <c r="BF71" i="4"/>
  <c r="BP71" i="4" s="1"/>
  <c r="BF68" i="4"/>
  <c r="BP68" i="4" s="1"/>
  <c r="BF49" i="4"/>
  <c r="BP49" i="4" s="1"/>
  <c r="BF16" i="4"/>
  <c r="BP16" i="4" s="1"/>
  <c r="BF13" i="4"/>
  <c r="BP13" i="4" s="1"/>
  <c r="BF101" i="4"/>
  <c r="BP101" i="4" s="1"/>
  <c r="BF79" i="4"/>
  <c r="BP79" i="4" s="1"/>
  <c r="BF46" i="4"/>
  <c r="BP46" i="4" s="1"/>
  <c r="BF60" i="4"/>
  <c r="BP60" i="4" s="1"/>
  <c r="BF41" i="4"/>
  <c r="BP41" i="4" s="1"/>
  <c r="BF106" i="4"/>
  <c r="BP106" i="4" s="1"/>
  <c r="BF50" i="4"/>
  <c r="BP50" i="4" s="1"/>
  <c r="BF10" i="4"/>
  <c r="BP10" i="4" s="1"/>
  <c r="BF40" i="4"/>
  <c r="BP40" i="4" s="1"/>
  <c r="BF26" i="4"/>
  <c r="BP26" i="4" s="1"/>
  <c r="BF17" i="4"/>
  <c r="BP17" i="4" s="1"/>
  <c r="BF98" i="4"/>
  <c r="BP98" i="4" s="1"/>
  <c r="BF72" i="4"/>
  <c r="BP72" i="4" s="1"/>
  <c r="BF62" i="4"/>
  <c r="BP62" i="4" s="1"/>
  <c r="BF29" i="4"/>
  <c r="BP29" i="4" s="1"/>
  <c r="BF38" i="4"/>
  <c r="BP38" i="4" s="1"/>
  <c r="BF84" i="4"/>
  <c r="BP84" i="4" s="1"/>
  <c r="BF96" i="4"/>
  <c r="BP96" i="4" s="1"/>
  <c r="BF95" i="4"/>
  <c r="BP95" i="4" s="1"/>
  <c r="BF43" i="4"/>
  <c r="BP43" i="4" s="1"/>
  <c r="BF24" i="4"/>
  <c r="BP24" i="4" s="1"/>
  <c r="BF61" i="4"/>
  <c r="BP61" i="4" s="1"/>
  <c r="BL108" i="4"/>
  <c r="BV108" i="4" s="1"/>
  <c r="BL102" i="4"/>
  <c r="BV102" i="4" s="1"/>
  <c r="BL96" i="4"/>
  <c r="BV96" i="4" s="1"/>
  <c r="BL90" i="4"/>
  <c r="BV90" i="4" s="1"/>
  <c r="BL84" i="4"/>
  <c r="BV84" i="4" s="1"/>
  <c r="BL78" i="4"/>
  <c r="BV78" i="4" s="1"/>
  <c r="BL72" i="4"/>
  <c r="BV72" i="4" s="1"/>
  <c r="BL66" i="4"/>
  <c r="BV66" i="4" s="1"/>
  <c r="BL60" i="4"/>
  <c r="BV60" i="4" s="1"/>
  <c r="BL54" i="4"/>
  <c r="BV54" i="4" s="1"/>
  <c r="BL48" i="4"/>
  <c r="BV48" i="4" s="1"/>
  <c r="BL42" i="4"/>
  <c r="BV42" i="4" s="1"/>
  <c r="BL36" i="4"/>
  <c r="BV36" i="4" s="1"/>
  <c r="BL30" i="4"/>
  <c r="BV30" i="4" s="1"/>
  <c r="BL24" i="4"/>
  <c r="BV24" i="4" s="1"/>
  <c r="BL18" i="4"/>
  <c r="BV18" i="4" s="1"/>
  <c r="BL12" i="4"/>
  <c r="BV12" i="4" s="1"/>
  <c r="BL92" i="4"/>
  <c r="BV92" i="4" s="1"/>
  <c r="BL75" i="4"/>
  <c r="BV75" i="4" s="1"/>
  <c r="BL58" i="4"/>
  <c r="BV58" i="4" s="1"/>
  <c r="BL41" i="4"/>
  <c r="BV41" i="4" s="1"/>
  <c r="BL37" i="4"/>
  <c r="BV37" i="4" s="1"/>
  <c r="BL20" i="4"/>
  <c r="BV20" i="4" s="1"/>
  <c r="BL93" i="4"/>
  <c r="BV93" i="4" s="1"/>
  <c r="BL76" i="4"/>
  <c r="BV76" i="4" s="1"/>
  <c r="BL59" i="4"/>
  <c r="BV59" i="4" s="1"/>
  <c r="BL55" i="4"/>
  <c r="BV55" i="4" s="1"/>
  <c r="BL38" i="4"/>
  <c r="BV38" i="4" s="1"/>
  <c r="BL21" i="4"/>
  <c r="BV21" i="4" s="1"/>
  <c r="BL89" i="4"/>
  <c r="BV89" i="4" s="1"/>
  <c r="BL67" i="4"/>
  <c r="BV67" i="4" s="1"/>
  <c r="BL56" i="4"/>
  <c r="BV56" i="4" s="1"/>
  <c r="BL53" i="4"/>
  <c r="BV53" i="4" s="1"/>
  <c r="BL34" i="4"/>
  <c r="BV34" i="4" s="1"/>
  <c r="BL103" i="4"/>
  <c r="BV103" i="4" s="1"/>
  <c r="BL100" i="4"/>
  <c r="BV100" i="4" s="1"/>
  <c r="BL81" i="4"/>
  <c r="BV81" i="4" s="1"/>
  <c r="BL45" i="4"/>
  <c r="BV45" i="4" s="1"/>
  <c r="BL26" i="4"/>
  <c r="BV26" i="4" s="1"/>
  <c r="BL23" i="4"/>
  <c r="BV23" i="4" s="1"/>
  <c r="BL106" i="4"/>
  <c r="BV106" i="4" s="1"/>
  <c r="BL73" i="4"/>
  <c r="BV73" i="4" s="1"/>
  <c r="BL70" i="4"/>
  <c r="BV70" i="4" s="1"/>
  <c r="BL51" i="4"/>
  <c r="BV51" i="4" s="1"/>
  <c r="BL15" i="4"/>
  <c r="BV15" i="4" s="1"/>
  <c r="BL98" i="4"/>
  <c r="BV98" i="4" s="1"/>
  <c r="BL95" i="4"/>
  <c r="BV95" i="4" s="1"/>
  <c r="BL87" i="4"/>
  <c r="BV87" i="4" s="1"/>
  <c r="BL68" i="4"/>
  <c r="BV68" i="4" s="1"/>
  <c r="BL65" i="4"/>
  <c r="BV65" i="4" s="1"/>
  <c r="BL32" i="4"/>
  <c r="BV32" i="4" s="1"/>
  <c r="BL13" i="4"/>
  <c r="BV13" i="4" s="1"/>
  <c r="BL10" i="4"/>
  <c r="BV10" i="4" s="1"/>
  <c r="BL101" i="4"/>
  <c r="BV101" i="4" s="1"/>
  <c r="BL79" i="4"/>
  <c r="BV79" i="4" s="1"/>
  <c r="BL57" i="4"/>
  <c r="BV57" i="4" s="1"/>
  <c r="BL46" i="4"/>
  <c r="BV46" i="4" s="1"/>
  <c r="BL35" i="4"/>
  <c r="BV35" i="4" s="1"/>
  <c r="BL104" i="4"/>
  <c r="BV104" i="4" s="1"/>
  <c r="BL85" i="4"/>
  <c r="BV85" i="4" s="1"/>
  <c r="BL82" i="4"/>
  <c r="BV82" i="4" s="1"/>
  <c r="BL71" i="4"/>
  <c r="BV71" i="4" s="1"/>
  <c r="BL49" i="4"/>
  <c r="BV49" i="4" s="1"/>
  <c r="BL27" i="4"/>
  <c r="BV27" i="4" s="1"/>
  <c r="BL16" i="4"/>
  <c r="BV16" i="4" s="1"/>
  <c r="BL99" i="4"/>
  <c r="BV99" i="4" s="1"/>
  <c r="BL88" i="4"/>
  <c r="BV88" i="4" s="1"/>
  <c r="BL77" i="4"/>
  <c r="BV77" i="4" s="1"/>
  <c r="BL44" i="4"/>
  <c r="BV44" i="4" s="1"/>
  <c r="BL33" i="4"/>
  <c r="BV33" i="4" s="1"/>
  <c r="BL22" i="4"/>
  <c r="BV22" i="4" s="1"/>
  <c r="BL105" i="4"/>
  <c r="BV105" i="4" s="1"/>
  <c r="BL94" i="4"/>
  <c r="BV94" i="4" s="1"/>
  <c r="BL61" i="4"/>
  <c r="BV61" i="4" s="1"/>
  <c r="BL50" i="4"/>
  <c r="BV50" i="4" s="1"/>
  <c r="BL39" i="4"/>
  <c r="BV39" i="4" s="1"/>
  <c r="BL17" i="4"/>
  <c r="BV17" i="4" s="1"/>
  <c r="BL107" i="4"/>
  <c r="BV107" i="4" s="1"/>
  <c r="BL69" i="4"/>
  <c r="BV69" i="4" s="1"/>
  <c r="BL14" i="4"/>
  <c r="BV14" i="4" s="1"/>
  <c r="BL83" i="4"/>
  <c r="BV83" i="4" s="1"/>
  <c r="BL64" i="4"/>
  <c r="BV64" i="4" s="1"/>
  <c r="BL31" i="4"/>
  <c r="BV31" i="4" s="1"/>
  <c r="BL40" i="4"/>
  <c r="BV40" i="4" s="1"/>
  <c r="BL63" i="4"/>
  <c r="BV63" i="4" s="1"/>
  <c r="BL25" i="4"/>
  <c r="BV25" i="4" s="1"/>
  <c r="BL9" i="4"/>
  <c r="BV9" i="4" s="1"/>
  <c r="BL86" i="4"/>
  <c r="BV86" i="4" s="1"/>
  <c r="BL91" i="4"/>
  <c r="BV91" i="4" s="1"/>
  <c r="BL62" i="4"/>
  <c r="BV62" i="4" s="1"/>
  <c r="BL43" i="4"/>
  <c r="BV43" i="4" s="1"/>
  <c r="BL29" i="4"/>
  <c r="BV29" i="4" s="1"/>
  <c r="BL52" i="4"/>
  <c r="BV52" i="4" s="1"/>
  <c r="BL19" i="4"/>
  <c r="BV19" i="4" s="1"/>
  <c r="BL28" i="4"/>
  <c r="BV28" i="4" s="1"/>
  <c r="BL97" i="4"/>
  <c r="BV97" i="4" s="1"/>
  <c r="BL47" i="4"/>
  <c r="BV47" i="4" s="1"/>
  <c r="BL80" i="4"/>
  <c r="BV80" i="4" s="1"/>
  <c r="BL11" i="4"/>
  <c r="BV11" i="4" s="1"/>
  <c r="BL74" i="4"/>
  <c r="BV74" i="4" s="1"/>
  <c r="BJ107" i="4"/>
  <c r="BT107" i="4" s="1"/>
  <c r="BJ101" i="4"/>
  <c r="BT101" i="4" s="1"/>
  <c r="BJ95" i="4"/>
  <c r="BT95" i="4" s="1"/>
  <c r="BJ89" i="4"/>
  <c r="BT89" i="4" s="1"/>
  <c r="BJ83" i="4"/>
  <c r="BT83" i="4" s="1"/>
  <c r="BJ77" i="4"/>
  <c r="BT77" i="4" s="1"/>
  <c r="BJ71" i="4"/>
  <c r="BT71" i="4" s="1"/>
  <c r="BJ65" i="4"/>
  <c r="BT65" i="4" s="1"/>
  <c r="BJ59" i="4"/>
  <c r="BT59" i="4" s="1"/>
  <c r="BJ53" i="4"/>
  <c r="BT53" i="4" s="1"/>
  <c r="BJ47" i="4"/>
  <c r="BT47" i="4" s="1"/>
  <c r="BJ41" i="4"/>
  <c r="BT41" i="4" s="1"/>
  <c r="BJ35" i="4"/>
  <c r="BT35" i="4" s="1"/>
  <c r="BJ29" i="4"/>
  <c r="BT29" i="4" s="1"/>
  <c r="BJ23" i="4"/>
  <c r="BT23" i="4" s="1"/>
  <c r="BJ17" i="4"/>
  <c r="BT17" i="4" s="1"/>
  <c r="BJ11" i="4"/>
  <c r="BT11" i="4" s="1"/>
  <c r="BJ104" i="4"/>
  <c r="BT104" i="4" s="1"/>
  <c r="BJ87" i="4"/>
  <c r="BT87" i="4" s="1"/>
  <c r="BJ70" i="4"/>
  <c r="BT70" i="4" s="1"/>
  <c r="BJ66" i="4"/>
  <c r="BT66" i="4" s="1"/>
  <c r="BJ49" i="4"/>
  <c r="BT49" i="4" s="1"/>
  <c r="BJ32" i="4"/>
  <c r="BT32" i="4" s="1"/>
  <c r="BJ15" i="4"/>
  <c r="BT15" i="4" s="1"/>
  <c r="BJ105" i="4"/>
  <c r="BT105" i="4" s="1"/>
  <c r="BJ88" i="4"/>
  <c r="BT88" i="4" s="1"/>
  <c r="BJ84" i="4"/>
  <c r="BT84" i="4" s="1"/>
  <c r="BJ67" i="4"/>
  <c r="BT67" i="4" s="1"/>
  <c r="BJ50" i="4"/>
  <c r="BT50" i="4" s="1"/>
  <c r="BJ33" i="4"/>
  <c r="BT33" i="4" s="1"/>
  <c r="BJ16" i="4"/>
  <c r="BT16" i="4" s="1"/>
  <c r="BJ12" i="4"/>
  <c r="BT12" i="4" s="1"/>
  <c r="BJ97" i="4"/>
  <c r="BT97" i="4" s="1"/>
  <c r="BJ94" i="4"/>
  <c r="BT94" i="4" s="1"/>
  <c r="BJ61" i="4"/>
  <c r="BT61" i="4" s="1"/>
  <c r="BJ42" i="4"/>
  <c r="BT42" i="4" s="1"/>
  <c r="BJ39" i="4"/>
  <c r="BT39" i="4" s="1"/>
  <c r="BJ28" i="4"/>
  <c r="BT28" i="4" s="1"/>
  <c r="BJ108" i="4"/>
  <c r="BT108" i="4" s="1"/>
  <c r="BJ86" i="4"/>
  <c r="BT86" i="4" s="1"/>
  <c r="BJ75" i="4"/>
  <c r="BT75" i="4" s="1"/>
  <c r="BJ64" i="4"/>
  <c r="BT64" i="4" s="1"/>
  <c r="BJ31" i="4"/>
  <c r="BT31" i="4" s="1"/>
  <c r="BJ20" i="4"/>
  <c r="BT20" i="4" s="1"/>
  <c r="BJ9" i="4"/>
  <c r="BT9" i="4" s="1"/>
  <c r="BJ100" i="4"/>
  <c r="BT100" i="4" s="1"/>
  <c r="BJ78" i="4"/>
  <c r="BT78" i="4" s="1"/>
  <c r="BJ56" i="4"/>
  <c r="BT56" i="4" s="1"/>
  <c r="BJ45" i="4"/>
  <c r="BT45" i="4" s="1"/>
  <c r="BJ34" i="4"/>
  <c r="BT34" i="4" s="1"/>
  <c r="BJ103" i="4"/>
  <c r="BT103" i="4" s="1"/>
  <c r="BJ92" i="4"/>
  <c r="BT92" i="4" s="1"/>
  <c r="BJ106" i="4"/>
  <c r="BT106" i="4" s="1"/>
  <c r="BJ73" i="4"/>
  <c r="BT73" i="4" s="1"/>
  <c r="BJ62" i="4"/>
  <c r="BT62" i="4" s="1"/>
  <c r="BJ51" i="4"/>
  <c r="BT51" i="4" s="1"/>
  <c r="BJ18" i="4"/>
  <c r="BT18" i="4" s="1"/>
  <c r="BJ98" i="4"/>
  <c r="BT98" i="4" s="1"/>
  <c r="BJ76" i="4"/>
  <c r="BT76" i="4" s="1"/>
  <c r="BJ54" i="4"/>
  <c r="BT54" i="4" s="1"/>
  <c r="BJ43" i="4"/>
  <c r="BT43" i="4" s="1"/>
  <c r="BJ40" i="4"/>
  <c r="BT40" i="4" s="1"/>
  <c r="BJ21" i="4"/>
  <c r="BT21" i="4" s="1"/>
  <c r="BJ90" i="4"/>
  <c r="BT90" i="4" s="1"/>
  <c r="BJ79" i="4"/>
  <c r="BT79" i="4" s="1"/>
  <c r="BJ68" i="4"/>
  <c r="BT68" i="4" s="1"/>
  <c r="BJ46" i="4"/>
  <c r="BT46" i="4" s="1"/>
  <c r="BJ24" i="4"/>
  <c r="BT24" i="4" s="1"/>
  <c r="BJ13" i="4"/>
  <c r="BT13" i="4" s="1"/>
  <c r="BJ10" i="4"/>
  <c r="BT10" i="4" s="1"/>
  <c r="BJ96" i="4"/>
  <c r="BT96" i="4" s="1"/>
  <c r="BJ85" i="4"/>
  <c r="BT85" i="4" s="1"/>
  <c r="BJ82" i="4"/>
  <c r="BT82" i="4" s="1"/>
  <c r="BJ63" i="4"/>
  <c r="BT63" i="4" s="1"/>
  <c r="BJ30" i="4"/>
  <c r="BT30" i="4" s="1"/>
  <c r="BJ27" i="4"/>
  <c r="BT27" i="4" s="1"/>
  <c r="BJ102" i="4"/>
  <c r="BT102" i="4" s="1"/>
  <c r="BJ99" i="4"/>
  <c r="BT99" i="4" s="1"/>
  <c r="BJ80" i="4"/>
  <c r="BT80" i="4" s="1"/>
  <c r="BJ44" i="4"/>
  <c r="BT44" i="4" s="1"/>
  <c r="BJ25" i="4"/>
  <c r="BT25" i="4" s="1"/>
  <c r="BJ22" i="4"/>
  <c r="BT22" i="4" s="1"/>
  <c r="BJ74" i="4"/>
  <c r="BT74" i="4" s="1"/>
  <c r="BJ55" i="4"/>
  <c r="BT55" i="4" s="1"/>
  <c r="BJ69" i="4"/>
  <c r="BT69" i="4" s="1"/>
  <c r="BJ36" i="4"/>
  <c r="BT36" i="4" s="1"/>
  <c r="BJ14" i="4"/>
  <c r="BT14" i="4" s="1"/>
  <c r="BJ93" i="4"/>
  <c r="BT93" i="4" s="1"/>
  <c r="BJ26" i="4"/>
  <c r="BT26" i="4" s="1"/>
  <c r="BJ72" i="4"/>
  <c r="BT72" i="4" s="1"/>
  <c r="BJ58" i="4"/>
  <c r="BT58" i="4" s="1"/>
  <c r="BJ81" i="4"/>
  <c r="BT81" i="4" s="1"/>
  <c r="BJ48" i="4"/>
  <c r="BT48" i="4" s="1"/>
  <c r="BJ57" i="4"/>
  <c r="BT57" i="4" s="1"/>
  <c r="BJ38" i="4"/>
  <c r="BT38" i="4" s="1"/>
  <c r="BJ19" i="4"/>
  <c r="BT19" i="4" s="1"/>
  <c r="BJ52" i="4"/>
  <c r="BT52" i="4" s="1"/>
  <c r="BJ37" i="4"/>
  <c r="BT37" i="4" s="1"/>
  <c r="BJ91" i="4"/>
  <c r="BT91" i="4" s="1"/>
  <c r="BJ60" i="4"/>
  <c r="BT60" i="4" s="1"/>
  <c r="BD104" i="4"/>
  <c r="BN104" i="4" s="1"/>
  <c r="BD98" i="4"/>
  <c r="BN98" i="4" s="1"/>
  <c r="BD92" i="4"/>
  <c r="BN92" i="4" s="1"/>
  <c r="BD86" i="4"/>
  <c r="BN86" i="4" s="1"/>
  <c r="BD80" i="4"/>
  <c r="BN80" i="4" s="1"/>
  <c r="BD74" i="4"/>
  <c r="BN74" i="4" s="1"/>
  <c r="BD68" i="4"/>
  <c r="BN68" i="4" s="1"/>
  <c r="BD62" i="4"/>
  <c r="BN62" i="4" s="1"/>
  <c r="BD56" i="4"/>
  <c r="BN56" i="4" s="1"/>
  <c r="BD50" i="4"/>
  <c r="BN50" i="4" s="1"/>
  <c r="BD44" i="4"/>
  <c r="BN44" i="4" s="1"/>
  <c r="BD38" i="4"/>
  <c r="BN38" i="4" s="1"/>
  <c r="BD32" i="4"/>
  <c r="BN32" i="4" s="1"/>
  <c r="BD26" i="4"/>
  <c r="BN26" i="4" s="1"/>
  <c r="BD20" i="4"/>
  <c r="BN20" i="4" s="1"/>
  <c r="BD14" i="4"/>
  <c r="BN14" i="4" s="1"/>
  <c r="BD102" i="4"/>
  <c r="BN102" i="4" s="1"/>
  <c r="BD85" i="4"/>
  <c r="BN85" i="4" s="1"/>
  <c r="BD81" i="4"/>
  <c r="BN81" i="4" s="1"/>
  <c r="BD64" i="4"/>
  <c r="BN64" i="4" s="1"/>
  <c r="BD47" i="4"/>
  <c r="BN47" i="4" s="1"/>
  <c r="BD30" i="4"/>
  <c r="BN30" i="4" s="1"/>
  <c r="BD13" i="4"/>
  <c r="BN13" i="4" s="1"/>
  <c r="BD9" i="4"/>
  <c r="BN9" i="4" s="1"/>
  <c r="BD103" i="4"/>
  <c r="BN103" i="4" s="1"/>
  <c r="BD99" i="4"/>
  <c r="BN99" i="4" s="1"/>
  <c r="BD82" i="4"/>
  <c r="BN82" i="4" s="1"/>
  <c r="BD65" i="4"/>
  <c r="BN65" i="4" s="1"/>
  <c r="BD48" i="4"/>
  <c r="BN48" i="4" s="1"/>
  <c r="BD31" i="4"/>
  <c r="BN31" i="4" s="1"/>
  <c r="BD27" i="4"/>
  <c r="BN27" i="4" s="1"/>
  <c r="BD10" i="4"/>
  <c r="BN10" i="4" s="1"/>
  <c r="BD93" i="4"/>
  <c r="BN93" i="4" s="1"/>
  <c r="BD71" i="4"/>
  <c r="BN71" i="4" s="1"/>
  <c r="BD60" i="4"/>
  <c r="BN60" i="4" s="1"/>
  <c r="BD49" i="4"/>
  <c r="BN49" i="4" s="1"/>
  <c r="BD16" i="4"/>
  <c r="BN16" i="4" s="1"/>
  <c r="BD107" i="4"/>
  <c r="BN107" i="4" s="1"/>
  <c r="BD96" i="4"/>
  <c r="BN96" i="4" s="1"/>
  <c r="BD63" i="4"/>
  <c r="BN63" i="4" s="1"/>
  <c r="BD52" i="4"/>
  <c r="BN52" i="4" s="1"/>
  <c r="BD41" i="4"/>
  <c r="BN41" i="4" s="1"/>
  <c r="BD19" i="4"/>
  <c r="BN19" i="4" s="1"/>
  <c r="BD88" i="4"/>
  <c r="BN88" i="4" s="1"/>
  <c r="BD77" i="4"/>
  <c r="BN77" i="4" s="1"/>
  <c r="BD66" i="4"/>
  <c r="BN66" i="4" s="1"/>
  <c r="BD33" i="4"/>
  <c r="BN33" i="4" s="1"/>
  <c r="BD22" i="4"/>
  <c r="BN22" i="4" s="1"/>
  <c r="BD11" i="4"/>
  <c r="BN11" i="4" s="1"/>
  <c r="BD91" i="4"/>
  <c r="BN91" i="4" s="1"/>
  <c r="BD105" i="4"/>
  <c r="BN105" i="4" s="1"/>
  <c r="BD94" i="4"/>
  <c r="BN94" i="4" s="1"/>
  <c r="BD83" i="4"/>
  <c r="BN83" i="4" s="1"/>
  <c r="BD61" i="4"/>
  <c r="BN61" i="4" s="1"/>
  <c r="BD39" i="4"/>
  <c r="BN39" i="4" s="1"/>
  <c r="BD28" i="4"/>
  <c r="BN28" i="4" s="1"/>
  <c r="BD25" i="4"/>
  <c r="BN25" i="4" s="1"/>
  <c r="BD108" i="4"/>
  <c r="BN108" i="4" s="1"/>
  <c r="BD75" i="4"/>
  <c r="BN75" i="4" s="1"/>
  <c r="BD72" i="4"/>
  <c r="BN72" i="4" s="1"/>
  <c r="BD53" i="4"/>
  <c r="BN53" i="4" s="1"/>
  <c r="BD17" i="4"/>
  <c r="BN17" i="4" s="1"/>
  <c r="BD100" i="4"/>
  <c r="BN100" i="4" s="1"/>
  <c r="BD97" i="4"/>
  <c r="BN97" i="4" s="1"/>
  <c r="BD78" i="4"/>
  <c r="BN78" i="4" s="1"/>
  <c r="BD45" i="4"/>
  <c r="BN45" i="4" s="1"/>
  <c r="BD42" i="4"/>
  <c r="BN42" i="4" s="1"/>
  <c r="BD23" i="4"/>
  <c r="BN23" i="4" s="1"/>
  <c r="BD95" i="4"/>
  <c r="BN95" i="4" s="1"/>
  <c r="BD59" i="4"/>
  <c r="BN59" i="4" s="1"/>
  <c r="BD40" i="4"/>
  <c r="BN40" i="4" s="1"/>
  <c r="BD37" i="4"/>
  <c r="BN37" i="4" s="1"/>
  <c r="BD76" i="4"/>
  <c r="BN76" i="4" s="1"/>
  <c r="BD57" i="4"/>
  <c r="BN57" i="4" s="1"/>
  <c r="BD54" i="4"/>
  <c r="BN54" i="4" s="1"/>
  <c r="BD43" i="4"/>
  <c r="BN43" i="4" s="1"/>
  <c r="BD21" i="4"/>
  <c r="BN21" i="4" s="1"/>
  <c r="BD84" i="4"/>
  <c r="BN84" i="4" s="1"/>
  <c r="BD51" i="4"/>
  <c r="BN51" i="4" s="1"/>
  <c r="BD101" i="4"/>
  <c r="BN101" i="4" s="1"/>
  <c r="BD79" i="4"/>
  <c r="BN79" i="4" s="1"/>
  <c r="BD46" i="4"/>
  <c r="BN46" i="4" s="1"/>
  <c r="BD69" i="4"/>
  <c r="BN69" i="4" s="1"/>
  <c r="BD55" i="4"/>
  <c r="BN55" i="4" s="1"/>
  <c r="BD36" i="4"/>
  <c r="BN36" i="4" s="1"/>
  <c r="BD18" i="4"/>
  <c r="BN18" i="4" s="1"/>
  <c r="BD106" i="4"/>
  <c r="BN106" i="4" s="1"/>
  <c r="BD87" i="4"/>
  <c r="BN87" i="4" s="1"/>
  <c r="BD73" i="4"/>
  <c r="BN73" i="4" s="1"/>
  <c r="BD35" i="4"/>
  <c r="BN35" i="4" s="1"/>
  <c r="BD58" i="4"/>
  <c r="BN58" i="4" s="1"/>
  <c r="BD67" i="4"/>
  <c r="BN67" i="4" s="1"/>
  <c r="BD34" i="4"/>
  <c r="BN34" i="4" s="1"/>
  <c r="BD24" i="4"/>
  <c r="BN24" i="4" s="1"/>
  <c r="BD15" i="4"/>
  <c r="BN15" i="4" s="1"/>
  <c r="BD70" i="4"/>
  <c r="BN70" i="4" s="1"/>
  <c r="BD29" i="4"/>
  <c r="BN29" i="4" s="1"/>
  <c r="BD12" i="4"/>
  <c r="BN12" i="4" s="1"/>
  <c r="BD90" i="4"/>
  <c r="BN90" i="4" s="1"/>
  <c r="BD89" i="4"/>
  <c r="BN89" i="4" s="1"/>
  <c r="BH106" i="4"/>
  <c r="BR106" i="4" s="1"/>
  <c r="BH100" i="4"/>
  <c r="BR100" i="4" s="1"/>
  <c r="BH94" i="4"/>
  <c r="BR94" i="4" s="1"/>
  <c r="BH88" i="4"/>
  <c r="BR88" i="4" s="1"/>
  <c r="BH82" i="4"/>
  <c r="BR82" i="4" s="1"/>
  <c r="BH76" i="4"/>
  <c r="BR76" i="4" s="1"/>
  <c r="BH70" i="4"/>
  <c r="BR70" i="4" s="1"/>
  <c r="BH64" i="4"/>
  <c r="BR64" i="4" s="1"/>
  <c r="BH58" i="4"/>
  <c r="BR58" i="4" s="1"/>
  <c r="BH52" i="4"/>
  <c r="BR52" i="4" s="1"/>
  <c r="BH46" i="4"/>
  <c r="BR46" i="4" s="1"/>
  <c r="BH40" i="4"/>
  <c r="BR40" i="4" s="1"/>
  <c r="BH34" i="4"/>
  <c r="BR34" i="4" s="1"/>
  <c r="BH28" i="4"/>
  <c r="BR28" i="4" s="1"/>
  <c r="BH22" i="4"/>
  <c r="BR22" i="4" s="1"/>
  <c r="BH16" i="4"/>
  <c r="BR16" i="4" s="1"/>
  <c r="BH10" i="4"/>
  <c r="BR10" i="4" s="1"/>
  <c r="BH99" i="4"/>
  <c r="BR99" i="4" s="1"/>
  <c r="BH95" i="4"/>
  <c r="BR95" i="4" s="1"/>
  <c r="BH78" i="4"/>
  <c r="BR78" i="4" s="1"/>
  <c r="BH61" i="4"/>
  <c r="BR61" i="4" s="1"/>
  <c r="BH44" i="4"/>
  <c r="BR44" i="4" s="1"/>
  <c r="BH27" i="4"/>
  <c r="BR27" i="4" s="1"/>
  <c r="BH23" i="4"/>
  <c r="BR23" i="4" s="1"/>
  <c r="BH96" i="4"/>
  <c r="BR96" i="4" s="1"/>
  <c r="BH79" i="4"/>
  <c r="BR79" i="4" s="1"/>
  <c r="BH62" i="4"/>
  <c r="BR62" i="4" s="1"/>
  <c r="BH45" i="4"/>
  <c r="BR45" i="4" s="1"/>
  <c r="BH41" i="4"/>
  <c r="BR41" i="4" s="1"/>
  <c r="BH24" i="4"/>
  <c r="BR24" i="4" s="1"/>
  <c r="BH102" i="4"/>
  <c r="BR102" i="4" s="1"/>
  <c r="BH91" i="4"/>
  <c r="BR91" i="4" s="1"/>
  <c r="BH80" i="4"/>
  <c r="BR80" i="4" s="1"/>
  <c r="BH47" i="4"/>
  <c r="BR47" i="4" s="1"/>
  <c r="BH36" i="4"/>
  <c r="BR36" i="4" s="1"/>
  <c r="BH25" i="4"/>
  <c r="BR25" i="4" s="1"/>
  <c r="BH105" i="4"/>
  <c r="BR105" i="4" s="1"/>
  <c r="BH83" i="4"/>
  <c r="BR83" i="4" s="1"/>
  <c r="BH72" i="4"/>
  <c r="BR72" i="4" s="1"/>
  <c r="BH69" i="4"/>
  <c r="BR69" i="4" s="1"/>
  <c r="BH50" i="4"/>
  <c r="BR50" i="4" s="1"/>
  <c r="BH17" i="4"/>
  <c r="BR17" i="4" s="1"/>
  <c r="BH14" i="4"/>
  <c r="BR14" i="4" s="1"/>
  <c r="BH108" i="4"/>
  <c r="BR108" i="4" s="1"/>
  <c r="BH97" i="4"/>
  <c r="BR97" i="4" s="1"/>
  <c r="BH75" i="4"/>
  <c r="BR75" i="4" s="1"/>
  <c r="BH53" i="4"/>
  <c r="BR53" i="4" s="1"/>
  <c r="BH42" i="4"/>
  <c r="BR42" i="4" s="1"/>
  <c r="BH39" i="4"/>
  <c r="BR39" i="4" s="1"/>
  <c r="BH20" i="4"/>
  <c r="BR20" i="4" s="1"/>
  <c r="BH89" i="4"/>
  <c r="BR89" i="4" s="1"/>
  <c r="BH92" i="4"/>
  <c r="BR92" i="4" s="1"/>
  <c r="BH59" i="4"/>
  <c r="BR59" i="4" s="1"/>
  <c r="BH56" i="4"/>
  <c r="BR56" i="4" s="1"/>
  <c r="BH37" i="4"/>
  <c r="BR37" i="4" s="1"/>
  <c r="BH103" i="4"/>
  <c r="BR103" i="4" s="1"/>
  <c r="BH84" i="4"/>
  <c r="BR84" i="4" s="1"/>
  <c r="BH81" i="4"/>
  <c r="BR81" i="4" s="1"/>
  <c r="BH48" i="4"/>
  <c r="BR48" i="4" s="1"/>
  <c r="BH29" i="4"/>
  <c r="BR29" i="4" s="1"/>
  <c r="BH26" i="4"/>
  <c r="BR26" i="4" s="1"/>
  <c r="BH15" i="4"/>
  <c r="BR15" i="4" s="1"/>
  <c r="BH73" i="4"/>
  <c r="BR73" i="4" s="1"/>
  <c r="BH54" i="4"/>
  <c r="BR54" i="4" s="1"/>
  <c r="BH51" i="4"/>
  <c r="BR51" i="4" s="1"/>
  <c r="BH18" i="4"/>
  <c r="BR18" i="4" s="1"/>
  <c r="BH90" i="4"/>
  <c r="BR90" i="4" s="1"/>
  <c r="BH71" i="4"/>
  <c r="BR71" i="4" s="1"/>
  <c r="BH68" i="4"/>
  <c r="BR68" i="4" s="1"/>
  <c r="BH57" i="4"/>
  <c r="BR57" i="4" s="1"/>
  <c r="BH35" i="4"/>
  <c r="BR35" i="4" s="1"/>
  <c r="BH107" i="4"/>
  <c r="BR107" i="4" s="1"/>
  <c r="BH85" i="4"/>
  <c r="BR85" i="4" s="1"/>
  <c r="BH74" i="4"/>
  <c r="BR74" i="4" s="1"/>
  <c r="BH63" i="4"/>
  <c r="BR63" i="4" s="1"/>
  <c r="BH30" i="4"/>
  <c r="BR30" i="4" s="1"/>
  <c r="BH19" i="4"/>
  <c r="BR19" i="4" s="1"/>
  <c r="BH60" i="4"/>
  <c r="BR60" i="4" s="1"/>
  <c r="BH55" i="4"/>
  <c r="BR55" i="4" s="1"/>
  <c r="BH31" i="4"/>
  <c r="BR31" i="4" s="1"/>
  <c r="BH93" i="4"/>
  <c r="BR93" i="4" s="1"/>
  <c r="BH87" i="4"/>
  <c r="BR87" i="4" s="1"/>
  <c r="BH21" i="4"/>
  <c r="BR21" i="4" s="1"/>
  <c r="BH49" i="4"/>
  <c r="BR49" i="4" s="1"/>
  <c r="BH13" i="4"/>
  <c r="BR13" i="4" s="1"/>
  <c r="BH98" i="4"/>
  <c r="BR98" i="4" s="1"/>
  <c r="BH77" i="4"/>
  <c r="BR77" i="4" s="1"/>
  <c r="BH9" i="4"/>
  <c r="BR9" i="4" s="1"/>
  <c r="BH104" i="4"/>
  <c r="BR104" i="4" s="1"/>
  <c r="BH86" i="4"/>
  <c r="BR86" i="4" s="1"/>
  <c r="BH67" i="4"/>
  <c r="BR67" i="4" s="1"/>
  <c r="BH43" i="4"/>
  <c r="BR43" i="4" s="1"/>
  <c r="BH12" i="4"/>
  <c r="BR12" i="4" s="1"/>
  <c r="BH66" i="4"/>
  <c r="BR66" i="4" s="1"/>
  <c r="BH33" i="4"/>
  <c r="BR33" i="4" s="1"/>
  <c r="BH101" i="4"/>
  <c r="BR101" i="4" s="1"/>
  <c r="BH65" i="4"/>
  <c r="BR65" i="4" s="1"/>
  <c r="BH32" i="4"/>
  <c r="BR32" i="4" s="1"/>
  <c r="BH11" i="4"/>
  <c r="BR11" i="4" s="1"/>
  <c r="BH38" i="4"/>
  <c r="BR38" i="4" s="1"/>
  <c r="BC106" i="4"/>
  <c r="BM106" i="4" s="1"/>
  <c r="BC89" i="4"/>
  <c r="BM89" i="4" s="1"/>
  <c r="BC72" i="4"/>
  <c r="BM72" i="4" s="1"/>
  <c r="BC68" i="4"/>
  <c r="BM68" i="4" s="1"/>
  <c r="BC55" i="4"/>
  <c r="BM55" i="4" s="1"/>
  <c r="BC51" i="4"/>
  <c r="BM51" i="4" s="1"/>
  <c r="BC34" i="4"/>
  <c r="BM34" i="4" s="1"/>
  <c r="BC17" i="4"/>
  <c r="BM17" i="4" s="1"/>
  <c r="BC107" i="4"/>
  <c r="BM107" i="4" s="1"/>
  <c r="BC90" i="4"/>
  <c r="BM90" i="4" s="1"/>
  <c r="BC86" i="4"/>
  <c r="BM86" i="4" s="1"/>
  <c r="BC73" i="4"/>
  <c r="BM73" i="4" s="1"/>
  <c r="BC69" i="4"/>
  <c r="BM69" i="4" s="1"/>
  <c r="BC52" i="4"/>
  <c r="BM52" i="4" s="1"/>
  <c r="BC35" i="4"/>
  <c r="BM35" i="4" s="1"/>
  <c r="BC18" i="4"/>
  <c r="BM18" i="4" s="1"/>
  <c r="BC14" i="4"/>
  <c r="BM14" i="4" s="1"/>
  <c r="BC104" i="4"/>
  <c r="BM104" i="4" s="1"/>
  <c r="BC101" i="4"/>
  <c r="BM101" i="4" s="1"/>
  <c r="BC82" i="4"/>
  <c r="BM82" i="4" s="1"/>
  <c r="BC79" i="4"/>
  <c r="BM79" i="4" s="1"/>
  <c r="BC46" i="4"/>
  <c r="BM46" i="4" s="1"/>
  <c r="BC27" i="4"/>
  <c r="BM27" i="4" s="1"/>
  <c r="BC24" i="4"/>
  <c r="BM24" i="4" s="1"/>
  <c r="BC13" i="4"/>
  <c r="BM13" i="4" s="1"/>
  <c r="BC93" i="4"/>
  <c r="BM93" i="4" s="1"/>
  <c r="BC74" i="4"/>
  <c r="BM74" i="4" s="1"/>
  <c r="BC71" i="4"/>
  <c r="BM71" i="4" s="1"/>
  <c r="BC60" i="4"/>
  <c r="BM60" i="4" s="1"/>
  <c r="BC49" i="4"/>
  <c r="BM49" i="4" s="1"/>
  <c r="BC38" i="4"/>
  <c r="BM38" i="4" s="1"/>
  <c r="BC16" i="4"/>
  <c r="BM16" i="4" s="1"/>
  <c r="BC99" i="4"/>
  <c r="BM99" i="4" s="1"/>
  <c r="BC96" i="4"/>
  <c r="BM96" i="4" s="1"/>
  <c r="BC85" i="4"/>
  <c r="BM85" i="4" s="1"/>
  <c r="BC63" i="4"/>
  <c r="BM63" i="4" s="1"/>
  <c r="BC44" i="4"/>
  <c r="BM44" i="4" s="1"/>
  <c r="BC41" i="4"/>
  <c r="BM41" i="4" s="1"/>
  <c r="BC30" i="4"/>
  <c r="BM30" i="4" s="1"/>
  <c r="BC19" i="4"/>
  <c r="BM19" i="4" s="1"/>
  <c r="BC102" i="4"/>
  <c r="BM102" i="4" s="1"/>
  <c r="BC91" i="4"/>
  <c r="BM91" i="4" s="1"/>
  <c r="BC80" i="4"/>
  <c r="BM80" i="4" s="1"/>
  <c r="BC58" i="4"/>
  <c r="BM58" i="4" s="1"/>
  <c r="BC47" i="4"/>
  <c r="BM47" i="4" s="1"/>
  <c r="BC36" i="4"/>
  <c r="BM36" i="4" s="1"/>
  <c r="BC105" i="4"/>
  <c r="BM105" i="4" s="1"/>
  <c r="BC94" i="4"/>
  <c r="BM94" i="4" s="1"/>
  <c r="BC83" i="4"/>
  <c r="BM83" i="4" s="1"/>
  <c r="BC61" i="4"/>
  <c r="BM61" i="4" s="1"/>
  <c r="BC50" i="4"/>
  <c r="BM50" i="4" s="1"/>
  <c r="BC39" i="4"/>
  <c r="BM39" i="4" s="1"/>
  <c r="BC28" i="4"/>
  <c r="BM28" i="4" s="1"/>
  <c r="BC25" i="4"/>
  <c r="BM25" i="4" s="1"/>
  <c r="BC108" i="4"/>
  <c r="BM108" i="4" s="1"/>
  <c r="BC75" i="4"/>
  <c r="BM75" i="4" s="1"/>
  <c r="BC64" i="4"/>
  <c r="BM64" i="4" s="1"/>
  <c r="BC53" i="4"/>
  <c r="BM53" i="4" s="1"/>
  <c r="BC31" i="4"/>
  <c r="BM31" i="4" s="1"/>
  <c r="BC20" i="4"/>
  <c r="BM20" i="4" s="1"/>
  <c r="BC9" i="4"/>
  <c r="BM9" i="4" s="1"/>
  <c r="BC103" i="4"/>
  <c r="BM103" i="4" s="1"/>
  <c r="BC92" i="4"/>
  <c r="BM92" i="4" s="1"/>
  <c r="BC81" i="4"/>
  <c r="BM81" i="4" s="1"/>
  <c r="BC70" i="4"/>
  <c r="BM70" i="4" s="1"/>
  <c r="BC67" i="4"/>
  <c r="BM67" i="4" s="1"/>
  <c r="BC48" i="4"/>
  <c r="BM48" i="4" s="1"/>
  <c r="BC26" i="4"/>
  <c r="BM26" i="4" s="1"/>
  <c r="BC98" i="4"/>
  <c r="BM98" i="4" s="1"/>
  <c r="BC87" i="4"/>
  <c r="BM87" i="4" s="1"/>
  <c r="BC84" i="4"/>
  <c r="BM84" i="4" s="1"/>
  <c r="BC65" i="4"/>
  <c r="BM65" i="4" s="1"/>
  <c r="BC32" i="4"/>
  <c r="BM32" i="4" s="1"/>
  <c r="BC29" i="4"/>
  <c r="BM29" i="4" s="1"/>
  <c r="BC10" i="4"/>
  <c r="BM10" i="4" s="1"/>
  <c r="BC95" i="4"/>
  <c r="BM95" i="4" s="1"/>
  <c r="BC37" i="4"/>
  <c r="BM37" i="4" s="1"/>
  <c r="BC11" i="4"/>
  <c r="BM11" i="4" s="1"/>
  <c r="BC100" i="4"/>
  <c r="BM100" i="4" s="1"/>
  <c r="BC88" i="4"/>
  <c r="BM88" i="4" s="1"/>
  <c r="BC22" i="4"/>
  <c r="BM22" i="4" s="1"/>
  <c r="BC78" i="4"/>
  <c r="BM78" i="4" s="1"/>
  <c r="BC45" i="4"/>
  <c r="BM45" i="4" s="1"/>
  <c r="BC59" i="4"/>
  <c r="BM59" i="4" s="1"/>
  <c r="BC40" i="4"/>
  <c r="BM40" i="4" s="1"/>
  <c r="BC54" i="4"/>
  <c r="BM54" i="4" s="1"/>
  <c r="BC21" i="4"/>
  <c r="BM21" i="4" s="1"/>
  <c r="BC77" i="4"/>
  <c r="BM77" i="4" s="1"/>
  <c r="BC76" i="4"/>
  <c r="BM76" i="4" s="1"/>
  <c r="BC57" i="4"/>
  <c r="BM57" i="4" s="1"/>
  <c r="BC43" i="4"/>
  <c r="BM43" i="4" s="1"/>
  <c r="BC12" i="4"/>
  <c r="BM12" i="4" s="1"/>
  <c r="BC33" i="4"/>
  <c r="BM33" i="4" s="1"/>
  <c r="BC15" i="4"/>
  <c r="BM15" i="4" s="1"/>
  <c r="BC56" i="4"/>
  <c r="BM56" i="4" s="1"/>
  <c r="BC97" i="4"/>
  <c r="BM97" i="4" s="1"/>
  <c r="BC66" i="4"/>
  <c r="BM66" i="4" s="1"/>
  <c r="BC62" i="4"/>
  <c r="BM62" i="4" s="1"/>
  <c r="BC42" i="4"/>
  <c r="BM42" i="4" s="1"/>
  <c r="BC23" i="4"/>
  <c r="BM23" i="4" s="1"/>
  <c r="BI108" i="4"/>
  <c r="BS108" i="4" s="1"/>
  <c r="BI91" i="4"/>
  <c r="BS91" i="4" s="1"/>
  <c r="BI74" i="4"/>
  <c r="BS74" i="4" s="1"/>
  <c r="BI57" i="4"/>
  <c r="BS57" i="4" s="1"/>
  <c r="BI53" i="4"/>
  <c r="BS53" i="4" s="1"/>
  <c r="BI40" i="4"/>
  <c r="BS40" i="4" s="1"/>
  <c r="BI36" i="4"/>
  <c r="BS36" i="4" s="1"/>
  <c r="BI19" i="4"/>
  <c r="BS19" i="4" s="1"/>
  <c r="BI92" i="4"/>
  <c r="BS92" i="4" s="1"/>
  <c r="BI75" i="4"/>
  <c r="BS75" i="4" s="1"/>
  <c r="BI71" i="4"/>
  <c r="BS71" i="4" s="1"/>
  <c r="BI58" i="4"/>
  <c r="BS58" i="4" s="1"/>
  <c r="BI54" i="4"/>
  <c r="BS54" i="4" s="1"/>
  <c r="BI37" i="4"/>
  <c r="BS37" i="4" s="1"/>
  <c r="BI20" i="4"/>
  <c r="BS20" i="4" s="1"/>
  <c r="BI105" i="4"/>
  <c r="BS105" i="4" s="1"/>
  <c r="BI83" i="4"/>
  <c r="BS83" i="4" s="1"/>
  <c r="BI72" i="4"/>
  <c r="BS72" i="4" s="1"/>
  <c r="BI69" i="4"/>
  <c r="BS69" i="4" s="1"/>
  <c r="BI50" i="4"/>
  <c r="BS50" i="4" s="1"/>
  <c r="BI17" i="4"/>
  <c r="BS17" i="4" s="1"/>
  <c r="BI14" i="4"/>
  <c r="BS14" i="4" s="1"/>
  <c r="BI97" i="4"/>
  <c r="BS97" i="4" s="1"/>
  <c r="BI94" i="4"/>
  <c r="BS94" i="4" s="1"/>
  <c r="BI61" i="4"/>
  <c r="BS61" i="4" s="1"/>
  <c r="BI42" i="4"/>
  <c r="BS42" i="4" s="1"/>
  <c r="BI39" i="4"/>
  <c r="BS39" i="4" s="1"/>
  <c r="BI28" i="4"/>
  <c r="BS28" i="4" s="1"/>
  <c r="BI89" i="4"/>
  <c r="BS89" i="4" s="1"/>
  <c r="BI86" i="4"/>
  <c r="BS86" i="4" s="1"/>
  <c r="BI67" i="4"/>
  <c r="BS67" i="4" s="1"/>
  <c r="BI64" i="4"/>
  <c r="BS64" i="4" s="1"/>
  <c r="BI31" i="4"/>
  <c r="BS31" i="4" s="1"/>
  <c r="BI12" i="4"/>
  <c r="BS12" i="4" s="1"/>
  <c r="BI9" i="4"/>
  <c r="BS9" i="4" s="1"/>
  <c r="BI100" i="4"/>
  <c r="BS100" i="4" s="1"/>
  <c r="BI103" i="4"/>
  <c r="BS103" i="4" s="1"/>
  <c r="BI84" i="4"/>
  <c r="BS84" i="4" s="1"/>
  <c r="BI81" i="4"/>
  <c r="BS81" i="4" s="1"/>
  <c r="BI70" i="4"/>
  <c r="BS70" i="4" s="1"/>
  <c r="BI48" i="4"/>
  <c r="BS48" i="4" s="1"/>
  <c r="BI29" i="4"/>
  <c r="BS29" i="4" s="1"/>
  <c r="BI26" i="4"/>
  <c r="BS26" i="4" s="1"/>
  <c r="BI15" i="4"/>
  <c r="BS15" i="4" s="1"/>
  <c r="BI106" i="4"/>
  <c r="BS106" i="4" s="1"/>
  <c r="BI95" i="4"/>
  <c r="BS95" i="4" s="1"/>
  <c r="BI73" i="4"/>
  <c r="BS73" i="4" s="1"/>
  <c r="BI62" i="4"/>
  <c r="BS62" i="4" s="1"/>
  <c r="BI51" i="4"/>
  <c r="BS51" i="4" s="1"/>
  <c r="BI18" i="4"/>
  <c r="BS18" i="4" s="1"/>
  <c r="BI101" i="4"/>
  <c r="BS101" i="4" s="1"/>
  <c r="BI98" i="4"/>
  <c r="BS98" i="4" s="1"/>
  <c r="BI87" i="4"/>
  <c r="BS87" i="4" s="1"/>
  <c r="BI76" i="4"/>
  <c r="BS76" i="4" s="1"/>
  <c r="BI65" i="4"/>
  <c r="BS65" i="4" s="1"/>
  <c r="BI43" i="4"/>
  <c r="BS43" i="4" s="1"/>
  <c r="BI32" i="4"/>
  <c r="BS32" i="4" s="1"/>
  <c r="BI21" i="4"/>
  <c r="BS21" i="4" s="1"/>
  <c r="BI104" i="4"/>
  <c r="BS104" i="4" s="1"/>
  <c r="BI93" i="4"/>
  <c r="BS93" i="4" s="1"/>
  <c r="BI60" i="4"/>
  <c r="BS60" i="4" s="1"/>
  <c r="BI49" i="4"/>
  <c r="BS49" i="4" s="1"/>
  <c r="BI38" i="4"/>
  <c r="BS38" i="4" s="1"/>
  <c r="BI107" i="4"/>
  <c r="BS107" i="4" s="1"/>
  <c r="BI88" i="4"/>
  <c r="BS88" i="4" s="1"/>
  <c r="BI77" i="4"/>
  <c r="BS77" i="4" s="1"/>
  <c r="BI66" i="4"/>
  <c r="BS66" i="4" s="1"/>
  <c r="BI55" i="4"/>
  <c r="BS55" i="4" s="1"/>
  <c r="BI52" i="4"/>
  <c r="BS52" i="4" s="1"/>
  <c r="BI33" i="4"/>
  <c r="BS33" i="4" s="1"/>
  <c r="BI11" i="4"/>
  <c r="BS11" i="4" s="1"/>
  <c r="BI41" i="4"/>
  <c r="BS41" i="4" s="1"/>
  <c r="BI27" i="4"/>
  <c r="BS27" i="4" s="1"/>
  <c r="BI22" i="4"/>
  <c r="BS22" i="4" s="1"/>
  <c r="BI10" i="4"/>
  <c r="BS10" i="4" s="1"/>
  <c r="BI78" i="4"/>
  <c r="BS78" i="4" s="1"/>
  <c r="BI59" i="4"/>
  <c r="BS59" i="4" s="1"/>
  <c r="BI45" i="4"/>
  <c r="BS45" i="4" s="1"/>
  <c r="BI68" i="4"/>
  <c r="BS68" i="4" s="1"/>
  <c r="BI35" i="4"/>
  <c r="BS35" i="4" s="1"/>
  <c r="BI13" i="4"/>
  <c r="BS13" i="4" s="1"/>
  <c r="BI99" i="4"/>
  <c r="BS99" i="4" s="1"/>
  <c r="BI82" i="4"/>
  <c r="BS82" i="4" s="1"/>
  <c r="BI63" i="4"/>
  <c r="BS63" i="4" s="1"/>
  <c r="BI30" i="4"/>
  <c r="BS30" i="4" s="1"/>
  <c r="BI44" i="4"/>
  <c r="BS44" i="4" s="1"/>
  <c r="BI25" i="4"/>
  <c r="BS25" i="4" s="1"/>
  <c r="BI34" i="4"/>
  <c r="BS34" i="4" s="1"/>
  <c r="BI16" i="4"/>
  <c r="BS16" i="4" s="1"/>
  <c r="BI24" i="4"/>
  <c r="BS24" i="4" s="1"/>
  <c r="BI96" i="4"/>
  <c r="BS96" i="4" s="1"/>
  <c r="BI80" i="4"/>
  <c r="BS80" i="4" s="1"/>
  <c r="BI47" i="4"/>
  <c r="BS47" i="4" s="1"/>
  <c r="BI85" i="4"/>
  <c r="BS85" i="4" s="1"/>
  <c r="BI102" i="4"/>
  <c r="BS102" i="4" s="1"/>
  <c r="BI46" i="4"/>
  <c r="BS46" i="4" s="1"/>
  <c r="BI56" i="4"/>
  <c r="BS56" i="4" s="1"/>
  <c r="BI79" i="4"/>
  <c r="BS79" i="4" s="1"/>
  <c r="BI23" i="4"/>
  <c r="BS23" i="4" s="1"/>
  <c r="BI90" i="4"/>
  <c r="BS90" i="4" s="1"/>
  <c r="BK100" i="4"/>
  <c r="BU100" i="4" s="1"/>
  <c r="BK96" i="4"/>
  <c r="BU96" i="4" s="1"/>
  <c r="BK83" i="4"/>
  <c r="BU83" i="4" s="1"/>
  <c r="BK79" i="4"/>
  <c r="BU79" i="4" s="1"/>
  <c r="BK62" i="4"/>
  <c r="BU62" i="4" s="1"/>
  <c r="BK45" i="4"/>
  <c r="BU45" i="4" s="1"/>
  <c r="BK28" i="4"/>
  <c r="BU28" i="4" s="1"/>
  <c r="BK24" i="4"/>
  <c r="BU24" i="4" s="1"/>
  <c r="BK11" i="4"/>
  <c r="BU11" i="4" s="1"/>
  <c r="BK101" i="4"/>
  <c r="BU101" i="4" s="1"/>
  <c r="BK97" i="4"/>
  <c r="BU97" i="4" s="1"/>
  <c r="BK80" i="4"/>
  <c r="BU80" i="4" s="1"/>
  <c r="BK63" i="4"/>
  <c r="BU63" i="4" s="1"/>
  <c r="BK46" i="4"/>
  <c r="BU46" i="4" s="1"/>
  <c r="BK42" i="4"/>
  <c r="BU42" i="4" s="1"/>
  <c r="BK29" i="4"/>
  <c r="BU29" i="4" s="1"/>
  <c r="BK25" i="4"/>
  <c r="BU25" i="4" s="1"/>
  <c r="BK108" i="4"/>
  <c r="BU108" i="4" s="1"/>
  <c r="BK86" i="4"/>
  <c r="BU86" i="4" s="1"/>
  <c r="BK75" i="4"/>
  <c r="BU75" i="4" s="1"/>
  <c r="BK64" i="4"/>
  <c r="BU64" i="4" s="1"/>
  <c r="BK31" i="4"/>
  <c r="BU31" i="4" s="1"/>
  <c r="BK20" i="4"/>
  <c r="BU20" i="4" s="1"/>
  <c r="BK9" i="4"/>
  <c r="BU9" i="4" s="1"/>
  <c r="BK89" i="4"/>
  <c r="BU89" i="4" s="1"/>
  <c r="BK78" i="4"/>
  <c r="BU78" i="4" s="1"/>
  <c r="BK67" i="4"/>
  <c r="BU67" i="4" s="1"/>
  <c r="BK56" i="4"/>
  <c r="BU56" i="4" s="1"/>
  <c r="BK53" i="4"/>
  <c r="BU53" i="4" s="1"/>
  <c r="BK34" i="4"/>
  <c r="BU34" i="4" s="1"/>
  <c r="BK12" i="4"/>
  <c r="BU12" i="4" s="1"/>
  <c r="BK103" i="4"/>
  <c r="BU103" i="4" s="1"/>
  <c r="BK92" i="4"/>
  <c r="BU92" i="4" s="1"/>
  <c r="BK81" i="4"/>
  <c r="BU81" i="4" s="1"/>
  <c r="BK59" i="4"/>
  <c r="BU59" i="4" s="1"/>
  <c r="BK48" i="4"/>
  <c r="BU48" i="4" s="1"/>
  <c r="BK37" i="4"/>
  <c r="BU37" i="4" s="1"/>
  <c r="BK26" i="4"/>
  <c r="BU26" i="4" s="1"/>
  <c r="BK23" i="4"/>
  <c r="BU23" i="4" s="1"/>
  <c r="BK106" i="4"/>
  <c r="BU106" i="4" s="1"/>
  <c r="BK98" i="4"/>
  <c r="BU98" i="4" s="1"/>
  <c r="BK95" i="4"/>
  <c r="BU95" i="4" s="1"/>
  <c r="BK76" i="4"/>
  <c r="BU76" i="4" s="1"/>
  <c r="BK54" i="4"/>
  <c r="BU54" i="4" s="1"/>
  <c r="BK43" i="4"/>
  <c r="BU43" i="4" s="1"/>
  <c r="BK40" i="4"/>
  <c r="BU40" i="4" s="1"/>
  <c r="BK21" i="4"/>
  <c r="BU21" i="4" s="1"/>
  <c r="BK90" i="4"/>
  <c r="BU90" i="4" s="1"/>
  <c r="BK87" i="4"/>
  <c r="BU87" i="4" s="1"/>
  <c r="BK68" i="4"/>
  <c r="BU68" i="4" s="1"/>
  <c r="BK65" i="4"/>
  <c r="BU65" i="4" s="1"/>
  <c r="BK32" i="4"/>
  <c r="BU32" i="4" s="1"/>
  <c r="BK13" i="4"/>
  <c r="BU13" i="4" s="1"/>
  <c r="BK10" i="4"/>
  <c r="BU10" i="4" s="1"/>
  <c r="BK93" i="4"/>
  <c r="BU93" i="4" s="1"/>
  <c r="BK60" i="4"/>
  <c r="BU60" i="4" s="1"/>
  <c r="BK57" i="4"/>
  <c r="BU57" i="4" s="1"/>
  <c r="BK38" i="4"/>
  <c r="BU38" i="4" s="1"/>
  <c r="BK35" i="4"/>
  <c r="BU35" i="4" s="1"/>
  <c r="BK107" i="4"/>
  <c r="BU107" i="4" s="1"/>
  <c r="BK74" i="4"/>
  <c r="BU74" i="4" s="1"/>
  <c r="BK55" i="4"/>
  <c r="BU55" i="4" s="1"/>
  <c r="BK52" i="4"/>
  <c r="BU52" i="4" s="1"/>
  <c r="BK41" i="4"/>
  <c r="BU41" i="4" s="1"/>
  <c r="BK91" i="4"/>
  <c r="BU91" i="4" s="1"/>
  <c r="BK72" i="4"/>
  <c r="BU72" i="4" s="1"/>
  <c r="BK69" i="4"/>
  <c r="BU69" i="4" s="1"/>
  <c r="BK58" i="4"/>
  <c r="BU58" i="4" s="1"/>
  <c r="BK47" i="4"/>
  <c r="BU47" i="4" s="1"/>
  <c r="BK36" i="4"/>
  <c r="BU36" i="4" s="1"/>
  <c r="BK14" i="4"/>
  <c r="BU14" i="4" s="1"/>
  <c r="BK88" i="4"/>
  <c r="BU88" i="4" s="1"/>
  <c r="BK22" i="4"/>
  <c r="BU22" i="4" s="1"/>
  <c r="BK94" i="4"/>
  <c r="BU94" i="4" s="1"/>
  <c r="BK50" i="4"/>
  <c r="BU50" i="4" s="1"/>
  <c r="BK73" i="4"/>
  <c r="BU73" i="4" s="1"/>
  <c r="BK99" i="4"/>
  <c r="BU99" i="4" s="1"/>
  <c r="BK82" i="4"/>
  <c r="BU82" i="4" s="1"/>
  <c r="BK49" i="4"/>
  <c r="BU49" i="4" s="1"/>
  <c r="BK30" i="4"/>
  <c r="BU30" i="4" s="1"/>
  <c r="BK17" i="4"/>
  <c r="BU17" i="4" s="1"/>
  <c r="BK105" i="4"/>
  <c r="BU105" i="4" s="1"/>
  <c r="BK77" i="4"/>
  <c r="BU77" i="4" s="1"/>
  <c r="BK44" i="4"/>
  <c r="BU44" i="4" s="1"/>
  <c r="BK104" i="4"/>
  <c r="BU104" i="4" s="1"/>
  <c r="BK39" i="4"/>
  <c r="BU39" i="4" s="1"/>
  <c r="BK16" i="4"/>
  <c r="BU16" i="4" s="1"/>
  <c r="BK102" i="4"/>
  <c r="BU102" i="4" s="1"/>
  <c r="BK61" i="4"/>
  <c r="BU61" i="4" s="1"/>
  <c r="BK15" i="4"/>
  <c r="BU15" i="4" s="1"/>
  <c r="BK33" i="4"/>
  <c r="BU33" i="4" s="1"/>
  <c r="BK85" i="4"/>
  <c r="BU85" i="4" s="1"/>
  <c r="BK84" i="4"/>
  <c r="BU84" i="4" s="1"/>
  <c r="BK70" i="4"/>
  <c r="BU70" i="4" s="1"/>
  <c r="BK51" i="4"/>
  <c r="BU51" i="4" s="1"/>
  <c r="BK27" i="4"/>
  <c r="BU27" i="4" s="1"/>
  <c r="BK71" i="4"/>
  <c r="BU71" i="4" s="1"/>
  <c r="BK66" i="4"/>
  <c r="BU66" i="4" s="1"/>
  <c r="BK18" i="4"/>
  <c r="BU18" i="4" s="1"/>
  <c r="BK19" i="4"/>
  <c r="BU19" i="4" s="1"/>
  <c r="BG103" i="4"/>
  <c r="BQ103" i="4" s="1"/>
  <c r="BG86" i="4"/>
  <c r="BQ86" i="4" s="1"/>
  <c r="BG82" i="4"/>
  <c r="BQ82" i="4" s="1"/>
  <c r="BG69" i="4"/>
  <c r="BQ69" i="4" s="1"/>
  <c r="BG65" i="4"/>
  <c r="BQ65" i="4" s="1"/>
  <c r="BG48" i="4"/>
  <c r="BQ48" i="4" s="1"/>
  <c r="BG31" i="4"/>
  <c r="BQ31" i="4" s="1"/>
  <c r="BG14" i="4"/>
  <c r="BQ14" i="4" s="1"/>
  <c r="BG10" i="4"/>
  <c r="BQ10" i="4" s="1"/>
  <c r="BG104" i="4"/>
  <c r="BQ104" i="4" s="1"/>
  <c r="BG100" i="4"/>
  <c r="BQ100" i="4" s="1"/>
  <c r="BG87" i="4"/>
  <c r="BQ87" i="4" s="1"/>
  <c r="BG83" i="4"/>
  <c r="BQ83" i="4" s="1"/>
  <c r="BG66" i="4"/>
  <c r="BQ66" i="4" s="1"/>
  <c r="BG49" i="4"/>
  <c r="BQ49" i="4" s="1"/>
  <c r="BG32" i="4"/>
  <c r="BQ32" i="4" s="1"/>
  <c r="BG28" i="4"/>
  <c r="BQ28" i="4" s="1"/>
  <c r="BG15" i="4"/>
  <c r="BQ15" i="4" s="1"/>
  <c r="BG11" i="4"/>
  <c r="BQ11" i="4" s="1"/>
  <c r="BG99" i="4"/>
  <c r="BQ99" i="4" s="1"/>
  <c r="BG77" i="4"/>
  <c r="BQ77" i="4" s="1"/>
  <c r="BG58" i="4"/>
  <c r="BQ58" i="4" s="1"/>
  <c r="BG55" i="4"/>
  <c r="BQ55" i="4" s="1"/>
  <c r="BG44" i="4"/>
  <c r="BQ44" i="4" s="1"/>
  <c r="BG33" i="4"/>
  <c r="BQ33" i="4" s="1"/>
  <c r="BG22" i="4"/>
  <c r="BQ22" i="4" s="1"/>
  <c r="BG102" i="4"/>
  <c r="BQ102" i="4" s="1"/>
  <c r="BG91" i="4"/>
  <c r="BQ91" i="4" s="1"/>
  <c r="BG80" i="4"/>
  <c r="BQ80" i="4" s="1"/>
  <c r="BG47" i="4"/>
  <c r="BQ47" i="4" s="1"/>
  <c r="BG36" i="4"/>
  <c r="BQ36" i="4" s="1"/>
  <c r="BG25" i="4"/>
  <c r="BQ25" i="4" s="1"/>
  <c r="BG105" i="4"/>
  <c r="BQ105" i="4" s="1"/>
  <c r="BG94" i="4"/>
  <c r="BQ94" i="4" s="1"/>
  <c r="BG72" i="4"/>
  <c r="BQ72" i="4" s="1"/>
  <c r="BG61" i="4"/>
  <c r="BQ61" i="4" s="1"/>
  <c r="BG50" i="4"/>
  <c r="BQ50" i="4" s="1"/>
  <c r="BG17" i="4"/>
  <c r="BQ17" i="4" s="1"/>
  <c r="BG108" i="4"/>
  <c r="BQ108" i="4" s="1"/>
  <c r="BG97" i="4"/>
  <c r="BQ97" i="4" s="1"/>
  <c r="BG89" i="4"/>
  <c r="BQ89" i="4" s="1"/>
  <c r="BG78" i="4"/>
  <c r="BQ78" i="4" s="1"/>
  <c r="BG67" i="4"/>
  <c r="BQ67" i="4" s="1"/>
  <c r="BG45" i="4"/>
  <c r="BQ45" i="4" s="1"/>
  <c r="BG34" i="4"/>
  <c r="BQ34" i="4" s="1"/>
  <c r="BG23" i="4"/>
  <c r="BQ23" i="4" s="1"/>
  <c r="BG12" i="4"/>
  <c r="BQ12" i="4" s="1"/>
  <c r="BG9" i="4"/>
  <c r="BQ9" i="4" s="1"/>
  <c r="BG92" i="4"/>
  <c r="BQ92" i="4" s="1"/>
  <c r="BG70" i="4"/>
  <c r="BQ70" i="4" s="1"/>
  <c r="BG59" i="4"/>
  <c r="BQ59" i="4" s="1"/>
  <c r="BG56" i="4"/>
  <c r="BQ56" i="4" s="1"/>
  <c r="BG37" i="4"/>
  <c r="BQ37" i="4" s="1"/>
  <c r="BG106" i="4"/>
  <c r="BQ106" i="4" s="1"/>
  <c r="BG95" i="4"/>
  <c r="BQ95" i="4" s="1"/>
  <c r="BG84" i="4"/>
  <c r="BQ84" i="4" s="1"/>
  <c r="BG81" i="4"/>
  <c r="BQ81" i="4" s="1"/>
  <c r="BG62" i="4"/>
  <c r="BQ62" i="4" s="1"/>
  <c r="BG40" i="4"/>
  <c r="BQ40" i="4" s="1"/>
  <c r="BG29" i="4"/>
  <c r="BQ29" i="4" s="1"/>
  <c r="BG26" i="4"/>
  <c r="BQ26" i="4" s="1"/>
  <c r="BG101" i="4"/>
  <c r="BQ101" i="4" s="1"/>
  <c r="BG98" i="4"/>
  <c r="BQ98" i="4" s="1"/>
  <c r="BG79" i="4"/>
  <c r="BQ79" i="4" s="1"/>
  <c r="BG46" i="4"/>
  <c r="BQ46" i="4" s="1"/>
  <c r="BG43" i="4"/>
  <c r="BQ43" i="4" s="1"/>
  <c r="BG24" i="4"/>
  <c r="BQ24" i="4" s="1"/>
  <c r="BG21" i="4"/>
  <c r="BQ21" i="4" s="1"/>
  <c r="BG96" i="4"/>
  <c r="BQ96" i="4" s="1"/>
  <c r="BG93" i="4"/>
  <c r="BQ93" i="4" s="1"/>
  <c r="BG60" i="4"/>
  <c r="BQ60" i="4" s="1"/>
  <c r="BG41" i="4"/>
  <c r="BQ41" i="4" s="1"/>
  <c r="BG38" i="4"/>
  <c r="BQ38" i="4" s="1"/>
  <c r="BG27" i="4"/>
  <c r="BQ27" i="4" s="1"/>
  <c r="BG18" i="4"/>
  <c r="BQ18" i="4" s="1"/>
  <c r="BG107" i="4"/>
  <c r="BQ107" i="4" s="1"/>
  <c r="BG88" i="4"/>
  <c r="BQ88" i="4" s="1"/>
  <c r="BG74" i="4"/>
  <c r="BQ74" i="4" s="1"/>
  <c r="BG64" i="4"/>
  <c r="BQ64" i="4" s="1"/>
  <c r="BG73" i="4"/>
  <c r="BQ73" i="4" s="1"/>
  <c r="BG54" i="4"/>
  <c r="BQ54" i="4" s="1"/>
  <c r="BG68" i="4"/>
  <c r="BQ68" i="4" s="1"/>
  <c r="BG35" i="4"/>
  <c r="BQ35" i="4" s="1"/>
  <c r="BG63" i="4"/>
  <c r="BQ63" i="4" s="1"/>
  <c r="BG30" i="4"/>
  <c r="BQ30" i="4" s="1"/>
  <c r="BG13" i="4"/>
  <c r="BQ13" i="4" s="1"/>
  <c r="BG53" i="4"/>
  <c r="BQ53" i="4" s="1"/>
  <c r="BG39" i="4"/>
  <c r="BQ39" i="4" s="1"/>
  <c r="BG20" i="4"/>
  <c r="BQ20" i="4" s="1"/>
  <c r="BG16" i="4"/>
  <c r="BQ16" i="4" s="1"/>
  <c r="BG90" i="4"/>
  <c r="BQ90" i="4" s="1"/>
  <c r="BG85" i="4"/>
  <c r="BQ85" i="4" s="1"/>
  <c r="BG52" i="4"/>
  <c r="BQ52" i="4" s="1"/>
  <c r="BG71" i="4"/>
  <c r="BQ71" i="4" s="1"/>
  <c r="BG51" i="4"/>
  <c r="BQ51" i="4" s="1"/>
  <c r="BG19" i="4"/>
  <c r="BQ19" i="4" s="1"/>
  <c r="BG76" i="4"/>
  <c r="BQ76" i="4" s="1"/>
  <c r="BG42" i="4"/>
  <c r="BQ42" i="4" s="1"/>
  <c r="BG75" i="4"/>
  <c r="BQ75" i="4" s="1"/>
  <c r="BG57" i="4"/>
  <c r="BQ57" i="4" s="1"/>
  <c r="T188" i="5"/>
  <c r="T196" i="5"/>
  <c r="T152" i="5"/>
  <c r="T198" i="5"/>
  <c r="T184" i="5"/>
  <c r="T201" i="5"/>
  <c r="T233" i="5"/>
  <c r="T186" i="5"/>
  <c r="T209" i="5"/>
  <c r="T165" i="5"/>
  <c r="T150" i="5"/>
  <c r="T153" i="5"/>
  <c r="T240" i="5"/>
  <c r="T207" i="5"/>
  <c r="T30" i="5"/>
  <c r="T143" i="5"/>
  <c r="T118" i="5"/>
  <c r="T80" i="5"/>
  <c r="T133" i="5"/>
  <c r="T94" i="5"/>
  <c r="T121" i="5"/>
  <c r="T123" i="5"/>
  <c r="T36" i="5"/>
  <c r="C91" i="5"/>
  <c r="T56" i="5"/>
  <c r="T126" i="5"/>
  <c r="T87" i="5"/>
  <c r="T95" i="5"/>
  <c r="T58" i="5"/>
  <c r="D99" i="5"/>
  <c r="D93" i="5"/>
  <c r="T76" i="5"/>
  <c r="T61" i="5"/>
  <c r="T47" i="5"/>
  <c r="T128" i="5"/>
  <c r="C94" i="5"/>
  <c r="T23" i="5"/>
  <c r="T142" i="5"/>
  <c r="D47" i="5"/>
  <c r="D108" i="5"/>
  <c r="C108" i="5"/>
  <c r="T111" i="5"/>
  <c r="T39" i="5"/>
  <c r="C79" i="5"/>
  <c r="D41" i="5"/>
  <c r="D20" i="5"/>
  <c r="T107" i="5"/>
  <c r="T44" i="5"/>
  <c r="C14" i="5"/>
  <c r="C33" i="5"/>
  <c r="T109" i="5"/>
  <c r="T70" i="5"/>
  <c r="T18" i="5"/>
  <c r="D70" i="5"/>
  <c r="C104" i="5"/>
  <c r="D58" i="5"/>
  <c r="D61" i="5"/>
  <c r="T74" i="5"/>
  <c r="T85" i="5"/>
  <c r="T60" i="5"/>
  <c r="T46" i="5"/>
  <c r="T139" i="5"/>
  <c r="T90" i="5"/>
  <c r="T77" i="5"/>
  <c r="T66" i="5"/>
  <c r="T148" i="5"/>
  <c r="T14" i="5"/>
  <c r="T116" i="5"/>
  <c r="T103" i="5"/>
  <c r="C23" i="5"/>
  <c r="T37" i="5"/>
  <c r="T141" i="5"/>
  <c r="T104" i="5"/>
  <c r="T42" i="5"/>
  <c r="T29" i="5"/>
  <c r="T130" i="5"/>
  <c r="D102" i="5"/>
  <c r="T146" i="5"/>
  <c r="T21" i="5"/>
  <c r="D77" i="5"/>
  <c r="C106" i="5"/>
  <c r="C41" i="5"/>
  <c r="T134" i="5"/>
  <c r="T131" i="5"/>
  <c r="T28" i="5"/>
  <c r="C75" i="5"/>
  <c r="D40" i="5"/>
  <c r="D51" i="5"/>
  <c r="D104" i="5"/>
  <c r="C68" i="5"/>
  <c r="C18" i="5"/>
  <c r="T13" i="5"/>
  <c r="W13" i="5" s="1"/>
  <c r="T117" i="5"/>
  <c r="T67" i="5"/>
  <c r="C76" i="5"/>
  <c r="C51" i="5"/>
  <c r="D34" i="5"/>
  <c r="D39" i="5"/>
  <c r="D92" i="5"/>
  <c r="C56" i="5"/>
  <c r="D42" i="5"/>
  <c r="C89" i="5"/>
  <c r="T15" i="5"/>
  <c r="T120" i="5"/>
  <c r="T105" i="5"/>
  <c r="T68" i="5"/>
  <c r="T55" i="5"/>
  <c r="T137" i="5"/>
  <c r="C52" i="5"/>
  <c r="C39" i="5"/>
  <c r="C85" i="5"/>
  <c r="D27" i="5"/>
  <c r="D86" i="5"/>
  <c r="D97" i="5"/>
  <c r="T122" i="5"/>
  <c r="T119" i="5"/>
  <c r="T93" i="5"/>
  <c r="T43" i="5"/>
  <c r="T138" i="5"/>
  <c r="T125" i="5"/>
  <c r="C28" i="5"/>
  <c r="C27" i="5"/>
  <c r="C61" i="5"/>
  <c r="D21" i="5"/>
  <c r="D80" i="5"/>
  <c r="D85" i="5"/>
  <c r="C77" i="5"/>
  <c r="C78" i="5"/>
  <c r="T110" i="5"/>
  <c r="T96" i="5"/>
  <c r="T81" i="5"/>
  <c r="T31" i="5"/>
  <c r="T113" i="5"/>
  <c r="C16" i="5"/>
  <c r="C62" i="5"/>
  <c r="C37" i="5"/>
  <c r="D15" i="5"/>
  <c r="D44" i="5"/>
  <c r="D73" i="5"/>
  <c r="T98" i="5"/>
  <c r="T84" i="5"/>
  <c r="T69" i="5"/>
  <c r="T32" i="5"/>
  <c r="T114" i="5"/>
  <c r="T101" i="5"/>
  <c r="D113" i="5"/>
  <c r="C38" i="5"/>
  <c r="C25" i="5"/>
  <c r="C47" i="5"/>
  <c r="D32" i="5"/>
  <c r="D67" i="5"/>
  <c r="C66" i="5"/>
  <c r="T86" i="5"/>
  <c r="T97" i="5"/>
  <c r="T72" i="5"/>
  <c r="T83" i="5"/>
  <c r="T57" i="5"/>
  <c r="T102" i="5"/>
  <c r="T89" i="5"/>
  <c r="T45" i="5"/>
  <c r="D65" i="5"/>
  <c r="D112" i="5"/>
  <c r="C36" i="5"/>
  <c r="D14" i="5"/>
  <c r="D25" i="5"/>
  <c r="C13" i="5"/>
  <c r="T62" i="5"/>
  <c r="T73" i="5"/>
  <c r="T48" i="5"/>
  <c r="T33" i="5"/>
  <c r="T140" i="5"/>
  <c r="T127" i="5"/>
  <c r="T78" i="5"/>
  <c r="T65" i="5"/>
  <c r="D53" i="5"/>
  <c r="D106" i="5"/>
  <c r="D111" i="5"/>
  <c r="C105" i="5"/>
  <c r="D13" i="5"/>
  <c r="D78" i="5"/>
  <c r="T50" i="5"/>
  <c r="T19" i="5"/>
  <c r="T115" i="5"/>
  <c r="T53" i="5"/>
  <c r="T41" i="5"/>
  <c r="T91" i="5"/>
  <c r="C99" i="5"/>
  <c r="D46" i="5"/>
  <c r="D87" i="5"/>
  <c r="C22" i="5"/>
  <c r="C80" i="5"/>
  <c r="C67" i="5"/>
  <c r="D66" i="5"/>
  <c r="T25" i="5"/>
  <c r="T144" i="5"/>
  <c r="T20" i="5"/>
  <c r="T129" i="5"/>
  <c r="T92" i="5"/>
  <c r="T79" i="5"/>
  <c r="T17" i="5"/>
  <c r="D107" i="5"/>
  <c r="D35" i="5"/>
  <c r="C15" i="5"/>
  <c r="D100" i="5"/>
  <c r="D28" i="5"/>
  <c r="C96" i="5"/>
  <c r="D81" i="5"/>
  <c r="C107" i="5"/>
  <c r="C82" i="5"/>
  <c r="D74" i="5"/>
  <c r="C93" i="5"/>
  <c r="C44" i="5"/>
  <c r="D55" i="5"/>
  <c r="C55" i="5"/>
  <c r="D60" i="5"/>
  <c r="C101" i="5"/>
  <c r="D101" i="5"/>
  <c r="D29" i="5"/>
  <c r="C110" i="5"/>
  <c r="D94" i="5"/>
  <c r="D22" i="5"/>
  <c r="C84" i="5"/>
  <c r="D75" i="5"/>
  <c r="C95" i="5"/>
  <c r="C70" i="5"/>
  <c r="D68" i="5"/>
  <c r="C81" i="5"/>
  <c r="C32" i="5"/>
  <c r="D49" i="5"/>
  <c r="C43" i="5"/>
  <c r="C54" i="5"/>
  <c r="C29" i="5"/>
  <c r="D95" i="5"/>
  <c r="D23" i="5"/>
  <c r="C98" i="5"/>
  <c r="D88" i="5"/>
  <c r="D16" i="5"/>
  <c r="C72" i="5"/>
  <c r="D69" i="5"/>
  <c r="C83" i="5"/>
  <c r="C58" i="5"/>
  <c r="D62" i="5"/>
  <c r="C69" i="5"/>
  <c r="C20" i="5"/>
  <c r="D43" i="5"/>
  <c r="C31" i="5"/>
  <c r="D90" i="5"/>
  <c r="D96" i="5"/>
  <c r="C100" i="5"/>
  <c r="D89" i="5"/>
  <c r="D17" i="5"/>
  <c r="C86" i="5"/>
  <c r="D82" i="5"/>
  <c r="C109" i="5"/>
  <c r="C60" i="5"/>
  <c r="D63" i="5"/>
  <c r="C71" i="5"/>
  <c r="C46" i="5"/>
  <c r="D56" i="5"/>
  <c r="C57" i="5"/>
  <c r="D109" i="5"/>
  <c r="D37" i="5"/>
  <c r="C19" i="5"/>
  <c r="C53" i="5"/>
  <c r="D24" i="5"/>
  <c r="C88" i="5"/>
  <c r="D83" i="5"/>
  <c r="C111" i="5"/>
  <c r="C74" i="5"/>
  <c r="D76" i="5"/>
  <c r="C97" i="5"/>
  <c r="C48" i="5"/>
  <c r="D57" i="5"/>
  <c r="C59" i="5"/>
  <c r="C34" i="5"/>
  <c r="D50" i="5"/>
  <c r="C45" i="5"/>
  <c r="D103" i="5"/>
  <c r="D31" i="5"/>
  <c r="D48" i="5"/>
  <c r="C112" i="5"/>
  <c r="C102" i="5"/>
  <c r="D30" i="5"/>
  <c r="C65" i="5"/>
  <c r="C30" i="5"/>
  <c r="D36" i="5"/>
  <c r="D18" i="5"/>
  <c r="C64" i="5"/>
  <c r="D71" i="5"/>
  <c r="C87" i="5"/>
  <c r="C50" i="5"/>
  <c r="D64" i="5"/>
  <c r="C73" i="5"/>
  <c r="C24" i="5"/>
  <c r="D45" i="5"/>
  <c r="C35" i="5"/>
  <c r="D110" i="5"/>
  <c r="D38" i="5"/>
  <c r="C21" i="5"/>
  <c r="D91" i="5"/>
  <c r="D19" i="5"/>
  <c r="C42" i="5"/>
  <c r="D54" i="5"/>
  <c r="C40" i="5"/>
  <c r="D59" i="5"/>
  <c r="C63" i="5"/>
  <c r="C26" i="5"/>
  <c r="D52" i="5"/>
  <c r="C49" i="5"/>
  <c r="D105" i="5"/>
  <c r="D33" i="5"/>
  <c r="D98" i="5"/>
  <c r="D26" i="5"/>
  <c r="C92" i="5"/>
  <c r="D79" i="5"/>
  <c r="C103" i="5"/>
  <c r="D72" i="5"/>
  <c r="C113" i="5"/>
  <c r="C17" i="5"/>
  <c r="D84" i="5"/>
  <c r="T5977" i="4"/>
  <c r="T5833" i="4"/>
  <c r="T5940" i="4"/>
  <c r="T5796" i="4"/>
  <c r="T5652" i="4"/>
  <c r="T5508" i="4"/>
  <c r="T5364" i="4"/>
  <c r="T5220" i="4"/>
  <c r="T5076" i="4"/>
  <c r="T4932" i="4"/>
  <c r="T4788" i="4"/>
  <c r="T4644" i="4"/>
  <c r="T5953" i="4"/>
  <c r="T5809" i="4"/>
  <c r="T5916" i="4"/>
  <c r="T5772" i="4"/>
  <c r="T5628" i="4"/>
  <c r="T5484" i="4"/>
  <c r="T5340" i="4"/>
  <c r="T5196" i="4"/>
  <c r="T5052" i="4"/>
  <c r="T4908" i="4"/>
  <c r="T5941" i="4"/>
  <c r="T5797" i="4"/>
  <c r="T5904" i="4"/>
  <c r="T5760" i="4"/>
  <c r="T5616" i="4"/>
  <c r="T5472" i="4"/>
  <c r="T5328" i="4"/>
  <c r="T5184" i="4"/>
  <c r="T5040" i="4"/>
  <c r="T4896" i="4"/>
  <c r="T4752" i="4"/>
  <c r="T5973" i="4"/>
  <c r="T5829" i="4"/>
  <c r="T5685" i="4"/>
  <c r="T5541" i="4"/>
  <c r="T5397" i="4"/>
  <c r="T5253" i="4"/>
  <c r="T5109" i="4"/>
  <c r="T5960" i="4"/>
  <c r="T5816" i="4"/>
  <c r="T5672" i="4"/>
  <c r="T5528" i="4"/>
  <c r="T5384" i="4"/>
  <c r="T5240" i="4"/>
  <c r="T5096" i="4"/>
  <c r="T5921" i="4"/>
  <c r="T5777" i="4"/>
  <c r="T5633" i="4"/>
  <c r="T5489" i="4"/>
  <c r="T5345" i="4"/>
  <c r="T5201" i="4"/>
  <c r="T5057" i="4"/>
  <c r="T4913" i="4"/>
  <c r="T5956" i="4"/>
  <c r="T5812" i="4"/>
  <c r="T5668" i="4"/>
  <c r="T5524" i="4"/>
  <c r="T5380" i="4"/>
  <c r="T5236" i="4"/>
  <c r="T5092" i="4"/>
  <c r="T5955" i="4"/>
  <c r="T5865" i="4"/>
  <c r="T5721" i="4"/>
  <c r="T5577" i="4"/>
  <c r="T5433" i="4"/>
  <c r="T5289" i="4"/>
  <c r="T5145" i="4"/>
  <c r="T5996" i="4"/>
  <c r="T5852" i="4"/>
  <c r="T5708" i="4"/>
  <c r="T5564" i="4"/>
  <c r="T5420" i="4"/>
  <c r="T5276" i="4"/>
  <c r="T5132" i="4"/>
  <c r="T5957" i="4"/>
  <c r="T5813" i="4"/>
  <c r="T5669" i="4"/>
  <c r="T5525" i="4"/>
  <c r="T5381" i="4"/>
  <c r="T5237" i="4"/>
  <c r="T5093" i="4"/>
  <c r="T4949" i="4"/>
  <c r="T5992" i="4"/>
  <c r="T5848" i="4"/>
  <c r="T5704" i="4"/>
  <c r="T5560" i="4"/>
  <c r="T5416" i="4"/>
  <c r="T5272" i="4"/>
  <c r="T5128" i="4"/>
  <c r="T4984" i="4"/>
  <c r="T5991" i="4"/>
  <c r="T5847" i="4"/>
  <c r="T5703" i="4"/>
  <c r="T5559" i="4"/>
  <c r="T5415" i="4"/>
  <c r="T5271" i="4"/>
  <c r="T5127" i="4"/>
  <c r="T5882" i="4"/>
  <c r="T5811" i="4"/>
  <c r="T5667" i="4"/>
  <c r="T5523" i="4"/>
  <c r="T5379" i="4"/>
  <c r="T5235" i="4"/>
  <c r="T5990" i="4"/>
  <c r="T5846" i="4"/>
  <c r="T5702" i="4"/>
  <c r="T5558" i="4"/>
  <c r="T5414" i="4"/>
  <c r="T5270" i="4"/>
  <c r="T5126" i="4"/>
  <c r="T4982" i="4"/>
  <c r="T4838" i="4"/>
  <c r="T4694" i="4"/>
  <c r="T5677" i="4"/>
  <c r="T5533" i="4"/>
  <c r="T5389" i="4"/>
  <c r="T5245" i="4"/>
  <c r="T5101" i="4"/>
  <c r="T4957" i="4"/>
  <c r="T4813" i="4"/>
  <c r="T4669" i="4"/>
  <c r="T4525" i="4"/>
  <c r="T4381" i="4"/>
  <c r="T4560" i="4"/>
  <c r="T4416" i="4"/>
  <c r="T4272" i="4"/>
  <c r="T4128" i="4"/>
  <c r="T3984" i="4"/>
  <c r="T3840" i="4"/>
  <c r="T3696" i="4"/>
  <c r="T3552" i="4"/>
  <c r="T5891" i="4"/>
  <c r="T5747" i="4"/>
  <c r="T5946" i="4"/>
  <c r="T5802" i="4"/>
  <c r="T4817" i="4"/>
  <c r="T4673" i="4"/>
  <c r="T4529" i="4"/>
  <c r="T4385" i="4"/>
  <c r="T4241" i="4"/>
  <c r="T4097" i="4"/>
  <c r="T3953" i="4"/>
  <c r="T4960" i="4"/>
  <c r="T4816" i="4"/>
  <c r="T4672" i="4"/>
  <c r="T4528" i="4"/>
  <c r="T4384" i="4"/>
  <c r="T4240" i="4"/>
  <c r="T4096" i="4"/>
  <c r="T5013" i="4"/>
  <c r="T4869" i="4"/>
  <c r="T4725" i="4"/>
  <c r="T4581" i="4"/>
  <c r="T4437" i="4"/>
  <c r="T4293" i="4"/>
  <c r="T4149" i="4"/>
  <c r="T4005" i="4"/>
  <c r="T3861" i="4"/>
  <c r="T3717" i="4"/>
  <c r="T3573" i="4"/>
  <c r="T3429" i="4"/>
  <c r="T4892" i="4"/>
  <c r="T4748" i="4"/>
  <c r="T4604" i="4"/>
  <c r="T4460" i="4"/>
  <c r="T4316" i="4"/>
  <c r="T4172" i="4"/>
  <c r="T4028" i="4"/>
  <c r="T3884" i="4"/>
  <c r="T3740" i="4"/>
  <c r="T3596" i="4"/>
  <c r="T3452" i="4"/>
  <c r="T3308" i="4"/>
  <c r="T3164" i="4"/>
  <c r="T5658" i="4"/>
  <c r="T5514" i="4"/>
  <c r="T5370" i="4"/>
  <c r="T5226" i="4"/>
  <c r="T5082" i="4"/>
  <c r="T4938" i="4"/>
  <c r="T4794" i="4"/>
  <c r="T4650" i="4"/>
  <c r="T4506" i="4"/>
  <c r="T5738" i="4"/>
  <c r="T5594" i="4"/>
  <c r="T5450" i="4"/>
  <c r="T4764" i="4"/>
  <c r="T5306" i="4"/>
  <c r="T5162" i="4"/>
  <c r="T5018" i="4"/>
  <c r="T4874" i="4"/>
  <c r="T4730" i="4"/>
  <c r="T5713" i="4"/>
  <c r="T5569" i="4"/>
  <c r="T5425" i="4"/>
  <c r="T5281" i="4"/>
  <c r="T5137" i="4"/>
  <c r="T4993" i="4"/>
  <c r="T4849" i="4"/>
  <c r="T4705" i="4"/>
  <c r="T4561" i="4"/>
  <c r="T4417" i="4"/>
  <c r="T4596" i="4"/>
  <c r="T4452" i="4"/>
  <c r="T4308" i="4"/>
  <c r="T4164" i="4"/>
  <c r="T4020" i="4"/>
  <c r="T3876" i="4"/>
  <c r="T3732" i="4"/>
  <c r="T3588" i="4"/>
  <c r="T5927" i="4"/>
  <c r="T5783" i="4"/>
  <c r="T5639" i="4"/>
  <c r="T5982" i="4"/>
  <c r="T5838" i="4"/>
  <c r="T5694" i="4"/>
  <c r="T4709" i="4"/>
  <c r="T4565" i="4"/>
  <c r="T4421" i="4"/>
  <c r="T4277" i="4"/>
  <c r="T4133" i="4"/>
  <c r="T3989" i="4"/>
  <c r="T3845" i="4"/>
  <c r="T4852" i="4"/>
  <c r="T4708" i="4"/>
  <c r="T4564" i="4"/>
  <c r="T4420" i="4"/>
  <c r="T4276" i="4"/>
  <c r="T4132" i="4"/>
  <c r="T3988" i="4"/>
  <c r="T4905" i="4"/>
  <c r="T4761" i="4"/>
  <c r="T4617" i="4"/>
  <c r="T4473" i="4"/>
  <c r="T4329" i="4"/>
  <c r="T4185" i="4"/>
  <c r="T4041" i="4"/>
  <c r="T3897" i="4"/>
  <c r="T3753" i="4"/>
  <c r="T3609" i="4"/>
  <c r="T3465" i="4"/>
  <c r="T4928" i="4"/>
  <c r="T4784" i="4"/>
  <c r="T4640" i="4"/>
  <c r="T4496" i="4"/>
  <c r="T4352" i="4"/>
  <c r="T4208" i="4"/>
  <c r="T4064" i="4"/>
  <c r="T3920" i="4"/>
  <c r="T3776" i="4"/>
  <c r="T3632" i="4"/>
  <c r="T3488" i="4"/>
  <c r="T3344" i="4"/>
  <c r="T3200" i="4"/>
  <c r="T5965" i="4"/>
  <c r="T5821" i="4"/>
  <c r="T5928" i="4"/>
  <c r="T5784" i="4"/>
  <c r="T5640" i="4"/>
  <c r="T5496" i="4"/>
  <c r="T5352" i="4"/>
  <c r="T5208" i="4"/>
  <c r="T5064" i="4"/>
  <c r="T4920" i="4"/>
  <c r="T4776" i="4"/>
  <c r="T4632" i="4"/>
  <c r="T5997" i="4"/>
  <c r="T5853" i="4"/>
  <c r="T5709" i="4"/>
  <c r="T5565" i="4"/>
  <c r="T5421" i="4"/>
  <c r="T5277" i="4"/>
  <c r="T5133" i="4"/>
  <c r="T5984" i="4"/>
  <c r="T5840" i="4"/>
  <c r="T5696" i="4"/>
  <c r="T5552" i="4"/>
  <c r="T5408" i="4"/>
  <c r="T5264" i="4"/>
  <c r="T5120" i="4"/>
  <c r="T5945" i="4"/>
  <c r="T5801" i="4"/>
  <c r="T5657" i="4"/>
  <c r="T5513" i="4"/>
  <c r="T5369" i="4"/>
  <c r="T5225" i="4"/>
  <c r="T5081" i="4"/>
  <c r="T4937" i="4"/>
  <c r="T5980" i="4"/>
  <c r="T5836" i="4"/>
  <c r="T5692" i="4"/>
  <c r="T5548" i="4"/>
  <c r="T5404" i="4"/>
  <c r="T5260" i="4"/>
  <c r="T5116" i="4"/>
  <c r="T5979" i="4"/>
  <c r="T5835" i="4"/>
  <c r="T5691" i="4"/>
  <c r="T5547" i="4"/>
  <c r="T5403" i="4"/>
  <c r="T5259" i="4"/>
  <c r="T5115" i="4"/>
  <c r="T5870" i="4"/>
  <c r="T5985" i="4"/>
  <c r="T5841" i="4"/>
  <c r="T5697" i="4"/>
  <c r="T5553" i="4"/>
  <c r="T5409" i="4"/>
  <c r="T5265" i="4"/>
  <c r="T5121" i="4"/>
  <c r="T5972" i="4"/>
  <c r="T5828" i="4"/>
  <c r="T5684" i="4"/>
  <c r="T5540" i="4"/>
  <c r="T5396" i="4"/>
  <c r="T5252" i="4"/>
  <c r="T5108" i="4"/>
  <c r="T5933" i="4"/>
  <c r="T5789" i="4"/>
  <c r="T5645" i="4"/>
  <c r="T5501" i="4"/>
  <c r="T5357" i="4"/>
  <c r="T5213" i="4"/>
  <c r="T5069" i="4"/>
  <c r="T4925" i="4"/>
  <c r="T5968" i="4"/>
  <c r="T5824" i="4"/>
  <c r="T5680" i="4"/>
  <c r="T5536" i="4"/>
  <c r="T5392" i="4"/>
  <c r="T5248" i="4"/>
  <c r="T5104" i="4"/>
  <c r="T5967" i="4"/>
  <c r="T5823" i="4"/>
  <c r="T5679" i="4"/>
  <c r="T5535" i="4"/>
  <c r="T5391" i="4"/>
  <c r="T5247" i="4"/>
  <c r="T6002" i="4"/>
  <c r="T5858" i="4"/>
  <c r="T5714" i="4"/>
  <c r="T5570" i="4"/>
  <c r="T5426" i="4"/>
  <c r="T5282" i="4"/>
  <c r="T5138" i="4"/>
  <c r="T4994" i="4"/>
  <c r="T4850" i="4"/>
  <c r="T4706" i="4"/>
  <c r="T5689" i="4"/>
  <c r="T5545" i="4"/>
  <c r="T5401" i="4"/>
  <c r="T4362" i="4"/>
  <c r="T4218" i="4"/>
  <c r="T4074" i="4"/>
  <c r="T3930" i="4"/>
  <c r="T3786" i="4"/>
  <c r="T3642" i="4"/>
  <c r="T3498" i="4"/>
  <c r="T3749" i="4"/>
  <c r="T3605" i="4"/>
  <c r="T3461" i="4"/>
  <c r="T3317" i="4"/>
  <c r="T3173" i="4"/>
  <c r="T3029" i="4"/>
  <c r="T2885" i="4"/>
  <c r="T2741" i="4"/>
  <c r="T2597" i="4"/>
  <c r="T2453" i="4"/>
  <c r="T2309" i="4"/>
  <c r="T2165" i="4"/>
  <c r="T2021" i="4"/>
  <c r="T3880" i="4"/>
  <c r="T3736" i="4"/>
  <c r="T3592" i="4"/>
  <c r="T3448" i="4"/>
  <c r="T3304" i="4"/>
  <c r="T3160" i="4"/>
  <c r="T3016" i="4"/>
  <c r="T2872" i="4"/>
  <c r="T2728" i="4"/>
  <c r="T2584" i="4"/>
  <c r="T2440" i="4"/>
  <c r="T2296" i="4"/>
  <c r="T2152" i="4"/>
  <c r="T2008" i="4"/>
  <c r="T3408" i="4"/>
  <c r="T3264" i="4"/>
  <c r="T3120" i="4"/>
  <c r="T2976" i="4"/>
  <c r="T2832" i="4"/>
  <c r="T2688" i="4"/>
  <c r="T2544" i="4"/>
  <c r="T2400" i="4"/>
  <c r="T2256" i="4"/>
  <c r="T2112" i="4"/>
  <c r="T1968" i="4"/>
  <c r="T5615" i="4"/>
  <c r="T5471" i="4"/>
  <c r="T5327" i="4"/>
  <c r="T5183" i="4"/>
  <c r="T5039" i="4"/>
  <c r="T4895" i="4"/>
  <c r="T4751" i="4"/>
  <c r="T4607" i="4"/>
  <c r="T4463" i="4"/>
  <c r="T4319" i="4"/>
  <c r="T4175" i="4"/>
  <c r="T4031" i="4"/>
  <c r="T3887" i="4"/>
  <c r="T3743" i="4"/>
  <c r="T3599" i="4"/>
  <c r="T5938" i="4"/>
  <c r="T3297" i="4"/>
  <c r="T3153" i="4"/>
  <c r="T3009" i="4"/>
  <c r="T2865" i="4"/>
  <c r="T2721" i="4"/>
  <c r="T2577" i="4"/>
  <c r="T2433" i="4"/>
  <c r="T2289" i="4"/>
  <c r="T2145" i="4"/>
  <c r="T2001" i="4"/>
  <c r="T1857" i="4"/>
  <c r="T1713" i="4"/>
  <c r="T1569" i="4"/>
  <c r="T1425" i="4"/>
  <c r="T1281" i="4"/>
  <c r="T1137" i="4"/>
  <c r="T993" i="4"/>
  <c r="T2936" i="4"/>
  <c r="T2792" i="4"/>
  <c r="T2648" i="4"/>
  <c r="T2504" i="4"/>
  <c r="T2360" i="4"/>
  <c r="T2216" i="4"/>
  <c r="T2072" i="4"/>
  <c r="T1928" i="4"/>
  <c r="T1784" i="4"/>
  <c r="T1640" i="4"/>
  <c r="T1496" i="4"/>
  <c r="T1352" i="4"/>
  <c r="T1208" i="4"/>
  <c r="T1064" i="4"/>
  <c r="T920" i="4"/>
  <c r="T3366" i="4"/>
  <c r="T3222" i="4"/>
  <c r="T3078" i="4"/>
  <c r="T2934" i="4"/>
  <c r="T2790" i="4"/>
  <c r="T2646" i="4"/>
  <c r="T2502" i="4"/>
  <c r="T2358" i="4"/>
  <c r="T2214" i="4"/>
  <c r="T2070" i="4"/>
  <c r="T1926" i="4"/>
  <c r="T1782" i="4"/>
  <c r="T1638" i="4"/>
  <c r="T1494" i="4"/>
  <c r="T1350" i="4"/>
  <c r="T1865" i="4"/>
  <c r="T1721" i="4"/>
  <c r="T1577" i="4"/>
  <c r="T1433" i="4"/>
  <c r="T1289" i="4"/>
  <c r="T1145" i="4"/>
  <c r="T1001" i="4"/>
  <c r="T857" i="4"/>
  <c r="T713" i="4"/>
  <c r="T569" i="4"/>
  <c r="T425" i="4"/>
  <c r="T281" i="4"/>
  <c r="T137" i="4"/>
  <c r="T1864" i="4"/>
  <c r="T1720" i="4"/>
  <c r="T1576" i="4"/>
  <c r="T1432" i="4"/>
  <c r="T1288" i="4"/>
  <c r="T1144" i="4"/>
  <c r="T1000" i="4"/>
  <c r="T856" i="4"/>
  <c r="T712" i="4"/>
  <c r="T568" i="4"/>
  <c r="T424" i="4"/>
  <c r="T280" i="4"/>
  <c r="T136" i="4"/>
  <c r="T1812" i="4"/>
  <c r="T1668" i="4"/>
  <c r="T1524" i="4"/>
  <c r="T1380" i="4"/>
  <c r="T1236" i="4"/>
  <c r="T1092" i="4"/>
  <c r="T948" i="4"/>
  <c r="T804" i="4"/>
  <c r="T660" i="4"/>
  <c r="T516" i="4"/>
  <c r="T372" i="4"/>
  <c r="T228" i="4"/>
  <c r="T3527" i="4"/>
  <c r="T3383" i="4"/>
  <c r="T3239" i="4"/>
  <c r="T3095" i="4"/>
  <c r="T2951" i="4"/>
  <c r="T2807" i="4"/>
  <c r="T2663" i="4"/>
  <c r="T2519" i="4"/>
  <c r="T2375" i="4"/>
  <c r="T2231" i="4"/>
  <c r="T2087" i="4"/>
  <c r="T1943" i="4"/>
  <c r="T1799" i="4"/>
  <c r="T5782" i="4"/>
  <c r="T5638" i="4"/>
  <c r="T5494" i="4"/>
  <c r="T5350" i="4"/>
  <c r="T5206" i="4"/>
  <c r="T5062" i="4"/>
  <c r="T4918" i="4"/>
  <c r="T4774" i="4"/>
  <c r="T4630" i="4"/>
  <c r="T4486" i="4"/>
  <c r="T4342" i="4"/>
  <c r="T5929" i="4"/>
  <c r="T5785" i="4"/>
  <c r="T5892" i="4"/>
  <c r="T5748" i="4"/>
  <c r="T5604" i="4"/>
  <c r="T5460" i="4"/>
  <c r="T5316" i="4"/>
  <c r="T5172" i="4"/>
  <c r="T5028" i="4"/>
  <c r="T4884" i="4"/>
  <c r="T4740" i="4"/>
  <c r="T5961" i="4"/>
  <c r="T5817" i="4"/>
  <c r="T5673" i="4"/>
  <c r="T5529" i="4"/>
  <c r="T5385" i="4"/>
  <c r="T5241" i="4"/>
  <c r="T5097" i="4"/>
  <c r="T5948" i="4"/>
  <c r="T5804" i="4"/>
  <c r="T5660" i="4"/>
  <c r="T5516" i="4"/>
  <c r="T5372" i="4"/>
  <c r="T5228" i="4"/>
  <c r="T5084" i="4"/>
  <c r="T5909" i="4"/>
  <c r="T5765" i="4"/>
  <c r="T5621" i="4"/>
  <c r="T5477" i="4"/>
  <c r="T5333" i="4"/>
  <c r="T5189" i="4"/>
  <c r="T5045" i="4"/>
  <c r="T4901" i="4"/>
  <c r="T5944" i="4"/>
  <c r="T5800" i="4"/>
  <c r="T5656" i="4"/>
  <c r="T5512" i="4"/>
  <c r="T5368" i="4"/>
  <c r="T5224" i="4"/>
  <c r="T5080" i="4"/>
  <c r="T5943" i="4"/>
  <c r="T5799" i="4"/>
  <c r="T5655" i="4"/>
  <c r="T5511" i="4"/>
  <c r="T5367" i="4"/>
  <c r="T5223" i="4"/>
  <c r="T5978" i="4"/>
  <c r="T5834" i="4"/>
  <c r="T5690" i="4"/>
  <c r="T5546" i="4"/>
  <c r="T5402" i="4"/>
  <c r="T5258" i="4"/>
  <c r="T5114" i="4"/>
  <c r="T4970" i="4"/>
  <c r="T4826" i="4"/>
  <c r="T4682" i="4"/>
  <c r="T5665" i="4"/>
  <c r="T5521" i="4"/>
  <c r="T5377" i="4"/>
  <c r="T5233" i="4"/>
  <c r="T5089" i="4"/>
  <c r="T4945" i="4"/>
  <c r="T4801" i="4"/>
  <c r="T4657" i="4"/>
  <c r="T4513" i="4"/>
  <c r="T4369" i="4"/>
  <c r="T4548" i="4"/>
  <c r="T4404" i="4"/>
  <c r="T4260" i="4"/>
  <c r="T4116" i="4"/>
  <c r="T3972" i="4"/>
  <c r="T3828" i="4"/>
  <c r="T3684" i="4"/>
  <c r="T3540" i="4"/>
  <c r="T5879" i="4"/>
  <c r="T5735" i="4"/>
  <c r="T5917" i="4"/>
  <c r="T5773" i="4"/>
  <c r="T5880" i="4"/>
  <c r="T5736" i="4"/>
  <c r="T5592" i="4"/>
  <c r="T5448" i="4"/>
  <c r="T5304" i="4"/>
  <c r="T5160" i="4"/>
  <c r="T5016" i="4"/>
  <c r="T4872" i="4"/>
  <c r="T4728" i="4"/>
  <c r="T5949" i="4"/>
  <c r="T5805" i="4"/>
  <c r="T5661" i="4"/>
  <c r="T5517" i="4"/>
  <c r="T5373" i="4"/>
  <c r="T5229" i="4"/>
  <c r="T5085" i="4"/>
  <c r="T5936" i="4"/>
  <c r="T5792" i="4"/>
  <c r="T5648" i="4"/>
  <c r="T5504" i="4"/>
  <c r="T5360" i="4"/>
  <c r="T5216" i="4"/>
  <c r="T5072" i="4"/>
  <c r="T5897" i="4"/>
  <c r="T5753" i="4"/>
  <c r="T5609" i="4"/>
  <c r="T5465" i="4"/>
  <c r="T5321" i="4"/>
  <c r="T5177" i="4"/>
  <c r="T5033" i="4"/>
  <c r="T4889" i="4"/>
  <c r="T5932" i="4"/>
  <c r="T5788" i="4"/>
  <c r="T5644" i="4"/>
  <c r="T5500" i="4"/>
  <c r="T5356" i="4"/>
  <c r="T5905" i="4"/>
  <c r="T5761" i="4"/>
  <c r="T5868" i="4"/>
  <c r="T5724" i="4"/>
  <c r="T5580" i="4"/>
  <c r="T5436" i="4"/>
  <c r="T5292" i="4"/>
  <c r="T5148" i="4"/>
  <c r="T5004" i="4"/>
  <c r="T4860" i="4"/>
  <c r="T4716" i="4"/>
  <c r="T5937" i="4"/>
  <c r="T5793" i="4"/>
  <c r="T5649" i="4"/>
  <c r="T5505" i="4"/>
  <c r="T5361" i="4"/>
  <c r="T5217" i="4"/>
  <c r="T5073" i="4"/>
  <c r="T5924" i="4"/>
  <c r="T5780" i="4"/>
  <c r="T5636" i="4"/>
  <c r="T5492" i="4"/>
  <c r="T5348" i="4"/>
  <c r="T5204" i="4"/>
  <c r="T5060" i="4"/>
  <c r="T5885" i="4"/>
  <c r="T5741" i="4"/>
  <c r="T5597" i="4"/>
  <c r="T5453" i="4"/>
  <c r="T5309" i="4"/>
  <c r="T5165" i="4"/>
  <c r="T5021" i="4"/>
  <c r="T4877" i="4"/>
  <c r="T5920" i="4"/>
  <c r="T5776" i="4"/>
  <c r="T5632" i="4"/>
  <c r="T5488" i="4"/>
  <c r="T5344" i="4"/>
  <c r="T5200" i="4"/>
  <c r="T5056" i="4"/>
  <c r="T5919" i="4"/>
  <c r="T5775" i="4"/>
  <c r="T5631" i="4"/>
  <c r="T5487" i="4"/>
  <c r="T5343" i="4"/>
  <c r="T5199" i="4"/>
  <c r="T5954" i="4"/>
  <c r="T5810" i="4"/>
  <c r="T5666" i="4"/>
  <c r="T5522" i="4"/>
  <c r="T5378" i="4"/>
  <c r="T5234" i="4"/>
  <c r="T5090" i="4"/>
  <c r="T4946" i="4"/>
  <c r="T4802" i="4"/>
  <c r="T4658" i="4"/>
  <c r="T5641" i="4"/>
  <c r="T5497" i="4"/>
  <c r="T5353" i="4"/>
  <c r="T5209" i="4"/>
  <c r="T5065" i="4"/>
  <c r="T4921" i="4"/>
  <c r="T4777" i="4"/>
  <c r="T4633" i="4"/>
  <c r="T4489" i="4"/>
  <c r="T4345" i="4"/>
  <c r="T4524" i="4"/>
  <c r="T4380" i="4"/>
  <c r="T4236" i="4"/>
  <c r="T4092" i="4"/>
  <c r="T3948" i="4"/>
  <c r="T3804" i="4"/>
  <c r="T3660" i="4"/>
  <c r="T3516" i="4"/>
  <c r="T5999" i="4"/>
  <c r="T5855" i="4"/>
  <c r="T5711" i="4"/>
  <c r="T5893" i="4"/>
  <c r="T6000" i="4"/>
  <c r="T5856" i="4"/>
  <c r="T5712" i="4"/>
  <c r="T5568" i="4"/>
  <c r="T5424" i="4"/>
  <c r="T5280" i="4"/>
  <c r="T5136" i="4"/>
  <c r="T4992" i="4"/>
  <c r="T4848" i="4"/>
  <c r="T4704" i="4"/>
  <c r="T5925" i="4"/>
  <c r="T5781" i="4"/>
  <c r="T5881" i="4"/>
  <c r="T5988" i="4"/>
  <c r="T5844" i="4"/>
  <c r="T5700" i="4"/>
  <c r="T5556" i="4"/>
  <c r="T5412" i="4"/>
  <c r="T5268" i="4"/>
  <c r="T5124" i="4"/>
  <c r="T4980" i="4"/>
  <c r="T4836" i="4"/>
  <c r="T4692" i="4"/>
  <c r="T5913" i="4"/>
  <c r="T5769" i="4"/>
  <c r="T5625" i="4"/>
  <c r="T5481" i="4"/>
  <c r="T5337" i="4"/>
  <c r="T5193" i="4"/>
  <c r="T5049" i="4"/>
  <c r="T5900" i="4"/>
  <c r="T5756" i="4"/>
  <c r="T5612" i="4"/>
  <c r="T5468" i="4"/>
  <c r="T5324" i="4"/>
  <c r="T5180" i="4"/>
  <c r="T5036" i="4"/>
  <c r="T5861" i="4"/>
  <c r="T5717" i="4"/>
  <c r="T5573" i="4"/>
  <c r="T5429" i="4"/>
  <c r="T5285" i="4"/>
  <c r="T5141" i="4"/>
  <c r="T4997" i="4"/>
  <c r="T4853" i="4"/>
  <c r="T5896" i="4"/>
  <c r="T5752" i="4"/>
  <c r="T5608" i="4"/>
  <c r="T5464" i="4"/>
  <c r="T5320" i="4"/>
  <c r="T5176" i="4"/>
  <c r="T5032" i="4"/>
  <c r="T5895" i="4"/>
  <c r="T5751" i="4"/>
  <c r="T5607" i="4"/>
  <c r="T5463" i="4"/>
  <c r="T5319" i="4"/>
  <c r="T5175" i="4"/>
  <c r="T5930" i="4"/>
  <c r="T5786" i="4"/>
  <c r="T5642" i="4"/>
  <c r="T5498" i="4"/>
  <c r="T5869" i="4"/>
  <c r="T5976" i="4"/>
  <c r="T5832" i="4"/>
  <c r="T5688" i="4"/>
  <c r="T5544" i="4"/>
  <c r="T5400" i="4"/>
  <c r="T5256" i="4"/>
  <c r="T5112" i="4"/>
  <c r="T4968" i="4"/>
  <c r="T4824" i="4"/>
  <c r="T4680" i="4"/>
  <c r="T5901" i="4"/>
  <c r="T5757" i="4"/>
  <c r="T5613" i="4"/>
  <c r="T5469" i="4"/>
  <c r="T5325" i="4"/>
  <c r="T5181" i="4"/>
  <c r="T5037" i="4"/>
  <c r="T5888" i="4"/>
  <c r="T5744" i="4"/>
  <c r="T5600" i="4"/>
  <c r="T5456" i="4"/>
  <c r="T5312" i="4"/>
  <c r="T5168" i="4"/>
  <c r="T5024" i="4"/>
  <c r="T5993" i="4"/>
  <c r="T5849" i="4"/>
  <c r="T5705" i="4"/>
  <c r="T5561" i="4"/>
  <c r="T5417" i="4"/>
  <c r="T5273" i="4"/>
  <c r="T5129" i="4"/>
  <c r="T4985" i="4"/>
  <c r="T5884" i="4"/>
  <c r="T5740" i="4"/>
  <c r="T5596" i="4"/>
  <c r="T5452" i="4"/>
  <c r="T5308" i="4"/>
  <c r="T5164" i="4"/>
  <c r="T5020" i="4"/>
  <c r="T5883" i="4"/>
  <c r="T5739" i="4"/>
  <c r="T5595" i="4"/>
  <c r="T5451" i="4"/>
  <c r="T5307" i="4"/>
  <c r="T5163" i="4"/>
  <c r="T5918" i="4"/>
  <c r="T5774" i="4"/>
  <c r="T5630" i="4"/>
  <c r="T5486" i="4"/>
  <c r="T5342" i="4"/>
  <c r="T5198" i="4"/>
  <c r="T5054" i="4"/>
  <c r="T4910" i="4"/>
  <c r="T4766" i="4"/>
  <c r="T5749" i="4"/>
  <c r="T5605" i="4"/>
  <c r="T5461" i="4"/>
  <c r="T5317" i="4"/>
  <c r="T5173" i="4"/>
  <c r="T6001" i="4"/>
  <c r="T5857" i="4"/>
  <c r="T5964" i="4"/>
  <c r="T5820" i="4"/>
  <c r="T5676" i="4"/>
  <c r="T5532" i="4"/>
  <c r="T5388" i="4"/>
  <c r="T5244" i="4"/>
  <c r="T5100" i="4"/>
  <c r="T4956" i="4"/>
  <c r="T4812" i="4"/>
  <c r="T4668" i="4"/>
  <c r="T5889" i="4"/>
  <c r="T5745" i="4"/>
  <c r="T5601" i="4"/>
  <c r="T5457" i="4"/>
  <c r="T5313" i="4"/>
  <c r="T5169" i="4"/>
  <c r="T5025" i="4"/>
  <c r="T5876" i="4"/>
  <c r="T5732" i="4"/>
  <c r="T5588" i="4"/>
  <c r="T5444" i="4"/>
  <c r="T5300" i="4"/>
  <c r="T5156" i="4"/>
  <c r="T5981" i="4"/>
  <c r="T5837" i="4"/>
  <c r="T5693" i="4"/>
  <c r="T5549" i="4"/>
  <c r="T5405" i="4"/>
  <c r="T5261" i="4"/>
  <c r="T5117" i="4"/>
  <c r="T4973" i="4"/>
  <c r="T5872" i="4"/>
  <c r="T5728" i="4"/>
  <c r="T5584" i="4"/>
  <c r="T5440" i="4"/>
  <c r="T5296" i="4"/>
  <c r="T5152" i="4"/>
  <c r="T5008" i="4"/>
  <c r="T5871" i="4"/>
  <c r="T5727" i="4"/>
  <c r="T5583" i="4"/>
  <c r="T5439" i="4"/>
  <c r="T5295" i="4"/>
  <c r="T5151" i="4"/>
  <c r="T5906" i="4"/>
  <c r="T5762" i="4"/>
  <c r="T5618" i="4"/>
  <c r="T5474" i="4"/>
  <c r="T5330" i="4"/>
  <c r="T5186" i="4"/>
  <c r="T5042" i="4"/>
  <c r="T4898" i="4"/>
  <c r="T4754" i="4"/>
  <c r="T5737" i="4"/>
  <c r="T5593" i="4"/>
  <c r="T5449" i="4"/>
  <c r="T5305" i="4"/>
  <c r="T5161" i="4"/>
  <c r="T5017" i="4"/>
  <c r="T4873" i="4"/>
  <c r="T4729" i="4"/>
  <c r="T4585" i="4"/>
  <c r="T4441" i="4"/>
  <c r="T4620" i="4"/>
  <c r="T4476" i="4"/>
  <c r="T4332" i="4"/>
  <c r="T4188" i="4"/>
  <c r="T4044" i="4"/>
  <c r="T3900" i="4"/>
  <c r="T3756" i="4"/>
  <c r="T3612" i="4"/>
  <c r="T5989" i="4"/>
  <c r="T5845" i="4"/>
  <c r="T5952" i="4"/>
  <c r="T5808" i="4"/>
  <c r="T5664" i="4"/>
  <c r="T5520" i="4"/>
  <c r="T5376" i="4"/>
  <c r="T5232" i="4"/>
  <c r="T5088" i="4"/>
  <c r="T4944" i="4"/>
  <c r="T4800" i="4"/>
  <c r="T4656" i="4"/>
  <c r="T5877" i="4"/>
  <c r="T5733" i="4"/>
  <c r="T5589" i="4"/>
  <c r="T5445" i="4"/>
  <c r="T5301" i="4"/>
  <c r="T5157" i="4"/>
  <c r="T5864" i="4"/>
  <c r="T5720" i="4"/>
  <c r="T5576" i="4"/>
  <c r="T5432" i="4"/>
  <c r="T5288" i="4"/>
  <c r="T5144" i="4"/>
  <c r="T5969" i="4"/>
  <c r="T5825" i="4"/>
  <c r="T5681" i="4"/>
  <c r="T5537" i="4"/>
  <c r="T5393" i="4"/>
  <c r="T5249" i="4"/>
  <c r="T5105" i="4"/>
  <c r="T4961" i="4"/>
  <c r="T6004" i="4"/>
  <c r="T5860" i="4"/>
  <c r="T5716" i="4"/>
  <c r="T5572" i="4"/>
  <c r="T5428" i="4"/>
  <c r="T5284" i="4"/>
  <c r="T5140" i="4"/>
  <c r="T4996" i="4"/>
  <c r="T6003" i="4"/>
  <c r="T5859" i="4"/>
  <c r="T5715" i="4"/>
  <c r="T5571" i="4"/>
  <c r="T5427" i="4"/>
  <c r="T5283" i="4"/>
  <c r="T5139" i="4"/>
  <c r="T5894" i="4"/>
  <c r="T5750" i="4"/>
  <c r="T5606" i="4"/>
  <c r="T5462" i="4"/>
  <c r="T5318" i="4"/>
  <c r="T5174" i="4"/>
  <c r="T5550" i="4"/>
  <c r="T5406" i="4"/>
  <c r="T5262" i="4"/>
  <c r="T5118" i="4"/>
  <c r="T4974" i="4"/>
  <c r="T4830" i="4"/>
  <c r="T4686" i="4"/>
  <c r="T4542" i="4"/>
  <c r="T4398" i="4"/>
  <c r="T4254" i="4"/>
  <c r="T4110" i="4"/>
  <c r="T3966" i="4"/>
  <c r="T3822" i="4"/>
  <c r="T3678" i="4"/>
  <c r="T3534" i="4"/>
  <c r="T3785" i="4"/>
  <c r="T3641" i="4"/>
  <c r="T3497" i="4"/>
  <c r="T3353" i="4"/>
  <c r="T3209" i="4"/>
  <c r="T3065" i="4"/>
  <c r="T2921" i="4"/>
  <c r="T2777" i="4"/>
  <c r="T2633" i="4"/>
  <c r="T2489" i="4"/>
  <c r="T2345" i="4"/>
  <c r="T2201" i="4"/>
  <c r="T2057" i="4"/>
  <c r="T3916" i="4"/>
  <c r="T3772" i="4"/>
  <c r="T3628" i="4"/>
  <c r="T3484" i="4"/>
  <c r="T3340" i="4"/>
  <c r="T3196" i="4"/>
  <c r="T3052" i="4"/>
  <c r="T2908" i="4"/>
  <c r="T2764" i="4"/>
  <c r="T2620" i="4"/>
  <c r="T2476" i="4"/>
  <c r="T2332" i="4"/>
  <c r="T2188" i="4"/>
  <c r="T2044" i="4"/>
  <c r="T3444" i="4"/>
  <c r="T3300" i="4"/>
  <c r="T3156" i="4"/>
  <c r="T3012" i="4"/>
  <c r="T2868" i="4"/>
  <c r="T2724" i="4"/>
  <c r="T2580" i="4"/>
  <c r="T2436" i="4"/>
  <c r="T2292" i="4"/>
  <c r="T2148" i="4"/>
  <c r="T2004" i="4"/>
  <c r="T1860" i="4"/>
  <c r="T5507" i="4"/>
  <c r="T5363" i="4"/>
  <c r="T5219" i="4"/>
  <c r="T5075" i="4"/>
  <c r="T4931" i="4"/>
  <c r="T4787" i="4"/>
  <c r="T4643" i="4"/>
  <c r="T4499" i="4"/>
  <c r="T4355" i="4"/>
  <c r="T4211" i="4"/>
  <c r="T4067" i="4"/>
  <c r="T3923" i="4"/>
  <c r="T3779" i="4"/>
  <c r="T3635" i="4"/>
  <c r="T5974" i="4"/>
  <c r="T3333" i="4"/>
  <c r="T3189" i="4"/>
  <c r="T3045" i="4"/>
  <c r="T2901" i="4"/>
  <c r="T2757" i="4"/>
  <c r="T2613" i="4"/>
  <c r="T2469" i="4"/>
  <c r="T2325" i="4"/>
  <c r="T2181" i="4"/>
  <c r="T2037" i="4"/>
  <c r="T1893" i="4"/>
  <c r="T1749" i="4"/>
  <c r="T1605" i="4"/>
  <c r="T1461" i="4"/>
  <c r="T1317" i="4"/>
  <c r="T1173" i="4"/>
  <c r="T1029" i="4"/>
  <c r="T2972" i="4"/>
  <c r="T2828" i="4"/>
  <c r="T2684" i="4"/>
  <c r="T2540" i="4"/>
  <c r="T2396" i="4"/>
  <c r="T2252" i="4"/>
  <c r="T5726" i="4"/>
  <c r="T5582" i="4"/>
  <c r="T5438" i="4"/>
  <c r="T5294" i="4"/>
  <c r="T5150" i="4"/>
  <c r="T5006" i="4"/>
  <c r="T4862" i="4"/>
  <c r="T4718" i="4"/>
  <c r="T5701" i="4"/>
  <c r="T5557" i="4"/>
  <c r="T5413" i="4"/>
  <c r="T5269" i="4"/>
  <c r="T5125" i="4"/>
  <c r="T4981" i="4"/>
  <c r="T4837" i="4"/>
  <c r="T4693" i="4"/>
  <c r="T4549" i="4"/>
  <c r="T4405" i="4"/>
  <c r="T4584" i="4"/>
  <c r="T4440" i="4"/>
  <c r="T4296" i="4"/>
  <c r="T4152" i="4"/>
  <c r="T4008" i="4"/>
  <c r="T3864" i="4"/>
  <c r="T3720" i="4"/>
  <c r="T3576" i="4"/>
  <c r="T5915" i="4"/>
  <c r="T5771" i="4"/>
  <c r="T5627" i="4"/>
  <c r="T5970" i="4"/>
  <c r="T5826" i="4"/>
  <c r="T4841" i="4"/>
  <c r="T4697" i="4"/>
  <c r="T4553" i="4"/>
  <c r="T4409" i="4"/>
  <c r="T4265" i="4"/>
  <c r="T4121" i="4"/>
  <c r="T3977" i="4"/>
  <c r="T3833" i="4"/>
  <c r="T4840" i="4"/>
  <c r="T4696" i="4"/>
  <c r="T4552" i="4"/>
  <c r="T4408" i="4"/>
  <c r="T4264" i="4"/>
  <c r="T4120" i="4"/>
  <c r="T3976" i="4"/>
  <c r="T4893" i="4"/>
  <c r="T4749" i="4"/>
  <c r="T4605" i="4"/>
  <c r="T4461" i="4"/>
  <c r="T4317" i="4"/>
  <c r="T4173" i="4"/>
  <c r="T4029" i="4"/>
  <c r="T3885" i="4"/>
  <c r="T3741" i="4"/>
  <c r="T3597" i="4"/>
  <c r="T3453" i="4"/>
  <c r="T4916" i="4"/>
  <c r="T4772" i="4"/>
  <c r="T4628" i="4"/>
  <c r="T4484" i="4"/>
  <c r="T4340" i="4"/>
  <c r="T4196" i="4"/>
  <c r="T4052" i="4"/>
  <c r="T3908" i="4"/>
  <c r="T3764" i="4"/>
  <c r="T3620" i="4"/>
  <c r="T3476" i="4"/>
  <c r="T3332" i="4"/>
  <c r="T3188" i="4"/>
  <c r="T5682" i="4"/>
  <c r="T5538" i="4"/>
  <c r="T5394" i="4"/>
  <c r="T5250" i="4"/>
  <c r="T5106" i="4"/>
  <c r="T4962" i="4"/>
  <c r="T4818" i="4"/>
  <c r="T4674" i="4"/>
  <c r="T4530" i="4"/>
  <c r="T4386" i="4"/>
  <c r="T5257" i="4"/>
  <c r="T5113" i="4"/>
  <c r="T4969" i="4"/>
  <c r="T4825" i="4"/>
  <c r="T4681" i="4"/>
  <c r="T4537" i="4"/>
  <c r="T4393" i="4"/>
  <c r="T4572" i="4"/>
  <c r="T4428" i="4"/>
  <c r="T4284" i="4"/>
  <c r="T4140" i="4"/>
  <c r="T3996" i="4"/>
  <c r="T3852" i="4"/>
  <c r="T3708" i="4"/>
  <c r="T3564" i="4"/>
  <c r="T5903" i="4"/>
  <c r="T5759" i="4"/>
  <c r="T5958" i="4"/>
  <c r="T5814" i="4"/>
  <c r="T4829" i="4"/>
  <c r="T4685" i="4"/>
  <c r="T4541" i="4"/>
  <c r="T4397" i="4"/>
  <c r="T4253" i="4"/>
  <c r="T4109" i="4"/>
  <c r="T3965" i="4"/>
  <c r="T4972" i="4"/>
  <c r="T4828" i="4"/>
  <c r="T4684" i="4"/>
  <c r="T4540" i="4"/>
  <c r="T4396" i="4"/>
  <c r="T4252" i="4"/>
  <c r="T4108" i="4"/>
  <c r="T3964" i="4"/>
  <c r="T4881" i="4"/>
  <c r="T4737" i="4"/>
  <c r="T4593" i="4"/>
  <c r="T4449" i="4"/>
  <c r="T4305" i="4"/>
  <c r="T4161" i="4"/>
  <c r="T4017" i="4"/>
  <c r="T3873" i="4"/>
  <c r="T3729" i="4"/>
  <c r="T3585" i="4"/>
  <c r="T3441" i="4"/>
  <c r="T4904" i="4"/>
  <c r="T4760" i="4"/>
  <c r="T4616" i="4"/>
  <c r="T4472" i="4"/>
  <c r="T4328" i="4"/>
  <c r="T4184" i="4"/>
  <c r="T4040" i="4"/>
  <c r="T3896" i="4"/>
  <c r="T3752" i="4"/>
  <c r="T3608" i="4"/>
  <c r="T3464" i="4"/>
  <c r="T3320" i="4"/>
  <c r="T3176" i="4"/>
  <c r="T5670" i="4"/>
  <c r="T5526" i="4"/>
  <c r="T5382" i="4"/>
  <c r="T5238" i="4"/>
  <c r="T5094" i="4"/>
  <c r="T4950" i="4"/>
  <c r="T4806" i="4"/>
  <c r="T4662" i="4"/>
  <c r="T4518" i="4"/>
  <c r="T4374" i="4"/>
  <c r="T4230" i="4"/>
  <c r="T4086" i="4"/>
  <c r="T3942" i="4"/>
  <c r="T3798" i="4"/>
  <c r="T3654" i="4"/>
  <c r="T4198" i="4"/>
  <c r="T5934" i="4"/>
  <c r="T5790" i="4"/>
  <c r="T4805" i="4"/>
  <c r="T4661" i="4"/>
  <c r="T4517" i="4"/>
  <c r="T4373" i="4"/>
  <c r="T4229" i="4"/>
  <c r="T4085" i="4"/>
  <c r="T3941" i="4"/>
  <c r="T4948" i="4"/>
  <c r="T4804" i="4"/>
  <c r="T4660" i="4"/>
  <c r="T4516" i="4"/>
  <c r="T4372" i="4"/>
  <c r="T4228" i="4"/>
  <c r="T4084" i="4"/>
  <c r="T5001" i="4"/>
  <c r="T4857" i="4"/>
  <c r="T4713" i="4"/>
  <c r="T4569" i="4"/>
  <c r="T4425" i="4"/>
  <c r="T4281" i="4"/>
  <c r="T4137" i="4"/>
  <c r="T3993" i="4"/>
  <c r="T3849" i="4"/>
  <c r="T3705" i="4"/>
  <c r="T3561" i="4"/>
  <c r="T3417" i="4"/>
  <c r="T4880" i="4"/>
  <c r="T4736" i="4"/>
  <c r="T4592" i="4"/>
  <c r="T4448" i="4"/>
  <c r="T4304" i="4"/>
  <c r="T4160" i="4"/>
  <c r="T4016" i="4"/>
  <c r="T3872" i="4"/>
  <c r="T3728" i="4"/>
  <c r="T3584" i="4"/>
  <c r="T3440" i="4"/>
  <c r="T3296" i="4"/>
  <c r="T3152" i="4"/>
  <c r="T5646" i="4"/>
  <c r="T5502" i="4"/>
  <c r="T5358" i="4"/>
  <c r="T5214" i="4"/>
  <c r="T5070" i="4"/>
  <c r="T4926" i="4"/>
  <c r="T4782" i="4"/>
  <c r="T4638" i="4"/>
  <c r="T4494" i="4"/>
  <c r="T4350" i="4"/>
  <c r="T4206" i="4"/>
  <c r="T4062" i="4"/>
  <c r="T3918" i="4"/>
  <c r="T3774" i="4"/>
  <c r="T3630" i="4"/>
  <c r="T3486" i="4"/>
  <c r="T3737" i="4"/>
  <c r="T3593" i="4"/>
  <c r="T3449" i="4"/>
  <c r="T3305" i="4"/>
  <c r="T3161" i="4"/>
  <c r="T3017" i="4"/>
  <c r="T2873" i="4"/>
  <c r="T2729" i="4"/>
  <c r="T2585" i="4"/>
  <c r="T2441" i="4"/>
  <c r="T2297" i="4"/>
  <c r="T2153" i="4"/>
  <c r="T2009" i="4"/>
  <c r="T3868" i="4"/>
  <c r="T3724" i="4"/>
  <c r="T3580" i="4"/>
  <c r="T3436" i="4"/>
  <c r="T3292" i="4"/>
  <c r="T3148" i="4"/>
  <c r="T3004" i="4"/>
  <c r="T2860" i="4"/>
  <c r="T2716" i="4"/>
  <c r="T2572" i="4"/>
  <c r="T2428" i="4"/>
  <c r="T2284" i="4"/>
  <c r="T2140" i="4"/>
  <c r="T1996" i="4"/>
  <c r="T3396" i="4"/>
  <c r="T3252" i="4"/>
  <c r="T3108" i="4"/>
  <c r="T2964" i="4"/>
  <c r="T2820" i="4"/>
  <c r="T2676" i="4"/>
  <c r="T2532" i="4"/>
  <c r="T2388" i="4"/>
  <c r="T2244" i="4"/>
  <c r="T2100" i="4"/>
  <c r="T1956" i="4"/>
  <c r="T5603" i="4"/>
  <c r="T5459" i="4"/>
  <c r="T5315" i="4"/>
  <c r="T5171" i="4"/>
  <c r="T5027" i="4"/>
  <c r="T4883" i="4"/>
  <c r="T5212" i="4"/>
  <c r="T5068" i="4"/>
  <c r="T5931" i="4"/>
  <c r="T5787" i="4"/>
  <c r="T5643" i="4"/>
  <c r="T5499" i="4"/>
  <c r="T5355" i="4"/>
  <c r="T5211" i="4"/>
  <c r="T5966" i="4"/>
  <c r="T5822" i="4"/>
  <c r="T5678" i="4"/>
  <c r="T5534" i="4"/>
  <c r="T5390" i="4"/>
  <c r="T5246" i="4"/>
  <c r="T5102" i="4"/>
  <c r="T4958" i="4"/>
  <c r="T4814" i="4"/>
  <c r="T4670" i="4"/>
  <c r="T5653" i="4"/>
  <c r="T5509" i="4"/>
  <c r="T5365" i="4"/>
  <c r="T5221" i="4"/>
  <c r="T5077" i="4"/>
  <c r="T4933" i="4"/>
  <c r="T4789" i="4"/>
  <c r="T4645" i="4"/>
  <c r="T4501" i="4"/>
  <c r="T4357" i="4"/>
  <c r="T4536" i="4"/>
  <c r="T4392" i="4"/>
  <c r="T4248" i="4"/>
  <c r="T4104" i="4"/>
  <c r="T3960" i="4"/>
  <c r="T3816" i="4"/>
  <c r="T3672" i="4"/>
  <c r="T3528" i="4"/>
  <c r="T5867" i="4"/>
  <c r="T5723" i="4"/>
  <c r="T5922" i="4"/>
  <c r="T5778" i="4"/>
  <c r="T4793" i="4"/>
  <c r="T4649" i="4"/>
  <c r="T4505" i="4"/>
  <c r="T4361" i="4"/>
  <c r="T4217" i="4"/>
  <c r="T4073" i="4"/>
  <c r="T3929" i="4"/>
  <c r="T4936" i="4"/>
  <c r="T4792" i="4"/>
  <c r="T4648" i="4"/>
  <c r="T4504" i="4"/>
  <c r="T4360" i="4"/>
  <c r="T4216" i="4"/>
  <c r="T4072" i="4"/>
  <c r="T4989" i="4"/>
  <c r="T4845" i="4"/>
  <c r="T4701" i="4"/>
  <c r="T4557" i="4"/>
  <c r="T4413" i="4"/>
  <c r="T4269" i="4"/>
  <c r="T4125" i="4"/>
  <c r="T3981" i="4"/>
  <c r="T3837" i="4"/>
  <c r="T3693" i="4"/>
  <c r="T3549" i="4"/>
  <c r="T5012" i="4"/>
  <c r="T4868" i="4"/>
  <c r="T4724" i="4"/>
  <c r="T4580" i="4"/>
  <c r="T4436" i="4"/>
  <c r="T4292" i="4"/>
  <c r="T4148" i="4"/>
  <c r="T4004" i="4"/>
  <c r="T3860" i="4"/>
  <c r="T3716" i="4"/>
  <c r="T3572" i="4"/>
  <c r="T3428" i="4"/>
  <c r="T3284" i="4"/>
  <c r="T3140" i="4"/>
  <c r="T5634" i="4"/>
  <c r="T5490" i="4"/>
  <c r="T5346" i="4"/>
  <c r="T5202" i="4"/>
  <c r="T5058" i="4"/>
  <c r="T4914" i="4"/>
  <c r="T5910" i="4"/>
  <c r="T5766" i="4"/>
  <c r="T4781" i="4"/>
  <c r="T4637" i="4"/>
  <c r="T4493" i="4"/>
  <c r="T4349" i="4"/>
  <c r="T4205" i="4"/>
  <c r="T4061" i="4"/>
  <c r="T3917" i="4"/>
  <c r="T4924" i="4"/>
  <c r="T4780" i="4"/>
  <c r="T4636" i="4"/>
  <c r="T4492" i="4"/>
  <c r="T4348" i="4"/>
  <c r="T4204" i="4"/>
  <c r="T4060" i="4"/>
  <c r="T4977" i="4"/>
  <c r="T4833" i="4"/>
  <c r="T4689" i="4"/>
  <c r="T4545" i="4"/>
  <c r="T4401" i="4"/>
  <c r="T4257" i="4"/>
  <c r="T4113" i="4"/>
  <c r="T3969" i="4"/>
  <c r="T3825" i="4"/>
  <c r="T3681" i="4"/>
  <c r="T3537" i="4"/>
  <c r="T5000" i="4"/>
  <c r="T4856" i="4"/>
  <c r="T4712" i="4"/>
  <c r="T4568" i="4"/>
  <c r="T4424" i="4"/>
  <c r="T4280" i="4"/>
  <c r="T4136" i="4"/>
  <c r="T3992" i="4"/>
  <c r="T3848" i="4"/>
  <c r="T3704" i="4"/>
  <c r="T3560" i="4"/>
  <c r="T3416" i="4"/>
  <c r="T3272" i="4"/>
  <c r="T3128" i="4"/>
  <c r="T5622" i="4"/>
  <c r="T5478" i="4"/>
  <c r="T5334" i="4"/>
  <c r="T5190" i="4"/>
  <c r="T5046" i="4"/>
  <c r="T4902" i="4"/>
  <c r="T4758" i="4"/>
  <c r="T4614" i="4"/>
  <c r="T4470" i="4"/>
  <c r="T4326" i="4"/>
  <c r="T4182" i="4"/>
  <c r="T4038" i="4"/>
  <c r="T3894" i="4"/>
  <c r="T3750" i="4"/>
  <c r="T3606" i="4"/>
  <c r="T3462" i="4"/>
  <c r="T3713" i="4"/>
  <c r="T3569" i="4"/>
  <c r="T3425" i="4"/>
  <c r="T3281" i="4"/>
  <c r="T3137" i="4"/>
  <c r="T2993" i="4"/>
  <c r="T2849" i="4"/>
  <c r="T2705" i="4"/>
  <c r="T2561" i="4"/>
  <c r="T2417" i="4"/>
  <c r="T2273" i="4"/>
  <c r="T2129" i="4"/>
  <c r="T1985" i="4"/>
  <c r="T3844" i="4"/>
  <c r="T3700" i="4"/>
  <c r="T3556" i="4"/>
  <c r="T3412" i="4"/>
  <c r="T3268" i="4"/>
  <c r="T3124" i="4"/>
  <c r="T2980" i="4"/>
  <c r="T2836" i="4"/>
  <c r="T2692" i="4"/>
  <c r="T2548" i="4"/>
  <c r="T2404" i="4"/>
  <c r="T2260" i="4"/>
  <c r="T2116" i="4"/>
  <c r="T1972" i="4"/>
  <c r="T3372" i="4"/>
  <c r="T3228" i="4"/>
  <c r="T3084" i="4"/>
  <c r="T2940" i="4"/>
  <c r="T2796" i="4"/>
  <c r="T2652" i="4"/>
  <c r="T2508" i="4"/>
  <c r="T2364" i="4"/>
  <c r="T2220" i="4"/>
  <c r="T2076" i="4"/>
  <c r="T1932" i="4"/>
  <c r="T5579" i="4"/>
  <c r="T5637" i="4"/>
  <c r="T5493" i="4"/>
  <c r="T5349" i="4"/>
  <c r="T5205" i="4"/>
  <c r="T5061" i="4"/>
  <c r="T5912" i="4"/>
  <c r="T5768" i="4"/>
  <c r="T5624" i="4"/>
  <c r="T5480" i="4"/>
  <c r="T5336" i="4"/>
  <c r="T5192" i="4"/>
  <c r="T5048" i="4"/>
  <c r="T5873" i="4"/>
  <c r="T5729" i="4"/>
  <c r="T5585" i="4"/>
  <c r="T5441" i="4"/>
  <c r="T5297" i="4"/>
  <c r="T5153" i="4"/>
  <c r="T5009" i="4"/>
  <c r="T4865" i="4"/>
  <c r="T5908" i="4"/>
  <c r="T5764" i="4"/>
  <c r="T5620" i="4"/>
  <c r="T5476" i="4"/>
  <c r="T5332" i="4"/>
  <c r="T5188" i="4"/>
  <c r="T5044" i="4"/>
  <c r="T5907" i="4"/>
  <c r="T5763" i="4"/>
  <c r="T5619" i="4"/>
  <c r="T5475" i="4"/>
  <c r="T5331" i="4"/>
  <c r="T5187" i="4"/>
  <c r="T5942" i="4"/>
  <c r="T5798" i="4"/>
  <c r="T5654" i="4"/>
  <c r="T5510" i="4"/>
  <c r="T5366" i="4"/>
  <c r="T5222" i="4"/>
  <c r="T5078" i="4"/>
  <c r="T4934" i="4"/>
  <c r="T4790" i="4"/>
  <c r="T4646" i="4"/>
  <c r="T5629" i="4"/>
  <c r="T5485" i="4"/>
  <c r="T5341" i="4"/>
  <c r="T5197" i="4"/>
  <c r="T5053" i="4"/>
  <c r="T4909" i="4"/>
  <c r="T4765" i="4"/>
  <c r="T4621" i="4"/>
  <c r="T4477" i="4"/>
  <c r="T4333" i="4"/>
  <c r="T4512" i="4"/>
  <c r="T4368" i="4"/>
  <c r="T4224" i="4"/>
  <c r="T4080" i="4"/>
  <c r="T3936" i="4"/>
  <c r="T3792" i="4"/>
  <c r="T3648" i="4"/>
  <c r="T3504" i="4"/>
  <c r="T5987" i="4"/>
  <c r="T5843" i="4"/>
  <c r="T5699" i="4"/>
  <c r="T5898" i="4"/>
  <c r="T5754" i="4"/>
  <c r="T4769" i="4"/>
  <c r="T4625" i="4"/>
  <c r="T4481" i="4"/>
  <c r="T4337" i="4"/>
  <c r="T4193" i="4"/>
  <c r="T4049" i="4"/>
  <c r="T3905" i="4"/>
  <c r="T4912" i="4"/>
  <c r="T4768" i="4"/>
  <c r="T4624" i="4"/>
  <c r="T4480" i="4"/>
  <c r="T4336" i="4"/>
  <c r="T4192" i="4"/>
  <c r="T4048" i="4"/>
  <c r="T4965" i="4"/>
  <c r="T4821" i="4"/>
  <c r="T4677" i="4"/>
  <c r="T4533" i="4"/>
  <c r="T4389" i="4"/>
  <c r="T4245" i="4"/>
  <c r="T4101" i="4"/>
  <c r="T5354" i="4"/>
  <c r="T5210" i="4"/>
  <c r="T5066" i="4"/>
  <c r="T4922" i="4"/>
  <c r="T4778" i="4"/>
  <c r="T4634" i="4"/>
  <c r="T5617" i="4"/>
  <c r="T5473" i="4"/>
  <c r="T5329" i="4"/>
  <c r="T5185" i="4"/>
  <c r="T5041" i="4"/>
  <c r="T4897" i="4"/>
  <c r="T4753" i="4"/>
  <c r="T4609" i="4"/>
  <c r="T4465" i="4"/>
  <c r="T4321" i="4"/>
  <c r="T4500" i="4"/>
  <c r="T4356" i="4"/>
  <c r="T4212" i="4"/>
  <c r="T4068" i="4"/>
  <c r="T3924" i="4"/>
  <c r="T3780" i="4"/>
  <c r="T3636" i="4"/>
  <c r="T5975" i="4"/>
  <c r="T5831" i="4"/>
  <c r="T5687" i="4"/>
  <c r="T5886" i="4"/>
  <c r="T5742" i="4"/>
  <c r="T4757" i="4"/>
  <c r="T4613" i="4"/>
  <c r="T4469" i="4"/>
  <c r="T4325" i="4"/>
  <c r="T4181" i="4"/>
  <c r="T4037" i="4"/>
  <c r="T3893" i="4"/>
  <c r="T4900" i="4"/>
  <c r="T4756" i="4"/>
  <c r="T4612" i="4"/>
  <c r="T4468" i="4"/>
  <c r="T4324" i="4"/>
  <c r="T4180" i="4"/>
  <c r="T4036" i="4"/>
  <c r="T4953" i="4"/>
  <c r="T4809" i="4"/>
  <c r="T4665" i="4"/>
  <c r="T4521" i="4"/>
  <c r="T4377" i="4"/>
  <c r="T4233" i="4"/>
  <c r="T4089" i="4"/>
  <c r="T3945" i="4"/>
  <c r="T3801" i="4"/>
  <c r="T3657" i="4"/>
  <c r="T3513" i="4"/>
  <c r="T4976" i="4"/>
  <c r="T4832" i="4"/>
  <c r="T4688" i="4"/>
  <c r="T4544" i="4"/>
  <c r="T4400" i="4"/>
  <c r="T4256" i="4"/>
  <c r="T4112" i="4"/>
  <c r="T3968" i="4"/>
  <c r="T3824" i="4"/>
  <c r="T3680" i="4"/>
  <c r="T3536" i="4"/>
  <c r="T3392" i="4"/>
  <c r="T3248" i="4"/>
  <c r="T3104" i="4"/>
  <c r="T5598" i="4"/>
  <c r="T5454" i="4"/>
  <c r="T5310" i="4"/>
  <c r="T5166" i="4"/>
  <c r="T5022" i="4"/>
  <c r="T4878" i="4"/>
  <c r="T4734" i="4"/>
  <c r="T4590" i="4"/>
  <c r="T4446" i="4"/>
  <c r="T4302" i="4"/>
  <c r="T4158" i="4"/>
  <c r="T5029" i="4"/>
  <c r="T4885" i="4"/>
  <c r="T4741" i="4"/>
  <c r="T4597" i="4"/>
  <c r="T4453" i="4"/>
  <c r="T4309" i="4"/>
  <c r="T4488" i="4"/>
  <c r="T4344" i="4"/>
  <c r="T4200" i="4"/>
  <c r="T4056" i="4"/>
  <c r="T3912" i="4"/>
  <c r="T3768" i="4"/>
  <c r="T3624" i="4"/>
  <c r="T5963" i="4"/>
  <c r="T5819" i="4"/>
  <c r="T5675" i="4"/>
  <c r="T5874" i="4"/>
  <c r="T5730" i="4"/>
  <c r="T4745" i="4"/>
  <c r="T4601" i="4"/>
  <c r="T4457" i="4"/>
  <c r="T4313" i="4"/>
  <c r="T4169" i="4"/>
  <c r="T4025" i="4"/>
  <c r="T3881" i="4"/>
  <c r="T4888" i="4"/>
  <c r="T4744" i="4"/>
  <c r="T4600" i="4"/>
  <c r="T4456" i="4"/>
  <c r="T4312" i="4"/>
  <c r="T4168" i="4"/>
  <c r="T4024" i="4"/>
  <c r="T4941" i="4"/>
  <c r="T4797" i="4"/>
  <c r="T4653" i="4"/>
  <c r="T4509" i="4"/>
  <c r="T4365" i="4"/>
  <c r="T4221" i="4"/>
  <c r="T4077" i="4"/>
  <c r="T3933" i="4"/>
  <c r="T3789" i="4"/>
  <c r="T3645" i="4"/>
  <c r="T3501" i="4"/>
  <c r="T4964" i="4"/>
  <c r="T4820" i="4"/>
  <c r="T4676" i="4"/>
  <c r="T4532" i="4"/>
  <c r="T4388" i="4"/>
  <c r="T4244" i="4"/>
  <c r="T4100" i="4"/>
  <c r="T3956" i="4"/>
  <c r="T3812" i="4"/>
  <c r="T3668" i="4"/>
  <c r="T3524" i="4"/>
  <c r="T3380" i="4"/>
  <c r="T3236" i="4"/>
  <c r="T3092" i="4"/>
  <c r="T5586" i="4"/>
  <c r="T5442" i="4"/>
  <c r="T5298" i="4"/>
  <c r="T5154" i="4"/>
  <c r="T5010" i="4"/>
  <c r="T4866" i="4"/>
  <c r="T4722" i="4"/>
  <c r="T4578" i="4"/>
  <c r="T4434" i="4"/>
  <c r="T4290" i="4"/>
  <c r="T4146" i="4"/>
  <c r="T4002" i="4"/>
  <c r="T3858" i="4"/>
  <c r="T3714" i="4"/>
  <c r="T3570" i="4"/>
  <c r="T3821" i="4"/>
  <c r="T3677" i="4"/>
  <c r="T3533" i="4"/>
  <c r="T3389" i="4"/>
  <c r="T3245" i="4"/>
  <c r="T5951" i="4"/>
  <c r="T5807" i="4"/>
  <c r="T5663" i="4"/>
  <c r="T5862" i="4"/>
  <c r="T5718" i="4"/>
  <c r="T4733" i="4"/>
  <c r="T4589" i="4"/>
  <c r="T4445" i="4"/>
  <c r="T4301" i="4"/>
  <c r="T4157" i="4"/>
  <c r="T4013" i="4"/>
  <c r="T3869" i="4"/>
  <c r="T4876" i="4"/>
  <c r="T4732" i="4"/>
  <c r="T4588" i="4"/>
  <c r="T4444" i="4"/>
  <c r="T4300" i="4"/>
  <c r="T4156" i="4"/>
  <c r="T4012" i="4"/>
  <c r="T4929" i="4"/>
  <c r="T4785" i="4"/>
  <c r="T4641" i="4"/>
  <c r="T4497" i="4"/>
  <c r="T4353" i="4"/>
  <c r="T4209" i="4"/>
  <c r="T4065" i="4"/>
  <c r="T3921" i="4"/>
  <c r="T3777" i="4"/>
  <c r="T3633" i="4"/>
  <c r="T3489" i="4"/>
  <c r="T4952" i="4"/>
  <c r="T4808" i="4"/>
  <c r="T4664" i="4"/>
  <c r="T4520" i="4"/>
  <c r="T4376" i="4"/>
  <c r="T4232" i="4"/>
  <c r="T4088" i="4"/>
  <c r="T3944" i="4"/>
  <c r="T3800" i="4"/>
  <c r="T3656" i="4"/>
  <c r="T3512" i="4"/>
  <c r="T3368" i="4"/>
  <c r="T3224" i="4"/>
  <c r="T3080" i="4"/>
  <c r="T5574" i="4"/>
  <c r="T5430" i="4"/>
  <c r="T5286" i="4"/>
  <c r="T5142" i="4"/>
  <c r="T4998" i="4"/>
  <c r="T4854" i="4"/>
  <c r="T4710" i="4"/>
  <c r="T4566" i="4"/>
  <c r="T4422" i="4"/>
  <c r="T4278" i="4"/>
  <c r="T4134" i="4"/>
  <c r="T3990" i="4"/>
  <c r="T3846" i="4"/>
  <c r="T3702" i="4"/>
  <c r="T3558" i="4"/>
  <c r="T3809" i="4"/>
  <c r="T3665" i="4"/>
  <c r="T3521" i="4"/>
  <c r="T3377" i="4"/>
  <c r="T3233" i="4"/>
  <c r="T3089" i="4"/>
  <c r="T2945" i="4"/>
  <c r="T2801" i="4"/>
  <c r="T2657" i="4"/>
  <c r="T2513" i="4"/>
  <c r="T2369" i="4"/>
  <c r="T2225" i="4"/>
  <c r="T2081" i="4"/>
  <c r="T3940" i="4"/>
  <c r="T3796" i="4"/>
  <c r="T5030" i="4"/>
  <c r="T4886" i="4"/>
  <c r="T4742" i="4"/>
  <c r="T5725" i="4"/>
  <c r="T5581" i="4"/>
  <c r="T5437" i="4"/>
  <c r="T5293" i="4"/>
  <c r="T5149" i="4"/>
  <c r="T5005" i="4"/>
  <c r="T4861" i="4"/>
  <c r="T4717" i="4"/>
  <c r="T4573" i="4"/>
  <c r="T4429" i="4"/>
  <c r="T4608" i="4"/>
  <c r="T4464" i="4"/>
  <c r="T4320" i="4"/>
  <c r="T4176" i="4"/>
  <c r="T4032" i="4"/>
  <c r="T3888" i="4"/>
  <c r="T3744" i="4"/>
  <c r="T3600" i="4"/>
  <c r="T5939" i="4"/>
  <c r="T5795" i="4"/>
  <c r="T5651" i="4"/>
  <c r="T5994" i="4"/>
  <c r="T5850" i="4"/>
  <c r="T5706" i="4"/>
  <c r="T4721" i="4"/>
  <c r="T4577" i="4"/>
  <c r="T4433" i="4"/>
  <c r="T4289" i="4"/>
  <c r="T4145" i="4"/>
  <c r="T4001" i="4"/>
  <c r="T3857" i="4"/>
  <c r="T4864" i="4"/>
  <c r="T4720" i="4"/>
  <c r="T4576" i="4"/>
  <c r="T4432" i="4"/>
  <c r="T4288" i="4"/>
  <c r="T4144" i="4"/>
  <c r="T4000" i="4"/>
  <c r="T4917" i="4"/>
  <c r="T4773" i="4"/>
  <c r="T4629" i="4"/>
  <c r="T4485" i="4"/>
  <c r="T4341" i="4"/>
  <c r="T4197" i="4"/>
  <c r="T4053" i="4"/>
  <c r="T3909" i="4"/>
  <c r="T3765" i="4"/>
  <c r="T3621" i="4"/>
  <c r="T3477" i="4"/>
  <c r="T4940" i="4"/>
  <c r="T4796" i="4"/>
  <c r="T4652" i="4"/>
  <c r="T4508" i="4"/>
  <c r="T4364" i="4"/>
  <c r="T4220" i="4"/>
  <c r="T4076" i="4"/>
  <c r="T3932" i="4"/>
  <c r="T3788" i="4"/>
  <c r="T3644" i="4"/>
  <c r="T3500" i="4"/>
  <c r="T3356" i="4"/>
  <c r="T3212" i="4"/>
  <c r="T3068" i="4"/>
  <c r="T5562" i="4"/>
  <c r="T5418" i="4"/>
  <c r="T5274" i="4"/>
  <c r="T5130" i="4"/>
  <c r="T4986" i="4"/>
  <c r="T4842" i="4"/>
  <c r="T4698" i="4"/>
  <c r="T4554" i="4"/>
  <c r="T4410" i="4"/>
  <c r="T4266" i="4"/>
  <c r="T4122" i="4"/>
  <c r="T3978" i="4"/>
  <c r="T3834" i="4"/>
  <c r="T2108" i="4"/>
  <c r="T1964" i="4"/>
  <c r="T1820" i="4"/>
  <c r="T1676" i="4"/>
  <c r="T1532" i="4"/>
  <c r="T1388" i="4"/>
  <c r="T1244" i="4"/>
  <c r="T1100" i="4"/>
  <c r="T956" i="4"/>
  <c r="T3402" i="4"/>
  <c r="T3258" i="4"/>
  <c r="T3114" i="4"/>
  <c r="T2970" i="4"/>
  <c r="T2826" i="4"/>
  <c r="T2682" i="4"/>
  <c r="T2538" i="4"/>
  <c r="T2394" i="4"/>
  <c r="T2250" i="4"/>
  <c r="T2106" i="4"/>
  <c r="T1962" i="4"/>
  <c r="T1818" i="4"/>
  <c r="T1674" i="4"/>
  <c r="T1530" i="4"/>
  <c r="T1386" i="4"/>
  <c r="T1901" i="4"/>
  <c r="T1757" i="4"/>
  <c r="T1613" i="4"/>
  <c r="T1469" i="4"/>
  <c r="T1325" i="4"/>
  <c r="T1181" i="4"/>
  <c r="T1037" i="4"/>
  <c r="T893" i="4"/>
  <c r="T749" i="4"/>
  <c r="T605" i="4"/>
  <c r="T461" i="4"/>
  <c r="T317" i="4"/>
  <c r="T173" i="4"/>
  <c r="T1900" i="4"/>
  <c r="T1756" i="4"/>
  <c r="T1612" i="4"/>
  <c r="T1468" i="4"/>
  <c r="T1324" i="4"/>
  <c r="T1180" i="4"/>
  <c r="T1036" i="4"/>
  <c r="T892" i="4"/>
  <c r="T748" i="4"/>
  <c r="T604" i="4"/>
  <c r="T460" i="4"/>
  <c r="T316" i="4"/>
  <c r="T172" i="4"/>
  <c r="T28" i="4"/>
  <c r="T1704" i="4"/>
  <c r="T1560" i="4"/>
  <c r="T1416" i="4"/>
  <c r="T1272" i="4"/>
  <c r="T1128" i="4"/>
  <c r="T984" i="4"/>
  <c r="T840" i="4"/>
  <c r="T696" i="4"/>
  <c r="T552" i="4"/>
  <c r="T408" i="4"/>
  <c r="T264" i="4"/>
  <c r="T3563" i="4"/>
  <c r="T3419" i="4"/>
  <c r="T3275" i="4"/>
  <c r="T3131" i="4"/>
  <c r="T2987" i="4"/>
  <c r="T2843" i="4"/>
  <c r="T2699" i="4"/>
  <c r="T2555" i="4"/>
  <c r="T2411" i="4"/>
  <c r="T2267" i="4"/>
  <c r="T2123" i="4"/>
  <c r="T1979" i="4"/>
  <c r="T1835" i="4"/>
  <c r="T5818" i="4"/>
  <c r="T5674" i="4"/>
  <c r="T5530" i="4"/>
  <c r="T5386" i="4"/>
  <c r="T5242" i="4"/>
  <c r="T5098" i="4"/>
  <c r="T4954" i="4"/>
  <c r="T4810" i="4"/>
  <c r="T4666" i="4"/>
  <c r="T4522" i="4"/>
  <c r="T4242" i="4"/>
  <c r="T4098" i="4"/>
  <c r="T3954" i="4"/>
  <c r="T3810" i="4"/>
  <c r="T3666" i="4"/>
  <c r="T3522" i="4"/>
  <c r="T3773" i="4"/>
  <c r="T3629" i="4"/>
  <c r="T3485" i="4"/>
  <c r="T3341" i="4"/>
  <c r="T3197" i="4"/>
  <c r="T3053" i="4"/>
  <c r="T2909" i="4"/>
  <c r="T2765" i="4"/>
  <c r="T2621" i="4"/>
  <c r="T2477" i="4"/>
  <c r="T2333" i="4"/>
  <c r="T2189" i="4"/>
  <c r="T2045" i="4"/>
  <c r="T3904" i="4"/>
  <c r="T3760" i="4"/>
  <c r="T3616" i="4"/>
  <c r="T3472" i="4"/>
  <c r="T3328" i="4"/>
  <c r="T3184" i="4"/>
  <c r="T3040" i="4"/>
  <c r="T2896" i="4"/>
  <c r="T2752" i="4"/>
  <c r="T2608" i="4"/>
  <c r="T2464" i="4"/>
  <c r="T2320" i="4"/>
  <c r="T2176" i="4"/>
  <c r="T2032" i="4"/>
  <c r="T3432" i="4"/>
  <c r="T3288" i="4"/>
  <c r="T3144" i="4"/>
  <c r="T3000" i="4"/>
  <c r="T2856" i="4"/>
  <c r="T2712" i="4"/>
  <c r="T2568" i="4"/>
  <c r="T2424" i="4"/>
  <c r="T2280" i="4"/>
  <c r="T2136" i="4"/>
  <c r="T1992" i="4"/>
  <c r="T1848" i="4"/>
  <c r="T5495" i="4"/>
  <c r="T5351" i="4"/>
  <c r="T5207" i="4"/>
  <c r="T5063" i="4"/>
  <c r="T4919" i="4"/>
  <c r="T4775" i="4"/>
  <c r="T4631" i="4"/>
  <c r="T4487" i="4"/>
  <c r="T4343" i="4"/>
  <c r="T4199" i="4"/>
  <c r="T4055" i="4"/>
  <c r="T3911" i="4"/>
  <c r="T3767" i="4"/>
  <c r="T3623" i="4"/>
  <c r="T5962" i="4"/>
  <c r="T3321" i="4"/>
  <c r="T3177" i="4"/>
  <c r="T3033" i="4"/>
  <c r="T2889" i="4"/>
  <c r="T2745" i="4"/>
  <c r="T2601" i="4"/>
  <c r="T2457" i="4"/>
  <c r="T2313" i="4"/>
  <c r="T2169" i="4"/>
  <c r="T2025" i="4"/>
  <c r="T1881" i="4"/>
  <c r="T1737" i="4"/>
  <c r="T1593" i="4"/>
  <c r="T1449" i="4"/>
  <c r="T1305" i="4"/>
  <c r="T1161" i="4"/>
  <c r="T1017" i="4"/>
  <c r="T2960" i="4"/>
  <c r="T2816" i="4"/>
  <c r="T2672" i="4"/>
  <c r="T3510" i="4"/>
  <c r="T3761" i="4"/>
  <c r="T3617" i="4"/>
  <c r="T3473" i="4"/>
  <c r="T3329" i="4"/>
  <c r="T3185" i="4"/>
  <c r="T3041" i="4"/>
  <c r="T2897" i="4"/>
  <c r="T2753" i="4"/>
  <c r="T2609" i="4"/>
  <c r="T2465" i="4"/>
  <c r="T2321" i="4"/>
  <c r="T2177" i="4"/>
  <c r="T2033" i="4"/>
  <c r="T3892" i="4"/>
  <c r="T3748" i="4"/>
  <c r="T3604" i="4"/>
  <c r="T3460" i="4"/>
  <c r="T3316" i="4"/>
  <c r="T3172" i="4"/>
  <c r="T3028" i="4"/>
  <c r="T2884" i="4"/>
  <c r="T2740" i="4"/>
  <c r="T2596" i="4"/>
  <c r="T2452" i="4"/>
  <c r="T2308" i="4"/>
  <c r="T2164" i="4"/>
  <c r="T2020" i="4"/>
  <c r="T3420" i="4"/>
  <c r="T3276" i="4"/>
  <c r="T3132" i="4"/>
  <c r="T2988" i="4"/>
  <c r="T2844" i="4"/>
  <c r="T2700" i="4"/>
  <c r="T2556" i="4"/>
  <c r="T2412" i="4"/>
  <c r="T2268" i="4"/>
  <c r="T2124" i="4"/>
  <c r="T1980" i="4"/>
  <c r="T1836" i="4"/>
  <c r="T5483" i="4"/>
  <c r="T5339" i="4"/>
  <c r="T5195" i="4"/>
  <c r="T5051" i="4"/>
  <c r="T4907" i="4"/>
  <c r="T4763" i="4"/>
  <c r="T4619" i="4"/>
  <c r="T4475" i="4"/>
  <c r="T4331" i="4"/>
  <c r="T4187" i="4"/>
  <c r="T4043" i="4"/>
  <c r="T3899" i="4"/>
  <c r="T3755" i="4"/>
  <c r="T3611" i="4"/>
  <c r="T5950" i="4"/>
  <c r="T3309" i="4"/>
  <c r="T3165" i="4"/>
  <c r="T3021" i="4"/>
  <c r="T2877" i="4"/>
  <c r="T2733" i="4"/>
  <c r="T2589" i="4"/>
  <c r="T2445" i="4"/>
  <c r="T2301" i="4"/>
  <c r="T2157" i="4"/>
  <c r="T2013" i="4"/>
  <c r="T1869" i="4"/>
  <c r="T1725" i="4"/>
  <c r="T1581" i="4"/>
  <c r="T1437" i="4"/>
  <c r="T1293" i="4"/>
  <c r="T1149" i="4"/>
  <c r="T1005" i="4"/>
  <c r="T2948" i="4"/>
  <c r="T2804" i="4"/>
  <c r="T2660" i="4"/>
  <c r="T2516" i="4"/>
  <c r="T2372" i="4"/>
  <c r="T2228" i="4"/>
  <c r="T2084" i="4"/>
  <c r="T1940" i="4"/>
  <c r="T1796" i="4"/>
  <c r="T1652" i="4"/>
  <c r="T1508" i="4"/>
  <c r="T4054" i="4"/>
  <c r="T3910" i="4"/>
  <c r="T873" i="4"/>
  <c r="T729" i="4"/>
  <c r="T585" i="4"/>
  <c r="T441" i="4"/>
  <c r="T297" i="4"/>
  <c r="T153" i="4"/>
  <c r="T9" i="4"/>
  <c r="T716" i="4"/>
  <c r="T572" i="4"/>
  <c r="T428" i="4"/>
  <c r="T284" i="4"/>
  <c r="T140" i="4"/>
  <c r="T5995" i="4"/>
  <c r="T5851" i="4"/>
  <c r="T5707" i="4"/>
  <c r="T5563" i="4"/>
  <c r="T5419" i="4"/>
  <c r="T5275" i="4"/>
  <c r="T5131" i="4"/>
  <c r="T4987" i="4"/>
  <c r="T4843" i="4"/>
  <c r="T4699" i="4"/>
  <c r="T4555" i="4"/>
  <c r="T4411" i="4"/>
  <c r="T4267" i="4"/>
  <c r="T4123" i="4"/>
  <c r="T1242" i="4"/>
  <c r="T1098" i="4"/>
  <c r="T954" i="4"/>
  <c r="T810" i="4"/>
  <c r="T666" i="4"/>
  <c r="T522" i="4"/>
  <c r="T378" i="4"/>
  <c r="T234" i="4"/>
  <c r="T90" i="4"/>
  <c r="T29" i="4"/>
  <c r="T4995" i="4"/>
  <c r="T4851" i="4"/>
  <c r="T4707" i="4"/>
  <c r="T4563" i="4"/>
  <c r="T4419" i="4"/>
  <c r="T4275" i="4"/>
  <c r="T4131" i="4"/>
  <c r="T3987" i="4"/>
  <c r="T3843" i="4"/>
  <c r="T3699" i="4"/>
  <c r="T4586" i="4"/>
  <c r="T4442" i="4"/>
  <c r="T4298" i="4"/>
  <c r="T4154" i="4"/>
  <c r="T4010" i="4"/>
  <c r="T4739" i="4"/>
  <c r="T4595" i="4"/>
  <c r="T4451" i="4"/>
  <c r="T4307" i="4"/>
  <c r="T4163" i="4"/>
  <c r="T4019" i="4"/>
  <c r="T3875" i="4"/>
  <c r="T3731" i="4"/>
  <c r="T3587" i="4"/>
  <c r="T5926" i="4"/>
  <c r="T3285" i="4"/>
  <c r="T3141" i="4"/>
  <c r="T2997" i="4"/>
  <c r="T2853" i="4"/>
  <c r="T2709" i="4"/>
  <c r="T2565" i="4"/>
  <c r="T2421" i="4"/>
  <c r="T2277" i="4"/>
  <c r="T2133" i="4"/>
  <c r="T1989" i="4"/>
  <c r="T1845" i="4"/>
  <c r="T1701" i="4"/>
  <c r="T1557" i="4"/>
  <c r="T1413" i="4"/>
  <c r="T1269" i="4"/>
  <c r="T1125" i="4"/>
  <c r="T981" i="4"/>
  <c r="T2924" i="4"/>
  <c r="T2780" i="4"/>
  <c r="T2636" i="4"/>
  <c r="T2492" i="4"/>
  <c r="T2348" i="4"/>
  <c r="T2204" i="4"/>
  <c r="T2060" i="4"/>
  <c r="T1916" i="4"/>
  <c r="T1772" i="4"/>
  <c r="T1628" i="4"/>
  <c r="T1484" i="4"/>
  <c r="T1340" i="4"/>
  <c r="T1196" i="4"/>
  <c r="T1052" i="4"/>
  <c r="T908" i="4"/>
  <c r="T3354" i="4"/>
  <c r="T3210" i="4"/>
  <c r="T3066" i="4"/>
  <c r="T2922" i="4"/>
  <c r="T2778" i="4"/>
  <c r="T2634" i="4"/>
  <c r="T2490" i="4"/>
  <c r="T2346" i="4"/>
  <c r="T2202" i="4"/>
  <c r="T2058" i="4"/>
  <c r="T1914" i="4"/>
  <c r="T1770" i="4"/>
  <c r="T1626" i="4"/>
  <c r="T1482" i="4"/>
  <c r="T1338" i="4"/>
  <c r="T1853" i="4"/>
  <c r="T1709" i="4"/>
  <c r="T1565" i="4"/>
  <c r="T1421" i="4"/>
  <c r="T1277" i="4"/>
  <c r="T1133" i="4"/>
  <c r="T989" i="4"/>
  <c r="T845" i="4"/>
  <c r="T701" i="4"/>
  <c r="T557" i="4"/>
  <c r="T413" i="4"/>
  <c r="T269" i="4"/>
  <c r="T125" i="4"/>
  <c r="T1852" i="4"/>
  <c r="T1708" i="4"/>
  <c r="T1564" i="4"/>
  <c r="T1420" i="4"/>
  <c r="T1276" i="4"/>
  <c r="T1132" i="4"/>
  <c r="T988" i="4"/>
  <c r="T844" i="4"/>
  <c r="T700" i="4"/>
  <c r="T556" i="4"/>
  <c r="T412" i="4"/>
  <c r="T268" i="4"/>
  <c r="T124" i="4"/>
  <c r="T1800" i="4"/>
  <c r="T1656" i="4"/>
  <c r="T1512" i="4"/>
  <c r="T1368" i="4"/>
  <c r="T1224" i="4"/>
  <c r="T1080" i="4"/>
  <c r="T936" i="4"/>
  <c r="T4770" i="4"/>
  <c r="T4626" i="4"/>
  <c r="T4482" i="4"/>
  <c r="T4338" i="4"/>
  <c r="T4194" i="4"/>
  <c r="T4050" i="4"/>
  <c r="T3906" i="4"/>
  <c r="T3762" i="4"/>
  <c r="T3618" i="4"/>
  <c r="T3474" i="4"/>
  <c r="T3725" i="4"/>
  <c r="T3581" i="4"/>
  <c r="T3437" i="4"/>
  <c r="T3293" i="4"/>
  <c r="T3149" i="4"/>
  <c r="T3005" i="4"/>
  <c r="T2861" i="4"/>
  <c r="T2717" i="4"/>
  <c r="T2573" i="4"/>
  <c r="T2429" i="4"/>
  <c r="T2285" i="4"/>
  <c r="T2141" i="4"/>
  <c r="T1997" i="4"/>
  <c r="T3856" i="4"/>
  <c r="T3712" i="4"/>
  <c r="T3568" i="4"/>
  <c r="T3424" i="4"/>
  <c r="T3280" i="4"/>
  <c r="T3136" i="4"/>
  <c r="T2992" i="4"/>
  <c r="T2848" i="4"/>
  <c r="T2704" i="4"/>
  <c r="T2560" i="4"/>
  <c r="T2416" i="4"/>
  <c r="T2272" i="4"/>
  <c r="T2128" i="4"/>
  <c r="T1984" i="4"/>
  <c r="T3384" i="4"/>
  <c r="T3240" i="4"/>
  <c r="T3096" i="4"/>
  <c r="T2952" i="4"/>
  <c r="T2808" i="4"/>
  <c r="T2664" i="4"/>
  <c r="T2520" i="4"/>
  <c r="T2376" i="4"/>
  <c r="T2232" i="4"/>
  <c r="T2088" i="4"/>
  <c r="T1944" i="4"/>
  <c r="T5591" i="4"/>
  <c r="T5447" i="4"/>
  <c r="T5303" i="4"/>
  <c r="T5159" i="4"/>
  <c r="T5015" i="4"/>
  <c r="T4871" i="4"/>
  <c r="T4727" i="4"/>
  <c r="T4583" i="4"/>
  <c r="T4439" i="4"/>
  <c r="T4295" i="4"/>
  <c r="T4151" i="4"/>
  <c r="T4007" i="4"/>
  <c r="T3863" i="4"/>
  <c r="T3719" i="4"/>
  <c r="T5914" i="4"/>
  <c r="T3273" i="4"/>
  <c r="T3129" i="4"/>
  <c r="T2985" i="4"/>
  <c r="T2841" i="4"/>
  <c r="T2697" i="4"/>
  <c r="T2553" i="4"/>
  <c r="T2409" i="4"/>
  <c r="T2265" i="4"/>
  <c r="T2121" i="4"/>
  <c r="T1977" i="4"/>
  <c r="T1833" i="4"/>
  <c r="T1689" i="4"/>
  <c r="T1545" i="4"/>
  <c r="T1401" i="4"/>
  <c r="T1257" i="4"/>
  <c r="T1113" i="4"/>
  <c r="T5435" i="4"/>
  <c r="T5291" i="4"/>
  <c r="T5147" i="4"/>
  <c r="T5003" i="4"/>
  <c r="T4859" i="4"/>
  <c r="T4715" i="4"/>
  <c r="T4571" i="4"/>
  <c r="T4427" i="4"/>
  <c r="T4283" i="4"/>
  <c r="T4139" i="4"/>
  <c r="T3995" i="4"/>
  <c r="T3851" i="4"/>
  <c r="T3707" i="4"/>
  <c r="T3405" i="4"/>
  <c r="T3261" i="4"/>
  <c r="T3117" i="4"/>
  <c r="T2973" i="4"/>
  <c r="T2829" i="4"/>
  <c r="T2685" i="4"/>
  <c r="T2541" i="4"/>
  <c r="T2397" i="4"/>
  <c r="T2253" i="4"/>
  <c r="T2109" i="4"/>
  <c r="T1965" i="4"/>
  <c r="T1821" i="4"/>
  <c r="T1677" i="4"/>
  <c r="T1533" i="4"/>
  <c r="T1389" i="4"/>
  <c r="T1245" i="4"/>
  <c r="T1101" i="4"/>
  <c r="T3044" i="4"/>
  <c r="T2900" i="4"/>
  <c r="T2756" i="4"/>
  <c r="T2612" i="4"/>
  <c r="T2468" i="4"/>
  <c r="T2324" i="4"/>
  <c r="T2180" i="4"/>
  <c r="T2036" i="4"/>
  <c r="T1892" i="4"/>
  <c r="T1748" i="4"/>
  <c r="T1604" i="4"/>
  <c r="T1460" i="4"/>
  <c r="T1316" i="4"/>
  <c r="T1172" i="4"/>
  <c r="T1028" i="4"/>
  <c r="T884" i="4"/>
  <c r="T3330" i="4"/>
  <c r="T3186" i="4"/>
  <c r="T3042" i="4"/>
  <c r="T2898" i="4"/>
  <c r="T2754" i="4"/>
  <c r="T2610" i="4"/>
  <c r="T2466" i="4"/>
  <c r="T2322" i="4"/>
  <c r="T2178" i="4"/>
  <c r="T2034" i="4"/>
  <c r="T1890" i="4"/>
  <c r="T1746" i="4"/>
  <c r="T1602" i="4"/>
  <c r="T1458" i="4"/>
  <c r="T1314" i="4"/>
  <c r="T1829" i="4"/>
  <c r="T1685" i="4"/>
  <c r="T1541" i="4"/>
  <c r="T1397" i="4"/>
  <c r="T1253" i="4"/>
  <c r="T1109" i="4"/>
  <c r="T965" i="4"/>
  <c r="T821" i="4"/>
  <c r="T677" i="4"/>
  <c r="T533" i="4"/>
  <c r="T389" i="4"/>
  <c r="T245" i="4"/>
  <c r="T101" i="4"/>
  <c r="T1828" i="4"/>
  <c r="T1684" i="4"/>
  <c r="T1540" i="4"/>
  <c r="T1396" i="4"/>
  <c r="T1252" i="4"/>
  <c r="T1108" i="4"/>
  <c r="T964" i="4"/>
  <c r="T820" i="4"/>
  <c r="T676" i="4"/>
  <c r="T532" i="4"/>
  <c r="T388" i="4"/>
  <c r="T244" i="4"/>
  <c r="T100" i="4"/>
  <c r="T3957" i="4"/>
  <c r="T3813" i="4"/>
  <c r="T3669" i="4"/>
  <c r="T3525" i="4"/>
  <c r="T4988" i="4"/>
  <c r="T4844" i="4"/>
  <c r="T4700" i="4"/>
  <c r="T4556" i="4"/>
  <c r="T4412" i="4"/>
  <c r="T4268" i="4"/>
  <c r="T4124" i="4"/>
  <c r="T3980" i="4"/>
  <c r="T3836" i="4"/>
  <c r="T3692" i="4"/>
  <c r="T3548" i="4"/>
  <c r="T3404" i="4"/>
  <c r="T3260" i="4"/>
  <c r="T3116" i="4"/>
  <c r="T5610" i="4"/>
  <c r="T5466" i="4"/>
  <c r="T5322" i="4"/>
  <c r="T5178" i="4"/>
  <c r="T5034" i="4"/>
  <c r="T4890" i="4"/>
  <c r="T4746" i="4"/>
  <c r="T4602" i="4"/>
  <c r="T4458" i="4"/>
  <c r="T4314" i="4"/>
  <c r="T4170" i="4"/>
  <c r="T4026" i="4"/>
  <c r="T3882" i="4"/>
  <c r="T3738" i="4"/>
  <c r="T3594" i="4"/>
  <c r="T3450" i="4"/>
  <c r="T3701" i="4"/>
  <c r="T3557" i="4"/>
  <c r="T3413" i="4"/>
  <c r="T3269" i="4"/>
  <c r="T3125" i="4"/>
  <c r="T2981" i="4"/>
  <c r="T2837" i="4"/>
  <c r="T2693" i="4"/>
  <c r="T2549" i="4"/>
  <c r="T2405" i="4"/>
  <c r="T2261" i="4"/>
  <c r="T2117" i="4"/>
  <c r="T1973" i="4"/>
  <c r="T3832" i="4"/>
  <c r="T3688" i="4"/>
  <c r="T3544" i="4"/>
  <c r="T3400" i="4"/>
  <c r="T3256" i="4"/>
  <c r="T3112" i="4"/>
  <c r="T2968" i="4"/>
  <c r="T2824" i="4"/>
  <c r="T2680" i="4"/>
  <c r="T2536" i="4"/>
  <c r="T2392" i="4"/>
  <c r="T2248" i="4"/>
  <c r="T2104" i="4"/>
  <c r="T1960" i="4"/>
  <c r="T3360" i="4"/>
  <c r="T3216" i="4"/>
  <c r="T3072" i="4"/>
  <c r="T2928" i="4"/>
  <c r="T2784" i="4"/>
  <c r="T2640" i="4"/>
  <c r="T2496" i="4"/>
  <c r="T2352" i="4"/>
  <c r="T2208" i="4"/>
  <c r="T2064" i="4"/>
  <c r="T1920" i="4"/>
  <c r="T5567" i="4"/>
  <c r="T5423" i="4"/>
  <c r="T5279" i="4"/>
  <c r="T5135" i="4"/>
  <c r="T4991" i="4"/>
  <c r="T4847" i="4"/>
  <c r="T4703" i="4"/>
  <c r="T4559" i="4"/>
  <c r="T4415" i="4"/>
  <c r="T4271" i="4"/>
  <c r="T4127" i="4"/>
  <c r="T3983" i="4"/>
  <c r="T3839" i="4"/>
  <c r="T3695" i="4"/>
  <c r="T4014" i="4"/>
  <c r="T3870" i="4"/>
  <c r="T3726" i="4"/>
  <c r="T3582" i="4"/>
  <c r="T3438" i="4"/>
  <c r="T3689" i="4"/>
  <c r="T3545" i="4"/>
  <c r="T3401" i="4"/>
  <c r="T3257" i="4"/>
  <c r="T3113" i="4"/>
  <c r="T2969" i="4"/>
  <c r="T2825" i="4"/>
  <c r="T2681" i="4"/>
  <c r="T2537" i="4"/>
  <c r="T2393" i="4"/>
  <c r="T2249" i="4"/>
  <c r="T2105" i="4"/>
  <c r="T1961" i="4"/>
  <c r="T3820" i="4"/>
  <c r="T3676" i="4"/>
  <c r="T3532" i="4"/>
  <c r="T3388" i="4"/>
  <c r="T3244" i="4"/>
  <c r="T3100" i="4"/>
  <c r="T2956" i="4"/>
  <c r="T2812" i="4"/>
  <c r="T2668" i="4"/>
  <c r="T2524" i="4"/>
  <c r="T2380" i="4"/>
  <c r="T2236" i="4"/>
  <c r="T2092" i="4"/>
  <c r="T3492" i="4"/>
  <c r="T3348" i="4"/>
  <c r="T3204" i="4"/>
  <c r="T3060" i="4"/>
  <c r="T2916" i="4"/>
  <c r="T2772" i="4"/>
  <c r="T2628" i="4"/>
  <c r="T2484" i="4"/>
  <c r="T2340" i="4"/>
  <c r="T2196" i="4"/>
  <c r="T2052" i="4"/>
  <c r="T1908" i="4"/>
  <c r="T5555" i="4"/>
  <c r="T5411" i="4"/>
  <c r="T5267" i="4"/>
  <c r="T5123" i="4"/>
  <c r="T4979" i="4"/>
  <c r="T4835" i="4"/>
  <c r="T4691" i="4"/>
  <c r="T4547" i="4"/>
  <c r="T4403" i="4"/>
  <c r="T4259" i="4"/>
  <c r="T4115" i="4"/>
  <c r="T3971" i="4"/>
  <c r="T3827" i="4"/>
  <c r="T3683" i="4"/>
  <c r="T3381" i="4"/>
  <c r="T3237" i="4"/>
  <c r="T3093" i="4"/>
  <c r="T2949" i="4"/>
  <c r="T2805" i="4"/>
  <c r="T2661" i="4"/>
  <c r="T2517" i="4"/>
  <c r="T2373" i="4"/>
  <c r="T2229" i="4"/>
  <c r="T2085" i="4"/>
  <c r="T1941" i="4"/>
  <c r="T1797" i="4"/>
  <c r="T1653" i="4"/>
  <c r="T1509" i="4"/>
  <c r="T1365" i="4"/>
  <c r="T1221" i="4"/>
  <c r="T1077" i="4"/>
  <c r="T3020" i="4"/>
  <c r="T2876" i="4"/>
  <c r="T2732" i="4"/>
  <c r="T2588" i="4"/>
  <c r="T2444" i="4"/>
  <c r="T2300" i="4"/>
  <c r="T2156" i="4"/>
  <c r="T2012" i="4"/>
  <c r="T3101" i="4"/>
  <c r="T2957" i="4"/>
  <c r="T2813" i="4"/>
  <c r="T2669" i="4"/>
  <c r="T2525" i="4"/>
  <c r="T2381" i="4"/>
  <c r="T2237" i="4"/>
  <c r="T2093" i="4"/>
  <c r="T3952" i="4"/>
  <c r="T3808" i="4"/>
  <c r="T3664" i="4"/>
  <c r="T3520" i="4"/>
  <c r="T3376" i="4"/>
  <c r="T3232" i="4"/>
  <c r="T3088" i="4"/>
  <c r="T2944" i="4"/>
  <c r="T2800" i="4"/>
  <c r="T2656" i="4"/>
  <c r="T2512" i="4"/>
  <c r="T2368" i="4"/>
  <c r="T2224" i="4"/>
  <c r="T2080" i="4"/>
  <c r="T3480" i="4"/>
  <c r="T3336" i="4"/>
  <c r="T3192" i="4"/>
  <c r="T3048" i="4"/>
  <c r="T2904" i="4"/>
  <c r="T2760" i="4"/>
  <c r="T2616" i="4"/>
  <c r="T2472" i="4"/>
  <c r="T2328" i="4"/>
  <c r="T2184" i="4"/>
  <c r="T2040" i="4"/>
  <c r="T1896" i="4"/>
  <c r="T5543" i="4"/>
  <c r="T5399" i="4"/>
  <c r="T5255" i="4"/>
  <c r="T5111" i="4"/>
  <c r="T4967" i="4"/>
  <c r="T4823" i="4"/>
  <c r="T4679" i="4"/>
  <c r="T4535" i="4"/>
  <c r="T4391" i="4"/>
  <c r="T4247" i="4"/>
  <c r="T4103" i="4"/>
  <c r="T3959" i="4"/>
  <c r="T3815" i="4"/>
  <c r="T3671" i="4"/>
  <c r="T3369" i="4"/>
  <c r="T3225" i="4"/>
  <c r="T3081" i="4"/>
  <c r="T2937" i="4"/>
  <c r="T2793" i="4"/>
  <c r="T2649" i="4"/>
  <c r="T2505" i="4"/>
  <c r="T2361" i="4"/>
  <c r="T2217" i="4"/>
  <c r="T2073" i="4"/>
  <c r="T1929" i="4"/>
  <c r="T1785" i="4"/>
  <c r="T1641" i="4"/>
  <c r="T1497" i="4"/>
  <c r="T1353" i="4"/>
  <c r="T1209" i="4"/>
  <c r="T1065" i="4"/>
  <c r="T3008" i="4"/>
  <c r="T2864" i="4"/>
  <c r="T2720" i="4"/>
  <c r="T2576" i="4"/>
  <c r="T2432" i="4"/>
  <c r="T2288" i="4"/>
  <c r="T2144" i="4"/>
  <c r="T2000" i="4"/>
  <c r="T1856" i="4"/>
  <c r="T1712" i="4"/>
  <c r="T1568" i="4"/>
  <c r="T1424" i="4"/>
  <c r="T1280" i="4"/>
  <c r="T1136" i="4"/>
  <c r="T992" i="4"/>
  <c r="T3652" i="4"/>
  <c r="T3508" i="4"/>
  <c r="T3364" i="4"/>
  <c r="T3220" i="4"/>
  <c r="T3076" i="4"/>
  <c r="T2932" i="4"/>
  <c r="T2788" i="4"/>
  <c r="T2644" i="4"/>
  <c r="T2500" i="4"/>
  <c r="T2356" i="4"/>
  <c r="T2212" i="4"/>
  <c r="T2068" i="4"/>
  <c r="T3468" i="4"/>
  <c r="T3324" i="4"/>
  <c r="T3180" i="4"/>
  <c r="T3036" i="4"/>
  <c r="T2892" i="4"/>
  <c r="T2748" i="4"/>
  <c r="T2604" i="4"/>
  <c r="T2460" i="4"/>
  <c r="T2316" i="4"/>
  <c r="T2172" i="4"/>
  <c r="T2028" i="4"/>
  <c r="T1884" i="4"/>
  <c r="T5531" i="4"/>
  <c r="T5387" i="4"/>
  <c r="T5243" i="4"/>
  <c r="T5099" i="4"/>
  <c r="T4955" i="4"/>
  <c r="T4811" i="4"/>
  <c r="T4667" i="4"/>
  <c r="T4523" i="4"/>
  <c r="T4379" i="4"/>
  <c r="T4235" i="4"/>
  <c r="T4091" i="4"/>
  <c r="T3947" i="4"/>
  <c r="T3803" i="4"/>
  <c r="T3659" i="4"/>
  <c r="T5998" i="4"/>
  <c r="T3357" i="4"/>
  <c r="T3213" i="4"/>
  <c r="T3069" i="4"/>
  <c r="T2925" i="4"/>
  <c r="T2781" i="4"/>
  <c r="T2637" i="4"/>
  <c r="T2493" i="4"/>
  <c r="T2349" i="4"/>
  <c r="T2205" i="4"/>
  <c r="T2061" i="4"/>
  <c r="T1917" i="4"/>
  <c r="T1773" i="4"/>
  <c r="T1629" i="4"/>
  <c r="T1485" i="4"/>
  <c r="T1341" i="4"/>
  <c r="T1197" i="4"/>
  <c r="T1053" i="4"/>
  <c r="T2996" i="4"/>
  <c r="T2852" i="4"/>
  <c r="T2708" i="4"/>
  <c r="T2564" i="4"/>
  <c r="T2420" i="4"/>
  <c r="T2276" i="4"/>
  <c r="T2132" i="4"/>
  <c r="T1988" i="4"/>
  <c r="T1844" i="4"/>
  <c r="T1700" i="4"/>
  <c r="T1556" i="4"/>
  <c r="T1412" i="4"/>
  <c r="T1268" i="4"/>
  <c r="T1124" i="4"/>
  <c r="T980" i="4"/>
  <c r="T3426" i="4"/>
  <c r="T3282" i="4"/>
  <c r="T3138" i="4"/>
  <c r="T2994" i="4"/>
  <c r="T2850" i="4"/>
  <c r="T2706" i="4"/>
  <c r="T2562" i="4"/>
  <c r="T2418" i="4"/>
  <c r="T2274" i="4"/>
  <c r="T2130" i="4"/>
  <c r="T1986" i="4"/>
  <c r="T1842" i="4"/>
  <c r="T3690" i="4"/>
  <c r="T3546" i="4"/>
  <c r="T3797" i="4"/>
  <c r="T3653" i="4"/>
  <c r="T3509" i="4"/>
  <c r="T3365" i="4"/>
  <c r="T3221" i="4"/>
  <c r="T3077" i="4"/>
  <c r="T2933" i="4"/>
  <c r="T2789" i="4"/>
  <c r="T2645" i="4"/>
  <c r="T2501" i="4"/>
  <c r="T2357" i="4"/>
  <c r="T2213" i="4"/>
  <c r="T2069" i="4"/>
  <c r="T3928" i="4"/>
  <c r="T3784" i="4"/>
  <c r="T3640" i="4"/>
  <c r="T3496" i="4"/>
  <c r="T3352" i="4"/>
  <c r="T3208" i="4"/>
  <c r="T3064" i="4"/>
  <c r="T2920" i="4"/>
  <c r="T2776" i="4"/>
  <c r="T2632" i="4"/>
  <c r="T2488" i="4"/>
  <c r="T2344" i="4"/>
  <c r="T2200" i="4"/>
  <c r="T2056" i="4"/>
  <c r="T3456" i="4"/>
  <c r="T3312" i="4"/>
  <c r="T3168" i="4"/>
  <c r="T3024" i="4"/>
  <c r="T2880" i="4"/>
  <c r="T2736" i="4"/>
  <c r="T2592" i="4"/>
  <c r="T2448" i="4"/>
  <c r="T2304" i="4"/>
  <c r="T2160" i="4"/>
  <c r="T2016" i="4"/>
  <c r="T1872" i="4"/>
  <c r="T5519" i="4"/>
  <c r="T5375" i="4"/>
  <c r="T5231" i="4"/>
  <c r="T5087" i="4"/>
  <c r="T4943" i="4"/>
  <c r="T4799" i="4"/>
  <c r="T4655" i="4"/>
  <c r="T4511" i="4"/>
  <c r="T4367" i="4"/>
  <c r="T4223" i="4"/>
  <c r="T4079" i="4"/>
  <c r="T3935" i="4"/>
  <c r="T3791" i="4"/>
  <c r="T3647" i="4"/>
  <c r="T5986" i="4"/>
  <c r="T3345" i="4"/>
  <c r="T3201" i="4"/>
  <c r="T3057" i="4"/>
  <c r="T2913" i="4"/>
  <c r="T2769" i="4"/>
  <c r="T2625" i="4"/>
  <c r="T2481" i="4"/>
  <c r="T2337" i="4"/>
  <c r="T2193" i="4"/>
  <c r="T2049" i="4"/>
  <c r="T1905" i="4"/>
  <c r="T1761" i="4"/>
  <c r="T1617" i="4"/>
  <c r="T1473" i="4"/>
  <c r="T1329" i="4"/>
  <c r="T1185" i="4"/>
  <c r="T1041" i="4"/>
  <c r="T2984" i="4"/>
  <c r="T2840" i="4"/>
  <c r="T2696" i="4"/>
  <c r="T2552" i="4"/>
  <c r="T2408" i="4"/>
  <c r="T2264" i="4"/>
  <c r="T2120" i="4"/>
  <c r="T1976" i="4"/>
  <c r="T1832" i="4"/>
  <c r="T1688" i="4"/>
  <c r="T4378" i="4"/>
  <c r="T2528" i="4"/>
  <c r="T2384" i="4"/>
  <c r="T2240" i="4"/>
  <c r="T2096" i="4"/>
  <c r="T1952" i="4"/>
  <c r="T1808" i="4"/>
  <c r="T1664" i="4"/>
  <c r="T1520" i="4"/>
  <c r="T1376" i="4"/>
  <c r="T1232" i="4"/>
  <c r="T1088" i="4"/>
  <c r="T944" i="4"/>
  <c r="T3390" i="4"/>
  <c r="T3246" i="4"/>
  <c r="T3102" i="4"/>
  <c r="T2958" i="4"/>
  <c r="T2814" i="4"/>
  <c r="T2670" i="4"/>
  <c r="T2526" i="4"/>
  <c r="T2382" i="4"/>
  <c r="T2238" i="4"/>
  <c r="T2094" i="4"/>
  <c r="T1950" i="4"/>
  <c r="T1806" i="4"/>
  <c r="T1662" i="4"/>
  <c r="T1518" i="4"/>
  <c r="T1374" i="4"/>
  <c r="T1889" i="4"/>
  <c r="T1745" i="4"/>
  <c r="T1601" i="4"/>
  <c r="T1457" i="4"/>
  <c r="T1313" i="4"/>
  <c r="T1169" i="4"/>
  <c r="T1025" i="4"/>
  <c r="T881" i="4"/>
  <c r="T737" i="4"/>
  <c r="T593" i="4"/>
  <c r="T449" i="4"/>
  <c r="T305" i="4"/>
  <c r="T161" i="4"/>
  <c r="T1888" i="4"/>
  <c r="T1744" i="4"/>
  <c r="T1600" i="4"/>
  <c r="T1456" i="4"/>
  <c r="T1312" i="4"/>
  <c r="T1168" i="4"/>
  <c r="T1024" i="4"/>
  <c r="T880" i="4"/>
  <c r="T736" i="4"/>
  <c r="T592" i="4"/>
  <c r="T448" i="4"/>
  <c r="T304" i="4"/>
  <c r="T160" i="4"/>
  <c r="T16" i="4"/>
  <c r="T1692" i="4"/>
  <c r="T1548" i="4"/>
  <c r="T1404" i="4"/>
  <c r="T1260" i="4"/>
  <c r="T1116" i="4"/>
  <c r="T972" i="4"/>
  <c r="T828" i="4"/>
  <c r="T684" i="4"/>
  <c r="T540" i="4"/>
  <c r="T396" i="4"/>
  <c r="T252" i="4"/>
  <c r="T3551" i="4"/>
  <c r="T3407" i="4"/>
  <c r="T3263" i="4"/>
  <c r="T3119" i="4"/>
  <c r="T2975" i="4"/>
  <c r="T2831" i="4"/>
  <c r="T2687" i="4"/>
  <c r="T2543" i="4"/>
  <c r="T2399" i="4"/>
  <c r="T2255" i="4"/>
  <c r="T2111" i="4"/>
  <c r="T1364" i="4"/>
  <c r="T1220" i="4"/>
  <c r="T1076" i="4"/>
  <c r="T932" i="4"/>
  <c r="T3378" i="4"/>
  <c r="T3234" i="4"/>
  <c r="T3090" i="4"/>
  <c r="T2946" i="4"/>
  <c r="T2802" i="4"/>
  <c r="T2658" i="4"/>
  <c r="T2514" i="4"/>
  <c r="T2370" i="4"/>
  <c r="T2226" i="4"/>
  <c r="T2082" i="4"/>
  <c r="T1938" i="4"/>
  <c r="T1794" i="4"/>
  <c r="T1650" i="4"/>
  <c r="T1506" i="4"/>
  <c r="T1362" i="4"/>
  <c r="T1877" i="4"/>
  <c r="T1733" i="4"/>
  <c r="T1589" i="4"/>
  <c r="T1445" i="4"/>
  <c r="T1301" i="4"/>
  <c r="T1157" i="4"/>
  <c r="T1013" i="4"/>
  <c r="T869" i="4"/>
  <c r="T725" i="4"/>
  <c r="T581" i="4"/>
  <c r="T437" i="4"/>
  <c r="T293" i="4"/>
  <c r="T149" i="4"/>
  <c r="T1876" i="4"/>
  <c r="T1732" i="4"/>
  <c r="T1588" i="4"/>
  <c r="T1444" i="4"/>
  <c r="T1300" i="4"/>
  <c r="T1156" i="4"/>
  <c r="T1012" i="4"/>
  <c r="T868" i="4"/>
  <c r="T724" i="4"/>
  <c r="T580" i="4"/>
  <c r="T436" i="4"/>
  <c r="T292" i="4"/>
  <c r="T148" i="4"/>
  <c r="T1824" i="4"/>
  <c r="T1680" i="4"/>
  <c r="T1536" i="4"/>
  <c r="T1392" i="4"/>
  <c r="T1248" i="4"/>
  <c r="T1104" i="4"/>
  <c r="T960" i="4"/>
  <c r="T816" i="4"/>
  <c r="T672" i="4"/>
  <c r="T528" i="4"/>
  <c r="T384" i="4"/>
  <c r="T240" i="4"/>
  <c r="T3539" i="4"/>
  <c r="T3395" i="4"/>
  <c r="T3251" i="4"/>
  <c r="T3107" i="4"/>
  <c r="T2963" i="4"/>
  <c r="T2819" i="4"/>
  <c r="T2675" i="4"/>
  <c r="T2531" i="4"/>
  <c r="T2387" i="4"/>
  <c r="T2243" i="4"/>
  <c r="T2099" i="4"/>
  <c r="T1955" i="4"/>
  <c r="T1811" i="4"/>
  <c r="T5794" i="4"/>
  <c r="T5650" i="4"/>
  <c r="T5506" i="4"/>
  <c r="T5362" i="4"/>
  <c r="T5218" i="4"/>
  <c r="T5074" i="4"/>
  <c r="T4930" i="4"/>
  <c r="T4786" i="4"/>
  <c r="T3866" i="4"/>
  <c r="T3722" i="4"/>
  <c r="T108" i="4"/>
  <c r="T1739" i="4"/>
  <c r="T1595" i="4"/>
  <c r="T1451" i="4"/>
  <c r="T1307" i="4"/>
  <c r="T1163" i="4"/>
  <c r="T1019" i="4"/>
  <c r="T875" i="4"/>
  <c r="T731" i="4"/>
  <c r="T587" i="4"/>
  <c r="T443" i="4"/>
  <c r="T299" i="4"/>
  <c r="T155" i="4"/>
  <c r="T3766" i="4"/>
  <c r="T3622" i="4"/>
  <c r="T3478" i="4"/>
  <c r="T3334" i="4"/>
  <c r="T3190" i="4"/>
  <c r="T3046" i="4"/>
  <c r="T2902" i="4"/>
  <c r="T3542" i="4"/>
  <c r="T3943" i="4"/>
  <c r="T3799" i="4"/>
  <c r="T3655" i="4"/>
  <c r="T3511" i="4"/>
  <c r="T3367" i="4"/>
  <c r="T3223" i="4"/>
  <c r="T3079" i="4"/>
  <c r="T2935" i="4"/>
  <c r="T2791" i="4"/>
  <c r="T2647" i="4"/>
  <c r="T2503" i="4"/>
  <c r="T2359" i="4"/>
  <c r="T2215" i="4"/>
  <c r="T2071" i="4"/>
  <c r="T1927" i="4"/>
  <c r="T1783" i="4"/>
  <c r="T1639" i="4"/>
  <c r="T1495" i="4"/>
  <c r="T1351" i="4"/>
  <c r="T1207" i="4"/>
  <c r="T1063" i="4"/>
  <c r="T919" i="4"/>
  <c r="T775" i="4"/>
  <c r="T631" i="4"/>
  <c r="T487" i="4"/>
  <c r="T343" i="4"/>
  <c r="T199" i="4"/>
  <c r="T55" i="4"/>
  <c r="T3566" i="4"/>
  <c r="T3242" i="4"/>
  <c r="T3579" i="4"/>
  <c r="T3435" i="4"/>
  <c r="T3291" i="4"/>
  <c r="T3147" i="4"/>
  <c r="T3003" i="4"/>
  <c r="T2859" i="4"/>
  <c r="T2715" i="4"/>
  <c r="T2571" i="4"/>
  <c r="T2427" i="4"/>
  <c r="T2283" i="4"/>
  <c r="T2139" i="4"/>
  <c r="T1995" i="4"/>
  <c r="T1851" i="4"/>
  <c r="T1707" i="4"/>
  <c r="T1563" i="4"/>
  <c r="T1419" i="4"/>
  <c r="T1275" i="4"/>
  <c r="T1131" i="4"/>
  <c r="T987" i="4"/>
  <c r="T843" i="4"/>
  <c r="T699" i="4"/>
  <c r="T555" i="4"/>
  <c r="T411" i="4"/>
  <c r="T267" i="4"/>
  <c r="T123" i="4"/>
  <c r="T3434" i="4"/>
  <c r="T3170" i="4"/>
  <c r="T71" i="4"/>
  <c r="T2866" i="4"/>
  <c r="T2722" i="4"/>
  <c r="T2578" i="4"/>
  <c r="T2434" i="4"/>
  <c r="T792" i="4"/>
  <c r="T648" i="4"/>
  <c r="T504" i="4"/>
  <c r="T360" i="4"/>
  <c r="T216" i="4"/>
  <c r="T3515" i="4"/>
  <c r="T3371" i="4"/>
  <c r="T3227" i="4"/>
  <c r="T3083" i="4"/>
  <c r="T2939" i="4"/>
  <c r="T2795" i="4"/>
  <c r="T2651" i="4"/>
  <c r="T2507" i="4"/>
  <c r="T2363" i="4"/>
  <c r="T2219" i="4"/>
  <c r="T2075" i="4"/>
  <c r="T1931" i="4"/>
  <c r="T1787" i="4"/>
  <c r="T5770" i="4"/>
  <c r="T5626" i="4"/>
  <c r="T5482" i="4"/>
  <c r="T5338" i="4"/>
  <c r="T5194" i="4"/>
  <c r="T5050" i="4"/>
  <c r="T4906" i="4"/>
  <c r="T4762" i="4"/>
  <c r="T4618" i="4"/>
  <c r="T4474" i="4"/>
  <c r="T4330" i="4"/>
  <c r="T4186" i="4"/>
  <c r="T4042" i="4"/>
  <c r="T3898" i="4"/>
  <c r="T861" i="4"/>
  <c r="T717" i="4"/>
  <c r="T573" i="4"/>
  <c r="T429" i="4"/>
  <c r="T285" i="4"/>
  <c r="T141" i="4"/>
  <c r="T848" i="4"/>
  <c r="T704" i="4"/>
  <c r="T560" i="4"/>
  <c r="T416" i="4"/>
  <c r="T272" i="4"/>
  <c r="T128" i="4"/>
  <c r="T5983" i="4"/>
  <c r="T5839" i="4"/>
  <c r="T5695" i="4"/>
  <c r="T5551" i="4"/>
  <c r="T5407" i="4"/>
  <c r="T5263" i="4"/>
  <c r="T5119" i="4"/>
  <c r="T4975" i="4"/>
  <c r="T4831" i="4"/>
  <c r="T4687" i="4"/>
  <c r="T4543" i="4"/>
  <c r="T4399" i="4"/>
  <c r="T4255" i="4"/>
  <c r="T4111" i="4"/>
  <c r="T1230" i="4"/>
  <c r="T1086" i="4"/>
  <c r="T942" i="4"/>
  <c r="T798" i="4"/>
  <c r="T654" i="4"/>
  <c r="T510" i="4"/>
  <c r="T366" i="4"/>
  <c r="T222" i="4"/>
  <c r="T78" i="4"/>
  <c r="T17" i="4"/>
  <c r="T4983" i="4"/>
  <c r="T4839" i="4"/>
  <c r="T4695" i="4"/>
  <c r="T4551" i="4"/>
  <c r="T4407" i="4"/>
  <c r="T4263" i="4"/>
  <c r="T4119" i="4"/>
  <c r="T3056" i="4"/>
  <c r="T2912" i="4"/>
  <c r="T2768" i="4"/>
  <c r="T2624" i="4"/>
  <c r="T2480" i="4"/>
  <c r="T2336" i="4"/>
  <c r="T2192" i="4"/>
  <c r="T2048" i="4"/>
  <c r="T1904" i="4"/>
  <c r="T1760" i="4"/>
  <c r="T1616" i="4"/>
  <c r="T1472" i="4"/>
  <c r="T1328" i="4"/>
  <c r="T1184" i="4"/>
  <c r="T1040" i="4"/>
  <c r="T896" i="4"/>
  <c r="T3342" i="4"/>
  <c r="T3198" i="4"/>
  <c r="T3054" i="4"/>
  <c r="T2910" i="4"/>
  <c r="T2766" i="4"/>
  <c r="T2622" i="4"/>
  <c r="T2478" i="4"/>
  <c r="T2334" i="4"/>
  <c r="T2190" i="4"/>
  <c r="T2046" i="4"/>
  <c r="T1902" i="4"/>
  <c r="T1758" i="4"/>
  <c r="T1614" i="4"/>
  <c r="T1470" i="4"/>
  <c r="T1326" i="4"/>
  <c r="T1841" i="4"/>
  <c r="T1697" i="4"/>
  <c r="T1553" i="4"/>
  <c r="T1409" i="4"/>
  <c r="T1265" i="4"/>
  <c r="T1121" i="4"/>
  <c r="T977" i="4"/>
  <c r="T833" i="4"/>
  <c r="T689" i="4"/>
  <c r="T545" i="4"/>
  <c r="T401" i="4"/>
  <c r="T257" i="4"/>
  <c r="T113" i="4"/>
  <c r="T1840" i="4"/>
  <c r="T1696" i="4"/>
  <c r="T1552" i="4"/>
  <c r="T1408" i="4"/>
  <c r="T1264" i="4"/>
  <c r="T1120" i="4"/>
  <c r="T976" i="4"/>
  <c r="T832" i="4"/>
  <c r="T688" i="4"/>
  <c r="T544" i="4"/>
  <c r="T400" i="4"/>
  <c r="T256" i="4"/>
  <c r="T112" i="4"/>
  <c r="T1788" i="4"/>
  <c r="T1644" i="4"/>
  <c r="T1500" i="4"/>
  <c r="T1356" i="4"/>
  <c r="T1212" i="4"/>
  <c r="T1068" i="4"/>
  <c r="T924" i="4"/>
  <c r="T780" i="4"/>
  <c r="T636" i="4"/>
  <c r="T492" i="4"/>
  <c r="T348" i="4"/>
  <c r="T204" i="4"/>
  <c r="T3503" i="4"/>
  <c r="T3359" i="4"/>
  <c r="T3215" i="4"/>
  <c r="T3071" i="4"/>
  <c r="T2927" i="4"/>
  <c r="T2783" i="4"/>
  <c r="T2639" i="4"/>
  <c r="T1776" i="4"/>
  <c r="T1632" i="4"/>
  <c r="T1488" i="4"/>
  <c r="T1344" i="4"/>
  <c r="T1200" i="4"/>
  <c r="T1056" i="4"/>
  <c r="T912" i="4"/>
  <c r="T768" i="4"/>
  <c r="T624" i="4"/>
  <c r="T480" i="4"/>
  <c r="T336" i="4"/>
  <c r="T192" i="4"/>
  <c r="T3491" i="4"/>
  <c r="T3347" i="4"/>
  <c r="T3203" i="4"/>
  <c r="T3059" i="4"/>
  <c r="T2915" i="4"/>
  <c r="T2771" i="4"/>
  <c r="T2627" i="4"/>
  <c r="T2483" i="4"/>
  <c r="T2339" i="4"/>
  <c r="T2195" i="4"/>
  <c r="T2051" i="4"/>
  <c r="T1907" i="4"/>
  <c r="T5890" i="4"/>
  <c r="T5746" i="4"/>
  <c r="T5602" i="4"/>
  <c r="T5458" i="4"/>
  <c r="T5314" i="4"/>
  <c r="T5170" i="4"/>
  <c r="T5026" i="4"/>
  <c r="T4882" i="4"/>
  <c r="T4738" i="4"/>
  <c r="T4594" i="4"/>
  <c r="T4450" i="4"/>
  <c r="T4306" i="4"/>
  <c r="T4162" i="4"/>
  <c r="T4018" i="4"/>
  <c r="T3874" i="4"/>
  <c r="T837" i="4"/>
  <c r="T693" i="4"/>
  <c r="T549" i="4"/>
  <c r="T405" i="4"/>
  <c r="T261" i="4"/>
  <c r="T117" i="4"/>
  <c r="T824" i="4"/>
  <c r="T680" i="4"/>
  <c r="T536" i="4"/>
  <c r="T392" i="4"/>
  <c r="T248" i="4"/>
  <c r="T104" i="4"/>
  <c r="T5959" i="4"/>
  <c r="T5815" i="4"/>
  <c r="T5671" i="4"/>
  <c r="T5527" i="4"/>
  <c r="T5383" i="4"/>
  <c r="T5239" i="4"/>
  <c r="T5095" i="4"/>
  <c r="T4951" i="4"/>
  <c r="T4807" i="4"/>
  <c r="T4663" i="4"/>
  <c r="T4519" i="4"/>
  <c r="T4375" i="4"/>
  <c r="T4231" i="4"/>
  <c r="T4087" i="4"/>
  <c r="T1206" i="4"/>
  <c r="T1062" i="4"/>
  <c r="T918" i="4"/>
  <c r="T774" i="4"/>
  <c r="T630" i="4"/>
  <c r="T486" i="4"/>
  <c r="T342" i="4"/>
  <c r="T198" i="4"/>
  <c r="T54" i="4"/>
  <c r="T5103" i="4"/>
  <c r="T4959" i="4"/>
  <c r="T4815" i="4"/>
  <c r="T4671" i="4"/>
  <c r="T4527" i="4"/>
  <c r="T4383" i="4"/>
  <c r="T4239" i="4"/>
  <c r="T4095" i="4"/>
  <c r="T3951" i="4"/>
  <c r="T3393" i="4"/>
  <c r="T3249" i="4"/>
  <c r="T3105" i="4"/>
  <c r="T2961" i="4"/>
  <c r="T2817" i="4"/>
  <c r="T2673" i="4"/>
  <c r="T2529" i="4"/>
  <c r="T2385" i="4"/>
  <c r="T2241" i="4"/>
  <c r="T2097" i="4"/>
  <c r="T1953" i="4"/>
  <c r="T1809" i="4"/>
  <c r="T1665" i="4"/>
  <c r="T1521" i="4"/>
  <c r="T1377" i="4"/>
  <c r="T1233" i="4"/>
  <c r="T1089" i="4"/>
  <c r="T3032" i="4"/>
  <c r="T2888" i="4"/>
  <c r="T2744" i="4"/>
  <c r="T2600" i="4"/>
  <c r="T2456" i="4"/>
  <c r="T2312" i="4"/>
  <c r="T2168" i="4"/>
  <c r="T2024" i="4"/>
  <c r="T1880" i="4"/>
  <c r="T1736" i="4"/>
  <c r="T1592" i="4"/>
  <c r="T1448" i="4"/>
  <c r="T1304" i="4"/>
  <c r="T1160" i="4"/>
  <c r="T1016" i="4"/>
  <c r="T872" i="4"/>
  <c r="T3318" i="4"/>
  <c r="T3174" i="4"/>
  <c r="T3030" i="4"/>
  <c r="T2886" i="4"/>
  <c r="T2742" i="4"/>
  <c r="T2598" i="4"/>
  <c r="T2454" i="4"/>
  <c r="T2310" i="4"/>
  <c r="T2166" i="4"/>
  <c r="T2022" i="4"/>
  <c r="T1878" i="4"/>
  <c r="T1734" i="4"/>
  <c r="T1590" i="4"/>
  <c r="T1446" i="4"/>
  <c r="T1302" i="4"/>
  <c r="T1817" i="4"/>
  <c r="T1673" i="4"/>
  <c r="T1529" i="4"/>
  <c r="T1385" i="4"/>
  <c r="T1241" i="4"/>
  <c r="T1097" i="4"/>
  <c r="T953" i="4"/>
  <c r="T809" i="4"/>
  <c r="T665" i="4"/>
  <c r="T521" i="4"/>
  <c r="T377" i="4"/>
  <c r="T233" i="4"/>
  <c r="T89" i="4"/>
  <c r="T1816" i="4"/>
  <c r="T1672" i="4"/>
  <c r="T1528" i="4"/>
  <c r="T1384" i="4"/>
  <c r="T1240" i="4"/>
  <c r="T1096" i="4"/>
  <c r="T952" i="4"/>
  <c r="T808" i="4"/>
  <c r="T664" i="4"/>
  <c r="T520" i="4"/>
  <c r="T376" i="4"/>
  <c r="T232" i="4"/>
  <c r="T88" i="4"/>
  <c r="T1764" i="4"/>
  <c r="T1620" i="4"/>
  <c r="T1476" i="4"/>
  <c r="T1332" i="4"/>
  <c r="T1188" i="4"/>
  <c r="T1044" i="4"/>
  <c r="T900" i="4"/>
  <c r="T756" i="4"/>
  <c r="T612" i="4"/>
  <c r="T468" i="4"/>
  <c r="T324" i="4"/>
  <c r="T180" i="4"/>
  <c r="T3479" i="4"/>
  <c r="T3335" i="4"/>
  <c r="T3191" i="4"/>
  <c r="T3047" i="4"/>
  <c r="T2903" i="4"/>
  <c r="T2759" i="4"/>
  <c r="T2615" i="4"/>
  <c r="T2471" i="4"/>
  <c r="T2327" i="4"/>
  <c r="T2183" i="4"/>
  <c r="T2039" i="4"/>
  <c r="T1868" i="4"/>
  <c r="T1724" i="4"/>
  <c r="T1580" i="4"/>
  <c r="T1436" i="4"/>
  <c r="T1292" i="4"/>
  <c r="T1148" i="4"/>
  <c r="T1004" i="4"/>
  <c r="T860" i="4"/>
  <c r="T3306" i="4"/>
  <c r="T3162" i="4"/>
  <c r="T3018" i="4"/>
  <c r="T2874" i="4"/>
  <c r="T2730" i="4"/>
  <c r="T2586" i="4"/>
  <c r="T2442" i="4"/>
  <c r="T2298" i="4"/>
  <c r="T2154" i="4"/>
  <c r="T2010" i="4"/>
  <c r="T1866" i="4"/>
  <c r="T1722" i="4"/>
  <c r="T1578" i="4"/>
  <c r="T1434" i="4"/>
  <c r="T1949" i="4"/>
  <c r="T1805" i="4"/>
  <c r="T1661" i="4"/>
  <c r="T1517" i="4"/>
  <c r="T1373" i="4"/>
  <c r="T1229" i="4"/>
  <c r="T1085" i="4"/>
  <c r="T941" i="4"/>
  <c r="T797" i="4"/>
  <c r="T653" i="4"/>
  <c r="T509" i="4"/>
  <c r="T365" i="4"/>
  <c r="T221" i="4"/>
  <c r="T1948" i="4"/>
  <c r="T1804" i="4"/>
  <c r="T1660" i="4"/>
  <c r="T1516" i="4"/>
  <c r="T1372" i="4"/>
  <c r="T1228" i="4"/>
  <c r="T1084" i="4"/>
  <c r="T940" i="4"/>
  <c r="T796" i="4"/>
  <c r="T652" i="4"/>
  <c r="T508" i="4"/>
  <c r="T364" i="4"/>
  <c r="T220" i="4"/>
  <c r="T76" i="4"/>
  <c r="T1752" i="4"/>
  <c r="T1608" i="4"/>
  <c r="T1464" i="4"/>
  <c r="T1320" i="4"/>
  <c r="T1176" i="4"/>
  <c r="T1032" i="4"/>
  <c r="T888" i="4"/>
  <c r="T744" i="4"/>
  <c r="T600" i="4"/>
  <c r="T456" i="4"/>
  <c r="T312" i="4"/>
  <c r="T168" i="4"/>
  <c r="T3467" i="4"/>
  <c r="T3323" i="4"/>
  <c r="T3179" i="4"/>
  <c r="T3035" i="4"/>
  <c r="T2891" i="4"/>
  <c r="T2747" i="4"/>
  <c r="T2603" i="4"/>
  <c r="T2459" i="4"/>
  <c r="T2315" i="4"/>
  <c r="T2171" i="4"/>
  <c r="T2027" i="4"/>
  <c r="T1883" i="4"/>
  <c r="T5866" i="4"/>
  <c r="T5722" i="4"/>
  <c r="T3294" i="4"/>
  <c r="T3150" i="4"/>
  <c r="T3006" i="4"/>
  <c r="T2862" i="4"/>
  <c r="T2718" i="4"/>
  <c r="T2574" i="4"/>
  <c r="T2430" i="4"/>
  <c r="T2286" i="4"/>
  <c r="T2142" i="4"/>
  <c r="T1998" i="4"/>
  <c r="T1854" i="4"/>
  <c r="T1710" i="4"/>
  <c r="T1566" i="4"/>
  <c r="T1422" i="4"/>
  <c r="T1937" i="4"/>
  <c r="T1793" i="4"/>
  <c r="T1649" i="4"/>
  <c r="T1505" i="4"/>
  <c r="T1361" i="4"/>
  <c r="T1217" i="4"/>
  <c r="T1073" i="4"/>
  <c r="T929" i="4"/>
  <c r="T785" i="4"/>
  <c r="T641" i="4"/>
  <c r="T497" i="4"/>
  <c r="T353" i="4"/>
  <c r="T209" i="4"/>
  <c r="T1936" i="4"/>
  <c r="T1792" i="4"/>
  <c r="T1648" i="4"/>
  <c r="T1504" i="4"/>
  <c r="T1360" i="4"/>
  <c r="T1216" i="4"/>
  <c r="T1072" i="4"/>
  <c r="T928" i="4"/>
  <c r="T784" i="4"/>
  <c r="T640" i="4"/>
  <c r="T496" i="4"/>
  <c r="T352" i="4"/>
  <c r="T208" i="4"/>
  <c r="T64" i="4"/>
  <c r="T1740" i="4"/>
  <c r="T1596" i="4"/>
  <c r="T1452" i="4"/>
  <c r="T1308" i="4"/>
  <c r="T1164" i="4"/>
  <c r="T1020" i="4"/>
  <c r="T876" i="4"/>
  <c r="T732" i="4"/>
  <c r="T588" i="4"/>
  <c r="T444" i="4"/>
  <c r="T300" i="4"/>
  <c r="T156" i="4"/>
  <c r="T3455" i="4"/>
  <c r="T3311" i="4"/>
  <c r="T3167" i="4"/>
  <c r="T3023" i="4"/>
  <c r="T2879" i="4"/>
  <c r="T2735" i="4"/>
  <c r="T2591" i="4"/>
  <c r="T2447" i="4"/>
  <c r="T2303" i="4"/>
  <c r="T2159" i="4"/>
  <c r="T2015" i="4"/>
  <c r="T1871" i="4"/>
  <c r="T5854" i="4"/>
  <c r="T5710" i="4"/>
  <c r="T5566" i="4"/>
  <c r="T5422" i="4"/>
  <c r="T5278" i="4"/>
  <c r="T5134" i="4"/>
  <c r="T4990" i="4"/>
  <c r="T4846" i="4"/>
  <c r="T4702" i="4"/>
  <c r="T4558" i="4"/>
  <c r="T4414" i="4"/>
  <c r="T1698" i="4"/>
  <c r="T1554" i="4"/>
  <c r="T1410" i="4"/>
  <c r="T1925" i="4"/>
  <c r="T1781" i="4"/>
  <c r="T1637" i="4"/>
  <c r="T1493" i="4"/>
  <c r="T1349" i="4"/>
  <c r="T1205" i="4"/>
  <c r="T1061" i="4"/>
  <c r="T917" i="4"/>
  <c r="T773" i="4"/>
  <c r="T629" i="4"/>
  <c r="T485" i="4"/>
  <c r="T341" i="4"/>
  <c r="T197" i="4"/>
  <c r="T1924" i="4"/>
  <c r="T1780" i="4"/>
  <c r="T1636" i="4"/>
  <c r="T1492" i="4"/>
  <c r="T1348" i="4"/>
  <c r="T1204" i="4"/>
  <c r="T1060" i="4"/>
  <c r="T916" i="4"/>
  <c r="T772" i="4"/>
  <c r="T628" i="4"/>
  <c r="T484" i="4"/>
  <c r="T340" i="4"/>
  <c r="T196" i="4"/>
  <c r="T52" i="4"/>
  <c r="T1728" i="4"/>
  <c r="T1584" i="4"/>
  <c r="T1440" i="4"/>
  <c r="T1296" i="4"/>
  <c r="T1152" i="4"/>
  <c r="T1008" i="4"/>
  <c r="T864" i="4"/>
  <c r="T720" i="4"/>
  <c r="T576" i="4"/>
  <c r="T432" i="4"/>
  <c r="T288" i="4"/>
  <c r="T144" i="4"/>
  <c r="T3443" i="4"/>
  <c r="T3299" i="4"/>
  <c r="T3155" i="4"/>
  <c r="T3011" i="4"/>
  <c r="T2867" i="4"/>
  <c r="T2723" i="4"/>
  <c r="T2579" i="4"/>
  <c r="T2435" i="4"/>
  <c r="T2291" i="4"/>
  <c r="T2147" i="4"/>
  <c r="T2003" i="4"/>
  <c r="T1859" i="4"/>
  <c r="T5842" i="4"/>
  <c r="T5698" i="4"/>
  <c r="T5554" i="4"/>
  <c r="T5410" i="4"/>
  <c r="T5266" i="4"/>
  <c r="T5122" i="4"/>
  <c r="T4978" i="4"/>
  <c r="T4834" i="4"/>
  <c r="T4690" i="4"/>
  <c r="T4546" i="4"/>
  <c r="T4402" i="4"/>
  <c r="T4258" i="4"/>
  <c r="T4114" i="4"/>
  <c r="T3970" i="4"/>
  <c r="T933" i="4"/>
  <c r="T789" i="4"/>
  <c r="T645" i="4"/>
  <c r="T501" i="4"/>
  <c r="T357" i="4"/>
  <c r="T213" i="4"/>
  <c r="T69" i="4"/>
  <c r="T1544" i="4"/>
  <c r="T1400" i="4"/>
  <c r="T1256" i="4"/>
  <c r="T1112" i="4"/>
  <c r="T968" i="4"/>
  <c r="T3414" i="4"/>
  <c r="T3270" i="4"/>
  <c r="T3126" i="4"/>
  <c r="T2982" i="4"/>
  <c r="T2838" i="4"/>
  <c r="T2694" i="4"/>
  <c r="T2550" i="4"/>
  <c r="T2406" i="4"/>
  <c r="T2262" i="4"/>
  <c r="T2118" i="4"/>
  <c r="T1974" i="4"/>
  <c r="T1830" i="4"/>
  <c r="T1686" i="4"/>
  <c r="T1542" i="4"/>
  <c r="T1398" i="4"/>
  <c r="T1913" i="4"/>
  <c r="T1769" i="4"/>
  <c r="T1625" i="4"/>
  <c r="T1481" i="4"/>
  <c r="T1337" i="4"/>
  <c r="T1193" i="4"/>
  <c r="T1049" i="4"/>
  <c r="T905" i="4"/>
  <c r="T761" i="4"/>
  <c r="T617" i="4"/>
  <c r="T473" i="4"/>
  <c r="T329" i="4"/>
  <c r="T185" i="4"/>
  <c r="T1912" i="4"/>
  <c r="T1768" i="4"/>
  <c r="T1624" i="4"/>
  <c r="T1480" i="4"/>
  <c r="T1336" i="4"/>
  <c r="T1192" i="4"/>
  <c r="T1048" i="4"/>
  <c r="T904" i="4"/>
  <c r="T760" i="4"/>
  <c r="T616" i="4"/>
  <c r="T472" i="4"/>
  <c r="T328" i="4"/>
  <c r="T184" i="4"/>
  <c r="T40" i="4"/>
  <c r="T1716" i="4"/>
  <c r="T1572" i="4"/>
  <c r="T1428" i="4"/>
  <c r="T1284" i="4"/>
  <c r="T1140" i="4"/>
  <c r="T996" i="4"/>
  <c r="T852" i="4"/>
  <c r="T708" i="4"/>
  <c r="T564" i="4"/>
  <c r="T420" i="4"/>
  <c r="T276" i="4"/>
  <c r="T3575" i="4"/>
  <c r="T3431" i="4"/>
  <c r="T3287" i="4"/>
  <c r="T3143" i="4"/>
  <c r="T2999" i="4"/>
  <c r="T2855" i="4"/>
  <c r="T2711" i="4"/>
  <c r="T2567" i="4"/>
  <c r="T2423" i="4"/>
  <c r="T2279" i="4"/>
  <c r="T2135" i="4"/>
  <c r="T1991" i="4"/>
  <c r="T1847" i="4"/>
  <c r="T5830" i="4"/>
  <c r="T5686" i="4"/>
  <c r="T5542" i="4"/>
  <c r="T5398" i="4"/>
  <c r="T5254" i="4"/>
  <c r="T5110" i="4"/>
  <c r="T4966" i="4"/>
  <c r="T4822" i="4"/>
  <c r="T4234" i="4"/>
  <c r="T4090" i="4"/>
  <c r="T3946" i="4"/>
  <c r="T909" i="4"/>
  <c r="T765" i="4"/>
  <c r="T621" i="4"/>
  <c r="T477" i="4"/>
  <c r="T333" i="4"/>
  <c r="T189" i="4"/>
  <c r="T45" i="4"/>
  <c r="T752" i="4"/>
  <c r="T608" i="4"/>
  <c r="T464" i="4"/>
  <c r="T320" i="4"/>
  <c r="T176" i="4"/>
  <c r="T32" i="4"/>
  <c r="T5887" i="4"/>
  <c r="T5743" i="4"/>
  <c r="T5599" i="4"/>
  <c r="T5455" i="4"/>
  <c r="T5311" i="4"/>
  <c r="T5167" i="4"/>
  <c r="T5023" i="4"/>
  <c r="T4879" i="4"/>
  <c r="T4735" i="4"/>
  <c r="T4591" i="4"/>
  <c r="T4447" i="4"/>
  <c r="T4303" i="4"/>
  <c r="T4159" i="4"/>
  <c r="T1278" i="4"/>
  <c r="T1134" i="4"/>
  <c r="T990" i="4"/>
  <c r="T846" i="4"/>
  <c r="T702" i="4"/>
  <c r="T558" i="4"/>
  <c r="T414" i="4"/>
  <c r="T270" i="4"/>
  <c r="T126" i="4"/>
  <c r="T65" i="4"/>
  <c r="T5031" i="4"/>
  <c r="T4887" i="4"/>
  <c r="T4743" i="4"/>
  <c r="T4599" i="4"/>
  <c r="T4455" i="4"/>
  <c r="T4311" i="4"/>
  <c r="T4167" i="4"/>
  <c r="T4023" i="4"/>
  <c r="T3879" i="4"/>
  <c r="T3735" i="4"/>
  <c r="T4622" i="4"/>
  <c r="T4478" i="4"/>
  <c r="T4334" i="4"/>
  <c r="T4190" i="4"/>
  <c r="T4046" i="4"/>
  <c r="T3902" i="4"/>
  <c r="T3758" i="4"/>
  <c r="T3614" i="4"/>
  <c r="T1775" i="4"/>
  <c r="T1631" i="4"/>
  <c r="T1487" i="4"/>
  <c r="T1343" i="4"/>
  <c r="T1199" i="4"/>
  <c r="T1055" i="4"/>
  <c r="T911" i="4"/>
  <c r="T767" i="4"/>
  <c r="T623" i="4"/>
  <c r="T479" i="4"/>
  <c r="T335" i="4"/>
  <c r="T191" i="4"/>
  <c r="T3802" i="4"/>
  <c r="T3658" i="4"/>
  <c r="T3514" i="4"/>
  <c r="T3370" i="4"/>
  <c r="T3226" i="4"/>
  <c r="T3082" i="4"/>
  <c r="T2938" i="4"/>
  <c r="T1967" i="4"/>
  <c r="T1823" i="4"/>
  <c r="T5806" i="4"/>
  <c r="T5662" i="4"/>
  <c r="T5518" i="4"/>
  <c r="T5374" i="4"/>
  <c r="T5230" i="4"/>
  <c r="T5086" i="4"/>
  <c r="T4942" i="4"/>
  <c r="T4798" i="4"/>
  <c r="T4654" i="4"/>
  <c r="T4510" i="4"/>
  <c r="T4366" i="4"/>
  <c r="T4222" i="4"/>
  <c r="T4078" i="4"/>
  <c r="T3934" i="4"/>
  <c r="T897" i="4"/>
  <c r="T753" i="4"/>
  <c r="T609" i="4"/>
  <c r="T465" i="4"/>
  <c r="T321" i="4"/>
  <c r="T177" i="4"/>
  <c r="T33" i="4"/>
  <c r="T740" i="4"/>
  <c r="T596" i="4"/>
  <c r="T452" i="4"/>
  <c r="T308" i="4"/>
  <c r="T164" i="4"/>
  <c r="T20" i="4"/>
  <c r="T5875" i="4"/>
  <c r="T5731" i="4"/>
  <c r="T5587" i="4"/>
  <c r="T5443" i="4"/>
  <c r="T5299" i="4"/>
  <c r="T5155" i="4"/>
  <c r="T5011" i="4"/>
  <c r="T4867" i="4"/>
  <c r="T4723" i="4"/>
  <c r="T4579" i="4"/>
  <c r="T4435" i="4"/>
  <c r="T4291" i="4"/>
  <c r="T4147" i="4"/>
  <c r="T1266" i="4"/>
  <c r="T1122" i="4"/>
  <c r="T978" i="4"/>
  <c r="T834" i="4"/>
  <c r="T690" i="4"/>
  <c r="T546" i="4"/>
  <c r="T402" i="4"/>
  <c r="T258" i="4"/>
  <c r="T114" i="4"/>
  <c r="T53" i="4"/>
  <c r="T5019" i="4"/>
  <c r="T4875" i="4"/>
  <c r="T4731" i="4"/>
  <c r="T4587" i="4"/>
  <c r="T4443" i="4"/>
  <c r="T4299" i="4"/>
  <c r="T4155" i="4"/>
  <c r="T4011" i="4"/>
  <c r="T3867" i="4"/>
  <c r="T3723" i="4"/>
  <c r="T4610" i="4"/>
  <c r="T4466" i="4"/>
  <c r="T4322" i="4"/>
  <c r="T4178" i="4"/>
  <c r="T4034" i="4"/>
  <c r="T3890" i="4"/>
  <c r="T3746" i="4"/>
  <c r="T132" i="4"/>
  <c r="T1763" i="4"/>
  <c r="T1619" i="4"/>
  <c r="T1475" i="4"/>
  <c r="T1331" i="4"/>
  <c r="T1187" i="4"/>
  <c r="T1043" i="4"/>
  <c r="T899" i="4"/>
  <c r="T4642" i="4"/>
  <c r="T4498" i="4"/>
  <c r="T4354" i="4"/>
  <c r="T4210" i="4"/>
  <c r="T4066" i="4"/>
  <c r="T3922" i="4"/>
  <c r="T885" i="4"/>
  <c r="T741" i="4"/>
  <c r="T597" i="4"/>
  <c r="T453" i="4"/>
  <c r="T309" i="4"/>
  <c r="T165" i="4"/>
  <c r="T21" i="4"/>
  <c r="T728" i="4"/>
  <c r="T584" i="4"/>
  <c r="T440" i="4"/>
  <c r="T296" i="4"/>
  <c r="T152" i="4"/>
  <c r="T8" i="4"/>
  <c r="T5863" i="4"/>
  <c r="T5719" i="4"/>
  <c r="T5575" i="4"/>
  <c r="T5431" i="4"/>
  <c r="T5287" i="4"/>
  <c r="T5143" i="4"/>
  <c r="T4999" i="4"/>
  <c r="T4855" i="4"/>
  <c r="T4711" i="4"/>
  <c r="T4567" i="4"/>
  <c r="T4423" i="4"/>
  <c r="T4279" i="4"/>
  <c r="T4135" i="4"/>
  <c r="T1254" i="4"/>
  <c r="T1110" i="4"/>
  <c r="T966" i="4"/>
  <c r="T822" i="4"/>
  <c r="T678" i="4"/>
  <c r="T534" i="4"/>
  <c r="T390" i="4"/>
  <c r="T246" i="4"/>
  <c r="T102" i="4"/>
  <c r="T41" i="4"/>
  <c r="T5007" i="4"/>
  <c r="T4863" i="4"/>
  <c r="T4719" i="4"/>
  <c r="T4575" i="4"/>
  <c r="T4431" i="4"/>
  <c r="T4287" i="4"/>
  <c r="T4143" i="4"/>
  <c r="T3999" i="4"/>
  <c r="T3855" i="4"/>
  <c r="T3711" i="4"/>
  <c r="T4598" i="4"/>
  <c r="T4454" i="4"/>
  <c r="T4310" i="4"/>
  <c r="T4166" i="4"/>
  <c r="T4022" i="4"/>
  <c r="T3878" i="4"/>
  <c r="T3734" i="4"/>
  <c r="T120" i="4"/>
  <c r="T1751" i="4"/>
  <c r="T1607" i="4"/>
  <c r="T1463" i="4"/>
  <c r="T1319" i="4"/>
  <c r="T1175" i="4"/>
  <c r="T1031" i="4"/>
  <c r="T887" i="4"/>
  <c r="T743" i="4"/>
  <c r="T599" i="4"/>
  <c r="T455" i="4"/>
  <c r="T311" i="4"/>
  <c r="T167" i="4"/>
  <c r="T3778" i="4"/>
  <c r="T3634" i="4"/>
  <c r="T3490" i="4"/>
  <c r="T3346" i="4"/>
  <c r="T3975" i="4"/>
  <c r="T2495" i="4"/>
  <c r="T2351" i="4"/>
  <c r="T2207" i="4"/>
  <c r="T2063" i="4"/>
  <c r="T1919" i="4"/>
  <c r="T5902" i="4"/>
  <c r="T5758" i="4"/>
  <c r="T5614" i="4"/>
  <c r="T5470" i="4"/>
  <c r="T5326" i="4"/>
  <c r="T5182" i="4"/>
  <c r="T5038" i="4"/>
  <c r="T4894" i="4"/>
  <c r="T4750" i="4"/>
  <c r="T4606" i="4"/>
  <c r="T4462" i="4"/>
  <c r="T4318" i="4"/>
  <c r="T4174" i="4"/>
  <c r="T4030" i="4"/>
  <c r="T3886" i="4"/>
  <c r="T849" i="4"/>
  <c r="T705" i="4"/>
  <c r="T561" i="4"/>
  <c r="T417" i="4"/>
  <c r="T273" i="4"/>
  <c r="T129" i="4"/>
  <c r="T836" i="4"/>
  <c r="T692" i="4"/>
  <c r="T548" i="4"/>
  <c r="T404" i="4"/>
  <c r="T260" i="4"/>
  <c r="T116" i="4"/>
  <c r="T5971" i="4"/>
  <c r="T5827" i="4"/>
  <c r="T5683" i="4"/>
  <c r="T5539" i="4"/>
  <c r="T5395" i="4"/>
  <c r="T5251" i="4"/>
  <c r="T5107" i="4"/>
  <c r="T4963" i="4"/>
  <c r="T4819" i="4"/>
  <c r="T4675" i="4"/>
  <c r="T4531" i="4"/>
  <c r="T4387" i="4"/>
  <c r="T4243" i="4"/>
  <c r="T4099" i="4"/>
  <c r="T1218" i="4"/>
  <c r="T1074" i="4"/>
  <c r="T930" i="4"/>
  <c r="T786" i="4"/>
  <c r="T642" i="4"/>
  <c r="T498" i="4"/>
  <c r="T354" i="4"/>
  <c r="T210" i="4"/>
  <c r="T66" i="4"/>
  <c r="T5" i="4"/>
  <c r="T4971" i="4"/>
  <c r="T4827" i="4"/>
  <c r="T4683" i="4"/>
  <c r="T4539" i="4"/>
  <c r="T4395" i="4"/>
  <c r="T4251" i="4"/>
  <c r="T4107" i="4"/>
  <c r="T3963" i="4"/>
  <c r="T3819" i="4"/>
  <c r="T3675" i="4"/>
  <c r="T4562" i="4"/>
  <c r="T4418" i="4"/>
  <c r="T4274" i="4"/>
  <c r="T4130" i="4"/>
  <c r="T3986" i="4"/>
  <c r="T3842" i="4"/>
  <c r="T3698" i="4"/>
  <c r="T84" i="4"/>
  <c r="T1715" i="4"/>
  <c r="T1571" i="4"/>
  <c r="T1427" i="4"/>
  <c r="T1283" i="4"/>
  <c r="T1139" i="4"/>
  <c r="T995" i="4"/>
  <c r="T851" i="4"/>
  <c r="T707" i="4"/>
  <c r="T3807" i="4"/>
  <c r="T3663" i="4"/>
  <c r="T4550" i="4"/>
  <c r="T4406" i="4"/>
  <c r="T4262" i="4"/>
  <c r="T4118" i="4"/>
  <c r="T3974" i="4"/>
  <c r="T3830" i="4"/>
  <c r="T3686" i="4"/>
  <c r="T72" i="4"/>
  <c r="T1703" i="4"/>
  <c r="T1559" i="4"/>
  <c r="T1415" i="4"/>
  <c r="T1271" i="4"/>
  <c r="T1127" i="4"/>
  <c r="T983" i="4"/>
  <c r="T839" i="4"/>
  <c r="T695" i="4"/>
  <c r="T551" i="4"/>
  <c r="T407" i="4"/>
  <c r="T263" i="4"/>
  <c r="T119" i="4"/>
  <c r="T3730" i="4"/>
  <c r="T3586" i="4"/>
  <c r="T3442" i="4"/>
  <c r="T3298" i="4"/>
  <c r="T3154" i="4"/>
  <c r="T3010" i="4"/>
  <c r="T3530" i="4"/>
  <c r="T2798" i="4"/>
  <c r="T3907" i="4"/>
  <c r="T3763" i="4"/>
  <c r="T3619" i="4"/>
  <c r="T3475" i="4"/>
  <c r="T3331" i="4"/>
  <c r="T3187" i="4"/>
  <c r="T3043" i="4"/>
  <c r="T2899" i="4"/>
  <c r="T2755" i="4"/>
  <c r="T2611" i="4"/>
  <c r="T2467" i="4"/>
  <c r="T2323" i="4"/>
  <c r="T2179" i="4"/>
  <c r="T2035" i="4"/>
  <c r="T1891" i="4"/>
  <c r="T1747" i="4"/>
  <c r="T1603" i="4"/>
  <c r="T1459" i="4"/>
  <c r="T1315" i="4"/>
  <c r="T1171" i="4"/>
  <c r="T1027" i="4"/>
  <c r="T883" i="4"/>
  <c r="T739" i="4"/>
  <c r="T595" i="4"/>
  <c r="T451" i="4"/>
  <c r="T307" i="4"/>
  <c r="T163" i="4"/>
  <c r="T19" i="4"/>
  <c r="T3578" i="4"/>
  <c r="T3146" i="4"/>
  <c r="T3543" i="4"/>
  <c r="T3399" i="4"/>
  <c r="T3255" i="4"/>
  <c r="T3111" i="4"/>
  <c r="T2967" i="4"/>
  <c r="T2823" i="4"/>
  <c r="T2679" i="4"/>
  <c r="T2535" i="4"/>
  <c r="T2391" i="4"/>
  <c r="T2247" i="4"/>
  <c r="T2103" i="4"/>
  <c r="T1895" i="4"/>
  <c r="T5878" i="4"/>
  <c r="T5734" i="4"/>
  <c r="T5590" i="4"/>
  <c r="T5446" i="4"/>
  <c r="T5302" i="4"/>
  <c r="T5158" i="4"/>
  <c r="T5014" i="4"/>
  <c r="T4870" i="4"/>
  <c r="T4726" i="4"/>
  <c r="T4582" i="4"/>
  <c r="T4438" i="4"/>
  <c r="T4294" i="4"/>
  <c r="T4150" i="4"/>
  <c r="T4006" i="4"/>
  <c r="T969" i="4"/>
  <c r="T825" i="4"/>
  <c r="T681" i="4"/>
  <c r="T537" i="4"/>
  <c r="T393" i="4"/>
  <c r="T249" i="4"/>
  <c r="T105" i="4"/>
  <c r="T812" i="4"/>
  <c r="T668" i="4"/>
  <c r="T524" i="4"/>
  <c r="T380" i="4"/>
  <c r="T236" i="4"/>
  <c r="T92" i="4"/>
  <c r="T5947" i="4"/>
  <c r="T5803" i="4"/>
  <c r="T5659" i="4"/>
  <c r="T5515" i="4"/>
  <c r="T5371" i="4"/>
  <c r="T5227" i="4"/>
  <c r="T5083" i="4"/>
  <c r="T4939" i="4"/>
  <c r="T4795" i="4"/>
  <c r="T4651" i="4"/>
  <c r="T4507" i="4"/>
  <c r="T4363" i="4"/>
  <c r="T4219" i="4"/>
  <c r="T4075" i="4"/>
  <c r="T1194" i="4"/>
  <c r="T1050" i="4"/>
  <c r="T906" i="4"/>
  <c r="T762" i="4"/>
  <c r="T618" i="4"/>
  <c r="T474" i="4"/>
  <c r="T330" i="4"/>
  <c r="T186" i="4"/>
  <c r="T42" i="4"/>
  <c r="T5091" i="4"/>
  <c r="T4947" i="4"/>
  <c r="T4803" i="4"/>
  <c r="T4659" i="4"/>
  <c r="T4515" i="4"/>
  <c r="T4371" i="4"/>
  <c r="T4227" i="4"/>
  <c r="T4083" i="4"/>
  <c r="T3939" i="4"/>
  <c r="T3795" i="4"/>
  <c r="T3651" i="4"/>
  <c r="T4538" i="4"/>
  <c r="T4394" i="4"/>
  <c r="T4250" i="4"/>
  <c r="T4106" i="4"/>
  <c r="T3962" i="4"/>
  <c r="T3818" i="4"/>
  <c r="T3674" i="4"/>
  <c r="T60" i="4"/>
  <c r="T1691" i="4"/>
  <c r="T1547" i="4"/>
  <c r="T1403" i="4"/>
  <c r="T1259" i="4"/>
  <c r="T1115" i="4"/>
  <c r="T971" i="4"/>
  <c r="T827" i="4"/>
  <c r="T683" i="4"/>
  <c r="T539" i="4"/>
  <c r="T395" i="4"/>
  <c r="T251" i="4"/>
  <c r="T3862" i="4"/>
  <c r="T3718" i="4"/>
  <c r="T3574" i="4"/>
  <c r="T3430" i="4"/>
  <c r="T5578" i="4"/>
  <c r="T5434" i="4"/>
  <c r="T5290" i="4"/>
  <c r="T5146" i="4"/>
  <c r="T5002" i="4"/>
  <c r="T4858" i="4"/>
  <c r="T4714" i="4"/>
  <c r="T4570" i="4"/>
  <c r="T4426" i="4"/>
  <c r="T4282" i="4"/>
  <c r="T4138" i="4"/>
  <c r="T3994" i="4"/>
  <c r="T957" i="4"/>
  <c r="T813" i="4"/>
  <c r="T669" i="4"/>
  <c r="T525" i="4"/>
  <c r="T381" i="4"/>
  <c r="T237" i="4"/>
  <c r="T93" i="4"/>
  <c r="T800" i="4"/>
  <c r="T656" i="4"/>
  <c r="T512" i="4"/>
  <c r="T368" i="4"/>
  <c r="T224" i="4"/>
  <c r="T80" i="4"/>
  <c r="T5935" i="4"/>
  <c r="T5791" i="4"/>
  <c r="T5647" i="4"/>
  <c r="T5503" i="4"/>
  <c r="T5359" i="4"/>
  <c r="T5215" i="4"/>
  <c r="T5071" i="4"/>
  <c r="T4927" i="4"/>
  <c r="T4783" i="4"/>
  <c r="T4639" i="4"/>
  <c r="T4495" i="4"/>
  <c r="T4351" i="4"/>
  <c r="T4207" i="4"/>
  <c r="T4063" i="4"/>
  <c r="T1182" i="4"/>
  <c r="T1038" i="4"/>
  <c r="T894" i="4"/>
  <c r="T750" i="4"/>
  <c r="T606" i="4"/>
  <c r="T462" i="4"/>
  <c r="T318" i="4"/>
  <c r="T174" i="4"/>
  <c r="T30" i="4"/>
  <c r="T5079" i="4"/>
  <c r="T4935" i="4"/>
  <c r="T4791" i="4"/>
  <c r="T4647" i="4"/>
  <c r="T4503" i="4"/>
  <c r="T4359" i="4"/>
  <c r="T4215" i="4"/>
  <c r="T4071" i="4"/>
  <c r="T3927" i="4"/>
  <c r="T3783" i="4"/>
  <c r="T3639" i="4"/>
  <c r="T4526" i="4"/>
  <c r="T4382" i="4"/>
  <c r="T4238" i="4"/>
  <c r="T4094" i="4"/>
  <c r="T3950" i="4"/>
  <c r="T3806" i="4"/>
  <c r="T3662" i="4"/>
  <c r="T48" i="4"/>
  <c r="T1679" i="4"/>
  <c r="T1535" i="4"/>
  <c r="T1391" i="4"/>
  <c r="T1247" i="4"/>
  <c r="T1103" i="4"/>
  <c r="T959" i="4"/>
  <c r="T815" i="4"/>
  <c r="T671" i="4"/>
  <c r="T527" i="4"/>
  <c r="T383" i="4"/>
  <c r="T239" i="4"/>
  <c r="T4270" i="4"/>
  <c r="T4126" i="4"/>
  <c r="T3982" i="4"/>
  <c r="T945" i="4"/>
  <c r="T801" i="4"/>
  <c r="T657" i="4"/>
  <c r="T513" i="4"/>
  <c r="T369" i="4"/>
  <c r="T225" i="4"/>
  <c r="T81" i="4"/>
  <c r="T788" i="4"/>
  <c r="T644" i="4"/>
  <c r="T500" i="4"/>
  <c r="T356" i="4"/>
  <c r="T212" i="4"/>
  <c r="T68" i="4"/>
  <c r="T5923" i="4"/>
  <c r="T5779" i="4"/>
  <c r="T5635" i="4"/>
  <c r="T5491" i="4"/>
  <c r="T5347" i="4"/>
  <c r="T5203" i="4"/>
  <c r="T5059" i="4"/>
  <c r="T4915" i="4"/>
  <c r="T4771" i="4"/>
  <c r="T4627" i="4"/>
  <c r="T4483" i="4"/>
  <c r="T4339" i="4"/>
  <c r="T4195" i="4"/>
  <c r="T4051" i="4"/>
  <c r="T1170" i="4"/>
  <c r="T1026" i="4"/>
  <c r="T882" i="4"/>
  <c r="T738" i="4"/>
  <c r="T594" i="4"/>
  <c r="T450" i="4"/>
  <c r="T306" i="4"/>
  <c r="T162" i="4"/>
  <c r="T18" i="4"/>
  <c r="T5067" i="4"/>
  <c r="T4923" i="4"/>
  <c r="T4779" i="4"/>
  <c r="T4635" i="4"/>
  <c r="T4491" i="4"/>
  <c r="T4347" i="4"/>
  <c r="T4203" i="4"/>
  <c r="T4059" i="4"/>
  <c r="T3915" i="4"/>
  <c r="T3771" i="4"/>
  <c r="T3627" i="4"/>
  <c r="T4514" i="4"/>
  <c r="T4370" i="4"/>
  <c r="T4226" i="4"/>
  <c r="T4082" i="4"/>
  <c r="T3938" i="4"/>
  <c r="T3794" i="4"/>
  <c r="T3650" i="4"/>
  <c r="T36" i="4"/>
  <c r="T1667" i="4"/>
  <c r="T1523" i="4"/>
  <c r="T1379" i="4"/>
  <c r="T1235" i="4"/>
  <c r="T1091" i="4"/>
  <c r="T947" i="4"/>
  <c r="T803" i="4"/>
  <c r="T659" i="4"/>
  <c r="T515" i="4"/>
  <c r="T371" i="4"/>
  <c r="T227" i="4"/>
  <c r="T3838" i="4"/>
  <c r="T3694" i="4"/>
  <c r="T3550" i="4"/>
  <c r="T776" i="4"/>
  <c r="T632" i="4"/>
  <c r="T488" i="4"/>
  <c r="T344" i="4"/>
  <c r="T200" i="4"/>
  <c r="T56" i="4"/>
  <c r="T5911" i="4"/>
  <c r="T5767" i="4"/>
  <c r="T5623" i="4"/>
  <c r="T5479" i="4"/>
  <c r="T5335" i="4"/>
  <c r="T5191" i="4"/>
  <c r="T5047" i="4"/>
  <c r="T4903" i="4"/>
  <c r="T4759" i="4"/>
  <c r="T4615" i="4"/>
  <c r="T4471" i="4"/>
  <c r="T4327" i="4"/>
  <c r="T4183" i="4"/>
  <c r="T4039" i="4"/>
  <c r="T1158" i="4"/>
  <c r="T1014" i="4"/>
  <c r="T870" i="4"/>
  <c r="T726" i="4"/>
  <c r="T582" i="4"/>
  <c r="T438" i="4"/>
  <c r="T294" i="4"/>
  <c r="T150" i="4"/>
  <c r="T6" i="4"/>
  <c r="T5055" i="4"/>
  <c r="T4911" i="4"/>
  <c r="T4767" i="4"/>
  <c r="T4623" i="4"/>
  <c r="T4479" i="4"/>
  <c r="T4335" i="4"/>
  <c r="T4191" i="4"/>
  <c r="T4047" i="4"/>
  <c r="T3903" i="4"/>
  <c r="T3759" i="4"/>
  <c r="T3615" i="4"/>
  <c r="T4502" i="4"/>
  <c r="T4358" i="4"/>
  <c r="T4214" i="4"/>
  <c r="T4070" i="4"/>
  <c r="T3926" i="4"/>
  <c r="T3782" i="4"/>
  <c r="T3638" i="4"/>
  <c r="T24" i="4"/>
  <c r="T1655" i="4"/>
  <c r="T1511" i="4"/>
  <c r="T1367" i="4"/>
  <c r="T1223" i="4"/>
  <c r="T1079" i="4"/>
  <c r="T935" i="4"/>
  <c r="T791" i="4"/>
  <c r="T647" i="4"/>
  <c r="T503" i="4"/>
  <c r="T359" i="4"/>
  <c r="T215" i="4"/>
  <c r="T3826" i="4"/>
  <c r="T3682" i="4"/>
  <c r="T3538" i="4"/>
  <c r="T3394" i="4"/>
  <c r="T3250" i="4"/>
  <c r="T3106" i="4"/>
  <c r="T2962" i="4"/>
  <c r="T3050" i="4"/>
  <c r="T4003" i="4"/>
  <c r="T3859" i="4"/>
  <c r="T3715" i="4"/>
  <c r="T3571" i="4"/>
  <c r="T3427" i="4"/>
  <c r="T4678" i="4"/>
  <c r="T4534" i="4"/>
  <c r="T4390" i="4"/>
  <c r="T4246" i="4"/>
  <c r="T4102" i="4"/>
  <c r="T3958" i="4"/>
  <c r="T921" i="4"/>
  <c r="T777" i="4"/>
  <c r="T633" i="4"/>
  <c r="T489" i="4"/>
  <c r="T345" i="4"/>
  <c r="T201" i="4"/>
  <c r="T57" i="4"/>
  <c r="T764" i="4"/>
  <c r="T620" i="4"/>
  <c r="T476" i="4"/>
  <c r="T332" i="4"/>
  <c r="T188" i="4"/>
  <c r="T44" i="4"/>
  <c r="T5899" i="4"/>
  <c r="T5755" i="4"/>
  <c r="T5611" i="4"/>
  <c r="T5467" i="4"/>
  <c r="T5323" i="4"/>
  <c r="T5179" i="4"/>
  <c r="T5035" i="4"/>
  <c r="T4891" i="4"/>
  <c r="T4747" i="4"/>
  <c r="T4603" i="4"/>
  <c r="T4459" i="4"/>
  <c r="T4315" i="4"/>
  <c r="T4171" i="4"/>
  <c r="T1290" i="4"/>
  <c r="T1146" i="4"/>
  <c r="T1002" i="4"/>
  <c r="T858" i="4"/>
  <c r="T714" i="4"/>
  <c r="T570" i="4"/>
  <c r="T426" i="4"/>
  <c r="T282" i="4"/>
  <c r="T138" i="4"/>
  <c r="T77" i="4"/>
  <c r="T5043" i="4"/>
  <c r="T4899" i="4"/>
  <c r="T4755" i="4"/>
  <c r="T4611" i="4"/>
  <c r="T4467" i="4"/>
  <c r="T4323" i="4"/>
  <c r="T4179" i="4"/>
  <c r="T4035" i="4"/>
  <c r="T3891" i="4"/>
  <c r="T3747" i="4"/>
  <c r="T3603" i="4"/>
  <c r="T4490" i="4"/>
  <c r="T4346" i="4"/>
  <c r="T4202" i="4"/>
  <c r="T4058" i="4"/>
  <c r="T3914" i="4"/>
  <c r="T3770" i="4"/>
  <c r="T3626" i="4"/>
  <c r="T12" i="4"/>
  <c r="T1643" i="4"/>
  <c r="T1499" i="4"/>
  <c r="T1355" i="4"/>
  <c r="T1211" i="4"/>
  <c r="T1067" i="4"/>
  <c r="T923" i="4"/>
  <c r="T779" i="4"/>
  <c r="T635" i="4"/>
  <c r="T491" i="4"/>
  <c r="T347" i="4"/>
  <c r="T203" i="4"/>
  <c r="T3814" i="4"/>
  <c r="T3670" i="4"/>
  <c r="T3526" i="4"/>
  <c r="T3382" i="4"/>
  <c r="T3238" i="4"/>
  <c r="T2882" i="4"/>
  <c r="T3979" i="4"/>
  <c r="T3835" i="4"/>
  <c r="T3691" i="4"/>
  <c r="T3547" i="4"/>
  <c r="T3403" i="4"/>
  <c r="T3259" i="4"/>
  <c r="T3115" i="4"/>
  <c r="T2971" i="4"/>
  <c r="T2827" i="4"/>
  <c r="T2683" i="4"/>
  <c r="T2539" i="4"/>
  <c r="T2395" i="4"/>
  <c r="T2251" i="4"/>
  <c r="T2107" i="4"/>
  <c r="T1963" i="4"/>
  <c r="T1819" i="4"/>
  <c r="T1675" i="4"/>
  <c r="T1531" i="4"/>
  <c r="T1387" i="4"/>
  <c r="T1243" i="4"/>
  <c r="T1099" i="4"/>
  <c r="T955" i="4"/>
  <c r="T811" i="4"/>
  <c r="T667" i="4"/>
  <c r="T523" i="4"/>
  <c r="T379" i="4"/>
  <c r="T235" i="4"/>
  <c r="T91" i="4"/>
  <c r="T2726" i="4"/>
  <c r="T3326" i="4"/>
  <c r="T2750" i="4"/>
  <c r="T3471" i="4"/>
  <c r="T3327" i="4"/>
  <c r="T3183" i="4"/>
  <c r="T3039" i="4"/>
  <c r="T2895" i="4"/>
  <c r="T2751" i="4"/>
  <c r="T2607" i="4"/>
  <c r="T2463" i="4"/>
  <c r="T2319" i="4"/>
  <c r="T2175" i="4"/>
  <c r="T2031" i="4"/>
  <c r="T1887" i="4"/>
  <c r="T1743" i="4"/>
  <c r="T1599" i="4"/>
  <c r="T1455" i="4"/>
  <c r="T1311" i="4"/>
  <c r="T1167" i="4"/>
  <c r="T1023" i="4"/>
  <c r="T879" i="4"/>
  <c r="T735" i="4"/>
  <c r="T591" i="4"/>
  <c r="T447" i="4"/>
  <c r="T303" i="4"/>
  <c r="T159" i="4"/>
  <c r="T15" i="4"/>
  <c r="T3254" i="4"/>
  <c r="T107" i="4"/>
  <c r="T2858" i="4"/>
  <c r="T2758" i="4"/>
  <c r="T2614" i="4"/>
  <c r="T2470" i="4"/>
  <c r="T2326" i="4"/>
  <c r="T755" i="4"/>
  <c r="T611" i="4"/>
  <c r="T467" i="4"/>
  <c r="T323" i="4"/>
  <c r="T179" i="4"/>
  <c r="T3790" i="4"/>
  <c r="T3646" i="4"/>
  <c r="T3502" i="4"/>
  <c r="T3358" i="4"/>
  <c r="T3214" i="4"/>
  <c r="T3070" i="4"/>
  <c r="T2926" i="4"/>
  <c r="T2786" i="4"/>
  <c r="T3967" i="4"/>
  <c r="T3823" i="4"/>
  <c r="T3679" i="4"/>
  <c r="T3535" i="4"/>
  <c r="T3391" i="4"/>
  <c r="T3247" i="4"/>
  <c r="T3103" i="4"/>
  <c r="T2959" i="4"/>
  <c r="T2815" i="4"/>
  <c r="T2671" i="4"/>
  <c r="T2527" i="4"/>
  <c r="T2383" i="4"/>
  <c r="T2239" i="4"/>
  <c r="T2095" i="4"/>
  <c r="T1951" i="4"/>
  <c r="T1807" i="4"/>
  <c r="T1663" i="4"/>
  <c r="T1519" i="4"/>
  <c r="T1375" i="4"/>
  <c r="T1231" i="4"/>
  <c r="T1087" i="4"/>
  <c r="T943" i="4"/>
  <c r="T799" i="4"/>
  <c r="T655" i="4"/>
  <c r="T511" i="4"/>
  <c r="T367" i="4"/>
  <c r="T223" i="4"/>
  <c r="T79" i="4"/>
  <c r="T3590" i="4"/>
  <c r="T3302" i="4"/>
  <c r="T2654" i="4"/>
  <c r="T3459" i="4"/>
  <c r="T3315" i="4"/>
  <c r="T3171" i="4"/>
  <c r="T3027" i="4"/>
  <c r="T2883" i="4"/>
  <c r="T2739" i="4"/>
  <c r="T2595" i="4"/>
  <c r="T2451" i="4"/>
  <c r="T2307" i="4"/>
  <c r="T2163" i="4"/>
  <c r="T2019" i="4"/>
  <c r="T1875" i="4"/>
  <c r="T1731" i="4"/>
  <c r="T1587" i="4"/>
  <c r="T1443" i="4"/>
  <c r="T1299" i="4"/>
  <c r="T1155" i="4"/>
  <c r="T1011" i="4"/>
  <c r="T867" i="4"/>
  <c r="T723" i="4"/>
  <c r="T579" i="4"/>
  <c r="T435" i="4"/>
  <c r="T291" i="4"/>
  <c r="T3202" i="4"/>
  <c r="T3058" i="4"/>
  <c r="T2914" i="4"/>
  <c r="T2702" i="4"/>
  <c r="T3955" i="4"/>
  <c r="T3811" i="4"/>
  <c r="T3667" i="4"/>
  <c r="T3523" i="4"/>
  <c r="T3379" i="4"/>
  <c r="T3235" i="4"/>
  <c r="T3091" i="4"/>
  <c r="T2947" i="4"/>
  <c r="T2803" i="4"/>
  <c r="T2659" i="4"/>
  <c r="T2515" i="4"/>
  <c r="T2371" i="4"/>
  <c r="T2227" i="4"/>
  <c r="T2083" i="4"/>
  <c r="T1939" i="4"/>
  <c r="T1795" i="4"/>
  <c r="T1651" i="4"/>
  <c r="T1507" i="4"/>
  <c r="T1363" i="4"/>
  <c r="T1219" i="4"/>
  <c r="T1075" i="4"/>
  <c r="T931" i="4"/>
  <c r="T787" i="4"/>
  <c r="T643" i="4"/>
  <c r="T499" i="4"/>
  <c r="T355" i="4"/>
  <c r="T211" i="4"/>
  <c r="T67" i="4"/>
  <c r="T2846" i="4"/>
  <c r="T3266" i="4"/>
  <c r="T3591" i="4"/>
  <c r="T3447" i="4"/>
  <c r="T3303" i="4"/>
  <c r="T3159" i="4"/>
  <c r="T3015" i="4"/>
  <c r="T2871" i="4"/>
  <c r="T2727" i="4"/>
  <c r="T2583" i="4"/>
  <c r="T2439" i="4"/>
  <c r="T2295" i="4"/>
  <c r="T2151" i="4"/>
  <c r="T2007" i="4"/>
  <c r="T1863" i="4"/>
  <c r="T1719" i="4"/>
  <c r="T1575" i="4"/>
  <c r="T1431" i="4"/>
  <c r="T1287" i="4"/>
  <c r="T1143" i="4"/>
  <c r="T999" i="4"/>
  <c r="T855" i="4"/>
  <c r="T711" i="4"/>
  <c r="T567" i="4"/>
  <c r="T423" i="4"/>
  <c r="T279" i="4"/>
  <c r="T135" i="4"/>
  <c r="T3458" i="4"/>
  <c r="T3194" i="4"/>
  <c r="T83" i="4"/>
  <c r="T2666" i="4"/>
  <c r="T2734" i="4"/>
  <c r="T2590" i="4"/>
  <c r="T2446" i="4"/>
  <c r="T2290" i="4"/>
  <c r="T3831" i="4"/>
  <c r="T3687" i="4"/>
  <c r="T4574" i="4"/>
  <c r="T4430" i="4"/>
  <c r="T4286" i="4"/>
  <c r="T4142" i="4"/>
  <c r="T3998" i="4"/>
  <c r="T3854" i="4"/>
  <c r="T3710" i="4"/>
  <c r="T96" i="4"/>
  <c r="T1727" i="4"/>
  <c r="T1583" i="4"/>
  <c r="T1439" i="4"/>
  <c r="T1295" i="4"/>
  <c r="T1151" i="4"/>
  <c r="T1007" i="4"/>
  <c r="T863" i="4"/>
  <c r="T719" i="4"/>
  <c r="T575" i="4"/>
  <c r="T431" i="4"/>
  <c r="T287" i="4"/>
  <c r="T143" i="4"/>
  <c r="T3754" i="4"/>
  <c r="T3610" i="4"/>
  <c r="T3466" i="4"/>
  <c r="T3322" i="4"/>
  <c r="T3178" i="4"/>
  <c r="T3034" i="4"/>
  <c r="T2890" i="4"/>
  <c r="T3038" i="4"/>
  <c r="T3931" i="4"/>
  <c r="T3787" i="4"/>
  <c r="T3643" i="4"/>
  <c r="T3499" i="4"/>
  <c r="T3355" i="4"/>
  <c r="T3211" i="4"/>
  <c r="T3067" i="4"/>
  <c r="T2923" i="4"/>
  <c r="T2779" i="4"/>
  <c r="T2635" i="4"/>
  <c r="T2491" i="4"/>
  <c r="T2347" i="4"/>
  <c r="T2203" i="4"/>
  <c r="T2059" i="4"/>
  <c r="T1915" i="4"/>
  <c r="T1771" i="4"/>
  <c r="T1627" i="4"/>
  <c r="T1483" i="4"/>
  <c r="T1339" i="4"/>
  <c r="T1195" i="4"/>
  <c r="T1051" i="4"/>
  <c r="T907" i="4"/>
  <c r="T763" i="4"/>
  <c r="T619" i="4"/>
  <c r="T475" i="4"/>
  <c r="T331" i="4"/>
  <c r="T187" i="4"/>
  <c r="T43" i="4"/>
  <c r="T2930" i="4"/>
  <c r="T3218" i="4"/>
  <c r="T3567" i="4"/>
  <c r="T3423" i="4"/>
  <c r="T3279" i="4"/>
  <c r="T3135" i="4"/>
  <c r="T2991" i="4"/>
  <c r="T2847" i="4"/>
  <c r="T2703" i="4"/>
  <c r="T2559" i="4"/>
  <c r="T2415" i="4"/>
  <c r="T2271" i="4"/>
  <c r="T2127" i="4"/>
  <c r="T1983" i="4"/>
  <c r="T563" i="4"/>
  <c r="T419" i="4"/>
  <c r="T275" i="4"/>
  <c r="T131" i="4"/>
  <c r="T3742" i="4"/>
  <c r="T3598" i="4"/>
  <c r="T3454" i="4"/>
  <c r="T3310" i="4"/>
  <c r="T3166" i="4"/>
  <c r="T3022" i="4"/>
  <c r="T2878" i="4"/>
  <c r="T2918" i="4"/>
  <c r="T3919" i="4"/>
  <c r="T3775" i="4"/>
  <c r="T3631" i="4"/>
  <c r="T3487" i="4"/>
  <c r="T3343" i="4"/>
  <c r="T3199" i="4"/>
  <c r="T3055" i="4"/>
  <c r="T2911" i="4"/>
  <c r="T2767" i="4"/>
  <c r="T2623" i="4"/>
  <c r="T2479" i="4"/>
  <c r="T2335" i="4"/>
  <c r="T2191" i="4"/>
  <c r="T2047" i="4"/>
  <c r="T1903" i="4"/>
  <c r="T1759" i="4"/>
  <c r="T1615" i="4"/>
  <c r="T1471" i="4"/>
  <c r="T1327" i="4"/>
  <c r="T1183" i="4"/>
  <c r="T1039" i="4"/>
  <c r="T895" i="4"/>
  <c r="T751" i="4"/>
  <c r="T607" i="4"/>
  <c r="T463" i="4"/>
  <c r="T319" i="4"/>
  <c r="T175" i="4"/>
  <c r="T31" i="4"/>
  <c r="T2690" i="4"/>
  <c r="T3182" i="4"/>
  <c r="T3555" i="4"/>
  <c r="T3411" i="4"/>
  <c r="T3267" i="4"/>
  <c r="T3123" i="4"/>
  <c r="T2979" i="4"/>
  <c r="T2835" i="4"/>
  <c r="T2691" i="4"/>
  <c r="T2547" i="4"/>
  <c r="T2403" i="4"/>
  <c r="T2259" i="4"/>
  <c r="T2115" i="4"/>
  <c r="T1971" i="4"/>
  <c r="T1827" i="4"/>
  <c r="T1683" i="4"/>
  <c r="T1539" i="4"/>
  <c r="T1395" i="4"/>
  <c r="T1251" i="4"/>
  <c r="T1107" i="4"/>
  <c r="T963" i="4"/>
  <c r="T819" i="4"/>
  <c r="T675" i="4"/>
  <c r="T531" i="4"/>
  <c r="T387" i="4"/>
  <c r="T243" i="4"/>
  <c r="T99" i="4"/>
  <c r="T3398" i="4"/>
  <c r="T3098" i="4"/>
  <c r="T47" i="4"/>
  <c r="T2842" i="4"/>
  <c r="T2698" i="4"/>
  <c r="T2554" i="4"/>
  <c r="T1959" i="4"/>
  <c r="T1815" i="4"/>
  <c r="T1671" i="4"/>
  <c r="T1527" i="4"/>
  <c r="T1383" i="4"/>
  <c r="T1239" i="4"/>
  <c r="T1095" i="4"/>
  <c r="T951" i="4"/>
  <c r="T807" i="4"/>
  <c r="T663" i="4"/>
  <c r="T519" i="4"/>
  <c r="T375" i="4"/>
  <c r="T231" i="4"/>
  <c r="T87" i="4"/>
  <c r="T3374" i="4"/>
  <c r="T3014" i="4"/>
  <c r="T35" i="4"/>
  <c r="T2830" i="4"/>
  <c r="T2686" i="4"/>
  <c r="T2542" i="4"/>
  <c r="T2398" i="4"/>
  <c r="T2254" i="4"/>
  <c r="T2110" i="4"/>
  <c r="T1966" i="4"/>
  <c r="T1822" i="4"/>
  <c r="T1678" i="4"/>
  <c r="T1534" i="4"/>
  <c r="T1390" i="4"/>
  <c r="T1246" i="4"/>
  <c r="T1102" i="4"/>
  <c r="T958" i="4"/>
  <c r="T814" i="4"/>
  <c r="T670" i="4"/>
  <c r="T526" i="4"/>
  <c r="T382" i="4"/>
  <c r="T238" i="4"/>
  <c r="T94" i="4"/>
  <c r="T2774" i="4"/>
  <c r="T2174" i="4"/>
  <c r="T1478" i="4"/>
  <c r="T494" i="4"/>
  <c r="T3901" i="4"/>
  <c r="T2881" i="4"/>
  <c r="T1957" i="4"/>
  <c r="T973" i="4"/>
  <c r="T2522" i="4"/>
  <c r="T2090" i="4"/>
  <c r="T1298" i="4"/>
  <c r="T350" i="4"/>
  <c r="T3589" i="4"/>
  <c r="T1909" i="4"/>
  <c r="T805" i="4"/>
  <c r="T2366" i="4"/>
  <c r="T1682" i="4"/>
  <c r="T734" i="4"/>
  <c r="T3937" i="4"/>
  <c r="T2917" i="4"/>
  <c r="T1945" i="4"/>
  <c r="T721" i="4"/>
  <c r="T2138" i="4"/>
  <c r="T1202" i="4"/>
  <c r="T230" i="4"/>
  <c r="T3481" i="4"/>
  <c r="T2353" i="4"/>
  <c r="T1285" i="4"/>
  <c r="T145" i="4"/>
  <c r="T1262" i="4"/>
  <c r="T206" i="4"/>
  <c r="T3493" i="4"/>
  <c r="T2329" i="4"/>
  <c r="T1189" i="4"/>
  <c r="T25" i="4"/>
  <c r="T854" i="4"/>
  <c r="T3961" i="4"/>
  <c r="T2929" i="4"/>
  <c r="T1837" i="4"/>
  <c r="T625" i="4"/>
  <c r="T1418" i="4"/>
  <c r="T386" i="4"/>
  <c r="T3613" i="4"/>
  <c r="T2509" i="4"/>
  <c r="T1405" i="4"/>
  <c r="T205" i="4"/>
  <c r="T2689" i="4"/>
  <c r="T1489" i="4"/>
  <c r="T3286" i="4"/>
  <c r="T3142" i="4"/>
  <c r="T2998" i="4"/>
  <c r="T3206" i="4"/>
  <c r="T2714" i="4"/>
  <c r="T3895" i="4"/>
  <c r="T3751" i="4"/>
  <c r="T3607" i="4"/>
  <c r="T3463" i="4"/>
  <c r="T3319" i="4"/>
  <c r="T3175" i="4"/>
  <c r="T3031" i="4"/>
  <c r="T2887" i="4"/>
  <c r="T2743" i="4"/>
  <c r="T2599" i="4"/>
  <c r="T2455" i="4"/>
  <c r="T2311" i="4"/>
  <c r="T2167" i="4"/>
  <c r="T2023" i="4"/>
  <c r="T1879" i="4"/>
  <c r="T1735" i="4"/>
  <c r="T1591" i="4"/>
  <c r="T1447" i="4"/>
  <c r="T1303" i="4"/>
  <c r="T1159" i="4"/>
  <c r="T1015" i="4"/>
  <c r="T871" i="4"/>
  <c r="T727" i="4"/>
  <c r="T583" i="4"/>
  <c r="T439" i="4"/>
  <c r="T295" i="4"/>
  <c r="T151" i="4"/>
  <c r="T7" i="4"/>
  <c r="T3470" i="4"/>
  <c r="T3110" i="4"/>
  <c r="T3531" i="4"/>
  <c r="T3387" i="4"/>
  <c r="T3243" i="4"/>
  <c r="T3099" i="4"/>
  <c r="T2955" i="4"/>
  <c r="T2811" i="4"/>
  <c r="T2667" i="4"/>
  <c r="T2523" i="4"/>
  <c r="T2379" i="4"/>
  <c r="T2235" i="4"/>
  <c r="T2091" i="4"/>
  <c r="T1947" i="4"/>
  <c r="T1803" i="4"/>
  <c r="T1659" i="4"/>
  <c r="T1515" i="4"/>
  <c r="T1371" i="4"/>
  <c r="T1227" i="4"/>
  <c r="T1083" i="4"/>
  <c r="T939" i="4"/>
  <c r="T795" i="4"/>
  <c r="T651" i="4"/>
  <c r="T507" i="4"/>
  <c r="T363" i="4"/>
  <c r="T219" i="4"/>
  <c r="T75" i="4"/>
  <c r="T3350" i="4"/>
  <c r="T2978" i="4"/>
  <c r="T23" i="4"/>
  <c r="T2818" i="4"/>
  <c r="T2674" i="4"/>
  <c r="T3850" i="4"/>
  <c r="T3706" i="4"/>
  <c r="T3562" i="4"/>
  <c r="T3418" i="4"/>
  <c r="T3274" i="4"/>
  <c r="T3130" i="4"/>
  <c r="T2986" i="4"/>
  <c r="T3158" i="4"/>
  <c r="T4027" i="4"/>
  <c r="T3883" i="4"/>
  <c r="T3739" i="4"/>
  <c r="T3595" i="4"/>
  <c r="T3451" i="4"/>
  <c r="T3307" i="4"/>
  <c r="T3163" i="4"/>
  <c r="T3019" i="4"/>
  <c r="T2875" i="4"/>
  <c r="T2731" i="4"/>
  <c r="T2587" i="4"/>
  <c r="T2443" i="4"/>
  <c r="T2299" i="4"/>
  <c r="T2155" i="4"/>
  <c r="T2011" i="4"/>
  <c r="T1867" i="4"/>
  <c r="T1723" i="4"/>
  <c r="T1579" i="4"/>
  <c r="T1435" i="4"/>
  <c r="T1291" i="4"/>
  <c r="T1147" i="4"/>
  <c r="T1003" i="4"/>
  <c r="T859" i="4"/>
  <c r="T715" i="4"/>
  <c r="T571" i="4"/>
  <c r="T427" i="4"/>
  <c r="T283" i="4"/>
  <c r="T139" i="4"/>
  <c r="T3482" i="4"/>
  <c r="T3446" i="4"/>
  <c r="T3062" i="4"/>
  <c r="T3519" i="4"/>
  <c r="T3375" i="4"/>
  <c r="T3231" i="4"/>
  <c r="T3087" i="4"/>
  <c r="T2943" i="4"/>
  <c r="T2799" i="4"/>
  <c r="T2655" i="4"/>
  <c r="T2511" i="4"/>
  <c r="T2367" i="4"/>
  <c r="T2223" i="4"/>
  <c r="T2079" i="4"/>
  <c r="T1935" i="4"/>
  <c r="T1791" i="4"/>
  <c r="T1647" i="4"/>
  <c r="T1503" i="4"/>
  <c r="T1359" i="4"/>
  <c r="T1215" i="4"/>
  <c r="T1071" i="4"/>
  <c r="T927" i="4"/>
  <c r="T783" i="4"/>
  <c r="T639" i="4"/>
  <c r="T495" i="4"/>
  <c r="T351" i="4"/>
  <c r="T207" i="4"/>
  <c r="T63" i="4"/>
  <c r="T3406" i="4"/>
  <c r="T3262" i="4"/>
  <c r="T3118" i="4"/>
  <c r="T2974" i="4"/>
  <c r="T3122" i="4"/>
  <c r="T4015" i="4"/>
  <c r="T3871" i="4"/>
  <c r="T3727" i="4"/>
  <c r="T3583" i="4"/>
  <c r="T3439" i="4"/>
  <c r="T3295" i="4"/>
  <c r="T3151" i="4"/>
  <c r="T3007" i="4"/>
  <c r="T2863" i="4"/>
  <c r="T2719" i="4"/>
  <c r="T2575" i="4"/>
  <c r="T2431" i="4"/>
  <c r="T2287" i="4"/>
  <c r="T2143" i="4"/>
  <c r="T1999" i="4"/>
  <c r="T1855" i="4"/>
  <c r="T1711" i="4"/>
  <c r="T1567" i="4"/>
  <c r="T1423" i="4"/>
  <c r="T1279" i="4"/>
  <c r="T1135" i="4"/>
  <c r="T991" i="4"/>
  <c r="T847" i="4"/>
  <c r="T703" i="4"/>
  <c r="T559" i="4"/>
  <c r="T415" i="4"/>
  <c r="T271" i="4"/>
  <c r="T127" i="4"/>
  <c r="T3026" i="4"/>
  <c r="T3422" i="4"/>
  <c r="T3002" i="4"/>
  <c r="T3507" i="4"/>
  <c r="T3363" i="4"/>
  <c r="T3219" i="4"/>
  <c r="T3075" i="4"/>
  <c r="T2931" i="4"/>
  <c r="T2787" i="4"/>
  <c r="T2643" i="4"/>
  <c r="T2499" i="4"/>
  <c r="T2355" i="4"/>
  <c r="T2211" i="4"/>
  <c r="T2067" i="4"/>
  <c r="T1923" i="4"/>
  <c r="T1779" i="4"/>
  <c r="T1635" i="4"/>
  <c r="T1491" i="4"/>
  <c r="T1347" i="4"/>
  <c r="T1203" i="4"/>
  <c r="T1059" i="4"/>
  <c r="T915" i="4"/>
  <c r="T771" i="4"/>
  <c r="T627" i="4"/>
  <c r="T483" i="4"/>
  <c r="T339" i="4"/>
  <c r="T195" i="4"/>
  <c r="T51" i="4"/>
  <c r="T3314" i="4"/>
  <c r="T2810" i="4"/>
  <c r="T3506" i="4"/>
  <c r="T2794" i="4"/>
  <c r="T2650" i="4"/>
  <c r="T3283" i="4"/>
  <c r="T3139" i="4"/>
  <c r="T2995" i="4"/>
  <c r="T2851" i="4"/>
  <c r="T2707" i="4"/>
  <c r="T2563" i="4"/>
  <c r="T2419" i="4"/>
  <c r="T2275" i="4"/>
  <c r="T2131" i="4"/>
  <c r="T1987" i="4"/>
  <c r="T1843" i="4"/>
  <c r="T1699" i="4"/>
  <c r="T1555" i="4"/>
  <c r="T1411" i="4"/>
  <c r="T1267" i="4"/>
  <c r="T1123" i="4"/>
  <c r="T979" i="4"/>
  <c r="T835" i="4"/>
  <c r="T691" i="4"/>
  <c r="T547" i="4"/>
  <c r="T403" i="4"/>
  <c r="T259" i="4"/>
  <c r="T115" i="4"/>
  <c r="T2906" i="4"/>
  <c r="T3386" i="4"/>
  <c r="T2942" i="4"/>
  <c r="T3495" i="4"/>
  <c r="T3351" i="4"/>
  <c r="T3207" i="4"/>
  <c r="T3063" i="4"/>
  <c r="T2919" i="4"/>
  <c r="T2775" i="4"/>
  <c r="T2631" i="4"/>
  <c r="T2487" i="4"/>
  <c r="T2343" i="4"/>
  <c r="T2199" i="4"/>
  <c r="T2055" i="4"/>
  <c r="T1911" i="4"/>
  <c r="T1767" i="4"/>
  <c r="T1623" i="4"/>
  <c r="T1479" i="4"/>
  <c r="T1335" i="4"/>
  <c r="T1191" i="4"/>
  <c r="T1047" i="4"/>
  <c r="T903" i="4"/>
  <c r="T759" i="4"/>
  <c r="T615" i="4"/>
  <c r="T471" i="4"/>
  <c r="T327" i="4"/>
  <c r="T183" i="4"/>
  <c r="T39" i="4"/>
  <c r="T3290" i="4"/>
  <c r="T2738" i="4"/>
  <c r="T3086" i="4"/>
  <c r="T2782" i="4"/>
  <c r="T2638" i="4"/>
  <c r="T2494" i="4"/>
  <c r="T2350" i="4"/>
  <c r="T2206" i="4"/>
  <c r="T2062" i="4"/>
  <c r="T1918" i="4"/>
  <c r="T1774" i="4"/>
  <c r="T1630" i="4"/>
  <c r="T3094" i="4"/>
  <c r="T2950" i="4"/>
  <c r="T2990" i="4"/>
  <c r="T3991" i="4"/>
  <c r="T3847" i="4"/>
  <c r="T3703" i="4"/>
  <c r="T3559" i="4"/>
  <c r="T3415" i="4"/>
  <c r="T3271" i="4"/>
  <c r="T3127" i="4"/>
  <c r="T2983" i="4"/>
  <c r="T2839" i="4"/>
  <c r="T2695" i="4"/>
  <c r="T2551" i="4"/>
  <c r="T2407" i="4"/>
  <c r="T2263" i="4"/>
  <c r="T2119" i="4"/>
  <c r="T1975" i="4"/>
  <c r="T1831" i="4"/>
  <c r="T1687" i="4"/>
  <c r="T1543" i="4"/>
  <c r="T1399" i="4"/>
  <c r="T1255" i="4"/>
  <c r="T1111" i="4"/>
  <c r="T967" i="4"/>
  <c r="T823" i="4"/>
  <c r="T679" i="4"/>
  <c r="T535" i="4"/>
  <c r="T391" i="4"/>
  <c r="T247" i="4"/>
  <c r="T103" i="4"/>
  <c r="T2822" i="4"/>
  <c r="T3362" i="4"/>
  <c r="T2834" i="4"/>
  <c r="T3483" i="4"/>
  <c r="T3339" i="4"/>
  <c r="T3195" i="4"/>
  <c r="T3051" i="4"/>
  <c r="T2907" i="4"/>
  <c r="T2763" i="4"/>
  <c r="T2619" i="4"/>
  <c r="T2475" i="4"/>
  <c r="T2331" i="4"/>
  <c r="T2187" i="4"/>
  <c r="T2043" i="4"/>
  <c r="T1899" i="4"/>
  <c r="T1755" i="4"/>
  <c r="T1611" i="4"/>
  <c r="T1467" i="4"/>
  <c r="T1323" i="4"/>
  <c r="T1179" i="4"/>
  <c r="T1035" i="4"/>
  <c r="T891" i="4"/>
  <c r="T747" i="4"/>
  <c r="T603" i="4"/>
  <c r="T459" i="4"/>
  <c r="T315" i="4"/>
  <c r="T171" i="4"/>
  <c r="T27" i="4"/>
  <c r="T3278" i="4"/>
  <c r="T2642" i="4"/>
  <c r="T2966" i="4"/>
  <c r="T2770" i="4"/>
  <c r="T2626" i="4"/>
  <c r="T2482" i="4"/>
  <c r="T2182" i="4"/>
  <c r="T2038" i="4"/>
  <c r="T1894" i="4"/>
  <c r="T1750" i="4"/>
  <c r="T1606" i="4"/>
  <c r="T1462" i="4"/>
  <c r="T1318" i="4"/>
  <c r="T1174" i="4"/>
  <c r="T1030" i="4"/>
  <c r="T886" i="4"/>
  <c r="T742" i="4"/>
  <c r="T598" i="4"/>
  <c r="T454" i="4"/>
  <c r="T310" i="4"/>
  <c r="T166" i="4"/>
  <c r="T22" i="4"/>
  <c r="T2402" i="4"/>
  <c r="T1886" i="4"/>
  <c r="T1010" i="4"/>
  <c r="T86" i="4"/>
  <c r="T3445" i="4"/>
  <c r="T2389" i="4"/>
  <c r="T1477" i="4"/>
  <c r="T445" i="4"/>
  <c r="T2354" i="4"/>
  <c r="T1718" i="4"/>
  <c r="T806" i="4"/>
  <c r="T4117" i="4"/>
  <c r="T3037" i="4"/>
  <c r="T1321" i="4"/>
  <c r="T289" i="4"/>
  <c r="T2042" i="4"/>
  <c r="T1226" i="4"/>
  <c r="T110" i="4"/>
  <c r="T3457" i="4"/>
  <c r="T2449" i="4"/>
  <c r="T1333" i="4"/>
  <c r="T169" i="4"/>
  <c r="T1706" i="4"/>
  <c r="T698" i="4"/>
  <c r="T3997" i="4"/>
  <c r="T2893" i="4"/>
  <c r="T1825" i="4"/>
  <c r="T685" i="4"/>
  <c r="T1742" i="4"/>
  <c r="T758" i="4"/>
  <c r="T4045" i="4"/>
  <c r="T2905" i="4"/>
  <c r="T1765" i="4"/>
  <c r="T661" i="4"/>
  <c r="T1466" i="4"/>
  <c r="T242" i="4"/>
  <c r="T3433" i="4"/>
  <c r="T2377" i="4"/>
  <c r="T1237" i="4"/>
  <c r="T37" i="4"/>
  <c r="T890" i="4"/>
  <c r="T4141" i="4"/>
  <c r="T3049" i="4"/>
  <c r="T1981" i="4"/>
  <c r="T793" i="4"/>
  <c r="T3529" i="4"/>
  <c r="T2113" i="4"/>
  <c r="T781" i="4"/>
  <c r="T147" i="4"/>
  <c r="T3554" i="4"/>
  <c r="T3230" i="4"/>
  <c r="T95" i="4"/>
  <c r="T2762" i="4"/>
  <c r="T2746" i="4"/>
  <c r="T2602" i="4"/>
  <c r="T2458" i="4"/>
  <c r="T2314" i="4"/>
  <c r="T2170" i="4"/>
  <c r="T2026" i="4"/>
  <c r="T1882" i="4"/>
  <c r="T1738" i="4"/>
  <c r="T1594" i="4"/>
  <c r="T1450" i="4"/>
  <c r="T1306" i="4"/>
  <c r="T1162" i="4"/>
  <c r="T1018" i="4"/>
  <c r="T874" i="4"/>
  <c r="T730" i="4"/>
  <c r="T586" i="4"/>
  <c r="T442" i="4"/>
  <c r="T298" i="4"/>
  <c r="T154" i="4"/>
  <c r="T10" i="4"/>
  <c r="T2378" i="4"/>
  <c r="T1838" i="4"/>
  <c r="T926" i="4"/>
  <c r="T26" i="4"/>
  <c r="T3385" i="4"/>
  <c r="T2293" i="4"/>
  <c r="T1393" i="4"/>
  <c r="T349" i="4"/>
  <c r="T2318" i="4"/>
  <c r="T1658" i="4"/>
  <c r="T722" i="4"/>
  <c r="T4033" i="4"/>
  <c r="T2965" i="4"/>
  <c r="T1249" i="4"/>
  <c r="T193" i="4"/>
  <c r="T1982" i="4"/>
  <c r="T1130" i="4"/>
  <c r="T14" i="4"/>
  <c r="T3373" i="4"/>
  <c r="T2365" i="4"/>
  <c r="T1261" i="4"/>
  <c r="T73" i="4"/>
  <c r="T1622" i="4"/>
  <c r="T614" i="4"/>
  <c r="T3913" i="4"/>
  <c r="T2797" i="4"/>
  <c r="T1753" i="4"/>
  <c r="T601" i="4"/>
  <c r="T1670" i="4"/>
  <c r="T674" i="4"/>
  <c r="T3949" i="4"/>
  <c r="T2809" i="4"/>
  <c r="T1669" i="4"/>
  <c r="T577" i="4"/>
  <c r="T1274" i="4"/>
  <c r="T158" i="4"/>
  <c r="T3337" i="4"/>
  <c r="T2305" i="4"/>
  <c r="T1129" i="4"/>
  <c r="T2558" i="4"/>
  <c r="T794" i="4"/>
  <c r="T4069" i="4"/>
  <c r="T2941" i="4"/>
  <c r="T1897" i="4"/>
  <c r="T697" i="4"/>
  <c r="T3325" i="4"/>
  <c r="T1993" i="4"/>
  <c r="T673" i="4"/>
  <c r="T2302" i="4"/>
  <c r="T2158" i="4"/>
  <c r="T2014" i="4"/>
  <c r="T1870" i="4"/>
  <c r="T1726" i="4"/>
  <c r="T1582" i="4"/>
  <c r="T1438" i="4"/>
  <c r="T1294" i="4"/>
  <c r="T1150" i="4"/>
  <c r="T1006" i="4"/>
  <c r="T862" i="4"/>
  <c r="T718" i="4"/>
  <c r="T574" i="4"/>
  <c r="T430" i="4"/>
  <c r="T286" i="4"/>
  <c r="T142" i="4"/>
  <c r="T3494" i="4"/>
  <c r="T2330" i="4"/>
  <c r="T1766" i="4"/>
  <c r="T866" i="4"/>
  <c r="T4297" i="4"/>
  <c r="T3241" i="4"/>
  <c r="T2233" i="4"/>
  <c r="T1309" i="4"/>
  <c r="T229" i="4"/>
  <c r="T2282" i="4"/>
  <c r="T1586" i="4"/>
  <c r="T638" i="4"/>
  <c r="T3925" i="4"/>
  <c r="T2869" i="4"/>
  <c r="T1153" i="4"/>
  <c r="T97" i="4"/>
  <c r="T1946" i="4"/>
  <c r="T1058" i="4"/>
  <c r="T4273" i="4"/>
  <c r="T3265" i="4"/>
  <c r="T2281" i="4"/>
  <c r="T1201" i="4"/>
  <c r="T2594" i="4"/>
  <c r="T1538" i="4"/>
  <c r="T542" i="4"/>
  <c r="T3817" i="4"/>
  <c r="T2677" i="4"/>
  <c r="T1657" i="4"/>
  <c r="T493" i="4"/>
  <c r="T1574" i="4"/>
  <c r="T566" i="4"/>
  <c r="T3853" i="4"/>
  <c r="T2713" i="4"/>
  <c r="T1573" i="4"/>
  <c r="T457" i="4"/>
  <c r="T1190" i="4"/>
  <c r="T74" i="4"/>
  <c r="T3289" i="4"/>
  <c r="T2221" i="4"/>
  <c r="T1033" i="4"/>
  <c r="T1910" i="4"/>
  <c r="T710" i="4"/>
  <c r="T3973" i="4"/>
  <c r="T2845" i="4"/>
  <c r="T1801" i="4"/>
  <c r="T589" i="4"/>
  <c r="T3181" i="4"/>
  <c r="T1885" i="4"/>
  <c r="T529" i="4"/>
  <c r="T2146" i="4"/>
  <c r="T2002" i="4"/>
  <c r="T1858" i="4"/>
  <c r="T1714" i="4"/>
  <c r="T1570" i="4"/>
  <c r="T1426" i="4"/>
  <c r="T1282" i="4"/>
  <c r="T1138" i="4"/>
  <c r="T994" i="4"/>
  <c r="T850" i="4"/>
  <c r="T706" i="4"/>
  <c r="T562" i="4"/>
  <c r="T418" i="4"/>
  <c r="T274" i="4"/>
  <c r="T130" i="4"/>
  <c r="T3074" i="4"/>
  <c r="T2294" i="4"/>
  <c r="T1694" i="4"/>
  <c r="T746" i="4"/>
  <c r="T4213" i="4"/>
  <c r="T3157" i="4"/>
  <c r="T2161" i="4"/>
  <c r="T1213" i="4"/>
  <c r="T157" i="4"/>
  <c r="T2222" i="4"/>
  <c r="T1514" i="4"/>
  <c r="T590" i="4"/>
  <c r="T3841" i="4"/>
  <c r="T2773" i="4"/>
  <c r="T1081" i="4"/>
  <c r="T2630" i="4"/>
  <c r="T1874" i="4"/>
  <c r="T974" i="4"/>
  <c r="T4201" i="4"/>
  <c r="T3169" i="4"/>
  <c r="T2197" i="4"/>
  <c r="T1093" i="4"/>
  <c r="T2342" i="4"/>
  <c r="T1454" i="4"/>
  <c r="T458" i="4"/>
  <c r="T3733" i="4"/>
  <c r="T2581" i="4"/>
  <c r="T1549" i="4"/>
  <c r="T397" i="4"/>
  <c r="T1490" i="4"/>
  <c r="T482" i="4"/>
  <c r="T3769" i="4"/>
  <c r="T2617" i="4"/>
  <c r="T1465" i="4"/>
  <c r="T361" i="4"/>
  <c r="T1106" i="4"/>
  <c r="T4285" i="4"/>
  <c r="T3217" i="4"/>
  <c r="T2137" i="4"/>
  <c r="T937" i="4"/>
  <c r="T1730" i="4"/>
  <c r="T626" i="4"/>
  <c r="T3889" i="4"/>
  <c r="T2761" i="4"/>
  <c r="T1705" i="4"/>
  <c r="T505" i="4"/>
  <c r="T3061" i="4"/>
  <c r="T1789" i="4"/>
  <c r="T421" i="4"/>
  <c r="T1839" i="4"/>
  <c r="T1695" i="4"/>
  <c r="T1551" i="4"/>
  <c r="T1407" i="4"/>
  <c r="T1263" i="4"/>
  <c r="T1119" i="4"/>
  <c r="T975" i="4"/>
  <c r="T831" i="4"/>
  <c r="T687" i="4"/>
  <c r="T543" i="4"/>
  <c r="T399" i="4"/>
  <c r="T255" i="4"/>
  <c r="T111" i="4"/>
  <c r="T3410" i="4"/>
  <c r="T3134" i="4"/>
  <c r="T59" i="4"/>
  <c r="T2854" i="4"/>
  <c r="T2710" i="4"/>
  <c r="T2566" i="4"/>
  <c r="T2422" i="4"/>
  <c r="T2278" i="4"/>
  <c r="T2134" i="4"/>
  <c r="T1990" i="4"/>
  <c r="T1846" i="4"/>
  <c r="T1702" i="4"/>
  <c r="T1558" i="4"/>
  <c r="T1414" i="4"/>
  <c r="T1270" i="4"/>
  <c r="T1126" i="4"/>
  <c r="T982" i="4"/>
  <c r="T838" i="4"/>
  <c r="T694" i="4"/>
  <c r="T550" i="4"/>
  <c r="T406" i="4"/>
  <c r="T262" i="4"/>
  <c r="T118" i="4"/>
  <c r="T2954" i="4"/>
  <c r="T2246" i="4"/>
  <c r="T1634" i="4"/>
  <c r="T662" i="4"/>
  <c r="T4093" i="4"/>
  <c r="T3085" i="4"/>
  <c r="T2101" i="4"/>
  <c r="T1141" i="4"/>
  <c r="T61" i="4"/>
  <c r="T2186" i="4"/>
  <c r="T1442" i="4"/>
  <c r="T518" i="4"/>
  <c r="T3745" i="4"/>
  <c r="T2701" i="4"/>
  <c r="T997" i="4"/>
  <c r="T2462" i="4"/>
  <c r="T1826" i="4"/>
  <c r="T902" i="4"/>
  <c r="T4105" i="4"/>
  <c r="T3073" i="4"/>
  <c r="T2125" i="4"/>
  <c r="T961" i="4"/>
  <c r="T2258" i="4"/>
  <c r="T1382" i="4"/>
  <c r="T398" i="4"/>
  <c r="T3649" i="4"/>
  <c r="T2497" i="4"/>
  <c r="T1441" i="4"/>
  <c r="T313" i="4"/>
  <c r="T1406" i="4"/>
  <c r="T410" i="4"/>
  <c r="T3661" i="4"/>
  <c r="T2521" i="4"/>
  <c r="T1357" i="4"/>
  <c r="T265" i="4"/>
  <c r="T1022" i="4"/>
  <c r="T4165" i="4"/>
  <c r="T3133" i="4"/>
  <c r="T2017" i="4"/>
  <c r="T841" i="4"/>
  <c r="T1610" i="4"/>
  <c r="T530" i="4"/>
  <c r="T3793" i="4"/>
  <c r="T2641" i="4"/>
  <c r="T1597" i="4"/>
  <c r="T409" i="4"/>
  <c r="T2953" i="4"/>
  <c r="T1693" i="4"/>
  <c r="T325" i="4"/>
  <c r="T2410" i="4"/>
  <c r="T2266" i="4"/>
  <c r="T2122" i="4"/>
  <c r="T1978" i="4"/>
  <c r="T1834" i="4"/>
  <c r="T1690" i="4"/>
  <c r="T1546" i="4"/>
  <c r="T1402" i="4"/>
  <c r="T1258" i="4"/>
  <c r="T1114" i="4"/>
  <c r="T970" i="4"/>
  <c r="T826" i="4"/>
  <c r="T682" i="4"/>
  <c r="T538" i="4"/>
  <c r="T394" i="4"/>
  <c r="T250" i="4"/>
  <c r="T106" i="4"/>
  <c r="T2870" i="4"/>
  <c r="T2210" i="4"/>
  <c r="T1562" i="4"/>
  <c r="T578" i="4"/>
  <c r="T3985" i="4"/>
  <c r="T2977" i="4"/>
  <c r="T2029" i="4"/>
  <c r="T1057" i="4"/>
  <c r="T2618" i="4"/>
  <c r="T2150" i="4"/>
  <c r="T1370" i="4"/>
  <c r="T422" i="4"/>
  <c r="T3673" i="4"/>
  <c r="T2065" i="4"/>
  <c r="T901" i="4"/>
  <c r="T2414" i="4"/>
  <c r="T1754" i="4"/>
  <c r="T818" i="4"/>
  <c r="T4009" i="4"/>
  <c r="T2989" i="4"/>
  <c r="T2041" i="4"/>
  <c r="T853" i="4"/>
  <c r="T2198" i="4"/>
  <c r="T1286" i="4"/>
  <c r="T314" i="4"/>
  <c r="T3577" i="4"/>
  <c r="T2413" i="4"/>
  <c r="T1381" i="4"/>
  <c r="T241" i="4"/>
  <c r="T1334" i="4"/>
  <c r="T290" i="4"/>
  <c r="T3565" i="4"/>
  <c r="T2437" i="4"/>
  <c r="T1273" i="4"/>
  <c r="T133" i="4"/>
  <c r="T938" i="4"/>
  <c r="T4057" i="4"/>
  <c r="T3025" i="4"/>
  <c r="T1933" i="4"/>
  <c r="T733" i="4"/>
  <c r="T1502" i="4"/>
  <c r="T446" i="4"/>
  <c r="T3709" i="4"/>
  <c r="T2569" i="4"/>
  <c r="T1501" i="4"/>
  <c r="T301" i="4"/>
  <c r="T2821" i="4"/>
  <c r="T1585" i="4"/>
  <c r="T217" i="4"/>
  <c r="T121" i="4"/>
  <c r="T2530" i="4"/>
  <c r="T2386" i="4"/>
  <c r="T2242" i="4"/>
  <c r="T2098" i="4"/>
  <c r="T1954" i="4"/>
  <c r="T1810" i="4"/>
  <c r="T1666" i="4"/>
  <c r="T1522" i="4"/>
  <c r="T1378" i="4"/>
  <c r="T1234" i="4"/>
  <c r="T1090" i="4"/>
  <c r="T946" i="4"/>
  <c r="T802" i="4"/>
  <c r="T658" i="4"/>
  <c r="T514" i="4"/>
  <c r="T370" i="4"/>
  <c r="T226" i="4"/>
  <c r="T82" i="4"/>
  <c r="T2678" i="4"/>
  <c r="T2126" i="4"/>
  <c r="T1394" i="4"/>
  <c r="T434" i="4"/>
  <c r="T3829" i="4"/>
  <c r="T2785" i="4"/>
  <c r="T1861" i="4"/>
  <c r="T913" i="4"/>
  <c r="T2498" i="4"/>
  <c r="T2018" i="4"/>
  <c r="T1214" i="4"/>
  <c r="T266" i="4"/>
  <c r="T3469" i="4"/>
  <c r="T1813" i="4"/>
  <c r="T709" i="4"/>
  <c r="T2306" i="4"/>
  <c r="T1598" i="4"/>
  <c r="T650" i="4"/>
  <c r="T3877" i="4"/>
  <c r="T2833" i="4"/>
  <c r="T1849" i="4"/>
  <c r="T613" i="4"/>
  <c r="T2066" i="4"/>
  <c r="T1118" i="4"/>
  <c r="T146" i="4"/>
  <c r="T3397" i="4"/>
  <c r="T2257" i="4"/>
  <c r="T1165" i="4"/>
  <c r="T85" i="4"/>
  <c r="T1178" i="4"/>
  <c r="T122" i="4"/>
  <c r="T3409" i="4"/>
  <c r="T2245" i="4"/>
  <c r="T1105" i="4"/>
  <c r="T3518" i="4"/>
  <c r="T770" i="4"/>
  <c r="T3865" i="4"/>
  <c r="T2857" i="4"/>
  <c r="T1741" i="4"/>
  <c r="T565" i="4"/>
  <c r="T1346" i="4"/>
  <c r="T278" i="4"/>
  <c r="T3517" i="4"/>
  <c r="T2425" i="4"/>
  <c r="T1297" i="4"/>
  <c r="T109" i="4"/>
  <c r="T2593" i="4"/>
  <c r="T1369" i="4"/>
  <c r="T49" i="4"/>
  <c r="T3338" i="4"/>
  <c r="T2894" i="4"/>
  <c r="T11" i="4"/>
  <c r="T2806" i="4"/>
  <c r="T2662" i="4"/>
  <c r="T2518" i="4"/>
  <c r="T2374" i="4"/>
  <c r="T2230" i="4"/>
  <c r="T2086" i="4"/>
  <c r="T1942" i="4"/>
  <c r="T1798" i="4"/>
  <c r="T1654" i="4"/>
  <c r="T1510" i="4"/>
  <c r="T1366" i="4"/>
  <c r="T1222" i="4"/>
  <c r="T1078" i="4"/>
  <c r="T934" i="4"/>
  <c r="T790" i="4"/>
  <c r="T646" i="4"/>
  <c r="T502" i="4"/>
  <c r="T358" i="4"/>
  <c r="T214" i="4"/>
  <c r="T70" i="4"/>
  <c r="T2606" i="4"/>
  <c r="T2078" i="4"/>
  <c r="T1322" i="4"/>
  <c r="T374" i="4"/>
  <c r="T3757" i="4"/>
  <c r="T2725" i="4"/>
  <c r="T1777" i="4"/>
  <c r="T829" i="4"/>
  <c r="T2486" i="4"/>
  <c r="T1970" i="4"/>
  <c r="T1142" i="4"/>
  <c r="T182" i="4"/>
  <c r="T3361" i="4"/>
  <c r="T1717" i="4"/>
  <c r="T637" i="4"/>
  <c r="T2270" i="4"/>
  <c r="T1526" i="4"/>
  <c r="T554" i="4"/>
  <c r="T3805" i="4"/>
  <c r="T2737" i="4"/>
  <c r="T1729" i="4"/>
  <c r="T517" i="4"/>
  <c r="T1994" i="4"/>
  <c r="T1034" i="4"/>
  <c r="T62" i="4"/>
  <c r="T3301" i="4"/>
  <c r="T2173" i="4"/>
  <c r="T1045" i="4"/>
  <c r="T2534" i="4"/>
  <c r="T1094" i="4"/>
  <c r="T50" i="4"/>
  <c r="T3313" i="4"/>
  <c r="T2149" i="4"/>
  <c r="T1021" i="4"/>
  <c r="T2114" i="4"/>
  <c r="T686" i="4"/>
  <c r="T3781" i="4"/>
  <c r="T2749" i="4"/>
  <c r="T1645" i="4"/>
  <c r="T481" i="4"/>
  <c r="T1250" i="4"/>
  <c r="T194" i="4"/>
  <c r="T3421" i="4"/>
  <c r="T2341" i="4"/>
  <c r="T1177" i="4"/>
  <c r="T13" i="4"/>
  <c r="T2485" i="4"/>
  <c r="T1225" i="4"/>
  <c r="T3602" i="4"/>
  <c r="T2506" i="4"/>
  <c r="T2362" i="4"/>
  <c r="T2218" i="4"/>
  <c r="T2074" i="4"/>
  <c r="T1930" i="4"/>
  <c r="T1786" i="4"/>
  <c r="T1642" i="4"/>
  <c r="T1498" i="4"/>
  <c r="T1354" i="4"/>
  <c r="T1210" i="4"/>
  <c r="T1066" i="4"/>
  <c r="T922" i="4"/>
  <c r="T778" i="4"/>
  <c r="T634" i="4"/>
  <c r="T490" i="4"/>
  <c r="T346" i="4"/>
  <c r="T202" i="4"/>
  <c r="T58" i="4"/>
  <c r="T2510" i="4"/>
  <c r="T2054" i="4"/>
  <c r="T1238" i="4"/>
  <c r="T326" i="4"/>
  <c r="T3685" i="4"/>
  <c r="T2629" i="4"/>
  <c r="T1681" i="4"/>
  <c r="T745" i="4"/>
  <c r="T2450" i="4"/>
  <c r="T1922" i="4"/>
  <c r="T1046" i="4"/>
  <c r="T98" i="4"/>
  <c r="T3277" i="4"/>
  <c r="T1633" i="4"/>
  <c r="T553" i="4"/>
  <c r="T2234" i="4"/>
  <c r="T1430" i="4"/>
  <c r="T470" i="4"/>
  <c r="T3721" i="4"/>
  <c r="T2665" i="4"/>
  <c r="T1621" i="4"/>
  <c r="T433" i="4"/>
  <c r="T1934" i="4"/>
  <c r="T950" i="4"/>
  <c r="T4225" i="4"/>
  <c r="T3205" i="4"/>
  <c r="T2089" i="4"/>
  <c r="T985" i="4"/>
  <c r="T2030" i="4"/>
  <c r="T986" i="4"/>
  <c r="T4237" i="4"/>
  <c r="T3229" i="4"/>
  <c r="T2053" i="4"/>
  <c r="T925" i="4"/>
  <c r="T1778" i="4"/>
  <c r="T602" i="4"/>
  <c r="T3697" i="4"/>
  <c r="T2653" i="4"/>
  <c r="T1561" i="4"/>
  <c r="T373" i="4"/>
  <c r="T1154" i="4"/>
  <c r="T134" i="4"/>
  <c r="T3349" i="4"/>
  <c r="T2269" i="4"/>
  <c r="T1069" i="4"/>
  <c r="T2546" i="4"/>
  <c r="T2401" i="4"/>
  <c r="T1117" i="4"/>
  <c r="T2582" i="4"/>
  <c r="T1486" i="4"/>
  <c r="T1342" i="4"/>
  <c r="T1198" i="4"/>
  <c r="T1054" i="4"/>
  <c r="T910" i="4"/>
  <c r="T766" i="4"/>
  <c r="T622" i="4"/>
  <c r="T478" i="4"/>
  <c r="T334" i="4"/>
  <c r="T190" i="4"/>
  <c r="T46" i="4"/>
  <c r="T2474" i="4"/>
  <c r="T2006" i="4"/>
  <c r="T1166" i="4"/>
  <c r="T254" i="4"/>
  <c r="T3625" i="4"/>
  <c r="T2545" i="4"/>
  <c r="T1609" i="4"/>
  <c r="T649" i="4"/>
  <c r="T2426" i="4"/>
  <c r="T1850" i="4"/>
  <c r="T962" i="4"/>
  <c r="T4261" i="4"/>
  <c r="T3193" i="4"/>
  <c r="T1537" i="4"/>
  <c r="T469" i="4"/>
  <c r="T2162" i="4"/>
  <c r="T1358" i="4"/>
  <c r="T302" i="4"/>
  <c r="T3637" i="4"/>
  <c r="T2605" i="4"/>
  <c r="T1513" i="4"/>
  <c r="T337" i="4"/>
  <c r="T1862" i="4"/>
  <c r="T842" i="4"/>
  <c r="T4153" i="4"/>
  <c r="T3109" i="4"/>
  <c r="T2005" i="4"/>
  <c r="T877" i="4"/>
  <c r="T1898" i="4"/>
  <c r="T914" i="4"/>
  <c r="T4189" i="4"/>
  <c r="T3097" i="4"/>
  <c r="T1969" i="4"/>
  <c r="T817" i="4"/>
  <c r="T1646" i="4"/>
  <c r="T506" i="4"/>
  <c r="T3601" i="4"/>
  <c r="T2557" i="4"/>
  <c r="T1453" i="4"/>
  <c r="T277" i="4"/>
  <c r="T1070" i="4"/>
  <c r="T38" i="4"/>
  <c r="T3253" i="4"/>
  <c r="T2185" i="4"/>
  <c r="T949" i="4"/>
  <c r="T362" i="4"/>
  <c r="T2317" i="4"/>
  <c r="T1009" i="4"/>
  <c r="T2570" i="4"/>
  <c r="T2338" i="4"/>
  <c r="T2194" i="4"/>
  <c r="T2050" i="4"/>
  <c r="T1906" i="4"/>
  <c r="T1762" i="4"/>
  <c r="T1618" i="4"/>
  <c r="T1474" i="4"/>
  <c r="T1330" i="4"/>
  <c r="T1186" i="4"/>
  <c r="T1042" i="4"/>
  <c r="T898" i="4"/>
  <c r="T754" i="4"/>
  <c r="T610" i="4"/>
  <c r="T466" i="4"/>
  <c r="T322" i="4"/>
  <c r="T178" i="4"/>
  <c r="T34" i="4"/>
  <c r="T2438" i="4"/>
  <c r="T1958" i="4"/>
  <c r="T1082" i="4"/>
  <c r="T170" i="4"/>
  <c r="T3541" i="4"/>
  <c r="T2473" i="4"/>
  <c r="T1525" i="4"/>
  <c r="T541" i="4"/>
  <c r="T2390" i="4"/>
  <c r="T1802" i="4"/>
  <c r="T878" i="4"/>
  <c r="T4177" i="4"/>
  <c r="T3121" i="4"/>
  <c r="T1429" i="4"/>
  <c r="T385" i="4"/>
  <c r="T2102" i="4"/>
  <c r="T1310" i="4"/>
  <c r="T218" i="4"/>
  <c r="T3553" i="4"/>
  <c r="T2533" i="4"/>
  <c r="T1417" i="4"/>
  <c r="T253" i="4"/>
  <c r="T1790" i="4"/>
  <c r="T782" i="4"/>
  <c r="T4081" i="4"/>
  <c r="T3013" i="4"/>
  <c r="T1921" i="4"/>
  <c r="T769" i="4"/>
  <c r="T1814" i="4"/>
  <c r="T830" i="4"/>
  <c r="T4129" i="4"/>
  <c r="T3001" i="4"/>
  <c r="T1873" i="4"/>
  <c r="T757" i="4"/>
  <c r="T1550" i="4"/>
  <c r="T338" i="4"/>
  <c r="T3505" i="4"/>
  <c r="T2461" i="4"/>
  <c r="T1345" i="4"/>
  <c r="T181" i="4"/>
  <c r="T998" i="4"/>
  <c r="T4249" i="4"/>
  <c r="T3145" i="4"/>
  <c r="T2077" i="4"/>
  <c r="T865" i="4"/>
  <c r="T4021" i="4"/>
  <c r="T2209" i="4"/>
  <c r="T889" i="4"/>
  <c r="O5" i="4"/>
  <c r="W33" i="5" l="1"/>
  <c r="W32" i="5"/>
  <c r="W29" i="5"/>
  <c r="W19" i="5"/>
  <c r="W15" i="5"/>
  <c r="W21" i="5"/>
  <c r="AJ5" i="4"/>
  <c r="W20" i="5"/>
  <c r="W22" i="5"/>
  <c r="W27" i="5"/>
  <c r="W31" i="5"/>
  <c r="W16" i="5"/>
  <c r="W18" i="5"/>
  <c r="W26" i="5"/>
  <c r="W17" i="5"/>
  <c r="W23" i="5"/>
  <c r="W24" i="5"/>
  <c r="W14" i="5"/>
  <c r="W28" i="5"/>
  <c r="W25" i="5"/>
  <c r="V5" i="4"/>
  <c r="Y47" i="5" l="1"/>
  <c r="Y48" i="5" s="1" a="1"/>
  <c r="Y48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Ottoy</author>
  </authors>
  <commentList>
    <comment ref="E2" authorId="0" shapeId="0" xr:uid="{09B51342-B538-4B37-A895-9D7E98E9C331}">
      <text>
        <r>
          <rPr>
            <b/>
            <sz val="9"/>
            <color indexed="81"/>
            <rFont val="Tahoma"/>
            <family val="2"/>
          </rPr>
          <t>When changing n, ensure to adapt the calculations for the sample accordingly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<sst xmlns="http://schemas.openxmlformats.org/spreadsheetml/2006/main" count="10138" uniqueCount="96">
  <si>
    <t>3sigma</t>
  </si>
  <si>
    <t>4sigma</t>
  </si>
  <si>
    <t>ppm</t>
  </si>
  <si>
    <t>Bernoulli distribution</t>
  </si>
  <si>
    <t>probabilty for an output to be conform</t>
  </si>
  <si>
    <t>probability for an output to be defective</t>
  </si>
  <si>
    <t>Uniform</t>
  </si>
  <si>
    <t>X</t>
  </si>
  <si>
    <t>Y</t>
  </si>
  <si>
    <t>Exponential</t>
  </si>
  <si>
    <t>Normal</t>
  </si>
  <si>
    <t>Process variation - time series</t>
  </si>
  <si>
    <t>Nr</t>
  </si>
  <si>
    <t>Palette</t>
  </si>
  <si>
    <t>Batch</t>
  </si>
  <si>
    <t>Defective</t>
  </si>
  <si>
    <t>A</t>
  </si>
  <si>
    <t>B</t>
  </si>
  <si>
    <t>Total</t>
  </si>
  <si>
    <t>RndNbr</t>
  </si>
  <si>
    <t>Rank</t>
  </si>
  <si>
    <t>Sample</t>
  </si>
  <si>
    <t>Defectives</t>
  </si>
  <si>
    <t>Size</t>
  </si>
  <si>
    <t>SIMPLE RANDOM SAMPLE</t>
  </si>
  <si>
    <t>CLUSTER SAMPLE</t>
  </si>
  <si>
    <t>Box</t>
  </si>
  <si>
    <t>Number of samples</t>
  </si>
  <si>
    <t># samples</t>
  </si>
  <si>
    <t>Population fraction defectives</t>
  </si>
  <si>
    <t>Population size (N)</t>
  </si>
  <si>
    <t>Sample size (n)</t>
  </si>
  <si>
    <t>#defectives in lot</t>
  </si>
  <si>
    <t>d</t>
  </si>
  <si>
    <t>d/n</t>
  </si>
  <si>
    <t>binom frac</t>
  </si>
  <si>
    <t>HG fraction</t>
  </si>
  <si>
    <t>Simple random sample</t>
  </si>
  <si>
    <t>Press F9 to resample</t>
  </si>
  <si>
    <t>PRE-STRATIFIED SAMPLE</t>
  </si>
  <si>
    <t>Strata fractions</t>
  </si>
  <si>
    <t>Strata defectives</t>
  </si>
  <si>
    <t>Stratum B (size)</t>
  </si>
  <si>
    <t>Stratum A (size)</t>
  </si>
  <si>
    <t>Stratum A (fraction defectives)</t>
  </si>
  <si>
    <t>Stratum B (fraction defectives)</t>
  </si>
  <si>
    <t>dA</t>
  </si>
  <si>
    <t>dB</t>
  </si>
  <si>
    <t>binomA</t>
  </si>
  <si>
    <t>binomB</t>
  </si>
  <si>
    <t>binom</t>
  </si>
  <si>
    <t>SelPal</t>
  </si>
  <si>
    <t>Boxes</t>
  </si>
  <si>
    <t>RndNbrs</t>
  </si>
  <si>
    <t>Ranks</t>
  </si>
  <si>
    <t>Selected boxes</t>
  </si>
  <si>
    <t>Found defectives</t>
  </si>
  <si>
    <t>Cluster random sample - calculation via Monte Carlo Simulation</t>
  </si>
  <si>
    <t>Number of palettes</t>
  </si>
  <si>
    <t>Number of boxes</t>
  </si>
  <si>
    <t>MC - d</t>
  </si>
  <si>
    <t>Monte Carlo nbr of runs</t>
  </si>
  <si>
    <t>Sample size</t>
  </si>
  <si>
    <t>fraction</t>
  </si>
  <si>
    <t>!! Calculation time.</t>
  </si>
  <si>
    <t>mean</t>
  </si>
  <si>
    <t>variance</t>
  </si>
  <si>
    <t>LOT INFORMATION - normally unknown</t>
  </si>
  <si>
    <t>Xbar</t>
  </si>
  <si>
    <t>Xsbar</t>
  </si>
  <si>
    <t>Lot distribution</t>
  </si>
  <si>
    <t>μ</t>
  </si>
  <si>
    <t>σ</t>
  </si>
  <si>
    <t>Lower specification limit</t>
  </si>
  <si>
    <t>ξ</t>
  </si>
  <si>
    <t>Fraction defectives in lot</t>
  </si>
  <si>
    <t>p</t>
  </si>
  <si>
    <t>AQL</t>
  </si>
  <si>
    <r>
      <t>p</t>
    </r>
    <r>
      <rPr>
        <vertAlign val="subscript"/>
        <sz val="11"/>
        <color theme="1"/>
        <rFont val="Aptos Narrow"/>
        <family val="2"/>
        <scheme val="minor"/>
      </rPr>
      <t>0</t>
    </r>
  </si>
  <si>
    <t>n</t>
  </si>
  <si>
    <t>s</t>
  </si>
  <si>
    <r>
      <t>X</t>
    </r>
    <r>
      <rPr>
        <vertAlign val="subscript"/>
        <sz val="11"/>
        <color theme="1"/>
        <rFont val="Aptos Narrow"/>
        <family val="2"/>
        <scheme val="minor"/>
      </rPr>
      <t>p0</t>
    </r>
  </si>
  <si>
    <t>Q</t>
  </si>
  <si>
    <t>Decision</t>
  </si>
  <si>
    <r>
      <t>t(1-</t>
    </r>
    <r>
      <rPr>
        <sz val="11"/>
        <color theme="1"/>
        <rFont val="Aptos Narrow"/>
        <family val="2"/>
      </rPr>
      <t>α,p</t>
    </r>
    <r>
      <rPr>
        <vertAlign val="subscript"/>
        <sz val="11"/>
        <color theme="1"/>
        <rFont val="Aptos Narrow"/>
        <family val="2"/>
      </rPr>
      <t>0</t>
    </r>
    <r>
      <rPr>
        <sz val="11"/>
        <color theme="1"/>
        <rFont val="Aptos Narrow"/>
        <family val="2"/>
      </rPr>
      <t>,n)</t>
    </r>
  </si>
  <si>
    <t>α</t>
  </si>
  <si>
    <t>k</t>
  </si>
  <si>
    <r>
      <t>Accept: Q</t>
    </r>
    <r>
      <rPr>
        <sz val="11"/>
        <color theme="1"/>
        <rFont val="Aptos Narrow"/>
        <family val="2"/>
      </rPr>
      <t>≥k?</t>
    </r>
  </si>
  <si>
    <r>
      <t>Z</t>
    </r>
    <r>
      <rPr>
        <vertAlign val="subscript"/>
        <sz val="11"/>
        <color theme="1"/>
        <rFont val="Aptos Narrow"/>
        <family val="2"/>
      </rPr>
      <t>1-p0</t>
    </r>
  </si>
  <si>
    <r>
      <t>Z</t>
    </r>
    <r>
      <rPr>
        <vertAlign val="subscript"/>
        <sz val="11"/>
        <color theme="1"/>
        <rFont val="Aptos Narrow"/>
        <family val="2"/>
      </rPr>
      <t>α</t>
    </r>
  </si>
  <si>
    <t>Lot acceptance probability</t>
  </si>
  <si>
    <t>prob</t>
  </si>
  <si>
    <t>Based on 100 runs</t>
  </si>
  <si>
    <r>
      <t>By setting k = t, the theoretical probability of accepting a lot with fraction defectives = p</t>
    </r>
    <r>
      <rPr>
        <vertAlign val="subscript"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, will be 1 - </t>
    </r>
    <r>
      <rPr>
        <sz val="11"/>
        <color theme="1"/>
        <rFont val="Aptos Narrow"/>
        <family val="2"/>
      </rPr>
      <t>α</t>
    </r>
  </si>
  <si>
    <t>Pre-stratified random sample (! limited to 20 defectives)</t>
  </si>
  <si>
    <t>Green cells can be modified, rest is calculation. Press F9 to repeat procedure or press button for 100 runs (Monte Carlo).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</si>
</sst>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%"/>
    <numFmt numFmtId="165" formatCode="0.0%"/>
    <numFmt numFmtId="166" formatCode="0.000"/>
    <numFmt numFmtId="167" formatCode="0.0000E+00"/>
    <numFmt numFmtId="168" formatCode="0.000000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</font>
    <font>
      <vertAlign val="subscript"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2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5" fontId="0" fillId="0" borderId="0" xfId="1" applyNumberFormat="1" applyFont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0" xfId="0" applyFill="1" applyAlignment="1">
      <alignment horizontal="center"/>
    </xf>
    <xf numFmtId="165" fontId="0" fillId="2" borderId="0" xfId="1" applyNumberFormat="1" applyFont="1" applyFill="1"/>
    <xf numFmtId="9" fontId="0" fillId="0" borderId="0" xfId="0" applyNumberFormat="1"/>
    <xf numFmtId="10" fontId="0" fillId="0" borderId="0" xfId="0" applyNumberFormat="1"/>
    <xf numFmtId="165" fontId="0" fillId="0" borderId="0" xfId="1" applyNumberFormat="1" applyFont="1" applyFill="1"/>
    <xf numFmtId="166" fontId="0" fillId="0" borderId="0" xfId="0" applyNumberFormat="1"/>
    <xf numFmtId="167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166" fontId="0" fillId="3" borderId="0" xfId="0" applyNumberFormat="1" applyFill="1" applyAlignment="1">
      <alignment horizontal="center"/>
    </xf>
    <xf numFmtId="9" fontId="0" fillId="3" borderId="0" xfId="1" applyFont="1" applyFill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/>
              <a:t>Uniform</a:t>
            </a:r>
            <a:r>
              <a:rPr lang="en-150" baseline="0"/>
              <a:t> distribution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distributions!$B$4:$B$52</c:f>
              <c:numCache>
                <c:formatCode>General</c:formatCode>
                <c:ptCount val="4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0.91</c:v>
                </c:pt>
                <c:pt idx="11">
                  <c:v>0.92</c:v>
                </c:pt>
                <c:pt idx="12">
                  <c:v>0.93</c:v>
                </c:pt>
                <c:pt idx="13">
                  <c:v>0.94</c:v>
                </c:pt>
                <c:pt idx="14">
                  <c:v>0.95</c:v>
                </c:pt>
                <c:pt idx="15">
                  <c:v>0.96</c:v>
                </c:pt>
                <c:pt idx="16">
                  <c:v>0.97</c:v>
                </c:pt>
                <c:pt idx="17">
                  <c:v>0.98</c:v>
                </c:pt>
                <c:pt idx="18">
                  <c:v>0.99</c:v>
                </c:pt>
                <c:pt idx="19">
                  <c:v>1</c:v>
                </c:pt>
                <c:pt idx="20">
                  <c:v>1.1000000000000001</c:v>
                </c:pt>
                <c:pt idx="21">
                  <c:v>1.2</c:v>
                </c:pt>
                <c:pt idx="22">
                  <c:v>1.3</c:v>
                </c:pt>
                <c:pt idx="23">
                  <c:v>1.4</c:v>
                </c:pt>
                <c:pt idx="24">
                  <c:v>1.5</c:v>
                </c:pt>
                <c:pt idx="25">
                  <c:v>1.6</c:v>
                </c:pt>
                <c:pt idx="26">
                  <c:v>1.7</c:v>
                </c:pt>
                <c:pt idx="27">
                  <c:v>1.8</c:v>
                </c:pt>
                <c:pt idx="28">
                  <c:v>1.9</c:v>
                </c:pt>
                <c:pt idx="29">
                  <c:v>2</c:v>
                </c:pt>
                <c:pt idx="30">
                  <c:v>2.0099999999999998</c:v>
                </c:pt>
                <c:pt idx="31">
                  <c:v>2.02</c:v>
                </c:pt>
                <c:pt idx="32">
                  <c:v>2.0299999999999998</c:v>
                </c:pt>
                <c:pt idx="33">
                  <c:v>2.04</c:v>
                </c:pt>
                <c:pt idx="34">
                  <c:v>2.0499999999999998</c:v>
                </c:pt>
                <c:pt idx="35">
                  <c:v>2.06</c:v>
                </c:pt>
                <c:pt idx="36">
                  <c:v>2.0699999999999998</c:v>
                </c:pt>
                <c:pt idx="37">
                  <c:v>2.08</c:v>
                </c:pt>
                <c:pt idx="38">
                  <c:v>2.09</c:v>
                </c:pt>
                <c:pt idx="39">
                  <c:v>2.1</c:v>
                </c:pt>
                <c:pt idx="40">
                  <c:v>2.2000000000000002</c:v>
                </c:pt>
                <c:pt idx="41">
                  <c:v>2.2999999999999998</c:v>
                </c:pt>
                <c:pt idx="42">
                  <c:v>2.4</c:v>
                </c:pt>
                <c:pt idx="43">
                  <c:v>2.5</c:v>
                </c:pt>
                <c:pt idx="44">
                  <c:v>2.6</c:v>
                </c:pt>
                <c:pt idx="45">
                  <c:v>2.7</c:v>
                </c:pt>
                <c:pt idx="46">
                  <c:v>2.8</c:v>
                </c:pt>
                <c:pt idx="47">
                  <c:v>2.9</c:v>
                </c:pt>
                <c:pt idx="48">
                  <c:v>3</c:v>
                </c:pt>
              </c:numCache>
            </c:numRef>
          </c:xVal>
          <c:yVal>
            <c:numRef>
              <c:f>distributions!$C$4:$C$52</c:f>
              <c:numCache>
                <c:formatCode>General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6A-4A7B-97C6-3E4777906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9260848"/>
        <c:axId val="1579261328"/>
      </c:scatterChart>
      <c:valAx>
        <c:axId val="1579260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79261328"/>
        <c:crosses val="autoZero"/>
        <c:crossBetween val="midCat"/>
      </c:valAx>
      <c:valAx>
        <c:axId val="15792613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7926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/>
              <a:t>Exponential</a:t>
            </a:r>
            <a:r>
              <a:rPr lang="en-150" baseline="0"/>
              <a:t>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distributions!$N$4:$N$70</c:f>
              <c:numCache>
                <c:formatCode>General</c:formatCode>
                <c:ptCount val="67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0.5</c:v>
                </c:pt>
                <c:pt idx="42">
                  <c:v>0.6</c:v>
                </c:pt>
                <c:pt idx="43">
                  <c:v>0.7</c:v>
                </c:pt>
                <c:pt idx="44">
                  <c:v>0.8</c:v>
                </c:pt>
                <c:pt idx="45">
                  <c:v>0.9</c:v>
                </c:pt>
                <c:pt idx="46">
                  <c:v>1</c:v>
                </c:pt>
                <c:pt idx="47">
                  <c:v>1.1000000000000001</c:v>
                </c:pt>
                <c:pt idx="48">
                  <c:v>1.2</c:v>
                </c:pt>
                <c:pt idx="49">
                  <c:v>1.3</c:v>
                </c:pt>
                <c:pt idx="50">
                  <c:v>1.4</c:v>
                </c:pt>
                <c:pt idx="51">
                  <c:v>1.5</c:v>
                </c:pt>
                <c:pt idx="52">
                  <c:v>1.6</c:v>
                </c:pt>
                <c:pt idx="53">
                  <c:v>1.7</c:v>
                </c:pt>
                <c:pt idx="54">
                  <c:v>1.8</c:v>
                </c:pt>
                <c:pt idx="55">
                  <c:v>1.9</c:v>
                </c:pt>
                <c:pt idx="56">
                  <c:v>2</c:v>
                </c:pt>
                <c:pt idx="57">
                  <c:v>2.1</c:v>
                </c:pt>
                <c:pt idx="58">
                  <c:v>2.2000000000000002</c:v>
                </c:pt>
                <c:pt idx="59">
                  <c:v>2.2999999999999998</c:v>
                </c:pt>
                <c:pt idx="60">
                  <c:v>2.4</c:v>
                </c:pt>
                <c:pt idx="61">
                  <c:v>2.5</c:v>
                </c:pt>
                <c:pt idx="62">
                  <c:v>2.6</c:v>
                </c:pt>
                <c:pt idx="63">
                  <c:v>2.7</c:v>
                </c:pt>
                <c:pt idx="64">
                  <c:v>2.8</c:v>
                </c:pt>
                <c:pt idx="65">
                  <c:v>2.9</c:v>
                </c:pt>
                <c:pt idx="66">
                  <c:v>3</c:v>
                </c:pt>
              </c:numCache>
            </c:numRef>
          </c:xVal>
          <c:yVal>
            <c:numRef>
              <c:f>distributions!$O$4:$O$70</c:f>
              <c:numCache>
                <c:formatCode>General</c:formatCode>
                <c:ptCount val="67"/>
                <c:pt idx="0">
                  <c:v>5</c:v>
                </c:pt>
                <c:pt idx="1">
                  <c:v>4.7561471225035703</c:v>
                </c:pt>
                <c:pt idx="2">
                  <c:v>4.5241870901797974</c:v>
                </c:pt>
                <c:pt idx="3">
                  <c:v>4.303539882125289</c:v>
                </c:pt>
                <c:pt idx="4">
                  <c:v>4.0936537653899094</c:v>
                </c:pt>
                <c:pt idx="5">
                  <c:v>3.8940039153570245</c:v>
                </c:pt>
                <c:pt idx="6">
                  <c:v>3.7040911034085893</c:v>
                </c:pt>
                <c:pt idx="7">
                  <c:v>3.5234404485935671</c:v>
                </c:pt>
                <c:pt idx="8">
                  <c:v>3.3516002301781969</c:v>
                </c:pt>
                <c:pt idx="9">
                  <c:v>3.1881407581088665</c:v>
                </c:pt>
                <c:pt idx="10">
                  <c:v>3.0326532985631669</c:v>
                </c:pt>
                <c:pt idx="11">
                  <c:v>2.8847490519024332</c:v>
                </c:pt>
                <c:pt idx="12">
                  <c:v>2.7440581804701321</c:v>
                </c:pt>
                <c:pt idx="13">
                  <c:v>2.61022888380508</c:v>
                </c:pt>
                <c:pt idx="14">
                  <c:v>2.4829265189570475</c:v>
                </c:pt>
                <c:pt idx="15">
                  <c:v>2.3618327637050736</c:v>
                </c:pt>
                <c:pt idx="16">
                  <c:v>2.2466448205861078</c:v>
                </c:pt>
                <c:pt idx="17">
                  <c:v>2.1370746597436332</c:v>
                </c:pt>
                <c:pt idx="18">
                  <c:v>2.0328482987029957</c:v>
                </c:pt>
                <c:pt idx="19">
                  <c:v>1.9337051172725062</c:v>
                </c:pt>
                <c:pt idx="20">
                  <c:v>1.8393972058572117</c:v>
                </c:pt>
                <c:pt idx="21">
                  <c:v>1.7496887455557766</c:v>
                </c:pt>
                <c:pt idx="22">
                  <c:v>1.6643554184903977</c:v>
                </c:pt>
                <c:pt idx="23">
                  <c:v>1.5831838468952659</c:v>
                </c:pt>
                <c:pt idx="24">
                  <c:v>1.5059710595610107</c:v>
                </c:pt>
                <c:pt idx="25">
                  <c:v>1.4325239843009505</c:v>
                </c:pt>
                <c:pt idx="26">
                  <c:v>1.3626589651700629</c:v>
                </c:pt>
                <c:pt idx="27">
                  <c:v>1.2962013032294575</c:v>
                </c:pt>
                <c:pt idx="28">
                  <c:v>1.2329848197080322</c:v>
                </c:pt>
                <c:pt idx="29">
                  <c:v>1.1728514404689883</c:v>
                </c:pt>
                <c:pt idx="30">
                  <c:v>1.1156508007421491</c:v>
                </c:pt>
                <c:pt idx="31">
                  <c:v>1.0612398691337153</c:v>
                </c:pt>
                <c:pt idx="32">
                  <c:v>1.0094825899732769</c:v>
                </c:pt>
                <c:pt idx="33">
                  <c:v>0.96024954310377042</c:v>
                </c:pt>
                <c:pt idx="34">
                  <c:v>0.91341762026367301</c:v>
                </c:pt>
                <c:pt idx="35">
                  <c:v>0.86886971725222573</c:v>
                </c:pt>
                <c:pt idx="36">
                  <c:v>0.8264944411079328</c:v>
                </c:pt>
                <c:pt idx="37">
                  <c:v>0.78618583156813804</c:v>
                </c:pt>
                <c:pt idx="38">
                  <c:v>0.74784309611317534</c:v>
                </c:pt>
                <c:pt idx="39">
                  <c:v>0.71137035793256764</c:v>
                </c:pt>
                <c:pt idx="40">
                  <c:v>0.67667641618306351</c:v>
                </c:pt>
                <c:pt idx="41">
                  <c:v>0.41042499311949399</c:v>
                </c:pt>
                <c:pt idx="42">
                  <c:v>0.24893534183931973</c:v>
                </c:pt>
                <c:pt idx="43">
                  <c:v>0.15098691711159251</c:v>
                </c:pt>
                <c:pt idx="44">
                  <c:v>9.1578194443670893E-2</c:v>
                </c:pt>
                <c:pt idx="45">
                  <c:v>5.5544982691211532E-2</c:v>
                </c:pt>
                <c:pt idx="46">
                  <c:v>3.3689734995427337E-2</c:v>
                </c:pt>
                <c:pt idx="47">
                  <c:v>2.0433857192320333E-2</c:v>
                </c:pt>
                <c:pt idx="48">
                  <c:v>1.2393760883331793E-2</c:v>
                </c:pt>
                <c:pt idx="49">
                  <c:v>7.5171959648878614E-3</c:v>
                </c:pt>
                <c:pt idx="50">
                  <c:v>4.5594098277725809E-3</c:v>
                </c:pt>
                <c:pt idx="51">
                  <c:v>2.765421850739168E-3</c:v>
                </c:pt>
                <c:pt idx="52">
                  <c:v>1.6773131395125592E-3</c:v>
                </c:pt>
                <c:pt idx="53">
                  <c:v>1.0173418450532209E-3</c:v>
                </c:pt>
                <c:pt idx="54">
                  <c:v>6.1704902043339775E-4</c:v>
                </c:pt>
                <c:pt idx="55">
                  <c:v>3.7425914943850296E-4</c:v>
                </c:pt>
                <c:pt idx="56">
                  <c:v>2.2699964881242428E-4</c:v>
                </c:pt>
                <c:pt idx="57">
                  <c:v>1.3768224674873578E-4</c:v>
                </c:pt>
                <c:pt idx="58">
                  <c:v>8.3508503951228296E-5</c:v>
                </c:pt>
                <c:pt idx="59">
                  <c:v>5.0650467993153553E-5</c:v>
                </c:pt>
                <c:pt idx="60">
                  <c:v>3.072106176664105E-5</c:v>
                </c:pt>
                <c:pt idx="61">
                  <c:v>1.8633265860393355E-5</c:v>
                </c:pt>
                <c:pt idx="62">
                  <c:v>1.1301647034905271E-5</c:v>
                </c:pt>
                <c:pt idx="63">
                  <c:v>6.8547954319204225E-6</c:v>
                </c:pt>
                <c:pt idx="64">
                  <c:v>4.1576435955178392E-6</c:v>
                </c:pt>
                <c:pt idx="65">
                  <c:v>2.5217383128394401E-6</c:v>
                </c:pt>
                <c:pt idx="66">
                  <c:v>1.5295116025091289E-6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1B-49E9-8534-89CFF4EE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743568"/>
        <c:axId val="1565742608"/>
      </c:scatterChart>
      <c:valAx>
        <c:axId val="156574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65742608"/>
        <c:crosses val="autoZero"/>
        <c:crossBetween val="midCat"/>
      </c:valAx>
      <c:valAx>
        <c:axId val="15657426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6574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/>
              <a:t>Normal</a:t>
            </a:r>
            <a:r>
              <a:rPr lang="en-150" baseline="0"/>
              <a:t> distribution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distributions!$Z$4:$Z$84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9.9999999999999603E-2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1.50000000000001</c:v>
                </c:pt>
                <c:pt idx="56">
                  <c:v>1.6</c:v>
                </c:pt>
                <c:pt idx="57">
                  <c:v>1.7</c:v>
                </c:pt>
                <c:pt idx="58">
                  <c:v>1.80000000000001</c:v>
                </c:pt>
                <c:pt idx="59">
                  <c:v>1.9000000000000099</c:v>
                </c:pt>
                <c:pt idx="60">
                  <c:v>2.0000000000000102</c:v>
                </c:pt>
                <c:pt idx="61">
                  <c:v>2.1</c:v>
                </c:pt>
                <c:pt idx="62">
                  <c:v>2.2000000000000099</c:v>
                </c:pt>
                <c:pt idx="63">
                  <c:v>2.30000000000001</c:v>
                </c:pt>
                <c:pt idx="64">
                  <c:v>2.4000000000000101</c:v>
                </c:pt>
                <c:pt idx="65">
                  <c:v>2.5000000000000102</c:v>
                </c:pt>
                <c:pt idx="66">
                  <c:v>2.6000000000000099</c:v>
                </c:pt>
                <c:pt idx="67">
                  <c:v>2.7000000000000099</c:v>
                </c:pt>
                <c:pt idx="68">
                  <c:v>2.80000000000001</c:v>
                </c:pt>
                <c:pt idx="69">
                  <c:v>2.9000000000000101</c:v>
                </c:pt>
                <c:pt idx="70">
                  <c:v>3.0000000000000102</c:v>
                </c:pt>
                <c:pt idx="71">
                  <c:v>3.1000000000000099</c:v>
                </c:pt>
                <c:pt idx="72">
                  <c:v>3.2000000000000099</c:v>
                </c:pt>
                <c:pt idx="73">
                  <c:v>3.30000000000001</c:v>
                </c:pt>
                <c:pt idx="74">
                  <c:v>3.4000000000000101</c:v>
                </c:pt>
                <c:pt idx="75">
                  <c:v>3.5000000000000102</c:v>
                </c:pt>
                <c:pt idx="76">
                  <c:v>3.6000000000000099</c:v>
                </c:pt>
                <c:pt idx="77">
                  <c:v>3.7000000000000099</c:v>
                </c:pt>
                <c:pt idx="78">
                  <c:v>3.80000000000001</c:v>
                </c:pt>
                <c:pt idx="79">
                  <c:v>3.9000000000000101</c:v>
                </c:pt>
                <c:pt idx="80">
                  <c:v>4.0000000000000098</c:v>
                </c:pt>
              </c:numCache>
            </c:numRef>
          </c:xVal>
          <c:yVal>
            <c:numRef>
              <c:f>distributions!$AA$4:$AA$84</c:f>
              <c:numCache>
                <c:formatCode>General</c:formatCode>
                <c:ptCount val="81"/>
                <c:pt idx="0">
                  <c:v>1.3383022576488537E-4</c:v>
                </c:pt>
                <c:pt idx="1">
                  <c:v>1.9865547139277272E-4</c:v>
                </c:pt>
                <c:pt idx="2">
                  <c:v>2.9194692579146027E-4</c:v>
                </c:pt>
                <c:pt idx="3">
                  <c:v>4.2478027055075143E-4</c:v>
                </c:pt>
                <c:pt idx="4">
                  <c:v>6.119019301137719E-4</c:v>
                </c:pt>
                <c:pt idx="5">
                  <c:v>8.7268269504576015E-4</c:v>
                </c:pt>
                <c:pt idx="6">
                  <c:v>1.2322191684730199E-3</c:v>
                </c:pt>
                <c:pt idx="7">
                  <c:v>1.7225689390536812E-3</c:v>
                </c:pt>
                <c:pt idx="8">
                  <c:v>2.3840882014648404E-3</c:v>
                </c:pt>
                <c:pt idx="9">
                  <c:v>3.2668190561999182E-3</c:v>
                </c:pt>
                <c:pt idx="10">
                  <c:v>4.4318484119380075E-3</c:v>
                </c:pt>
                <c:pt idx="11">
                  <c:v>5.9525324197758538E-3</c:v>
                </c:pt>
                <c:pt idx="12">
                  <c:v>7.9154515829799686E-3</c:v>
                </c:pt>
                <c:pt idx="13">
                  <c:v>1.0420934814422592E-2</c:v>
                </c:pt>
                <c:pt idx="14">
                  <c:v>1.3582969233685613E-2</c:v>
                </c:pt>
                <c:pt idx="15">
                  <c:v>1.752830049356854E-2</c:v>
                </c:pt>
                <c:pt idx="16">
                  <c:v>2.2394530294842899E-2</c:v>
                </c:pt>
                <c:pt idx="17">
                  <c:v>2.8327037741601186E-2</c:v>
                </c:pt>
                <c:pt idx="18">
                  <c:v>3.5474592846231424E-2</c:v>
                </c:pt>
                <c:pt idx="19">
                  <c:v>4.3983595980427191E-2</c:v>
                </c:pt>
                <c:pt idx="20">
                  <c:v>5.3990966513188063E-2</c:v>
                </c:pt>
                <c:pt idx="21">
                  <c:v>6.5615814774676595E-2</c:v>
                </c:pt>
                <c:pt idx="22">
                  <c:v>7.8950158300894149E-2</c:v>
                </c:pt>
                <c:pt idx="23">
                  <c:v>9.4049077376886947E-2</c:v>
                </c:pt>
                <c:pt idx="24">
                  <c:v>0.11092083467945554</c:v>
                </c:pt>
                <c:pt idx="25">
                  <c:v>0.12951759566589174</c:v>
                </c:pt>
                <c:pt idx="26">
                  <c:v>0.14972746563574488</c:v>
                </c:pt>
                <c:pt idx="27">
                  <c:v>0.17136859204780736</c:v>
                </c:pt>
                <c:pt idx="28">
                  <c:v>0.19418605498321295</c:v>
                </c:pt>
                <c:pt idx="29">
                  <c:v>0.21785217703255053</c:v>
                </c:pt>
                <c:pt idx="30">
                  <c:v>0.24197072451914337</c:v>
                </c:pt>
                <c:pt idx="31">
                  <c:v>0.26608524989875482</c:v>
                </c:pt>
                <c:pt idx="32">
                  <c:v>0.28969155276148273</c:v>
                </c:pt>
                <c:pt idx="33">
                  <c:v>0.31225393336676127</c:v>
                </c:pt>
                <c:pt idx="34">
                  <c:v>0.33322460289179967</c:v>
                </c:pt>
                <c:pt idx="35">
                  <c:v>0.35206532676429952</c:v>
                </c:pt>
                <c:pt idx="36">
                  <c:v>0.36827014030332333</c:v>
                </c:pt>
                <c:pt idx="37">
                  <c:v>0.38138781546052414</c:v>
                </c:pt>
                <c:pt idx="38">
                  <c:v>0.39104269397545588</c:v>
                </c:pt>
                <c:pt idx="39">
                  <c:v>0.39695254747701181</c:v>
                </c:pt>
                <c:pt idx="40">
                  <c:v>0.3989422804014327</c:v>
                </c:pt>
                <c:pt idx="41">
                  <c:v>0.39695254747701181</c:v>
                </c:pt>
                <c:pt idx="42">
                  <c:v>0.39104269397545588</c:v>
                </c:pt>
                <c:pt idx="43">
                  <c:v>0.38138781546052414</c:v>
                </c:pt>
                <c:pt idx="44">
                  <c:v>0.36827014030332333</c:v>
                </c:pt>
                <c:pt idx="45">
                  <c:v>0.35206532676429952</c:v>
                </c:pt>
                <c:pt idx="46">
                  <c:v>0.33322460289179967</c:v>
                </c:pt>
                <c:pt idx="47">
                  <c:v>0.31225393336676127</c:v>
                </c:pt>
                <c:pt idx="48">
                  <c:v>0.28969155276148273</c:v>
                </c:pt>
                <c:pt idx="49">
                  <c:v>0.26608524989875482</c:v>
                </c:pt>
                <c:pt idx="50">
                  <c:v>0.24197072451914337</c:v>
                </c:pt>
                <c:pt idx="51">
                  <c:v>0.21785217703255053</c:v>
                </c:pt>
                <c:pt idx="52">
                  <c:v>0.19418605498321295</c:v>
                </c:pt>
                <c:pt idx="53">
                  <c:v>0.17136859204780736</c:v>
                </c:pt>
                <c:pt idx="54">
                  <c:v>0.14972746563574488</c:v>
                </c:pt>
                <c:pt idx="55">
                  <c:v>0.1295175956658898</c:v>
                </c:pt>
                <c:pt idx="56">
                  <c:v>0.11092083467945554</c:v>
                </c:pt>
                <c:pt idx="57">
                  <c:v>9.4049077376886947E-2</c:v>
                </c:pt>
                <c:pt idx="58">
                  <c:v>7.8950158300892734E-2</c:v>
                </c:pt>
                <c:pt idx="59">
                  <c:v>6.561581477467536E-2</c:v>
                </c:pt>
                <c:pt idx="60">
                  <c:v>5.3990966513186953E-2</c:v>
                </c:pt>
                <c:pt idx="61">
                  <c:v>4.3983595980427191E-2</c:v>
                </c:pt>
                <c:pt idx="62">
                  <c:v>3.5474592846230668E-2</c:v>
                </c:pt>
                <c:pt idx="63">
                  <c:v>2.8327037741600516E-2</c:v>
                </c:pt>
                <c:pt idx="64">
                  <c:v>2.2394530294842355E-2</c:v>
                </c:pt>
                <c:pt idx="65">
                  <c:v>1.7528300493568086E-2</c:v>
                </c:pt>
                <c:pt idx="66">
                  <c:v>1.3582969233685271E-2</c:v>
                </c:pt>
                <c:pt idx="67">
                  <c:v>1.0420934814422318E-2</c:v>
                </c:pt>
                <c:pt idx="68">
                  <c:v>7.915451582979743E-3</c:v>
                </c:pt>
                <c:pt idx="69">
                  <c:v>5.9525324197756795E-3</c:v>
                </c:pt>
                <c:pt idx="70">
                  <c:v>4.431848411937874E-3</c:v>
                </c:pt>
                <c:pt idx="71">
                  <c:v>3.2668190561998202E-3</c:v>
                </c:pt>
                <c:pt idx="72">
                  <c:v>2.3840882014647662E-3</c:v>
                </c:pt>
                <c:pt idx="73">
                  <c:v>1.7225689390536229E-3</c:v>
                </c:pt>
                <c:pt idx="74">
                  <c:v>1.2322191684729772E-3</c:v>
                </c:pt>
                <c:pt idx="75">
                  <c:v>8.7268269504572915E-4</c:v>
                </c:pt>
                <c:pt idx="76">
                  <c:v>6.1190193011375076E-4</c:v>
                </c:pt>
                <c:pt idx="77">
                  <c:v>4.2478027055073593E-4</c:v>
                </c:pt>
                <c:pt idx="78">
                  <c:v>2.919469257914491E-4</c:v>
                </c:pt>
                <c:pt idx="79">
                  <c:v>1.9865547139276475E-4</c:v>
                </c:pt>
                <c:pt idx="80">
                  <c:v>1.3383022576488014E-4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1-4474-9A6C-CEA354905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252496"/>
        <c:axId val="976973343"/>
      </c:scatterChart>
      <c:valAx>
        <c:axId val="15325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976973343"/>
        <c:crosses val="autoZero"/>
        <c:crossBetween val="midCat"/>
      </c:valAx>
      <c:valAx>
        <c:axId val="976973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3252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/>
              <a:t>Process</a:t>
            </a:r>
            <a:r>
              <a:rPr lang="en-150" baseline="0"/>
              <a:t> variation observed as a time series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distributions!$AM$4:$AM$33</c:f>
              <c:numCache>
                <c:formatCode>General</c:formatCode>
                <c:ptCount val="30"/>
                <c:pt idx="0">
                  <c:v>1.4360349552425453</c:v>
                </c:pt>
                <c:pt idx="1">
                  <c:v>0.25149733423907961</c:v>
                </c:pt>
                <c:pt idx="2">
                  <c:v>0.48430637807255139</c:v>
                </c:pt>
                <c:pt idx="3">
                  <c:v>0.14908119512373716</c:v>
                </c:pt>
                <c:pt idx="4">
                  <c:v>0.7054768746830451</c:v>
                </c:pt>
                <c:pt idx="5">
                  <c:v>9.556481510730375E-3</c:v>
                </c:pt>
                <c:pt idx="6">
                  <c:v>2.6666450097872754</c:v>
                </c:pt>
                <c:pt idx="7">
                  <c:v>-2.0927143746933239</c:v>
                </c:pt>
                <c:pt idx="8">
                  <c:v>-0.32413500426673586</c:v>
                </c:pt>
                <c:pt idx="9">
                  <c:v>-3.4315442402503709</c:v>
                </c:pt>
                <c:pt idx="10">
                  <c:v>-0.33607907064652287</c:v>
                </c:pt>
                <c:pt idx="11">
                  <c:v>1.3213644395496216</c:v>
                </c:pt>
                <c:pt idx="12">
                  <c:v>-0.32760545990843354</c:v>
                </c:pt>
                <c:pt idx="13">
                  <c:v>0.15443553810527741</c:v>
                </c:pt>
                <c:pt idx="14">
                  <c:v>-0.31540244126591799</c:v>
                </c:pt>
                <c:pt idx="15">
                  <c:v>-0.60207588545272517</c:v>
                </c:pt>
                <c:pt idx="16">
                  <c:v>-0.56485527168558647</c:v>
                </c:pt>
                <c:pt idx="17">
                  <c:v>0.50810237839042283</c:v>
                </c:pt>
                <c:pt idx="18">
                  <c:v>0.97935566486098535</c:v>
                </c:pt>
                <c:pt idx="19">
                  <c:v>0.71625892369597066</c:v>
                </c:pt>
                <c:pt idx="20">
                  <c:v>-2.0441711739208248</c:v>
                </c:pt>
                <c:pt idx="21">
                  <c:v>1.3994978037338794</c:v>
                </c:pt>
                <c:pt idx="22">
                  <c:v>-0.13627635243825703</c:v>
                </c:pt>
                <c:pt idx="23">
                  <c:v>7.0839446384683043E-3</c:v>
                </c:pt>
                <c:pt idx="24">
                  <c:v>-0.57914229394462313</c:v>
                </c:pt>
                <c:pt idx="25">
                  <c:v>0.4519738993376109</c:v>
                </c:pt>
                <c:pt idx="26">
                  <c:v>-1.3852548928205661</c:v>
                </c:pt>
                <c:pt idx="27">
                  <c:v>-0.62615145988483423</c:v>
                </c:pt>
                <c:pt idx="28">
                  <c:v>-0.27493763962021694</c:v>
                </c:pt>
                <c:pt idx="29">
                  <c:v>-1.5265502957959738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1E-44A5-B047-BFCF387C2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120223"/>
        <c:axId val="964118783"/>
      </c:lineChart>
      <c:catAx>
        <c:axId val="964120223"/>
        <c:scaling>
          <c:orientation val="minMax"/>
        </c:scaling>
        <c:delete val="0"/>
        <c:axPos val="b"/>
        <c:majorTickMark val="cross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964118783"/>
        <c:crosses val="autoZero"/>
        <c:auto val="1"/>
        <c:lblAlgn val="ctr"/>
        <c:lblOffset val="100"/>
        <c:tickMarkSkip val="1"/>
        <c:noMultiLvlLbl val="0"/>
      </c:catAx>
      <c:valAx>
        <c:axId val="964118783"/>
        <c:scaling>
          <c:orientation val="minMax"/>
          <c:max val="6"/>
          <c:min val="-6"/>
        </c:scaling>
        <c:delete val="1"/>
        <c:axPos val="l"/>
        <c:numFmt formatCode="General" sourceLinked="1"/>
        <c:majorTickMark val="none"/>
        <c:minorTickMark val="none"/>
        <c:tickLblPos val="none"/>
        <c:crossAx val="9641202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spPr>
            <a:ln w="38100"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ln w="38100">
                <a:solidFill>
                  <a:schemeClr val="tx2">
                    <a:lumMod val="10000"/>
                    <a:lumOff val="90000"/>
                  </a:schemeClr>
                </a:solidFill>
              </a:ln>
            </c:spPr>
          </c:errBars>
          <c:xVal>
            <c:numRef>
              <c:f>'normal distribution'!$B$2:$B$102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'normal distribution'!$C$2:$C$102</c:f>
              <c:numCache>
                <c:formatCode>General</c:formatCode>
                <c:ptCount val="101"/>
                <c:pt idx="0">
                  <c:v>1.4867195147342977E-6</c:v>
                </c:pt>
                <c:pt idx="1">
                  <c:v>2.4389607458933522E-6</c:v>
                </c:pt>
                <c:pt idx="2">
                  <c:v>3.9612990910320753E-6</c:v>
                </c:pt>
                <c:pt idx="3">
                  <c:v>6.3698251788670899E-6</c:v>
                </c:pt>
                <c:pt idx="4">
                  <c:v>1.0140852065486758E-5</c:v>
                </c:pt>
                <c:pt idx="5">
                  <c:v>1.5983741106905475E-5</c:v>
                </c:pt>
                <c:pt idx="6">
                  <c:v>2.4942471290053535E-5</c:v>
                </c:pt>
                <c:pt idx="7">
                  <c:v>3.8535196742087129E-5</c:v>
                </c:pt>
                <c:pt idx="8">
                  <c:v>5.8943067756539855E-5</c:v>
                </c:pt>
                <c:pt idx="9">
                  <c:v>8.9261657177132928E-5</c:v>
                </c:pt>
                <c:pt idx="10">
                  <c:v>1.3383022576488537E-4</c:v>
                </c:pt>
                <c:pt idx="11">
                  <c:v>1.9865547139277272E-4</c:v>
                </c:pt>
                <c:pt idx="12">
                  <c:v>2.9194692579146027E-4</c:v>
                </c:pt>
                <c:pt idx="13">
                  <c:v>4.2478027055075143E-4</c:v>
                </c:pt>
                <c:pt idx="14">
                  <c:v>6.119019301137719E-4</c:v>
                </c:pt>
                <c:pt idx="15">
                  <c:v>8.7268269504572915E-4</c:v>
                </c:pt>
                <c:pt idx="16">
                  <c:v>1.2322191684729772E-3</c:v>
                </c:pt>
                <c:pt idx="17">
                  <c:v>1.7225689390536229E-3</c:v>
                </c:pt>
                <c:pt idx="18">
                  <c:v>2.3840882014647662E-3</c:v>
                </c:pt>
                <c:pt idx="19">
                  <c:v>3.2668190561998202E-3</c:v>
                </c:pt>
                <c:pt idx="20">
                  <c:v>4.431848411937874E-3</c:v>
                </c:pt>
                <c:pt idx="21">
                  <c:v>5.9525324197756795E-3</c:v>
                </c:pt>
                <c:pt idx="22">
                  <c:v>7.915451582979743E-3</c:v>
                </c:pt>
                <c:pt idx="23">
                  <c:v>1.0420934814422318E-2</c:v>
                </c:pt>
                <c:pt idx="24">
                  <c:v>1.3582969233685271E-2</c:v>
                </c:pt>
                <c:pt idx="25">
                  <c:v>1.7528300493568086E-2</c:v>
                </c:pt>
                <c:pt idx="26">
                  <c:v>2.2394530294842355E-2</c:v>
                </c:pt>
                <c:pt idx="27">
                  <c:v>2.8327037741600516E-2</c:v>
                </c:pt>
                <c:pt idx="28">
                  <c:v>3.5474592846230668E-2</c:v>
                </c:pt>
                <c:pt idx="29">
                  <c:v>4.3983595980426296E-2</c:v>
                </c:pt>
                <c:pt idx="30">
                  <c:v>5.3990966513186953E-2</c:v>
                </c:pt>
                <c:pt idx="31">
                  <c:v>6.561581477467536E-2</c:v>
                </c:pt>
                <c:pt idx="32">
                  <c:v>7.8950158300892734E-2</c:v>
                </c:pt>
                <c:pt idx="33">
                  <c:v>9.4049077376885337E-2</c:v>
                </c:pt>
                <c:pt idx="34">
                  <c:v>0.11092083467945377</c:v>
                </c:pt>
                <c:pt idx="35">
                  <c:v>0.1295175956658898</c:v>
                </c:pt>
                <c:pt idx="36">
                  <c:v>0.1497274656357428</c:v>
                </c:pt>
                <c:pt idx="37">
                  <c:v>0.17136859204780513</c:v>
                </c:pt>
                <c:pt idx="38">
                  <c:v>0.19418605498321065</c:v>
                </c:pt>
                <c:pt idx="39">
                  <c:v>0.21785217703254814</c:v>
                </c:pt>
                <c:pt idx="40">
                  <c:v>0.24197072451914092</c:v>
                </c:pt>
                <c:pt idx="41">
                  <c:v>0.26608524989875243</c:v>
                </c:pt>
                <c:pt idx="42">
                  <c:v>0.2896915527614804</c:v>
                </c:pt>
                <c:pt idx="43">
                  <c:v>0.31225393336675689</c:v>
                </c:pt>
                <c:pt idx="44">
                  <c:v>0.33322460289179567</c:v>
                </c:pt>
                <c:pt idx="45">
                  <c:v>0.35206532676429597</c:v>
                </c:pt>
                <c:pt idx="46">
                  <c:v>0.36827014030332039</c:v>
                </c:pt>
                <c:pt idx="47">
                  <c:v>0.38138781546052181</c:v>
                </c:pt>
                <c:pt idx="48">
                  <c:v>0.39104269397545433</c:v>
                </c:pt>
                <c:pt idx="49">
                  <c:v>0.39695254747701098</c:v>
                </c:pt>
                <c:pt idx="50">
                  <c:v>0.3989422804014327</c:v>
                </c:pt>
                <c:pt idx="51">
                  <c:v>0.39695254747701259</c:v>
                </c:pt>
                <c:pt idx="52">
                  <c:v>0.39104269397545749</c:v>
                </c:pt>
                <c:pt idx="53">
                  <c:v>0.38138781546052641</c:v>
                </c:pt>
                <c:pt idx="54">
                  <c:v>0.36827014030332628</c:v>
                </c:pt>
                <c:pt idx="55">
                  <c:v>0.35206532676430302</c:v>
                </c:pt>
                <c:pt idx="56">
                  <c:v>0.33322460289180361</c:v>
                </c:pt>
                <c:pt idx="57">
                  <c:v>0.31225393336676566</c:v>
                </c:pt>
                <c:pt idx="58">
                  <c:v>0.28969155276148739</c:v>
                </c:pt>
                <c:pt idx="59">
                  <c:v>0.26608524989875959</c:v>
                </c:pt>
                <c:pt idx="60">
                  <c:v>0.24197072451914819</c:v>
                </c:pt>
                <c:pt idx="61">
                  <c:v>0.21785217703255533</c:v>
                </c:pt>
                <c:pt idx="62">
                  <c:v>0.19418605498321762</c:v>
                </c:pt>
                <c:pt idx="63">
                  <c:v>0.1713685920478118</c:v>
                </c:pt>
                <c:pt idx="64">
                  <c:v>0.14972746563574907</c:v>
                </c:pt>
                <c:pt idx="65">
                  <c:v>0.1295175956658956</c:v>
                </c:pt>
                <c:pt idx="66">
                  <c:v>0.11092083467945908</c:v>
                </c:pt>
                <c:pt idx="67">
                  <c:v>9.4049077376890139E-2</c:v>
                </c:pt>
                <c:pt idx="68">
                  <c:v>7.8950158300896994E-2</c:v>
                </c:pt>
                <c:pt idx="69">
                  <c:v>6.5615814774679093E-2</c:v>
                </c:pt>
                <c:pt idx="70">
                  <c:v>5.3990966513190221E-2</c:v>
                </c:pt>
                <c:pt idx="71">
                  <c:v>4.3983595980429988E-2</c:v>
                </c:pt>
                <c:pt idx="72">
                  <c:v>3.5474592846233791E-2</c:v>
                </c:pt>
                <c:pt idx="73">
                  <c:v>2.8327037741603125E-2</c:v>
                </c:pt>
                <c:pt idx="74">
                  <c:v>2.2394530294844502E-2</c:v>
                </c:pt>
                <c:pt idx="75">
                  <c:v>1.7528300493569862E-2</c:v>
                </c:pt>
                <c:pt idx="76">
                  <c:v>1.3582969233686681E-2</c:v>
                </c:pt>
                <c:pt idx="77">
                  <c:v>1.0420934814423442E-2</c:v>
                </c:pt>
                <c:pt idx="78">
                  <c:v>7.9154515829806277E-3</c:v>
                </c:pt>
                <c:pt idx="79">
                  <c:v>5.9525324197763725E-3</c:v>
                </c:pt>
                <c:pt idx="80">
                  <c:v>4.4318484119384082E-3</c:v>
                </c:pt>
                <c:pt idx="81">
                  <c:v>3.2668190562002266E-3</c:v>
                </c:pt>
                <c:pt idx="82">
                  <c:v>2.3840882014650711E-3</c:v>
                </c:pt>
                <c:pt idx="83">
                  <c:v>1.722568939053851E-3</c:v>
                </c:pt>
                <c:pt idx="84">
                  <c:v>1.2322191684731446E-3</c:v>
                </c:pt>
                <c:pt idx="85">
                  <c:v>8.7268269504585231E-4</c:v>
                </c:pt>
                <c:pt idx="86">
                  <c:v>6.1190193011383879E-4</c:v>
                </c:pt>
                <c:pt idx="87">
                  <c:v>4.2478027055079903E-4</c:v>
                </c:pt>
                <c:pt idx="88">
                  <c:v>2.9194692579149345E-4</c:v>
                </c:pt>
                <c:pt idx="89">
                  <c:v>1.9865547139279581E-4</c:v>
                </c:pt>
                <c:pt idx="90">
                  <c:v>1.3383022576490152E-4</c:v>
                </c:pt>
                <c:pt idx="91">
                  <c:v>8.9261657177143702E-5</c:v>
                </c:pt>
                <c:pt idx="92">
                  <c:v>5.8943067756547288E-5</c:v>
                </c:pt>
                <c:pt idx="93">
                  <c:v>3.8535196742092124E-5</c:v>
                </c:pt>
                <c:pt idx="94">
                  <c:v>2.4942471290056852E-5</c:v>
                </c:pt>
                <c:pt idx="95">
                  <c:v>1.5983741106907633E-5</c:v>
                </c:pt>
                <c:pt idx="96">
                  <c:v>1.0140852065488129E-5</c:v>
                </c:pt>
                <c:pt idx="97">
                  <c:v>6.3698251788679954E-6</c:v>
                </c:pt>
                <c:pt idx="98">
                  <c:v>3.961299091032653E-6</c:v>
                </c:pt>
                <c:pt idx="99">
                  <c:v>2.4389607458938333E-6</c:v>
                </c:pt>
                <c:pt idx="100">
                  <c:v>1.4867195147345937E-6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C81-424C-8972-C8A06972DCC8}"/>
            </c:ext>
          </c:extLst>
        </c:ser>
        <c:ser>
          <c:idx val="3"/>
          <c:order val="1"/>
          <c:spPr>
            <a:ln>
              <a:solidFill>
                <a:schemeClr val="tx2">
                  <a:lumMod val="90000"/>
                  <a:lumOff val="10000"/>
                </a:schemeClr>
              </a:solidFill>
            </a:ln>
          </c:spPr>
          <c:marker>
            <c:symbol val="none"/>
          </c:marker>
          <c:xVal>
            <c:numRef>
              <c:f>'normal distribution'!$D$2:$D$3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'normal distribution'!$E$2:$E$3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C81-424C-8972-C8A06972DCC8}"/>
            </c:ext>
          </c:extLst>
        </c:ser>
        <c:ser>
          <c:idx val="0"/>
          <c:order val="2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38100" cap="flat" cmpd="sng" algn="ctr">
                <a:solidFill>
                  <a:schemeClr val="tx2">
                    <a:lumMod val="10000"/>
                    <a:lumOff val="90000"/>
                  </a:schemeClr>
                </a:solidFill>
                <a:round/>
              </a:ln>
              <a:effectLst/>
            </c:spPr>
          </c:errBars>
          <c:xVal>
            <c:numRef>
              <c:f>'normal distribution'!$B$2:$B$102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'normal distribution'!$C$2:$C$102</c:f>
              <c:numCache>
                <c:formatCode>General</c:formatCode>
                <c:ptCount val="101"/>
                <c:pt idx="0">
                  <c:v>1.4867195147342977E-6</c:v>
                </c:pt>
                <c:pt idx="1">
                  <c:v>2.4389607458933522E-6</c:v>
                </c:pt>
                <c:pt idx="2">
                  <c:v>3.9612990910320753E-6</c:v>
                </c:pt>
                <c:pt idx="3">
                  <c:v>6.3698251788670899E-6</c:v>
                </c:pt>
                <c:pt idx="4">
                  <c:v>1.0140852065486758E-5</c:v>
                </c:pt>
                <c:pt idx="5">
                  <c:v>1.5983741106905475E-5</c:v>
                </c:pt>
                <c:pt idx="6">
                  <c:v>2.4942471290053535E-5</c:v>
                </c:pt>
                <c:pt idx="7">
                  <c:v>3.8535196742087129E-5</c:v>
                </c:pt>
                <c:pt idx="8">
                  <c:v>5.8943067756539855E-5</c:v>
                </c:pt>
                <c:pt idx="9">
                  <c:v>8.9261657177132928E-5</c:v>
                </c:pt>
                <c:pt idx="10">
                  <c:v>1.3383022576488537E-4</c:v>
                </c:pt>
                <c:pt idx="11">
                  <c:v>1.9865547139277272E-4</c:v>
                </c:pt>
                <c:pt idx="12">
                  <c:v>2.9194692579146027E-4</c:v>
                </c:pt>
                <c:pt idx="13">
                  <c:v>4.2478027055075143E-4</c:v>
                </c:pt>
                <c:pt idx="14">
                  <c:v>6.119019301137719E-4</c:v>
                </c:pt>
                <c:pt idx="15">
                  <c:v>8.7268269504572915E-4</c:v>
                </c:pt>
                <c:pt idx="16">
                  <c:v>1.2322191684729772E-3</c:v>
                </c:pt>
                <c:pt idx="17">
                  <c:v>1.7225689390536229E-3</c:v>
                </c:pt>
                <c:pt idx="18">
                  <c:v>2.3840882014647662E-3</c:v>
                </c:pt>
                <c:pt idx="19">
                  <c:v>3.2668190561998202E-3</c:v>
                </c:pt>
                <c:pt idx="20">
                  <c:v>4.431848411937874E-3</c:v>
                </c:pt>
                <c:pt idx="21">
                  <c:v>5.9525324197756795E-3</c:v>
                </c:pt>
                <c:pt idx="22">
                  <c:v>7.915451582979743E-3</c:v>
                </c:pt>
                <c:pt idx="23">
                  <c:v>1.0420934814422318E-2</c:v>
                </c:pt>
                <c:pt idx="24">
                  <c:v>1.3582969233685271E-2</c:v>
                </c:pt>
                <c:pt idx="25">
                  <c:v>1.7528300493568086E-2</c:v>
                </c:pt>
                <c:pt idx="26">
                  <c:v>2.2394530294842355E-2</c:v>
                </c:pt>
                <c:pt idx="27">
                  <c:v>2.8327037741600516E-2</c:v>
                </c:pt>
                <c:pt idx="28">
                  <c:v>3.5474592846230668E-2</c:v>
                </c:pt>
                <c:pt idx="29">
                  <c:v>4.3983595980426296E-2</c:v>
                </c:pt>
                <c:pt idx="30">
                  <c:v>5.3990966513186953E-2</c:v>
                </c:pt>
                <c:pt idx="31">
                  <c:v>6.561581477467536E-2</c:v>
                </c:pt>
                <c:pt idx="32">
                  <c:v>7.8950158300892734E-2</c:v>
                </c:pt>
                <c:pt idx="33">
                  <c:v>9.4049077376885337E-2</c:v>
                </c:pt>
                <c:pt idx="34">
                  <c:v>0.11092083467945377</c:v>
                </c:pt>
                <c:pt idx="35">
                  <c:v>0.1295175956658898</c:v>
                </c:pt>
                <c:pt idx="36">
                  <c:v>0.1497274656357428</c:v>
                </c:pt>
                <c:pt idx="37">
                  <c:v>0.17136859204780513</c:v>
                </c:pt>
                <c:pt idx="38">
                  <c:v>0.19418605498321065</c:v>
                </c:pt>
                <c:pt idx="39">
                  <c:v>0.21785217703254814</c:v>
                </c:pt>
                <c:pt idx="40">
                  <c:v>0.24197072451914092</c:v>
                </c:pt>
                <c:pt idx="41">
                  <c:v>0.26608524989875243</c:v>
                </c:pt>
                <c:pt idx="42">
                  <c:v>0.2896915527614804</c:v>
                </c:pt>
                <c:pt idx="43">
                  <c:v>0.31225393336675689</c:v>
                </c:pt>
                <c:pt idx="44">
                  <c:v>0.33322460289179567</c:v>
                </c:pt>
                <c:pt idx="45">
                  <c:v>0.35206532676429597</c:v>
                </c:pt>
                <c:pt idx="46">
                  <c:v>0.36827014030332039</c:v>
                </c:pt>
                <c:pt idx="47">
                  <c:v>0.38138781546052181</c:v>
                </c:pt>
                <c:pt idx="48">
                  <c:v>0.39104269397545433</c:v>
                </c:pt>
                <c:pt idx="49">
                  <c:v>0.39695254747701098</c:v>
                </c:pt>
                <c:pt idx="50">
                  <c:v>0.3989422804014327</c:v>
                </c:pt>
                <c:pt idx="51">
                  <c:v>0.39695254747701259</c:v>
                </c:pt>
                <c:pt idx="52">
                  <c:v>0.39104269397545749</c:v>
                </c:pt>
                <c:pt idx="53">
                  <c:v>0.38138781546052641</c:v>
                </c:pt>
                <c:pt idx="54">
                  <c:v>0.36827014030332628</c:v>
                </c:pt>
                <c:pt idx="55">
                  <c:v>0.35206532676430302</c:v>
                </c:pt>
                <c:pt idx="56">
                  <c:v>0.33322460289180361</c:v>
                </c:pt>
                <c:pt idx="57">
                  <c:v>0.31225393336676566</c:v>
                </c:pt>
                <c:pt idx="58">
                  <c:v>0.28969155276148739</c:v>
                </c:pt>
                <c:pt idx="59">
                  <c:v>0.26608524989875959</c:v>
                </c:pt>
                <c:pt idx="60">
                  <c:v>0.24197072451914819</c:v>
                </c:pt>
                <c:pt idx="61">
                  <c:v>0.21785217703255533</c:v>
                </c:pt>
                <c:pt idx="62">
                  <c:v>0.19418605498321762</c:v>
                </c:pt>
                <c:pt idx="63">
                  <c:v>0.1713685920478118</c:v>
                </c:pt>
                <c:pt idx="64">
                  <c:v>0.14972746563574907</c:v>
                </c:pt>
                <c:pt idx="65">
                  <c:v>0.1295175956658956</c:v>
                </c:pt>
                <c:pt idx="66">
                  <c:v>0.11092083467945908</c:v>
                </c:pt>
                <c:pt idx="67">
                  <c:v>9.4049077376890139E-2</c:v>
                </c:pt>
                <c:pt idx="68">
                  <c:v>7.8950158300896994E-2</c:v>
                </c:pt>
                <c:pt idx="69">
                  <c:v>6.5615814774679093E-2</c:v>
                </c:pt>
                <c:pt idx="70">
                  <c:v>5.3990966513190221E-2</c:v>
                </c:pt>
                <c:pt idx="71">
                  <c:v>4.3983595980429988E-2</c:v>
                </c:pt>
                <c:pt idx="72">
                  <c:v>3.5474592846233791E-2</c:v>
                </c:pt>
                <c:pt idx="73">
                  <c:v>2.8327037741603125E-2</c:v>
                </c:pt>
                <c:pt idx="74">
                  <c:v>2.2394530294844502E-2</c:v>
                </c:pt>
                <c:pt idx="75">
                  <c:v>1.7528300493569862E-2</c:v>
                </c:pt>
                <c:pt idx="76">
                  <c:v>1.3582969233686681E-2</c:v>
                </c:pt>
                <c:pt idx="77">
                  <c:v>1.0420934814423442E-2</c:v>
                </c:pt>
                <c:pt idx="78">
                  <c:v>7.9154515829806277E-3</c:v>
                </c:pt>
                <c:pt idx="79">
                  <c:v>5.9525324197763725E-3</c:v>
                </c:pt>
                <c:pt idx="80">
                  <c:v>4.4318484119384082E-3</c:v>
                </c:pt>
                <c:pt idx="81">
                  <c:v>3.2668190562002266E-3</c:v>
                </c:pt>
                <c:pt idx="82">
                  <c:v>2.3840882014650711E-3</c:v>
                </c:pt>
                <c:pt idx="83">
                  <c:v>1.722568939053851E-3</c:v>
                </c:pt>
                <c:pt idx="84">
                  <c:v>1.2322191684731446E-3</c:v>
                </c:pt>
                <c:pt idx="85">
                  <c:v>8.7268269504585231E-4</c:v>
                </c:pt>
                <c:pt idx="86">
                  <c:v>6.1190193011383879E-4</c:v>
                </c:pt>
                <c:pt idx="87">
                  <c:v>4.2478027055079903E-4</c:v>
                </c:pt>
                <c:pt idx="88">
                  <c:v>2.9194692579149345E-4</c:v>
                </c:pt>
                <c:pt idx="89">
                  <c:v>1.9865547139279581E-4</c:v>
                </c:pt>
                <c:pt idx="90">
                  <c:v>1.3383022576490152E-4</c:v>
                </c:pt>
                <c:pt idx="91">
                  <c:v>8.9261657177143702E-5</c:v>
                </c:pt>
                <c:pt idx="92">
                  <c:v>5.8943067756547288E-5</c:v>
                </c:pt>
                <c:pt idx="93">
                  <c:v>3.8535196742092124E-5</c:v>
                </c:pt>
                <c:pt idx="94">
                  <c:v>2.4942471290056852E-5</c:v>
                </c:pt>
                <c:pt idx="95">
                  <c:v>1.5983741106907633E-5</c:v>
                </c:pt>
                <c:pt idx="96">
                  <c:v>1.0140852065488129E-5</c:v>
                </c:pt>
                <c:pt idx="97">
                  <c:v>6.3698251788679954E-6</c:v>
                </c:pt>
                <c:pt idx="98">
                  <c:v>3.961299091032653E-6</c:v>
                </c:pt>
                <c:pt idx="99">
                  <c:v>2.4389607458938333E-6</c:v>
                </c:pt>
                <c:pt idx="100">
                  <c:v>1.4867195147345937E-6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81-424C-8972-C8A06972DCC8}"/>
            </c:ext>
          </c:extLst>
        </c:ser>
        <c:ser>
          <c:idx val="1"/>
          <c:order val="3"/>
          <c:spPr>
            <a:ln w="19050" cap="rnd">
              <a:solidFill>
                <a:schemeClr val="tx2">
                  <a:lumMod val="90000"/>
                  <a:lumOff val="1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'normal distribution'!$D$2:$D$3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'normal distribution'!$E$2:$E$3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C81-424C-8972-C8A06972D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453488"/>
        <c:axId val="513450608"/>
      </c:scatterChart>
      <c:valAx>
        <c:axId val="513453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13450608"/>
        <c:crosses val="autoZero"/>
        <c:crossBetween val="midCat"/>
        <c:majorUnit val="1"/>
      </c:valAx>
      <c:valAx>
        <c:axId val="513450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13453488"/>
        <c:crosses val="autoZero"/>
        <c:crossBetween val="midCat"/>
        <c:majorUnit val="0.45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'normal distribution'!$P$2:$P$102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'normal distribution'!$Q$2:$Q$102</c:f>
              <c:numCache>
                <c:formatCode>General</c:formatCode>
                <c:ptCount val="101"/>
                <c:pt idx="0">
                  <c:v>1.4867195147342977E-6</c:v>
                </c:pt>
                <c:pt idx="1">
                  <c:v>2.4389607458933522E-6</c:v>
                </c:pt>
                <c:pt idx="2">
                  <c:v>3.9612990910320753E-6</c:v>
                </c:pt>
                <c:pt idx="3">
                  <c:v>6.3698251788670899E-6</c:v>
                </c:pt>
                <c:pt idx="4">
                  <c:v>1.0140852065486758E-5</c:v>
                </c:pt>
                <c:pt idx="5">
                  <c:v>1.5983741106905475E-5</c:v>
                </c:pt>
                <c:pt idx="6">
                  <c:v>2.4942471290053535E-5</c:v>
                </c:pt>
                <c:pt idx="7">
                  <c:v>3.8535196742087129E-5</c:v>
                </c:pt>
                <c:pt idx="8">
                  <c:v>5.8943067756539855E-5</c:v>
                </c:pt>
                <c:pt idx="9">
                  <c:v>8.9261657177132928E-5</c:v>
                </c:pt>
                <c:pt idx="10">
                  <c:v>1.3383022576488537E-4</c:v>
                </c:pt>
                <c:pt idx="11">
                  <c:v>1.9865547139277272E-4</c:v>
                </c:pt>
                <c:pt idx="12">
                  <c:v>2.9194692579146027E-4</c:v>
                </c:pt>
                <c:pt idx="13">
                  <c:v>4.2478027055075143E-4</c:v>
                </c:pt>
                <c:pt idx="14">
                  <c:v>6.119019301137719E-4</c:v>
                </c:pt>
                <c:pt idx="15">
                  <c:v>8.7268269504572915E-4</c:v>
                </c:pt>
                <c:pt idx="16">
                  <c:v>1.2322191684729772E-3</c:v>
                </c:pt>
                <c:pt idx="17">
                  <c:v>1.7225689390536229E-3</c:v>
                </c:pt>
                <c:pt idx="18">
                  <c:v>2.3840882014647662E-3</c:v>
                </c:pt>
                <c:pt idx="19">
                  <c:v>3.2668190561998202E-3</c:v>
                </c:pt>
                <c:pt idx="20">
                  <c:v>4.431848411937874E-3</c:v>
                </c:pt>
                <c:pt idx="21">
                  <c:v>5.9525324197756795E-3</c:v>
                </c:pt>
                <c:pt idx="22">
                  <c:v>7.915451582979743E-3</c:v>
                </c:pt>
                <c:pt idx="23">
                  <c:v>1.0420934814422318E-2</c:v>
                </c:pt>
                <c:pt idx="24">
                  <c:v>1.3582969233685271E-2</c:v>
                </c:pt>
                <c:pt idx="25">
                  <c:v>1.7528300493568086E-2</c:v>
                </c:pt>
                <c:pt idx="26">
                  <c:v>2.2394530294842355E-2</c:v>
                </c:pt>
                <c:pt idx="27">
                  <c:v>2.8327037741600516E-2</c:v>
                </c:pt>
                <c:pt idx="28">
                  <c:v>3.5474592846230668E-2</c:v>
                </c:pt>
                <c:pt idx="29">
                  <c:v>4.3983595980426296E-2</c:v>
                </c:pt>
                <c:pt idx="30">
                  <c:v>5.3990966513186953E-2</c:v>
                </c:pt>
                <c:pt idx="31">
                  <c:v>6.561581477467536E-2</c:v>
                </c:pt>
                <c:pt idx="32">
                  <c:v>7.8950158300892734E-2</c:v>
                </c:pt>
                <c:pt idx="33">
                  <c:v>9.4049077376885337E-2</c:v>
                </c:pt>
                <c:pt idx="34">
                  <c:v>0.11092083467945377</c:v>
                </c:pt>
                <c:pt idx="35">
                  <c:v>0.1295175956658898</c:v>
                </c:pt>
                <c:pt idx="36">
                  <c:v>0.1497274656357428</c:v>
                </c:pt>
                <c:pt idx="37">
                  <c:v>0.17136859204780513</c:v>
                </c:pt>
                <c:pt idx="38">
                  <c:v>0.19418605498321065</c:v>
                </c:pt>
                <c:pt idx="39">
                  <c:v>0.21785217703254814</c:v>
                </c:pt>
                <c:pt idx="40">
                  <c:v>0.24197072451914092</c:v>
                </c:pt>
                <c:pt idx="41">
                  <c:v>0.26608524989875243</c:v>
                </c:pt>
                <c:pt idx="42">
                  <c:v>0.2896915527614804</c:v>
                </c:pt>
                <c:pt idx="43">
                  <c:v>0.31225393336675689</c:v>
                </c:pt>
                <c:pt idx="44">
                  <c:v>0.33322460289179567</c:v>
                </c:pt>
                <c:pt idx="45">
                  <c:v>0.35206532676429597</c:v>
                </c:pt>
                <c:pt idx="46">
                  <c:v>0.36827014030332039</c:v>
                </c:pt>
                <c:pt idx="47">
                  <c:v>0.38138781546052181</c:v>
                </c:pt>
                <c:pt idx="48">
                  <c:v>0.39104269397545433</c:v>
                </c:pt>
                <c:pt idx="49">
                  <c:v>0.39695254747701098</c:v>
                </c:pt>
                <c:pt idx="50">
                  <c:v>0.3989422804014327</c:v>
                </c:pt>
                <c:pt idx="51">
                  <c:v>0.39695254747701259</c:v>
                </c:pt>
                <c:pt idx="52">
                  <c:v>0.39104269397545749</c:v>
                </c:pt>
                <c:pt idx="53">
                  <c:v>0.38138781546052641</c:v>
                </c:pt>
                <c:pt idx="54">
                  <c:v>0.36827014030332628</c:v>
                </c:pt>
                <c:pt idx="55">
                  <c:v>0.35206532676430302</c:v>
                </c:pt>
                <c:pt idx="56">
                  <c:v>0.33322460289180361</c:v>
                </c:pt>
                <c:pt idx="57">
                  <c:v>0.31225393336676566</c:v>
                </c:pt>
                <c:pt idx="58">
                  <c:v>0.28969155276148739</c:v>
                </c:pt>
                <c:pt idx="59">
                  <c:v>0.26608524989875959</c:v>
                </c:pt>
                <c:pt idx="60">
                  <c:v>0.24197072451914819</c:v>
                </c:pt>
                <c:pt idx="61">
                  <c:v>0.21785217703255533</c:v>
                </c:pt>
                <c:pt idx="62">
                  <c:v>0.19418605498321762</c:v>
                </c:pt>
                <c:pt idx="63">
                  <c:v>0.1713685920478118</c:v>
                </c:pt>
                <c:pt idx="64">
                  <c:v>0.14972746563574907</c:v>
                </c:pt>
                <c:pt idx="65">
                  <c:v>0.1295175956658956</c:v>
                </c:pt>
                <c:pt idx="66">
                  <c:v>0.11092083467945908</c:v>
                </c:pt>
                <c:pt idx="67">
                  <c:v>9.4049077376890139E-2</c:v>
                </c:pt>
                <c:pt idx="68">
                  <c:v>7.8950158300896994E-2</c:v>
                </c:pt>
                <c:pt idx="69">
                  <c:v>6.5615814774679093E-2</c:v>
                </c:pt>
                <c:pt idx="70">
                  <c:v>5.3990966513190221E-2</c:v>
                </c:pt>
                <c:pt idx="71">
                  <c:v>4.3983595980429988E-2</c:v>
                </c:pt>
                <c:pt idx="72">
                  <c:v>3.5474592846233791E-2</c:v>
                </c:pt>
                <c:pt idx="73">
                  <c:v>2.8327037741603125E-2</c:v>
                </c:pt>
                <c:pt idx="74">
                  <c:v>2.2394530294844502E-2</c:v>
                </c:pt>
                <c:pt idx="75">
                  <c:v>1.7528300493569862E-2</c:v>
                </c:pt>
                <c:pt idx="76">
                  <c:v>1.3582969233686681E-2</c:v>
                </c:pt>
                <c:pt idx="77">
                  <c:v>1.0420934814423442E-2</c:v>
                </c:pt>
                <c:pt idx="78">
                  <c:v>7.9154515829806277E-3</c:v>
                </c:pt>
                <c:pt idx="79">
                  <c:v>5.9525324197763725E-3</c:v>
                </c:pt>
                <c:pt idx="80">
                  <c:v>4.4318484119384082E-3</c:v>
                </c:pt>
                <c:pt idx="81">
                  <c:v>3.2668190562002266E-3</c:v>
                </c:pt>
                <c:pt idx="82">
                  <c:v>2.3840882014650711E-3</c:v>
                </c:pt>
                <c:pt idx="83">
                  <c:v>1.722568939053851E-3</c:v>
                </c:pt>
                <c:pt idx="84">
                  <c:v>1.2322191684731446E-3</c:v>
                </c:pt>
                <c:pt idx="85">
                  <c:v>8.7268269504585231E-4</c:v>
                </c:pt>
                <c:pt idx="86">
                  <c:v>6.1190193011383879E-4</c:v>
                </c:pt>
                <c:pt idx="87">
                  <c:v>4.2478027055079903E-4</c:v>
                </c:pt>
                <c:pt idx="88">
                  <c:v>2.9194692579149345E-4</c:v>
                </c:pt>
                <c:pt idx="89">
                  <c:v>1.9865547139279581E-4</c:v>
                </c:pt>
                <c:pt idx="90">
                  <c:v>1.3383022576490152E-4</c:v>
                </c:pt>
                <c:pt idx="91">
                  <c:v>8.9261657177143702E-5</c:v>
                </c:pt>
                <c:pt idx="92">
                  <c:v>5.8943067756547288E-5</c:v>
                </c:pt>
                <c:pt idx="93">
                  <c:v>3.8535196742092124E-5</c:v>
                </c:pt>
                <c:pt idx="94">
                  <c:v>2.4942471290056852E-5</c:v>
                </c:pt>
                <c:pt idx="95">
                  <c:v>1.5983741106907633E-5</c:v>
                </c:pt>
                <c:pt idx="96">
                  <c:v>1.0140852065488129E-5</c:v>
                </c:pt>
                <c:pt idx="97">
                  <c:v>6.3698251788679954E-6</c:v>
                </c:pt>
                <c:pt idx="98">
                  <c:v>3.961299091032653E-6</c:v>
                </c:pt>
                <c:pt idx="99">
                  <c:v>2.4389607458938333E-6</c:v>
                </c:pt>
                <c:pt idx="100">
                  <c:v>1.4867195147345937E-6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A0-454E-B067-925ED6209CBD}"/>
            </c:ext>
          </c:extLst>
        </c:ser>
        <c:ser>
          <c:idx val="1"/>
          <c:order val="1"/>
          <c:spPr>
            <a:ln w="38100" cap="rnd">
              <a:solidFill>
                <a:schemeClr val="tx2">
                  <a:lumMod val="10000"/>
                  <a:lumOff val="90000"/>
                </a:schemeClr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percentage"/>
            <c:noEndCap val="1"/>
            <c:val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0"/>
            <c:val val="100"/>
            <c:spPr>
              <a:noFill/>
              <a:ln w="41275" cap="rnd" cmpd="sng" algn="ctr">
                <a:solidFill>
                  <a:schemeClr val="tx2">
                    <a:lumMod val="10000"/>
                    <a:lumOff val="90000"/>
                  </a:schemeClr>
                </a:solidFill>
                <a:round/>
              </a:ln>
              <a:effectLst/>
            </c:spPr>
          </c:errBars>
          <c:xVal>
            <c:numRef>
              <c:f>'normal distribution'!$R$2:$R$67</c:f>
              <c:numCache>
                <c:formatCode>General</c:formatCode>
                <c:ptCount val="66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</c:numCache>
            </c:numRef>
          </c:xVal>
          <c:yVal>
            <c:numRef>
              <c:f>'normal distribution'!$S$2:$S$67</c:f>
              <c:numCache>
                <c:formatCode>General</c:formatCode>
                <c:ptCount val="66"/>
                <c:pt idx="0">
                  <c:v>1.4867195147342977E-6</c:v>
                </c:pt>
                <c:pt idx="1">
                  <c:v>2.4389607458933522E-6</c:v>
                </c:pt>
                <c:pt idx="2">
                  <c:v>3.9612990910320753E-6</c:v>
                </c:pt>
                <c:pt idx="3">
                  <c:v>6.3698251788670899E-6</c:v>
                </c:pt>
                <c:pt idx="4">
                  <c:v>1.0140852065486758E-5</c:v>
                </c:pt>
                <c:pt idx="5">
                  <c:v>1.5983741106905475E-5</c:v>
                </c:pt>
                <c:pt idx="6">
                  <c:v>2.4942471290053535E-5</c:v>
                </c:pt>
                <c:pt idx="7">
                  <c:v>3.8535196742087129E-5</c:v>
                </c:pt>
                <c:pt idx="8">
                  <c:v>5.8943067756539855E-5</c:v>
                </c:pt>
                <c:pt idx="9">
                  <c:v>8.9261657177132928E-5</c:v>
                </c:pt>
                <c:pt idx="10">
                  <c:v>1.3383022576488537E-4</c:v>
                </c:pt>
                <c:pt idx="11">
                  <c:v>1.9865547139277272E-4</c:v>
                </c:pt>
                <c:pt idx="12">
                  <c:v>2.9194692579146027E-4</c:v>
                </c:pt>
                <c:pt idx="13">
                  <c:v>4.2478027055075143E-4</c:v>
                </c:pt>
                <c:pt idx="14">
                  <c:v>6.119019301137719E-4</c:v>
                </c:pt>
                <c:pt idx="15">
                  <c:v>8.7268269504572915E-4</c:v>
                </c:pt>
                <c:pt idx="16">
                  <c:v>1.2322191684729772E-3</c:v>
                </c:pt>
                <c:pt idx="17">
                  <c:v>1.7225689390536229E-3</c:v>
                </c:pt>
                <c:pt idx="18">
                  <c:v>2.3840882014647662E-3</c:v>
                </c:pt>
                <c:pt idx="19">
                  <c:v>3.2668190561998202E-3</c:v>
                </c:pt>
                <c:pt idx="20">
                  <c:v>4.431848411937874E-3</c:v>
                </c:pt>
                <c:pt idx="21">
                  <c:v>5.9525324197756795E-3</c:v>
                </c:pt>
                <c:pt idx="22">
                  <c:v>7.915451582979743E-3</c:v>
                </c:pt>
                <c:pt idx="23">
                  <c:v>1.0420934814422318E-2</c:v>
                </c:pt>
                <c:pt idx="24">
                  <c:v>1.3582969233685271E-2</c:v>
                </c:pt>
                <c:pt idx="25">
                  <c:v>1.7528300493568086E-2</c:v>
                </c:pt>
                <c:pt idx="26">
                  <c:v>2.2394530294842355E-2</c:v>
                </c:pt>
                <c:pt idx="27">
                  <c:v>2.8327037741600516E-2</c:v>
                </c:pt>
                <c:pt idx="28">
                  <c:v>3.5474592846230668E-2</c:v>
                </c:pt>
                <c:pt idx="29">
                  <c:v>4.3983595980426296E-2</c:v>
                </c:pt>
                <c:pt idx="30">
                  <c:v>5.3990966513186953E-2</c:v>
                </c:pt>
                <c:pt idx="31">
                  <c:v>6.561581477467536E-2</c:v>
                </c:pt>
                <c:pt idx="32">
                  <c:v>7.8950158300892734E-2</c:v>
                </c:pt>
                <c:pt idx="33">
                  <c:v>9.4049077376885337E-2</c:v>
                </c:pt>
                <c:pt idx="34">
                  <c:v>0.11092083467945377</c:v>
                </c:pt>
                <c:pt idx="35">
                  <c:v>0.1295175956658898</c:v>
                </c:pt>
                <c:pt idx="36">
                  <c:v>0.1497274656357428</c:v>
                </c:pt>
                <c:pt idx="37">
                  <c:v>0.17136859204780513</c:v>
                </c:pt>
                <c:pt idx="38">
                  <c:v>0.19418605498321065</c:v>
                </c:pt>
                <c:pt idx="39">
                  <c:v>0.21785217703254814</c:v>
                </c:pt>
                <c:pt idx="40">
                  <c:v>0.24197072451914092</c:v>
                </c:pt>
                <c:pt idx="41">
                  <c:v>0.26608524989875243</c:v>
                </c:pt>
                <c:pt idx="42">
                  <c:v>0.2896915527614804</c:v>
                </c:pt>
                <c:pt idx="43">
                  <c:v>0.31225393336675689</c:v>
                </c:pt>
                <c:pt idx="44">
                  <c:v>0.33322460289179567</c:v>
                </c:pt>
                <c:pt idx="45">
                  <c:v>0.35206532676429597</c:v>
                </c:pt>
                <c:pt idx="46">
                  <c:v>0.36827014030332039</c:v>
                </c:pt>
                <c:pt idx="47">
                  <c:v>0.38138781546052181</c:v>
                </c:pt>
                <c:pt idx="48">
                  <c:v>0.39104269397545433</c:v>
                </c:pt>
                <c:pt idx="49">
                  <c:v>0.39695254747701098</c:v>
                </c:pt>
                <c:pt idx="50">
                  <c:v>0.3989422804014327</c:v>
                </c:pt>
                <c:pt idx="51">
                  <c:v>0.39695254747701259</c:v>
                </c:pt>
                <c:pt idx="52">
                  <c:v>0.39104269397545749</c:v>
                </c:pt>
                <c:pt idx="53">
                  <c:v>0.38138781546052641</c:v>
                </c:pt>
                <c:pt idx="54">
                  <c:v>0.36827014030332628</c:v>
                </c:pt>
                <c:pt idx="55">
                  <c:v>0.35206532676430302</c:v>
                </c:pt>
                <c:pt idx="56">
                  <c:v>0.33322460289180361</c:v>
                </c:pt>
                <c:pt idx="57">
                  <c:v>0.31225393336676566</c:v>
                </c:pt>
                <c:pt idx="58">
                  <c:v>0.28969155276148739</c:v>
                </c:pt>
                <c:pt idx="59">
                  <c:v>0.26608524989875959</c:v>
                </c:pt>
                <c:pt idx="60">
                  <c:v>0.24197072451914819</c:v>
                </c:pt>
                <c:pt idx="61">
                  <c:v>0.21785217703255533</c:v>
                </c:pt>
                <c:pt idx="62">
                  <c:v>0.19418605498321762</c:v>
                </c:pt>
                <c:pt idx="63">
                  <c:v>0.1713685920478118</c:v>
                </c:pt>
                <c:pt idx="64">
                  <c:v>0.14972746563574907</c:v>
                </c:pt>
                <c:pt idx="65">
                  <c:v>0.1295175956658956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A0-454E-B067-925ED6209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304111"/>
        <c:axId val="1969531631"/>
      </c:scatterChart>
      <c:valAx>
        <c:axId val="1969304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969531631"/>
        <c:crosses val="autoZero"/>
        <c:crossBetween val="midCat"/>
      </c:valAx>
      <c:valAx>
        <c:axId val="19695316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9693041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solidFill>
                <a:schemeClr val="tx2">
                  <a:lumMod val="90000"/>
                  <a:lumOff val="1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'normal distribution'!$AD$2:$AD$102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'normal distribution'!$AE$2:$AE$102</c:f>
              <c:numCache>
                <c:formatCode>General</c:formatCode>
                <c:ptCount val="101"/>
                <c:pt idx="0">
                  <c:v>2.8665157187919333E-7</c:v>
                </c:pt>
                <c:pt idx="1">
                  <c:v>4.7918327659031834E-7</c:v>
                </c:pt>
                <c:pt idx="2">
                  <c:v>7.933281519755948E-7</c:v>
                </c:pt>
                <c:pt idx="3">
                  <c:v>1.3008074539172773E-6</c:v>
                </c:pt>
                <c:pt idx="4">
                  <c:v>2.1124547025028533E-6</c:v>
                </c:pt>
                <c:pt idx="5">
                  <c:v>3.3976731247300535E-6</c:v>
                </c:pt>
                <c:pt idx="6">
                  <c:v>5.4125439077038416E-6</c:v>
                </c:pt>
                <c:pt idx="7">
                  <c:v>8.5399054709917942E-6</c:v>
                </c:pt>
                <c:pt idx="8">
                  <c:v>1.3345749015906309E-5</c:v>
                </c:pt>
                <c:pt idx="9">
                  <c:v>2.0657506912546714E-5</c:v>
                </c:pt>
                <c:pt idx="10">
                  <c:v>3.1671241833119857E-5</c:v>
                </c:pt>
                <c:pt idx="11">
                  <c:v>4.8096344017602614E-5</c:v>
                </c:pt>
                <c:pt idx="12">
                  <c:v>7.234804392511999E-5</c:v>
                </c:pt>
                <c:pt idx="13">
                  <c:v>1.0779973347738824E-4</c:v>
                </c:pt>
                <c:pt idx="14">
                  <c:v>1.5910859015753364E-4</c:v>
                </c:pt>
                <c:pt idx="15">
                  <c:v>2.3262907903551577E-4</c:v>
                </c:pt>
                <c:pt idx="16">
                  <c:v>3.3692926567686834E-4</c:v>
                </c:pt>
                <c:pt idx="17">
                  <c:v>4.834241423837595E-4</c:v>
                </c:pt>
                <c:pt idx="18">
                  <c:v>6.8713793791582453E-4</c:v>
                </c:pt>
                <c:pt idx="19">
                  <c:v>9.6760321321832314E-4</c:v>
                </c:pt>
                <c:pt idx="20">
                  <c:v>1.3498980316300484E-3</c:v>
                </c:pt>
                <c:pt idx="21">
                  <c:v>1.865813300383974E-3</c:v>
                </c:pt>
                <c:pt idx="22">
                  <c:v>2.5551303304278523E-3</c:v>
                </c:pt>
                <c:pt idx="23">
                  <c:v>3.4669738030405624E-3</c:v>
                </c:pt>
                <c:pt idx="24">
                  <c:v>4.6611880237186157E-3</c:v>
                </c:pt>
                <c:pt idx="25">
                  <c:v>6.2096653257759519E-3</c:v>
                </c:pt>
                <c:pt idx="26">
                  <c:v>8.1975359245958987E-3</c:v>
                </c:pt>
                <c:pt idx="27">
                  <c:v>1.0724110021675514E-2</c:v>
                </c:pt>
                <c:pt idx="28">
                  <c:v>1.3903447513498252E-2</c:v>
                </c:pt>
                <c:pt idx="29">
                  <c:v>1.7864420562816112E-2</c:v>
                </c:pt>
                <c:pt idx="30">
                  <c:v>2.2750131948178647E-2</c:v>
                </c:pt>
                <c:pt idx="31">
                  <c:v>2.8716559816001137E-2</c:v>
                </c:pt>
                <c:pt idx="32">
                  <c:v>3.5930319112924998E-2</c:v>
                </c:pt>
                <c:pt idx="33">
                  <c:v>4.4565462758542097E-2</c:v>
                </c:pt>
                <c:pt idx="34">
                  <c:v>5.479929169955685E-2</c:v>
                </c:pt>
                <c:pt idx="35">
                  <c:v>6.6807201268856753E-2</c:v>
                </c:pt>
                <c:pt idx="36">
                  <c:v>8.0756659233769554E-2</c:v>
                </c:pt>
                <c:pt idx="37">
                  <c:v>9.6800484585608582E-2</c:v>
                </c:pt>
                <c:pt idx="38">
                  <c:v>0.11506967022170632</c:v>
                </c:pt>
                <c:pt idx="39">
                  <c:v>0.13566606094638042</c:v>
                </c:pt>
                <c:pt idx="40">
                  <c:v>0.15865525393145458</c:v>
                </c:pt>
                <c:pt idx="41">
                  <c:v>0.18406012534675684</c:v>
                </c:pt>
                <c:pt idx="42">
                  <c:v>0.21185539858339378</c:v>
                </c:pt>
                <c:pt idx="43">
                  <c:v>0.24196365222306665</c:v>
                </c:pt>
                <c:pt idx="44">
                  <c:v>0.27425311775006689</c:v>
                </c:pt>
                <c:pt idx="45">
                  <c:v>0.30853753872597978</c:v>
                </c:pt>
                <c:pt idx="46">
                  <c:v>0.34457825838966843</c:v>
                </c:pt>
                <c:pt idx="47">
                  <c:v>0.38208857781103972</c:v>
                </c:pt>
                <c:pt idx="48">
                  <c:v>0.42074029056088913</c:v>
                </c:pt>
                <c:pt idx="49">
                  <c:v>0.46017216272296307</c:v>
                </c:pt>
                <c:pt idx="50">
                  <c:v>0.49999999999999184</c:v>
                </c:pt>
                <c:pt idx="51">
                  <c:v>0.53982783727702111</c:v>
                </c:pt>
                <c:pt idx="52">
                  <c:v>0.57925970943909522</c:v>
                </c:pt>
                <c:pt idx="53">
                  <c:v>0.61791142218894501</c:v>
                </c:pt>
                <c:pt idx="54">
                  <c:v>0.65542174161031674</c:v>
                </c:pt>
                <c:pt idx="55">
                  <c:v>0.69146246127400612</c:v>
                </c:pt>
                <c:pt idx="56">
                  <c:v>0.72574688224991979</c:v>
                </c:pt>
                <c:pt idx="57">
                  <c:v>0.75803634777692075</c:v>
                </c:pt>
                <c:pt idx="58">
                  <c:v>0.78814460141659759</c:v>
                </c:pt>
                <c:pt idx="59">
                  <c:v>0.81593987465323525</c:v>
                </c:pt>
                <c:pt idx="60">
                  <c:v>0.84134474606853815</c:v>
                </c:pt>
                <c:pt idx="61">
                  <c:v>0.864333939053613</c:v>
                </c:pt>
                <c:pt idx="62">
                  <c:v>0.88493032977828789</c:v>
                </c:pt>
                <c:pt idx="63">
                  <c:v>0.90319951541438626</c:v>
                </c:pt>
                <c:pt idx="64">
                  <c:v>0.91924334076622594</c:v>
                </c:pt>
                <c:pt idx="65">
                  <c:v>0.93319279873113936</c:v>
                </c:pt>
                <c:pt idx="66">
                  <c:v>0.94520070830043978</c:v>
                </c:pt>
                <c:pt idx="67">
                  <c:v>0.95543453724145511</c:v>
                </c:pt>
                <c:pt idx="68">
                  <c:v>0.96406968088707268</c:v>
                </c:pt>
                <c:pt idx="69">
                  <c:v>0.97128344018399693</c:v>
                </c:pt>
                <c:pt idx="70">
                  <c:v>0.97724986805181968</c:v>
                </c:pt>
                <c:pt idx="71">
                  <c:v>0.9821355794371821</c:v>
                </c:pt>
                <c:pt idx="72">
                  <c:v>0.9860965524865003</c:v>
                </c:pt>
                <c:pt idx="73">
                  <c:v>0.98927588997832339</c:v>
                </c:pt>
                <c:pt idx="74">
                  <c:v>0.99180246407540318</c:v>
                </c:pt>
                <c:pt idx="75">
                  <c:v>0.99379033467422329</c:v>
                </c:pt>
                <c:pt idx="76">
                  <c:v>0.99533881197628082</c:v>
                </c:pt>
                <c:pt idx="77">
                  <c:v>0.99653302619695905</c:v>
                </c:pt>
                <c:pt idx="78">
                  <c:v>0.9974448696695718</c:v>
                </c:pt>
                <c:pt idx="79">
                  <c:v>0.99813418669961573</c:v>
                </c:pt>
                <c:pt idx="80">
                  <c:v>0.99865010196836979</c:v>
                </c:pt>
                <c:pt idx="81">
                  <c:v>0.99903239678678157</c:v>
                </c:pt>
                <c:pt idx="82">
                  <c:v>0.99931286206208403</c:v>
                </c:pt>
                <c:pt idx="83">
                  <c:v>0.99951657585761622</c:v>
                </c:pt>
                <c:pt idx="84">
                  <c:v>0.99966307073432303</c:v>
                </c:pt>
                <c:pt idx="85">
                  <c:v>0.99976737092096446</c:v>
                </c:pt>
                <c:pt idx="86">
                  <c:v>0.99984089140984245</c:v>
                </c:pt>
                <c:pt idx="87">
                  <c:v>0.99989220026652259</c:v>
                </c:pt>
                <c:pt idx="88">
                  <c:v>0.99992765195607491</c:v>
                </c:pt>
                <c:pt idx="89">
                  <c:v>0.99995190365598241</c:v>
                </c:pt>
                <c:pt idx="90">
                  <c:v>0.99996832875816688</c:v>
                </c:pt>
                <c:pt idx="91">
                  <c:v>0.9999793424930874</c:v>
                </c:pt>
                <c:pt idx="92">
                  <c:v>0.9999866542509841</c:v>
                </c:pt>
                <c:pt idx="93">
                  <c:v>0.99999146009452899</c:v>
                </c:pt>
                <c:pt idx="94">
                  <c:v>0.99999458745609227</c:v>
                </c:pt>
                <c:pt idx="95">
                  <c:v>0.99999660232687526</c:v>
                </c:pt>
                <c:pt idx="96">
                  <c:v>0.9999978875452975</c:v>
                </c:pt>
                <c:pt idx="97">
                  <c:v>0.99999869919254614</c:v>
                </c:pt>
                <c:pt idx="98">
                  <c:v>0.99999920667184805</c:v>
                </c:pt>
                <c:pt idx="99">
                  <c:v>0.99999952081672339</c:v>
                </c:pt>
                <c:pt idx="100">
                  <c:v>0.99999971334842808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62-4D8A-9CDD-6AD60EF2A4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347471"/>
        <c:axId val="1515347951"/>
      </c:scatterChart>
      <c:valAx>
        <c:axId val="1515347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5347951"/>
        <c:crosses val="autoZero"/>
        <c:crossBetween val="midCat"/>
      </c:valAx>
      <c:valAx>
        <c:axId val="1515347951"/>
        <c:scaling>
          <c:orientation val="minMax"/>
          <c:max val="1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5347471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spPr>
            <a:solidFill>
              <a:schemeClr val="tx2">
                <a:lumMod val="10000"/>
                <a:lumOff val="90000"/>
              </a:schemeClr>
            </a:solidFill>
            <a:ln w="38100">
              <a:noFill/>
            </a:ln>
            <a:effectLst/>
          </c:spPr>
          <c:cat>
            <c:numRef>
              <c:f>'normal distribution'!$B$2:$B$102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cat>
          <c:val>
            <c:numRef>
              <c:f>'normal distribution'!$C$2:$C$102</c:f>
              <c:numCache>
                <c:formatCode>General</c:formatCode>
                <c:ptCount val="101"/>
                <c:pt idx="0">
                  <c:v>1.4867195147342977E-6</c:v>
                </c:pt>
                <c:pt idx="1">
                  <c:v>2.4389607458933522E-6</c:v>
                </c:pt>
                <c:pt idx="2">
                  <c:v>3.9612990910320753E-6</c:v>
                </c:pt>
                <c:pt idx="3">
                  <c:v>6.3698251788670899E-6</c:v>
                </c:pt>
                <c:pt idx="4">
                  <c:v>1.0140852065486758E-5</c:v>
                </c:pt>
                <c:pt idx="5">
                  <c:v>1.5983741106905475E-5</c:v>
                </c:pt>
                <c:pt idx="6">
                  <c:v>2.4942471290053535E-5</c:v>
                </c:pt>
                <c:pt idx="7">
                  <c:v>3.8535196742087129E-5</c:v>
                </c:pt>
                <c:pt idx="8">
                  <c:v>5.8943067756539855E-5</c:v>
                </c:pt>
                <c:pt idx="9">
                  <c:v>8.9261657177132928E-5</c:v>
                </c:pt>
                <c:pt idx="10">
                  <c:v>1.3383022576488537E-4</c:v>
                </c:pt>
                <c:pt idx="11">
                  <c:v>1.9865547139277272E-4</c:v>
                </c:pt>
                <c:pt idx="12">
                  <c:v>2.9194692579146027E-4</c:v>
                </c:pt>
                <c:pt idx="13">
                  <c:v>4.2478027055075143E-4</c:v>
                </c:pt>
                <c:pt idx="14">
                  <c:v>6.119019301137719E-4</c:v>
                </c:pt>
                <c:pt idx="15">
                  <c:v>8.7268269504572915E-4</c:v>
                </c:pt>
                <c:pt idx="16">
                  <c:v>1.2322191684729772E-3</c:v>
                </c:pt>
                <c:pt idx="17">
                  <c:v>1.7225689390536229E-3</c:v>
                </c:pt>
                <c:pt idx="18">
                  <c:v>2.3840882014647662E-3</c:v>
                </c:pt>
                <c:pt idx="19">
                  <c:v>3.2668190561998202E-3</c:v>
                </c:pt>
                <c:pt idx="20">
                  <c:v>4.431848411937874E-3</c:v>
                </c:pt>
                <c:pt idx="21">
                  <c:v>5.9525324197756795E-3</c:v>
                </c:pt>
                <c:pt idx="22">
                  <c:v>7.915451582979743E-3</c:v>
                </c:pt>
                <c:pt idx="23">
                  <c:v>1.0420934814422318E-2</c:v>
                </c:pt>
                <c:pt idx="24">
                  <c:v>1.3582969233685271E-2</c:v>
                </c:pt>
                <c:pt idx="25">
                  <c:v>1.7528300493568086E-2</c:v>
                </c:pt>
                <c:pt idx="26">
                  <c:v>2.2394530294842355E-2</c:v>
                </c:pt>
                <c:pt idx="27">
                  <c:v>2.8327037741600516E-2</c:v>
                </c:pt>
                <c:pt idx="28">
                  <c:v>3.5474592846230668E-2</c:v>
                </c:pt>
                <c:pt idx="29">
                  <c:v>4.3983595980426296E-2</c:v>
                </c:pt>
                <c:pt idx="30">
                  <c:v>5.3990966513186953E-2</c:v>
                </c:pt>
                <c:pt idx="31">
                  <c:v>6.561581477467536E-2</c:v>
                </c:pt>
                <c:pt idx="32">
                  <c:v>7.8950158300892734E-2</c:v>
                </c:pt>
                <c:pt idx="33">
                  <c:v>9.4049077376885337E-2</c:v>
                </c:pt>
                <c:pt idx="34">
                  <c:v>0.11092083467945377</c:v>
                </c:pt>
                <c:pt idx="35">
                  <c:v>0.1295175956658898</c:v>
                </c:pt>
                <c:pt idx="36">
                  <c:v>0.1497274656357428</c:v>
                </c:pt>
                <c:pt idx="37">
                  <c:v>0.17136859204780513</c:v>
                </c:pt>
                <c:pt idx="38">
                  <c:v>0.19418605498321065</c:v>
                </c:pt>
                <c:pt idx="39">
                  <c:v>0.21785217703254814</c:v>
                </c:pt>
                <c:pt idx="40">
                  <c:v>0.24197072451914092</c:v>
                </c:pt>
                <c:pt idx="41">
                  <c:v>0.26608524989875243</c:v>
                </c:pt>
                <c:pt idx="42">
                  <c:v>0.2896915527614804</c:v>
                </c:pt>
                <c:pt idx="43">
                  <c:v>0.31225393336675689</c:v>
                </c:pt>
                <c:pt idx="44">
                  <c:v>0.33322460289179567</c:v>
                </c:pt>
                <c:pt idx="45">
                  <c:v>0.35206532676429597</c:v>
                </c:pt>
                <c:pt idx="46">
                  <c:v>0.36827014030332039</c:v>
                </c:pt>
                <c:pt idx="47">
                  <c:v>0.38138781546052181</c:v>
                </c:pt>
                <c:pt idx="48">
                  <c:v>0.39104269397545433</c:v>
                </c:pt>
                <c:pt idx="49">
                  <c:v>0.39695254747701098</c:v>
                </c:pt>
                <c:pt idx="50">
                  <c:v>0.3989422804014327</c:v>
                </c:pt>
                <c:pt idx="51">
                  <c:v>0.39695254747701259</c:v>
                </c:pt>
                <c:pt idx="52">
                  <c:v>0.39104269397545749</c:v>
                </c:pt>
                <c:pt idx="53">
                  <c:v>0.38138781546052641</c:v>
                </c:pt>
                <c:pt idx="54">
                  <c:v>0.36827014030332628</c:v>
                </c:pt>
                <c:pt idx="55">
                  <c:v>0.35206532676430302</c:v>
                </c:pt>
                <c:pt idx="56">
                  <c:v>0.33322460289180361</c:v>
                </c:pt>
                <c:pt idx="57">
                  <c:v>0.31225393336676566</c:v>
                </c:pt>
                <c:pt idx="58">
                  <c:v>0.28969155276148739</c:v>
                </c:pt>
                <c:pt idx="59">
                  <c:v>0.26608524989875959</c:v>
                </c:pt>
                <c:pt idx="60">
                  <c:v>0.24197072451914819</c:v>
                </c:pt>
                <c:pt idx="61">
                  <c:v>0.21785217703255533</c:v>
                </c:pt>
                <c:pt idx="62">
                  <c:v>0.19418605498321762</c:v>
                </c:pt>
                <c:pt idx="63">
                  <c:v>0.1713685920478118</c:v>
                </c:pt>
                <c:pt idx="64">
                  <c:v>0.14972746563574907</c:v>
                </c:pt>
                <c:pt idx="65">
                  <c:v>0.1295175956658956</c:v>
                </c:pt>
                <c:pt idx="66">
                  <c:v>0.11092083467945908</c:v>
                </c:pt>
                <c:pt idx="67">
                  <c:v>9.4049077376890139E-2</c:v>
                </c:pt>
                <c:pt idx="68">
                  <c:v>7.8950158300896994E-2</c:v>
                </c:pt>
                <c:pt idx="69">
                  <c:v>6.5615814774679093E-2</c:v>
                </c:pt>
                <c:pt idx="70">
                  <c:v>5.3990966513190221E-2</c:v>
                </c:pt>
                <c:pt idx="71">
                  <c:v>4.3983595980429988E-2</c:v>
                </c:pt>
                <c:pt idx="72">
                  <c:v>3.5474592846233791E-2</c:v>
                </c:pt>
                <c:pt idx="73">
                  <c:v>2.8327037741603125E-2</c:v>
                </c:pt>
                <c:pt idx="74">
                  <c:v>2.2394530294844502E-2</c:v>
                </c:pt>
                <c:pt idx="75">
                  <c:v>1.7528300493569862E-2</c:v>
                </c:pt>
                <c:pt idx="76">
                  <c:v>1.3582969233686681E-2</c:v>
                </c:pt>
                <c:pt idx="77">
                  <c:v>1.0420934814423442E-2</c:v>
                </c:pt>
                <c:pt idx="78">
                  <c:v>7.9154515829806277E-3</c:v>
                </c:pt>
                <c:pt idx="79">
                  <c:v>5.9525324197763725E-3</c:v>
                </c:pt>
                <c:pt idx="80">
                  <c:v>4.4318484119384082E-3</c:v>
                </c:pt>
                <c:pt idx="81">
                  <c:v>3.2668190562002266E-3</c:v>
                </c:pt>
                <c:pt idx="82">
                  <c:v>2.3840882014650711E-3</c:v>
                </c:pt>
                <c:pt idx="83">
                  <c:v>1.722568939053851E-3</c:v>
                </c:pt>
                <c:pt idx="84">
                  <c:v>1.2322191684731446E-3</c:v>
                </c:pt>
                <c:pt idx="85">
                  <c:v>8.7268269504585231E-4</c:v>
                </c:pt>
                <c:pt idx="86">
                  <c:v>6.1190193011383879E-4</c:v>
                </c:pt>
                <c:pt idx="87">
                  <c:v>4.2478027055079903E-4</c:v>
                </c:pt>
                <c:pt idx="88">
                  <c:v>2.9194692579149345E-4</c:v>
                </c:pt>
                <c:pt idx="89">
                  <c:v>1.9865547139279581E-4</c:v>
                </c:pt>
                <c:pt idx="90">
                  <c:v>1.3383022576490152E-4</c:v>
                </c:pt>
                <c:pt idx="91">
                  <c:v>8.9261657177143702E-5</c:v>
                </c:pt>
                <c:pt idx="92">
                  <c:v>5.8943067756547288E-5</c:v>
                </c:pt>
                <c:pt idx="93">
                  <c:v>3.8535196742092124E-5</c:v>
                </c:pt>
                <c:pt idx="94">
                  <c:v>2.4942471290056852E-5</c:v>
                </c:pt>
                <c:pt idx="95">
                  <c:v>1.5983741106907633E-5</c:v>
                </c:pt>
                <c:pt idx="96">
                  <c:v>1.0140852065488129E-5</c:v>
                </c:pt>
                <c:pt idx="97">
                  <c:v>6.3698251788679954E-6</c:v>
                </c:pt>
                <c:pt idx="98">
                  <c:v>3.961299091032653E-6</c:v>
                </c:pt>
                <c:pt idx="99">
                  <c:v>2.4389607458938333E-6</c:v>
                </c:pt>
                <c:pt idx="100">
                  <c:v>1.4867195147345937E-6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53-4FBC-B6BD-1F150D0B8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376848"/>
        <c:axId val="290377328"/>
      </c:areaChart>
      <c:catAx>
        <c:axId val="290376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0377328"/>
        <c:crosses val="autoZero"/>
        <c:auto val="1"/>
        <c:lblAlgn val="ctr"/>
        <c:lblOffset val="100"/>
        <c:tickMarkSkip val="1"/>
        <c:noMultiLvlLbl val="0"/>
      </c:catAx>
      <c:valAx>
        <c:axId val="2903773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9037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spPr>
            <a:solidFill>
              <a:srgbClr val="FF0000"/>
            </a:solidFill>
            <a:ln w="38100">
              <a:noFill/>
            </a:ln>
            <a:effectLst/>
          </c:spPr>
          <c:cat>
            <c:numRef>
              <c:f>'normal distribution'!$B$2:$B$12</c:f>
              <c:numCache>
                <c:formatCode>General</c:formatCode>
                <c:ptCount val="1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</c:numCache>
            </c:numRef>
          </c:cat>
          <c:val>
            <c:numRef>
              <c:f>'normal distribution'!$C$2:$C$12</c:f>
              <c:numCache>
                <c:formatCode>General</c:formatCode>
                <c:ptCount val="11"/>
                <c:pt idx="0">
                  <c:v>1.4867195147342977E-6</c:v>
                </c:pt>
                <c:pt idx="1">
                  <c:v>2.4389607458933522E-6</c:v>
                </c:pt>
                <c:pt idx="2">
                  <c:v>3.9612990910320753E-6</c:v>
                </c:pt>
                <c:pt idx="3">
                  <c:v>6.3698251788670899E-6</c:v>
                </c:pt>
                <c:pt idx="4">
                  <c:v>1.0140852065486758E-5</c:v>
                </c:pt>
                <c:pt idx="5">
                  <c:v>1.5983741106905475E-5</c:v>
                </c:pt>
                <c:pt idx="6">
                  <c:v>2.4942471290053535E-5</c:v>
                </c:pt>
                <c:pt idx="7">
                  <c:v>3.8535196742087129E-5</c:v>
                </c:pt>
                <c:pt idx="8">
                  <c:v>5.8943067756539855E-5</c:v>
                </c:pt>
                <c:pt idx="9">
                  <c:v>8.9261657177132928E-5</c:v>
                </c:pt>
                <c:pt idx="10">
                  <c:v>1.3383022576488537E-4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C-4988-BDDD-A65DDEDED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830432"/>
        <c:axId val="1162817952"/>
      </c:areaChart>
      <c:catAx>
        <c:axId val="116283043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62817952"/>
        <c:crosses val="autoZero"/>
        <c:auto val="1"/>
        <c:lblAlgn val="ctr"/>
        <c:lblOffset val="100"/>
        <c:noMultiLvlLbl val="0"/>
      </c:catAx>
      <c:valAx>
        <c:axId val="11628179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62830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 sz="1200"/>
              <a:t>Population</a:t>
            </a:r>
            <a:r>
              <a:rPr lang="en-150" sz="1200" baseline="0"/>
              <a:t> consisting of 2 normally distributed strata of equal size</a:t>
            </a:r>
            <a:endParaRPr lang="nl-BE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</c:v>
          </c:tx>
          <c:spPr>
            <a:ln w="38100" cap="rnd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'normal distribution'!$AQ$2:$AQ$192</c:f>
              <c:numCache>
                <c:formatCode>General</c:formatCode>
                <c:ptCount val="191"/>
                <c:pt idx="0">
                  <c:v>3</c:v>
                </c:pt>
                <c:pt idx="1">
                  <c:v>3.1</c:v>
                </c:pt>
                <c:pt idx="2">
                  <c:v>3.2</c:v>
                </c:pt>
                <c:pt idx="3">
                  <c:v>3.3</c:v>
                </c:pt>
                <c:pt idx="4">
                  <c:v>3.4</c:v>
                </c:pt>
                <c:pt idx="5">
                  <c:v>3.5</c:v>
                </c:pt>
                <c:pt idx="6">
                  <c:v>3.6</c:v>
                </c:pt>
                <c:pt idx="7">
                  <c:v>3.7</c:v>
                </c:pt>
                <c:pt idx="8">
                  <c:v>3.8</c:v>
                </c:pt>
                <c:pt idx="9">
                  <c:v>3.9</c:v>
                </c:pt>
                <c:pt idx="10">
                  <c:v>4</c:v>
                </c:pt>
                <c:pt idx="11">
                  <c:v>4.0999999999999996</c:v>
                </c:pt>
                <c:pt idx="12">
                  <c:v>4.2</c:v>
                </c:pt>
                <c:pt idx="13">
                  <c:v>4.3</c:v>
                </c:pt>
                <c:pt idx="14">
                  <c:v>4.4000000000000004</c:v>
                </c:pt>
                <c:pt idx="15">
                  <c:v>4.5</c:v>
                </c:pt>
                <c:pt idx="16">
                  <c:v>4.5999999999999996</c:v>
                </c:pt>
                <c:pt idx="17">
                  <c:v>4.7</c:v>
                </c:pt>
                <c:pt idx="18">
                  <c:v>4.8</c:v>
                </c:pt>
                <c:pt idx="19">
                  <c:v>4.9000000000000004</c:v>
                </c:pt>
                <c:pt idx="20">
                  <c:v>5</c:v>
                </c:pt>
                <c:pt idx="21">
                  <c:v>5.0999999999999996</c:v>
                </c:pt>
                <c:pt idx="22">
                  <c:v>5.2</c:v>
                </c:pt>
                <c:pt idx="23">
                  <c:v>5.3</c:v>
                </c:pt>
                <c:pt idx="24">
                  <c:v>5.4</c:v>
                </c:pt>
                <c:pt idx="25">
                  <c:v>5.5</c:v>
                </c:pt>
                <c:pt idx="26">
                  <c:v>5.6</c:v>
                </c:pt>
                <c:pt idx="27">
                  <c:v>5.7</c:v>
                </c:pt>
                <c:pt idx="28">
                  <c:v>5.8</c:v>
                </c:pt>
                <c:pt idx="29">
                  <c:v>5.9</c:v>
                </c:pt>
                <c:pt idx="30">
                  <c:v>6</c:v>
                </c:pt>
                <c:pt idx="31">
                  <c:v>6.1</c:v>
                </c:pt>
                <c:pt idx="32">
                  <c:v>6.2</c:v>
                </c:pt>
                <c:pt idx="33">
                  <c:v>6.3</c:v>
                </c:pt>
                <c:pt idx="34">
                  <c:v>6.4</c:v>
                </c:pt>
                <c:pt idx="35">
                  <c:v>6.5</c:v>
                </c:pt>
                <c:pt idx="36">
                  <c:v>6.6</c:v>
                </c:pt>
                <c:pt idx="37">
                  <c:v>6.7</c:v>
                </c:pt>
                <c:pt idx="38">
                  <c:v>6.8</c:v>
                </c:pt>
                <c:pt idx="39">
                  <c:v>6.9</c:v>
                </c:pt>
                <c:pt idx="40">
                  <c:v>7</c:v>
                </c:pt>
                <c:pt idx="41">
                  <c:v>7.1</c:v>
                </c:pt>
                <c:pt idx="42">
                  <c:v>7.2</c:v>
                </c:pt>
                <c:pt idx="43">
                  <c:v>7.3</c:v>
                </c:pt>
                <c:pt idx="44">
                  <c:v>7.4</c:v>
                </c:pt>
                <c:pt idx="45">
                  <c:v>7.5</c:v>
                </c:pt>
                <c:pt idx="46">
                  <c:v>7.6</c:v>
                </c:pt>
                <c:pt idx="47">
                  <c:v>7.7</c:v>
                </c:pt>
                <c:pt idx="48">
                  <c:v>7.8</c:v>
                </c:pt>
                <c:pt idx="49">
                  <c:v>7.9</c:v>
                </c:pt>
                <c:pt idx="50">
                  <c:v>8</c:v>
                </c:pt>
                <c:pt idx="51">
                  <c:v>8.1</c:v>
                </c:pt>
                <c:pt idx="52">
                  <c:v>8.1999999999999993</c:v>
                </c:pt>
                <c:pt idx="53">
                  <c:v>8.3000000000000007</c:v>
                </c:pt>
                <c:pt idx="54">
                  <c:v>8.4</c:v>
                </c:pt>
                <c:pt idx="55">
                  <c:v>8.5000000000000107</c:v>
                </c:pt>
                <c:pt idx="56">
                  <c:v>8.6</c:v>
                </c:pt>
                <c:pt idx="57">
                  <c:v>8.6999999999999993</c:v>
                </c:pt>
                <c:pt idx="58">
                  <c:v>8.8000000000000096</c:v>
                </c:pt>
                <c:pt idx="59">
                  <c:v>8.9000000000000092</c:v>
                </c:pt>
                <c:pt idx="60">
                  <c:v>9.0000000000000107</c:v>
                </c:pt>
                <c:pt idx="61">
                  <c:v>9.1</c:v>
                </c:pt>
                <c:pt idx="62">
                  <c:v>9.2000000000000099</c:v>
                </c:pt>
                <c:pt idx="63">
                  <c:v>9.3000000000000096</c:v>
                </c:pt>
                <c:pt idx="64">
                  <c:v>9.4000000000000092</c:v>
                </c:pt>
                <c:pt idx="65">
                  <c:v>9.5000000000000107</c:v>
                </c:pt>
                <c:pt idx="66">
                  <c:v>9.6000000000000103</c:v>
                </c:pt>
                <c:pt idx="67">
                  <c:v>9.7000000000000099</c:v>
                </c:pt>
                <c:pt idx="68">
                  <c:v>9.8000000000000096</c:v>
                </c:pt>
                <c:pt idx="69">
                  <c:v>9.9000000000000092</c:v>
                </c:pt>
                <c:pt idx="70">
                  <c:v>10</c:v>
                </c:pt>
                <c:pt idx="71">
                  <c:v>10.1</c:v>
                </c:pt>
                <c:pt idx="72">
                  <c:v>10.199999999999999</c:v>
                </c:pt>
                <c:pt idx="73">
                  <c:v>10.3</c:v>
                </c:pt>
                <c:pt idx="74">
                  <c:v>10.4</c:v>
                </c:pt>
                <c:pt idx="75">
                  <c:v>10.5</c:v>
                </c:pt>
                <c:pt idx="76">
                  <c:v>10.6</c:v>
                </c:pt>
                <c:pt idx="77">
                  <c:v>10.7</c:v>
                </c:pt>
                <c:pt idx="78">
                  <c:v>10.8</c:v>
                </c:pt>
                <c:pt idx="79">
                  <c:v>10.9</c:v>
                </c:pt>
                <c:pt idx="80">
                  <c:v>11</c:v>
                </c:pt>
                <c:pt idx="81">
                  <c:v>11.1</c:v>
                </c:pt>
                <c:pt idx="82">
                  <c:v>11.2</c:v>
                </c:pt>
                <c:pt idx="83">
                  <c:v>11.3</c:v>
                </c:pt>
                <c:pt idx="84">
                  <c:v>11.4</c:v>
                </c:pt>
                <c:pt idx="85">
                  <c:v>11.5</c:v>
                </c:pt>
                <c:pt idx="86">
                  <c:v>11.6</c:v>
                </c:pt>
                <c:pt idx="87">
                  <c:v>11.7</c:v>
                </c:pt>
                <c:pt idx="88">
                  <c:v>11.8</c:v>
                </c:pt>
                <c:pt idx="89">
                  <c:v>11.9</c:v>
                </c:pt>
                <c:pt idx="90">
                  <c:v>12</c:v>
                </c:pt>
                <c:pt idx="91">
                  <c:v>12.1</c:v>
                </c:pt>
                <c:pt idx="92">
                  <c:v>12.2</c:v>
                </c:pt>
                <c:pt idx="93">
                  <c:v>12.3</c:v>
                </c:pt>
                <c:pt idx="94">
                  <c:v>12.4</c:v>
                </c:pt>
                <c:pt idx="95">
                  <c:v>12.5</c:v>
                </c:pt>
                <c:pt idx="96">
                  <c:v>12.6</c:v>
                </c:pt>
                <c:pt idx="97">
                  <c:v>12.7</c:v>
                </c:pt>
                <c:pt idx="98">
                  <c:v>12.8</c:v>
                </c:pt>
                <c:pt idx="99">
                  <c:v>12.9</c:v>
                </c:pt>
                <c:pt idx="100">
                  <c:v>13</c:v>
                </c:pt>
                <c:pt idx="101">
                  <c:v>13.1</c:v>
                </c:pt>
                <c:pt idx="102">
                  <c:v>13.2</c:v>
                </c:pt>
                <c:pt idx="103">
                  <c:v>13.3</c:v>
                </c:pt>
                <c:pt idx="104">
                  <c:v>13.4</c:v>
                </c:pt>
                <c:pt idx="105">
                  <c:v>13.5</c:v>
                </c:pt>
                <c:pt idx="106">
                  <c:v>13.6</c:v>
                </c:pt>
                <c:pt idx="107">
                  <c:v>13.7</c:v>
                </c:pt>
                <c:pt idx="108">
                  <c:v>13.8</c:v>
                </c:pt>
                <c:pt idx="109">
                  <c:v>13.9</c:v>
                </c:pt>
                <c:pt idx="110">
                  <c:v>14</c:v>
                </c:pt>
                <c:pt idx="111">
                  <c:v>14.1</c:v>
                </c:pt>
                <c:pt idx="112">
                  <c:v>14.2</c:v>
                </c:pt>
                <c:pt idx="113">
                  <c:v>14.3</c:v>
                </c:pt>
                <c:pt idx="114">
                  <c:v>14.4</c:v>
                </c:pt>
                <c:pt idx="115">
                  <c:v>14.5</c:v>
                </c:pt>
                <c:pt idx="116">
                  <c:v>14.6</c:v>
                </c:pt>
                <c:pt idx="117">
                  <c:v>14.7</c:v>
                </c:pt>
                <c:pt idx="118">
                  <c:v>14.8</c:v>
                </c:pt>
                <c:pt idx="119">
                  <c:v>14.9</c:v>
                </c:pt>
                <c:pt idx="120">
                  <c:v>15</c:v>
                </c:pt>
                <c:pt idx="121">
                  <c:v>15.1</c:v>
                </c:pt>
                <c:pt idx="122">
                  <c:v>15.2</c:v>
                </c:pt>
                <c:pt idx="123">
                  <c:v>15.3</c:v>
                </c:pt>
                <c:pt idx="124">
                  <c:v>15.4</c:v>
                </c:pt>
                <c:pt idx="125">
                  <c:v>15.5</c:v>
                </c:pt>
                <c:pt idx="126">
                  <c:v>15.6</c:v>
                </c:pt>
                <c:pt idx="127">
                  <c:v>15.7</c:v>
                </c:pt>
                <c:pt idx="128">
                  <c:v>15.8</c:v>
                </c:pt>
                <c:pt idx="129">
                  <c:v>15.9</c:v>
                </c:pt>
                <c:pt idx="130">
                  <c:v>16</c:v>
                </c:pt>
                <c:pt idx="131">
                  <c:v>16.100000000000001</c:v>
                </c:pt>
                <c:pt idx="132">
                  <c:v>16.2</c:v>
                </c:pt>
                <c:pt idx="133">
                  <c:v>16.3</c:v>
                </c:pt>
                <c:pt idx="134">
                  <c:v>16.399999999999999</c:v>
                </c:pt>
                <c:pt idx="135">
                  <c:v>16.5</c:v>
                </c:pt>
                <c:pt idx="136">
                  <c:v>16.600000000000001</c:v>
                </c:pt>
                <c:pt idx="137">
                  <c:v>16.7</c:v>
                </c:pt>
                <c:pt idx="138">
                  <c:v>16.8</c:v>
                </c:pt>
                <c:pt idx="139">
                  <c:v>16.899999999999999</c:v>
                </c:pt>
                <c:pt idx="140">
                  <c:v>17</c:v>
                </c:pt>
                <c:pt idx="141">
                  <c:v>17.100000000000001</c:v>
                </c:pt>
                <c:pt idx="142">
                  <c:v>17.2</c:v>
                </c:pt>
                <c:pt idx="143">
                  <c:v>17.3</c:v>
                </c:pt>
                <c:pt idx="144">
                  <c:v>17.399999999999999</c:v>
                </c:pt>
                <c:pt idx="145">
                  <c:v>17.5</c:v>
                </c:pt>
                <c:pt idx="146">
                  <c:v>17.600000000000001</c:v>
                </c:pt>
                <c:pt idx="147">
                  <c:v>17.7</c:v>
                </c:pt>
                <c:pt idx="148">
                  <c:v>17.8</c:v>
                </c:pt>
                <c:pt idx="149">
                  <c:v>17.899999999999999</c:v>
                </c:pt>
                <c:pt idx="150">
                  <c:v>18</c:v>
                </c:pt>
                <c:pt idx="151">
                  <c:v>18.100000000000001</c:v>
                </c:pt>
                <c:pt idx="152">
                  <c:v>18.2</c:v>
                </c:pt>
                <c:pt idx="153">
                  <c:v>18.3</c:v>
                </c:pt>
                <c:pt idx="154">
                  <c:v>18.399999999999999</c:v>
                </c:pt>
                <c:pt idx="155">
                  <c:v>18.5</c:v>
                </c:pt>
                <c:pt idx="156">
                  <c:v>18.600000000000001</c:v>
                </c:pt>
                <c:pt idx="157">
                  <c:v>18.7</c:v>
                </c:pt>
                <c:pt idx="158">
                  <c:v>18.8</c:v>
                </c:pt>
                <c:pt idx="159">
                  <c:v>18.899999999999999</c:v>
                </c:pt>
                <c:pt idx="160">
                  <c:v>19</c:v>
                </c:pt>
                <c:pt idx="161">
                  <c:v>19.100000000000001</c:v>
                </c:pt>
                <c:pt idx="162">
                  <c:v>19.2</c:v>
                </c:pt>
                <c:pt idx="163">
                  <c:v>19.3</c:v>
                </c:pt>
                <c:pt idx="164">
                  <c:v>19.399999999999999</c:v>
                </c:pt>
                <c:pt idx="165">
                  <c:v>19.5</c:v>
                </c:pt>
                <c:pt idx="166">
                  <c:v>19.600000000000001</c:v>
                </c:pt>
                <c:pt idx="167">
                  <c:v>19.7</c:v>
                </c:pt>
                <c:pt idx="168">
                  <c:v>19.8</c:v>
                </c:pt>
                <c:pt idx="169">
                  <c:v>19.899999999999999</c:v>
                </c:pt>
                <c:pt idx="170">
                  <c:v>20</c:v>
                </c:pt>
                <c:pt idx="171">
                  <c:v>20.100000000000001</c:v>
                </c:pt>
                <c:pt idx="172">
                  <c:v>20.2</c:v>
                </c:pt>
                <c:pt idx="173">
                  <c:v>20.3</c:v>
                </c:pt>
                <c:pt idx="174">
                  <c:v>20.399999999999999</c:v>
                </c:pt>
                <c:pt idx="175">
                  <c:v>20.5</c:v>
                </c:pt>
                <c:pt idx="176">
                  <c:v>20.6</c:v>
                </c:pt>
                <c:pt idx="177">
                  <c:v>20.7</c:v>
                </c:pt>
                <c:pt idx="178">
                  <c:v>20.8</c:v>
                </c:pt>
                <c:pt idx="179">
                  <c:v>20.9</c:v>
                </c:pt>
                <c:pt idx="180">
                  <c:v>21</c:v>
                </c:pt>
                <c:pt idx="181">
                  <c:v>21.1</c:v>
                </c:pt>
                <c:pt idx="182">
                  <c:v>21.2</c:v>
                </c:pt>
                <c:pt idx="183">
                  <c:v>21.3</c:v>
                </c:pt>
                <c:pt idx="184">
                  <c:v>21.4</c:v>
                </c:pt>
                <c:pt idx="185">
                  <c:v>21.5</c:v>
                </c:pt>
                <c:pt idx="186">
                  <c:v>21.6</c:v>
                </c:pt>
                <c:pt idx="187">
                  <c:v>21.7</c:v>
                </c:pt>
                <c:pt idx="188">
                  <c:v>21.8</c:v>
                </c:pt>
                <c:pt idx="189">
                  <c:v>21.9</c:v>
                </c:pt>
                <c:pt idx="190">
                  <c:v>22</c:v>
                </c:pt>
              </c:numCache>
            </c:numRef>
          </c:xVal>
          <c:yVal>
            <c:numRef>
              <c:f>'normal distribution'!$AR$2:$AR$192</c:f>
              <c:numCache>
                <c:formatCode>General</c:formatCode>
                <c:ptCount val="191"/>
                <c:pt idx="0">
                  <c:v>4.3634134752288008E-4</c:v>
                </c:pt>
                <c:pt idx="1">
                  <c:v>5.1914064783070517E-4</c:v>
                </c:pt>
                <c:pt idx="2">
                  <c:v>6.1610958423650997E-4</c:v>
                </c:pt>
                <c:pt idx="3">
                  <c:v>7.2936540233337294E-4</c:v>
                </c:pt>
                <c:pt idx="4">
                  <c:v>8.6128446952684061E-4</c:v>
                </c:pt>
                <c:pt idx="5">
                  <c:v>1.0145240286498841E-3</c:v>
                </c:pt>
                <c:pt idx="6">
                  <c:v>1.1920441007324202E-3</c:v>
                </c:pt>
                <c:pt idx="7">
                  <c:v>1.3971292074397236E-3</c:v>
                </c:pt>
                <c:pt idx="8">
                  <c:v>1.6334095280999591E-3</c:v>
                </c:pt>
                <c:pt idx="9">
                  <c:v>1.9048810491109052E-3</c:v>
                </c:pt>
                <c:pt idx="10">
                  <c:v>2.2159242059690038E-3</c:v>
                </c:pt>
                <c:pt idx="11">
                  <c:v>2.5713204615269696E-3</c:v>
                </c:pt>
                <c:pt idx="12">
                  <c:v>2.9762662098879269E-3</c:v>
                </c:pt>
                <c:pt idx="13">
                  <c:v>3.4363833453069856E-3</c:v>
                </c:pt>
                <c:pt idx="14">
                  <c:v>3.9577257914899843E-3</c:v>
                </c:pt>
                <c:pt idx="15">
                  <c:v>4.5467812507955264E-3</c:v>
                </c:pt>
                <c:pt idx="16">
                  <c:v>5.2104674072112958E-3</c:v>
                </c:pt>
                <c:pt idx="17">
                  <c:v>5.9561218038025896E-3</c:v>
                </c:pt>
                <c:pt idx="18">
                  <c:v>6.7914846168428064E-3</c:v>
                </c:pt>
                <c:pt idx="19">
                  <c:v>7.7246735671975871E-3</c:v>
                </c:pt>
                <c:pt idx="20">
                  <c:v>8.7641502467842702E-3</c:v>
                </c:pt>
                <c:pt idx="21">
                  <c:v>9.9186771958976565E-3</c:v>
                </c:pt>
                <c:pt idx="22">
                  <c:v>1.119726514742145E-2</c:v>
                </c:pt>
                <c:pt idx="23">
                  <c:v>1.2609109957597191E-2</c:v>
                </c:pt>
                <c:pt idx="24">
                  <c:v>1.4163518870800593E-2</c:v>
                </c:pt>
                <c:pt idx="25">
                  <c:v>1.5869825917833709E-2</c:v>
                </c:pt>
                <c:pt idx="26">
                  <c:v>1.7737296423115712E-2</c:v>
                </c:pt>
                <c:pt idx="27">
                  <c:v>1.977502079468511E-2</c:v>
                </c:pt>
                <c:pt idx="28">
                  <c:v>2.1991797990213596E-2</c:v>
                </c:pt>
                <c:pt idx="29">
                  <c:v>2.4396009289591382E-2</c:v>
                </c:pt>
                <c:pt idx="30">
                  <c:v>2.6995483256594031E-2</c:v>
                </c:pt>
                <c:pt idx="31">
                  <c:v>2.9797353034408027E-2</c:v>
                </c:pt>
                <c:pt idx="32">
                  <c:v>3.2807907387338298E-2</c:v>
                </c:pt>
                <c:pt idx="33">
                  <c:v>3.6032437168108992E-2</c:v>
                </c:pt>
                <c:pt idx="34">
                  <c:v>3.9475079150447089E-2</c:v>
                </c:pt>
                <c:pt idx="35">
                  <c:v>4.3138659413255766E-2</c:v>
                </c:pt>
                <c:pt idx="36">
                  <c:v>4.7024538688443453E-2</c:v>
                </c:pt>
                <c:pt idx="37">
                  <c:v>5.1132462281989019E-2</c:v>
                </c:pt>
                <c:pt idx="38">
                  <c:v>5.5460417339727772E-2</c:v>
                </c:pt>
                <c:pt idx="39">
                  <c:v>6.0004500348492827E-2</c:v>
                </c:pt>
                <c:pt idx="40">
                  <c:v>6.4758797832945872E-2</c:v>
                </c:pt>
                <c:pt idx="41">
                  <c:v>6.9715283222680113E-2</c:v>
                </c:pt>
                <c:pt idx="42">
                  <c:v>7.4863732817872439E-2</c:v>
                </c:pt>
                <c:pt idx="43">
                  <c:v>8.0191663670959798E-2</c:v>
                </c:pt>
                <c:pt idx="44">
                  <c:v>8.5684296023903705E-2</c:v>
                </c:pt>
                <c:pt idx="45">
                  <c:v>9.1324542694510957E-2</c:v>
                </c:pt>
                <c:pt idx="46">
                  <c:v>9.7093027491606462E-2</c:v>
                </c:pt>
                <c:pt idx="47">
                  <c:v>0.10296813435998739</c:v>
                </c:pt>
                <c:pt idx="48">
                  <c:v>0.10892608851627526</c:v>
                </c:pt>
                <c:pt idx="49">
                  <c:v>0.11494107034211655</c:v>
                </c:pt>
                <c:pt idx="50">
                  <c:v>0.12098536225957168</c:v>
                </c:pt>
                <c:pt idx="51">
                  <c:v>0.12702952823459449</c:v>
                </c:pt>
                <c:pt idx="52">
                  <c:v>0.13304262494937738</c:v>
                </c:pt>
                <c:pt idx="53">
                  <c:v>0.13899244306549829</c:v>
                </c:pt>
                <c:pt idx="54">
                  <c:v>0.14484577638074139</c:v>
                </c:pt>
                <c:pt idx="55">
                  <c:v>0.15056871607740283</c:v>
                </c:pt>
                <c:pt idx="56">
                  <c:v>0.15612696668338061</c:v>
                </c:pt>
                <c:pt idx="57">
                  <c:v>0.16148617983395711</c:v>
                </c:pt>
                <c:pt idx="58">
                  <c:v>0.16661230144590031</c:v>
                </c:pt>
                <c:pt idx="59">
                  <c:v>0.1714719275096924</c:v>
                </c:pt>
                <c:pt idx="60">
                  <c:v>0.17603266338215023</c:v>
                </c:pt>
                <c:pt idx="61">
                  <c:v>0.18026348123082397</c:v>
                </c:pt>
                <c:pt idx="62">
                  <c:v>0.18413507015166203</c:v>
                </c:pt>
                <c:pt idx="63">
                  <c:v>0.18762017345846926</c:v>
                </c:pt>
                <c:pt idx="64">
                  <c:v>0.19069390773026232</c:v>
                </c:pt>
                <c:pt idx="65">
                  <c:v>0.19333405840142487</c:v>
                </c:pt>
                <c:pt idx="66">
                  <c:v>0.19552134698772816</c:v>
                </c:pt>
                <c:pt idx="67">
                  <c:v>0.19723966545394461</c:v>
                </c:pt>
                <c:pt idx="68">
                  <c:v>0.19847627373850599</c:v>
                </c:pt>
                <c:pt idx="69">
                  <c:v>0.19922195704738208</c:v>
                </c:pt>
                <c:pt idx="70">
                  <c:v>0.19947114020071635</c:v>
                </c:pt>
                <c:pt idx="71">
                  <c:v>0.19922195704738202</c:v>
                </c:pt>
                <c:pt idx="72">
                  <c:v>0.1984762737385059</c:v>
                </c:pt>
                <c:pt idx="73">
                  <c:v>0.19723966545394445</c:v>
                </c:pt>
                <c:pt idx="74">
                  <c:v>0.19552134698772794</c:v>
                </c:pt>
                <c:pt idx="75">
                  <c:v>0.19333405840142462</c:v>
                </c:pt>
                <c:pt idx="76">
                  <c:v>0.19069390773026207</c:v>
                </c:pt>
                <c:pt idx="77">
                  <c:v>0.18762017345846899</c:v>
                </c:pt>
                <c:pt idx="78">
                  <c:v>0.18413507015166164</c:v>
                </c:pt>
                <c:pt idx="79">
                  <c:v>0.18026348123082397</c:v>
                </c:pt>
                <c:pt idx="80">
                  <c:v>0.17603266338214976</c:v>
                </c:pt>
                <c:pt idx="81">
                  <c:v>0.17147192750969195</c:v>
                </c:pt>
                <c:pt idx="82">
                  <c:v>0.16661230144589986</c:v>
                </c:pt>
                <c:pt idx="83">
                  <c:v>0.16148617983395711</c:v>
                </c:pt>
                <c:pt idx="84">
                  <c:v>0.15612696668338061</c:v>
                </c:pt>
                <c:pt idx="85">
                  <c:v>0.15056871607740221</c:v>
                </c:pt>
                <c:pt idx="86">
                  <c:v>0.14484577638074139</c:v>
                </c:pt>
                <c:pt idx="87">
                  <c:v>0.13899244306549829</c:v>
                </c:pt>
                <c:pt idx="88">
                  <c:v>0.13304262494937738</c:v>
                </c:pt>
                <c:pt idx="89">
                  <c:v>0.12702952823459449</c:v>
                </c:pt>
                <c:pt idx="90">
                  <c:v>0.12098536225957168</c:v>
                </c:pt>
                <c:pt idx="91">
                  <c:v>0.11494107034211655</c:v>
                </c:pt>
                <c:pt idx="92">
                  <c:v>0.10892608851627532</c:v>
                </c:pt>
                <c:pt idx="93">
                  <c:v>0.10296813435998732</c:v>
                </c:pt>
                <c:pt idx="94">
                  <c:v>9.7093027491606462E-2</c:v>
                </c:pt>
                <c:pt idx="95">
                  <c:v>9.1324542694510957E-2</c:v>
                </c:pt>
                <c:pt idx="96">
                  <c:v>8.5684296023903705E-2</c:v>
                </c:pt>
                <c:pt idx="97">
                  <c:v>8.019166367095984E-2</c:v>
                </c:pt>
                <c:pt idx="98">
                  <c:v>7.4863732817872397E-2</c:v>
                </c:pt>
                <c:pt idx="99">
                  <c:v>6.9715283222680113E-2</c:v>
                </c:pt>
                <c:pt idx="100">
                  <c:v>6.4758797832945872E-2</c:v>
                </c:pt>
                <c:pt idx="101">
                  <c:v>6.0004500348492827E-2</c:v>
                </c:pt>
                <c:pt idx="102">
                  <c:v>5.5460417339727813E-2</c:v>
                </c:pt>
                <c:pt idx="103">
                  <c:v>5.1132462281988984E-2</c:v>
                </c:pt>
                <c:pt idx="104">
                  <c:v>4.7024538688443453E-2</c:v>
                </c:pt>
                <c:pt idx="105">
                  <c:v>4.3138659413255766E-2</c:v>
                </c:pt>
                <c:pt idx="106">
                  <c:v>3.9475079150447089E-2</c:v>
                </c:pt>
                <c:pt idx="107">
                  <c:v>3.603243716810902E-2</c:v>
                </c:pt>
                <c:pt idx="108">
                  <c:v>3.2807907387338277E-2</c:v>
                </c:pt>
                <c:pt idx="109">
                  <c:v>2.9797353034408027E-2</c:v>
                </c:pt>
                <c:pt idx="110">
                  <c:v>2.6995483256594031E-2</c:v>
                </c:pt>
                <c:pt idx="111">
                  <c:v>2.4396009289591382E-2</c:v>
                </c:pt>
                <c:pt idx="112">
                  <c:v>2.1991797990213616E-2</c:v>
                </c:pt>
                <c:pt idx="113">
                  <c:v>1.9775020794685093E-2</c:v>
                </c:pt>
                <c:pt idx="114">
                  <c:v>1.7737296423115712E-2</c:v>
                </c:pt>
                <c:pt idx="115">
                  <c:v>1.5869825917833709E-2</c:v>
                </c:pt>
                <c:pt idx="116">
                  <c:v>1.4163518870800593E-2</c:v>
                </c:pt>
                <c:pt idx="117">
                  <c:v>1.2609109957597208E-2</c:v>
                </c:pt>
                <c:pt idx="118">
                  <c:v>1.1197265147421441E-2</c:v>
                </c:pt>
                <c:pt idx="119">
                  <c:v>9.9186771958976565E-3</c:v>
                </c:pt>
                <c:pt idx="120">
                  <c:v>8.7641502467842702E-3</c:v>
                </c:pt>
                <c:pt idx="121">
                  <c:v>7.7246735671975871E-3</c:v>
                </c:pt>
                <c:pt idx="122">
                  <c:v>6.7914846168428168E-3</c:v>
                </c:pt>
                <c:pt idx="123">
                  <c:v>5.9561218038025844E-3</c:v>
                </c:pt>
                <c:pt idx="124">
                  <c:v>5.2104674072112958E-3</c:v>
                </c:pt>
                <c:pt idx="125">
                  <c:v>4.5467812507955264E-3</c:v>
                </c:pt>
                <c:pt idx="126">
                  <c:v>3.9577257914899843E-3</c:v>
                </c:pt>
                <c:pt idx="127">
                  <c:v>3.4363833453069891E-3</c:v>
                </c:pt>
                <c:pt idx="128">
                  <c:v>2.9762662098879243E-3</c:v>
                </c:pt>
                <c:pt idx="129">
                  <c:v>2.5713204615269696E-3</c:v>
                </c:pt>
                <c:pt idx="130">
                  <c:v>2.2159242059690038E-3</c:v>
                </c:pt>
                <c:pt idx="131">
                  <c:v>1.9048810491109E-3</c:v>
                </c:pt>
                <c:pt idx="132">
                  <c:v>1.6334095280999624E-3</c:v>
                </c:pt>
                <c:pt idx="133">
                  <c:v>1.397129207439721E-3</c:v>
                </c:pt>
                <c:pt idx="134">
                  <c:v>1.1920441007324243E-3</c:v>
                </c:pt>
                <c:pt idx="135">
                  <c:v>1.0145240286498841E-3</c:v>
                </c:pt>
                <c:pt idx="136">
                  <c:v>8.6128446952683834E-4</c:v>
                </c:pt>
                <c:pt idx="137">
                  <c:v>7.2936540233337359E-4</c:v>
                </c:pt>
                <c:pt idx="138">
                  <c:v>6.1610958423650877E-4</c:v>
                </c:pt>
                <c:pt idx="139">
                  <c:v>5.1914064783070701E-4</c:v>
                </c:pt>
                <c:pt idx="140">
                  <c:v>4.3634134752288008E-4</c:v>
                </c:pt>
                <c:pt idx="141">
                  <c:v>3.6583223141515447E-4</c:v>
                </c:pt>
                <c:pt idx="142">
                  <c:v>3.0595096505688649E-4</c:v>
                </c:pt>
                <c:pt idx="143">
                  <c:v>2.5523248717209237E-4</c:v>
                </c:pt>
                <c:pt idx="144">
                  <c:v>2.1239013527537645E-4</c:v>
                </c:pt>
                <c:pt idx="145">
                  <c:v>1.762978411837227E-4</c:v>
                </c:pt>
                <c:pt idx="146">
                  <c:v>1.4597346289572976E-4</c:v>
                </c:pt>
                <c:pt idx="147">
                  <c:v>1.2056329011299684E-4</c:v>
                </c:pt>
                <c:pt idx="148">
                  <c:v>9.9327735696386183E-5</c:v>
                </c:pt>
                <c:pt idx="149">
                  <c:v>8.1628204383121293E-5</c:v>
                </c:pt>
                <c:pt idx="150">
                  <c:v>6.6915112882442684E-5</c:v>
                </c:pt>
                <c:pt idx="151">
                  <c:v>5.471702171990008E-5</c:v>
                </c:pt>
                <c:pt idx="152">
                  <c:v>4.4630828588566464E-5</c:v>
                </c:pt>
                <c:pt idx="153">
                  <c:v>3.6312965151126162E-5</c:v>
                </c:pt>
                <c:pt idx="154">
                  <c:v>2.9471533878270029E-5</c:v>
                </c:pt>
                <c:pt idx="155">
                  <c:v>2.3859318270602476E-5</c:v>
                </c:pt>
                <c:pt idx="156">
                  <c:v>1.9267598371043497E-5</c:v>
                </c:pt>
                <c:pt idx="157">
                  <c:v>1.5520703528925133E-5</c:v>
                </c:pt>
                <c:pt idx="158">
                  <c:v>1.2471235645026768E-5</c:v>
                </c:pt>
                <c:pt idx="159">
                  <c:v>9.9958983534614294E-6</c:v>
                </c:pt>
                <c:pt idx="160">
                  <c:v>7.9918705534527373E-6</c:v>
                </c:pt>
                <c:pt idx="161">
                  <c:v>6.373666190916698E-6</c:v>
                </c:pt>
                <c:pt idx="162">
                  <c:v>5.0704260327433792E-6</c:v>
                </c:pt>
                <c:pt idx="163">
                  <c:v>4.0235912282461476E-6</c:v>
                </c:pt>
                <c:pt idx="164">
                  <c:v>3.1849125894335619E-6</c:v>
                </c:pt>
                <c:pt idx="165">
                  <c:v>2.5147536442962227E-6</c:v>
                </c:pt>
                <c:pt idx="166">
                  <c:v>1.9806495455160305E-6</c:v>
                </c:pt>
                <c:pt idx="167">
                  <c:v>1.5560877895744722E-6</c:v>
                </c:pt>
                <c:pt idx="168">
                  <c:v>1.2194803729466761E-6</c:v>
                </c:pt>
                <c:pt idx="169">
                  <c:v>9.5330045156140877E-7</c:v>
                </c:pt>
                <c:pt idx="170">
                  <c:v>7.4335975736714884E-7</c:v>
                </c:pt>
                <c:pt idx="171">
                  <c:v>5.7820595178988852E-7</c:v>
                </c:pt>
                <c:pt idx="172">
                  <c:v>4.4862175811916687E-7</c:v>
                </c:pt>
                <c:pt idx="173">
                  <c:v>3.4721011769276696E-7</c:v>
                </c:pt>
                <c:pt idx="174">
                  <c:v>2.680517672348821E-7</c:v>
                </c:pt>
                <c:pt idx="175">
                  <c:v>2.0642354943149992E-7</c:v>
                </c:pt>
                <c:pt idx="176">
                  <c:v>1.5856746083579821E-7</c:v>
                </c:pt>
                <c:pt idx="177">
                  <c:v>1.2150192705402675E-7</c:v>
                </c:pt>
                <c:pt idx="178">
                  <c:v>9.2868092227764484E-8</c:v>
                </c:pt>
                <c:pt idx="179">
                  <c:v>7.0805035650806131E-8</c:v>
                </c:pt>
                <c:pt idx="180">
                  <c:v>5.384880021271638E-8</c:v>
                </c:pt>
                <c:pt idx="181">
                  <c:v>4.0850951892715877E-8</c:v>
                </c:pt>
                <c:pt idx="182">
                  <c:v>3.0913102500829286E-8</c:v>
                </c:pt>
                <c:pt idx="183">
                  <c:v>2.333443398797128E-8</c:v>
                </c:pt>
                <c:pt idx="184">
                  <c:v>1.7569775474102233E-8</c:v>
                </c:pt>
                <c:pt idx="185">
                  <c:v>1.3196216017852868E-8</c:v>
                </c:pt>
                <c:pt idx="186">
                  <c:v>9.8865982031223012E-9</c:v>
                </c:pt>
                <c:pt idx="187">
                  <c:v>7.3885397932400267E-9</c:v>
                </c:pt>
                <c:pt idx="188">
                  <c:v>5.5078818123411542E-9</c:v>
                </c:pt>
                <c:pt idx="189">
                  <c:v>4.0956692017396158E-9</c:v>
                </c:pt>
                <c:pt idx="190">
                  <c:v>3.037941424911643E-9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38-499B-B6D5-21BBFB391CFE}"/>
            </c:ext>
          </c:extLst>
        </c:ser>
        <c:ser>
          <c:idx val="1"/>
          <c:order val="1"/>
          <c:tx>
            <c:v>B</c:v>
          </c:tx>
          <c:spPr>
            <a:ln w="2540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'normal distribution'!$AQ$2:$AQ$192</c:f>
              <c:numCache>
                <c:formatCode>General</c:formatCode>
                <c:ptCount val="191"/>
                <c:pt idx="0">
                  <c:v>3</c:v>
                </c:pt>
                <c:pt idx="1">
                  <c:v>3.1</c:v>
                </c:pt>
                <c:pt idx="2">
                  <c:v>3.2</c:v>
                </c:pt>
                <c:pt idx="3">
                  <c:v>3.3</c:v>
                </c:pt>
                <c:pt idx="4">
                  <c:v>3.4</c:v>
                </c:pt>
                <c:pt idx="5">
                  <c:v>3.5</c:v>
                </c:pt>
                <c:pt idx="6">
                  <c:v>3.6</c:v>
                </c:pt>
                <c:pt idx="7">
                  <c:v>3.7</c:v>
                </c:pt>
                <c:pt idx="8">
                  <c:v>3.8</c:v>
                </c:pt>
                <c:pt idx="9">
                  <c:v>3.9</c:v>
                </c:pt>
                <c:pt idx="10">
                  <c:v>4</c:v>
                </c:pt>
                <c:pt idx="11">
                  <c:v>4.0999999999999996</c:v>
                </c:pt>
                <c:pt idx="12">
                  <c:v>4.2</c:v>
                </c:pt>
                <c:pt idx="13">
                  <c:v>4.3</c:v>
                </c:pt>
                <c:pt idx="14">
                  <c:v>4.4000000000000004</c:v>
                </c:pt>
                <c:pt idx="15">
                  <c:v>4.5</c:v>
                </c:pt>
                <c:pt idx="16">
                  <c:v>4.5999999999999996</c:v>
                </c:pt>
                <c:pt idx="17">
                  <c:v>4.7</c:v>
                </c:pt>
                <c:pt idx="18">
                  <c:v>4.8</c:v>
                </c:pt>
                <c:pt idx="19">
                  <c:v>4.9000000000000004</c:v>
                </c:pt>
                <c:pt idx="20">
                  <c:v>5</c:v>
                </c:pt>
                <c:pt idx="21">
                  <c:v>5.0999999999999996</c:v>
                </c:pt>
                <c:pt idx="22">
                  <c:v>5.2</c:v>
                </c:pt>
                <c:pt idx="23">
                  <c:v>5.3</c:v>
                </c:pt>
                <c:pt idx="24">
                  <c:v>5.4</c:v>
                </c:pt>
                <c:pt idx="25">
                  <c:v>5.5</c:v>
                </c:pt>
                <c:pt idx="26">
                  <c:v>5.6</c:v>
                </c:pt>
                <c:pt idx="27">
                  <c:v>5.7</c:v>
                </c:pt>
                <c:pt idx="28">
                  <c:v>5.8</c:v>
                </c:pt>
                <c:pt idx="29">
                  <c:v>5.9</c:v>
                </c:pt>
                <c:pt idx="30">
                  <c:v>6</c:v>
                </c:pt>
                <c:pt idx="31">
                  <c:v>6.1</c:v>
                </c:pt>
                <c:pt idx="32">
                  <c:v>6.2</c:v>
                </c:pt>
                <c:pt idx="33">
                  <c:v>6.3</c:v>
                </c:pt>
                <c:pt idx="34">
                  <c:v>6.4</c:v>
                </c:pt>
                <c:pt idx="35">
                  <c:v>6.5</c:v>
                </c:pt>
                <c:pt idx="36">
                  <c:v>6.6</c:v>
                </c:pt>
                <c:pt idx="37">
                  <c:v>6.7</c:v>
                </c:pt>
                <c:pt idx="38">
                  <c:v>6.8</c:v>
                </c:pt>
                <c:pt idx="39">
                  <c:v>6.9</c:v>
                </c:pt>
                <c:pt idx="40">
                  <c:v>7</c:v>
                </c:pt>
                <c:pt idx="41">
                  <c:v>7.1</c:v>
                </c:pt>
                <c:pt idx="42">
                  <c:v>7.2</c:v>
                </c:pt>
                <c:pt idx="43">
                  <c:v>7.3</c:v>
                </c:pt>
                <c:pt idx="44">
                  <c:v>7.4</c:v>
                </c:pt>
                <c:pt idx="45">
                  <c:v>7.5</c:v>
                </c:pt>
                <c:pt idx="46">
                  <c:v>7.6</c:v>
                </c:pt>
                <c:pt idx="47">
                  <c:v>7.7</c:v>
                </c:pt>
                <c:pt idx="48">
                  <c:v>7.8</c:v>
                </c:pt>
                <c:pt idx="49">
                  <c:v>7.9</c:v>
                </c:pt>
                <c:pt idx="50">
                  <c:v>8</c:v>
                </c:pt>
                <c:pt idx="51">
                  <c:v>8.1</c:v>
                </c:pt>
                <c:pt idx="52">
                  <c:v>8.1999999999999993</c:v>
                </c:pt>
                <c:pt idx="53">
                  <c:v>8.3000000000000007</c:v>
                </c:pt>
                <c:pt idx="54">
                  <c:v>8.4</c:v>
                </c:pt>
                <c:pt idx="55">
                  <c:v>8.5000000000000107</c:v>
                </c:pt>
                <c:pt idx="56">
                  <c:v>8.6</c:v>
                </c:pt>
                <c:pt idx="57">
                  <c:v>8.6999999999999993</c:v>
                </c:pt>
                <c:pt idx="58">
                  <c:v>8.8000000000000096</c:v>
                </c:pt>
                <c:pt idx="59">
                  <c:v>8.9000000000000092</c:v>
                </c:pt>
                <c:pt idx="60">
                  <c:v>9.0000000000000107</c:v>
                </c:pt>
                <c:pt idx="61">
                  <c:v>9.1</c:v>
                </c:pt>
                <c:pt idx="62">
                  <c:v>9.2000000000000099</c:v>
                </c:pt>
                <c:pt idx="63">
                  <c:v>9.3000000000000096</c:v>
                </c:pt>
                <c:pt idx="64">
                  <c:v>9.4000000000000092</c:v>
                </c:pt>
                <c:pt idx="65">
                  <c:v>9.5000000000000107</c:v>
                </c:pt>
                <c:pt idx="66">
                  <c:v>9.6000000000000103</c:v>
                </c:pt>
                <c:pt idx="67">
                  <c:v>9.7000000000000099</c:v>
                </c:pt>
                <c:pt idx="68">
                  <c:v>9.8000000000000096</c:v>
                </c:pt>
                <c:pt idx="69">
                  <c:v>9.9000000000000092</c:v>
                </c:pt>
                <c:pt idx="70">
                  <c:v>10</c:v>
                </c:pt>
                <c:pt idx="71">
                  <c:v>10.1</c:v>
                </c:pt>
                <c:pt idx="72">
                  <c:v>10.199999999999999</c:v>
                </c:pt>
                <c:pt idx="73">
                  <c:v>10.3</c:v>
                </c:pt>
                <c:pt idx="74">
                  <c:v>10.4</c:v>
                </c:pt>
                <c:pt idx="75">
                  <c:v>10.5</c:v>
                </c:pt>
                <c:pt idx="76">
                  <c:v>10.6</c:v>
                </c:pt>
                <c:pt idx="77">
                  <c:v>10.7</c:v>
                </c:pt>
                <c:pt idx="78">
                  <c:v>10.8</c:v>
                </c:pt>
                <c:pt idx="79">
                  <c:v>10.9</c:v>
                </c:pt>
                <c:pt idx="80">
                  <c:v>11</c:v>
                </c:pt>
                <c:pt idx="81">
                  <c:v>11.1</c:v>
                </c:pt>
                <c:pt idx="82">
                  <c:v>11.2</c:v>
                </c:pt>
                <c:pt idx="83">
                  <c:v>11.3</c:v>
                </c:pt>
                <c:pt idx="84">
                  <c:v>11.4</c:v>
                </c:pt>
                <c:pt idx="85">
                  <c:v>11.5</c:v>
                </c:pt>
                <c:pt idx="86">
                  <c:v>11.6</c:v>
                </c:pt>
                <c:pt idx="87">
                  <c:v>11.7</c:v>
                </c:pt>
                <c:pt idx="88">
                  <c:v>11.8</c:v>
                </c:pt>
                <c:pt idx="89">
                  <c:v>11.9</c:v>
                </c:pt>
                <c:pt idx="90">
                  <c:v>12</c:v>
                </c:pt>
                <c:pt idx="91">
                  <c:v>12.1</c:v>
                </c:pt>
                <c:pt idx="92">
                  <c:v>12.2</c:v>
                </c:pt>
                <c:pt idx="93">
                  <c:v>12.3</c:v>
                </c:pt>
                <c:pt idx="94">
                  <c:v>12.4</c:v>
                </c:pt>
                <c:pt idx="95">
                  <c:v>12.5</c:v>
                </c:pt>
                <c:pt idx="96">
                  <c:v>12.6</c:v>
                </c:pt>
                <c:pt idx="97">
                  <c:v>12.7</c:v>
                </c:pt>
                <c:pt idx="98">
                  <c:v>12.8</c:v>
                </c:pt>
                <c:pt idx="99">
                  <c:v>12.9</c:v>
                </c:pt>
                <c:pt idx="100">
                  <c:v>13</c:v>
                </c:pt>
                <c:pt idx="101">
                  <c:v>13.1</c:v>
                </c:pt>
                <c:pt idx="102">
                  <c:v>13.2</c:v>
                </c:pt>
                <c:pt idx="103">
                  <c:v>13.3</c:v>
                </c:pt>
                <c:pt idx="104">
                  <c:v>13.4</c:v>
                </c:pt>
                <c:pt idx="105">
                  <c:v>13.5</c:v>
                </c:pt>
                <c:pt idx="106">
                  <c:v>13.6</c:v>
                </c:pt>
                <c:pt idx="107">
                  <c:v>13.7</c:v>
                </c:pt>
                <c:pt idx="108">
                  <c:v>13.8</c:v>
                </c:pt>
                <c:pt idx="109">
                  <c:v>13.9</c:v>
                </c:pt>
                <c:pt idx="110">
                  <c:v>14</c:v>
                </c:pt>
                <c:pt idx="111">
                  <c:v>14.1</c:v>
                </c:pt>
                <c:pt idx="112">
                  <c:v>14.2</c:v>
                </c:pt>
                <c:pt idx="113">
                  <c:v>14.3</c:v>
                </c:pt>
                <c:pt idx="114">
                  <c:v>14.4</c:v>
                </c:pt>
                <c:pt idx="115">
                  <c:v>14.5</c:v>
                </c:pt>
                <c:pt idx="116">
                  <c:v>14.6</c:v>
                </c:pt>
                <c:pt idx="117">
                  <c:v>14.7</c:v>
                </c:pt>
                <c:pt idx="118">
                  <c:v>14.8</c:v>
                </c:pt>
                <c:pt idx="119">
                  <c:v>14.9</c:v>
                </c:pt>
                <c:pt idx="120">
                  <c:v>15</c:v>
                </c:pt>
                <c:pt idx="121">
                  <c:v>15.1</c:v>
                </c:pt>
                <c:pt idx="122">
                  <c:v>15.2</c:v>
                </c:pt>
                <c:pt idx="123">
                  <c:v>15.3</c:v>
                </c:pt>
                <c:pt idx="124">
                  <c:v>15.4</c:v>
                </c:pt>
                <c:pt idx="125">
                  <c:v>15.5</c:v>
                </c:pt>
                <c:pt idx="126">
                  <c:v>15.6</c:v>
                </c:pt>
                <c:pt idx="127">
                  <c:v>15.7</c:v>
                </c:pt>
                <c:pt idx="128">
                  <c:v>15.8</c:v>
                </c:pt>
                <c:pt idx="129">
                  <c:v>15.9</c:v>
                </c:pt>
                <c:pt idx="130">
                  <c:v>16</c:v>
                </c:pt>
                <c:pt idx="131">
                  <c:v>16.100000000000001</c:v>
                </c:pt>
                <c:pt idx="132">
                  <c:v>16.2</c:v>
                </c:pt>
                <c:pt idx="133">
                  <c:v>16.3</c:v>
                </c:pt>
                <c:pt idx="134">
                  <c:v>16.399999999999999</c:v>
                </c:pt>
                <c:pt idx="135">
                  <c:v>16.5</c:v>
                </c:pt>
                <c:pt idx="136">
                  <c:v>16.600000000000001</c:v>
                </c:pt>
                <c:pt idx="137">
                  <c:v>16.7</c:v>
                </c:pt>
                <c:pt idx="138">
                  <c:v>16.8</c:v>
                </c:pt>
                <c:pt idx="139">
                  <c:v>16.899999999999999</c:v>
                </c:pt>
                <c:pt idx="140">
                  <c:v>17</c:v>
                </c:pt>
                <c:pt idx="141">
                  <c:v>17.100000000000001</c:v>
                </c:pt>
                <c:pt idx="142">
                  <c:v>17.2</c:v>
                </c:pt>
                <c:pt idx="143">
                  <c:v>17.3</c:v>
                </c:pt>
                <c:pt idx="144">
                  <c:v>17.399999999999999</c:v>
                </c:pt>
                <c:pt idx="145">
                  <c:v>17.5</c:v>
                </c:pt>
                <c:pt idx="146">
                  <c:v>17.600000000000001</c:v>
                </c:pt>
                <c:pt idx="147">
                  <c:v>17.7</c:v>
                </c:pt>
                <c:pt idx="148">
                  <c:v>17.8</c:v>
                </c:pt>
                <c:pt idx="149">
                  <c:v>17.899999999999999</c:v>
                </c:pt>
                <c:pt idx="150">
                  <c:v>18</c:v>
                </c:pt>
                <c:pt idx="151">
                  <c:v>18.100000000000001</c:v>
                </c:pt>
                <c:pt idx="152">
                  <c:v>18.2</c:v>
                </c:pt>
                <c:pt idx="153">
                  <c:v>18.3</c:v>
                </c:pt>
                <c:pt idx="154">
                  <c:v>18.399999999999999</c:v>
                </c:pt>
                <c:pt idx="155">
                  <c:v>18.5</c:v>
                </c:pt>
                <c:pt idx="156">
                  <c:v>18.600000000000001</c:v>
                </c:pt>
                <c:pt idx="157">
                  <c:v>18.7</c:v>
                </c:pt>
                <c:pt idx="158">
                  <c:v>18.8</c:v>
                </c:pt>
                <c:pt idx="159">
                  <c:v>18.899999999999999</c:v>
                </c:pt>
                <c:pt idx="160">
                  <c:v>19</c:v>
                </c:pt>
                <c:pt idx="161">
                  <c:v>19.100000000000001</c:v>
                </c:pt>
                <c:pt idx="162">
                  <c:v>19.2</c:v>
                </c:pt>
                <c:pt idx="163">
                  <c:v>19.3</c:v>
                </c:pt>
                <c:pt idx="164">
                  <c:v>19.399999999999999</c:v>
                </c:pt>
                <c:pt idx="165">
                  <c:v>19.5</c:v>
                </c:pt>
                <c:pt idx="166">
                  <c:v>19.600000000000001</c:v>
                </c:pt>
                <c:pt idx="167">
                  <c:v>19.7</c:v>
                </c:pt>
                <c:pt idx="168">
                  <c:v>19.8</c:v>
                </c:pt>
                <c:pt idx="169">
                  <c:v>19.899999999999999</c:v>
                </c:pt>
                <c:pt idx="170">
                  <c:v>20</c:v>
                </c:pt>
                <c:pt idx="171">
                  <c:v>20.100000000000001</c:v>
                </c:pt>
                <c:pt idx="172">
                  <c:v>20.2</c:v>
                </c:pt>
                <c:pt idx="173">
                  <c:v>20.3</c:v>
                </c:pt>
                <c:pt idx="174">
                  <c:v>20.399999999999999</c:v>
                </c:pt>
                <c:pt idx="175">
                  <c:v>20.5</c:v>
                </c:pt>
                <c:pt idx="176">
                  <c:v>20.6</c:v>
                </c:pt>
                <c:pt idx="177">
                  <c:v>20.7</c:v>
                </c:pt>
                <c:pt idx="178">
                  <c:v>20.8</c:v>
                </c:pt>
                <c:pt idx="179">
                  <c:v>20.9</c:v>
                </c:pt>
                <c:pt idx="180">
                  <c:v>21</c:v>
                </c:pt>
                <c:pt idx="181">
                  <c:v>21.1</c:v>
                </c:pt>
                <c:pt idx="182">
                  <c:v>21.2</c:v>
                </c:pt>
                <c:pt idx="183">
                  <c:v>21.3</c:v>
                </c:pt>
                <c:pt idx="184">
                  <c:v>21.4</c:v>
                </c:pt>
                <c:pt idx="185">
                  <c:v>21.5</c:v>
                </c:pt>
                <c:pt idx="186">
                  <c:v>21.6</c:v>
                </c:pt>
                <c:pt idx="187">
                  <c:v>21.7</c:v>
                </c:pt>
                <c:pt idx="188">
                  <c:v>21.8</c:v>
                </c:pt>
                <c:pt idx="189">
                  <c:v>21.9</c:v>
                </c:pt>
                <c:pt idx="190">
                  <c:v>22</c:v>
                </c:pt>
              </c:numCache>
            </c:numRef>
          </c:xVal>
          <c:yVal>
            <c:numRef>
              <c:f>'normal distribution'!$AS$2:$AS$192</c:f>
              <c:numCache>
                <c:formatCode>General</c:formatCode>
                <c:ptCount val="191"/>
                <c:pt idx="0">
                  <c:v>3.037941424911643E-9</c:v>
                </c:pt>
                <c:pt idx="1">
                  <c:v>4.0956692017395868E-9</c:v>
                </c:pt>
                <c:pt idx="2">
                  <c:v>5.5078818123411542E-9</c:v>
                </c:pt>
                <c:pt idx="3">
                  <c:v>7.3885397932400267E-9</c:v>
                </c:pt>
                <c:pt idx="4">
                  <c:v>9.8865982031223359E-9</c:v>
                </c:pt>
                <c:pt idx="5">
                  <c:v>1.3196216017852868E-8</c:v>
                </c:pt>
                <c:pt idx="6">
                  <c:v>1.756977547410217E-8</c:v>
                </c:pt>
                <c:pt idx="7">
                  <c:v>2.333443398797128E-8</c:v>
                </c:pt>
                <c:pt idx="8">
                  <c:v>3.0913102500829286E-8</c:v>
                </c:pt>
                <c:pt idx="9">
                  <c:v>4.0850951892716102E-8</c:v>
                </c:pt>
                <c:pt idx="10">
                  <c:v>5.384880021271638E-8</c:v>
                </c:pt>
                <c:pt idx="11">
                  <c:v>7.0805035650805879E-8</c:v>
                </c:pt>
                <c:pt idx="12">
                  <c:v>9.2868092227764484E-8</c:v>
                </c:pt>
                <c:pt idx="13">
                  <c:v>1.2150192705402675E-7</c:v>
                </c:pt>
                <c:pt idx="14">
                  <c:v>1.585674608357988E-7</c:v>
                </c:pt>
                <c:pt idx="15">
                  <c:v>2.0642354943149992E-7</c:v>
                </c:pt>
                <c:pt idx="16">
                  <c:v>2.6805176723488073E-7</c:v>
                </c:pt>
                <c:pt idx="17">
                  <c:v>3.4721011769276696E-7</c:v>
                </c:pt>
                <c:pt idx="18">
                  <c:v>4.4862175811916687E-7</c:v>
                </c:pt>
                <c:pt idx="19">
                  <c:v>5.782059517898917E-7</c:v>
                </c:pt>
                <c:pt idx="20">
                  <c:v>7.4335975736714884E-7</c:v>
                </c:pt>
                <c:pt idx="21">
                  <c:v>9.5330045156140538E-7</c:v>
                </c:pt>
                <c:pt idx="22">
                  <c:v>1.2194803729466761E-6</c:v>
                </c:pt>
                <c:pt idx="23">
                  <c:v>1.5560877895744722E-6</c:v>
                </c:pt>
                <c:pt idx="24">
                  <c:v>1.9806495455160377E-6</c:v>
                </c:pt>
                <c:pt idx="25">
                  <c:v>2.5147536442962227E-6</c:v>
                </c:pt>
                <c:pt idx="26">
                  <c:v>3.1849125894335449E-6</c:v>
                </c:pt>
                <c:pt idx="27">
                  <c:v>4.0235912282461476E-6</c:v>
                </c:pt>
                <c:pt idx="28">
                  <c:v>5.0704260327433792E-6</c:v>
                </c:pt>
                <c:pt idx="29">
                  <c:v>6.3736661909167328E-6</c:v>
                </c:pt>
                <c:pt idx="30">
                  <c:v>7.9918705534527373E-6</c:v>
                </c:pt>
                <c:pt idx="31">
                  <c:v>9.9958983534613955E-6</c:v>
                </c:pt>
                <c:pt idx="32">
                  <c:v>1.2471235645026768E-5</c:v>
                </c:pt>
                <c:pt idx="33">
                  <c:v>1.5520703528925133E-5</c:v>
                </c:pt>
                <c:pt idx="34">
                  <c:v>1.9267598371043565E-5</c:v>
                </c:pt>
                <c:pt idx="35">
                  <c:v>2.3859318270602476E-5</c:v>
                </c:pt>
                <c:pt idx="36">
                  <c:v>2.9471533878269927E-5</c:v>
                </c:pt>
                <c:pt idx="37">
                  <c:v>3.6312965151126162E-5</c:v>
                </c:pt>
                <c:pt idx="38">
                  <c:v>4.4630828588566464E-5</c:v>
                </c:pt>
                <c:pt idx="39">
                  <c:v>5.4717021719900277E-5</c:v>
                </c:pt>
                <c:pt idx="40">
                  <c:v>6.6915112882442684E-5</c:v>
                </c:pt>
                <c:pt idx="41">
                  <c:v>8.1628204383120994E-5</c:v>
                </c:pt>
                <c:pt idx="42">
                  <c:v>9.9327735696386359E-5</c:v>
                </c:pt>
                <c:pt idx="43">
                  <c:v>1.2056329011299662E-4</c:v>
                </c:pt>
                <c:pt idx="44">
                  <c:v>1.4597346289573014E-4</c:v>
                </c:pt>
                <c:pt idx="45">
                  <c:v>1.762978411837227E-4</c:v>
                </c:pt>
                <c:pt idx="46">
                  <c:v>2.1239013527537572E-4</c:v>
                </c:pt>
                <c:pt idx="47">
                  <c:v>2.552324871720928E-4</c:v>
                </c:pt>
                <c:pt idx="48">
                  <c:v>3.0595096505688595E-4</c:v>
                </c:pt>
                <c:pt idx="49">
                  <c:v>3.6583223141515545E-4</c:v>
                </c:pt>
                <c:pt idx="50">
                  <c:v>4.3634134752288008E-4</c:v>
                </c:pt>
                <c:pt idx="51">
                  <c:v>5.1914064783070517E-4</c:v>
                </c:pt>
                <c:pt idx="52">
                  <c:v>6.1610958423650877E-4</c:v>
                </c:pt>
                <c:pt idx="53">
                  <c:v>7.2936540233337359E-4</c:v>
                </c:pt>
                <c:pt idx="54">
                  <c:v>8.6128446952684061E-4</c:v>
                </c:pt>
                <c:pt idx="55">
                  <c:v>1.0145240286499021E-3</c:v>
                </c:pt>
                <c:pt idx="56">
                  <c:v>1.1920441007324202E-3</c:v>
                </c:pt>
                <c:pt idx="57">
                  <c:v>1.397129207439721E-3</c:v>
                </c:pt>
                <c:pt idx="58">
                  <c:v>1.633409528099984E-3</c:v>
                </c:pt>
                <c:pt idx="59">
                  <c:v>1.9048810491109306E-3</c:v>
                </c:pt>
                <c:pt idx="60">
                  <c:v>2.2159242059690393E-3</c:v>
                </c:pt>
                <c:pt idx="61">
                  <c:v>2.5713204615269696E-3</c:v>
                </c:pt>
                <c:pt idx="62">
                  <c:v>2.976266209887969E-3</c:v>
                </c:pt>
                <c:pt idx="63">
                  <c:v>3.4363833453070346E-3</c:v>
                </c:pt>
                <c:pt idx="64">
                  <c:v>3.9577257914900328E-3</c:v>
                </c:pt>
                <c:pt idx="65">
                  <c:v>4.5467812507955932E-3</c:v>
                </c:pt>
                <c:pt idx="66">
                  <c:v>5.2104674072113695E-3</c:v>
                </c:pt>
                <c:pt idx="67">
                  <c:v>5.9561218038026694E-3</c:v>
                </c:pt>
                <c:pt idx="68">
                  <c:v>6.791484616842894E-3</c:v>
                </c:pt>
                <c:pt idx="69">
                  <c:v>7.7246735671976765E-3</c:v>
                </c:pt>
                <c:pt idx="70">
                  <c:v>8.7641502467842702E-3</c:v>
                </c:pt>
                <c:pt idx="71">
                  <c:v>9.9186771958976565E-3</c:v>
                </c:pt>
                <c:pt idx="72">
                  <c:v>1.1197265147421441E-2</c:v>
                </c:pt>
                <c:pt idx="73">
                  <c:v>1.2609109957597208E-2</c:v>
                </c:pt>
                <c:pt idx="74">
                  <c:v>1.4163518870800593E-2</c:v>
                </c:pt>
                <c:pt idx="75">
                  <c:v>1.5869825917833709E-2</c:v>
                </c:pt>
                <c:pt idx="76">
                  <c:v>1.7737296423115712E-2</c:v>
                </c:pt>
                <c:pt idx="77">
                  <c:v>1.9775020794685093E-2</c:v>
                </c:pt>
                <c:pt idx="78">
                  <c:v>2.1991797990213616E-2</c:v>
                </c:pt>
                <c:pt idx="79">
                  <c:v>2.4396009289591382E-2</c:v>
                </c:pt>
                <c:pt idx="80">
                  <c:v>2.6995483256594031E-2</c:v>
                </c:pt>
                <c:pt idx="81">
                  <c:v>2.9797353034408027E-2</c:v>
                </c:pt>
                <c:pt idx="82">
                  <c:v>3.2807907387338277E-2</c:v>
                </c:pt>
                <c:pt idx="83">
                  <c:v>3.603243716810902E-2</c:v>
                </c:pt>
                <c:pt idx="84">
                  <c:v>3.9475079150447089E-2</c:v>
                </c:pt>
                <c:pt idx="85">
                  <c:v>4.3138659413255766E-2</c:v>
                </c:pt>
                <c:pt idx="86">
                  <c:v>4.7024538688443453E-2</c:v>
                </c:pt>
                <c:pt idx="87">
                  <c:v>5.1132462281988984E-2</c:v>
                </c:pt>
                <c:pt idx="88">
                  <c:v>5.5460417339727813E-2</c:v>
                </c:pt>
                <c:pt idx="89">
                  <c:v>6.0004500348492827E-2</c:v>
                </c:pt>
                <c:pt idx="90">
                  <c:v>6.4758797832945872E-2</c:v>
                </c:pt>
                <c:pt idx="91">
                  <c:v>6.9715283222680113E-2</c:v>
                </c:pt>
                <c:pt idx="92">
                  <c:v>7.4863732817872397E-2</c:v>
                </c:pt>
                <c:pt idx="93">
                  <c:v>8.019166367095984E-2</c:v>
                </c:pt>
                <c:pt idx="94">
                  <c:v>8.5684296023903705E-2</c:v>
                </c:pt>
                <c:pt idx="95">
                  <c:v>9.1324542694510957E-2</c:v>
                </c:pt>
                <c:pt idx="96">
                  <c:v>9.7093027491606462E-2</c:v>
                </c:pt>
                <c:pt idx="97">
                  <c:v>0.10296813435998732</c:v>
                </c:pt>
                <c:pt idx="98">
                  <c:v>0.10892608851627532</c:v>
                </c:pt>
                <c:pt idx="99">
                  <c:v>0.11494107034211655</c:v>
                </c:pt>
                <c:pt idx="100">
                  <c:v>0.12098536225957168</c:v>
                </c:pt>
                <c:pt idx="101">
                  <c:v>0.12702952823459449</c:v>
                </c:pt>
                <c:pt idx="102">
                  <c:v>0.13304262494937738</c:v>
                </c:pt>
                <c:pt idx="103">
                  <c:v>0.13899244306549829</c:v>
                </c:pt>
                <c:pt idx="104">
                  <c:v>0.14484577638074139</c:v>
                </c:pt>
                <c:pt idx="105">
                  <c:v>0.15056871607740221</c:v>
                </c:pt>
                <c:pt idx="106">
                  <c:v>0.15612696668338061</c:v>
                </c:pt>
                <c:pt idx="107">
                  <c:v>0.16148617983395711</c:v>
                </c:pt>
                <c:pt idx="108">
                  <c:v>0.16661230144589986</c:v>
                </c:pt>
                <c:pt idx="109">
                  <c:v>0.17147192750969195</c:v>
                </c:pt>
                <c:pt idx="110">
                  <c:v>0.17603266338214976</c:v>
                </c:pt>
                <c:pt idx="111">
                  <c:v>0.18026348123082397</c:v>
                </c:pt>
                <c:pt idx="112">
                  <c:v>0.18413507015166164</c:v>
                </c:pt>
                <c:pt idx="113">
                  <c:v>0.18762017345846899</c:v>
                </c:pt>
                <c:pt idx="114">
                  <c:v>0.19069390773026207</c:v>
                </c:pt>
                <c:pt idx="115">
                  <c:v>0.19333405840142462</c:v>
                </c:pt>
                <c:pt idx="116">
                  <c:v>0.19552134698772794</c:v>
                </c:pt>
                <c:pt idx="117">
                  <c:v>0.19723966545394445</c:v>
                </c:pt>
                <c:pt idx="118">
                  <c:v>0.1984762737385059</c:v>
                </c:pt>
                <c:pt idx="119">
                  <c:v>0.19922195704738202</c:v>
                </c:pt>
                <c:pt idx="120">
                  <c:v>0.19947114020071635</c:v>
                </c:pt>
                <c:pt idx="121">
                  <c:v>0.19922195704738202</c:v>
                </c:pt>
                <c:pt idx="122">
                  <c:v>0.1984762737385059</c:v>
                </c:pt>
                <c:pt idx="123">
                  <c:v>0.19723966545394445</c:v>
                </c:pt>
                <c:pt idx="124">
                  <c:v>0.19552134698772794</c:v>
                </c:pt>
                <c:pt idx="125">
                  <c:v>0.19333405840142462</c:v>
                </c:pt>
                <c:pt idx="126">
                  <c:v>0.19069390773026207</c:v>
                </c:pt>
                <c:pt idx="127">
                  <c:v>0.18762017345846899</c:v>
                </c:pt>
                <c:pt idx="128">
                  <c:v>0.18413507015166164</c:v>
                </c:pt>
                <c:pt idx="129">
                  <c:v>0.18026348123082397</c:v>
                </c:pt>
                <c:pt idx="130">
                  <c:v>0.17603266338214976</c:v>
                </c:pt>
                <c:pt idx="131">
                  <c:v>0.1714719275096919</c:v>
                </c:pt>
                <c:pt idx="132">
                  <c:v>0.16661230144589986</c:v>
                </c:pt>
                <c:pt idx="133">
                  <c:v>0.16148617983395711</c:v>
                </c:pt>
                <c:pt idx="134">
                  <c:v>0.15612696668338072</c:v>
                </c:pt>
                <c:pt idx="135">
                  <c:v>0.15056871607740221</c:v>
                </c:pt>
                <c:pt idx="136">
                  <c:v>0.14484577638074128</c:v>
                </c:pt>
                <c:pt idx="137">
                  <c:v>0.13899244306549829</c:v>
                </c:pt>
                <c:pt idx="138">
                  <c:v>0.13304262494937738</c:v>
                </c:pt>
                <c:pt idx="139">
                  <c:v>0.12702952823459457</c:v>
                </c:pt>
                <c:pt idx="140">
                  <c:v>0.12098536225957168</c:v>
                </c:pt>
                <c:pt idx="141">
                  <c:v>0.11494107034211641</c:v>
                </c:pt>
                <c:pt idx="142">
                  <c:v>0.10892608851627532</c:v>
                </c:pt>
                <c:pt idx="143">
                  <c:v>0.10296813435998732</c:v>
                </c:pt>
                <c:pt idx="144">
                  <c:v>9.7093027491606559E-2</c:v>
                </c:pt>
                <c:pt idx="145">
                  <c:v>9.1324542694510957E-2</c:v>
                </c:pt>
                <c:pt idx="146">
                  <c:v>8.5684296023903594E-2</c:v>
                </c:pt>
                <c:pt idx="147">
                  <c:v>8.019166367095984E-2</c:v>
                </c:pt>
                <c:pt idx="148">
                  <c:v>7.4863732817872397E-2</c:v>
                </c:pt>
                <c:pt idx="149">
                  <c:v>6.971528322268021E-2</c:v>
                </c:pt>
                <c:pt idx="150">
                  <c:v>6.4758797832945872E-2</c:v>
                </c:pt>
                <c:pt idx="151">
                  <c:v>6.0004500348492737E-2</c:v>
                </c:pt>
                <c:pt idx="152">
                  <c:v>5.5460417339727813E-2</c:v>
                </c:pt>
                <c:pt idx="153">
                  <c:v>5.1132462281988984E-2</c:v>
                </c:pt>
                <c:pt idx="154">
                  <c:v>4.7024538688443522E-2</c:v>
                </c:pt>
                <c:pt idx="155">
                  <c:v>4.3138659413255766E-2</c:v>
                </c:pt>
                <c:pt idx="156">
                  <c:v>3.9475079150447033E-2</c:v>
                </c:pt>
                <c:pt idx="157">
                  <c:v>3.603243716810902E-2</c:v>
                </c:pt>
                <c:pt idx="158">
                  <c:v>3.2807907387338277E-2</c:v>
                </c:pt>
                <c:pt idx="159">
                  <c:v>2.9797353034408083E-2</c:v>
                </c:pt>
                <c:pt idx="160">
                  <c:v>2.6995483256594031E-2</c:v>
                </c:pt>
                <c:pt idx="161">
                  <c:v>2.439600928959134E-2</c:v>
                </c:pt>
                <c:pt idx="162">
                  <c:v>2.1991797990213616E-2</c:v>
                </c:pt>
                <c:pt idx="163">
                  <c:v>1.9775020794685093E-2</c:v>
                </c:pt>
                <c:pt idx="164">
                  <c:v>1.7737296423115743E-2</c:v>
                </c:pt>
                <c:pt idx="165">
                  <c:v>1.5869825917833709E-2</c:v>
                </c:pt>
                <c:pt idx="166">
                  <c:v>1.416351887080056E-2</c:v>
                </c:pt>
                <c:pt idx="167">
                  <c:v>1.2609109957597208E-2</c:v>
                </c:pt>
                <c:pt idx="168">
                  <c:v>1.1197265147421441E-2</c:v>
                </c:pt>
                <c:pt idx="169">
                  <c:v>9.918677195897679E-3</c:v>
                </c:pt>
                <c:pt idx="170">
                  <c:v>8.7641502467842702E-3</c:v>
                </c:pt>
                <c:pt idx="171">
                  <c:v>7.7246735671975706E-3</c:v>
                </c:pt>
                <c:pt idx="172">
                  <c:v>6.7914846168428168E-3</c:v>
                </c:pt>
                <c:pt idx="173">
                  <c:v>5.9561218038025844E-3</c:v>
                </c:pt>
                <c:pt idx="174">
                  <c:v>5.2104674072113071E-3</c:v>
                </c:pt>
                <c:pt idx="175">
                  <c:v>4.5467812507955264E-3</c:v>
                </c:pt>
                <c:pt idx="176">
                  <c:v>3.957725791489973E-3</c:v>
                </c:pt>
                <c:pt idx="177">
                  <c:v>3.4363833453069891E-3</c:v>
                </c:pt>
                <c:pt idx="178">
                  <c:v>2.9762662098879243E-3</c:v>
                </c:pt>
                <c:pt idx="179">
                  <c:v>2.5713204615269761E-3</c:v>
                </c:pt>
                <c:pt idx="180">
                  <c:v>2.2159242059690038E-3</c:v>
                </c:pt>
                <c:pt idx="181">
                  <c:v>1.9048810491109E-3</c:v>
                </c:pt>
                <c:pt idx="182">
                  <c:v>1.6334095280999624E-3</c:v>
                </c:pt>
                <c:pt idx="183">
                  <c:v>1.397129207439721E-3</c:v>
                </c:pt>
                <c:pt idx="184">
                  <c:v>1.1920441007324243E-3</c:v>
                </c:pt>
                <c:pt idx="185">
                  <c:v>1.0145240286498841E-3</c:v>
                </c:pt>
                <c:pt idx="186">
                  <c:v>8.6128446952683834E-4</c:v>
                </c:pt>
                <c:pt idx="187">
                  <c:v>7.2936540233337359E-4</c:v>
                </c:pt>
                <c:pt idx="188">
                  <c:v>6.1610958423650877E-4</c:v>
                </c:pt>
                <c:pt idx="189">
                  <c:v>5.1914064783070701E-4</c:v>
                </c:pt>
                <c:pt idx="190">
                  <c:v>4.3634134752288008E-4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38-499B-B6D5-21BBFB39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945215"/>
        <c:axId val="1034948575"/>
      </c:scatterChart>
      <c:valAx>
        <c:axId val="1034945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034948575"/>
        <c:crosses val="autoZero"/>
        <c:crossBetween val="midCat"/>
      </c:valAx>
      <c:valAx>
        <c:axId val="10349485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49452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/>
              <a:t>SRS</a:t>
            </a:r>
            <a:r>
              <a:rPr lang="en-150" baseline="0"/>
              <a:t> vs. pre-stratified sample (n = 100)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SRS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'normal distribution'!$AT$2:$AT$192</c:f>
              <c:numCache>
                <c:formatCode>General</c:formatCode>
                <c:ptCount val="191"/>
                <c:pt idx="0">
                  <c:v>11</c:v>
                </c:pt>
                <c:pt idx="1">
                  <c:v>11.015873015873016</c:v>
                </c:pt>
                <c:pt idx="2">
                  <c:v>11.031746031746032</c:v>
                </c:pt>
                <c:pt idx="3">
                  <c:v>11.047619047619047</c:v>
                </c:pt>
                <c:pt idx="4">
                  <c:v>11.063492063492063</c:v>
                </c:pt>
                <c:pt idx="5">
                  <c:v>11.079365079365079</c:v>
                </c:pt>
                <c:pt idx="6">
                  <c:v>11.095238095238095</c:v>
                </c:pt>
                <c:pt idx="7">
                  <c:v>11.111111111111111</c:v>
                </c:pt>
                <c:pt idx="8">
                  <c:v>11.126984126984127</c:v>
                </c:pt>
                <c:pt idx="9">
                  <c:v>11.142857142857142</c:v>
                </c:pt>
                <c:pt idx="10">
                  <c:v>11.158730158730158</c:v>
                </c:pt>
                <c:pt idx="11">
                  <c:v>11.174603174603174</c:v>
                </c:pt>
                <c:pt idx="12">
                  <c:v>11.19047619047619</c:v>
                </c:pt>
                <c:pt idx="13">
                  <c:v>11.206349206349206</c:v>
                </c:pt>
                <c:pt idx="14">
                  <c:v>11.222222222222221</c:v>
                </c:pt>
                <c:pt idx="15">
                  <c:v>11.238095238095237</c:v>
                </c:pt>
                <c:pt idx="16">
                  <c:v>11.253968253968253</c:v>
                </c:pt>
                <c:pt idx="17">
                  <c:v>11.269841269841269</c:v>
                </c:pt>
                <c:pt idx="18">
                  <c:v>11.285714285714285</c:v>
                </c:pt>
                <c:pt idx="19">
                  <c:v>11.301587301587301</c:v>
                </c:pt>
                <c:pt idx="20">
                  <c:v>11.317460317460316</c:v>
                </c:pt>
                <c:pt idx="21">
                  <c:v>11.333333333333332</c:v>
                </c:pt>
                <c:pt idx="22">
                  <c:v>11.349206349206348</c:v>
                </c:pt>
                <c:pt idx="23">
                  <c:v>11.365079365079364</c:v>
                </c:pt>
                <c:pt idx="24">
                  <c:v>11.38095238095238</c:v>
                </c:pt>
                <c:pt idx="25">
                  <c:v>11.396825396825395</c:v>
                </c:pt>
                <c:pt idx="26">
                  <c:v>11.412698412698411</c:v>
                </c:pt>
                <c:pt idx="27">
                  <c:v>11.428571428571427</c:v>
                </c:pt>
                <c:pt idx="28">
                  <c:v>11.444444444444443</c:v>
                </c:pt>
                <c:pt idx="29">
                  <c:v>11.460317460317459</c:v>
                </c:pt>
                <c:pt idx="30">
                  <c:v>11.476190476190474</c:v>
                </c:pt>
                <c:pt idx="31">
                  <c:v>11.49206349206349</c:v>
                </c:pt>
                <c:pt idx="32">
                  <c:v>11.507936507936506</c:v>
                </c:pt>
                <c:pt idx="33">
                  <c:v>11.523809523809522</c:v>
                </c:pt>
                <c:pt idx="34">
                  <c:v>11.539682539682538</c:v>
                </c:pt>
                <c:pt idx="35">
                  <c:v>11.555555555555554</c:v>
                </c:pt>
                <c:pt idx="36">
                  <c:v>11.571428571428569</c:v>
                </c:pt>
                <c:pt idx="37">
                  <c:v>11.587301587301585</c:v>
                </c:pt>
                <c:pt idx="38">
                  <c:v>11.603174603174601</c:v>
                </c:pt>
                <c:pt idx="39">
                  <c:v>11.619047619047617</c:v>
                </c:pt>
                <c:pt idx="40">
                  <c:v>11.634920634920633</c:v>
                </c:pt>
                <c:pt idx="41">
                  <c:v>11.650793650793648</c:v>
                </c:pt>
                <c:pt idx="42">
                  <c:v>11.666666666666664</c:v>
                </c:pt>
                <c:pt idx="43">
                  <c:v>11.68253968253968</c:v>
                </c:pt>
                <c:pt idx="44">
                  <c:v>11.698412698412696</c:v>
                </c:pt>
                <c:pt idx="45">
                  <c:v>11.714285714285712</c:v>
                </c:pt>
                <c:pt idx="46">
                  <c:v>11.730158730158728</c:v>
                </c:pt>
                <c:pt idx="47">
                  <c:v>11.746031746031743</c:v>
                </c:pt>
                <c:pt idx="48">
                  <c:v>11.761904761904759</c:v>
                </c:pt>
                <c:pt idx="49">
                  <c:v>11.777777777777775</c:v>
                </c:pt>
                <c:pt idx="50">
                  <c:v>11.793650793650791</c:v>
                </c:pt>
                <c:pt idx="51">
                  <c:v>11.809523809523807</c:v>
                </c:pt>
                <c:pt idx="52">
                  <c:v>11.825396825396822</c:v>
                </c:pt>
                <c:pt idx="53">
                  <c:v>11.841269841269838</c:v>
                </c:pt>
                <c:pt idx="54">
                  <c:v>11.857142857142854</c:v>
                </c:pt>
                <c:pt idx="55">
                  <c:v>11.87301587301587</c:v>
                </c:pt>
                <c:pt idx="56">
                  <c:v>11.888888888888886</c:v>
                </c:pt>
                <c:pt idx="57">
                  <c:v>11.904761904761902</c:v>
                </c:pt>
                <c:pt idx="58">
                  <c:v>11.920634920634917</c:v>
                </c:pt>
                <c:pt idx="59">
                  <c:v>11.936507936507933</c:v>
                </c:pt>
                <c:pt idx="60">
                  <c:v>11.952380952380949</c:v>
                </c:pt>
                <c:pt idx="61">
                  <c:v>11.968253968253965</c:v>
                </c:pt>
                <c:pt idx="62">
                  <c:v>11.984126984126981</c:v>
                </c:pt>
                <c:pt idx="63">
                  <c:v>11.999999999999996</c:v>
                </c:pt>
                <c:pt idx="64">
                  <c:v>12.015873015873012</c:v>
                </c:pt>
                <c:pt idx="65">
                  <c:v>12.031746031746028</c:v>
                </c:pt>
                <c:pt idx="66">
                  <c:v>12.047619047619044</c:v>
                </c:pt>
                <c:pt idx="67">
                  <c:v>12.06349206349206</c:v>
                </c:pt>
                <c:pt idx="68">
                  <c:v>12.079365079365076</c:v>
                </c:pt>
                <c:pt idx="69">
                  <c:v>12.095238095238091</c:v>
                </c:pt>
                <c:pt idx="70">
                  <c:v>12.111111111111107</c:v>
                </c:pt>
                <c:pt idx="71">
                  <c:v>12.126984126984123</c:v>
                </c:pt>
                <c:pt idx="72">
                  <c:v>12.142857142857139</c:v>
                </c:pt>
                <c:pt idx="73">
                  <c:v>12.158730158730155</c:v>
                </c:pt>
                <c:pt idx="74">
                  <c:v>12.17460317460317</c:v>
                </c:pt>
                <c:pt idx="75">
                  <c:v>12.190476190476186</c:v>
                </c:pt>
                <c:pt idx="76">
                  <c:v>12.206349206349202</c:v>
                </c:pt>
                <c:pt idx="77">
                  <c:v>12.222222222222218</c:v>
                </c:pt>
                <c:pt idx="78">
                  <c:v>12.238095238095234</c:v>
                </c:pt>
                <c:pt idx="79">
                  <c:v>12.25396825396825</c:v>
                </c:pt>
                <c:pt idx="80">
                  <c:v>12.269841269841265</c:v>
                </c:pt>
                <c:pt idx="81">
                  <c:v>12.285714285714281</c:v>
                </c:pt>
                <c:pt idx="82">
                  <c:v>12.301587301587297</c:v>
                </c:pt>
                <c:pt idx="83">
                  <c:v>12.317460317460313</c:v>
                </c:pt>
                <c:pt idx="84">
                  <c:v>12.333333333333329</c:v>
                </c:pt>
                <c:pt idx="85">
                  <c:v>12.349206349206344</c:v>
                </c:pt>
                <c:pt idx="86">
                  <c:v>12.36507936507936</c:v>
                </c:pt>
                <c:pt idx="87">
                  <c:v>12.380952380952376</c:v>
                </c:pt>
                <c:pt idx="88">
                  <c:v>12.396825396825392</c:v>
                </c:pt>
                <c:pt idx="89">
                  <c:v>12.412698412698408</c:v>
                </c:pt>
                <c:pt idx="90">
                  <c:v>12.428571428571423</c:v>
                </c:pt>
                <c:pt idx="91">
                  <c:v>12.444444444444439</c:v>
                </c:pt>
                <c:pt idx="92">
                  <c:v>12.460317460317455</c:v>
                </c:pt>
                <c:pt idx="93">
                  <c:v>12.476190476190471</c:v>
                </c:pt>
                <c:pt idx="94">
                  <c:v>12.492063492063487</c:v>
                </c:pt>
                <c:pt idx="95">
                  <c:v>12.507936507936503</c:v>
                </c:pt>
                <c:pt idx="96">
                  <c:v>12.523809523809518</c:v>
                </c:pt>
                <c:pt idx="97">
                  <c:v>12.539682539682534</c:v>
                </c:pt>
                <c:pt idx="98">
                  <c:v>12.55555555555555</c:v>
                </c:pt>
                <c:pt idx="99">
                  <c:v>12.571428571428566</c:v>
                </c:pt>
                <c:pt idx="100">
                  <c:v>12.587301587301582</c:v>
                </c:pt>
                <c:pt idx="101">
                  <c:v>12.603174603174597</c:v>
                </c:pt>
                <c:pt idx="102">
                  <c:v>12.619047619047613</c:v>
                </c:pt>
                <c:pt idx="103">
                  <c:v>12.634920634920629</c:v>
                </c:pt>
                <c:pt idx="104">
                  <c:v>12.650793650793645</c:v>
                </c:pt>
                <c:pt idx="105">
                  <c:v>12.666666666666661</c:v>
                </c:pt>
                <c:pt idx="106">
                  <c:v>12.682539682539677</c:v>
                </c:pt>
                <c:pt idx="107">
                  <c:v>12.698412698412692</c:v>
                </c:pt>
                <c:pt idx="108">
                  <c:v>12.714285714285708</c:v>
                </c:pt>
                <c:pt idx="109">
                  <c:v>12.730158730158724</c:v>
                </c:pt>
                <c:pt idx="110">
                  <c:v>12.74603174603174</c:v>
                </c:pt>
                <c:pt idx="111">
                  <c:v>12.761904761904756</c:v>
                </c:pt>
                <c:pt idx="112">
                  <c:v>12.777777777777771</c:v>
                </c:pt>
                <c:pt idx="113">
                  <c:v>12.793650793650787</c:v>
                </c:pt>
                <c:pt idx="114">
                  <c:v>12.809523809523803</c:v>
                </c:pt>
                <c:pt idx="115">
                  <c:v>12.825396825396819</c:v>
                </c:pt>
                <c:pt idx="116">
                  <c:v>12.841269841269835</c:v>
                </c:pt>
                <c:pt idx="117">
                  <c:v>12.857142857142851</c:v>
                </c:pt>
                <c:pt idx="118">
                  <c:v>12.873015873015866</c:v>
                </c:pt>
                <c:pt idx="119">
                  <c:v>12.888888888888882</c:v>
                </c:pt>
                <c:pt idx="120">
                  <c:v>12.904761904761898</c:v>
                </c:pt>
                <c:pt idx="121">
                  <c:v>12.920634920634914</c:v>
                </c:pt>
                <c:pt idx="122">
                  <c:v>12.93650793650793</c:v>
                </c:pt>
                <c:pt idx="123">
                  <c:v>12.952380952380945</c:v>
                </c:pt>
                <c:pt idx="124">
                  <c:v>12.968253968253961</c:v>
                </c:pt>
                <c:pt idx="125">
                  <c:v>12.984126984126977</c:v>
                </c:pt>
                <c:pt idx="126">
                  <c:v>12.999999999999993</c:v>
                </c:pt>
                <c:pt idx="127">
                  <c:v>13.015873015873009</c:v>
                </c:pt>
                <c:pt idx="128">
                  <c:v>13.031746031746025</c:v>
                </c:pt>
                <c:pt idx="129">
                  <c:v>13.04761904761904</c:v>
                </c:pt>
                <c:pt idx="130">
                  <c:v>13.063492063492056</c:v>
                </c:pt>
                <c:pt idx="131">
                  <c:v>13.079365079365072</c:v>
                </c:pt>
                <c:pt idx="132">
                  <c:v>13.095238095238088</c:v>
                </c:pt>
                <c:pt idx="133">
                  <c:v>13.111111111111104</c:v>
                </c:pt>
                <c:pt idx="134">
                  <c:v>13.126984126984119</c:v>
                </c:pt>
                <c:pt idx="135">
                  <c:v>13.142857142857135</c:v>
                </c:pt>
                <c:pt idx="136">
                  <c:v>13.158730158730151</c:v>
                </c:pt>
                <c:pt idx="137">
                  <c:v>13.174603174603167</c:v>
                </c:pt>
                <c:pt idx="138">
                  <c:v>13.190476190476183</c:v>
                </c:pt>
                <c:pt idx="139">
                  <c:v>13.206349206349199</c:v>
                </c:pt>
                <c:pt idx="140">
                  <c:v>13.222222222222214</c:v>
                </c:pt>
                <c:pt idx="141">
                  <c:v>13.23809523809523</c:v>
                </c:pt>
                <c:pt idx="142">
                  <c:v>13.253968253968246</c:v>
                </c:pt>
                <c:pt idx="143">
                  <c:v>13.269841269841262</c:v>
                </c:pt>
                <c:pt idx="144">
                  <c:v>13.285714285714278</c:v>
                </c:pt>
                <c:pt idx="145">
                  <c:v>13.301587301587293</c:v>
                </c:pt>
                <c:pt idx="146">
                  <c:v>13.317460317460309</c:v>
                </c:pt>
                <c:pt idx="147">
                  <c:v>13.333333333333325</c:v>
                </c:pt>
                <c:pt idx="148">
                  <c:v>13.349206349206341</c:v>
                </c:pt>
                <c:pt idx="149">
                  <c:v>13.365079365079357</c:v>
                </c:pt>
                <c:pt idx="150">
                  <c:v>13.380952380952372</c:v>
                </c:pt>
                <c:pt idx="151">
                  <c:v>13.396825396825388</c:v>
                </c:pt>
                <c:pt idx="152">
                  <c:v>13.412698412698404</c:v>
                </c:pt>
                <c:pt idx="153">
                  <c:v>13.42857142857142</c:v>
                </c:pt>
                <c:pt idx="154">
                  <c:v>13.444444444444436</c:v>
                </c:pt>
                <c:pt idx="155">
                  <c:v>13.460317460317452</c:v>
                </c:pt>
                <c:pt idx="156">
                  <c:v>13.476190476190467</c:v>
                </c:pt>
                <c:pt idx="157">
                  <c:v>13.492063492063483</c:v>
                </c:pt>
                <c:pt idx="158">
                  <c:v>13.507936507936499</c:v>
                </c:pt>
                <c:pt idx="159">
                  <c:v>13.523809523809515</c:v>
                </c:pt>
                <c:pt idx="160">
                  <c:v>13.539682539682531</c:v>
                </c:pt>
                <c:pt idx="161">
                  <c:v>13.555555555555546</c:v>
                </c:pt>
                <c:pt idx="162">
                  <c:v>13.571428571428562</c:v>
                </c:pt>
                <c:pt idx="163">
                  <c:v>13.587301587301578</c:v>
                </c:pt>
                <c:pt idx="164">
                  <c:v>13.603174603174594</c:v>
                </c:pt>
                <c:pt idx="165">
                  <c:v>13.61904761904761</c:v>
                </c:pt>
                <c:pt idx="166">
                  <c:v>13.634920634920626</c:v>
                </c:pt>
                <c:pt idx="167">
                  <c:v>13.650793650793641</c:v>
                </c:pt>
                <c:pt idx="168">
                  <c:v>13.666666666666657</c:v>
                </c:pt>
                <c:pt idx="169">
                  <c:v>13.682539682539673</c:v>
                </c:pt>
                <c:pt idx="170">
                  <c:v>13.698412698412689</c:v>
                </c:pt>
                <c:pt idx="171">
                  <c:v>13.714285714285705</c:v>
                </c:pt>
                <c:pt idx="172">
                  <c:v>13.73015873015872</c:v>
                </c:pt>
                <c:pt idx="173">
                  <c:v>13.746031746031736</c:v>
                </c:pt>
                <c:pt idx="174">
                  <c:v>13.761904761904752</c:v>
                </c:pt>
                <c:pt idx="175">
                  <c:v>13.777777777777768</c:v>
                </c:pt>
                <c:pt idx="176">
                  <c:v>13.793650793650784</c:v>
                </c:pt>
                <c:pt idx="177">
                  <c:v>13.8095238095238</c:v>
                </c:pt>
                <c:pt idx="178">
                  <c:v>13.825396825396815</c:v>
                </c:pt>
                <c:pt idx="179">
                  <c:v>13.841269841269831</c:v>
                </c:pt>
                <c:pt idx="180">
                  <c:v>13.857142857142847</c:v>
                </c:pt>
                <c:pt idx="181">
                  <c:v>13.873015873015863</c:v>
                </c:pt>
                <c:pt idx="182">
                  <c:v>13.888888888888879</c:v>
                </c:pt>
                <c:pt idx="183">
                  <c:v>13.904761904761894</c:v>
                </c:pt>
                <c:pt idx="184">
                  <c:v>13.92063492063491</c:v>
                </c:pt>
                <c:pt idx="185">
                  <c:v>13.936507936507926</c:v>
                </c:pt>
                <c:pt idx="186">
                  <c:v>13.952380952380942</c:v>
                </c:pt>
                <c:pt idx="187">
                  <c:v>13.968253968253958</c:v>
                </c:pt>
                <c:pt idx="188">
                  <c:v>13.984126984126974</c:v>
                </c:pt>
                <c:pt idx="189">
                  <c:v>13.999999999999989</c:v>
                </c:pt>
                <c:pt idx="190">
                  <c:v>14.015873015873005</c:v>
                </c:pt>
              </c:numCache>
            </c:numRef>
          </c:xVal>
          <c:yVal>
            <c:numRef>
              <c:f>'normal distribution'!$AU$2:$AU$192</c:f>
              <c:numCache>
                <c:formatCode>General</c:formatCode>
                <c:ptCount val="191"/>
                <c:pt idx="0">
                  <c:v>2.1325605968851249E-5</c:v>
                </c:pt>
                <c:pt idx="1">
                  <c:v>2.6868846930099336E-5</c:v>
                </c:pt>
                <c:pt idx="2">
                  <c:v>3.3769851407728765E-5</c:v>
                </c:pt>
                <c:pt idx="3">
                  <c:v>4.2339111697161492E-5</c:v>
                </c:pt>
                <c:pt idx="4">
                  <c:v>5.2952541117805699E-5</c:v>
                </c:pt>
                <c:pt idx="5">
                  <c:v>6.6063920373670039E-5</c:v>
                </c:pt>
                <c:pt idx="6">
                  <c:v>8.2219408838522017E-5</c:v>
                </c:pt>
                <c:pt idx="7">
                  <c:v>1.0207439851160247E-4</c:v>
                </c:pt>
                <c:pt idx="8">
                  <c:v>1.264130124783957E-4</c:v>
                </c:pt>
                <c:pt idx="9">
                  <c:v>1.5617057313410877E-4</c:v>
                </c:pt>
                <c:pt idx="10">
                  <c:v>1.9245938744470977E-4</c:v>
                </c:pt>
                <c:pt idx="11">
                  <c:v>2.365982162487757E-4</c:v>
                </c:pt>
                <c:pt idx="12">
                  <c:v>2.9014581100990491E-4</c:v>
                </c:pt>
                <c:pt idx="13">
                  <c:v>3.5493891332592781E-4</c:v>
                </c:pt>
                <c:pt idx="14">
                  <c:v>4.3313511854320647E-4</c:v>
                </c:pt>
                <c:pt idx="15">
                  <c:v>5.2726100351524767E-4</c:v>
                </c:pt>
                <c:pt idx="16">
                  <c:v>6.4026590824529397E-4</c:v>
                </c:pt>
                <c:pt idx="17">
                  <c:v>7.7558174009696582E-4</c:v>
                </c:pt>
                <c:pt idx="18">
                  <c:v>9.3718913557804852E-4</c:v>
                </c:pt>
                <c:pt idx="19">
                  <c:v>1.1296902664643252E-3</c:v>
                </c:pt>
                <c:pt idx="20">
                  <c:v>1.3583885122707402E-3</c:v>
                </c:pt>
                <c:pt idx="21">
                  <c:v>1.6293751378609405E-3</c:v>
                </c:pt>
                <c:pt idx="22">
                  <c:v>1.9496230114677321E-3</c:v>
                </c:pt>
                <c:pt idx="23">
                  <c:v>2.3270872728935917E-3</c:v>
                </c:pt>
                <c:pt idx="24">
                  <c:v>2.7708127127368388E-3</c:v>
                </c:pt>
                <c:pt idx="25">
                  <c:v>3.2910474500485215E-3</c:v>
                </c:pt>
                <c:pt idx="26">
                  <c:v>3.8993622972113566E-3</c:v>
                </c:pt>
                <c:pt idx="27">
                  <c:v>4.6087749769344825E-3</c:v>
                </c:pt>
                <c:pt idx="28">
                  <c:v>5.433878107620767E-3</c:v>
                </c:pt>
                <c:pt idx="29">
                  <c:v>6.3909696012978802E-3</c:v>
                </c:pt>
                <c:pt idx="30">
                  <c:v>7.4981838249900271E-3</c:v>
                </c:pt>
                <c:pt idx="31">
                  <c:v>8.7756215649951678E-3</c:v>
                </c:pt>
                <c:pt idx="32">
                  <c:v>1.0245476508225895E-2</c:v>
                </c:pt>
                <c:pt idx="33">
                  <c:v>1.1932155620894551E-2</c:v>
                </c:pt>
                <c:pt idx="34">
                  <c:v>1.3862390468864104E-2</c:v>
                </c:pt>
                <c:pt idx="35">
                  <c:v>1.6065336193607827E-2</c:v>
                </c:pt>
                <c:pt idx="36">
                  <c:v>1.857265454174372E-2</c:v>
                </c:pt>
                <c:pt idx="37">
                  <c:v>2.1418577054446643E-2</c:v>
                </c:pt>
                <c:pt idx="38">
                  <c:v>2.4639944266586462E-2</c:v>
                </c:pt>
                <c:pt idx="39">
                  <c:v>2.827621655592685E-2</c:v>
                </c:pt>
                <c:pt idx="40">
                  <c:v>3.2369452132488187E-2</c:v>
                </c:pt>
                <c:pt idx="41">
                  <c:v>3.6964247579947228E-2</c:v>
                </c:pt>
                <c:pt idx="42">
                  <c:v>4.2107636367470225E-2</c:v>
                </c:pt>
                <c:pt idx="43">
                  <c:v>4.7848940854106105E-2</c:v>
                </c:pt>
                <c:pt idx="44">
                  <c:v>5.4239573520534587E-2</c:v>
                </c:pt>
                <c:pt idx="45">
                  <c:v>6.1332783495139112E-2</c:v>
                </c:pt>
                <c:pt idx="46">
                  <c:v>6.918334490199976E-2</c:v>
                </c:pt>
                <c:pt idx="47">
                  <c:v>7.7847184154303167E-2</c:v>
                </c:pt>
                <c:pt idx="48">
                  <c:v>8.7380944052060788E-2</c:v>
                </c:pt>
                <c:pt idx="49">
                  <c:v>9.7841483419072811E-2</c:v>
                </c:pt>
                <c:pt idx="50">
                  <c:v>0.10928531202839634</c:v>
                </c:pt>
                <c:pt idx="51">
                  <c:v>0.12176796171191781</c:v>
                </c:pt>
                <c:pt idx="52">
                  <c:v>0.13534329581751819</c:v>
                </c:pt>
                <c:pt idx="53">
                  <c:v>0.15006276055183512</c:v>
                </c:pt>
                <c:pt idx="54">
                  <c:v>0.1659745832083403</c:v>
                </c:pt>
                <c:pt idx="55">
                  <c:v>0.18312292380535658</c:v>
                </c:pt>
                <c:pt idx="56">
                  <c:v>0.20154698821842448</c:v>
                </c:pt>
                <c:pt idx="57">
                  <c:v>0.22128011245366686</c:v>
                </c:pt>
                <c:pt idx="58">
                  <c:v>0.24234882923754009</c:v>
                </c:pt>
                <c:pt idx="59">
                  <c:v>0.26477192955466311</c:v>
                </c:pt>
                <c:pt idx="60">
                  <c:v>0.28855953310822463</c:v>
                </c:pt>
                <c:pt idx="61">
                  <c:v>0.31371218286449631</c:v>
                </c:pt>
                <c:pt idx="62">
                  <c:v>0.34021997983182167</c:v>
                </c:pt>
                <c:pt idx="63">
                  <c:v>0.36806177497373471</c:v>
                </c:pt>
                <c:pt idx="64">
                  <c:v>0.39720443562654212</c:v>
                </c:pt>
                <c:pt idx="65">
                  <c:v>0.42760220394834236</c:v>
                </c:pt>
                <c:pt idx="66">
                  <c:v>0.45919616473854569</c:v>
                </c:pt>
                <c:pt idx="67">
                  <c:v>0.49191383941023048</c:v>
                </c:pt>
                <c:pt idx="68">
                  <c:v>0.52566892195522386</c:v>
                </c:pt>
                <c:pt idx="69">
                  <c:v>0.56036117140522934</c:v>
                </c:pt>
                <c:pt idx="70">
                  <c:v>0.5958764735626082</c:v>
                </c:pt>
                <c:pt idx="71">
                  <c:v>0.63208708266255575</c:v>
                </c:pt>
                <c:pt idx="72">
                  <c:v>0.66885205115585955</c:v>
                </c:pt>
                <c:pt idx="73">
                  <c:v>0.70601785300027897</c:v>
                </c:pt>
                <c:pt idx="74">
                  <c:v>0.74341920276129081</c:v>
                </c:pt>
                <c:pt idx="75">
                  <c:v>0.78088006950193101</c:v>
                </c:pt>
                <c:pt idx="76">
                  <c:v>0.8182148809481693</c:v>
                </c:pt>
                <c:pt idx="77">
                  <c:v>0.8552299098200592</c:v>
                </c:pt>
                <c:pt idx="78">
                  <c:v>0.89172483059561292</c:v>
                </c:pt>
                <c:pt idx="79">
                  <c:v>0.9274944314044391</c:v>
                </c:pt>
                <c:pt idx="80">
                  <c:v>0.96233046231486707</c:v>
                </c:pt>
                <c:pt idx="81">
                  <c:v>0.99602359806529228</c:v>
                </c:pt>
                <c:pt idx="82">
                  <c:v>1.0283654903798345</c:v>
                </c:pt>
                <c:pt idx="83">
                  <c:v>1.0591508824780591</c:v>
                </c:pt>
                <c:pt idx="84">
                  <c:v>1.0881797563100244</c:v>
                </c:pt>
                <c:pt idx="85">
                  <c:v>1.1152594814843102</c:v>
                </c:pt>
                <c:pt idx="86">
                  <c:v>1.1402069338603005</c:v>
                </c:pt>
                <c:pt idx="87">
                  <c:v>1.1628505513868108</c:v>
                </c:pt>
                <c:pt idx="88">
                  <c:v>1.1830322950132479</c:v>
                </c:pt>
                <c:pt idx="89">
                  <c:v>1.2006094833879322</c:v>
                </c:pt>
                <c:pt idx="90">
                  <c:v>1.2154564715864022</c:v>
                </c:pt>
                <c:pt idx="91">
                  <c:v>1.2274661462598948</c:v>
                </c:pt>
                <c:pt idx="92">
                  <c:v>1.2365512123244939</c:v>
                </c:pt>
                <c:pt idx="93">
                  <c:v>1.2426452495734199</c:v>
                </c:pt>
                <c:pt idx="94">
                  <c:v>1.2457035213233696</c:v>
                </c:pt>
                <c:pt idx="95">
                  <c:v>1.2457035213233707</c:v>
                </c:pt>
                <c:pt idx="96">
                  <c:v>1.242645249573423</c:v>
                </c:pt>
                <c:pt idx="97">
                  <c:v>1.236551212324499</c:v>
                </c:pt>
                <c:pt idx="98">
                  <c:v>1.2274661462599017</c:v>
                </c:pt>
                <c:pt idx="99">
                  <c:v>1.2154564715864113</c:v>
                </c:pt>
                <c:pt idx="100">
                  <c:v>1.2006094833879428</c:v>
                </c:pt>
                <c:pt idx="101">
                  <c:v>1.1830322950132606</c:v>
                </c:pt>
                <c:pt idx="102">
                  <c:v>1.1628505513868255</c:v>
                </c:pt>
                <c:pt idx="103">
                  <c:v>1.1402069338603167</c:v>
                </c:pt>
                <c:pt idx="104">
                  <c:v>1.1152594814843277</c:v>
                </c:pt>
                <c:pt idx="105">
                  <c:v>1.0881797563100433</c:v>
                </c:pt>
                <c:pt idx="106">
                  <c:v>1.0591508824780793</c:v>
                </c:pt>
                <c:pt idx="107">
                  <c:v>1.0283654903798558</c:v>
                </c:pt>
                <c:pt idx="108">
                  <c:v>0.99602359806531426</c:v>
                </c:pt>
                <c:pt idx="109">
                  <c:v>0.96233046231489028</c:v>
                </c:pt>
                <c:pt idx="110">
                  <c:v>0.92749443140446286</c:v>
                </c:pt>
                <c:pt idx="111">
                  <c:v>0.89172483059563723</c:v>
                </c:pt>
                <c:pt idx="112">
                  <c:v>0.85522990982008384</c:v>
                </c:pt>
                <c:pt idx="113">
                  <c:v>0.81821488094819428</c:v>
                </c:pt>
                <c:pt idx="114">
                  <c:v>0.78088006950195621</c:v>
                </c:pt>
                <c:pt idx="115">
                  <c:v>0.74341920276131601</c:v>
                </c:pt>
                <c:pt idx="116">
                  <c:v>0.70601785300030406</c:v>
                </c:pt>
                <c:pt idx="117">
                  <c:v>0.66885205115588453</c:v>
                </c:pt>
                <c:pt idx="118">
                  <c:v>0.63208708266258029</c:v>
                </c:pt>
                <c:pt idx="119">
                  <c:v>0.59587647356263229</c:v>
                </c:pt>
                <c:pt idx="120">
                  <c:v>0.56036117140525288</c:v>
                </c:pt>
                <c:pt idx="121">
                  <c:v>0.52566892195524695</c:v>
                </c:pt>
                <c:pt idx="122">
                  <c:v>0.4919138394102528</c:v>
                </c:pt>
                <c:pt idx="123">
                  <c:v>0.45919616473856734</c:v>
                </c:pt>
                <c:pt idx="124">
                  <c:v>0.42760220394836329</c:v>
                </c:pt>
                <c:pt idx="125">
                  <c:v>0.39720443562656221</c:v>
                </c:pt>
                <c:pt idx="126">
                  <c:v>0.36806177497375375</c:v>
                </c:pt>
                <c:pt idx="127">
                  <c:v>0.34021997983183994</c:v>
                </c:pt>
                <c:pt idx="128">
                  <c:v>0.31371218286451369</c:v>
                </c:pt>
                <c:pt idx="129">
                  <c:v>0.28855953310824101</c:v>
                </c:pt>
                <c:pt idx="130">
                  <c:v>0.26477192955467865</c:v>
                </c:pt>
                <c:pt idx="131">
                  <c:v>0.24234882923755466</c:v>
                </c:pt>
                <c:pt idx="132">
                  <c:v>0.22128011245368057</c:v>
                </c:pt>
                <c:pt idx="133">
                  <c:v>0.20154698821843728</c:v>
                </c:pt>
                <c:pt idx="134">
                  <c:v>0.18312292380536854</c:v>
                </c:pt>
                <c:pt idx="135">
                  <c:v>0.16597458320835132</c:v>
                </c:pt>
                <c:pt idx="136">
                  <c:v>0.15006276055184539</c:v>
                </c:pt>
                <c:pt idx="137">
                  <c:v>0.13534329581752769</c:v>
                </c:pt>
                <c:pt idx="138">
                  <c:v>0.12176796171192658</c:v>
                </c:pt>
                <c:pt idx="139">
                  <c:v>0.10928531202840439</c:v>
                </c:pt>
                <c:pt idx="140">
                  <c:v>9.7841483419080166E-2</c:v>
                </c:pt>
                <c:pt idx="141">
                  <c:v>8.7380944052067505E-2</c:v>
                </c:pt>
                <c:pt idx="142">
                  <c:v>7.7847184154309287E-2</c:v>
                </c:pt>
                <c:pt idx="143">
                  <c:v>6.9183344902005298E-2</c:v>
                </c:pt>
                <c:pt idx="144">
                  <c:v>6.1332783495144115E-2</c:v>
                </c:pt>
                <c:pt idx="145">
                  <c:v>5.4239573520539097E-2</c:v>
                </c:pt>
                <c:pt idx="146">
                  <c:v>4.7848940854110157E-2</c:v>
                </c:pt>
                <c:pt idx="147">
                  <c:v>4.2107636367473888E-2</c:v>
                </c:pt>
                <c:pt idx="148">
                  <c:v>3.6964247579950496E-2</c:v>
                </c:pt>
                <c:pt idx="149">
                  <c:v>3.2369452132491101E-2</c:v>
                </c:pt>
                <c:pt idx="150">
                  <c:v>2.8276216555929434E-2</c:v>
                </c:pt>
                <c:pt idx="151">
                  <c:v>2.4639944266588762E-2</c:v>
                </c:pt>
                <c:pt idx="152">
                  <c:v>2.1418577054448679E-2</c:v>
                </c:pt>
                <c:pt idx="153">
                  <c:v>1.8572654541745514E-2</c:v>
                </c:pt>
                <c:pt idx="154">
                  <c:v>1.6065336193609399E-2</c:v>
                </c:pt>
                <c:pt idx="155">
                  <c:v>1.3862390468865494E-2</c:v>
                </c:pt>
                <c:pt idx="156">
                  <c:v>1.1932155620895758E-2</c:v>
                </c:pt>
                <c:pt idx="157">
                  <c:v>1.024547650822696E-2</c:v>
                </c:pt>
                <c:pt idx="158">
                  <c:v>8.7756215649960872E-3</c:v>
                </c:pt>
                <c:pt idx="159">
                  <c:v>7.4981838249908181E-3</c:v>
                </c:pt>
                <c:pt idx="160">
                  <c:v>6.3909696012985732E-3</c:v>
                </c:pt>
                <c:pt idx="161">
                  <c:v>5.4338781076213646E-3</c:v>
                </c:pt>
                <c:pt idx="162">
                  <c:v>4.6087749769349977E-3</c:v>
                </c:pt>
                <c:pt idx="163">
                  <c:v>3.8993622972117959E-3</c:v>
                </c:pt>
                <c:pt idx="164">
                  <c:v>3.2910474500488988E-3</c:v>
                </c:pt>
                <c:pt idx="165">
                  <c:v>2.7708127127371611E-3</c:v>
                </c:pt>
                <c:pt idx="166">
                  <c:v>2.3270872728938666E-3</c:v>
                </c:pt>
                <c:pt idx="167">
                  <c:v>1.9496230114679656E-3</c:v>
                </c:pt>
                <c:pt idx="168">
                  <c:v>1.629375137861137E-3</c:v>
                </c:pt>
                <c:pt idx="169">
                  <c:v>1.3583885122709068E-3</c:v>
                </c:pt>
                <c:pt idx="170">
                  <c:v>1.1296902664644658E-3</c:v>
                </c:pt>
                <c:pt idx="171">
                  <c:v>9.371891355781667E-4</c:v>
                </c:pt>
                <c:pt idx="172">
                  <c:v>7.7558174009706513E-4</c:v>
                </c:pt>
                <c:pt idx="173">
                  <c:v>6.4026590824537712E-4</c:v>
                </c:pt>
                <c:pt idx="174">
                  <c:v>5.2726100351531695E-4</c:v>
                </c:pt>
                <c:pt idx="175">
                  <c:v>4.3313511854326415E-4</c:v>
                </c:pt>
                <c:pt idx="176">
                  <c:v>3.5493891332597573E-4</c:v>
                </c:pt>
                <c:pt idx="177">
                  <c:v>2.9014581100994465E-4</c:v>
                </c:pt>
                <c:pt idx="178">
                  <c:v>2.3659821624880887E-4</c:v>
                </c:pt>
                <c:pt idx="179">
                  <c:v>1.9245938744473607E-4</c:v>
                </c:pt>
                <c:pt idx="180">
                  <c:v>1.5617057313413042E-4</c:v>
                </c:pt>
                <c:pt idx="181">
                  <c:v>1.2641301247841389E-4</c:v>
                </c:pt>
                <c:pt idx="182">
                  <c:v>1.0207439851161734E-4</c:v>
                </c:pt>
                <c:pt idx="183">
                  <c:v>8.2219408838534296E-5</c:v>
                </c:pt>
                <c:pt idx="184">
                  <c:v>6.6063920373679661E-5</c:v>
                </c:pt>
                <c:pt idx="185">
                  <c:v>5.2952541117813518E-5</c:v>
                </c:pt>
                <c:pt idx="186">
                  <c:v>4.2339111697167956E-5</c:v>
                </c:pt>
                <c:pt idx="187">
                  <c:v>3.3769851407733982E-5</c:v>
                </c:pt>
                <c:pt idx="188">
                  <c:v>2.6868846930103537E-5</c:v>
                </c:pt>
                <c:pt idx="189">
                  <c:v>2.1325605968854549E-5</c:v>
                </c:pt>
                <c:pt idx="190">
                  <c:v>1.688442221576821E-5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CF-47F0-B29C-2C2BAF6137DD}"/>
            </c:ext>
          </c:extLst>
        </c:ser>
        <c:ser>
          <c:idx val="1"/>
          <c:order val="1"/>
          <c:tx>
            <c:v>pre-stratified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'normal distribution'!$AT$2:$AT$192</c:f>
              <c:numCache>
                <c:formatCode>General</c:formatCode>
                <c:ptCount val="191"/>
                <c:pt idx="0">
                  <c:v>11</c:v>
                </c:pt>
                <c:pt idx="1">
                  <c:v>11.015873015873016</c:v>
                </c:pt>
                <c:pt idx="2">
                  <c:v>11.031746031746032</c:v>
                </c:pt>
                <c:pt idx="3">
                  <c:v>11.047619047619047</c:v>
                </c:pt>
                <c:pt idx="4">
                  <c:v>11.063492063492063</c:v>
                </c:pt>
                <c:pt idx="5">
                  <c:v>11.079365079365079</c:v>
                </c:pt>
                <c:pt idx="6">
                  <c:v>11.095238095238095</c:v>
                </c:pt>
                <c:pt idx="7">
                  <c:v>11.111111111111111</c:v>
                </c:pt>
                <c:pt idx="8">
                  <c:v>11.126984126984127</c:v>
                </c:pt>
                <c:pt idx="9">
                  <c:v>11.142857142857142</c:v>
                </c:pt>
                <c:pt idx="10">
                  <c:v>11.158730158730158</c:v>
                </c:pt>
                <c:pt idx="11">
                  <c:v>11.174603174603174</c:v>
                </c:pt>
                <c:pt idx="12">
                  <c:v>11.19047619047619</c:v>
                </c:pt>
                <c:pt idx="13">
                  <c:v>11.206349206349206</c:v>
                </c:pt>
                <c:pt idx="14">
                  <c:v>11.222222222222221</c:v>
                </c:pt>
                <c:pt idx="15">
                  <c:v>11.238095238095237</c:v>
                </c:pt>
                <c:pt idx="16">
                  <c:v>11.253968253968253</c:v>
                </c:pt>
                <c:pt idx="17">
                  <c:v>11.269841269841269</c:v>
                </c:pt>
                <c:pt idx="18">
                  <c:v>11.285714285714285</c:v>
                </c:pt>
                <c:pt idx="19">
                  <c:v>11.301587301587301</c:v>
                </c:pt>
                <c:pt idx="20">
                  <c:v>11.317460317460316</c:v>
                </c:pt>
                <c:pt idx="21">
                  <c:v>11.333333333333332</c:v>
                </c:pt>
                <c:pt idx="22">
                  <c:v>11.349206349206348</c:v>
                </c:pt>
                <c:pt idx="23">
                  <c:v>11.365079365079364</c:v>
                </c:pt>
                <c:pt idx="24">
                  <c:v>11.38095238095238</c:v>
                </c:pt>
                <c:pt idx="25">
                  <c:v>11.396825396825395</c:v>
                </c:pt>
                <c:pt idx="26">
                  <c:v>11.412698412698411</c:v>
                </c:pt>
                <c:pt idx="27">
                  <c:v>11.428571428571427</c:v>
                </c:pt>
                <c:pt idx="28">
                  <c:v>11.444444444444443</c:v>
                </c:pt>
                <c:pt idx="29">
                  <c:v>11.460317460317459</c:v>
                </c:pt>
                <c:pt idx="30">
                  <c:v>11.476190476190474</c:v>
                </c:pt>
                <c:pt idx="31">
                  <c:v>11.49206349206349</c:v>
                </c:pt>
                <c:pt idx="32">
                  <c:v>11.507936507936506</c:v>
                </c:pt>
                <c:pt idx="33">
                  <c:v>11.523809523809522</c:v>
                </c:pt>
                <c:pt idx="34">
                  <c:v>11.539682539682538</c:v>
                </c:pt>
                <c:pt idx="35">
                  <c:v>11.555555555555554</c:v>
                </c:pt>
                <c:pt idx="36">
                  <c:v>11.571428571428569</c:v>
                </c:pt>
                <c:pt idx="37">
                  <c:v>11.587301587301585</c:v>
                </c:pt>
                <c:pt idx="38">
                  <c:v>11.603174603174601</c:v>
                </c:pt>
                <c:pt idx="39">
                  <c:v>11.619047619047617</c:v>
                </c:pt>
                <c:pt idx="40">
                  <c:v>11.634920634920633</c:v>
                </c:pt>
                <c:pt idx="41">
                  <c:v>11.650793650793648</c:v>
                </c:pt>
                <c:pt idx="42">
                  <c:v>11.666666666666664</c:v>
                </c:pt>
                <c:pt idx="43">
                  <c:v>11.68253968253968</c:v>
                </c:pt>
                <c:pt idx="44">
                  <c:v>11.698412698412696</c:v>
                </c:pt>
                <c:pt idx="45">
                  <c:v>11.714285714285712</c:v>
                </c:pt>
                <c:pt idx="46">
                  <c:v>11.730158730158728</c:v>
                </c:pt>
                <c:pt idx="47">
                  <c:v>11.746031746031743</c:v>
                </c:pt>
                <c:pt idx="48">
                  <c:v>11.761904761904759</c:v>
                </c:pt>
                <c:pt idx="49">
                  <c:v>11.777777777777775</c:v>
                </c:pt>
                <c:pt idx="50">
                  <c:v>11.793650793650791</c:v>
                </c:pt>
                <c:pt idx="51">
                  <c:v>11.809523809523807</c:v>
                </c:pt>
                <c:pt idx="52">
                  <c:v>11.825396825396822</c:v>
                </c:pt>
                <c:pt idx="53">
                  <c:v>11.841269841269838</c:v>
                </c:pt>
                <c:pt idx="54">
                  <c:v>11.857142857142854</c:v>
                </c:pt>
                <c:pt idx="55">
                  <c:v>11.87301587301587</c:v>
                </c:pt>
                <c:pt idx="56">
                  <c:v>11.888888888888886</c:v>
                </c:pt>
                <c:pt idx="57">
                  <c:v>11.904761904761902</c:v>
                </c:pt>
                <c:pt idx="58">
                  <c:v>11.920634920634917</c:v>
                </c:pt>
                <c:pt idx="59">
                  <c:v>11.936507936507933</c:v>
                </c:pt>
                <c:pt idx="60">
                  <c:v>11.952380952380949</c:v>
                </c:pt>
                <c:pt idx="61">
                  <c:v>11.968253968253965</c:v>
                </c:pt>
                <c:pt idx="62">
                  <c:v>11.984126984126981</c:v>
                </c:pt>
                <c:pt idx="63">
                  <c:v>11.999999999999996</c:v>
                </c:pt>
                <c:pt idx="64">
                  <c:v>12.015873015873012</c:v>
                </c:pt>
                <c:pt idx="65">
                  <c:v>12.031746031746028</c:v>
                </c:pt>
                <c:pt idx="66">
                  <c:v>12.047619047619044</c:v>
                </c:pt>
                <c:pt idx="67">
                  <c:v>12.06349206349206</c:v>
                </c:pt>
                <c:pt idx="68">
                  <c:v>12.079365079365076</c:v>
                </c:pt>
                <c:pt idx="69">
                  <c:v>12.095238095238091</c:v>
                </c:pt>
                <c:pt idx="70">
                  <c:v>12.111111111111107</c:v>
                </c:pt>
                <c:pt idx="71">
                  <c:v>12.126984126984123</c:v>
                </c:pt>
                <c:pt idx="72">
                  <c:v>12.142857142857139</c:v>
                </c:pt>
                <c:pt idx="73">
                  <c:v>12.158730158730155</c:v>
                </c:pt>
                <c:pt idx="74">
                  <c:v>12.17460317460317</c:v>
                </c:pt>
                <c:pt idx="75">
                  <c:v>12.190476190476186</c:v>
                </c:pt>
                <c:pt idx="76">
                  <c:v>12.206349206349202</c:v>
                </c:pt>
                <c:pt idx="77">
                  <c:v>12.222222222222218</c:v>
                </c:pt>
                <c:pt idx="78">
                  <c:v>12.238095238095234</c:v>
                </c:pt>
                <c:pt idx="79">
                  <c:v>12.25396825396825</c:v>
                </c:pt>
                <c:pt idx="80">
                  <c:v>12.269841269841265</c:v>
                </c:pt>
                <c:pt idx="81">
                  <c:v>12.285714285714281</c:v>
                </c:pt>
                <c:pt idx="82">
                  <c:v>12.301587301587297</c:v>
                </c:pt>
                <c:pt idx="83">
                  <c:v>12.317460317460313</c:v>
                </c:pt>
                <c:pt idx="84">
                  <c:v>12.333333333333329</c:v>
                </c:pt>
                <c:pt idx="85">
                  <c:v>12.349206349206344</c:v>
                </c:pt>
                <c:pt idx="86">
                  <c:v>12.36507936507936</c:v>
                </c:pt>
                <c:pt idx="87">
                  <c:v>12.380952380952376</c:v>
                </c:pt>
                <c:pt idx="88">
                  <c:v>12.396825396825392</c:v>
                </c:pt>
                <c:pt idx="89">
                  <c:v>12.412698412698408</c:v>
                </c:pt>
                <c:pt idx="90">
                  <c:v>12.428571428571423</c:v>
                </c:pt>
                <c:pt idx="91">
                  <c:v>12.444444444444439</c:v>
                </c:pt>
                <c:pt idx="92">
                  <c:v>12.460317460317455</c:v>
                </c:pt>
                <c:pt idx="93">
                  <c:v>12.476190476190471</c:v>
                </c:pt>
                <c:pt idx="94">
                  <c:v>12.492063492063487</c:v>
                </c:pt>
                <c:pt idx="95">
                  <c:v>12.507936507936503</c:v>
                </c:pt>
                <c:pt idx="96">
                  <c:v>12.523809523809518</c:v>
                </c:pt>
                <c:pt idx="97">
                  <c:v>12.539682539682534</c:v>
                </c:pt>
                <c:pt idx="98">
                  <c:v>12.55555555555555</c:v>
                </c:pt>
                <c:pt idx="99">
                  <c:v>12.571428571428566</c:v>
                </c:pt>
                <c:pt idx="100">
                  <c:v>12.587301587301582</c:v>
                </c:pt>
                <c:pt idx="101">
                  <c:v>12.603174603174597</c:v>
                </c:pt>
                <c:pt idx="102">
                  <c:v>12.619047619047613</c:v>
                </c:pt>
                <c:pt idx="103">
                  <c:v>12.634920634920629</c:v>
                </c:pt>
                <c:pt idx="104">
                  <c:v>12.650793650793645</c:v>
                </c:pt>
                <c:pt idx="105">
                  <c:v>12.666666666666661</c:v>
                </c:pt>
                <c:pt idx="106">
                  <c:v>12.682539682539677</c:v>
                </c:pt>
                <c:pt idx="107">
                  <c:v>12.698412698412692</c:v>
                </c:pt>
                <c:pt idx="108">
                  <c:v>12.714285714285708</c:v>
                </c:pt>
                <c:pt idx="109">
                  <c:v>12.730158730158724</c:v>
                </c:pt>
                <c:pt idx="110">
                  <c:v>12.74603174603174</c:v>
                </c:pt>
                <c:pt idx="111">
                  <c:v>12.761904761904756</c:v>
                </c:pt>
                <c:pt idx="112">
                  <c:v>12.777777777777771</c:v>
                </c:pt>
                <c:pt idx="113">
                  <c:v>12.793650793650787</c:v>
                </c:pt>
                <c:pt idx="114">
                  <c:v>12.809523809523803</c:v>
                </c:pt>
                <c:pt idx="115">
                  <c:v>12.825396825396819</c:v>
                </c:pt>
                <c:pt idx="116">
                  <c:v>12.841269841269835</c:v>
                </c:pt>
                <c:pt idx="117">
                  <c:v>12.857142857142851</c:v>
                </c:pt>
                <c:pt idx="118">
                  <c:v>12.873015873015866</c:v>
                </c:pt>
                <c:pt idx="119">
                  <c:v>12.888888888888882</c:v>
                </c:pt>
                <c:pt idx="120">
                  <c:v>12.904761904761898</c:v>
                </c:pt>
                <c:pt idx="121">
                  <c:v>12.920634920634914</c:v>
                </c:pt>
                <c:pt idx="122">
                  <c:v>12.93650793650793</c:v>
                </c:pt>
                <c:pt idx="123">
                  <c:v>12.952380952380945</c:v>
                </c:pt>
                <c:pt idx="124">
                  <c:v>12.968253968253961</c:v>
                </c:pt>
                <c:pt idx="125">
                  <c:v>12.984126984126977</c:v>
                </c:pt>
                <c:pt idx="126">
                  <c:v>12.999999999999993</c:v>
                </c:pt>
                <c:pt idx="127">
                  <c:v>13.015873015873009</c:v>
                </c:pt>
                <c:pt idx="128">
                  <c:v>13.031746031746025</c:v>
                </c:pt>
                <c:pt idx="129">
                  <c:v>13.04761904761904</c:v>
                </c:pt>
                <c:pt idx="130">
                  <c:v>13.063492063492056</c:v>
                </c:pt>
                <c:pt idx="131">
                  <c:v>13.079365079365072</c:v>
                </c:pt>
                <c:pt idx="132">
                  <c:v>13.095238095238088</c:v>
                </c:pt>
                <c:pt idx="133">
                  <c:v>13.111111111111104</c:v>
                </c:pt>
                <c:pt idx="134">
                  <c:v>13.126984126984119</c:v>
                </c:pt>
                <c:pt idx="135">
                  <c:v>13.142857142857135</c:v>
                </c:pt>
                <c:pt idx="136">
                  <c:v>13.158730158730151</c:v>
                </c:pt>
                <c:pt idx="137">
                  <c:v>13.174603174603167</c:v>
                </c:pt>
                <c:pt idx="138">
                  <c:v>13.190476190476183</c:v>
                </c:pt>
                <c:pt idx="139">
                  <c:v>13.206349206349199</c:v>
                </c:pt>
                <c:pt idx="140">
                  <c:v>13.222222222222214</c:v>
                </c:pt>
                <c:pt idx="141">
                  <c:v>13.23809523809523</c:v>
                </c:pt>
                <c:pt idx="142">
                  <c:v>13.253968253968246</c:v>
                </c:pt>
                <c:pt idx="143">
                  <c:v>13.269841269841262</c:v>
                </c:pt>
                <c:pt idx="144">
                  <c:v>13.285714285714278</c:v>
                </c:pt>
                <c:pt idx="145">
                  <c:v>13.301587301587293</c:v>
                </c:pt>
                <c:pt idx="146">
                  <c:v>13.317460317460309</c:v>
                </c:pt>
                <c:pt idx="147">
                  <c:v>13.333333333333325</c:v>
                </c:pt>
                <c:pt idx="148">
                  <c:v>13.349206349206341</c:v>
                </c:pt>
                <c:pt idx="149">
                  <c:v>13.365079365079357</c:v>
                </c:pt>
                <c:pt idx="150">
                  <c:v>13.380952380952372</c:v>
                </c:pt>
                <c:pt idx="151">
                  <c:v>13.396825396825388</c:v>
                </c:pt>
                <c:pt idx="152">
                  <c:v>13.412698412698404</c:v>
                </c:pt>
                <c:pt idx="153">
                  <c:v>13.42857142857142</c:v>
                </c:pt>
                <c:pt idx="154">
                  <c:v>13.444444444444436</c:v>
                </c:pt>
                <c:pt idx="155">
                  <c:v>13.460317460317452</c:v>
                </c:pt>
                <c:pt idx="156">
                  <c:v>13.476190476190467</c:v>
                </c:pt>
                <c:pt idx="157">
                  <c:v>13.492063492063483</c:v>
                </c:pt>
                <c:pt idx="158">
                  <c:v>13.507936507936499</c:v>
                </c:pt>
                <c:pt idx="159">
                  <c:v>13.523809523809515</c:v>
                </c:pt>
                <c:pt idx="160">
                  <c:v>13.539682539682531</c:v>
                </c:pt>
                <c:pt idx="161">
                  <c:v>13.555555555555546</c:v>
                </c:pt>
                <c:pt idx="162">
                  <c:v>13.571428571428562</c:v>
                </c:pt>
                <c:pt idx="163">
                  <c:v>13.587301587301578</c:v>
                </c:pt>
                <c:pt idx="164">
                  <c:v>13.603174603174594</c:v>
                </c:pt>
                <c:pt idx="165">
                  <c:v>13.61904761904761</c:v>
                </c:pt>
                <c:pt idx="166">
                  <c:v>13.634920634920626</c:v>
                </c:pt>
                <c:pt idx="167">
                  <c:v>13.650793650793641</c:v>
                </c:pt>
                <c:pt idx="168">
                  <c:v>13.666666666666657</c:v>
                </c:pt>
                <c:pt idx="169">
                  <c:v>13.682539682539673</c:v>
                </c:pt>
                <c:pt idx="170">
                  <c:v>13.698412698412689</c:v>
                </c:pt>
                <c:pt idx="171">
                  <c:v>13.714285714285705</c:v>
                </c:pt>
                <c:pt idx="172">
                  <c:v>13.73015873015872</c:v>
                </c:pt>
                <c:pt idx="173">
                  <c:v>13.746031746031736</c:v>
                </c:pt>
                <c:pt idx="174">
                  <c:v>13.761904761904752</c:v>
                </c:pt>
                <c:pt idx="175">
                  <c:v>13.777777777777768</c:v>
                </c:pt>
                <c:pt idx="176">
                  <c:v>13.793650793650784</c:v>
                </c:pt>
                <c:pt idx="177">
                  <c:v>13.8095238095238</c:v>
                </c:pt>
                <c:pt idx="178">
                  <c:v>13.825396825396815</c:v>
                </c:pt>
                <c:pt idx="179">
                  <c:v>13.841269841269831</c:v>
                </c:pt>
                <c:pt idx="180">
                  <c:v>13.857142857142847</c:v>
                </c:pt>
                <c:pt idx="181">
                  <c:v>13.873015873015863</c:v>
                </c:pt>
                <c:pt idx="182">
                  <c:v>13.888888888888879</c:v>
                </c:pt>
                <c:pt idx="183">
                  <c:v>13.904761904761894</c:v>
                </c:pt>
                <c:pt idx="184">
                  <c:v>13.92063492063491</c:v>
                </c:pt>
                <c:pt idx="185">
                  <c:v>13.936507936507926</c:v>
                </c:pt>
                <c:pt idx="186">
                  <c:v>13.952380952380942</c:v>
                </c:pt>
                <c:pt idx="187">
                  <c:v>13.968253968253958</c:v>
                </c:pt>
                <c:pt idx="188">
                  <c:v>13.984126984126974</c:v>
                </c:pt>
                <c:pt idx="189">
                  <c:v>13.999999999999989</c:v>
                </c:pt>
                <c:pt idx="190">
                  <c:v>14.015873015873005</c:v>
                </c:pt>
              </c:numCache>
            </c:numRef>
          </c:xVal>
          <c:yVal>
            <c:numRef>
              <c:f>'normal distribution'!$AV$2:$AV$192</c:f>
              <c:numCache>
                <c:formatCode>General</c:formatCode>
                <c:ptCount val="191"/>
                <c:pt idx="0">
                  <c:v>1.2171602665145048E-12</c:v>
                </c:pt>
                <c:pt idx="1">
                  <c:v>2.2003340340213013E-12</c:v>
                </c:pt>
                <c:pt idx="2">
                  <c:v>3.9527006493578654E-12</c:v>
                </c:pt>
                <c:pt idx="3">
                  <c:v>7.0560831975462465E-12</c:v>
                </c:pt>
                <c:pt idx="4">
                  <c:v>1.2516932773669908E-11</c:v>
                </c:pt>
                <c:pt idx="5">
                  <c:v>2.2064627785214843E-11</c:v>
                </c:pt>
                <c:pt idx="6">
                  <c:v>3.8650912411496525E-11</c:v>
                </c:pt>
                <c:pt idx="7">
                  <c:v>6.7280212504593298E-11</c:v>
                </c:pt>
                <c:pt idx="8">
                  <c:v>1.1638028530710548E-10</c:v>
                </c:pt>
                <c:pt idx="9">
                  <c:v>2.0004879493868783E-10</c:v>
                </c:pt>
                <c:pt idx="10">
                  <c:v>3.4170939595194302E-10</c:v>
                </c:pt>
                <c:pt idx="11">
                  <c:v>5.8001918785865226E-10</c:v>
                </c:pt>
                <c:pt idx="12">
                  <c:v>9.783455187387108E-10</c:v>
                </c:pt>
                <c:pt idx="13">
                  <c:v>1.6398594177196538E-9</c:v>
                </c:pt>
                <c:pt idx="14">
                  <c:v>2.7314008211400251E-9</c:v>
                </c:pt>
                <c:pt idx="15">
                  <c:v>4.5209396739390637E-9</c:v>
                </c:pt>
                <c:pt idx="16">
                  <c:v>7.4359497687262177E-9</c:v>
                </c:pt>
                <c:pt idx="17">
                  <c:v>1.2153703630036004E-8</c:v>
                </c:pt>
                <c:pt idx="18">
                  <c:v>1.9739915773367689E-8</c:v>
                </c:pt>
                <c:pt idx="19">
                  <c:v>3.1860046682384291E-8</c:v>
                </c:pt>
                <c:pt idx="20">
                  <c:v>5.1098950376052424E-8</c:v>
                </c:pt>
                <c:pt idx="21">
                  <c:v>8.1440796037924506E-8</c:v>
                </c:pt>
                <c:pt idx="22">
                  <c:v>1.289841956272306E-7</c:v>
                </c:pt>
                <c:pt idx="23">
                  <c:v>2.0299972443292464E-7</c:v>
                </c:pt>
                <c:pt idx="24">
                  <c:v>3.174818162293216E-7</c:v>
                </c:pt>
                <c:pt idx="25">
                  <c:v>4.9340860914650748E-7</c:v>
                </c:pt>
                <c:pt idx="26">
                  <c:v>7.6200715417136692E-7</c:v>
                </c:pt>
                <c:pt idx="27">
                  <c:v>1.1694343159803371E-6</c:v>
                </c:pt>
                <c:pt idx="28">
                  <c:v>1.7834341465027184E-6</c:v>
                </c:pt>
                <c:pt idx="29">
                  <c:v>2.7027307362010489E-6</c:v>
                </c:pt>
                <c:pt idx="30">
                  <c:v>4.0701736897375219E-6</c:v>
                </c:pt>
                <c:pt idx="31">
                  <c:v>6.0909854726703618E-6</c:v>
                </c:pt>
                <c:pt idx="32">
                  <c:v>9.0578816896558907E-6</c:v>
                </c:pt>
                <c:pt idx="33">
                  <c:v>1.3385363911762415E-5</c:v>
                </c:pt>
                <c:pt idx="34">
                  <c:v>1.9656137486192281E-5</c:v>
                </c:pt>
                <c:pt idx="35">
                  <c:v>2.8683400600978262E-5</c:v>
                </c:pt>
                <c:pt idx="36">
                  <c:v>4.1593699967260674E-5</c:v>
                </c:pt>
                <c:pt idx="37">
                  <c:v>5.9936162076420322E-5</c:v>
                </c:pt>
                <c:pt idx="38">
                  <c:v>8.5825188211171473E-5</c:v>
                </c:pt>
                <c:pt idx="39">
                  <c:v>1.2212513531577727E-4</c:v>
                </c:pt>
                <c:pt idx="40">
                  <c:v>1.7268706585269576E-4</c:v>
                </c:pt>
                <c:pt idx="41">
                  <c:v>2.4264928835414587E-4</c:v>
                </c:pt>
                <c:pt idx="42">
                  <c:v>3.3881504944407195E-4</c:v>
                </c:pt>
                <c:pt idx="43">
                  <c:v>4.7012226746472816E-4</c:v>
                </c:pt>
                <c:pt idx="44">
                  <c:v>6.4822146916803357E-4</c:v>
                </c:pt>
                <c:pt idx="45">
                  <c:v>8.8817891406411692E-4</c:v>
                </c:pt>
                <c:pt idx="46">
                  <c:v>1.2093220324581881E-3</c:v>
                </c:pt>
                <c:pt idx="47">
                  <c:v>1.6362434878530246E-3</c:v>
                </c:pt>
                <c:pt idx="48">
                  <c:v>2.1999780916542025E-3</c:v>
                </c:pt>
                <c:pt idx="49">
                  <c:v>2.9393631134833485E-3</c:v>
                </c:pt>
                <c:pt idx="50">
                  <c:v>3.9025869035045247E-3</c:v>
                </c:pt>
                <c:pt idx="51">
                  <c:v>5.1489228529364214E-3</c:v>
                </c:pt>
                <c:pt idx="52">
                  <c:v>6.7506352961447958E-3</c:v>
                </c:pt>
                <c:pt idx="53">
                  <c:v>8.7950308244511277E-3</c:v>
                </c:pt>
                <c:pt idx="54">
                  <c:v>1.1386612596395868E-2</c:v>
                </c:pt>
                <c:pt idx="55">
                  <c:v>1.4649276734503901E-2</c:v>
                </c:pt>
                <c:pt idx="56">
                  <c:v>1.8728469169988434E-2</c:v>
                </c:pt>
                <c:pt idx="57">
                  <c:v>2.3793198985468868E-2</c:v>
                </c:pt>
                <c:pt idx="58">
                  <c:v>3.0037781371670333E-2</c:v>
                </c:pt>
                <c:pt idx="59">
                  <c:v>3.7683161042657703E-2</c:v>
                </c:pt>
                <c:pt idx="60">
                  <c:v>4.6977646950098401E-2</c:v>
                </c:pt>
                <c:pt idx="61">
                  <c:v>5.8196873289194519E-2</c:v>
                </c:pt>
                <c:pt idx="62">
                  <c:v>7.1642792201561861E-2</c:v>
                </c:pt>
                <c:pt idx="63">
                  <c:v>8.7641502467838792E-2</c:v>
                </c:pt>
                <c:pt idx="64">
                  <c:v>0.10653972802759785</c:v>
                </c:pt>
                <c:pt idx="65">
                  <c:v>0.12869978234140392</c:v>
                </c:pt>
                <c:pt idx="66">
                  <c:v>0.15449289098665417</c:v>
                </c:pt>
                <c:pt idx="67">
                  <c:v>0.18429079639941345</c:v>
                </c:pt>
                <c:pt idx="68">
                  <c:v>0.21845563544803795</c:v>
                </c:pt>
                <c:pt idx="69">
                  <c:v>0.25732816163475869</c:v>
                </c:pt>
                <c:pt idx="70">
                  <c:v>0.30121447708023802</c:v>
                </c:pt>
                <c:pt idx="71">
                  <c:v>0.35037154171215923</c:v>
                </c:pt>
                <c:pt idx="72">
                  <c:v>0.40499183366352742</c:v>
                </c:pt>
                <c:pt idx="73">
                  <c:v>0.46518764006198438</c:v>
                </c:pt>
                <c:pt idx="74">
                  <c:v>0.53097555451238621</c:v>
                </c:pt>
                <c:pt idx="75">
                  <c:v>0.602261839411806</c:v>
                </c:pt>
                <c:pt idx="76">
                  <c:v>0.67882937041393332</c:v>
                </c:pt>
                <c:pt idx="77">
                  <c:v>0.76032690987875551</c:v>
                </c:pt>
                <c:pt idx="78">
                  <c:v>0.84626144995012076</c:v>
                </c:pt>
                <c:pt idx="79">
                  <c:v>0.93599431947168421</c:v>
                </c:pt>
                <c:pt idx="80">
                  <c:v>1.028741659820497</c:v>
                </c:pt>
                <c:pt idx="81">
                  <c:v>1.1235797429608101</c:v>
                </c:pt>
                <c:pt idx="82">
                  <c:v>1.2194554334709666</c:v>
                </c:pt>
                <c:pt idx="83">
                  <c:v>1.3152018907835494</c:v>
                </c:pt>
                <c:pt idx="84">
                  <c:v>1.4095593770514849</c:v>
                </c:pt>
                <c:pt idx="85">
                  <c:v>1.5012007910646221</c:v>
                </c:pt>
                <c:pt idx="86">
                  <c:v>1.5887613025912743</c:v>
                </c:pt>
                <c:pt idx="87">
                  <c:v>1.6708712286866216</c:v>
                </c:pt>
                <c:pt idx="88">
                  <c:v>1.7461910884340259</c:v>
                </c:pt>
                <c:pt idx="89">
                  <c:v>1.8134476090525988</c:v>
                </c:pt>
                <c:pt idx="90">
                  <c:v>1.8714693463218306</c:v>
                </c:pt>
                <c:pt idx="91">
                  <c:v>1.9192205351132281</c:v>
                </c:pt>
                <c:pt idx="92">
                  <c:v>1.9558318072143634</c:v>
                </c:pt>
                <c:pt idx="93">
                  <c:v>1.980626505208078</c:v>
                </c:pt>
                <c:pt idx="94">
                  <c:v>1.9931414801612326</c:v>
                </c:pt>
                <c:pt idx="95">
                  <c:v>1.9931414801612366</c:v>
                </c:pt>
                <c:pt idx="96">
                  <c:v>1.9806265052080905</c:v>
                </c:pt>
                <c:pt idx="97">
                  <c:v>1.9558318072143841</c:v>
                </c:pt>
                <c:pt idx="98">
                  <c:v>1.9192205351132565</c:v>
                </c:pt>
                <c:pt idx="99">
                  <c:v>1.8714693463218663</c:v>
                </c:pt>
                <c:pt idx="100">
                  <c:v>1.8134476090526415</c:v>
                </c:pt>
                <c:pt idx="101">
                  <c:v>1.7461910884340741</c:v>
                </c:pt>
                <c:pt idx="102">
                  <c:v>1.6708712286866747</c:v>
                </c:pt>
                <c:pt idx="103">
                  <c:v>1.5887613025913314</c:v>
                </c:pt>
                <c:pt idx="104">
                  <c:v>1.5012007910646825</c:v>
                </c:pt>
                <c:pt idx="105">
                  <c:v>1.4095593770515475</c:v>
                </c:pt>
                <c:pt idx="106">
                  <c:v>1.3152018907836136</c:v>
                </c:pt>
                <c:pt idx="107">
                  <c:v>1.219455433471031</c:v>
                </c:pt>
                <c:pt idx="108">
                  <c:v>1.1235797429608743</c:v>
                </c:pt>
                <c:pt idx="109">
                  <c:v>1.0287416598205599</c:v>
                </c:pt>
                <c:pt idx="110">
                  <c:v>0.9359943194717455</c:v>
                </c:pt>
                <c:pt idx="111">
                  <c:v>0.84626144995017993</c:v>
                </c:pt>
                <c:pt idx="112">
                  <c:v>0.76032690987881169</c:v>
                </c:pt>
                <c:pt idx="113">
                  <c:v>0.67882937041398628</c:v>
                </c:pt>
                <c:pt idx="114">
                  <c:v>0.60226183941185563</c:v>
                </c:pt>
                <c:pt idx="115">
                  <c:v>0.53097555451243217</c:v>
                </c:pt>
                <c:pt idx="116">
                  <c:v>0.46518764006202662</c:v>
                </c:pt>
                <c:pt idx="117">
                  <c:v>0.40499183366356595</c:v>
                </c:pt>
                <c:pt idx="118">
                  <c:v>0.35037154171219398</c:v>
                </c:pt>
                <c:pt idx="119">
                  <c:v>0.30121447708026927</c:v>
                </c:pt>
                <c:pt idx="120">
                  <c:v>0.25732816163478639</c:v>
                </c:pt>
                <c:pt idx="121">
                  <c:v>0.2184556354480624</c:v>
                </c:pt>
                <c:pt idx="122">
                  <c:v>0.18429079639943491</c:v>
                </c:pt>
                <c:pt idx="123">
                  <c:v>0.15449289098667285</c:v>
                </c:pt>
                <c:pt idx="124">
                  <c:v>0.12869978234141996</c:v>
                </c:pt>
                <c:pt idx="125">
                  <c:v>0.10653972802761155</c:v>
                </c:pt>
                <c:pt idx="126">
                  <c:v>8.7641502467850477E-2</c:v>
                </c:pt>
                <c:pt idx="127">
                  <c:v>7.1642792201571728E-2</c:v>
                </c:pt>
                <c:pt idx="128">
                  <c:v>5.8196873289202755E-2</c:v>
                </c:pt>
                <c:pt idx="129">
                  <c:v>4.6977646950105263E-2</c:v>
                </c:pt>
                <c:pt idx="130">
                  <c:v>3.7683161042663359E-2</c:v>
                </c:pt>
                <c:pt idx="131">
                  <c:v>3.0037781371674951E-2</c:v>
                </c:pt>
                <c:pt idx="132">
                  <c:v>2.3793198985472649E-2</c:v>
                </c:pt>
                <c:pt idx="133">
                  <c:v>1.8728469169991494E-2</c:v>
                </c:pt>
                <c:pt idx="134">
                  <c:v>1.4649276734506349E-2</c:v>
                </c:pt>
                <c:pt idx="135">
                  <c:v>1.1386612596397819E-2</c:v>
                </c:pt>
                <c:pt idx="136">
                  <c:v>8.7950308244526734E-3</c:v>
                </c:pt>
                <c:pt idx="137">
                  <c:v>6.7506352961460066E-3</c:v>
                </c:pt>
                <c:pt idx="138">
                  <c:v>5.1489228529373729E-3</c:v>
                </c:pt>
                <c:pt idx="139">
                  <c:v>3.9025869035052602E-3</c:v>
                </c:pt>
                <c:pt idx="140">
                  <c:v>2.9393631134839128E-3</c:v>
                </c:pt>
                <c:pt idx="141">
                  <c:v>2.1999780916546361E-3</c:v>
                </c:pt>
                <c:pt idx="142">
                  <c:v>1.6362434878533544E-3</c:v>
                </c:pt>
                <c:pt idx="143">
                  <c:v>1.2093220324584362E-3</c:v>
                </c:pt>
                <c:pt idx="144">
                  <c:v>8.8817891406430308E-4</c:v>
                </c:pt>
                <c:pt idx="145">
                  <c:v>6.482214691681718E-4</c:v>
                </c:pt>
                <c:pt idx="146">
                  <c:v>4.7012226746483002E-4</c:v>
                </c:pt>
                <c:pt idx="147">
                  <c:v>3.388150494441472E-4</c:v>
                </c:pt>
                <c:pt idx="148">
                  <c:v>2.426492883542006E-4</c:v>
                </c:pt>
                <c:pt idx="149">
                  <c:v>1.7268706585273533E-4</c:v>
                </c:pt>
                <c:pt idx="150">
                  <c:v>1.221251353158059E-4</c:v>
                </c:pt>
                <c:pt idx="151">
                  <c:v>8.5825188211191911E-5</c:v>
                </c:pt>
                <c:pt idx="152">
                  <c:v>5.9936162076434789E-5</c:v>
                </c:pt>
                <c:pt idx="153">
                  <c:v>4.1593699967270946E-5</c:v>
                </c:pt>
                <c:pt idx="154">
                  <c:v>2.8683400600985448E-5</c:v>
                </c:pt>
                <c:pt idx="155">
                  <c:v>1.9656137486197309E-5</c:v>
                </c:pt>
                <c:pt idx="156">
                  <c:v>1.3385363911765888E-5</c:v>
                </c:pt>
                <c:pt idx="157">
                  <c:v>9.0578816896582709E-6</c:v>
                </c:pt>
                <c:pt idx="158">
                  <c:v>6.0909854726719957E-6</c:v>
                </c:pt>
                <c:pt idx="159">
                  <c:v>4.070173689738629E-6</c:v>
                </c:pt>
                <c:pt idx="160">
                  <c:v>2.7027307362017976E-6</c:v>
                </c:pt>
                <c:pt idx="161">
                  <c:v>1.783434146503219E-6</c:v>
                </c:pt>
                <c:pt idx="162">
                  <c:v>1.1694343159806717E-6</c:v>
                </c:pt>
                <c:pt idx="163">
                  <c:v>7.6200715417158778E-7</c:v>
                </c:pt>
                <c:pt idx="164">
                  <c:v>4.9340860914665211E-7</c:v>
                </c:pt>
                <c:pt idx="165">
                  <c:v>3.1748181622941642E-7</c:v>
                </c:pt>
                <c:pt idx="166">
                  <c:v>2.0299972443298594E-7</c:v>
                </c:pt>
                <c:pt idx="167">
                  <c:v>1.2898419562727049E-7</c:v>
                </c:pt>
                <c:pt idx="168">
                  <c:v>8.144079603794997E-8</c:v>
                </c:pt>
                <c:pt idx="169">
                  <c:v>5.1098950376068577E-8</c:v>
                </c:pt>
                <c:pt idx="170">
                  <c:v>3.1860046682394475E-8</c:v>
                </c:pt>
                <c:pt idx="171">
                  <c:v>1.9739915773374075E-8</c:v>
                </c:pt>
                <c:pt idx="172">
                  <c:v>1.2153703630039974E-8</c:v>
                </c:pt>
                <c:pt idx="173">
                  <c:v>7.4359497687287001E-9</c:v>
                </c:pt>
                <c:pt idx="174">
                  <c:v>4.5209396739405742E-9</c:v>
                </c:pt>
                <c:pt idx="175">
                  <c:v>2.7314008211409466E-9</c:v>
                </c:pt>
                <c:pt idx="176">
                  <c:v>1.6398594177202187E-9</c:v>
                </c:pt>
                <c:pt idx="177">
                  <c:v>9.783455187390516E-10</c:v>
                </c:pt>
                <c:pt idx="178">
                  <c:v>5.8001918785885833E-10</c:v>
                </c:pt>
                <c:pt idx="179">
                  <c:v>3.4170939595206436E-10</c:v>
                </c:pt>
                <c:pt idx="180">
                  <c:v>2.0004879493875966E-10</c:v>
                </c:pt>
                <c:pt idx="181">
                  <c:v>1.1638028530714806E-10</c:v>
                </c:pt>
                <c:pt idx="182">
                  <c:v>6.7280212504618397E-11</c:v>
                </c:pt>
                <c:pt idx="183">
                  <c:v>3.8650912411510942E-11</c:v>
                </c:pt>
                <c:pt idx="184">
                  <c:v>2.2064627785223231E-11</c:v>
                </c:pt>
                <c:pt idx="185">
                  <c:v>1.2516932773674666E-11</c:v>
                </c:pt>
                <c:pt idx="186">
                  <c:v>7.0560831975489792E-12</c:v>
                </c:pt>
                <c:pt idx="187">
                  <c:v>3.9527006493594107E-12</c:v>
                </c:pt>
                <c:pt idx="188">
                  <c:v>2.200334034022177E-12</c:v>
                </c:pt>
                <c:pt idx="189">
                  <c:v>1.2171602665149893E-12</c:v>
                </c:pt>
                <c:pt idx="190">
                  <c:v>6.6906972070003228E-13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CF-47F0-B29C-2C2BAF613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4956255"/>
        <c:axId val="1034949535"/>
      </c:scatterChart>
      <c:valAx>
        <c:axId val="1034956255"/>
        <c:scaling>
          <c:orientation val="minMax"/>
          <c:max val="14"/>
          <c:min val="1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034949535"/>
        <c:crosses val="autoZero"/>
        <c:crossBetween val="midCat"/>
      </c:valAx>
      <c:valAx>
        <c:axId val="103494953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49562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 baseline="0"/>
              <a:t>Probability of i defectives in lot of size 10000</a:t>
            </a:r>
          </a:p>
          <a:p>
            <a:pPr>
              <a:defRPr/>
            </a:pPr>
            <a:r>
              <a:rPr lang="nl-BE" baseline="0"/>
              <a:t>C</a:t>
            </a:r>
            <a:r>
              <a:rPr lang="nl-BE" baseline="-25000"/>
              <a:t>pk</a:t>
            </a:r>
            <a:r>
              <a:rPr lang="nl-BE" baseline="0"/>
              <a:t> = 1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'defective probabilities'!$F$3:$F$52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'defective probabilities'!$G$3:$G$52</c:f>
              <c:numCache>
                <c:formatCode>General</c:formatCode>
                <c:ptCount val="50"/>
                <c:pt idx="0">
                  <c:v>1.8158437961953638E-12</c:v>
                </c:pt>
                <c:pt idx="1">
                  <c:v>4.9156792639888799E-11</c:v>
                </c:pt>
                <c:pt idx="2">
                  <c:v>6.6529638415958004E-10</c:v>
                </c:pt>
                <c:pt idx="3">
                  <c:v>6.0022225299020857E-9</c:v>
                </c:pt>
                <c:pt idx="4">
                  <c:v>4.0609425477069896E-8</c:v>
                </c:pt>
                <c:pt idx="5">
                  <c:v>2.1977998547444401E-7</c:v>
                </c:pt>
                <c:pt idx="6">
                  <c:v>9.9111657763036152E-7</c:v>
                </c:pt>
                <c:pt idx="7">
                  <c:v>3.8306378652249786E-6</c:v>
                </c:pt>
                <c:pt idx="8">
                  <c:v>1.2953348486236758E-5</c:v>
                </c:pt>
                <c:pt idx="9">
                  <c:v>3.8931130702052348E-5</c:v>
                </c:pt>
                <c:pt idx="10">
                  <c:v>1.0529579507863379E-4</c:v>
                </c:pt>
                <c:pt idx="11">
                  <c:v>2.5887426759956081E-4</c:v>
                </c:pt>
                <c:pt idx="12">
                  <c:v>5.8335738768145666E-4</c:v>
                </c:pt>
                <c:pt idx="13">
                  <c:v>1.2133188238160732E-3</c:v>
                </c:pt>
                <c:pt idx="14">
                  <c:v>2.3430793769197962E-3</c:v>
                </c:pt>
                <c:pt idx="15">
                  <c:v>4.2227206891230391E-3</c:v>
                </c:pt>
                <c:pt idx="16">
                  <c:v>7.1338749861676312E-3</c:v>
                </c:pt>
                <c:pt idx="17">
                  <c:v>1.134191001535066E-2</c:v>
                </c:pt>
                <c:pt idx="18">
                  <c:v>1.7028634158619372E-2</c:v>
                </c:pt>
                <c:pt idx="19">
                  <c:v>2.4218588699430256E-2</c:v>
                </c:pt>
                <c:pt idx="20">
                  <c:v>3.2718843431002398E-2</c:v>
                </c:pt>
                <c:pt idx="21">
                  <c:v>4.2093422838252834E-2</c:v>
                </c:pt>
                <c:pt idx="22">
                  <c:v>5.1687274913878499E-2</c:v>
                </c:pt>
                <c:pt idx="23">
                  <c:v>6.0702188795647975E-2</c:v>
                </c:pt>
                <c:pt idx="24">
                  <c:v>6.8312178208960544E-2</c:v>
                </c:pt>
                <c:pt idx="25">
                  <c:v>7.3793756221242637E-2</c:v>
                </c:pt>
                <c:pt idx="26">
                  <c:v>7.6641540493902274E-2</c:v>
                </c:pt>
                <c:pt idx="27">
                  <c:v>7.6643420245525923E-2</c:v>
                </c:pt>
                <c:pt idx="28">
                  <c:v>7.3900557835897981E-2</c:v>
                </c:pt>
                <c:pt idx="29">
                  <c:v>6.8791858160176175E-2</c:v>
                </c:pt>
                <c:pt idx="30">
                  <c:v>6.1895568171431548E-2</c:v>
                </c:pt>
                <c:pt idx="31">
                  <c:v>5.388874508914801E-2</c:v>
                </c:pt>
                <c:pt idx="32">
                  <c:v>4.5446949720314919E-2</c:v>
                </c:pt>
                <c:pt idx="33">
                  <c:v>3.7162410917081876E-2</c:v>
                </c:pt>
                <c:pt idx="34">
                  <c:v>2.9491337840125066E-2</c:v>
                </c:pt>
                <c:pt idx="35">
                  <c:v>2.273277034918798E-2</c:v>
                </c:pt>
                <c:pt idx="36">
                  <c:v>1.7034610931671648E-2</c:v>
                </c:pt>
                <c:pt idx="37">
                  <c:v>1.2418503540640726E-2</c:v>
                </c:pt>
                <c:pt idx="38">
                  <c:v>8.8141584014198304E-3</c:v>
                </c:pt>
                <c:pt idx="39">
                  <c:v>6.0949175262723903E-3</c:v>
                </c:pt>
                <c:pt idx="40">
                  <c:v>4.1088078706606147E-3</c:v>
                </c:pt>
                <c:pt idx="41">
                  <c:v>2.702068580615744E-3</c:v>
                </c:pt>
                <c:pt idx="42">
                  <c:v>1.734474268880903E-3</c:v>
                </c:pt>
                <c:pt idx="43">
                  <c:v>1.0873680791240764E-3</c:v>
                </c:pt>
                <c:pt idx="44">
                  <c:v>6.6612765187553974E-4</c:v>
                </c:pt>
                <c:pt idx="45">
                  <c:v>3.989650828910195E-4</c:v>
                </c:pt>
                <c:pt idx="46">
                  <c:v>2.3373479727394086E-4</c:v>
                </c:pt>
                <c:pt idx="47">
                  <c:v>1.3400722166176404E-4</c:v>
                </c:pt>
                <c:pt idx="48">
                  <c:v>7.5222198406431833E-5</c:v>
                </c:pt>
                <c:pt idx="49">
                  <c:v>4.1358555393779347E-5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D-4198-AFFB-40907964B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20848"/>
        <c:axId val="176221328"/>
      </c:barChart>
      <c:catAx>
        <c:axId val="176220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76221328"/>
        <c:crosses val="autoZero"/>
        <c:auto val="1"/>
        <c:lblAlgn val="ctr"/>
        <c:lblOffset val="100"/>
        <c:noMultiLvlLbl val="0"/>
      </c:catAx>
      <c:valAx>
        <c:axId val="17622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7622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 baseline="0"/>
              <a:t>Probability of i defectives in lot of size 10000</a:t>
            </a:r>
          </a:p>
          <a:p>
            <a:pPr>
              <a:defRPr/>
            </a:pPr>
            <a:r>
              <a:rPr lang="nl-BE" baseline="0"/>
              <a:t>C</a:t>
            </a:r>
            <a:r>
              <a:rPr lang="nl-BE" baseline="-25000"/>
              <a:t>pk</a:t>
            </a:r>
            <a:r>
              <a:rPr lang="nl-BE" baseline="0"/>
              <a:t> = 1.33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'defective probabilities'!$F$3:$F$52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'defective probabilities'!$H$3:$H$52</c:f>
              <c:numCache>
                <c:formatCode>General</c:formatCode>
                <c:ptCount val="50"/>
                <c:pt idx="0">
                  <c:v>0.53076023271320349</c:v>
                </c:pt>
                <c:pt idx="1">
                  <c:v>0.33621801059710271</c:v>
                </c:pt>
                <c:pt idx="2">
                  <c:v>0.10648051552110624</c:v>
                </c:pt>
                <c:pt idx="3">
                  <c:v>2.2479395124403331E-2</c:v>
                </c:pt>
                <c:pt idx="4">
                  <c:v>3.5589093008515679E-3</c:v>
                </c:pt>
                <c:pt idx="5">
                  <c:v>4.5070851339088039E-4</c:v>
                </c:pt>
                <c:pt idx="6">
                  <c:v>4.756088287340205E-5</c:v>
                </c:pt>
                <c:pt idx="7">
                  <c:v>4.3014394237028438E-6</c:v>
                </c:pt>
                <c:pt idx="8">
                  <c:v>3.4036297410826802E-7</c:v>
                </c:pt>
                <c:pt idx="9">
                  <c:v>2.3937281334789059E-8</c:v>
                </c:pt>
                <c:pt idx="10">
                  <c:v>1.5149781922776986E-9</c:v>
                </c:pt>
                <c:pt idx="11">
                  <c:v>8.7156901568851151E-11</c:v>
                </c:pt>
                <c:pt idx="12">
                  <c:v>4.5958426170439101E-12</c:v>
                </c:pt>
                <c:pt idx="13">
                  <c:v>2.2367782323165703E-13</c:v>
                </c:pt>
                <c:pt idx="14">
                  <c:v>1.0107704577845998E-14</c:v>
                </c:pt>
                <c:pt idx="15">
                  <c:v>4.2626084453285811E-16</c:v>
                </c:pt>
                <c:pt idx="16">
                  <c:v>1.6851017354983217E-17</c:v>
                </c:pt>
                <c:pt idx="17">
                  <c:v>6.2690881296185894E-19</c:v>
                </c:pt>
                <c:pt idx="18">
                  <c:v>2.2024980845401372E-20</c:v>
                </c:pt>
                <c:pt idx="19">
                  <c:v>7.3299683977091738E-22</c:v>
                </c:pt>
                <c:pt idx="20">
                  <c:v>2.3172279616707492E-23</c:v>
                </c:pt>
                <c:pt idx="21">
                  <c:v>6.9759378905870187E-25</c:v>
                </c:pt>
                <c:pt idx="22">
                  <c:v>2.0044237747449448E-26</c:v>
                </c:pt>
                <c:pt idx="23">
                  <c:v>5.5084296487254139E-28</c:v>
                </c:pt>
                <c:pt idx="24">
                  <c:v>1.4505714850356146E-29</c:v>
                </c:pt>
                <c:pt idx="25">
                  <c:v>3.6667235344214939E-31</c:v>
                </c:pt>
                <c:pt idx="26">
                  <c:v>8.9112847378595676E-33</c:v>
                </c:pt>
                <c:pt idx="27">
                  <c:v>2.0852998821196664E-34</c:v>
                </c:pt>
                <c:pt idx="28">
                  <c:v>4.7049921660082334E-36</c:v>
                </c:pt>
                <c:pt idx="29">
                  <c:v>1.0248629067921851E-37</c:v>
                </c:pt>
                <c:pt idx="30">
                  <c:v>2.1577733981932881E-39</c:v>
                </c:pt>
                <c:pt idx="31">
                  <c:v>4.3960426514796507E-41</c:v>
                </c:pt>
                <c:pt idx="32">
                  <c:v>8.675332187147272E-43</c:v>
                </c:pt>
                <c:pt idx="33">
                  <c:v>1.6599797917398691E-44</c:v>
                </c:pt>
                <c:pt idx="34">
                  <c:v>3.0825557550665072E-46</c:v>
                </c:pt>
                <c:pt idx="35">
                  <c:v>5.560148326686031E-48</c:v>
                </c:pt>
                <c:pt idx="36">
                  <c:v>9.7495321970562694E-50</c:v>
                </c:pt>
                <c:pt idx="37">
                  <c:v>1.6631766185035047E-51</c:v>
                </c:pt>
                <c:pt idx="38">
                  <c:v>2.7622787528020823E-53</c:v>
                </c:pt>
                <c:pt idx="39">
                  <c:v>4.4696347155383221E-55</c:v>
                </c:pt>
                <c:pt idx="40">
                  <c:v>7.0507867314330993E-57</c:v>
                </c:pt>
                <c:pt idx="41">
                  <c:v>1.0850147909376789E-58</c:v>
                </c:pt>
                <c:pt idx="42">
                  <c:v>1.6297639188358621E-60</c:v>
                </c:pt>
                <c:pt idx="43">
                  <c:v>2.3908424784627645E-62</c:v>
                </c:pt>
                <c:pt idx="44">
                  <c:v>3.4272784665990605E-64</c:v>
                </c:pt>
                <c:pt idx="45">
                  <c:v>4.8033514570318792E-66</c:v>
                </c:pt>
                <c:pt idx="46">
                  <c:v>6.5849183716019101E-68</c:v>
                </c:pt>
                <c:pt idx="47">
                  <c:v>8.8343128002609084E-70</c:v>
                </c:pt>
                <c:pt idx="48">
                  <c:v>1.1604011149303177E-71</c:v>
                </c:pt>
                <c:pt idx="49">
                  <c:v>1.4929491745199303E-73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9-4E41-8D1F-A703400B2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6542624"/>
        <c:axId val="516544544"/>
      </c:barChart>
      <c:catAx>
        <c:axId val="516542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16544544"/>
        <c:crosses val="autoZero"/>
        <c:auto val="1"/>
        <c:lblAlgn val="ctr"/>
        <c:lblOffset val="100"/>
        <c:noMultiLvlLbl val="0"/>
      </c:catAx>
      <c:valAx>
        <c:axId val="5165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BE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1654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38100">
              <a:noFill/>
            </a:ln>
            <a:effectLst/>
          </c:spPr>
          <c:invertIfNegative val="0"/>
          <c:cat>
            <c:numRef>
              <c:f>'defective probabilities'!$V$4:$V$5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cat>
          <c:val>
            <c:numRef>
              <c:f>'defective probabilities'!$V$5:$W$5</c:f>
              <c:numCache>
                <c:formatCode>General</c:formatCode>
                <c:ptCount val="2"/>
                <c:pt idx="0">
                  <c:v>1</c:v>
                </c:pt>
                <c:pt idx="1">
                  <c:v>5.3999999999999999E-2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3-43CB-964E-5C6CA7493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92272"/>
        <c:axId val="442394672"/>
      </c:barChart>
      <c:catAx>
        <c:axId val="44239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42394672"/>
        <c:crosses val="autoZero"/>
        <c:auto val="1"/>
        <c:lblAlgn val="ctr"/>
        <c:lblOffset val="100"/>
        <c:tickMarkSkip val="1"/>
        <c:noMultiLvlLbl val="0"/>
      </c:catAx>
      <c:valAx>
        <c:axId val="4423946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239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/>
              <a:t>Sample</a:t>
            </a:r>
            <a:r>
              <a:rPr lang="en-150" baseline="0"/>
              <a:t> distribution SRS</a:t>
            </a:r>
          </a:p>
          <a:p>
            <a:pPr>
              <a:defRPr/>
            </a:pPr>
            <a:r>
              <a:rPr lang="en-150" baseline="0"/>
              <a:t>Hypergeometric probabilities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'sampling distribution'!$B$13:$B$33</c:f>
              <c:numCache>
                <c:formatCode>0%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cat>
          <c:val>
            <c:numRef>
              <c:f>'sampling distribution'!$D$13:$D$33</c:f>
              <c:numCache>
                <c:formatCode>0.0%</c:formatCode>
                <c:ptCount val="21"/>
                <c:pt idx="0">
                  <c:v>0.13127761744536179</c:v>
                </c:pt>
                <c:pt idx="1">
                  <c:v>0.27064759807311001</c:v>
                </c:pt>
                <c:pt idx="2">
                  <c:v>0.27479016334973905</c:v>
                </c:pt>
                <c:pt idx="3">
                  <c:v>0.18317456215048042</c:v>
                </c:pt>
                <c:pt idx="4">
                  <c:v>9.0176285761890337E-2</c:v>
                </c:pt>
                <c:pt idx="5">
                  <c:v>3.4966656216295189E-2</c:v>
                </c:pt>
                <c:pt idx="6">
                  <c:v>1.1122970437648011E-2</c:v>
                </c:pt>
                <c:pt idx="7">
                  <c:v>2.9851578227928131E-3</c:v>
                </c:pt>
                <c:pt idx="8">
                  <c:v>6.8990262877663107E-4</c:v>
                </c:pt>
                <c:pt idx="9">
                  <c:v>1.394632704444951E-4</c:v>
                </c:pt>
                <c:pt idx="10">
                  <c:v>2.4964069038061394E-5</c:v>
                </c:pt>
                <c:pt idx="11">
                  <c:v>3.9962702141980591E-6</c:v>
                </c:pt>
                <c:pt idx="12">
                  <c:v>5.7678869159309372E-7</c:v>
                </c:pt>
                <c:pt idx="13">
                  <c:v>7.5571930669571585E-8</c:v>
                </c:pt>
                <c:pt idx="14">
                  <c:v>9.0405581051153092E-9</c:v>
                </c:pt>
                <c:pt idx="15">
                  <c:v>9.9236759272208118E-10</c:v>
                </c:pt>
                <c:pt idx="16">
                  <c:v>1.0038197557864973E-10</c:v>
                </c:pt>
                <c:pt idx="17">
                  <c:v>9.3922949745056742E-12</c:v>
                </c:pt>
                <c:pt idx="18">
                  <c:v>8.155517159896076E-13</c:v>
                </c:pt>
                <c:pt idx="19">
                  <c:v>6.5911555820822379E-14</c:v>
                </c:pt>
                <c:pt idx="20">
                  <c:v>4.9708298348203744E-15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0-4B9D-8ED5-83716E12BC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3582303"/>
        <c:axId val="984449247"/>
      </c:barChart>
      <c:catAx>
        <c:axId val="1653582303"/>
        <c:scaling>
          <c:orientation val="minMax"/>
        </c:scaling>
        <c:delete val="0"/>
        <c:axPos val="b"/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984449247"/>
        <c:crosses val="autoZero"/>
        <c:auto val="1"/>
        <c:lblAlgn val="ctr"/>
        <c:lblOffset val="100"/>
        <c:tickLblSkip val="2"/>
        <c:noMultiLvlLbl val="0"/>
      </c:catAx>
      <c:valAx>
        <c:axId val="984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65358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/>
              <a:t>Sample</a:t>
            </a:r>
            <a:r>
              <a:rPr lang="en-150" baseline="0"/>
              <a:t> distribution SRS</a:t>
            </a:r>
          </a:p>
          <a:p>
            <a:pPr>
              <a:defRPr/>
            </a:pPr>
            <a:r>
              <a:rPr lang="en-150" baseline="0"/>
              <a:t>Binomial probabilities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'sampling distribution'!$B$13:$B$33</c:f>
              <c:numCache>
                <c:formatCode>0%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cat>
          <c:val>
            <c:numRef>
              <c:f>'sampling distribution'!$E$13:$E$33</c:f>
              <c:numCache>
                <c:formatCode>0.0%</c:formatCode>
                <c:ptCount val="21"/>
                <c:pt idx="0">
                  <c:v>0.13261955589475274</c:v>
                </c:pt>
                <c:pt idx="1">
                  <c:v>0.27065215488725053</c:v>
                </c:pt>
                <c:pt idx="2">
                  <c:v>0.27341391156977357</c:v>
                </c:pt>
                <c:pt idx="3">
                  <c:v>0.18227594104651573</c:v>
                </c:pt>
                <c:pt idx="4">
                  <c:v>9.0207991232204202E-2</c:v>
                </c:pt>
                <c:pt idx="5">
                  <c:v>3.5346804727720831E-2</c:v>
                </c:pt>
                <c:pt idx="6">
                  <c:v>1.1421586561678498E-2</c:v>
                </c:pt>
                <c:pt idx="7">
                  <c:v>3.13011410145125E-3</c:v>
                </c:pt>
                <c:pt idx="8">
                  <c:v>7.4260360059940397E-4</c:v>
                </c:pt>
                <c:pt idx="9">
                  <c:v>1.5491957200713187E-4</c:v>
                </c:pt>
                <c:pt idx="10">
                  <c:v>2.8770777658467366E-5</c:v>
                </c:pt>
                <c:pt idx="11">
                  <c:v>4.8040259541040123E-6</c:v>
                </c:pt>
                <c:pt idx="12">
                  <c:v>7.271399828490766E-7</c:v>
                </c:pt>
                <c:pt idx="13">
                  <c:v>1.0045261929469188E-7</c:v>
                </c:pt>
                <c:pt idx="14">
                  <c:v>1.2739617898889496E-8</c:v>
                </c:pt>
                <c:pt idx="15">
                  <c:v>1.4906219582374107E-9</c:v>
                </c:pt>
                <c:pt idx="16">
                  <c:v>1.6161079904359694E-10</c:v>
                </c:pt>
                <c:pt idx="17">
                  <c:v>1.6296887298513961E-11</c:v>
                </c:pt>
                <c:pt idx="18">
                  <c:v>1.5336073081368016E-12</c:v>
                </c:pt>
                <c:pt idx="19">
                  <c:v>1.3507604647391816E-13</c:v>
                </c:pt>
                <c:pt idx="20">
                  <c:v>1.1164448739170783E-14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82-42BB-8BAB-82C04054B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0466255"/>
        <c:axId val="1660468655"/>
      </c:barChart>
      <c:catAx>
        <c:axId val="1660466255"/>
        <c:scaling>
          <c:orientation val="minMax"/>
        </c:scaling>
        <c:delete val="0"/>
        <c:axPos val="b"/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660468655"/>
        <c:crosses val="autoZero"/>
        <c:auto val="1"/>
        <c:lblAlgn val="ctr"/>
        <c:lblOffset val="100"/>
        <c:tickLblSkip val="2"/>
        <c:noMultiLvlLbl val="0"/>
      </c:catAx>
      <c:valAx>
        <c:axId val="166046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660466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/>
              <a:t>Sample</a:t>
            </a:r>
            <a:r>
              <a:rPr lang="en-150" baseline="0"/>
              <a:t> distribution - pre-stratified sample</a:t>
            </a:r>
          </a:p>
          <a:p>
            <a:pPr>
              <a:defRPr/>
            </a:pPr>
            <a:r>
              <a:rPr lang="en-150" baseline="0"/>
              <a:t>Binomial probabilities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'sampling distribution'!$V$13:$V$33</c:f>
              <c:numCache>
                <c:formatCode>0%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cat>
          <c:val>
            <c:numRef>
              <c:f>'sampling distribution'!$W$13:$W$33</c:f>
              <c:numCache>
                <c:formatCode>0.0%</c:formatCode>
                <c:ptCount val="21"/>
                <c:pt idx="0">
                  <c:v>0.13159133285498983</c:v>
                </c:pt>
                <c:pt idx="1">
                  <c:v>0.27064062137196787</c:v>
                </c:pt>
                <c:pt idx="2">
                  <c:v>0.27446732313866962</c:v>
                </c:pt>
                <c:pt idx="3">
                  <c:v>0.18297280817551995</c:v>
                </c:pt>
                <c:pt idx="4">
                  <c:v>9.0190184051047478E-2</c:v>
                </c:pt>
                <c:pt idx="5">
                  <c:v>3.5055975165310616E-2</c:v>
                </c:pt>
                <c:pt idx="6">
                  <c:v>1.1190425954911199E-2</c:v>
                </c:pt>
                <c:pt idx="7">
                  <c:v>3.0169546529098946E-3</c:v>
                </c:pt>
                <c:pt idx="8">
                  <c:v>7.0113734999722522E-4</c:v>
                </c:pt>
                <c:pt idx="9">
                  <c:v>1.4266158153808628E-4</c:v>
                </c:pt>
                <c:pt idx="10">
                  <c:v>2.5727163950548477E-5</c:v>
                </c:pt>
                <c:pt idx="11">
                  <c:v>4.1527624193124277E-6</c:v>
                </c:pt>
                <c:pt idx="12">
                  <c:v>6.0486631613531745E-7</c:v>
                </c:pt>
                <c:pt idx="13">
                  <c:v>8.0037991845642145E-8</c:v>
                </c:pt>
                <c:pt idx="14">
                  <c:v>9.6768460169046022E-9</c:v>
                </c:pt>
                <c:pt idx="15">
                  <c:v>1.0742387775391742E-9</c:v>
                </c:pt>
                <c:pt idx="16">
                  <c:v>1.0996049858339313E-10</c:v>
                </c:pt>
                <c:pt idx="17">
                  <c:v>1.041703760087033E-11</c:v>
                </c:pt>
                <c:pt idx="18">
                  <c:v>9.1628310159761876E-13</c:v>
                </c:pt>
                <c:pt idx="19">
                  <c:v>7.5047164719104799E-14</c:v>
                </c:pt>
                <c:pt idx="20">
                  <c:v>5.7379841691844758E-15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7-4ED2-8154-09A43D248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7507295"/>
        <c:axId val="497506815"/>
      </c:barChart>
      <c:catAx>
        <c:axId val="497507295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97506815"/>
        <c:crosses val="autoZero"/>
        <c:auto val="1"/>
        <c:lblAlgn val="ctr"/>
        <c:lblOffset val="100"/>
        <c:tickLblSkip val="2"/>
        <c:noMultiLvlLbl val="0"/>
      </c:catAx>
      <c:valAx>
        <c:axId val="49750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97507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150"/>
              <a:t>Comparison</a:t>
            </a:r>
            <a:r>
              <a:rPr lang="en-150" baseline="0"/>
              <a:t> SRS - pre-stratified sample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'sampling distribution'!$V$13:$V$33</c:f>
              <c:numCache>
                <c:formatCode>0%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cat>
          <c:val>
            <c:numRef>
              <c:f>'sampling distribution'!$E$13:$E$33</c:f>
              <c:numCache>
                <c:formatCode>0.0%</c:formatCode>
                <c:ptCount val="21"/>
                <c:pt idx="0">
                  <c:v>0.13261955589475274</c:v>
                </c:pt>
                <c:pt idx="1">
                  <c:v>0.27065215488725053</c:v>
                </c:pt>
                <c:pt idx="2">
                  <c:v>0.27341391156977357</c:v>
                </c:pt>
                <c:pt idx="3">
                  <c:v>0.18227594104651573</c:v>
                </c:pt>
                <c:pt idx="4">
                  <c:v>9.0207991232204202E-2</c:v>
                </c:pt>
                <c:pt idx="5">
                  <c:v>3.5346804727720831E-2</c:v>
                </c:pt>
                <c:pt idx="6">
                  <c:v>1.1421586561678498E-2</c:v>
                </c:pt>
                <c:pt idx="7">
                  <c:v>3.13011410145125E-3</c:v>
                </c:pt>
                <c:pt idx="8">
                  <c:v>7.4260360059940397E-4</c:v>
                </c:pt>
                <c:pt idx="9">
                  <c:v>1.5491957200713187E-4</c:v>
                </c:pt>
                <c:pt idx="10">
                  <c:v>2.8770777658467366E-5</c:v>
                </c:pt>
                <c:pt idx="11">
                  <c:v>4.8040259541040123E-6</c:v>
                </c:pt>
                <c:pt idx="12">
                  <c:v>7.271399828490766E-7</c:v>
                </c:pt>
                <c:pt idx="13">
                  <c:v>1.0045261929469188E-7</c:v>
                </c:pt>
                <c:pt idx="14">
                  <c:v>1.2739617898889496E-8</c:v>
                </c:pt>
                <c:pt idx="15">
                  <c:v>1.4906219582374107E-9</c:v>
                </c:pt>
                <c:pt idx="16">
                  <c:v>1.6161079904359694E-10</c:v>
                </c:pt>
                <c:pt idx="17">
                  <c:v>1.6296887298513961E-11</c:v>
                </c:pt>
                <c:pt idx="18">
                  <c:v>1.5336073081368016E-12</c:v>
                </c:pt>
                <c:pt idx="19">
                  <c:v>1.3507604647391816E-13</c:v>
                </c:pt>
                <c:pt idx="20">
                  <c:v>1.1164448739170783E-14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6-41BB-A479-CC7E3043E9BB}"/>
            </c:ext>
          </c:extLst>
        </c:ser>
        <c:ser>
          <c:idx val="1"/>
          <c:order val="1"/>
          <c:tx>
            <c:v>pre-stratified RS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'sampling distribution'!$V$13:$V$33</c:f>
              <c:numCache>
                <c:formatCode>0%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cat>
          <c:val>
            <c:numRef>
              <c:f>'sampling distribution'!$W$13:$W$33</c:f>
              <c:numCache>
                <c:formatCode>0.0%</c:formatCode>
                <c:ptCount val="21"/>
                <c:pt idx="0">
                  <c:v>0.13159133285498983</c:v>
                </c:pt>
                <c:pt idx="1">
                  <c:v>0.27064062137196787</c:v>
                </c:pt>
                <c:pt idx="2">
                  <c:v>0.27446732313866962</c:v>
                </c:pt>
                <c:pt idx="3">
                  <c:v>0.18297280817551995</c:v>
                </c:pt>
                <c:pt idx="4">
                  <c:v>9.0190184051047478E-2</c:v>
                </c:pt>
                <c:pt idx="5">
                  <c:v>3.5055975165310616E-2</c:v>
                </c:pt>
                <c:pt idx="6">
                  <c:v>1.1190425954911199E-2</c:v>
                </c:pt>
                <c:pt idx="7">
                  <c:v>3.0169546529098946E-3</c:v>
                </c:pt>
                <c:pt idx="8">
                  <c:v>7.0113734999722522E-4</c:v>
                </c:pt>
                <c:pt idx="9">
                  <c:v>1.4266158153808628E-4</c:v>
                </c:pt>
                <c:pt idx="10">
                  <c:v>2.5727163950548477E-5</c:v>
                </c:pt>
                <c:pt idx="11">
                  <c:v>4.1527624193124277E-6</c:v>
                </c:pt>
                <c:pt idx="12">
                  <c:v>6.0486631613531745E-7</c:v>
                </c:pt>
                <c:pt idx="13">
                  <c:v>8.0037991845642145E-8</c:v>
                </c:pt>
                <c:pt idx="14">
                  <c:v>9.6768460169046022E-9</c:v>
                </c:pt>
                <c:pt idx="15">
                  <c:v>1.0742387775391742E-9</c:v>
                </c:pt>
                <c:pt idx="16">
                  <c:v>1.0996049858339313E-10</c:v>
                </c:pt>
                <c:pt idx="17">
                  <c:v>1.041703760087033E-11</c:v>
                </c:pt>
                <c:pt idx="18">
                  <c:v>9.1628310159761876E-13</c:v>
                </c:pt>
                <c:pt idx="19">
                  <c:v>7.5047164719104799E-14</c:v>
                </c:pt>
                <c:pt idx="20">
                  <c:v>5.7379841691844758E-15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36-41BB-A479-CC7E3043E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4455599"/>
        <c:axId val="2064453679"/>
      </c:barChart>
      <c:catAx>
        <c:axId val="2064455599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2064453679"/>
        <c:crosses val="autoZero"/>
        <c:auto val="1"/>
        <c:lblAlgn val="ctr"/>
        <c:lblOffset val="100"/>
        <c:tickLblSkip val="2"/>
        <c:noMultiLvlLbl val="0"/>
      </c:catAx>
      <c:valAx>
        <c:axId val="2064453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2064455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Sample</a:t>
            </a:r>
            <a:r>
              <a:rPr lang="nl-BE" baseline="0"/>
              <a:t> distribution - cluster sample</a:t>
            </a:r>
          </a:p>
          <a:p>
            <a:pPr>
              <a:defRPr/>
            </a:pPr>
            <a:r>
              <a:rPr lang="nl-BE" baseline="0"/>
              <a:t>Monte Carlo probabilities</a:t>
            </a:r>
            <a:endParaRPr lang="nl-B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'sampling distribution'!$AI$17:$AI$37</c:f>
              <c:numCache>
                <c:formatCode>0%</c:formatCode>
                <c:ptCount val="2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</c:numCache>
            </c:numRef>
          </c:cat>
          <c:val>
            <c:numRef>
              <c:f>'sampling distribution'!$AJ$17:$AJ$37</c:f>
              <c:numCache>
                <c:formatCode>0.0%</c:formatCode>
                <c:ptCount val="21"/>
                <c:pt idx="0">
                  <c:v>0.19170000000000001</c:v>
                </c:pt>
                <c:pt idx="1">
                  <c:v>0.26279999999999998</c:v>
                </c:pt>
                <c:pt idx="2">
                  <c:v>0.22259999999999999</c:v>
                </c:pt>
                <c:pt idx="3">
                  <c:v>0.15640000000000001</c:v>
                </c:pt>
                <c:pt idx="4">
                  <c:v>8.5000000000000006E-2</c:v>
                </c:pt>
                <c:pt idx="5">
                  <c:v>4.7300000000000002E-2</c:v>
                </c:pt>
                <c:pt idx="6">
                  <c:v>2.1499999999999998E-2</c:v>
                </c:pt>
                <c:pt idx="7">
                  <c:v>8.6999999999999994E-3</c:v>
                </c:pt>
                <c:pt idx="8">
                  <c:v>3.0999999999999999E-3</c:v>
                </c:pt>
                <c:pt idx="9">
                  <c:v>8.0000000000000004E-4</c:v>
                </c:pt>
                <c:pt idx="10">
                  <c:v>0</c:v>
                </c:pt>
                <c:pt idx="11">
                  <c:v>1E-4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23-4F4B-98CE-56362B76E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4366063"/>
        <c:axId val="1254367023"/>
      </c:barChart>
      <c:catAx>
        <c:axId val="1254366063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54367023"/>
        <c:crosses val="autoZero"/>
        <c:auto val="1"/>
        <c:lblAlgn val="ctr"/>
        <c:lblOffset val="100"/>
        <c:tickLblSkip val="2"/>
        <c:noMultiLvlLbl val="0"/>
      </c:catAx>
      <c:valAx>
        <c:axId val="1254367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54366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</xdr:row>
      <xdr:rowOff>185737</xdr:rowOff>
    </xdr:from>
    <xdr:to>
      <xdr:col>11</xdr:col>
      <xdr:colOff>295275</xdr:colOff>
      <xdr:row>17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D8A2DC-421A-C426-C1F7-98C4773A0A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4762</xdr:colOff>
      <xdr:row>3</xdr:row>
      <xdr:rowOff>4762</xdr:rowOff>
    </xdr:from>
    <xdr:to>
      <xdr:col>23</xdr:col>
      <xdr:colOff>309562</xdr:colOff>
      <xdr:row>17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6CE0C01-60E9-851A-8EB4-0EAE1FDE3F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4762</xdr:colOff>
      <xdr:row>3</xdr:row>
      <xdr:rowOff>4762</xdr:rowOff>
    </xdr:from>
    <xdr:to>
      <xdr:col>35</xdr:col>
      <xdr:colOff>309562</xdr:colOff>
      <xdr:row>17</xdr:row>
      <xdr:rowOff>80962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ED943D2-1F60-3A31-DFA3-33528C1ABD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4762</xdr:colOff>
      <xdr:row>2</xdr:row>
      <xdr:rowOff>185737</xdr:rowOff>
    </xdr:from>
    <xdr:to>
      <xdr:col>47</xdr:col>
      <xdr:colOff>309562</xdr:colOff>
      <xdr:row>17</xdr:row>
      <xdr:rowOff>71437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E39EA41-A571-F942-4C52-0C161B7351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0</xdr:row>
      <xdr:rowOff>179070</xdr:rowOff>
    </xdr:from>
    <xdr:to>
      <xdr:col>13</xdr:col>
      <xdr:colOff>297180</xdr:colOff>
      <xdr:row>15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B46FB5-BB7A-60DD-E470-29ED083A3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601980</xdr:colOff>
      <xdr:row>0</xdr:row>
      <xdr:rowOff>179070</xdr:rowOff>
    </xdr:from>
    <xdr:to>
      <xdr:col>27</xdr:col>
      <xdr:colOff>297180</xdr:colOff>
      <xdr:row>15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C3D0FD-6683-424A-E30A-67A80F074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601980</xdr:colOff>
      <xdr:row>0</xdr:row>
      <xdr:rowOff>179070</xdr:rowOff>
    </xdr:from>
    <xdr:to>
      <xdr:col>40</xdr:col>
      <xdr:colOff>297180</xdr:colOff>
      <xdr:row>15</xdr:row>
      <xdr:rowOff>179070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F5E0D65-30B3-8160-9910-540741689A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3810</xdr:colOff>
      <xdr:row>17</xdr:row>
      <xdr:rowOff>118110</xdr:rowOff>
    </xdr:from>
    <xdr:to>
      <xdr:col>13</xdr:col>
      <xdr:colOff>300990</xdr:colOff>
      <xdr:row>29</xdr:row>
      <xdr:rowOff>83820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9787FDB-F527-ACF0-C79D-C6929419DA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453390</xdr:colOff>
      <xdr:row>24</xdr:row>
      <xdr:rowOff>120015</xdr:rowOff>
    </xdr:from>
    <xdr:to>
      <xdr:col>8</xdr:col>
      <xdr:colOff>483870</xdr:colOff>
      <xdr:row>29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A8E0B65-EC0E-FB1A-F269-2E31F317A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48</xdr:col>
      <xdr:colOff>171450</xdr:colOff>
      <xdr:row>1</xdr:row>
      <xdr:rowOff>4762</xdr:rowOff>
    </xdr:from>
    <xdr:to>
      <xdr:col>55</xdr:col>
      <xdr:colOff>476250</xdr:colOff>
      <xdr:row>15</xdr:row>
      <xdr:rowOff>80962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B7ECA55-0EE0-8D72-144C-1B53B3252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48</xdr:col>
      <xdr:colOff>171450</xdr:colOff>
      <xdr:row>16</xdr:row>
      <xdr:rowOff>4762</xdr:rowOff>
    </xdr:from>
    <xdr:to>
      <xdr:col>55</xdr:col>
      <xdr:colOff>476250</xdr:colOff>
      <xdr:row>30</xdr:row>
      <xdr:rowOff>80962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C836D51-741C-1967-C13F-20E3B37C15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3810</xdr:rowOff>
    </xdr:from>
    <xdr:to>
      <xdr:col>19</xdr:col>
      <xdr:colOff>304800</xdr:colOff>
      <xdr:row>17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0F8A0-349D-E679-7A07-28E2F7552D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3810</xdr:rowOff>
    </xdr:from>
    <xdr:to>
      <xdr:col>19</xdr:col>
      <xdr:colOff>304800</xdr:colOff>
      <xdr:row>33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BBCFA6-9003-79E2-FF1B-EC85B4AADD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601980</xdr:colOff>
      <xdr:row>5</xdr:row>
      <xdr:rowOff>171450</xdr:rowOff>
    </xdr:from>
    <xdr:to>
      <xdr:col>28</xdr:col>
      <xdr:colOff>297180</xdr:colOff>
      <xdr:row>20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20AD3B-1563-4358-F0FC-2BE4976D9F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12</xdr:row>
      <xdr:rowOff>4762</xdr:rowOff>
    </xdr:from>
    <xdr:to>
      <xdr:col>12</xdr:col>
      <xdr:colOff>447675</xdr:colOff>
      <xdr:row>26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743D28-5D61-AFA4-A7F3-C66AADE96A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138112</xdr:colOff>
      <xdr:row>27</xdr:row>
      <xdr:rowOff>4762</xdr:rowOff>
    </xdr:from>
    <xdr:to>
      <xdr:col>12</xdr:col>
      <xdr:colOff>442912</xdr:colOff>
      <xdr:row>41</xdr:row>
      <xdr:rowOff>80962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48D2F1-4F1A-0E2A-F7CF-3903FC8BA3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198120</xdr:colOff>
      <xdr:row>11</xdr:row>
      <xdr:rowOff>179070</xdr:rowOff>
    </xdr:from>
    <xdr:to>
      <xdr:col>30</xdr:col>
      <xdr:colOff>594360</xdr:colOff>
      <xdr:row>27</xdr:row>
      <xdr:rowOff>91440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0E64E5-84A1-AE1E-628E-5E2963372E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190500</xdr:colOff>
      <xdr:row>28</xdr:row>
      <xdr:rowOff>61912</xdr:rowOff>
    </xdr:from>
    <xdr:to>
      <xdr:col>31</xdr:col>
      <xdr:colOff>0</xdr:colOff>
      <xdr:row>44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E14492D-EACC-07A1-805F-499B93D961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6</xdr:row>
          <xdr:rowOff>0</xdr:rowOff>
        </xdr:from>
        <xdr:to>
          <xdr:col>33</xdr:col>
          <xdr:colOff>600075</xdr:colOff>
          <xdr:row>7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MC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161925</xdr:colOff>
      <xdr:row>15</xdr:row>
      <xdr:rowOff>100013</xdr:rowOff>
    </xdr:from>
    <xdr:to>
      <xdr:col>43</xdr:col>
      <xdr:colOff>581025</xdr:colOff>
      <xdr:row>30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9FC3397-39FF-EFFB-A149-ACCCE4707B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18</xdr:row>
          <xdr:rowOff>0</xdr:rowOff>
        </xdr:from>
        <xdr:to>
          <xdr:col>3</xdr:col>
          <xdr:colOff>0</xdr:colOff>
          <xdr:row>18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Calculate_probability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48CA8-1B1C-4E6A-B4D2-7F132743E14C}">
  <sheetPr codeName="Sheet1"/>
  <dimension ref="B2:AM84"/>
  <sheetViews>
    <sheetView tabSelected="1" workbookViewId="0"/>
  </sheetViews>
  <sheetFormatPr defaultRowHeight="15" x14ac:dyDescent="0.25"/>
  <sheetData>
    <row r="2" spans="2:39" x14ac:dyDescent="0.25">
      <c r="B2" s="29" t="s">
        <v>6</v>
      </c>
      <c r="C2" s="29"/>
      <c r="N2" s="29" t="s">
        <v>9</v>
      </c>
      <c r="O2" s="29"/>
      <c r="Z2" s="29" t="s">
        <v>10</v>
      </c>
      <c r="AA2" s="29"/>
      <c r="AM2" t="s">
        <v>11</v>
      </c>
    </row>
    <row r="3" spans="2:39" x14ac:dyDescent="0.25">
      <c r="B3" s="1" t="s">
        <v>7</v>
      </c>
      <c r="C3" s="1" t="s">
        <v>8</v>
      </c>
      <c r="N3" s="1" t="s">
        <v>7</v>
      </c>
      <c r="O3" s="1" t="s">
        <v>8</v>
      </c>
      <c r="Z3" s="1" t="s">
        <v>7</v>
      </c>
      <c r="AA3" s="1" t="s">
        <v>8</v>
      </c>
    </row>
    <row r="4" spans="2:39" x14ac:dyDescent="0.25">
      <c r="B4" s="1">
        <v>0</v>
      </c>
      <c r="C4" s="1">
        <f>IF(AND(B4&gt;=1,B4&lt;=2),1,0)</f>
        <v>0</v>
      </c>
      <c r="N4" s="1">
        <v>0</v>
      </c>
      <c r="O4" s="1">
        <f>_xlfn.EXPON.DIST(N4,5,FALSE)</f>
        <v>5</v>
      </c>
      <c r="Z4" s="1">
        <v>-4</v>
      </c>
      <c r="AA4" s="1">
        <f>_xlfn.NORM.DIST(Z4,0,1,FALSE)</f>
        <v>1.3383022576488537E-4</v>
      </c>
      <c r="AM4">
        <f ca="1">_xlfn.NORM.INV(RAND(),0,1)</f>
        <v>1.4360349552425453</v>
      </c>
    </row>
    <row r="5" spans="2:39" x14ac:dyDescent="0.25">
      <c r="B5" s="1">
        <v>0.1</v>
      </c>
      <c r="C5" s="1">
        <f t="shared" ref="C5:C22" si="0">IF(AND(B5&gt;=1,B5&lt;=2),1,0)</f>
        <v>0</v>
      </c>
      <c r="N5" s="1">
        <v>0.01</v>
      </c>
      <c r="O5" s="1">
        <f t="shared" ref="O5:O68" si="1">_xlfn.EXPON.DIST(N5,5,FALSE)</f>
        <v>4.7561471225035703</v>
      </c>
      <c r="Z5" s="1">
        <v>-3.9</v>
      </c>
      <c r="AA5" s="1">
        <f t="shared" ref="AA5:AA68" si="2">_xlfn.NORM.DIST(Z5,0,1,FALSE)</f>
        <v>1.9865547139277272E-4</v>
      </c>
      <c r="AM5">
        <f t="shared" ref="AM5:AM33" ca="1" si="3">_xlfn.NORM.INV(RAND(),0,1)</f>
        <v>0.25149733423907961</v>
      </c>
    </row>
    <row r="6" spans="2:39" x14ac:dyDescent="0.25">
      <c r="B6" s="1">
        <v>0.2</v>
      </c>
      <c r="C6" s="1">
        <f t="shared" si="0"/>
        <v>0</v>
      </c>
      <c r="N6" s="1">
        <v>0.02</v>
      </c>
      <c r="O6" s="1">
        <f t="shared" si="1"/>
        <v>4.5241870901797974</v>
      </c>
      <c r="Z6" s="1">
        <v>-3.8</v>
      </c>
      <c r="AA6" s="1">
        <f t="shared" si="2"/>
        <v>2.9194692579146027E-4</v>
      </c>
      <c r="AM6">
        <f t="shared" ca="1" si="3"/>
        <v>0.48430637807255139</v>
      </c>
    </row>
    <row r="7" spans="2:39" x14ac:dyDescent="0.25">
      <c r="B7" s="1">
        <v>0.3</v>
      </c>
      <c r="C7" s="1">
        <f t="shared" si="0"/>
        <v>0</v>
      </c>
      <c r="N7" s="1">
        <v>0.03</v>
      </c>
      <c r="O7" s="1">
        <f t="shared" si="1"/>
        <v>4.303539882125289</v>
      </c>
      <c r="Z7" s="1">
        <v>-3.7</v>
      </c>
      <c r="AA7" s="1">
        <f t="shared" si="2"/>
        <v>4.2478027055075143E-4</v>
      </c>
      <c r="AM7">
        <f t="shared" ca="1" si="3"/>
        <v>0.14908119512373716</v>
      </c>
    </row>
    <row r="8" spans="2:39" x14ac:dyDescent="0.25">
      <c r="B8" s="1">
        <v>0.4</v>
      </c>
      <c r="C8" s="1">
        <f t="shared" si="0"/>
        <v>0</v>
      </c>
      <c r="N8" s="1">
        <v>0.04</v>
      </c>
      <c r="O8" s="1">
        <f t="shared" si="1"/>
        <v>4.0936537653899094</v>
      </c>
      <c r="Z8" s="1">
        <v>-3.6</v>
      </c>
      <c r="AA8" s="1">
        <f t="shared" si="2"/>
        <v>6.119019301137719E-4</v>
      </c>
      <c r="AM8">
        <f t="shared" ca="1" si="3"/>
        <v>0.7054768746830451</v>
      </c>
    </row>
    <row r="9" spans="2:39" x14ac:dyDescent="0.25">
      <c r="B9" s="1">
        <v>0.5</v>
      </c>
      <c r="C9" s="1">
        <f t="shared" si="0"/>
        <v>0</v>
      </c>
      <c r="N9" s="1">
        <v>0.05</v>
      </c>
      <c r="O9" s="1">
        <f t="shared" si="1"/>
        <v>3.8940039153570245</v>
      </c>
      <c r="Z9" s="1">
        <v>-3.5</v>
      </c>
      <c r="AA9" s="1">
        <f t="shared" si="2"/>
        <v>8.7268269504576015E-4</v>
      </c>
      <c r="AM9">
        <f t="shared" ca="1" si="3"/>
        <v>9.556481510730375E-3</v>
      </c>
    </row>
    <row r="10" spans="2:39" x14ac:dyDescent="0.25">
      <c r="B10" s="1">
        <v>0.6</v>
      </c>
      <c r="C10" s="1">
        <f t="shared" si="0"/>
        <v>0</v>
      </c>
      <c r="N10" s="1">
        <v>0.06</v>
      </c>
      <c r="O10" s="1">
        <f t="shared" si="1"/>
        <v>3.7040911034085893</v>
      </c>
      <c r="Z10" s="1">
        <v>-3.4</v>
      </c>
      <c r="AA10" s="1">
        <f t="shared" si="2"/>
        <v>1.2322191684730199E-3</v>
      </c>
      <c r="AM10">
        <f t="shared" ca="1" si="3"/>
        <v>2.6666450097872754</v>
      </c>
    </row>
    <row r="11" spans="2:39" x14ac:dyDescent="0.25">
      <c r="B11" s="1">
        <v>0.7</v>
      </c>
      <c r="C11" s="1">
        <f t="shared" si="0"/>
        <v>0</v>
      </c>
      <c r="N11" s="1">
        <v>7.0000000000000007E-2</v>
      </c>
      <c r="O11" s="1">
        <f t="shared" si="1"/>
        <v>3.5234404485935671</v>
      </c>
      <c r="Z11" s="1">
        <v>-3.3</v>
      </c>
      <c r="AA11" s="1">
        <f t="shared" si="2"/>
        <v>1.7225689390536812E-3</v>
      </c>
      <c r="AM11">
        <f t="shared" ca="1" si="3"/>
        <v>-2.0927143746933239</v>
      </c>
    </row>
    <row r="12" spans="2:39" x14ac:dyDescent="0.25">
      <c r="B12" s="1">
        <v>0.8</v>
      </c>
      <c r="C12" s="1">
        <f t="shared" si="0"/>
        <v>0</v>
      </c>
      <c r="N12" s="1">
        <v>0.08</v>
      </c>
      <c r="O12" s="1">
        <f t="shared" si="1"/>
        <v>3.3516002301781969</v>
      </c>
      <c r="Z12" s="1">
        <v>-3.2</v>
      </c>
      <c r="AA12" s="1">
        <f t="shared" si="2"/>
        <v>2.3840882014648404E-3</v>
      </c>
      <c r="AM12">
        <f t="shared" ca="1" si="3"/>
        <v>-0.32413500426673586</v>
      </c>
    </row>
    <row r="13" spans="2:39" x14ac:dyDescent="0.25">
      <c r="B13" s="1">
        <v>0.9</v>
      </c>
      <c r="C13" s="1">
        <f t="shared" si="0"/>
        <v>0</v>
      </c>
      <c r="N13" s="1">
        <v>0.09</v>
      </c>
      <c r="O13" s="1">
        <f t="shared" si="1"/>
        <v>3.1881407581088665</v>
      </c>
      <c r="Z13" s="1">
        <v>-3.1</v>
      </c>
      <c r="AA13" s="1">
        <f t="shared" si="2"/>
        <v>3.2668190561999182E-3</v>
      </c>
      <c r="AM13">
        <f t="shared" ca="1" si="3"/>
        <v>-3.4315442402503709</v>
      </c>
    </row>
    <row r="14" spans="2:39" x14ac:dyDescent="0.25">
      <c r="B14" s="1">
        <v>0.91</v>
      </c>
      <c r="C14" s="1">
        <f t="shared" si="0"/>
        <v>0</v>
      </c>
      <c r="N14" s="1">
        <v>0.1</v>
      </c>
      <c r="O14" s="1">
        <f t="shared" si="1"/>
        <v>3.0326532985631669</v>
      </c>
      <c r="Z14" s="1">
        <v>-3</v>
      </c>
      <c r="AA14" s="1">
        <f t="shared" si="2"/>
        <v>4.4318484119380075E-3</v>
      </c>
      <c r="AM14">
        <f t="shared" ca="1" si="3"/>
        <v>-0.33607907064652287</v>
      </c>
    </row>
    <row r="15" spans="2:39" x14ac:dyDescent="0.25">
      <c r="B15" s="1">
        <v>0.92</v>
      </c>
      <c r="C15" s="1">
        <f t="shared" si="0"/>
        <v>0</v>
      </c>
      <c r="N15" s="1">
        <v>0.11</v>
      </c>
      <c r="O15" s="1">
        <f t="shared" si="1"/>
        <v>2.8847490519024332</v>
      </c>
      <c r="Z15" s="1">
        <v>-2.9</v>
      </c>
      <c r="AA15" s="1">
        <f t="shared" si="2"/>
        <v>5.9525324197758538E-3</v>
      </c>
      <c r="AM15">
        <f t="shared" ca="1" si="3"/>
        <v>1.3213644395496216</v>
      </c>
    </row>
    <row r="16" spans="2:39" x14ac:dyDescent="0.25">
      <c r="B16" s="1">
        <v>0.93</v>
      </c>
      <c r="C16" s="1">
        <f t="shared" si="0"/>
        <v>0</v>
      </c>
      <c r="N16" s="1">
        <v>0.12</v>
      </c>
      <c r="O16" s="1">
        <f t="shared" si="1"/>
        <v>2.7440581804701321</v>
      </c>
      <c r="Z16" s="1">
        <v>-2.8</v>
      </c>
      <c r="AA16" s="1">
        <f t="shared" si="2"/>
        <v>7.9154515829799686E-3</v>
      </c>
      <c r="AM16">
        <f t="shared" ca="1" si="3"/>
        <v>-0.32760545990843354</v>
      </c>
    </row>
    <row r="17" spans="2:39" x14ac:dyDescent="0.25">
      <c r="B17" s="1">
        <v>0.94</v>
      </c>
      <c r="C17" s="1">
        <f t="shared" si="0"/>
        <v>0</v>
      </c>
      <c r="N17" s="1">
        <v>0.13</v>
      </c>
      <c r="O17" s="1">
        <f t="shared" si="1"/>
        <v>2.61022888380508</v>
      </c>
      <c r="Z17" s="1">
        <v>-2.7</v>
      </c>
      <c r="AA17" s="1">
        <f t="shared" si="2"/>
        <v>1.0420934814422592E-2</v>
      </c>
      <c r="AM17">
        <f t="shared" ca="1" si="3"/>
        <v>0.15443553810527741</v>
      </c>
    </row>
    <row r="18" spans="2:39" x14ac:dyDescent="0.25">
      <c r="B18" s="1">
        <v>0.95</v>
      </c>
      <c r="C18" s="1">
        <f t="shared" si="0"/>
        <v>0</v>
      </c>
      <c r="N18" s="1">
        <v>0.14000000000000001</v>
      </c>
      <c r="O18" s="1">
        <f t="shared" si="1"/>
        <v>2.4829265189570475</v>
      </c>
      <c r="Z18" s="1">
        <v>-2.6</v>
      </c>
      <c r="AA18" s="1">
        <f t="shared" si="2"/>
        <v>1.3582969233685613E-2</v>
      </c>
      <c r="AM18">
        <f t="shared" ca="1" si="3"/>
        <v>-0.31540244126591799</v>
      </c>
    </row>
    <row r="19" spans="2:39" x14ac:dyDescent="0.25">
      <c r="B19" s="1">
        <v>0.96</v>
      </c>
      <c r="C19" s="1">
        <f t="shared" si="0"/>
        <v>0</v>
      </c>
      <c r="N19" s="1">
        <v>0.15</v>
      </c>
      <c r="O19" s="1">
        <f t="shared" si="1"/>
        <v>2.3618327637050736</v>
      </c>
      <c r="Z19" s="1">
        <v>-2.5</v>
      </c>
      <c r="AA19" s="1">
        <f t="shared" si="2"/>
        <v>1.752830049356854E-2</v>
      </c>
      <c r="AM19">
        <f t="shared" ca="1" si="3"/>
        <v>-0.60207588545272517</v>
      </c>
    </row>
    <row r="20" spans="2:39" x14ac:dyDescent="0.25">
      <c r="B20" s="1">
        <v>0.97</v>
      </c>
      <c r="C20" s="1">
        <f t="shared" si="0"/>
        <v>0</v>
      </c>
      <c r="N20" s="1">
        <v>0.16</v>
      </c>
      <c r="O20" s="1">
        <f t="shared" si="1"/>
        <v>2.2466448205861078</v>
      </c>
      <c r="Z20" s="1">
        <v>-2.4</v>
      </c>
      <c r="AA20" s="1">
        <f t="shared" si="2"/>
        <v>2.2394530294842899E-2</v>
      </c>
      <c r="AM20">
        <f t="shared" ca="1" si="3"/>
        <v>-0.56485527168558647</v>
      </c>
    </row>
    <row r="21" spans="2:39" x14ac:dyDescent="0.25">
      <c r="B21" s="1">
        <v>0.98</v>
      </c>
      <c r="C21" s="1">
        <f t="shared" si="0"/>
        <v>0</v>
      </c>
      <c r="N21" s="1">
        <v>0.17</v>
      </c>
      <c r="O21" s="1">
        <f t="shared" si="1"/>
        <v>2.1370746597436332</v>
      </c>
      <c r="Z21" s="1">
        <v>-2.2999999999999998</v>
      </c>
      <c r="AA21" s="1">
        <f t="shared" si="2"/>
        <v>2.8327037741601186E-2</v>
      </c>
      <c r="AM21">
        <f t="shared" ca="1" si="3"/>
        <v>0.50810237839042283</v>
      </c>
    </row>
    <row r="22" spans="2:39" x14ac:dyDescent="0.25">
      <c r="B22" s="1">
        <v>0.99</v>
      </c>
      <c r="C22" s="1">
        <f t="shared" si="0"/>
        <v>0</v>
      </c>
      <c r="N22" s="1">
        <v>0.18</v>
      </c>
      <c r="O22" s="1">
        <f t="shared" si="1"/>
        <v>2.0328482987029957</v>
      </c>
      <c r="Z22" s="1">
        <v>-2.2000000000000002</v>
      </c>
      <c r="AA22" s="1">
        <f t="shared" si="2"/>
        <v>3.5474592846231424E-2</v>
      </c>
      <c r="AM22">
        <f t="shared" ca="1" si="3"/>
        <v>0.97935566486098535</v>
      </c>
    </row>
    <row r="23" spans="2:39" x14ac:dyDescent="0.25">
      <c r="B23" s="1">
        <v>1</v>
      </c>
      <c r="C23" s="1">
        <f t="shared" ref="C23:C52" si="4">IF(AND(B23&gt;=1,B23&lt;=2),1,0)</f>
        <v>1</v>
      </c>
      <c r="N23" s="1">
        <v>0.19</v>
      </c>
      <c r="O23" s="1">
        <f t="shared" si="1"/>
        <v>1.9337051172725062</v>
      </c>
      <c r="Z23" s="1">
        <v>-2.1</v>
      </c>
      <c r="AA23" s="1">
        <f t="shared" si="2"/>
        <v>4.3983595980427191E-2</v>
      </c>
      <c r="AM23">
        <f t="shared" ca="1" si="3"/>
        <v>0.71625892369597066</v>
      </c>
    </row>
    <row r="24" spans="2:39" x14ac:dyDescent="0.25">
      <c r="B24" s="1">
        <v>1.1000000000000001</v>
      </c>
      <c r="C24" s="1">
        <f t="shared" si="4"/>
        <v>1</v>
      </c>
      <c r="N24" s="1">
        <v>0.2</v>
      </c>
      <c r="O24" s="1">
        <f t="shared" si="1"/>
        <v>1.8393972058572117</v>
      </c>
      <c r="Z24" s="1">
        <v>-2</v>
      </c>
      <c r="AA24" s="1">
        <f t="shared" si="2"/>
        <v>5.3990966513188063E-2</v>
      </c>
      <c r="AM24">
        <f t="shared" ca="1" si="3"/>
        <v>-2.0441711739208248</v>
      </c>
    </row>
    <row r="25" spans="2:39" x14ac:dyDescent="0.25">
      <c r="B25" s="1">
        <v>1.2</v>
      </c>
      <c r="C25" s="1">
        <f t="shared" si="4"/>
        <v>1</v>
      </c>
      <c r="N25" s="1">
        <v>0.21</v>
      </c>
      <c r="O25" s="1">
        <f t="shared" si="1"/>
        <v>1.7496887455557766</v>
      </c>
      <c r="Z25" s="1">
        <v>-1.9</v>
      </c>
      <c r="AA25" s="1">
        <f t="shared" si="2"/>
        <v>6.5615814774676595E-2</v>
      </c>
      <c r="AM25">
        <f t="shared" ca="1" si="3"/>
        <v>1.3994978037338794</v>
      </c>
    </row>
    <row r="26" spans="2:39" x14ac:dyDescent="0.25">
      <c r="B26" s="1">
        <v>1.3</v>
      </c>
      <c r="C26" s="1">
        <f t="shared" si="4"/>
        <v>1</v>
      </c>
      <c r="N26" s="1">
        <v>0.22</v>
      </c>
      <c r="O26" s="1">
        <f t="shared" si="1"/>
        <v>1.6643554184903977</v>
      </c>
      <c r="Z26" s="1">
        <v>-1.8</v>
      </c>
      <c r="AA26" s="1">
        <f t="shared" si="2"/>
        <v>7.8950158300894149E-2</v>
      </c>
      <c r="AM26">
        <f t="shared" ca="1" si="3"/>
        <v>-0.13627635243825703</v>
      </c>
    </row>
    <row r="27" spans="2:39" x14ac:dyDescent="0.25">
      <c r="B27" s="1">
        <v>1.4</v>
      </c>
      <c r="C27" s="1">
        <f t="shared" si="4"/>
        <v>1</v>
      </c>
      <c r="N27" s="1">
        <v>0.23</v>
      </c>
      <c r="O27" s="1">
        <f t="shared" si="1"/>
        <v>1.5831838468952659</v>
      </c>
      <c r="Z27" s="1">
        <v>-1.7</v>
      </c>
      <c r="AA27" s="1">
        <f t="shared" si="2"/>
        <v>9.4049077376886947E-2</v>
      </c>
      <c r="AM27">
        <f t="shared" ca="1" si="3"/>
        <v>7.0839446384683043E-3</v>
      </c>
    </row>
    <row r="28" spans="2:39" x14ac:dyDescent="0.25">
      <c r="B28" s="1">
        <v>1.5</v>
      </c>
      <c r="C28" s="1">
        <f t="shared" si="4"/>
        <v>1</v>
      </c>
      <c r="N28" s="1">
        <v>0.24</v>
      </c>
      <c r="O28" s="1">
        <f t="shared" si="1"/>
        <v>1.5059710595610107</v>
      </c>
      <c r="Z28" s="1">
        <v>-1.6</v>
      </c>
      <c r="AA28" s="1">
        <f t="shared" si="2"/>
        <v>0.11092083467945554</v>
      </c>
      <c r="AM28">
        <f t="shared" ca="1" si="3"/>
        <v>-0.57914229394462313</v>
      </c>
    </row>
    <row r="29" spans="2:39" x14ac:dyDescent="0.25">
      <c r="B29" s="1">
        <v>1.6</v>
      </c>
      <c r="C29" s="1">
        <f t="shared" si="4"/>
        <v>1</v>
      </c>
      <c r="N29" s="1">
        <v>0.25</v>
      </c>
      <c r="O29" s="1">
        <f t="shared" si="1"/>
        <v>1.4325239843009505</v>
      </c>
      <c r="Z29" s="1">
        <v>-1.5</v>
      </c>
      <c r="AA29" s="1">
        <f t="shared" si="2"/>
        <v>0.12951759566589174</v>
      </c>
      <c r="AM29">
        <f t="shared" ca="1" si="3"/>
        <v>0.4519738993376109</v>
      </c>
    </row>
    <row r="30" spans="2:39" x14ac:dyDescent="0.25">
      <c r="B30" s="1">
        <v>1.7</v>
      </c>
      <c r="C30" s="1">
        <f t="shared" si="4"/>
        <v>1</v>
      </c>
      <c r="N30" s="1">
        <v>0.26</v>
      </c>
      <c r="O30" s="1">
        <f t="shared" si="1"/>
        <v>1.3626589651700629</v>
      </c>
      <c r="Z30" s="1">
        <v>-1.4</v>
      </c>
      <c r="AA30" s="1">
        <f t="shared" si="2"/>
        <v>0.14972746563574488</v>
      </c>
      <c r="AM30">
        <f t="shared" ca="1" si="3"/>
        <v>-1.3852548928205661</v>
      </c>
    </row>
    <row r="31" spans="2:39" x14ac:dyDescent="0.25">
      <c r="B31" s="1">
        <v>1.8</v>
      </c>
      <c r="C31" s="1">
        <f t="shared" si="4"/>
        <v>1</v>
      </c>
      <c r="N31" s="1">
        <v>0.27</v>
      </c>
      <c r="O31" s="1">
        <f t="shared" si="1"/>
        <v>1.2962013032294575</v>
      </c>
      <c r="Z31" s="1">
        <v>-1.3</v>
      </c>
      <c r="AA31" s="1">
        <f t="shared" si="2"/>
        <v>0.17136859204780736</v>
      </c>
      <c r="AM31">
        <f t="shared" ca="1" si="3"/>
        <v>-0.62615145988483423</v>
      </c>
    </row>
    <row r="32" spans="2:39" x14ac:dyDescent="0.25">
      <c r="B32" s="1">
        <v>1.9</v>
      </c>
      <c r="C32" s="1">
        <f t="shared" si="4"/>
        <v>1</v>
      </c>
      <c r="N32" s="1">
        <v>0.28000000000000003</v>
      </c>
      <c r="O32" s="1">
        <f t="shared" si="1"/>
        <v>1.2329848197080322</v>
      </c>
      <c r="Z32" s="1">
        <v>-1.2</v>
      </c>
      <c r="AA32" s="1">
        <f t="shared" si="2"/>
        <v>0.19418605498321295</v>
      </c>
      <c r="AM32">
        <f t="shared" ca="1" si="3"/>
        <v>-0.27493763962021694</v>
      </c>
    </row>
    <row r="33" spans="2:39" x14ac:dyDescent="0.25">
      <c r="B33" s="1">
        <v>2</v>
      </c>
      <c r="C33" s="1">
        <f t="shared" si="4"/>
        <v>1</v>
      </c>
      <c r="N33" s="1">
        <v>0.28999999999999998</v>
      </c>
      <c r="O33" s="1">
        <f t="shared" si="1"/>
        <v>1.1728514404689883</v>
      </c>
      <c r="Z33" s="1">
        <v>-1.1000000000000001</v>
      </c>
      <c r="AA33" s="1">
        <f t="shared" si="2"/>
        <v>0.21785217703255053</v>
      </c>
      <c r="AM33">
        <f t="shared" ca="1" si="3"/>
        <v>-1.5265502957959738</v>
      </c>
    </row>
    <row r="34" spans="2:39" x14ac:dyDescent="0.25">
      <c r="B34" s="1">
        <v>2.0099999999999998</v>
      </c>
      <c r="C34" s="1">
        <f t="shared" si="4"/>
        <v>0</v>
      </c>
      <c r="N34" s="1">
        <v>0.3</v>
      </c>
      <c r="O34" s="1">
        <f t="shared" si="1"/>
        <v>1.1156508007421491</v>
      </c>
      <c r="Z34" s="1">
        <v>-1</v>
      </c>
      <c r="AA34" s="1">
        <f t="shared" si="2"/>
        <v>0.24197072451914337</v>
      </c>
    </row>
    <row r="35" spans="2:39" x14ac:dyDescent="0.25">
      <c r="B35" s="1">
        <v>2.02</v>
      </c>
      <c r="C35" s="1">
        <f t="shared" si="4"/>
        <v>0</v>
      </c>
      <c r="N35" s="1">
        <v>0.31</v>
      </c>
      <c r="O35" s="1">
        <f t="shared" si="1"/>
        <v>1.0612398691337153</v>
      </c>
      <c r="Z35" s="1">
        <v>-0.9</v>
      </c>
      <c r="AA35" s="1">
        <f t="shared" si="2"/>
        <v>0.26608524989875482</v>
      </c>
    </row>
    <row r="36" spans="2:39" x14ac:dyDescent="0.25">
      <c r="B36" s="1">
        <v>2.0299999999999998</v>
      </c>
      <c r="C36" s="1">
        <f t="shared" si="4"/>
        <v>0</v>
      </c>
      <c r="N36" s="1">
        <v>0.32</v>
      </c>
      <c r="O36" s="1">
        <f t="shared" si="1"/>
        <v>1.0094825899732769</v>
      </c>
      <c r="Z36" s="1">
        <v>-0.8</v>
      </c>
      <c r="AA36" s="1">
        <f t="shared" si="2"/>
        <v>0.28969155276148273</v>
      </c>
    </row>
    <row r="37" spans="2:39" x14ac:dyDescent="0.25">
      <c r="B37" s="1">
        <v>2.04</v>
      </c>
      <c r="C37" s="1">
        <f t="shared" si="4"/>
        <v>0</v>
      </c>
      <c r="N37" s="1">
        <v>0.33</v>
      </c>
      <c r="O37" s="1">
        <f t="shared" si="1"/>
        <v>0.96024954310377042</v>
      </c>
      <c r="Z37" s="1">
        <v>-0.7</v>
      </c>
      <c r="AA37" s="1">
        <f t="shared" si="2"/>
        <v>0.31225393336676127</v>
      </c>
    </row>
    <row r="38" spans="2:39" x14ac:dyDescent="0.25">
      <c r="B38" s="1">
        <v>2.0499999999999998</v>
      </c>
      <c r="C38" s="1">
        <f t="shared" si="4"/>
        <v>0</v>
      </c>
      <c r="N38" s="1">
        <v>0.34</v>
      </c>
      <c r="O38" s="1">
        <f t="shared" si="1"/>
        <v>0.91341762026367301</v>
      </c>
      <c r="Z38" s="1">
        <v>-0.6</v>
      </c>
      <c r="AA38" s="1">
        <f t="shared" si="2"/>
        <v>0.33322460289179967</v>
      </c>
    </row>
    <row r="39" spans="2:39" x14ac:dyDescent="0.25">
      <c r="B39" s="1">
        <v>2.06</v>
      </c>
      <c r="C39" s="1">
        <f t="shared" si="4"/>
        <v>0</v>
      </c>
      <c r="N39" s="1">
        <v>0.35</v>
      </c>
      <c r="O39" s="1">
        <f t="shared" si="1"/>
        <v>0.86886971725222573</v>
      </c>
      <c r="Z39" s="1">
        <v>-0.5</v>
      </c>
      <c r="AA39" s="1">
        <f t="shared" si="2"/>
        <v>0.35206532676429952</v>
      </c>
    </row>
    <row r="40" spans="2:39" x14ac:dyDescent="0.25">
      <c r="B40" s="1">
        <v>2.0699999999999998</v>
      </c>
      <c r="C40" s="1">
        <f t="shared" si="4"/>
        <v>0</v>
      </c>
      <c r="N40" s="1">
        <v>0.36</v>
      </c>
      <c r="O40" s="1">
        <f t="shared" si="1"/>
        <v>0.8264944411079328</v>
      </c>
      <c r="Z40" s="1">
        <v>-0.4</v>
      </c>
      <c r="AA40" s="1">
        <f t="shared" si="2"/>
        <v>0.36827014030332333</v>
      </c>
    </row>
    <row r="41" spans="2:39" x14ac:dyDescent="0.25">
      <c r="B41" s="1">
        <v>2.08</v>
      </c>
      <c r="C41" s="1">
        <f t="shared" si="4"/>
        <v>0</v>
      </c>
      <c r="N41" s="1">
        <v>0.37</v>
      </c>
      <c r="O41" s="1">
        <f t="shared" si="1"/>
        <v>0.78618583156813804</v>
      </c>
      <c r="Z41" s="1">
        <v>-0.3</v>
      </c>
      <c r="AA41" s="1">
        <f t="shared" si="2"/>
        <v>0.38138781546052414</v>
      </c>
    </row>
    <row r="42" spans="2:39" x14ac:dyDescent="0.25">
      <c r="B42" s="1">
        <v>2.09</v>
      </c>
      <c r="C42" s="1">
        <f t="shared" si="4"/>
        <v>0</v>
      </c>
      <c r="N42" s="1">
        <v>0.38</v>
      </c>
      <c r="O42" s="1">
        <f t="shared" si="1"/>
        <v>0.74784309611317534</v>
      </c>
      <c r="Z42" s="1">
        <v>-0.2</v>
      </c>
      <c r="AA42" s="1">
        <f t="shared" si="2"/>
        <v>0.39104269397545588</v>
      </c>
    </row>
    <row r="43" spans="2:39" x14ac:dyDescent="0.25">
      <c r="B43" s="1">
        <v>2.1</v>
      </c>
      <c r="C43" s="1">
        <f t="shared" si="4"/>
        <v>0</v>
      </c>
      <c r="N43" s="1">
        <v>0.39</v>
      </c>
      <c r="O43" s="1">
        <f t="shared" si="1"/>
        <v>0.71137035793256764</v>
      </c>
      <c r="Z43" s="1">
        <v>-0.1</v>
      </c>
      <c r="AA43" s="1">
        <f t="shared" si="2"/>
        <v>0.39695254747701181</v>
      </c>
    </row>
    <row r="44" spans="2:39" x14ac:dyDescent="0.25">
      <c r="B44" s="1">
        <v>2.2000000000000002</v>
      </c>
      <c r="C44" s="1">
        <f t="shared" si="4"/>
        <v>0</v>
      </c>
      <c r="N44" s="1">
        <v>0.4</v>
      </c>
      <c r="O44" s="1">
        <f t="shared" si="1"/>
        <v>0.67667641618306351</v>
      </c>
      <c r="Z44" s="1">
        <v>0</v>
      </c>
      <c r="AA44" s="1">
        <f t="shared" si="2"/>
        <v>0.3989422804014327</v>
      </c>
    </row>
    <row r="45" spans="2:39" x14ac:dyDescent="0.25">
      <c r="B45" s="1">
        <v>2.2999999999999998</v>
      </c>
      <c r="C45" s="1">
        <f t="shared" si="4"/>
        <v>0</v>
      </c>
      <c r="N45" s="1">
        <v>0.5</v>
      </c>
      <c r="O45" s="1">
        <f t="shared" si="1"/>
        <v>0.41042499311949399</v>
      </c>
      <c r="Z45" s="1">
        <v>9.9999999999999603E-2</v>
      </c>
      <c r="AA45" s="1">
        <f t="shared" si="2"/>
        <v>0.39695254747701181</v>
      </c>
    </row>
    <row r="46" spans="2:39" x14ac:dyDescent="0.25">
      <c r="B46" s="1">
        <v>2.4</v>
      </c>
      <c r="C46" s="1">
        <f t="shared" si="4"/>
        <v>0</v>
      </c>
      <c r="N46" s="1">
        <v>0.6</v>
      </c>
      <c r="O46" s="1">
        <f t="shared" si="1"/>
        <v>0.24893534183931973</v>
      </c>
      <c r="Z46" s="1">
        <v>0.2</v>
      </c>
      <c r="AA46" s="1">
        <f t="shared" si="2"/>
        <v>0.39104269397545588</v>
      </c>
    </row>
    <row r="47" spans="2:39" x14ac:dyDescent="0.25">
      <c r="B47" s="1">
        <v>2.5</v>
      </c>
      <c r="C47" s="1">
        <f t="shared" si="4"/>
        <v>0</v>
      </c>
      <c r="N47" s="1">
        <v>0.7</v>
      </c>
      <c r="O47" s="1">
        <f t="shared" si="1"/>
        <v>0.15098691711159251</v>
      </c>
      <c r="Z47" s="1">
        <v>0.3</v>
      </c>
      <c r="AA47" s="1">
        <f t="shared" si="2"/>
        <v>0.38138781546052414</v>
      </c>
    </row>
    <row r="48" spans="2:39" x14ac:dyDescent="0.25">
      <c r="B48" s="1">
        <v>2.6</v>
      </c>
      <c r="C48" s="1">
        <f t="shared" si="4"/>
        <v>0</v>
      </c>
      <c r="N48" s="1">
        <v>0.8</v>
      </c>
      <c r="O48" s="1">
        <f t="shared" si="1"/>
        <v>9.1578194443670893E-2</v>
      </c>
      <c r="Z48" s="1">
        <v>0.4</v>
      </c>
      <c r="AA48" s="1">
        <f t="shared" si="2"/>
        <v>0.36827014030332333</v>
      </c>
    </row>
    <row r="49" spans="2:27" x14ac:dyDescent="0.25">
      <c r="B49" s="1">
        <v>2.7</v>
      </c>
      <c r="C49" s="1">
        <f t="shared" si="4"/>
        <v>0</v>
      </c>
      <c r="N49" s="1">
        <v>0.9</v>
      </c>
      <c r="O49" s="1">
        <f t="shared" si="1"/>
        <v>5.5544982691211532E-2</v>
      </c>
      <c r="Z49" s="1">
        <v>0.5</v>
      </c>
      <c r="AA49" s="1">
        <f t="shared" si="2"/>
        <v>0.35206532676429952</v>
      </c>
    </row>
    <row r="50" spans="2:27" x14ac:dyDescent="0.25">
      <c r="B50" s="1">
        <v>2.8</v>
      </c>
      <c r="C50" s="1">
        <f t="shared" si="4"/>
        <v>0</v>
      </c>
      <c r="N50" s="1">
        <v>1</v>
      </c>
      <c r="O50" s="1">
        <f t="shared" si="1"/>
        <v>3.3689734995427337E-2</v>
      </c>
      <c r="Z50" s="1">
        <v>0.6</v>
      </c>
      <c r="AA50" s="1">
        <f t="shared" si="2"/>
        <v>0.33322460289179967</v>
      </c>
    </row>
    <row r="51" spans="2:27" x14ac:dyDescent="0.25">
      <c r="B51" s="1">
        <v>2.9</v>
      </c>
      <c r="C51" s="1">
        <f t="shared" si="4"/>
        <v>0</v>
      </c>
      <c r="N51" s="1">
        <v>1.1000000000000001</v>
      </c>
      <c r="O51" s="1">
        <f t="shared" si="1"/>
        <v>2.0433857192320333E-2</v>
      </c>
      <c r="Z51" s="1">
        <v>0.7</v>
      </c>
      <c r="AA51" s="1">
        <f t="shared" si="2"/>
        <v>0.31225393336676127</v>
      </c>
    </row>
    <row r="52" spans="2:27" x14ac:dyDescent="0.25">
      <c r="B52" s="1">
        <v>3</v>
      </c>
      <c r="C52" s="1">
        <f t="shared" si="4"/>
        <v>0</v>
      </c>
      <c r="N52" s="1">
        <v>1.2</v>
      </c>
      <c r="O52" s="1">
        <f t="shared" si="1"/>
        <v>1.2393760883331793E-2</v>
      </c>
      <c r="Z52" s="1">
        <v>0.8</v>
      </c>
      <c r="AA52" s="1">
        <f t="shared" si="2"/>
        <v>0.28969155276148273</v>
      </c>
    </row>
    <row r="53" spans="2:27" x14ac:dyDescent="0.25">
      <c r="N53" s="1">
        <v>1.3</v>
      </c>
      <c r="O53" s="1">
        <f t="shared" si="1"/>
        <v>7.5171959648878614E-3</v>
      </c>
      <c r="Z53" s="1">
        <v>0.9</v>
      </c>
      <c r="AA53" s="1">
        <f t="shared" si="2"/>
        <v>0.26608524989875482</v>
      </c>
    </row>
    <row r="54" spans="2:27" x14ac:dyDescent="0.25">
      <c r="N54" s="1">
        <v>1.4</v>
      </c>
      <c r="O54" s="1">
        <f t="shared" si="1"/>
        <v>4.5594098277725809E-3</v>
      </c>
      <c r="Z54" s="1">
        <v>1</v>
      </c>
      <c r="AA54" s="1">
        <f t="shared" si="2"/>
        <v>0.24197072451914337</v>
      </c>
    </row>
    <row r="55" spans="2:27" x14ac:dyDescent="0.25">
      <c r="N55" s="1">
        <v>1.5</v>
      </c>
      <c r="O55" s="1">
        <f t="shared" si="1"/>
        <v>2.765421850739168E-3</v>
      </c>
      <c r="Z55" s="1">
        <v>1.1000000000000001</v>
      </c>
      <c r="AA55" s="1">
        <f t="shared" si="2"/>
        <v>0.21785217703255053</v>
      </c>
    </row>
    <row r="56" spans="2:27" x14ac:dyDescent="0.25">
      <c r="N56" s="1">
        <v>1.6</v>
      </c>
      <c r="O56" s="1">
        <f t="shared" si="1"/>
        <v>1.6773131395125592E-3</v>
      </c>
      <c r="Z56" s="1">
        <v>1.2</v>
      </c>
      <c r="AA56" s="1">
        <f t="shared" si="2"/>
        <v>0.19418605498321295</v>
      </c>
    </row>
    <row r="57" spans="2:27" x14ac:dyDescent="0.25">
      <c r="N57" s="1">
        <v>1.7</v>
      </c>
      <c r="O57" s="1">
        <f t="shared" si="1"/>
        <v>1.0173418450532209E-3</v>
      </c>
      <c r="Z57" s="1">
        <v>1.3</v>
      </c>
      <c r="AA57" s="1">
        <f t="shared" si="2"/>
        <v>0.17136859204780736</v>
      </c>
    </row>
    <row r="58" spans="2:27" x14ac:dyDescent="0.25">
      <c r="N58" s="1">
        <v>1.8</v>
      </c>
      <c r="O58" s="1">
        <f t="shared" si="1"/>
        <v>6.1704902043339775E-4</v>
      </c>
      <c r="Z58" s="1">
        <v>1.4</v>
      </c>
      <c r="AA58" s="1">
        <f t="shared" si="2"/>
        <v>0.14972746563574488</v>
      </c>
    </row>
    <row r="59" spans="2:27" x14ac:dyDescent="0.25">
      <c r="N59" s="1">
        <v>1.9</v>
      </c>
      <c r="O59" s="1">
        <f t="shared" si="1"/>
        <v>3.7425914943850296E-4</v>
      </c>
      <c r="Z59" s="1">
        <v>1.50000000000001</v>
      </c>
      <c r="AA59" s="1">
        <f t="shared" si="2"/>
        <v>0.1295175956658898</v>
      </c>
    </row>
    <row r="60" spans="2:27" x14ac:dyDescent="0.25">
      <c r="N60" s="1">
        <v>2</v>
      </c>
      <c r="O60" s="1">
        <f t="shared" si="1"/>
        <v>2.2699964881242428E-4</v>
      </c>
      <c r="Z60" s="1">
        <v>1.6</v>
      </c>
      <c r="AA60" s="1">
        <f t="shared" si="2"/>
        <v>0.11092083467945554</v>
      </c>
    </row>
    <row r="61" spans="2:27" x14ac:dyDescent="0.25">
      <c r="N61" s="1">
        <v>2.1</v>
      </c>
      <c r="O61" s="1">
        <f t="shared" si="1"/>
        <v>1.3768224674873578E-4</v>
      </c>
      <c r="Z61" s="1">
        <v>1.7</v>
      </c>
      <c r="AA61" s="1">
        <f t="shared" si="2"/>
        <v>9.4049077376886947E-2</v>
      </c>
    </row>
    <row r="62" spans="2:27" x14ac:dyDescent="0.25">
      <c r="N62" s="1">
        <v>2.2000000000000002</v>
      </c>
      <c r="O62" s="1">
        <f t="shared" si="1"/>
        <v>8.3508503951228296E-5</v>
      </c>
      <c r="Z62" s="1">
        <v>1.80000000000001</v>
      </c>
      <c r="AA62" s="1">
        <f t="shared" si="2"/>
        <v>7.8950158300892734E-2</v>
      </c>
    </row>
    <row r="63" spans="2:27" x14ac:dyDescent="0.25">
      <c r="N63" s="1">
        <v>2.2999999999999998</v>
      </c>
      <c r="O63" s="1">
        <f t="shared" si="1"/>
        <v>5.0650467993153553E-5</v>
      </c>
      <c r="Z63" s="1">
        <v>1.9000000000000099</v>
      </c>
      <c r="AA63" s="1">
        <f t="shared" si="2"/>
        <v>6.561581477467536E-2</v>
      </c>
    </row>
    <row r="64" spans="2:27" x14ac:dyDescent="0.25">
      <c r="N64" s="1">
        <v>2.4</v>
      </c>
      <c r="O64" s="1">
        <f t="shared" si="1"/>
        <v>3.072106176664105E-5</v>
      </c>
      <c r="Z64" s="1">
        <v>2.0000000000000102</v>
      </c>
      <c r="AA64" s="1">
        <f t="shared" si="2"/>
        <v>5.3990966513186953E-2</v>
      </c>
    </row>
    <row r="65" spans="14:27" x14ac:dyDescent="0.25">
      <c r="N65" s="1">
        <v>2.5</v>
      </c>
      <c r="O65" s="1">
        <f t="shared" si="1"/>
        <v>1.8633265860393355E-5</v>
      </c>
      <c r="Z65" s="1">
        <v>2.1</v>
      </c>
      <c r="AA65" s="1">
        <f t="shared" si="2"/>
        <v>4.3983595980427191E-2</v>
      </c>
    </row>
    <row r="66" spans="14:27" x14ac:dyDescent="0.25">
      <c r="N66" s="1">
        <v>2.6</v>
      </c>
      <c r="O66" s="1">
        <f t="shared" si="1"/>
        <v>1.1301647034905271E-5</v>
      </c>
      <c r="Z66" s="1">
        <v>2.2000000000000099</v>
      </c>
      <c r="AA66" s="1">
        <f t="shared" si="2"/>
        <v>3.5474592846230668E-2</v>
      </c>
    </row>
    <row r="67" spans="14:27" x14ac:dyDescent="0.25">
      <c r="N67" s="1">
        <v>2.7</v>
      </c>
      <c r="O67" s="1">
        <f t="shared" si="1"/>
        <v>6.8547954319204225E-6</v>
      </c>
      <c r="Z67" s="1">
        <v>2.30000000000001</v>
      </c>
      <c r="AA67" s="1">
        <f t="shared" si="2"/>
        <v>2.8327037741600516E-2</v>
      </c>
    </row>
    <row r="68" spans="14:27" x14ac:dyDescent="0.25">
      <c r="N68" s="1">
        <v>2.8</v>
      </c>
      <c r="O68" s="1">
        <f t="shared" si="1"/>
        <v>4.1576435955178392E-6</v>
      </c>
      <c r="Z68" s="1">
        <v>2.4000000000000101</v>
      </c>
      <c r="AA68" s="1">
        <f t="shared" si="2"/>
        <v>2.2394530294842355E-2</v>
      </c>
    </row>
    <row r="69" spans="14:27" x14ac:dyDescent="0.25">
      <c r="N69" s="1">
        <v>2.9</v>
      </c>
      <c r="O69" s="1">
        <f t="shared" ref="O69:O70" si="5">_xlfn.EXPON.DIST(N69,5,FALSE)</f>
        <v>2.5217383128394401E-6</v>
      </c>
      <c r="Z69" s="1">
        <v>2.5000000000000102</v>
      </c>
      <c r="AA69" s="1">
        <f t="shared" ref="AA69:AA84" si="6">_xlfn.NORM.DIST(Z69,0,1,FALSE)</f>
        <v>1.7528300493568086E-2</v>
      </c>
    </row>
    <row r="70" spans="14:27" x14ac:dyDescent="0.25">
      <c r="N70" s="1">
        <v>3</v>
      </c>
      <c r="O70" s="1">
        <f t="shared" si="5"/>
        <v>1.5295116025091289E-6</v>
      </c>
      <c r="Z70" s="1">
        <v>2.6000000000000099</v>
      </c>
      <c r="AA70" s="1">
        <f t="shared" si="6"/>
        <v>1.3582969233685271E-2</v>
      </c>
    </row>
    <row r="71" spans="14:27" x14ac:dyDescent="0.25">
      <c r="Z71" s="1">
        <v>2.7000000000000099</v>
      </c>
      <c r="AA71" s="1">
        <f t="shared" si="6"/>
        <v>1.0420934814422318E-2</v>
      </c>
    </row>
    <row r="72" spans="14:27" x14ac:dyDescent="0.25">
      <c r="Z72" s="1">
        <v>2.80000000000001</v>
      </c>
      <c r="AA72" s="1">
        <f t="shared" si="6"/>
        <v>7.915451582979743E-3</v>
      </c>
    </row>
    <row r="73" spans="14:27" x14ac:dyDescent="0.25">
      <c r="Z73" s="1">
        <v>2.9000000000000101</v>
      </c>
      <c r="AA73" s="1">
        <f t="shared" si="6"/>
        <v>5.9525324197756795E-3</v>
      </c>
    </row>
    <row r="74" spans="14:27" x14ac:dyDescent="0.25">
      <c r="Z74" s="1">
        <v>3.0000000000000102</v>
      </c>
      <c r="AA74" s="1">
        <f t="shared" si="6"/>
        <v>4.431848411937874E-3</v>
      </c>
    </row>
    <row r="75" spans="14:27" x14ac:dyDescent="0.25">
      <c r="Z75" s="1">
        <v>3.1000000000000099</v>
      </c>
      <c r="AA75" s="1">
        <f t="shared" si="6"/>
        <v>3.2668190561998202E-3</v>
      </c>
    </row>
    <row r="76" spans="14:27" x14ac:dyDescent="0.25">
      <c r="Z76" s="1">
        <v>3.2000000000000099</v>
      </c>
      <c r="AA76" s="1">
        <f t="shared" si="6"/>
        <v>2.3840882014647662E-3</v>
      </c>
    </row>
    <row r="77" spans="14:27" x14ac:dyDescent="0.25">
      <c r="Z77" s="1">
        <v>3.30000000000001</v>
      </c>
      <c r="AA77" s="1">
        <f t="shared" si="6"/>
        <v>1.7225689390536229E-3</v>
      </c>
    </row>
    <row r="78" spans="14:27" x14ac:dyDescent="0.25">
      <c r="Z78" s="1">
        <v>3.4000000000000101</v>
      </c>
      <c r="AA78" s="1">
        <f t="shared" si="6"/>
        <v>1.2322191684729772E-3</v>
      </c>
    </row>
    <row r="79" spans="14:27" x14ac:dyDescent="0.25">
      <c r="Z79" s="1">
        <v>3.5000000000000102</v>
      </c>
      <c r="AA79" s="1">
        <f t="shared" si="6"/>
        <v>8.7268269504572915E-4</v>
      </c>
    </row>
    <row r="80" spans="14:27" x14ac:dyDescent="0.25">
      <c r="Z80" s="1">
        <v>3.6000000000000099</v>
      </c>
      <c r="AA80" s="1">
        <f t="shared" si="6"/>
        <v>6.1190193011375076E-4</v>
      </c>
    </row>
    <row r="81" spans="26:27" x14ac:dyDescent="0.25">
      <c r="Z81" s="1">
        <v>3.7000000000000099</v>
      </c>
      <c r="AA81" s="1">
        <f t="shared" si="6"/>
        <v>4.2478027055073593E-4</v>
      </c>
    </row>
    <row r="82" spans="26:27" x14ac:dyDescent="0.25">
      <c r="Z82" s="1">
        <v>3.80000000000001</v>
      </c>
      <c r="AA82" s="1">
        <f t="shared" si="6"/>
        <v>2.919469257914491E-4</v>
      </c>
    </row>
    <row r="83" spans="26:27" x14ac:dyDescent="0.25">
      <c r="Z83" s="1">
        <v>3.9000000000000101</v>
      </c>
      <c r="AA83" s="1">
        <f t="shared" si="6"/>
        <v>1.9865547139276475E-4</v>
      </c>
    </row>
    <row r="84" spans="26:27" x14ac:dyDescent="0.25">
      <c r="Z84" s="1">
        <v>4.0000000000000098</v>
      </c>
      <c r="AA84" s="1">
        <f t="shared" si="6"/>
        <v>1.3383022576488014E-4</v>
      </c>
    </row>
  </sheetData>
  <mergeCells count="3">
    <mergeCell ref="B2:C2"/>
    <mergeCell ref="N2:O2"/>
    <mergeCell ref="Z2:AA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F0770-DCDE-4371-B62C-6B55E2ABE795}">
  <sheetPr codeName="Sheet2"/>
  <dimension ref="B1:AV192"/>
  <sheetViews>
    <sheetView workbookViewId="0"/>
  </sheetViews>
  <sheetFormatPr defaultRowHeight="15" x14ac:dyDescent="0.25"/>
  <cols>
    <col min="3" max="3" width="12" bestFit="1" customWidth="1"/>
    <col min="31" max="31" width="12" bestFit="1" customWidth="1"/>
    <col min="45" max="45" width="12" bestFit="1" customWidth="1"/>
    <col min="46" max="46" width="12" customWidth="1"/>
    <col min="47" max="48" width="12" bestFit="1" customWidth="1"/>
  </cols>
  <sheetData>
    <row r="1" spans="2:48" x14ac:dyDescent="0.25">
      <c r="AQ1" s="1"/>
      <c r="AR1" s="1" t="s">
        <v>16</v>
      </c>
      <c r="AS1" s="1" t="s">
        <v>17</v>
      </c>
      <c r="AT1" s="1"/>
      <c r="AU1" s="1" t="s">
        <v>68</v>
      </c>
      <c r="AV1" s="1" t="s">
        <v>69</v>
      </c>
    </row>
    <row r="2" spans="2:48" x14ac:dyDescent="0.25">
      <c r="B2">
        <v>-5</v>
      </c>
      <c r="C2">
        <f>_xlfn.NORM.DIST(B2,0,1,FALSE)</f>
        <v>1.4867195147342977E-6</v>
      </c>
      <c r="D2">
        <v>0</v>
      </c>
      <c r="E2">
        <v>0.25</v>
      </c>
      <c r="P2">
        <v>-5</v>
      </c>
      <c r="Q2">
        <v>1.4867195147342977E-6</v>
      </c>
      <c r="R2">
        <v>-5</v>
      </c>
      <c r="S2">
        <v>1.4867195147342977E-6</v>
      </c>
      <c r="AD2">
        <v>-5</v>
      </c>
      <c r="AE2">
        <f>_xlfn.NORM.DIST(AD2,0,1,TRUE)</f>
        <v>2.8665157187919333E-7</v>
      </c>
      <c r="AF2">
        <f>_xlfn.NORM.INV(AE2,0,1)</f>
        <v>-4.9999999999999991</v>
      </c>
      <c r="AQ2" s="1">
        <v>3</v>
      </c>
      <c r="AR2" s="1">
        <f>_xlfn.NORM.DIST(AQ2,10,2,FALSE)</f>
        <v>4.3634134752288008E-4</v>
      </c>
      <c r="AS2" s="1">
        <f>_xlfn.NORM.DIST(AQ2,15,2,FALSE)</f>
        <v>3.037941424911643E-9</v>
      </c>
      <c r="AT2" s="1">
        <v>11</v>
      </c>
      <c r="AU2" s="1">
        <f>_xlfn.NORM.DIST(AT2,12.5,SQRT(0.1025),FALSE)</f>
        <v>2.1325605968851249E-5</v>
      </c>
      <c r="AV2" s="1">
        <f>_xlfn.NORM.DIST(AT2,12.5,SQRT(0.04),FALSE)</f>
        <v>1.2171602665145048E-12</v>
      </c>
    </row>
    <row r="3" spans="2:48" x14ac:dyDescent="0.25">
      <c r="B3">
        <v>-4.9000000000000004</v>
      </c>
      <c r="C3">
        <f t="shared" ref="C3:C66" si="0">_xlfn.NORM.DIST(B3,0,1,FALSE)</f>
        <v>2.4389607458933522E-6</v>
      </c>
      <c r="D3">
        <v>1</v>
      </c>
      <c r="E3">
        <v>0.25</v>
      </c>
      <c r="P3">
        <v>-4.9000000000000004</v>
      </c>
      <c r="Q3">
        <v>2.4389607458933522E-6</v>
      </c>
      <c r="R3">
        <v>-4.9000000000000004</v>
      </c>
      <c r="S3">
        <v>2.4389607458933522E-6</v>
      </c>
      <c r="AD3">
        <v>-4.9000000000000004</v>
      </c>
      <c r="AE3">
        <f t="shared" ref="AE3:AE66" si="1">_xlfn.NORM.DIST(AD3,0,1,TRUE)</f>
        <v>4.7918327659031834E-7</v>
      </c>
      <c r="AF3">
        <f t="shared" ref="AF3:AF66" si="2">_xlfn.NORM.INV(AE3,0,1)</f>
        <v>-4.8999999999999995</v>
      </c>
      <c r="AQ3" s="1">
        <v>3.1</v>
      </c>
      <c r="AR3" s="1">
        <f t="shared" ref="AR3:AR66" si="3">_xlfn.NORM.DIST(AQ3,10,2,FALSE)</f>
        <v>5.1914064783070517E-4</v>
      </c>
      <c r="AS3" s="1">
        <f t="shared" ref="AS3:AS66" si="4">_xlfn.NORM.DIST(AQ3,15,2,FALSE)</f>
        <v>4.0956692017395868E-9</v>
      </c>
      <c r="AT3" s="1">
        <f>AT2+1/63</f>
        <v>11.015873015873016</v>
      </c>
      <c r="AU3" s="1">
        <f t="shared" ref="AU3:AU66" si="5">_xlfn.NORM.DIST(AT3,12.5,SQRT(0.1025),FALSE)</f>
        <v>2.6868846930099336E-5</v>
      </c>
      <c r="AV3" s="1">
        <f t="shared" ref="AV3:AV66" si="6">_xlfn.NORM.DIST(AT3,12.5,SQRT(0.04),FALSE)</f>
        <v>2.2003340340213013E-12</v>
      </c>
    </row>
    <row r="4" spans="2:48" x14ac:dyDescent="0.25">
      <c r="B4">
        <v>-4.8</v>
      </c>
      <c r="C4">
        <f t="shared" si="0"/>
        <v>3.9612990910320753E-6</v>
      </c>
      <c r="P4">
        <v>-4.8</v>
      </c>
      <c r="Q4">
        <v>3.9612990910320753E-6</v>
      </c>
      <c r="R4">
        <v>-4.8</v>
      </c>
      <c r="S4">
        <v>3.9612990910320753E-6</v>
      </c>
      <c r="AD4">
        <v>-4.8</v>
      </c>
      <c r="AE4">
        <f t="shared" si="1"/>
        <v>7.933281519755948E-7</v>
      </c>
      <c r="AF4">
        <f t="shared" si="2"/>
        <v>-4.8</v>
      </c>
      <c r="AQ4" s="1">
        <v>3.2</v>
      </c>
      <c r="AR4" s="1">
        <f t="shared" si="3"/>
        <v>6.1610958423650997E-4</v>
      </c>
      <c r="AS4" s="1">
        <f t="shared" si="4"/>
        <v>5.5078818123411542E-9</v>
      </c>
      <c r="AT4" s="1">
        <f t="shared" ref="AT4:AT67" si="7">AT3+1/63</f>
        <v>11.031746031746032</v>
      </c>
      <c r="AU4" s="1">
        <f t="shared" si="5"/>
        <v>3.3769851407728765E-5</v>
      </c>
      <c r="AV4" s="1">
        <f t="shared" si="6"/>
        <v>3.9527006493578654E-12</v>
      </c>
    </row>
    <row r="5" spans="2:48" x14ac:dyDescent="0.25">
      <c r="B5">
        <v>-4.7</v>
      </c>
      <c r="C5">
        <f t="shared" si="0"/>
        <v>6.3698251788670899E-6</v>
      </c>
      <c r="P5">
        <v>-4.7</v>
      </c>
      <c r="Q5">
        <v>6.3698251788670899E-6</v>
      </c>
      <c r="R5">
        <v>-4.7</v>
      </c>
      <c r="S5">
        <v>6.3698251788670899E-6</v>
      </c>
      <c r="AD5">
        <v>-4.7</v>
      </c>
      <c r="AE5">
        <f t="shared" si="1"/>
        <v>1.3008074539172773E-6</v>
      </c>
      <c r="AF5">
        <f t="shared" si="2"/>
        <v>-4.700000000000002</v>
      </c>
      <c r="AQ5" s="1">
        <v>3.3</v>
      </c>
      <c r="AR5" s="1">
        <f t="shared" si="3"/>
        <v>7.2936540233337294E-4</v>
      </c>
      <c r="AS5" s="1">
        <f t="shared" si="4"/>
        <v>7.3885397932400267E-9</v>
      </c>
      <c r="AT5" s="1">
        <f t="shared" si="7"/>
        <v>11.047619047619047</v>
      </c>
      <c r="AU5" s="1">
        <f t="shared" si="5"/>
        <v>4.2339111697161492E-5</v>
      </c>
      <c r="AV5" s="1">
        <f t="shared" si="6"/>
        <v>7.0560831975462465E-12</v>
      </c>
    </row>
    <row r="6" spans="2:48" x14ac:dyDescent="0.25">
      <c r="B6">
        <v>-4.5999999999999996</v>
      </c>
      <c r="C6">
        <f t="shared" si="0"/>
        <v>1.0140852065486758E-5</v>
      </c>
      <c r="P6">
        <v>-4.5999999999999996</v>
      </c>
      <c r="Q6">
        <v>1.0140852065486758E-5</v>
      </c>
      <c r="R6">
        <v>-4.5999999999999996</v>
      </c>
      <c r="S6">
        <v>1.0140852065486758E-5</v>
      </c>
      <c r="AD6">
        <v>-4.5999999999999996</v>
      </c>
      <c r="AE6">
        <f t="shared" si="1"/>
        <v>2.1124547025028533E-6</v>
      </c>
      <c r="AF6">
        <f t="shared" si="2"/>
        <v>-4.6000000000000005</v>
      </c>
      <c r="AQ6" s="1">
        <v>3.4</v>
      </c>
      <c r="AR6" s="1">
        <f t="shared" si="3"/>
        <v>8.6128446952684061E-4</v>
      </c>
      <c r="AS6" s="1">
        <f t="shared" si="4"/>
        <v>9.8865982031223359E-9</v>
      </c>
      <c r="AT6" s="1">
        <f t="shared" si="7"/>
        <v>11.063492063492063</v>
      </c>
      <c r="AU6" s="1">
        <f t="shared" si="5"/>
        <v>5.2952541117805699E-5</v>
      </c>
      <c r="AV6" s="1">
        <f t="shared" si="6"/>
        <v>1.2516932773669908E-11</v>
      </c>
    </row>
    <row r="7" spans="2:48" x14ac:dyDescent="0.25">
      <c r="B7">
        <v>-4.5</v>
      </c>
      <c r="C7">
        <f t="shared" si="0"/>
        <v>1.5983741106905475E-5</v>
      </c>
      <c r="P7">
        <v>-4.5</v>
      </c>
      <c r="Q7">
        <v>1.5983741106905475E-5</v>
      </c>
      <c r="R7">
        <v>-4.5</v>
      </c>
      <c r="S7">
        <v>1.5983741106905475E-5</v>
      </c>
      <c r="AD7">
        <v>-4.5</v>
      </c>
      <c r="AE7">
        <f t="shared" si="1"/>
        <v>3.3976731247300535E-6</v>
      </c>
      <c r="AF7">
        <f t="shared" si="2"/>
        <v>-4.5</v>
      </c>
      <c r="AQ7" s="1">
        <v>3.5</v>
      </c>
      <c r="AR7" s="1">
        <f t="shared" si="3"/>
        <v>1.0145240286498841E-3</v>
      </c>
      <c r="AS7" s="1">
        <f t="shared" si="4"/>
        <v>1.3196216017852868E-8</v>
      </c>
      <c r="AT7" s="1">
        <f t="shared" si="7"/>
        <v>11.079365079365079</v>
      </c>
      <c r="AU7" s="1">
        <f t="shared" si="5"/>
        <v>6.6063920373670039E-5</v>
      </c>
      <c r="AV7" s="1">
        <f t="shared" si="6"/>
        <v>2.2064627785214843E-11</v>
      </c>
    </row>
    <row r="8" spans="2:48" x14ac:dyDescent="0.25">
      <c r="B8">
        <v>-4.4000000000000004</v>
      </c>
      <c r="C8">
        <f t="shared" si="0"/>
        <v>2.4942471290053535E-5</v>
      </c>
      <c r="P8">
        <v>-4.4000000000000004</v>
      </c>
      <c r="Q8">
        <v>2.4942471290053535E-5</v>
      </c>
      <c r="R8">
        <v>-4.4000000000000004</v>
      </c>
      <c r="S8">
        <v>2.4942471290053535E-5</v>
      </c>
      <c r="AD8">
        <v>-4.4000000000000004</v>
      </c>
      <c r="AE8">
        <f t="shared" si="1"/>
        <v>5.4125439077038416E-6</v>
      </c>
      <c r="AF8">
        <f t="shared" si="2"/>
        <v>-4.4000000000000004</v>
      </c>
      <c r="AQ8" s="1">
        <v>3.6</v>
      </c>
      <c r="AR8" s="1">
        <f t="shared" si="3"/>
        <v>1.1920441007324202E-3</v>
      </c>
      <c r="AS8" s="1">
        <f t="shared" si="4"/>
        <v>1.756977547410217E-8</v>
      </c>
      <c r="AT8" s="1">
        <f t="shared" si="7"/>
        <v>11.095238095238095</v>
      </c>
      <c r="AU8" s="1">
        <f t="shared" si="5"/>
        <v>8.2219408838522017E-5</v>
      </c>
      <c r="AV8" s="1">
        <f t="shared" si="6"/>
        <v>3.8650912411496525E-11</v>
      </c>
    </row>
    <row r="9" spans="2:48" x14ac:dyDescent="0.25">
      <c r="B9">
        <v>-4.3</v>
      </c>
      <c r="C9">
        <f t="shared" si="0"/>
        <v>3.8535196742087129E-5</v>
      </c>
      <c r="P9">
        <v>-4.3</v>
      </c>
      <c r="Q9">
        <v>3.8535196742087129E-5</v>
      </c>
      <c r="R9">
        <v>-4.3</v>
      </c>
      <c r="S9">
        <v>3.8535196742087129E-5</v>
      </c>
      <c r="AD9">
        <v>-4.3</v>
      </c>
      <c r="AE9">
        <f t="shared" si="1"/>
        <v>8.5399054709917942E-6</v>
      </c>
      <c r="AF9">
        <f t="shared" si="2"/>
        <v>-4.3</v>
      </c>
      <c r="AQ9" s="1">
        <v>3.7</v>
      </c>
      <c r="AR9" s="1">
        <f t="shared" si="3"/>
        <v>1.3971292074397236E-3</v>
      </c>
      <c r="AS9" s="1">
        <f t="shared" si="4"/>
        <v>2.333443398797128E-8</v>
      </c>
      <c r="AT9" s="1">
        <f t="shared" si="7"/>
        <v>11.111111111111111</v>
      </c>
      <c r="AU9" s="1">
        <f t="shared" si="5"/>
        <v>1.0207439851160247E-4</v>
      </c>
      <c r="AV9" s="1">
        <f t="shared" si="6"/>
        <v>6.7280212504593298E-11</v>
      </c>
    </row>
    <row r="10" spans="2:48" x14ac:dyDescent="0.25">
      <c r="B10">
        <v>-4.2</v>
      </c>
      <c r="C10">
        <f t="shared" si="0"/>
        <v>5.8943067756539855E-5</v>
      </c>
      <c r="P10">
        <v>-4.2</v>
      </c>
      <c r="Q10">
        <v>5.8943067756539855E-5</v>
      </c>
      <c r="R10">
        <v>-4.2</v>
      </c>
      <c r="S10">
        <v>5.8943067756539855E-5</v>
      </c>
      <c r="AD10">
        <v>-4.2</v>
      </c>
      <c r="AE10">
        <f t="shared" si="1"/>
        <v>1.3345749015906309E-5</v>
      </c>
      <c r="AF10">
        <f t="shared" si="2"/>
        <v>-4.2000000000000011</v>
      </c>
      <c r="AQ10" s="1">
        <v>3.8</v>
      </c>
      <c r="AR10" s="1">
        <f t="shared" si="3"/>
        <v>1.6334095280999591E-3</v>
      </c>
      <c r="AS10" s="1">
        <f t="shared" si="4"/>
        <v>3.0913102500829286E-8</v>
      </c>
      <c r="AT10" s="1">
        <f t="shared" si="7"/>
        <v>11.126984126984127</v>
      </c>
      <c r="AU10" s="1">
        <f t="shared" si="5"/>
        <v>1.264130124783957E-4</v>
      </c>
      <c r="AV10" s="1">
        <f t="shared" si="6"/>
        <v>1.1638028530710548E-10</v>
      </c>
    </row>
    <row r="11" spans="2:48" x14ac:dyDescent="0.25">
      <c r="B11">
        <v>-4.0999999999999996</v>
      </c>
      <c r="C11">
        <f t="shared" si="0"/>
        <v>8.9261657177132928E-5</v>
      </c>
      <c r="P11">
        <v>-4.0999999999999996</v>
      </c>
      <c r="Q11">
        <v>8.9261657177132928E-5</v>
      </c>
      <c r="R11">
        <v>-4.0999999999999996</v>
      </c>
      <c r="S11">
        <v>8.9261657177132928E-5</v>
      </c>
      <c r="AD11">
        <v>-4.0999999999999996</v>
      </c>
      <c r="AE11">
        <f t="shared" si="1"/>
        <v>2.0657506912546714E-5</v>
      </c>
      <c r="AF11">
        <f t="shared" si="2"/>
        <v>-4.1000000000000005</v>
      </c>
      <c r="AQ11" s="1">
        <v>3.9</v>
      </c>
      <c r="AR11" s="1">
        <f t="shared" si="3"/>
        <v>1.9048810491109052E-3</v>
      </c>
      <c r="AS11" s="1">
        <f t="shared" si="4"/>
        <v>4.0850951892716102E-8</v>
      </c>
      <c r="AT11" s="1">
        <f t="shared" si="7"/>
        <v>11.142857142857142</v>
      </c>
      <c r="AU11" s="1">
        <f t="shared" si="5"/>
        <v>1.5617057313410877E-4</v>
      </c>
      <c r="AV11" s="1">
        <f t="shared" si="6"/>
        <v>2.0004879493868783E-10</v>
      </c>
    </row>
    <row r="12" spans="2:48" x14ac:dyDescent="0.25">
      <c r="B12">
        <v>-4</v>
      </c>
      <c r="C12">
        <f t="shared" si="0"/>
        <v>1.3383022576488537E-4</v>
      </c>
      <c r="P12">
        <v>-4</v>
      </c>
      <c r="Q12">
        <v>1.3383022576488537E-4</v>
      </c>
      <c r="R12">
        <v>-4</v>
      </c>
      <c r="S12">
        <v>1.3383022576488537E-4</v>
      </c>
      <c r="AD12">
        <v>-4</v>
      </c>
      <c r="AE12">
        <f t="shared" si="1"/>
        <v>3.1671241833119857E-5</v>
      </c>
      <c r="AF12">
        <f t="shared" si="2"/>
        <v>-4</v>
      </c>
      <c r="AQ12" s="1">
        <v>4</v>
      </c>
      <c r="AR12" s="1">
        <f t="shared" si="3"/>
        <v>2.2159242059690038E-3</v>
      </c>
      <c r="AS12" s="1">
        <f t="shared" si="4"/>
        <v>5.384880021271638E-8</v>
      </c>
      <c r="AT12" s="1">
        <f t="shared" si="7"/>
        <v>11.158730158730158</v>
      </c>
      <c r="AU12" s="1">
        <f t="shared" si="5"/>
        <v>1.9245938744470977E-4</v>
      </c>
      <c r="AV12" s="1">
        <f t="shared" si="6"/>
        <v>3.4170939595194302E-10</v>
      </c>
    </row>
    <row r="13" spans="2:48" x14ac:dyDescent="0.25">
      <c r="B13">
        <v>-3.9</v>
      </c>
      <c r="C13">
        <f t="shared" si="0"/>
        <v>1.9865547139277272E-4</v>
      </c>
      <c r="P13">
        <v>-3.9</v>
      </c>
      <c r="Q13">
        <v>1.9865547139277272E-4</v>
      </c>
      <c r="R13">
        <v>-3.9</v>
      </c>
      <c r="S13">
        <v>1.9865547139277272E-4</v>
      </c>
      <c r="AD13">
        <v>-3.9</v>
      </c>
      <c r="AE13">
        <f t="shared" si="1"/>
        <v>4.8096344017602614E-5</v>
      </c>
      <c r="AF13">
        <f t="shared" si="2"/>
        <v>-3.9000000000000004</v>
      </c>
      <c r="AQ13" s="1">
        <v>4.0999999999999996</v>
      </c>
      <c r="AR13" s="1">
        <f t="shared" si="3"/>
        <v>2.5713204615269696E-3</v>
      </c>
      <c r="AS13" s="1">
        <f t="shared" si="4"/>
        <v>7.0805035650805879E-8</v>
      </c>
      <c r="AT13" s="1">
        <f t="shared" si="7"/>
        <v>11.174603174603174</v>
      </c>
      <c r="AU13" s="1">
        <f t="shared" si="5"/>
        <v>2.365982162487757E-4</v>
      </c>
      <c r="AV13" s="1">
        <f t="shared" si="6"/>
        <v>5.8001918785865226E-10</v>
      </c>
    </row>
    <row r="14" spans="2:48" x14ac:dyDescent="0.25">
      <c r="B14">
        <v>-3.8</v>
      </c>
      <c r="C14">
        <f t="shared" si="0"/>
        <v>2.9194692579146027E-4</v>
      </c>
      <c r="P14">
        <v>-3.8</v>
      </c>
      <c r="Q14">
        <v>2.9194692579146027E-4</v>
      </c>
      <c r="R14">
        <v>-3.8</v>
      </c>
      <c r="S14">
        <v>2.9194692579146027E-4</v>
      </c>
      <c r="AD14">
        <v>-3.8</v>
      </c>
      <c r="AE14">
        <f t="shared" si="1"/>
        <v>7.234804392511999E-5</v>
      </c>
      <c r="AF14">
        <f t="shared" si="2"/>
        <v>-3.8</v>
      </c>
      <c r="AQ14" s="1">
        <v>4.2</v>
      </c>
      <c r="AR14" s="1">
        <f t="shared" si="3"/>
        <v>2.9762662098879269E-3</v>
      </c>
      <c r="AS14" s="1">
        <f t="shared" si="4"/>
        <v>9.2868092227764484E-8</v>
      </c>
      <c r="AT14" s="1">
        <f t="shared" si="7"/>
        <v>11.19047619047619</v>
      </c>
      <c r="AU14" s="1">
        <f t="shared" si="5"/>
        <v>2.9014581100990491E-4</v>
      </c>
      <c r="AV14" s="1">
        <f t="shared" si="6"/>
        <v>9.783455187387108E-10</v>
      </c>
    </row>
    <row r="15" spans="2:48" x14ac:dyDescent="0.25">
      <c r="B15">
        <v>-3.7</v>
      </c>
      <c r="C15">
        <f t="shared" si="0"/>
        <v>4.2478027055075143E-4</v>
      </c>
      <c r="P15">
        <v>-3.7</v>
      </c>
      <c r="Q15">
        <v>4.2478027055075143E-4</v>
      </c>
      <c r="R15">
        <v>-3.7</v>
      </c>
      <c r="S15">
        <v>4.2478027055075143E-4</v>
      </c>
      <c r="AD15">
        <v>-3.7</v>
      </c>
      <c r="AE15">
        <f t="shared" si="1"/>
        <v>1.0779973347738824E-4</v>
      </c>
      <c r="AF15">
        <f t="shared" si="2"/>
        <v>-3.6999999999999993</v>
      </c>
      <c r="AQ15" s="1">
        <v>4.3</v>
      </c>
      <c r="AR15" s="1">
        <f t="shared" si="3"/>
        <v>3.4363833453069856E-3</v>
      </c>
      <c r="AS15" s="1">
        <f t="shared" si="4"/>
        <v>1.2150192705402675E-7</v>
      </c>
      <c r="AT15" s="1">
        <f t="shared" si="7"/>
        <v>11.206349206349206</v>
      </c>
      <c r="AU15" s="1">
        <f t="shared" si="5"/>
        <v>3.5493891332592781E-4</v>
      </c>
      <c r="AV15" s="1">
        <f t="shared" si="6"/>
        <v>1.6398594177196538E-9</v>
      </c>
    </row>
    <row r="16" spans="2:48" x14ac:dyDescent="0.25">
      <c r="B16">
        <v>-3.6</v>
      </c>
      <c r="C16">
        <f t="shared" si="0"/>
        <v>6.119019301137719E-4</v>
      </c>
      <c r="P16">
        <v>-3.6</v>
      </c>
      <c r="Q16">
        <v>6.119019301137719E-4</v>
      </c>
      <c r="R16">
        <v>-3.6</v>
      </c>
      <c r="S16">
        <v>6.119019301137719E-4</v>
      </c>
      <c r="AD16">
        <v>-3.6</v>
      </c>
      <c r="AE16">
        <f t="shared" si="1"/>
        <v>1.5910859015753364E-4</v>
      </c>
      <c r="AF16">
        <f t="shared" si="2"/>
        <v>-3.6</v>
      </c>
      <c r="AQ16" s="1">
        <v>4.4000000000000004</v>
      </c>
      <c r="AR16" s="1">
        <f t="shared" si="3"/>
        <v>3.9577257914899843E-3</v>
      </c>
      <c r="AS16" s="1">
        <f t="shared" si="4"/>
        <v>1.585674608357988E-7</v>
      </c>
      <c r="AT16" s="1">
        <f t="shared" si="7"/>
        <v>11.222222222222221</v>
      </c>
      <c r="AU16" s="1">
        <f t="shared" si="5"/>
        <v>4.3313511854320647E-4</v>
      </c>
      <c r="AV16" s="1">
        <f t="shared" si="6"/>
        <v>2.7314008211400251E-9</v>
      </c>
    </row>
    <row r="17" spans="2:48" x14ac:dyDescent="0.25">
      <c r="B17">
        <v>-3.5000000000000102</v>
      </c>
      <c r="C17">
        <f t="shared" si="0"/>
        <v>8.7268269504572915E-4</v>
      </c>
      <c r="P17">
        <v>-3.5000000000000102</v>
      </c>
      <c r="Q17">
        <v>8.7268269504572915E-4</v>
      </c>
      <c r="R17">
        <v>-3.5000000000000102</v>
      </c>
      <c r="S17">
        <v>8.7268269504572915E-4</v>
      </c>
      <c r="AD17">
        <v>-3.5000000000000102</v>
      </c>
      <c r="AE17">
        <f t="shared" si="1"/>
        <v>2.3262907903551577E-4</v>
      </c>
      <c r="AF17">
        <f t="shared" si="2"/>
        <v>-3.5000000000000107</v>
      </c>
      <c r="AQ17" s="1">
        <v>4.5</v>
      </c>
      <c r="AR17" s="1">
        <f t="shared" si="3"/>
        <v>4.5467812507955264E-3</v>
      </c>
      <c r="AS17" s="1">
        <f t="shared" si="4"/>
        <v>2.0642354943149992E-7</v>
      </c>
      <c r="AT17" s="1">
        <f t="shared" si="7"/>
        <v>11.238095238095237</v>
      </c>
      <c r="AU17" s="1">
        <f t="shared" si="5"/>
        <v>5.2726100351524767E-4</v>
      </c>
      <c r="AV17" s="1">
        <f t="shared" si="6"/>
        <v>4.5209396739390637E-9</v>
      </c>
    </row>
    <row r="18" spans="2:48" x14ac:dyDescent="0.25">
      <c r="B18">
        <v>-3.4000000000000101</v>
      </c>
      <c r="C18">
        <f t="shared" si="0"/>
        <v>1.2322191684729772E-3</v>
      </c>
      <c r="P18">
        <v>-3.4000000000000101</v>
      </c>
      <c r="Q18">
        <v>1.2322191684729772E-3</v>
      </c>
      <c r="R18">
        <v>-3.4000000000000101</v>
      </c>
      <c r="S18">
        <v>1.2322191684729772E-3</v>
      </c>
      <c r="AD18">
        <v>-3.4000000000000101</v>
      </c>
      <c r="AE18">
        <f t="shared" si="1"/>
        <v>3.3692926567686834E-4</v>
      </c>
      <c r="AF18">
        <f t="shared" si="2"/>
        <v>-3.4000000000000101</v>
      </c>
      <c r="AQ18" s="1">
        <v>4.5999999999999996</v>
      </c>
      <c r="AR18" s="1">
        <f t="shared" si="3"/>
        <v>5.2104674072112958E-3</v>
      </c>
      <c r="AS18" s="1">
        <f t="shared" si="4"/>
        <v>2.6805176723488073E-7</v>
      </c>
      <c r="AT18" s="1">
        <f t="shared" si="7"/>
        <v>11.253968253968253</v>
      </c>
      <c r="AU18" s="1">
        <f t="shared" si="5"/>
        <v>6.4026590824529397E-4</v>
      </c>
      <c r="AV18" s="1">
        <f t="shared" si="6"/>
        <v>7.4359497687262177E-9</v>
      </c>
    </row>
    <row r="19" spans="2:48" x14ac:dyDescent="0.25">
      <c r="B19">
        <v>-3.30000000000001</v>
      </c>
      <c r="C19">
        <f t="shared" si="0"/>
        <v>1.7225689390536229E-3</v>
      </c>
      <c r="P19">
        <v>-3.30000000000001</v>
      </c>
      <c r="Q19">
        <v>1.7225689390536229E-3</v>
      </c>
      <c r="R19">
        <v>-3.30000000000001</v>
      </c>
      <c r="S19">
        <v>1.7225689390536229E-3</v>
      </c>
      <c r="AD19">
        <v>-3.30000000000001</v>
      </c>
      <c r="AE19">
        <f t="shared" si="1"/>
        <v>4.834241423837595E-4</v>
      </c>
      <c r="AF19">
        <f t="shared" si="2"/>
        <v>-3.3000000000000105</v>
      </c>
      <c r="AQ19" s="1">
        <v>4.7</v>
      </c>
      <c r="AR19" s="1">
        <f t="shared" si="3"/>
        <v>5.9561218038025896E-3</v>
      </c>
      <c r="AS19" s="1">
        <f t="shared" si="4"/>
        <v>3.4721011769276696E-7</v>
      </c>
      <c r="AT19" s="1">
        <f t="shared" si="7"/>
        <v>11.269841269841269</v>
      </c>
      <c r="AU19" s="1">
        <f t="shared" si="5"/>
        <v>7.7558174009696582E-4</v>
      </c>
      <c r="AV19" s="1">
        <f t="shared" si="6"/>
        <v>1.2153703630036004E-8</v>
      </c>
    </row>
    <row r="20" spans="2:48" x14ac:dyDescent="0.25">
      <c r="B20">
        <v>-3.2000000000000099</v>
      </c>
      <c r="C20">
        <f t="shared" si="0"/>
        <v>2.3840882014647662E-3</v>
      </c>
      <c r="P20">
        <v>-3.2000000000000099</v>
      </c>
      <c r="Q20">
        <v>2.3840882014647662E-3</v>
      </c>
      <c r="R20">
        <v>-3.2000000000000099</v>
      </c>
      <c r="S20">
        <v>2.3840882014647662E-3</v>
      </c>
      <c r="AD20">
        <v>-3.2000000000000099</v>
      </c>
      <c r="AE20">
        <f t="shared" si="1"/>
        <v>6.8713793791582453E-4</v>
      </c>
      <c r="AF20">
        <f t="shared" si="2"/>
        <v>-3.2000000000000099</v>
      </c>
      <c r="AQ20" s="1">
        <v>4.8</v>
      </c>
      <c r="AR20" s="1">
        <f t="shared" si="3"/>
        <v>6.7914846168428064E-3</v>
      </c>
      <c r="AS20" s="1">
        <f t="shared" si="4"/>
        <v>4.4862175811916687E-7</v>
      </c>
      <c r="AT20" s="1">
        <f t="shared" si="7"/>
        <v>11.285714285714285</v>
      </c>
      <c r="AU20" s="1">
        <f t="shared" si="5"/>
        <v>9.3718913557804852E-4</v>
      </c>
      <c r="AV20" s="1">
        <f t="shared" si="6"/>
        <v>1.9739915773367689E-8</v>
      </c>
    </row>
    <row r="21" spans="2:48" x14ac:dyDescent="0.25">
      <c r="B21">
        <v>-3.1000000000000099</v>
      </c>
      <c r="C21">
        <f t="shared" si="0"/>
        <v>3.2668190561998202E-3</v>
      </c>
      <c r="P21">
        <v>-3.1000000000000099</v>
      </c>
      <c r="Q21">
        <v>3.2668190561998202E-3</v>
      </c>
      <c r="R21">
        <v>-3.1000000000000099</v>
      </c>
      <c r="S21">
        <v>3.2668190561998202E-3</v>
      </c>
      <c r="AD21">
        <v>-3.1000000000000099</v>
      </c>
      <c r="AE21">
        <f t="shared" si="1"/>
        <v>9.6760321321832314E-4</v>
      </c>
      <c r="AF21">
        <f t="shared" si="2"/>
        <v>-3.100000000000009</v>
      </c>
      <c r="AQ21" s="1">
        <v>4.9000000000000004</v>
      </c>
      <c r="AR21" s="1">
        <f t="shared" si="3"/>
        <v>7.7246735671975871E-3</v>
      </c>
      <c r="AS21" s="1">
        <f t="shared" si="4"/>
        <v>5.782059517898917E-7</v>
      </c>
      <c r="AT21" s="1">
        <f t="shared" si="7"/>
        <v>11.301587301587301</v>
      </c>
      <c r="AU21" s="1">
        <f t="shared" si="5"/>
        <v>1.1296902664643252E-3</v>
      </c>
      <c r="AV21" s="1">
        <f t="shared" si="6"/>
        <v>3.1860046682384291E-8</v>
      </c>
    </row>
    <row r="22" spans="2:48" x14ac:dyDescent="0.25">
      <c r="B22">
        <v>-3.0000000000000102</v>
      </c>
      <c r="C22">
        <f t="shared" si="0"/>
        <v>4.431848411937874E-3</v>
      </c>
      <c r="P22">
        <v>-3.0000000000000102</v>
      </c>
      <c r="Q22">
        <v>4.431848411937874E-3</v>
      </c>
      <c r="R22">
        <v>-3.0000000000000102</v>
      </c>
      <c r="S22">
        <v>4.431848411937874E-3</v>
      </c>
      <c r="AD22">
        <v>-3.0000000000000102</v>
      </c>
      <c r="AE22">
        <f t="shared" si="1"/>
        <v>1.3498980316300484E-3</v>
      </c>
      <c r="AF22">
        <f t="shared" si="2"/>
        <v>-3.0000000000000107</v>
      </c>
      <c r="AQ22" s="1">
        <v>5</v>
      </c>
      <c r="AR22" s="1">
        <f t="shared" si="3"/>
        <v>8.7641502467842702E-3</v>
      </c>
      <c r="AS22" s="1">
        <f t="shared" si="4"/>
        <v>7.4335975736714884E-7</v>
      </c>
      <c r="AT22" s="1">
        <f t="shared" si="7"/>
        <v>11.317460317460316</v>
      </c>
      <c r="AU22" s="1">
        <f t="shared" si="5"/>
        <v>1.3583885122707402E-3</v>
      </c>
      <c r="AV22" s="1">
        <f t="shared" si="6"/>
        <v>5.1098950376052424E-8</v>
      </c>
    </row>
    <row r="23" spans="2:48" x14ac:dyDescent="0.25">
      <c r="B23">
        <v>-2.9000000000000101</v>
      </c>
      <c r="C23">
        <f t="shared" si="0"/>
        <v>5.9525324197756795E-3</v>
      </c>
      <c r="P23">
        <v>-2.9000000000000101</v>
      </c>
      <c r="Q23">
        <v>5.9525324197756795E-3</v>
      </c>
      <c r="R23">
        <v>-2.9000000000000101</v>
      </c>
      <c r="S23">
        <v>5.9525324197756795E-3</v>
      </c>
      <c r="AD23">
        <v>-2.9000000000000101</v>
      </c>
      <c r="AE23">
        <f t="shared" si="1"/>
        <v>1.865813300383974E-3</v>
      </c>
      <c r="AF23">
        <f t="shared" si="2"/>
        <v>-2.9000000000000097</v>
      </c>
      <c r="AQ23" s="1">
        <v>5.0999999999999996</v>
      </c>
      <c r="AR23" s="1">
        <f t="shared" si="3"/>
        <v>9.9186771958976565E-3</v>
      </c>
      <c r="AS23" s="1">
        <f t="shared" si="4"/>
        <v>9.5330045156140538E-7</v>
      </c>
      <c r="AT23" s="1">
        <f t="shared" si="7"/>
        <v>11.333333333333332</v>
      </c>
      <c r="AU23" s="1">
        <f t="shared" si="5"/>
        <v>1.6293751378609405E-3</v>
      </c>
      <c r="AV23" s="1">
        <f t="shared" si="6"/>
        <v>8.1440796037924506E-8</v>
      </c>
    </row>
    <row r="24" spans="2:48" x14ac:dyDescent="0.25">
      <c r="B24">
        <v>-2.80000000000001</v>
      </c>
      <c r="C24">
        <f t="shared" si="0"/>
        <v>7.915451582979743E-3</v>
      </c>
      <c r="P24">
        <v>-2.80000000000001</v>
      </c>
      <c r="Q24">
        <v>7.915451582979743E-3</v>
      </c>
      <c r="R24">
        <v>-2.80000000000001</v>
      </c>
      <c r="S24">
        <v>7.915451582979743E-3</v>
      </c>
      <c r="AD24">
        <v>-2.80000000000001</v>
      </c>
      <c r="AE24">
        <f t="shared" si="1"/>
        <v>2.5551303304278523E-3</v>
      </c>
      <c r="AF24">
        <f t="shared" si="2"/>
        <v>-2.80000000000001</v>
      </c>
      <c r="AQ24" s="1">
        <v>5.2</v>
      </c>
      <c r="AR24" s="1">
        <f t="shared" si="3"/>
        <v>1.119726514742145E-2</v>
      </c>
      <c r="AS24" s="1">
        <f t="shared" si="4"/>
        <v>1.2194803729466761E-6</v>
      </c>
      <c r="AT24" s="1">
        <f t="shared" si="7"/>
        <v>11.349206349206348</v>
      </c>
      <c r="AU24" s="1">
        <f t="shared" si="5"/>
        <v>1.9496230114677321E-3</v>
      </c>
      <c r="AV24" s="1">
        <f t="shared" si="6"/>
        <v>1.289841956272306E-7</v>
      </c>
    </row>
    <row r="25" spans="2:48" x14ac:dyDescent="0.25">
      <c r="B25">
        <v>-2.7000000000000099</v>
      </c>
      <c r="C25">
        <f t="shared" si="0"/>
        <v>1.0420934814422318E-2</v>
      </c>
      <c r="P25">
        <v>-2.7000000000000099</v>
      </c>
      <c r="Q25">
        <v>1.0420934814422318E-2</v>
      </c>
      <c r="R25">
        <v>-2.7000000000000099</v>
      </c>
      <c r="S25">
        <v>1.0420934814422318E-2</v>
      </c>
      <c r="AD25">
        <v>-2.7000000000000099</v>
      </c>
      <c r="AE25">
        <f t="shared" si="1"/>
        <v>3.4669738030405624E-3</v>
      </c>
      <c r="AF25">
        <f t="shared" si="2"/>
        <v>-2.7000000000000104</v>
      </c>
      <c r="AQ25" s="1">
        <v>5.3</v>
      </c>
      <c r="AR25" s="1">
        <f t="shared" si="3"/>
        <v>1.2609109957597191E-2</v>
      </c>
      <c r="AS25" s="1">
        <f t="shared" si="4"/>
        <v>1.5560877895744722E-6</v>
      </c>
      <c r="AT25" s="1">
        <f t="shared" si="7"/>
        <v>11.365079365079364</v>
      </c>
      <c r="AU25" s="1">
        <f t="shared" si="5"/>
        <v>2.3270872728935917E-3</v>
      </c>
      <c r="AV25" s="1">
        <f t="shared" si="6"/>
        <v>2.0299972443292464E-7</v>
      </c>
    </row>
    <row r="26" spans="2:48" x14ac:dyDescent="0.25">
      <c r="B26">
        <v>-2.6000000000000099</v>
      </c>
      <c r="C26">
        <f t="shared" si="0"/>
        <v>1.3582969233685271E-2</v>
      </c>
      <c r="P26">
        <v>-2.6000000000000099</v>
      </c>
      <c r="Q26">
        <v>1.3582969233685271E-2</v>
      </c>
      <c r="R26">
        <v>-2.6000000000000099</v>
      </c>
      <c r="S26">
        <v>1.3582969233685271E-2</v>
      </c>
      <c r="AD26">
        <v>-2.6000000000000099</v>
      </c>
      <c r="AE26">
        <f t="shared" si="1"/>
        <v>4.6611880237186157E-3</v>
      </c>
      <c r="AF26">
        <f t="shared" si="2"/>
        <v>-2.6000000000000099</v>
      </c>
      <c r="AQ26" s="1">
        <v>5.4</v>
      </c>
      <c r="AR26" s="1">
        <f t="shared" si="3"/>
        <v>1.4163518870800593E-2</v>
      </c>
      <c r="AS26" s="1">
        <f t="shared" si="4"/>
        <v>1.9806495455160377E-6</v>
      </c>
      <c r="AT26" s="1">
        <f t="shared" si="7"/>
        <v>11.38095238095238</v>
      </c>
      <c r="AU26" s="1">
        <f t="shared" si="5"/>
        <v>2.7708127127368388E-3</v>
      </c>
      <c r="AV26" s="1">
        <f t="shared" si="6"/>
        <v>3.174818162293216E-7</v>
      </c>
    </row>
    <row r="27" spans="2:48" x14ac:dyDescent="0.25">
      <c r="B27">
        <v>-2.5000000000000102</v>
      </c>
      <c r="C27">
        <f t="shared" si="0"/>
        <v>1.7528300493568086E-2</v>
      </c>
      <c r="P27">
        <v>-2.5000000000000102</v>
      </c>
      <c r="Q27">
        <v>1.7528300493568086E-2</v>
      </c>
      <c r="R27">
        <v>-2.5000000000000102</v>
      </c>
      <c r="S27">
        <v>1.7528300493568086E-2</v>
      </c>
      <c r="AD27">
        <v>-2.5000000000000102</v>
      </c>
      <c r="AE27">
        <f t="shared" si="1"/>
        <v>6.2096653257759519E-3</v>
      </c>
      <c r="AF27">
        <f t="shared" si="2"/>
        <v>-2.5000000000000102</v>
      </c>
      <c r="AQ27" s="1">
        <v>5.5</v>
      </c>
      <c r="AR27" s="1">
        <f t="shared" si="3"/>
        <v>1.5869825917833709E-2</v>
      </c>
      <c r="AS27" s="1">
        <f t="shared" si="4"/>
        <v>2.5147536442962227E-6</v>
      </c>
      <c r="AT27" s="1">
        <f t="shared" si="7"/>
        <v>11.396825396825395</v>
      </c>
      <c r="AU27" s="1">
        <f t="shared" si="5"/>
        <v>3.2910474500485215E-3</v>
      </c>
      <c r="AV27" s="1">
        <f t="shared" si="6"/>
        <v>4.9340860914650748E-7</v>
      </c>
    </row>
    <row r="28" spans="2:48" x14ac:dyDescent="0.25">
      <c r="B28">
        <v>-2.4000000000000101</v>
      </c>
      <c r="C28">
        <f t="shared" si="0"/>
        <v>2.2394530294842355E-2</v>
      </c>
      <c r="P28">
        <v>-2.4000000000000101</v>
      </c>
      <c r="Q28">
        <v>2.2394530294842355E-2</v>
      </c>
      <c r="R28">
        <v>-2.4000000000000101</v>
      </c>
      <c r="S28">
        <v>2.2394530294842355E-2</v>
      </c>
      <c r="AD28">
        <v>-2.4000000000000101</v>
      </c>
      <c r="AE28">
        <f t="shared" si="1"/>
        <v>8.1975359245958987E-3</v>
      </c>
      <c r="AF28">
        <f t="shared" si="2"/>
        <v>-2.4000000000000097</v>
      </c>
      <c r="AQ28" s="1">
        <v>5.6</v>
      </c>
      <c r="AR28" s="1">
        <f t="shared" si="3"/>
        <v>1.7737296423115712E-2</v>
      </c>
      <c r="AS28" s="1">
        <f t="shared" si="4"/>
        <v>3.1849125894335449E-6</v>
      </c>
      <c r="AT28" s="1">
        <f t="shared" si="7"/>
        <v>11.412698412698411</v>
      </c>
      <c r="AU28" s="1">
        <f t="shared" si="5"/>
        <v>3.8993622972113566E-3</v>
      </c>
      <c r="AV28" s="1">
        <f t="shared" si="6"/>
        <v>7.6200715417136692E-7</v>
      </c>
    </row>
    <row r="29" spans="2:48" x14ac:dyDescent="0.25">
      <c r="B29">
        <v>-2.30000000000001</v>
      </c>
      <c r="C29">
        <f t="shared" si="0"/>
        <v>2.8327037741600516E-2</v>
      </c>
      <c r="P29">
        <v>-2.30000000000001</v>
      </c>
      <c r="Q29">
        <v>2.8327037741600516E-2</v>
      </c>
      <c r="R29">
        <v>-2.30000000000001</v>
      </c>
      <c r="S29">
        <v>2.8327037741600516E-2</v>
      </c>
      <c r="AD29">
        <v>-2.30000000000001</v>
      </c>
      <c r="AE29">
        <f t="shared" si="1"/>
        <v>1.0724110021675514E-2</v>
      </c>
      <c r="AF29">
        <f t="shared" si="2"/>
        <v>-2.3000000000000109</v>
      </c>
      <c r="AQ29" s="1">
        <v>5.7</v>
      </c>
      <c r="AR29" s="1">
        <f t="shared" si="3"/>
        <v>1.977502079468511E-2</v>
      </c>
      <c r="AS29" s="1">
        <f t="shared" si="4"/>
        <v>4.0235912282461476E-6</v>
      </c>
      <c r="AT29" s="1">
        <f t="shared" si="7"/>
        <v>11.428571428571427</v>
      </c>
      <c r="AU29" s="1">
        <f t="shared" si="5"/>
        <v>4.6087749769344825E-3</v>
      </c>
      <c r="AV29" s="1">
        <f t="shared" si="6"/>
        <v>1.1694343159803371E-6</v>
      </c>
    </row>
    <row r="30" spans="2:48" x14ac:dyDescent="0.25">
      <c r="B30">
        <v>-2.2000000000000099</v>
      </c>
      <c r="C30">
        <f t="shared" si="0"/>
        <v>3.5474592846230668E-2</v>
      </c>
      <c r="P30">
        <v>-2.2000000000000099</v>
      </c>
      <c r="Q30">
        <v>3.5474592846230668E-2</v>
      </c>
      <c r="R30">
        <v>-2.2000000000000099</v>
      </c>
      <c r="S30">
        <v>3.5474592846230668E-2</v>
      </c>
      <c r="AD30">
        <v>-2.2000000000000099</v>
      </c>
      <c r="AE30">
        <f t="shared" si="1"/>
        <v>1.3903447513498252E-2</v>
      </c>
      <c r="AF30">
        <f t="shared" si="2"/>
        <v>-2.2000000000000104</v>
      </c>
      <c r="AQ30" s="1">
        <v>5.8</v>
      </c>
      <c r="AR30" s="1">
        <f t="shared" si="3"/>
        <v>2.1991797990213596E-2</v>
      </c>
      <c r="AS30" s="1">
        <f t="shared" si="4"/>
        <v>5.0704260327433792E-6</v>
      </c>
      <c r="AT30" s="1">
        <f t="shared" si="7"/>
        <v>11.444444444444443</v>
      </c>
      <c r="AU30" s="1">
        <f t="shared" si="5"/>
        <v>5.433878107620767E-3</v>
      </c>
      <c r="AV30" s="1">
        <f t="shared" si="6"/>
        <v>1.7834341465027184E-6</v>
      </c>
    </row>
    <row r="31" spans="2:48" x14ac:dyDescent="0.25">
      <c r="B31">
        <v>-2.1000000000000099</v>
      </c>
      <c r="C31">
        <f t="shared" si="0"/>
        <v>4.3983595980426296E-2</v>
      </c>
      <c r="P31">
        <v>-2.1000000000000099</v>
      </c>
      <c r="Q31">
        <v>4.3983595980426296E-2</v>
      </c>
      <c r="R31">
        <v>-2.1000000000000099</v>
      </c>
      <c r="S31">
        <v>4.3983595980426296E-2</v>
      </c>
      <c r="AD31">
        <v>-2.1000000000000099</v>
      </c>
      <c r="AE31">
        <f t="shared" si="1"/>
        <v>1.7864420562816112E-2</v>
      </c>
      <c r="AF31">
        <f t="shared" si="2"/>
        <v>-2.1000000000000099</v>
      </c>
      <c r="AQ31" s="1">
        <v>5.9</v>
      </c>
      <c r="AR31" s="1">
        <f t="shared" si="3"/>
        <v>2.4396009289591382E-2</v>
      </c>
      <c r="AS31" s="1">
        <f t="shared" si="4"/>
        <v>6.3736661909167328E-6</v>
      </c>
      <c r="AT31" s="1">
        <f t="shared" si="7"/>
        <v>11.460317460317459</v>
      </c>
      <c r="AU31" s="1">
        <f t="shared" si="5"/>
        <v>6.3909696012978802E-3</v>
      </c>
      <c r="AV31" s="1">
        <f t="shared" si="6"/>
        <v>2.7027307362010489E-6</v>
      </c>
    </row>
    <row r="32" spans="2:48" x14ac:dyDescent="0.25">
      <c r="B32">
        <v>-2.0000000000000102</v>
      </c>
      <c r="C32">
        <f t="shared" si="0"/>
        <v>5.3990966513186953E-2</v>
      </c>
      <c r="P32">
        <v>-2.0000000000000102</v>
      </c>
      <c r="Q32">
        <v>5.3990966513186953E-2</v>
      </c>
      <c r="R32">
        <v>-2.0000000000000102</v>
      </c>
      <c r="S32">
        <v>5.3990966513186953E-2</v>
      </c>
      <c r="AD32">
        <v>-2.0000000000000102</v>
      </c>
      <c r="AE32">
        <f t="shared" si="1"/>
        <v>2.2750131948178647E-2</v>
      </c>
      <c r="AF32">
        <f t="shared" si="2"/>
        <v>-2.0000000000000102</v>
      </c>
      <c r="AQ32" s="1">
        <v>6</v>
      </c>
      <c r="AR32" s="1">
        <f t="shared" si="3"/>
        <v>2.6995483256594031E-2</v>
      </c>
      <c r="AS32" s="1">
        <f t="shared" si="4"/>
        <v>7.9918705534527373E-6</v>
      </c>
      <c r="AT32" s="1">
        <f t="shared" si="7"/>
        <v>11.476190476190474</v>
      </c>
      <c r="AU32" s="1">
        <f t="shared" si="5"/>
        <v>7.4981838249900271E-3</v>
      </c>
      <c r="AV32" s="1">
        <f t="shared" si="6"/>
        <v>4.0701736897375219E-6</v>
      </c>
    </row>
    <row r="33" spans="2:48" x14ac:dyDescent="0.25">
      <c r="B33">
        <v>-1.9000000000000099</v>
      </c>
      <c r="C33">
        <f t="shared" si="0"/>
        <v>6.561581477467536E-2</v>
      </c>
      <c r="P33">
        <v>-1.9000000000000099</v>
      </c>
      <c r="Q33">
        <v>6.561581477467536E-2</v>
      </c>
      <c r="R33">
        <v>-1.9000000000000099</v>
      </c>
      <c r="S33">
        <v>6.561581477467536E-2</v>
      </c>
      <c r="AD33">
        <v>-1.9000000000000099</v>
      </c>
      <c r="AE33">
        <f t="shared" si="1"/>
        <v>2.8716559816001137E-2</v>
      </c>
      <c r="AF33">
        <f t="shared" si="2"/>
        <v>-1.9000000000000099</v>
      </c>
      <c r="AQ33" s="1">
        <v>6.1</v>
      </c>
      <c r="AR33" s="1">
        <f t="shared" si="3"/>
        <v>2.9797353034408027E-2</v>
      </c>
      <c r="AS33" s="1">
        <f t="shared" si="4"/>
        <v>9.9958983534613955E-6</v>
      </c>
      <c r="AT33" s="1">
        <f t="shared" si="7"/>
        <v>11.49206349206349</v>
      </c>
      <c r="AU33" s="1">
        <f t="shared" si="5"/>
        <v>8.7756215649951678E-3</v>
      </c>
      <c r="AV33" s="1">
        <f t="shared" si="6"/>
        <v>6.0909854726703618E-6</v>
      </c>
    </row>
    <row r="34" spans="2:48" x14ac:dyDescent="0.25">
      <c r="B34">
        <v>-1.80000000000001</v>
      </c>
      <c r="C34">
        <f t="shared" si="0"/>
        <v>7.8950158300892734E-2</v>
      </c>
      <c r="P34">
        <v>-1.80000000000001</v>
      </c>
      <c r="Q34">
        <v>7.8950158300892734E-2</v>
      </c>
      <c r="R34">
        <v>-1.80000000000001</v>
      </c>
      <c r="S34">
        <v>7.8950158300892734E-2</v>
      </c>
      <c r="AD34">
        <v>-1.80000000000001</v>
      </c>
      <c r="AE34">
        <f t="shared" si="1"/>
        <v>3.5930319112924998E-2</v>
      </c>
      <c r="AF34">
        <f t="shared" si="2"/>
        <v>-1.80000000000001</v>
      </c>
      <c r="AQ34" s="1">
        <v>6.2</v>
      </c>
      <c r="AR34" s="1">
        <f t="shared" si="3"/>
        <v>3.2807907387338298E-2</v>
      </c>
      <c r="AS34" s="1">
        <f t="shared" si="4"/>
        <v>1.2471235645026768E-5</v>
      </c>
      <c r="AT34" s="1">
        <f t="shared" si="7"/>
        <v>11.507936507936506</v>
      </c>
      <c r="AU34" s="1">
        <f t="shared" si="5"/>
        <v>1.0245476508225895E-2</v>
      </c>
      <c r="AV34" s="1">
        <f t="shared" si="6"/>
        <v>9.0578816896558907E-6</v>
      </c>
    </row>
    <row r="35" spans="2:48" x14ac:dyDescent="0.25">
      <c r="B35">
        <v>-1.7000000000000099</v>
      </c>
      <c r="C35">
        <f t="shared" si="0"/>
        <v>9.4049077376885337E-2</v>
      </c>
      <c r="P35">
        <v>-1.7000000000000099</v>
      </c>
      <c r="Q35">
        <v>9.4049077376885337E-2</v>
      </c>
      <c r="R35">
        <v>-1.7000000000000099</v>
      </c>
      <c r="S35">
        <v>9.4049077376885337E-2</v>
      </c>
      <c r="AD35">
        <v>-1.7000000000000099</v>
      </c>
      <c r="AE35">
        <f t="shared" si="1"/>
        <v>4.4565462758542097E-2</v>
      </c>
      <c r="AF35">
        <f t="shared" si="2"/>
        <v>-1.7000000000000097</v>
      </c>
      <c r="AQ35" s="1">
        <v>6.3</v>
      </c>
      <c r="AR35" s="1">
        <f t="shared" si="3"/>
        <v>3.6032437168108992E-2</v>
      </c>
      <c r="AS35" s="1">
        <f t="shared" si="4"/>
        <v>1.5520703528925133E-5</v>
      </c>
      <c r="AT35" s="1">
        <f t="shared" si="7"/>
        <v>11.523809523809522</v>
      </c>
      <c r="AU35" s="1">
        <f t="shared" si="5"/>
        <v>1.1932155620894551E-2</v>
      </c>
      <c r="AV35" s="1">
        <f t="shared" si="6"/>
        <v>1.3385363911762415E-5</v>
      </c>
    </row>
    <row r="36" spans="2:48" x14ac:dyDescent="0.25">
      <c r="B36">
        <v>-1.6000000000000101</v>
      </c>
      <c r="C36">
        <f t="shared" si="0"/>
        <v>0.11092083467945377</v>
      </c>
      <c r="P36">
        <v>-1.6000000000000101</v>
      </c>
      <c r="Q36">
        <v>0.11092083467945377</v>
      </c>
      <c r="R36">
        <v>-1.6000000000000101</v>
      </c>
      <c r="S36">
        <v>0.11092083467945377</v>
      </c>
      <c r="AD36">
        <v>-1.6000000000000101</v>
      </c>
      <c r="AE36">
        <f t="shared" si="1"/>
        <v>5.479929169955685E-2</v>
      </c>
      <c r="AF36">
        <f t="shared" si="2"/>
        <v>-1.6000000000000103</v>
      </c>
      <c r="AQ36" s="1">
        <v>6.4</v>
      </c>
      <c r="AR36" s="1">
        <f t="shared" si="3"/>
        <v>3.9475079150447089E-2</v>
      </c>
      <c r="AS36" s="1">
        <f t="shared" si="4"/>
        <v>1.9267598371043565E-5</v>
      </c>
      <c r="AT36" s="1">
        <f t="shared" si="7"/>
        <v>11.539682539682538</v>
      </c>
      <c r="AU36" s="1">
        <f t="shared" si="5"/>
        <v>1.3862390468864104E-2</v>
      </c>
      <c r="AV36" s="1">
        <f t="shared" si="6"/>
        <v>1.9656137486192281E-5</v>
      </c>
    </row>
    <row r="37" spans="2:48" x14ac:dyDescent="0.25">
      <c r="B37">
        <v>-1.50000000000001</v>
      </c>
      <c r="C37">
        <f t="shared" si="0"/>
        <v>0.1295175956658898</v>
      </c>
      <c r="P37">
        <v>-1.50000000000001</v>
      </c>
      <c r="Q37">
        <v>0.1295175956658898</v>
      </c>
      <c r="R37">
        <v>-1.50000000000001</v>
      </c>
      <c r="S37">
        <v>0.1295175956658898</v>
      </c>
      <c r="AD37">
        <v>-1.50000000000001</v>
      </c>
      <c r="AE37">
        <f t="shared" si="1"/>
        <v>6.6807201268856753E-2</v>
      </c>
      <c r="AF37">
        <f t="shared" si="2"/>
        <v>-1.5000000000000098</v>
      </c>
      <c r="AQ37" s="1">
        <v>6.5</v>
      </c>
      <c r="AR37" s="1">
        <f t="shared" si="3"/>
        <v>4.3138659413255766E-2</v>
      </c>
      <c r="AS37" s="1">
        <f t="shared" si="4"/>
        <v>2.3859318270602476E-5</v>
      </c>
      <c r="AT37" s="1">
        <f t="shared" si="7"/>
        <v>11.555555555555554</v>
      </c>
      <c r="AU37" s="1">
        <f t="shared" si="5"/>
        <v>1.6065336193607827E-2</v>
      </c>
      <c r="AV37" s="1">
        <f t="shared" si="6"/>
        <v>2.8683400600978262E-5</v>
      </c>
    </row>
    <row r="38" spans="2:48" x14ac:dyDescent="0.25">
      <c r="B38">
        <v>-1.4000000000000099</v>
      </c>
      <c r="C38">
        <f t="shared" si="0"/>
        <v>0.1497274656357428</v>
      </c>
      <c r="P38">
        <v>-1.4000000000000099</v>
      </c>
      <c r="Q38">
        <v>0.1497274656357428</v>
      </c>
      <c r="R38">
        <v>-1.4000000000000099</v>
      </c>
      <c r="S38">
        <v>0.1497274656357428</v>
      </c>
      <c r="AD38">
        <v>-1.4000000000000099</v>
      </c>
      <c r="AE38">
        <f t="shared" si="1"/>
        <v>8.0756659233769554E-2</v>
      </c>
      <c r="AF38">
        <f t="shared" si="2"/>
        <v>-1.4000000000000106</v>
      </c>
      <c r="AQ38" s="1">
        <v>6.6</v>
      </c>
      <c r="AR38" s="1">
        <f t="shared" si="3"/>
        <v>4.7024538688443453E-2</v>
      </c>
      <c r="AS38" s="1">
        <f t="shared" si="4"/>
        <v>2.9471533878269927E-5</v>
      </c>
      <c r="AT38" s="1">
        <f t="shared" si="7"/>
        <v>11.571428571428569</v>
      </c>
      <c r="AU38" s="1">
        <f t="shared" si="5"/>
        <v>1.857265454174372E-2</v>
      </c>
      <c r="AV38" s="1">
        <f t="shared" si="6"/>
        <v>4.1593699967260674E-5</v>
      </c>
    </row>
    <row r="39" spans="2:48" x14ac:dyDescent="0.25">
      <c r="B39">
        <v>-1.30000000000001</v>
      </c>
      <c r="C39">
        <f t="shared" si="0"/>
        <v>0.17136859204780513</v>
      </c>
      <c r="P39">
        <v>-1.30000000000001</v>
      </c>
      <c r="Q39">
        <v>0.17136859204780513</v>
      </c>
      <c r="R39">
        <v>-1.30000000000001</v>
      </c>
      <c r="S39">
        <v>0.17136859204780513</v>
      </c>
      <c r="AD39">
        <v>-1.30000000000001</v>
      </c>
      <c r="AE39">
        <f t="shared" si="1"/>
        <v>9.6800484585608582E-2</v>
      </c>
      <c r="AF39">
        <f t="shared" si="2"/>
        <v>-1.3000000000000105</v>
      </c>
      <c r="AQ39" s="1">
        <v>6.7</v>
      </c>
      <c r="AR39" s="1">
        <f t="shared" si="3"/>
        <v>5.1132462281989019E-2</v>
      </c>
      <c r="AS39" s="1">
        <f t="shared" si="4"/>
        <v>3.6312965151126162E-5</v>
      </c>
      <c r="AT39" s="1">
        <f t="shared" si="7"/>
        <v>11.587301587301585</v>
      </c>
      <c r="AU39" s="1">
        <f t="shared" si="5"/>
        <v>2.1418577054446643E-2</v>
      </c>
      <c r="AV39" s="1">
        <f t="shared" si="6"/>
        <v>5.9936162076420322E-5</v>
      </c>
    </row>
    <row r="40" spans="2:48" x14ac:dyDescent="0.25">
      <c r="B40">
        <v>-1.2000000000000099</v>
      </c>
      <c r="C40">
        <f t="shared" si="0"/>
        <v>0.19418605498321065</v>
      </c>
      <c r="P40">
        <v>-1.2000000000000099</v>
      </c>
      <c r="Q40">
        <v>0.19418605498321065</v>
      </c>
      <c r="R40">
        <v>-1.2000000000000099</v>
      </c>
      <c r="S40">
        <v>0.19418605498321065</v>
      </c>
      <c r="AD40">
        <v>-1.2000000000000099</v>
      </c>
      <c r="AE40">
        <f t="shared" si="1"/>
        <v>0.11506967022170632</v>
      </c>
      <c r="AF40">
        <f t="shared" si="2"/>
        <v>-1.2000000000000102</v>
      </c>
      <c r="AQ40" s="1">
        <v>6.8</v>
      </c>
      <c r="AR40" s="1">
        <f t="shared" si="3"/>
        <v>5.5460417339727772E-2</v>
      </c>
      <c r="AS40" s="1">
        <f t="shared" si="4"/>
        <v>4.4630828588566464E-5</v>
      </c>
      <c r="AT40" s="1">
        <f t="shared" si="7"/>
        <v>11.603174603174601</v>
      </c>
      <c r="AU40" s="1">
        <f t="shared" si="5"/>
        <v>2.4639944266586462E-2</v>
      </c>
      <c r="AV40" s="1">
        <f t="shared" si="6"/>
        <v>8.5825188211171473E-5</v>
      </c>
    </row>
    <row r="41" spans="2:48" x14ac:dyDescent="0.25">
      <c r="B41">
        <v>-1.1000000000000101</v>
      </c>
      <c r="C41">
        <f t="shared" si="0"/>
        <v>0.21785217703254814</v>
      </c>
      <c r="P41">
        <v>-1.1000000000000101</v>
      </c>
      <c r="Q41">
        <v>0.21785217703254814</v>
      </c>
      <c r="R41">
        <v>-1.1000000000000101</v>
      </c>
      <c r="S41">
        <v>0.21785217703254814</v>
      </c>
      <c r="AD41">
        <v>-1.1000000000000101</v>
      </c>
      <c r="AE41">
        <f t="shared" si="1"/>
        <v>0.13566606094638042</v>
      </c>
      <c r="AF41">
        <f t="shared" si="2"/>
        <v>-1.1000000000000101</v>
      </c>
      <c r="AQ41" s="1">
        <v>6.9</v>
      </c>
      <c r="AR41" s="1">
        <f t="shared" si="3"/>
        <v>6.0004500348492827E-2</v>
      </c>
      <c r="AS41" s="1">
        <f t="shared" si="4"/>
        <v>5.4717021719900277E-5</v>
      </c>
      <c r="AT41" s="1">
        <f t="shared" si="7"/>
        <v>11.619047619047617</v>
      </c>
      <c r="AU41" s="1">
        <f t="shared" si="5"/>
        <v>2.827621655592685E-2</v>
      </c>
      <c r="AV41" s="1">
        <f t="shared" si="6"/>
        <v>1.2212513531577727E-4</v>
      </c>
    </row>
    <row r="42" spans="2:48" x14ac:dyDescent="0.25">
      <c r="B42">
        <v>-1.00000000000001</v>
      </c>
      <c r="C42">
        <f t="shared" si="0"/>
        <v>0.24197072451914092</v>
      </c>
      <c r="P42">
        <v>-1.00000000000001</v>
      </c>
      <c r="Q42">
        <v>0.24197072451914092</v>
      </c>
      <c r="R42">
        <v>-1.00000000000001</v>
      </c>
      <c r="S42">
        <v>0.24197072451914092</v>
      </c>
      <c r="AD42">
        <v>-1.00000000000001</v>
      </c>
      <c r="AE42">
        <f t="shared" si="1"/>
        <v>0.15865525393145458</v>
      </c>
      <c r="AF42">
        <f t="shared" si="2"/>
        <v>-1.0000000000000102</v>
      </c>
      <c r="AQ42" s="1">
        <v>7</v>
      </c>
      <c r="AR42" s="1">
        <f t="shared" si="3"/>
        <v>6.4758797832945872E-2</v>
      </c>
      <c r="AS42" s="1">
        <f t="shared" si="4"/>
        <v>6.6915112882442684E-5</v>
      </c>
      <c r="AT42" s="1">
        <f t="shared" si="7"/>
        <v>11.634920634920633</v>
      </c>
      <c r="AU42" s="1">
        <f t="shared" si="5"/>
        <v>3.2369452132488187E-2</v>
      </c>
      <c r="AV42" s="1">
        <f t="shared" si="6"/>
        <v>1.7268706585269576E-4</v>
      </c>
    </row>
    <row r="43" spans="2:48" x14ac:dyDescent="0.25">
      <c r="B43">
        <v>-0.90000000000001001</v>
      </c>
      <c r="C43">
        <f t="shared" si="0"/>
        <v>0.26608524989875243</v>
      </c>
      <c r="P43">
        <v>-0.90000000000001001</v>
      </c>
      <c r="Q43">
        <v>0.26608524989875243</v>
      </c>
      <c r="R43">
        <v>-0.90000000000001001</v>
      </c>
      <c r="S43">
        <v>0.26608524989875243</v>
      </c>
      <c r="AD43">
        <v>-0.90000000000001001</v>
      </c>
      <c r="AE43">
        <f t="shared" si="1"/>
        <v>0.18406012534675684</v>
      </c>
      <c r="AF43">
        <f t="shared" si="2"/>
        <v>-0.90000000000000946</v>
      </c>
      <c r="AQ43" s="1">
        <v>7.1</v>
      </c>
      <c r="AR43" s="1">
        <f t="shared" si="3"/>
        <v>6.9715283222680113E-2</v>
      </c>
      <c r="AS43" s="1">
        <f t="shared" si="4"/>
        <v>8.1628204383120994E-5</v>
      </c>
      <c r="AT43" s="1">
        <f t="shared" si="7"/>
        <v>11.650793650793648</v>
      </c>
      <c r="AU43" s="1">
        <f t="shared" si="5"/>
        <v>3.6964247579947228E-2</v>
      </c>
      <c r="AV43" s="1">
        <f t="shared" si="6"/>
        <v>2.4264928835414587E-4</v>
      </c>
    </row>
    <row r="44" spans="2:48" x14ac:dyDescent="0.25">
      <c r="B44">
        <v>-0.80000000000001004</v>
      </c>
      <c r="C44">
        <f t="shared" si="0"/>
        <v>0.2896915527614804</v>
      </c>
      <c r="P44">
        <v>-0.80000000000001004</v>
      </c>
      <c r="Q44">
        <v>0.2896915527614804</v>
      </c>
      <c r="R44">
        <v>-0.80000000000001004</v>
      </c>
      <c r="S44">
        <v>0.2896915527614804</v>
      </c>
      <c r="AD44">
        <v>-0.80000000000001004</v>
      </c>
      <c r="AE44">
        <f t="shared" si="1"/>
        <v>0.21185539858339378</v>
      </c>
      <c r="AF44">
        <f t="shared" si="2"/>
        <v>-0.80000000000000981</v>
      </c>
      <c r="AQ44" s="1">
        <v>7.2</v>
      </c>
      <c r="AR44" s="1">
        <f t="shared" si="3"/>
        <v>7.4863732817872439E-2</v>
      </c>
      <c r="AS44" s="1">
        <f t="shared" si="4"/>
        <v>9.9327735696386359E-5</v>
      </c>
      <c r="AT44" s="1">
        <f t="shared" si="7"/>
        <v>11.666666666666664</v>
      </c>
      <c r="AU44" s="1">
        <f t="shared" si="5"/>
        <v>4.2107636367470225E-2</v>
      </c>
      <c r="AV44" s="1">
        <f t="shared" si="6"/>
        <v>3.3881504944407195E-4</v>
      </c>
    </row>
    <row r="45" spans="2:48" x14ac:dyDescent="0.25">
      <c r="B45">
        <v>-0.70000000000002005</v>
      </c>
      <c r="C45">
        <f t="shared" si="0"/>
        <v>0.31225393336675689</v>
      </c>
      <c r="P45">
        <v>-0.70000000000002005</v>
      </c>
      <c r="Q45">
        <v>0.31225393336675689</v>
      </c>
      <c r="R45">
        <v>-0.70000000000002005</v>
      </c>
      <c r="S45">
        <v>0.31225393336675689</v>
      </c>
      <c r="AD45">
        <v>-0.70000000000002005</v>
      </c>
      <c r="AE45">
        <f t="shared" si="1"/>
        <v>0.24196365222306665</v>
      </c>
      <c r="AF45">
        <f t="shared" si="2"/>
        <v>-0.70000000000002016</v>
      </c>
      <c r="AQ45" s="1">
        <v>7.3</v>
      </c>
      <c r="AR45" s="1">
        <f t="shared" si="3"/>
        <v>8.0191663670959798E-2</v>
      </c>
      <c r="AS45" s="1">
        <f t="shared" si="4"/>
        <v>1.2056329011299662E-4</v>
      </c>
      <c r="AT45" s="1">
        <f t="shared" si="7"/>
        <v>11.68253968253968</v>
      </c>
      <c r="AU45" s="1">
        <f t="shared" si="5"/>
        <v>4.7848940854106105E-2</v>
      </c>
      <c r="AV45" s="1">
        <f t="shared" si="6"/>
        <v>4.7012226746472816E-4</v>
      </c>
    </row>
    <row r="46" spans="2:48" x14ac:dyDescent="0.25">
      <c r="B46">
        <v>-0.60000000000001996</v>
      </c>
      <c r="C46">
        <f t="shared" si="0"/>
        <v>0.33322460289179567</v>
      </c>
      <c r="P46">
        <v>-0.60000000000001996</v>
      </c>
      <c r="Q46">
        <v>0.33322460289179567</v>
      </c>
      <c r="R46">
        <v>-0.60000000000001996</v>
      </c>
      <c r="S46">
        <v>0.33322460289179567</v>
      </c>
      <c r="AD46">
        <v>-0.60000000000001996</v>
      </c>
      <c r="AE46">
        <f t="shared" si="1"/>
        <v>0.27425311775006689</v>
      </c>
      <c r="AF46">
        <f t="shared" si="2"/>
        <v>-0.60000000000002018</v>
      </c>
      <c r="AQ46" s="1">
        <v>7.4</v>
      </c>
      <c r="AR46" s="1">
        <f t="shared" si="3"/>
        <v>8.5684296023903705E-2</v>
      </c>
      <c r="AS46" s="1">
        <f t="shared" si="4"/>
        <v>1.4597346289573014E-4</v>
      </c>
      <c r="AT46" s="1">
        <f t="shared" si="7"/>
        <v>11.698412698412696</v>
      </c>
      <c r="AU46" s="1">
        <f t="shared" si="5"/>
        <v>5.4239573520534587E-2</v>
      </c>
      <c r="AV46" s="1">
        <f t="shared" si="6"/>
        <v>6.4822146916803357E-4</v>
      </c>
    </row>
    <row r="47" spans="2:48" x14ac:dyDescent="0.25">
      <c r="B47">
        <v>-0.50000000000001998</v>
      </c>
      <c r="C47">
        <f t="shared" si="0"/>
        <v>0.35206532676429597</v>
      </c>
      <c r="P47">
        <v>-0.50000000000001998</v>
      </c>
      <c r="Q47">
        <v>0.35206532676429597</v>
      </c>
      <c r="R47">
        <v>-0.50000000000001998</v>
      </c>
      <c r="S47">
        <v>0.35206532676429597</v>
      </c>
      <c r="AD47">
        <v>-0.50000000000001998</v>
      </c>
      <c r="AE47">
        <f t="shared" si="1"/>
        <v>0.30853753872597978</v>
      </c>
      <c r="AF47">
        <f t="shared" si="2"/>
        <v>-0.50000000000002021</v>
      </c>
      <c r="AQ47" s="1">
        <v>7.5</v>
      </c>
      <c r="AR47" s="1">
        <f t="shared" si="3"/>
        <v>9.1324542694510957E-2</v>
      </c>
      <c r="AS47" s="1">
        <f t="shared" si="4"/>
        <v>1.762978411837227E-4</v>
      </c>
      <c r="AT47" s="1">
        <f t="shared" si="7"/>
        <v>11.714285714285712</v>
      </c>
      <c r="AU47" s="1">
        <f t="shared" si="5"/>
        <v>6.1332783495139112E-2</v>
      </c>
      <c r="AV47" s="1">
        <f t="shared" si="6"/>
        <v>8.8817891406411692E-4</v>
      </c>
    </row>
    <row r="48" spans="2:48" x14ac:dyDescent="0.25">
      <c r="B48">
        <v>-0.40000000000002001</v>
      </c>
      <c r="C48">
        <f t="shared" si="0"/>
        <v>0.36827014030332039</v>
      </c>
      <c r="P48">
        <v>-0.40000000000002001</v>
      </c>
      <c r="Q48">
        <v>0.36827014030332039</v>
      </c>
      <c r="R48">
        <v>-0.40000000000002001</v>
      </c>
      <c r="S48">
        <v>0.36827014030332039</v>
      </c>
      <c r="AD48">
        <v>-0.40000000000002001</v>
      </c>
      <c r="AE48">
        <f t="shared" si="1"/>
        <v>0.34457825838966843</v>
      </c>
      <c r="AF48">
        <f t="shared" si="2"/>
        <v>-0.40000000000002017</v>
      </c>
      <c r="AQ48" s="1">
        <v>7.6</v>
      </c>
      <c r="AR48" s="1">
        <f t="shared" si="3"/>
        <v>9.7093027491606462E-2</v>
      </c>
      <c r="AS48" s="1">
        <f t="shared" si="4"/>
        <v>2.1239013527537572E-4</v>
      </c>
      <c r="AT48" s="1">
        <f t="shared" si="7"/>
        <v>11.730158730158728</v>
      </c>
      <c r="AU48" s="1">
        <f t="shared" si="5"/>
        <v>6.918334490199976E-2</v>
      </c>
      <c r="AV48" s="1">
        <f t="shared" si="6"/>
        <v>1.2093220324581881E-3</v>
      </c>
    </row>
    <row r="49" spans="2:48" x14ac:dyDescent="0.25">
      <c r="B49">
        <v>-0.30000000000001997</v>
      </c>
      <c r="C49">
        <f t="shared" si="0"/>
        <v>0.38138781546052181</v>
      </c>
      <c r="P49">
        <v>-0.30000000000001997</v>
      </c>
      <c r="Q49">
        <v>0.38138781546052181</v>
      </c>
      <c r="R49">
        <v>-0.30000000000001997</v>
      </c>
      <c r="S49">
        <v>0.38138781546052181</v>
      </c>
      <c r="AD49">
        <v>-0.30000000000001997</v>
      </c>
      <c r="AE49">
        <f t="shared" si="1"/>
        <v>0.38208857781103972</v>
      </c>
      <c r="AF49">
        <f t="shared" si="2"/>
        <v>-0.30000000000002008</v>
      </c>
      <c r="AQ49" s="1">
        <v>7.7</v>
      </c>
      <c r="AR49" s="1">
        <f t="shared" si="3"/>
        <v>0.10296813435998739</v>
      </c>
      <c r="AS49" s="1">
        <f t="shared" si="4"/>
        <v>2.552324871720928E-4</v>
      </c>
      <c r="AT49" s="1">
        <f t="shared" si="7"/>
        <v>11.746031746031743</v>
      </c>
      <c r="AU49" s="1">
        <f t="shared" si="5"/>
        <v>7.7847184154303167E-2</v>
      </c>
      <c r="AV49" s="1">
        <f t="shared" si="6"/>
        <v>1.6362434878530246E-3</v>
      </c>
    </row>
    <row r="50" spans="2:48" x14ac:dyDescent="0.25">
      <c r="B50">
        <v>-0.20000000000002</v>
      </c>
      <c r="C50">
        <f t="shared" si="0"/>
        <v>0.39104269397545433</v>
      </c>
      <c r="P50">
        <v>-0.20000000000002</v>
      </c>
      <c r="Q50">
        <v>0.39104269397545433</v>
      </c>
      <c r="R50">
        <v>-0.20000000000002</v>
      </c>
      <c r="S50">
        <v>0.39104269397545433</v>
      </c>
      <c r="AD50">
        <v>-0.20000000000002</v>
      </c>
      <c r="AE50">
        <f t="shared" si="1"/>
        <v>0.42074029056088913</v>
      </c>
      <c r="AF50">
        <f t="shared" si="2"/>
        <v>-0.20000000000002011</v>
      </c>
      <c r="AQ50" s="1">
        <v>7.8</v>
      </c>
      <c r="AR50" s="1">
        <f t="shared" si="3"/>
        <v>0.10892608851627526</v>
      </c>
      <c r="AS50" s="1">
        <f t="shared" si="4"/>
        <v>3.0595096505688595E-4</v>
      </c>
      <c r="AT50" s="1">
        <f t="shared" si="7"/>
        <v>11.761904761904759</v>
      </c>
      <c r="AU50" s="1">
        <f t="shared" si="5"/>
        <v>8.7380944052060788E-2</v>
      </c>
      <c r="AV50" s="1">
        <f t="shared" si="6"/>
        <v>2.1999780916542025E-3</v>
      </c>
    </row>
    <row r="51" spans="2:48" x14ac:dyDescent="0.25">
      <c r="B51">
        <v>-0.10000000000002</v>
      </c>
      <c r="C51">
        <f t="shared" si="0"/>
        <v>0.39695254747701098</v>
      </c>
      <c r="P51">
        <v>-0.10000000000002</v>
      </c>
      <c r="Q51">
        <v>0.39695254747701098</v>
      </c>
      <c r="R51">
        <v>-0.10000000000002</v>
      </c>
      <c r="S51">
        <v>0.39695254747701098</v>
      </c>
      <c r="AD51">
        <v>-0.10000000000002</v>
      </c>
      <c r="AE51">
        <f t="shared" si="1"/>
        <v>0.46017216272296307</v>
      </c>
      <c r="AF51">
        <f t="shared" si="2"/>
        <v>-0.10000000000002003</v>
      </c>
      <c r="AQ51" s="1">
        <v>7.9</v>
      </c>
      <c r="AR51" s="1">
        <f t="shared" si="3"/>
        <v>0.11494107034211655</v>
      </c>
      <c r="AS51" s="1">
        <f t="shared" si="4"/>
        <v>3.6583223141515545E-4</v>
      </c>
      <c r="AT51" s="1">
        <f t="shared" si="7"/>
        <v>11.777777777777775</v>
      </c>
      <c r="AU51" s="1">
        <f t="shared" si="5"/>
        <v>9.7841483419072811E-2</v>
      </c>
      <c r="AV51" s="1">
        <f t="shared" si="6"/>
        <v>2.9393631134833485E-3</v>
      </c>
    </row>
    <row r="52" spans="2:48" x14ac:dyDescent="0.25">
      <c r="B52">
        <v>-2.0428103653102899E-14</v>
      </c>
      <c r="C52">
        <f t="shared" si="0"/>
        <v>0.3989422804014327</v>
      </c>
      <c r="P52">
        <v>-2.0428103653102899E-14</v>
      </c>
      <c r="Q52">
        <v>0.3989422804014327</v>
      </c>
      <c r="R52">
        <v>-2.0428103653102899E-14</v>
      </c>
      <c r="S52">
        <v>0.3989422804014327</v>
      </c>
      <c r="AD52">
        <v>-2.0428103653102899E-14</v>
      </c>
      <c r="AE52">
        <f t="shared" si="1"/>
        <v>0.49999999999999184</v>
      </c>
      <c r="AF52">
        <f t="shared" si="2"/>
        <v>-2.0454435721337489E-14</v>
      </c>
      <c r="AQ52" s="1">
        <v>8</v>
      </c>
      <c r="AR52" s="1">
        <f t="shared" si="3"/>
        <v>0.12098536225957168</v>
      </c>
      <c r="AS52" s="1">
        <f t="shared" si="4"/>
        <v>4.3634134752288008E-4</v>
      </c>
      <c r="AT52" s="1">
        <f t="shared" si="7"/>
        <v>11.793650793650791</v>
      </c>
      <c r="AU52" s="1">
        <f t="shared" si="5"/>
        <v>0.10928531202839634</v>
      </c>
      <c r="AV52" s="1">
        <f t="shared" si="6"/>
        <v>3.9025869035045247E-3</v>
      </c>
    </row>
    <row r="53" spans="2:48" x14ac:dyDescent="0.25">
      <c r="B53">
        <v>9.9999999999980105E-2</v>
      </c>
      <c r="C53">
        <f t="shared" si="0"/>
        <v>0.39695254747701259</v>
      </c>
      <c r="P53">
        <v>9.9999999999980105E-2</v>
      </c>
      <c r="Q53">
        <v>0.39695254747701259</v>
      </c>
      <c r="R53">
        <v>9.9999999999980105E-2</v>
      </c>
      <c r="S53">
        <v>0.39695254747701259</v>
      </c>
      <c r="AD53">
        <v>9.9999999999980105E-2</v>
      </c>
      <c r="AE53">
        <f t="shared" si="1"/>
        <v>0.53982783727702111</v>
      </c>
      <c r="AF53">
        <f t="shared" si="2"/>
        <v>9.999999999998016E-2</v>
      </c>
      <c r="AQ53" s="1">
        <v>8.1</v>
      </c>
      <c r="AR53" s="1">
        <f t="shared" si="3"/>
        <v>0.12702952823459449</v>
      </c>
      <c r="AS53" s="1">
        <f t="shared" si="4"/>
        <v>5.1914064783070517E-4</v>
      </c>
      <c r="AT53" s="1">
        <f t="shared" si="7"/>
        <v>11.809523809523807</v>
      </c>
      <c r="AU53" s="1">
        <f t="shared" si="5"/>
        <v>0.12176796171191781</v>
      </c>
      <c r="AV53" s="1">
        <f t="shared" si="6"/>
        <v>5.1489228529364214E-3</v>
      </c>
    </row>
    <row r="54" spans="2:48" x14ac:dyDescent="0.25">
      <c r="B54">
        <v>0.19999999999998</v>
      </c>
      <c r="C54">
        <f t="shared" si="0"/>
        <v>0.39104269397545749</v>
      </c>
      <c r="P54">
        <v>0.19999999999998</v>
      </c>
      <c r="Q54">
        <v>0.39104269397545749</v>
      </c>
      <c r="R54">
        <v>0.19999999999998</v>
      </c>
      <c r="S54">
        <v>0.39104269397545749</v>
      </c>
      <c r="AD54">
        <v>0.19999999999998</v>
      </c>
      <c r="AE54">
        <f t="shared" si="1"/>
        <v>0.57925970943909522</v>
      </c>
      <c r="AF54">
        <f t="shared" si="2"/>
        <v>0.19999999999998008</v>
      </c>
      <c r="AQ54" s="1">
        <v>8.1999999999999993</v>
      </c>
      <c r="AR54" s="1">
        <f t="shared" si="3"/>
        <v>0.13304262494937738</v>
      </c>
      <c r="AS54" s="1">
        <f t="shared" si="4"/>
        <v>6.1610958423650877E-4</v>
      </c>
      <c r="AT54" s="1">
        <f t="shared" si="7"/>
        <v>11.825396825396822</v>
      </c>
      <c r="AU54" s="1">
        <f t="shared" si="5"/>
        <v>0.13534329581751819</v>
      </c>
      <c r="AV54" s="1">
        <f t="shared" si="6"/>
        <v>6.7506352961447958E-3</v>
      </c>
    </row>
    <row r="55" spans="2:48" x14ac:dyDescent="0.25">
      <c r="B55">
        <v>0.29999999999998</v>
      </c>
      <c r="C55">
        <f t="shared" si="0"/>
        <v>0.38138781546052641</v>
      </c>
      <c r="P55">
        <v>0.29999999999998</v>
      </c>
      <c r="Q55">
        <v>0.38138781546052641</v>
      </c>
      <c r="R55">
        <v>0.29999999999998</v>
      </c>
      <c r="S55">
        <v>0.38138781546052641</v>
      </c>
      <c r="AD55">
        <v>0.29999999999998</v>
      </c>
      <c r="AE55">
        <f t="shared" si="1"/>
        <v>0.61791142218894501</v>
      </c>
      <c r="AF55">
        <f t="shared" si="2"/>
        <v>0.29999999999998006</v>
      </c>
      <c r="AQ55" s="1">
        <v>8.3000000000000007</v>
      </c>
      <c r="AR55" s="1">
        <f t="shared" si="3"/>
        <v>0.13899244306549829</v>
      </c>
      <c r="AS55" s="1">
        <f t="shared" si="4"/>
        <v>7.2936540233337359E-4</v>
      </c>
      <c r="AT55" s="1">
        <f t="shared" si="7"/>
        <v>11.841269841269838</v>
      </c>
      <c r="AU55" s="1">
        <f t="shared" si="5"/>
        <v>0.15006276055183512</v>
      </c>
      <c r="AV55" s="1">
        <f t="shared" si="6"/>
        <v>8.7950308244511277E-3</v>
      </c>
    </row>
    <row r="56" spans="2:48" x14ac:dyDescent="0.25">
      <c r="B56">
        <v>0.39999999999997998</v>
      </c>
      <c r="C56">
        <f t="shared" si="0"/>
        <v>0.36827014030332628</v>
      </c>
      <c r="P56">
        <v>0.39999999999997998</v>
      </c>
      <c r="Q56">
        <v>0.36827014030332628</v>
      </c>
      <c r="R56">
        <v>0.39999999999997998</v>
      </c>
      <c r="S56">
        <v>0.36827014030332628</v>
      </c>
      <c r="AD56">
        <v>0.39999999999997998</v>
      </c>
      <c r="AE56">
        <f t="shared" si="1"/>
        <v>0.65542174161031674</v>
      </c>
      <c r="AF56">
        <f t="shared" si="2"/>
        <v>0.39999999999997987</v>
      </c>
      <c r="AQ56" s="1">
        <v>8.4</v>
      </c>
      <c r="AR56" s="1">
        <f t="shared" si="3"/>
        <v>0.14484577638074139</v>
      </c>
      <c r="AS56" s="1">
        <f t="shared" si="4"/>
        <v>8.6128446952684061E-4</v>
      </c>
      <c r="AT56" s="1">
        <f t="shared" si="7"/>
        <v>11.857142857142854</v>
      </c>
      <c r="AU56" s="1">
        <f t="shared" si="5"/>
        <v>0.1659745832083403</v>
      </c>
      <c r="AV56" s="1">
        <f t="shared" si="6"/>
        <v>1.1386612596395868E-2</v>
      </c>
    </row>
    <row r="57" spans="2:48" x14ac:dyDescent="0.25">
      <c r="B57">
        <v>0.49999999999998002</v>
      </c>
      <c r="C57">
        <f t="shared" si="0"/>
        <v>0.35206532676430302</v>
      </c>
      <c r="P57">
        <v>0.49999999999998002</v>
      </c>
      <c r="Q57">
        <v>0.35206532676430302</v>
      </c>
      <c r="R57">
        <v>0.49999999999998002</v>
      </c>
      <c r="S57">
        <v>0.35206532676430302</v>
      </c>
      <c r="AD57">
        <v>0.49999999999998002</v>
      </c>
      <c r="AE57">
        <f t="shared" si="1"/>
        <v>0.69146246127400612</v>
      </c>
      <c r="AF57">
        <f t="shared" si="2"/>
        <v>0.49999999999998029</v>
      </c>
      <c r="AQ57" s="1">
        <v>8.5000000000000107</v>
      </c>
      <c r="AR57" s="1">
        <f t="shared" si="3"/>
        <v>0.15056871607740283</v>
      </c>
      <c r="AS57" s="1">
        <f t="shared" si="4"/>
        <v>1.0145240286499021E-3</v>
      </c>
      <c r="AT57" s="1">
        <f t="shared" si="7"/>
        <v>11.87301587301587</v>
      </c>
      <c r="AU57" s="1">
        <f t="shared" si="5"/>
        <v>0.18312292380535658</v>
      </c>
      <c r="AV57" s="1">
        <f t="shared" si="6"/>
        <v>1.4649276734503901E-2</v>
      </c>
    </row>
    <row r="58" spans="2:48" x14ac:dyDescent="0.25">
      <c r="B58">
        <v>0.59999999999997999</v>
      </c>
      <c r="C58">
        <f t="shared" si="0"/>
        <v>0.33322460289180361</v>
      </c>
      <c r="P58">
        <v>0.59999999999997999</v>
      </c>
      <c r="Q58">
        <v>0.33322460289180361</v>
      </c>
      <c r="R58">
        <v>0.59999999999997999</v>
      </c>
      <c r="S58">
        <v>0.33322460289180361</v>
      </c>
      <c r="AD58">
        <v>0.59999999999997999</v>
      </c>
      <c r="AE58">
        <f t="shared" si="1"/>
        <v>0.72574688224991979</v>
      </c>
      <c r="AF58">
        <f t="shared" si="2"/>
        <v>0.59999999999998033</v>
      </c>
      <c r="AQ58" s="1">
        <v>8.6</v>
      </c>
      <c r="AR58" s="1">
        <f t="shared" si="3"/>
        <v>0.15612696668338061</v>
      </c>
      <c r="AS58" s="1">
        <f t="shared" si="4"/>
        <v>1.1920441007324202E-3</v>
      </c>
      <c r="AT58" s="1">
        <f t="shared" si="7"/>
        <v>11.888888888888886</v>
      </c>
      <c r="AU58" s="1">
        <f t="shared" si="5"/>
        <v>0.20154698821842448</v>
      </c>
      <c r="AV58" s="1">
        <f t="shared" si="6"/>
        <v>1.8728469169988434E-2</v>
      </c>
    </row>
    <row r="59" spans="2:48" x14ac:dyDescent="0.25">
      <c r="B59">
        <v>0.69999999999997997</v>
      </c>
      <c r="C59">
        <f t="shared" si="0"/>
        <v>0.31225393336676566</v>
      </c>
      <c r="P59">
        <v>0.69999999999997997</v>
      </c>
      <c r="Q59">
        <v>0.31225393336676566</v>
      </c>
      <c r="R59">
        <v>0.69999999999997997</v>
      </c>
      <c r="S59">
        <v>0.31225393336676566</v>
      </c>
      <c r="AD59">
        <v>0.69999999999997997</v>
      </c>
      <c r="AE59">
        <f t="shared" si="1"/>
        <v>0.75803634777692075</v>
      </c>
      <c r="AF59">
        <f t="shared" si="2"/>
        <v>0.69999999999998008</v>
      </c>
      <c r="AQ59" s="1">
        <v>8.6999999999999993</v>
      </c>
      <c r="AR59" s="1">
        <f t="shared" si="3"/>
        <v>0.16148617983395711</v>
      </c>
      <c r="AS59" s="1">
        <f t="shared" si="4"/>
        <v>1.397129207439721E-3</v>
      </c>
      <c r="AT59" s="1">
        <f t="shared" si="7"/>
        <v>11.904761904761902</v>
      </c>
      <c r="AU59" s="1">
        <f t="shared" si="5"/>
        <v>0.22128011245366686</v>
      </c>
      <c r="AV59" s="1">
        <f t="shared" si="6"/>
        <v>2.3793198985468868E-2</v>
      </c>
    </row>
    <row r="60" spans="2:48" x14ac:dyDescent="0.25">
      <c r="B60">
        <v>0.79999999999997995</v>
      </c>
      <c r="C60">
        <f t="shared" si="0"/>
        <v>0.28969155276148739</v>
      </c>
      <c r="P60">
        <v>0.79999999999997995</v>
      </c>
      <c r="Q60">
        <v>0.28969155276148739</v>
      </c>
      <c r="R60">
        <v>0.79999999999997995</v>
      </c>
      <c r="S60">
        <v>0.28969155276148739</v>
      </c>
      <c r="AD60">
        <v>0.79999999999997995</v>
      </c>
      <c r="AE60">
        <f t="shared" si="1"/>
        <v>0.78814460141659759</v>
      </c>
      <c r="AF60">
        <f t="shared" si="2"/>
        <v>0.79999999999998106</v>
      </c>
      <c r="AQ60" s="1">
        <v>8.8000000000000096</v>
      </c>
      <c r="AR60" s="1">
        <f t="shared" si="3"/>
        <v>0.16661230144590031</v>
      </c>
      <c r="AS60" s="1">
        <f t="shared" si="4"/>
        <v>1.633409528099984E-3</v>
      </c>
      <c r="AT60" s="1">
        <f t="shared" si="7"/>
        <v>11.920634920634917</v>
      </c>
      <c r="AU60" s="1">
        <f t="shared" si="5"/>
        <v>0.24234882923754009</v>
      </c>
      <c r="AV60" s="1">
        <f t="shared" si="6"/>
        <v>3.0037781371670333E-2</v>
      </c>
    </row>
    <row r="61" spans="2:48" x14ac:dyDescent="0.25">
      <c r="B61">
        <v>0.89999999999998004</v>
      </c>
      <c r="C61">
        <f t="shared" si="0"/>
        <v>0.26608524989875959</v>
      </c>
      <c r="P61">
        <v>0.89999999999998004</v>
      </c>
      <c r="Q61">
        <v>0.26608524989875959</v>
      </c>
      <c r="R61">
        <v>0.89999999999998004</v>
      </c>
      <c r="S61">
        <v>0.26608524989875959</v>
      </c>
      <c r="AD61">
        <v>0.89999999999998004</v>
      </c>
      <c r="AE61">
        <f t="shared" si="1"/>
        <v>0.81593987465323525</v>
      </c>
      <c r="AF61">
        <f t="shared" si="2"/>
        <v>0.8999999999999807</v>
      </c>
      <c r="AQ61" s="1">
        <v>8.9000000000000092</v>
      </c>
      <c r="AR61" s="1">
        <f t="shared" si="3"/>
        <v>0.1714719275096924</v>
      </c>
      <c r="AS61" s="1">
        <f t="shared" si="4"/>
        <v>1.9048810491109306E-3</v>
      </c>
      <c r="AT61" s="1">
        <f t="shared" si="7"/>
        <v>11.936507936507933</v>
      </c>
      <c r="AU61" s="1">
        <f t="shared" si="5"/>
        <v>0.26477192955466311</v>
      </c>
      <c r="AV61" s="1">
        <f t="shared" si="6"/>
        <v>3.7683161042657703E-2</v>
      </c>
    </row>
    <row r="62" spans="2:48" x14ac:dyDescent="0.25">
      <c r="B62">
        <v>0.99999999999998002</v>
      </c>
      <c r="C62">
        <f t="shared" si="0"/>
        <v>0.24197072451914819</v>
      </c>
      <c r="P62">
        <v>0.99999999999998002</v>
      </c>
      <c r="Q62">
        <v>0.24197072451914819</v>
      </c>
      <c r="R62">
        <v>0.99999999999998002</v>
      </c>
      <c r="S62">
        <v>0.24197072451914819</v>
      </c>
      <c r="AD62">
        <v>0.99999999999998002</v>
      </c>
      <c r="AE62">
        <f t="shared" si="1"/>
        <v>0.84134474606853815</v>
      </c>
      <c r="AF62">
        <f t="shared" si="2"/>
        <v>0.9999999999999799</v>
      </c>
      <c r="AQ62" s="1">
        <v>9.0000000000000107</v>
      </c>
      <c r="AR62" s="1">
        <f t="shared" si="3"/>
        <v>0.17603266338215023</v>
      </c>
      <c r="AS62" s="1">
        <f t="shared" si="4"/>
        <v>2.2159242059690393E-3</v>
      </c>
      <c r="AT62" s="1">
        <f t="shared" si="7"/>
        <v>11.952380952380949</v>
      </c>
      <c r="AU62" s="1">
        <f t="shared" si="5"/>
        <v>0.28855953310822463</v>
      </c>
      <c r="AV62" s="1">
        <f t="shared" si="6"/>
        <v>4.6977646950098401E-2</v>
      </c>
    </row>
    <row r="63" spans="2:48" x14ac:dyDescent="0.25">
      <c r="B63">
        <v>1.0999999999999801</v>
      </c>
      <c r="C63">
        <f t="shared" si="0"/>
        <v>0.21785217703255533</v>
      </c>
      <c r="P63">
        <v>1.0999999999999801</v>
      </c>
      <c r="Q63">
        <v>0.21785217703255533</v>
      </c>
      <c r="R63">
        <v>1.0999999999999801</v>
      </c>
      <c r="S63">
        <v>0.21785217703255533</v>
      </c>
      <c r="AD63">
        <v>1.0999999999999801</v>
      </c>
      <c r="AE63">
        <f t="shared" si="1"/>
        <v>0.864333939053613</v>
      </c>
      <c r="AF63">
        <f t="shared" si="2"/>
        <v>1.0999999999999803</v>
      </c>
      <c r="AQ63" s="1">
        <v>9.1</v>
      </c>
      <c r="AR63" s="1">
        <f t="shared" si="3"/>
        <v>0.18026348123082397</v>
      </c>
      <c r="AS63" s="1">
        <f t="shared" si="4"/>
        <v>2.5713204615269696E-3</v>
      </c>
      <c r="AT63" s="1">
        <f t="shared" si="7"/>
        <v>11.968253968253965</v>
      </c>
      <c r="AU63" s="1">
        <f t="shared" si="5"/>
        <v>0.31371218286449631</v>
      </c>
      <c r="AV63" s="1">
        <f t="shared" si="6"/>
        <v>5.8196873289194519E-2</v>
      </c>
    </row>
    <row r="64" spans="2:48" x14ac:dyDescent="0.25">
      <c r="B64">
        <v>1.19999999999998</v>
      </c>
      <c r="C64">
        <f t="shared" si="0"/>
        <v>0.19418605498321762</v>
      </c>
      <c r="P64">
        <v>1.19999999999998</v>
      </c>
      <c r="Q64">
        <v>0.19418605498321762</v>
      </c>
      <c r="R64">
        <v>1.19999999999998</v>
      </c>
      <c r="S64">
        <v>0.19418605498321762</v>
      </c>
      <c r="AD64">
        <v>1.19999999999998</v>
      </c>
      <c r="AE64">
        <f t="shared" si="1"/>
        <v>0.88493032977828789</v>
      </c>
      <c r="AF64">
        <f t="shared" si="2"/>
        <v>1.1999999999999802</v>
      </c>
      <c r="AQ64" s="1">
        <v>9.2000000000000099</v>
      </c>
      <c r="AR64" s="1">
        <f t="shared" si="3"/>
        <v>0.18413507015166203</v>
      </c>
      <c r="AS64" s="1">
        <f t="shared" si="4"/>
        <v>2.976266209887969E-3</v>
      </c>
      <c r="AT64" s="1">
        <f t="shared" si="7"/>
        <v>11.984126984126981</v>
      </c>
      <c r="AU64" s="1">
        <f t="shared" si="5"/>
        <v>0.34021997983182167</v>
      </c>
      <c r="AV64" s="1">
        <f t="shared" si="6"/>
        <v>7.1642792201561861E-2</v>
      </c>
    </row>
    <row r="65" spans="2:48" x14ac:dyDescent="0.25">
      <c r="B65">
        <v>1.2999999999999801</v>
      </c>
      <c r="C65">
        <f t="shared" si="0"/>
        <v>0.1713685920478118</v>
      </c>
      <c r="P65">
        <v>1.2999999999999801</v>
      </c>
      <c r="Q65">
        <v>0.1713685920478118</v>
      </c>
      <c r="R65">
        <v>1.2999999999999801</v>
      </c>
      <c r="S65">
        <v>0.1713685920478118</v>
      </c>
      <c r="AD65">
        <v>1.2999999999999801</v>
      </c>
      <c r="AE65">
        <f t="shared" si="1"/>
        <v>0.90319951541438626</v>
      </c>
      <c r="AF65">
        <f t="shared" si="2"/>
        <v>1.2999999999999803</v>
      </c>
      <c r="AQ65" s="1">
        <v>9.3000000000000096</v>
      </c>
      <c r="AR65" s="1">
        <f t="shared" si="3"/>
        <v>0.18762017345846926</v>
      </c>
      <c r="AS65" s="1">
        <f t="shared" si="4"/>
        <v>3.4363833453070346E-3</v>
      </c>
      <c r="AT65" s="1">
        <f t="shared" si="7"/>
        <v>11.999999999999996</v>
      </c>
      <c r="AU65" s="1">
        <f t="shared" si="5"/>
        <v>0.36806177497373471</v>
      </c>
      <c r="AV65" s="1">
        <f t="shared" si="6"/>
        <v>8.7641502467838792E-2</v>
      </c>
    </row>
    <row r="66" spans="2:48" x14ac:dyDescent="0.25">
      <c r="B66">
        <v>1.3999999999999799</v>
      </c>
      <c r="C66">
        <f t="shared" si="0"/>
        <v>0.14972746563574907</v>
      </c>
      <c r="P66">
        <v>1.3999999999999799</v>
      </c>
      <c r="Q66">
        <v>0.14972746563574907</v>
      </c>
      <c r="R66">
        <v>1.3999999999999799</v>
      </c>
      <c r="S66">
        <v>0.14972746563574907</v>
      </c>
      <c r="AD66">
        <v>1.3999999999999799</v>
      </c>
      <c r="AE66">
        <f t="shared" si="1"/>
        <v>0.91924334076622594</v>
      </c>
      <c r="AF66">
        <f t="shared" si="2"/>
        <v>1.3999999999999801</v>
      </c>
      <c r="AQ66" s="1">
        <v>9.4000000000000092</v>
      </c>
      <c r="AR66" s="1">
        <f t="shared" si="3"/>
        <v>0.19069390773026232</v>
      </c>
      <c r="AS66" s="1">
        <f t="shared" si="4"/>
        <v>3.9577257914900328E-3</v>
      </c>
      <c r="AT66" s="1">
        <f t="shared" si="7"/>
        <v>12.015873015873012</v>
      </c>
      <c r="AU66" s="1">
        <f t="shared" si="5"/>
        <v>0.39720443562654212</v>
      </c>
      <c r="AV66" s="1">
        <f t="shared" si="6"/>
        <v>0.10653972802759785</v>
      </c>
    </row>
    <row r="67" spans="2:48" x14ac:dyDescent="0.25">
      <c r="B67">
        <v>1.49999999999998</v>
      </c>
      <c r="C67">
        <f t="shared" ref="C67:C102" si="8">_xlfn.NORM.DIST(B67,0,1,FALSE)</f>
        <v>0.1295175956658956</v>
      </c>
      <c r="P67">
        <v>1.49999999999998</v>
      </c>
      <c r="Q67">
        <v>0.1295175956658956</v>
      </c>
      <c r="R67">
        <v>1.49999999999998</v>
      </c>
      <c r="S67">
        <v>0.1295175956658956</v>
      </c>
      <c r="AD67">
        <v>1.49999999999998</v>
      </c>
      <c r="AE67">
        <f t="shared" ref="AE67:AE102" si="9">_xlfn.NORM.DIST(AD67,0,1,TRUE)</f>
        <v>0.93319279873113936</v>
      </c>
      <c r="AF67">
        <f t="shared" ref="AF67:AF102" si="10">_xlfn.NORM.INV(AE67,0,1)</f>
        <v>1.4999999999999805</v>
      </c>
      <c r="AQ67" s="1">
        <v>9.5000000000000107</v>
      </c>
      <c r="AR67" s="1">
        <f t="shared" ref="AR67:AR130" si="11">_xlfn.NORM.DIST(AQ67,10,2,FALSE)</f>
        <v>0.19333405840142487</v>
      </c>
      <c r="AS67" s="1">
        <f t="shared" ref="AS67:AS130" si="12">_xlfn.NORM.DIST(AQ67,15,2,FALSE)</f>
        <v>4.5467812507955932E-3</v>
      </c>
      <c r="AT67" s="1">
        <f t="shared" si="7"/>
        <v>12.031746031746028</v>
      </c>
      <c r="AU67" s="1">
        <f t="shared" ref="AU67:AU130" si="13">_xlfn.NORM.DIST(AT67,12.5,SQRT(0.1025),FALSE)</f>
        <v>0.42760220394834236</v>
      </c>
      <c r="AV67" s="1">
        <f t="shared" ref="AV67:AV130" si="14">_xlfn.NORM.DIST(AT67,12.5,SQRT(0.04),FALSE)</f>
        <v>0.12869978234140392</v>
      </c>
    </row>
    <row r="68" spans="2:48" x14ac:dyDescent="0.25">
      <c r="B68">
        <v>1.5999999999999801</v>
      </c>
      <c r="C68">
        <f t="shared" si="8"/>
        <v>0.11092083467945908</v>
      </c>
      <c r="P68">
        <v>1.5999999999999801</v>
      </c>
      <c r="Q68">
        <v>0.11092083467945908</v>
      </c>
      <c r="AD68">
        <v>1.5999999999999801</v>
      </c>
      <c r="AE68">
        <f t="shared" si="9"/>
        <v>0.94520070830043978</v>
      </c>
      <c r="AF68">
        <f t="shared" si="10"/>
        <v>1.5999999999999797</v>
      </c>
      <c r="AQ68" s="1">
        <v>9.6000000000000103</v>
      </c>
      <c r="AR68" s="1">
        <f t="shared" si="11"/>
        <v>0.19552134698772816</v>
      </c>
      <c r="AS68" s="1">
        <f t="shared" si="12"/>
        <v>5.2104674072113695E-3</v>
      </c>
      <c r="AT68" s="1">
        <f t="shared" ref="AT68:AT131" si="15">AT67+1/63</f>
        <v>12.047619047619044</v>
      </c>
      <c r="AU68" s="1">
        <f t="shared" si="13"/>
        <v>0.45919616473854569</v>
      </c>
      <c r="AV68" s="1">
        <f t="shared" si="14"/>
        <v>0.15449289098665417</v>
      </c>
    </row>
    <row r="69" spans="2:48" x14ac:dyDescent="0.25">
      <c r="B69">
        <v>1.69999999999998</v>
      </c>
      <c r="C69">
        <f t="shared" si="8"/>
        <v>9.4049077376890139E-2</v>
      </c>
      <c r="P69">
        <v>1.69999999999998</v>
      </c>
      <c r="Q69">
        <v>9.4049077376890139E-2</v>
      </c>
      <c r="AD69">
        <v>1.69999999999998</v>
      </c>
      <c r="AE69">
        <f t="shared" si="9"/>
        <v>0.95543453724145511</v>
      </c>
      <c r="AF69">
        <f t="shared" si="10"/>
        <v>1.6999999999999804</v>
      </c>
      <c r="AQ69" s="1">
        <v>9.7000000000000099</v>
      </c>
      <c r="AR69" s="1">
        <f t="shared" si="11"/>
        <v>0.19723966545394461</v>
      </c>
      <c r="AS69" s="1">
        <f t="shared" si="12"/>
        <v>5.9561218038026694E-3</v>
      </c>
      <c r="AT69" s="1">
        <f t="shared" si="15"/>
        <v>12.06349206349206</v>
      </c>
      <c r="AU69" s="1">
        <f t="shared" si="13"/>
        <v>0.49191383941023048</v>
      </c>
      <c r="AV69" s="1">
        <f t="shared" si="14"/>
        <v>0.18429079639941345</v>
      </c>
    </row>
    <row r="70" spans="2:48" x14ac:dyDescent="0.25">
      <c r="B70">
        <v>1.7999999999999801</v>
      </c>
      <c r="C70">
        <f t="shared" si="8"/>
        <v>7.8950158300896994E-2</v>
      </c>
      <c r="P70">
        <v>1.7999999999999801</v>
      </c>
      <c r="Q70">
        <v>7.8950158300896994E-2</v>
      </c>
      <c r="AD70">
        <v>1.7999999999999801</v>
      </c>
      <c r="AE70">
        <f t="shared" si="9"/>
        <v>0.96406968088707268</v>
      </c>
      <c r="AF70">
        <f t="shared" si="10"/>
        <v>1.7999999999999805</v>
      </c>
      <c r="AQ70" s="1">
        <v>9.8000000000000096</v>
      </c>
      <c r="AR70" s="1">
        <f t="shared" si="11"/>
        <v>0.19847627373850599</v>
      </c>
      <c r="AS70" s="1">
        <f t="shared" si="12"/>
        <v>6.791484616842894E-3</v>
      </c>
      <c r="AT70" s="1">
        <f t="shared" si="15"/>
        <v>12.079365079365076</v>
      </c>
      <c r="AU70" s="1">
        <f t="shared" si="13"/>
        <v>0.52566892195522386</v>
      </c>
      <c r="AV70" s="1">
        <f t="shared" si="14"/>
        <v>0.21845563544803795</v>
      </c>
    </row>
    <row r="71" spans="2:48" x14ac:dyDescent="0.25">
      <c r="B71">
        <v>1.8999999999999799</v>
      </c>
      <c r="C71">
        <f t="shared" si="8"/>
        <v>6.5615814774679093E-2</v>
      </c>
      <c r="P71">
        <v>1.8999999999999799</v>
      </c>
      <c r="Q71">
        <v>6.5615814774679093E-2</v>
      </c>
      <c r="AD71">
        <v>1.8999999999999799</v>
      </c>
      <c r="AE71">
        <f t="shared" si="9"/>
        <v>0.97128344018399693</v>
      </c>
      <c r="AF71">
        <f t="shared" si="10"/>
        <v>1.8999999999999808</v>
      </c>
      <c r="AQ71" s="1">
        <v>9.9000000000000092</v>
      </c>
      <c r="AR71" s="1">
        <f t="shared" si="11"/>
        <v>0.19922195704738208</v>
      </c>
      <c r="AS71" s="1">
        <f t="shared" si="12"/>
        <v>7.7246735671976765E-3</v>
      </c>
      <c r="AT71" s="1">
        <f t="shared" si="15"/>
        <v>12.095238095238091</v>
      </c>
      <c r="AU71" s="1">
        <f t="shared" si="13"/>
        <v>0.56036117140522934</v>
      </c>
      <c r="AV71" s="1">
        <f t="shared" si="14"/>
        <v>0.25732816163475869</v>
      </c>
    </row>
    <row r="72" spans="2:48" x14ac:dyDescent="0.25">
      <c r="B72">
        <v>1.99999999999998</v>
      </c>
      <c r="C72">
        <f t="shared" si="8"/>
        <v>5.3990966513190221E-2</v>
      </c>
      <c r="P72">
        <v>1.99999999999998</v>
      </c>
      <c r="Q72">
        <v>5.3990966513190221E-2</v>
      </c>
      <c r="AD72">
        <v>1.99999999999998</v>
      </c>
      <c r="AE72">
        <f t="shared" si="9"/>
        <v>0.97724986805181968</v>
      </c>
      <c r="AF72">
        <f t="shared" si="10"/>
        <v>1.9999999999999793</v>
      </c>
      <c r="AQ72" s="1">
        <v>10</v>
      </c>
      <c r="AR72" s="1">
        <f t="shared" si="11"/>
        <v>0.19947114020071635</v>
      </c>
      <c r="AS72" s="1">
        <f t="shared" si="12"/>
        <v>8.7641502467842702E-3</v>
      </c>
      <c r="AT72" s="1">
        <f t="shared" si="15"/>
        <v>12.111111111111107</v>
      </c>
      <c r="AU72" s="1">
        <f t="shared" si="13"/>
        <v>0.5958764735626082</v>
      </c>
      <c r="AV72" s="1">
        <f t="shared" si="14"/>
        <v>0.30121447708023802</v>
      </c>
    </row>
    <row r="73" spans="2:48" x14ac:dyDescent="0.25">
      <c r="B73">
        <v>2.0999999999999699</v>
      </c>
      <c r="C73">
        <f t="shared" si="8"/>
        <v>4.3983595980429988E-2</v>
      </c>
      <c r="P73">
        <v>2.0999999999999699</v>
      </c>
      <c r="Q73">
        <v>4.3983595980429988E-2</v>
      </c>
      <c r="AD73">
        <v>2.0999999999999699</v>
      </c>
      <c r="AE73">
        <f t="shared" si="9"/>
        <v>0.9821355794371821</v>
      </c>
      <c r="AF73">
        <f t="shared" si="10"/>
        <v>2.099999999999969</v>
      </c>
      <c r="AQ73" s="1">
        <v>10.1</v>
      </c>
      <c r="AR73" s="1">
        <f t="shared" si="11"/>
        <v>0.19922195704738202</v>
      </c>
      <c r="AS73" s="1">
        <f t="shared" si="12"/>
        <v>9.9186771958976565E-3</v>
      </c>
      <c r="AT73" s="1">
        <f t="shared" si="15"/>
        <v>12.126984126984123</v>
      </c>
      <c r="AU73" s="1">
        <f t="shared" si="13"/>
        <v>0.63208708266255575</v>
      </c>
      <c r="AV73" s="1">
        <f t="shared" si="14"/>
        <v>0.35037154171215923</v>
      </c>
    </row>
    <row r="74" spans="2:48" x14ac:dyDescent="0.25">
      <c r="B74">
        <v>2.19999999999997</v>
      </c>
      <c r="C74">
        <f t="shared" si="8"/>
        <v>3.5474592846233791E-2</v>
      </c>
      <c r="P74">
        <v>2.19999999999997</v>
      </c>
      <c r="Q74">
        <v>3.5474592846233791E-2</v>
      </c>
      <c r="AD74">
        <v>2.19999999999997</v>
      </c>
      <c r="AE74">
        <f t="shared" si="9"/>
        <v>0.9860965524865003</v>
      </c>
      <c r="AF74">
        <f t="shared" si="10"/>
        <v>2.1999999999999691</v>
      </c>
      <c r="AQ74" s="1">
        <v>10.199999999999999</v>
      </c>
      <c r="AR74" s="1">
        <f t="shared" si="11"/>
        <v>0.1984762737385059</v>
      </c>
      <c r="AS74" s="1">
        <f t="shared" si="12"/>
        <v>1.1197265147421441E-2</v>
      </c>
      <c r="AT74" s="1">
        <f t="shared" si="15"/>
        <v>12.142857142857139</v>
      </c>
      <c r="AU74" s="1">
        <f t="shared" si="13"/>
        <v>0.66885205115585955</v>
      </c>
      <c r="AV74" s="1">
        <f t="shared" si="14"/>
        <v>0.40499183366352742</v>
      </c>
    </row>
    <row r="75" spans="2:48" x14ac:dyDescent="0.25">
      <c r="B75">
        <v>2.2999999999999701</v>
      </c>
      <c r="C75">
        <f t="shared" si="8"/>
        <v>2.8327037741603125E-2</v>
      </c>
      <c r="P75">
        <v>2.2999999999999701</v>
      </c>
      <c r="Q75">
        <v>2.8327037741603125E-2</v>
      </c>
      <c r="AD75">
        <v>2.2999999999999701</v>
      </c>
      <c r="AE75">
        <f t="shared" si="9"/>
        <v>0.98927588997832339</v>
      </c>
      <c r="AF75">
        <f t="shared" si="10"/>
        <v>2.299999999999971</v>
      </c>
      <c r="AQ75" s="1">
        <v>10.3</v>
      </c>
      <c r="AR75" s="1">
        <f t="shared" si="11"/>
        <v>0.19723966545394445</v>
      </c>
      <c r="AS75" s="1">
        <f t="shared" si="12"/>
        <v>1.2609109957597208E-2</v>
      </c>
      <c r="AT75" s="1">
        <f t="shared" si="15"/>
        <v>12.158730158730155</v>
      </c>
      <c r="AU75" s="1">
        <f t="shared" si="13"/>
        <v>0.70601785300027897</v>
      </c>
      <c r="AV75" s="1">
        <f t="shared" si="14"/>
        <v>0.46518764006198438</v>
      </c>
    </row>
    <row r="76" spans="2:48" x14ac:dyDescent="0.25">
      <c r="B76">
        <v>2.3999999999999702</v>
      </c>
      <c r="C76">
        <f t="shared" si="8"/>
        <v>2.2394530294844502E-2</v>
      </c>
      <c r="P76">
        <v>2.3999999999999702</v>
      </c>
      <c r="Q76">
        <v>2.2394530294844502E-2</v>
      </c>
      <c r="AD76">
        <v>2.3999999999999702</v>
      </c>
      <c r="AE76">
        <f t="shared" si="9"/>
        <v>0.99180246407540318</v>
      </c>
      <c r="AF76">
        <f t="shared" si="10"/>
        <v>2.3999999999999693</v>
      </c>
      <c r="AQ76" s="1">
        <v>10.4</v>
      </c>
      <c r="AR76" s="1">
        <f t="shared" si="11"/>
        <v>0.19552134698772794</v>
      </c>
      <c r="AS76" s="1">
        <f t="shared" si="12"/>
        <v>1.4163518870800593E-2</v>
      </c>
      <c r="AT76" s="1">
        <f t="shared" si="15"/>
        <v>12.17460317460317</v>
      </c>
      <c r="AU76" s="1">
        <f t="shared" si="13"/>
        <v>0.74341920276129081</v>
      </c>
      <c r="AV76" s="1">
        <f t="shared" si="14"/>
        <v>0.53097555451238621</v>
      </c>
    </row>
    <row r="77" spans="2:48" x14ac:dyDescent="0.25">
      <c r="B77">
        <v>2.4999999999999698</v>
      </c>
      <c r="C77">
        <f t="shared" si="8"/>
        <v>1.7528300493569862E-2</v>
      </c>
      <c r="P77">
        <v>2.4999999999999698</v>
      </c>
      <c r="Q77">
        <v>1.7528300493569862E-2</v>
      </c>
      <c r="AD77">
        <v>2.4999999999999698</v>
      </c>
      <c r="AE77">
        <f t="shared" si="9"/>
        <v>0.99379033467422329</v>
      </c>
      <c r="AF77">
        <f t="shared" si="10"/>
        <v>2.4999999999999662</v>
      </c>
      <c r="AQ77" s="1">
        <v>10.5</v>
      </c>
      <c r="AR77" s="1">
        <f t="shared" si="11"/>
        <v>0.19333405840142462</v>
      </c>
      <c r="AS77" s="1">
        <f t="shared" si="12"/>
        <v>1.5869825917833709E-2</v>
      </c>
      <c r="AT77" s="1">
        <f t="shared" si="15"/>
        <v>12.190476190476186</v>
      </c>
      <c r="AU77" s="1">
        <f t="shared" si="13"/>
        <v>0.78088006950193101</v>
      </c>
      <c r="AV77" s="1">
        <f t="shared" si="14"/>
        <v>0.602261839411806</v>
      </c>
    </row>
    <row r="78" spans="2:48" x14ac:dyDescent="0.25">
      <c r="B78">
        <v>2.5999999999999699</v>
      </c>
      <c r="C78">
        <f t="shared" si="8"/>
        <v>1.3582969233686681E-2</v>
      </c>
      <c r="P78">
        <v>2.5999999999999699</v>
      </c>
      <c r="Q78">
        <v>1.3582969233686681E-2</v>
      </c>
      <c r="AD78">
        <v>2.5999999999999699</v>
      </c>
      <c r="AE78">
        <f t="shared" si="9"/>
        <v>0.99533881197628082</v>
      </c>
      <c r="AF78">
        <f t="shared" si="10"/>
        <v>2.5999999999999681</v>
      </c>
      <c r="AQ78" s="1">
        <v>10.6</v>
      </c>
      <c r="AR78" s="1">
        <f t="shared" si="11"/>
        <v>0.19069390773026207</v>
      </c>
      <c r="AS78" s="1">
        <f t="shared" si="12"/>
        <v>1.7737296423115712E-2</v>
      </c>
      <c r="AT78" s="1">
        <f t="shared" si="15"/>
        <v>12.206349206349202</v>
      </c>
      <c r="AU78" s="1">
        <f t="shared" si="13"/>
        <v>0.8182148809481693</v>
      </c>
      <c r="AV78" s="1">
        <f t="shared" si="14"/>
        <v>0.67882937041393332</v>
      </c>
    </row>
    <row r="79" spans="2:48" x14ac:dyDescent="0.25">
      <c r="B79">
        <v>2.69999999999997</v>
      </c>
      <c r="C79">
        <f t="shared" si="8"/>
        <v>1.0420934814423442E-2</v>
      </c>
      <c r="P79">
        <v>2.69999999999997</v>
      </c>
      <c r="Q79">
        <v>1.0420934814423442E-2</v>
      </c>
      <c r="AD79">
        <v>2.69999999999997</v>
      </c>
      <c r="AE79">
        <f t="shared" si="9"/>
        <v>0.99653302619695905</v>
      </c>
      <c r="AF79">
        <f t="shared" si="10"/>
        <v>2.6999999999999726</v>
      </c>
      <c r="AQ79" s="1">
        <v>10.7</v>
      </c>
      <c r="AR79" s="1">
        <f t="shared" si="11"/>
        <v>0.18762017345846899</v>
      </c>
      <c r="AS79" s="1">
        <f t="shared" si="12"/>
        <v>1.9775020794685093E-2</v>
      </c>
      <c r="AT79" s="1">
        <f t="shared" si="15"/>
        <v>12.222222222222218</v>
      </c>
      <c r="AU79" s="1">
        <f t="shared" si="13"/>
        <v>0.8552299098200592</v>
      </c>
      <c r="AV79" s="1">
        <f t="shared" si="14"/>
        <v>0.76032690987875551</v>
      </c>
    </row>
    <row r="80" spans="2:48" x14ac:dyDescent="0.25">
      <c r="B80">
        <v>2.7999999999999701</v>
      </c>
      <c r="C80">
        <f t="shared" si="8"/>
        <v>7.9154515829806277E-3</v>
      </c>
      <c r="P80">
        <v>2.7999999999999701</v>
      </c>
      <c r="Q80">
        <v>7.9154515829806277E-3</v>
      </c>
      <c r="AD80">
        <v>2.7999999999999701</v>
      </c>
      <c r="AE80">
        <f t="shared" si="9"/>
        <v>0.9974448696695718</v>
      </c>
      <c r="AF80">
        <f t="shared" si="10"/>
        <v>2.7999999999999656</v>
      </c>
      <c r="AQ80" s="1">
        <v>10.8</v>
      </c>
      <c r="AR80" s="1">
        <f t="shared" si="11"/>
        <v>0.18413507015166164</v>
      </c>
      <c r="AS80" s="1">
        <f t="shared" si="12"/>
        <v>2.1991797990213616E-2</v>
      </c>
      <c r="AT80" s="1">
        <f t="shared" si="15"/>
        <v>12.238095238095234</v>
      </c>
      <c r="AU80" s="1">
        <f t="shared" si="13"/>
        <v>0.89172483059561292</v>
      </c>
      <c r="AV80" s="1">
        <f t="shared" si="14"/>
        <v>0.84626144995012076</v>
      </c>
    </row>
    <row r="81" spans="2:48" x14ac:dyDescent="0.25">
      <c r="B81">
        <v>2.8999999999999702</v>
      </c>
      <c r="C81">
        <f t="shared" si="8"/>
        <v>5.9525324197763725E-3</v>
      </c>
      <c r="P81">
        <v>2.8999999999999702</v>
      </c>
      <c r="Q81">
        <v>5.9525324197763725E-3</v>
      </c>
      <c r="AD81">
        <v>2.8999999999999702</v>
      </c>
      <c r="AE81">
        <f t="shared" si="9"/>
        <v>0.99813418669961573</v>
      </c>
      <c r="AF81">
        <f t="shared" si="10"/>
        <v>2.8999999999999622</v>
      </c>
      <c r="AQ81" s="1">
        <v>10.9</v>
      </c>
      <c r="AR81" s="1">
        <f t="shared" si="11"/>
        <v>0.18026348123082397</v>
      </c>
      <c r="AS81" s="1">
        <f t="shared" si="12"/>
        <v>2.4396009289591382E-2</v>
      </c>
      <c r="AT81" s="1">
        <f t="shared" si="15"/>
        <v>12.25396825396825</v>
      </c>
      <c r="AU81" s="1">
        <f t="shared" si="13"/>
        <v>0.9274944314044391</v>
      </c>
      <c r="AV81" s="1">
        <f t="shared" si="14"/>
        <v>0.93599431947168421</v>
      </c>
    </row>
    <row r="82" spans="2:48" x14ac:dyDescent="0.25">
      <c r="B82">
        <v>2.9999999999999698</v>
      </c>
      <c r="C82">
        <f t="shared" si="8"/>
        <v>4.4318484119384082E-3</v>
      </c>
      <c r="P82">
        <v>2.9999999999999698</v>
      </c>
      <c r="Q82">
        <v>4.4318484119384082E-3</v>
      </c>
      <c r="AD82">
        <v>2.9999999999999698</v>
      </c>
      <c r="AE82">
        <f t="shared" si="9"/>
        <v>0.99865010196836979</v>
      </c>
      <c r="AF82">
        <f t="shared" si="10"/>
        <v>2.9999999999999729</v>
      </c>
      <c r="AQ82" s="1">
        <v>11</v>
      </c>
      <c r="AR82" s="1">
        <f t="shared" si="11"/>
        <v>0.17603266338214976</v>
      </c>
      <c r="AS82" s="1">
        <f t="shared" si="12"/>
        <v>2.6995483256594031E-2</v>
      </c>
      <c r="AT82" s="1">
        <f t="shared" si="15"/>
        <v>12.269841269841265</v>
      </c>
      <c r="AU82" s="1">
        <f t="shared" si="13"/>
        <v>0.96233046231486707</v>
      </c>
      <c r="AV82" s="1">
        <f t="shared" si="14"/>
        <v>1.028741659820497</v>
      </c>
    </row>
    <row r="83" spans="2:48" x14ac:dyDescent="0.25">
      <c r="B83">
        <v>3.0999999999999699</v>
      </c>
      <c r="C83">
        <f t="shared" si="8"/>
        <v>3.2668190562002266E-3</v>
      </c>
      <c r="P83">
        <v>3.0999999999999699</v>
      </c>
      <c r="Q83">
        <v>3.2668190562002266E-3</v>
      </c>
      <c r="AD83">
        <v>3.0999999999999699</v>
      </c>
      <c r="AE83">
        <f t="shared" si="9"/>
        <v>0.99903239678678157</v>
      </c>
      <c r="AF83">
        <f t="shared" si="10"/>
        <v>3.0999999999999783</v>
      </c>
      <c r="AQ83" s="1">
        <v>11.1</v>
      </c>
      <c r="AR83" s="1">
        <f t="shared" si="11"/>
        <v>0.17147192750969195</v>
      </c>
      <c r="AS83" s="1">
        <f t="shared" si="12"/>
        <v>2.9797353034408027E-2</v>
      </c>
      <c r="AT83" s="1">
        <f t="shared" si="15"/>
        <v>12.285714285714281</v>
      </c>
      <c r="AU83" s="1">
        <f t="shared" si="13"/>
        <v>0.99602359806529228</v>
      </c>
      <c r="AV83" s="1">
        <f t="shared" si="14"/>
        <v>1.1235797429608101</v>
      </c>
    </row>
    <row r="84" spans="2:48" x14ac:dyDescent="0.25">
      <c r="B84">
        <v>3.19999999999997</v>
      </c>
      <c r="C84">
        <f t="shared" si="8"/>
        <v>2.3840882014650711E-3</v>
      </c>
      <c r="P84">
        <v>3.19999999999997</v>
      </c>
      <c r="Q84">
        <v>2.3840882014650711E-3</v>
      </c>
      <c r="AD84">
        <v>3.19999999999997</v>
      </c>
      <c r="AE84">
        <f t="shared" si="9"/>
        <v>0.99931286206208403</v>
      </c>
      <c r="AF84">
        <f t="shared" si="10"/>
        <v>3.1999999999999487</v>
      </c>
      <c r="AQ84" s="1">
        <v>11.2</v>
      </c>
      <c r="AR84" s="1">
        <f t="shared" si="11"/>
        <v>0.16661230144589986</v>
      </c>
      <c r="AS84" s="1">
        <f t="shared" si="12"/>
        <v>3.2807907387338277E-2</v>
      </c>
      <c r="AT84" s="1">
        <f t="shared" si="15"/>
        <v>12.301587301587297</v>
      </c>
      <c r="AU84" s="1">
        <f t="shared" si="13"/>
        <v>1.0283654903798345</v>
      </c>
      <c r="AV84" s="1">
        <f t="shared" si="14"/>
        <v>1.2194554334709666</v>
      </c>
    </row>
    <row r="85" spans="2:48" x14ac:dyDescent="0.25">
      <c r="B85">
        <v>3.2999999999999701</v>
      </c>
      <c r="C85">
        <f t="shared" si="8"/>
        <v>1.722568939053851E-3</v>
      </c>
      <c r="P85">
        <v>3.2999999999999701</v>
      </c>
      <c r="Q85">
        <v>1.722568939053851E-3</v>
      </c>
      <c r="AD85">
        <v>3.2999999999999701</v>
      </c>
      <c r="AE85">
        <f t="shared" si="9"/>
        <v>0.99951657585761622</v>
      </c>
      <c r="AF85">
        <f t="shared" si="10"/>
        <v>3.2999999999999972</v>
      </c>
      <c r="AQ85" s="1">
        <v>11.3</v>
      </c>
      <c r="AR85" s="1">
        <f t="shared" si="11"/>
        <v>0.16148617983395711</v>
      </c>
      <c r="AS85" s="1">
        <f t="shared" si="12"/>
        <v>3.603243716810902E-2</v>
      </c>
      <c r="AT85" s="1">
        <f t="shared" si="15"/>
        <v>12.317460317460313</v>
      </c>
      <c r="AU85" s="1">
        <f t="shared" si="13"/>
        <v>1.0591508824780591</v>
      </c>
      <c r="AV85" s="1">
        <f t="shared" si="14"/>
        <v>1.3152018907835494</v>
      </c>
    </row>
    <row r="86" spans="2:48" x14ac:dyDescent="0.25">
      <c r="B86">
        <v>3.3999999999999702</v>
      </c>
      <c r="C86">
        <f t="shared" si="8"/>
        <v>1.2322191684731446E-3</v>
      </c>
      <c r="P86">
        <v>3.3999999999999702</v>
      </c>
      <c r="Q86">
        <v>1.2322191684731446E-3</v>
      </c>
      <c r="AD86">
        <v>3.3999999999999702</v>
      </c>
      <c r="AE86">
        <f t="shared" si="9"/>
        <v>0.99966307073432303</v>
      </c>
      <c r="AF86">
        <f t="shared" si="10"/>
        <v>3.3999999999999306</v>
      </c>
      <c r="AQ86" s="1">
        <v>11.4</v>
      </c>
      <c r="AR86" s="1">
        <f t="shared" si="11"/>
        <v>0.15612696668338061</v>
      </c>
      <c r="AS86" s="1">
        <f t="shared" si="12"/>
        <v>3.9475079150447089E-2</v>
      </c>
      <c r="AT86" s="1">
        <f t="shared" si="15"/>
        <v>12.333333333333329</v>
      </c>
      <c r="AU86" s="1">
        <f t="shared" si="13"/>
        <v>1.0881797563100244</v>
      </c>
      <c r="AV86" s="1">
        <f t="shared" si="14"/>
        <v>1.4095593770514849</v>
      </c>
    </row>
    <row r="87" spans="2:48" x14ac:dyDescent="0.25">
      <c r="B87">
        <v>3.4999999999999698</v>
      </c>
      <c r="C87">
        <f t="shared" si="8"/>
        <v>8.7268269504585231E-4</v>
      </c>
      <c r="P87">
        <v>3.4999999999999698</v>
      </c>
      <c r="Q87">
        <v>8.7268269504585231E-4</v>
      </c>
      <c r="AD87">
        <v>3.4999999999999698</v>
      </c>
      <c r="AE87">
        <f t="shared" si="9"/>
        <v>0.99976737092096446</v>
      </c>
      <c r="AF87">
        <f t="shared" si="10"/>
        <v>3.4999999999999831</v>
      </c>
      <c r="AQ87" s="1">
        <v>11.5</v>
      </c>
      <c r="AR87" s="1">
        <f t="shared" si="11"/>
        <v>0.15056871607740221</v>
      </c>
      <c r="AS87" s="1">
        <f t="shared" si="12"/>
        <v>4.3138659413255766E-2</v>
      </c>
      <c r="AT87" s="1">
        <f t="shared" si="15"/>
        <v>12.349206349206344</v>
      </c>
      <c r="AU87" s="1">
        <f t="shared" si="13"/>
        <v>1.1152594814843102</v>
      </c>
      <c r="AV87" s="1">
        <f t="shared" si="14"/>
        <v>1.5012007910646221</v>
      </c>
    </row>
    <row r="88" spans="2:48" x14ac:dyDescent="0.25">
      <c r="B88">
        <v>3.5999999999999699</v>
      </c>
      <c r="C88">
        <f t="shared" si="8"/>
        <v>6.1190193011383879E-4</v>
      </c>
      <c r="P88">
        <v>3.5999999999999699</v>
      </c>
      <c r="Q88">
        <v>6.1190193011383879E-4</v>
      </c>
      <c r="AD88">
        <v>3.5999999999999699</v>
      </c>
      <c r="AE88">
        <f t="shared" si="9"/>
        <v>0.99984089140984245</v>
      </c>
      <c r="AF88">
        <f t="shared" si="10"/>
        <v>3.599999999999969</v>
      </c>
      <c r="AQ88" s="1">
        <v>11.6</v>
      </c>
      <c r="AR88" s="1">
        <f t="shared" si="11"/>
        <v>0.14484577638074139</v>
      </c>
      <c r="AS88" s="1">
        <f t="shared" si="12"/>
        <v>4.7024538688443453E-2</v>
      </c>
      <c r="AT88" s="1">
        <f t="shared" si="15"/>
        <v>12.36507936507936</v>
      </c>
      <c r="AU88" s="1">
        <f t="shared" si="13"/>
        <v>1.1402069338603005</v>
      </c>
      <c r="AV88" s="1">
        <f t="shared" si="14"/>
        <v>1.5887613025912743</v>
      </c>
    </row>
    <row r="89" spans="2:48" x14ac:dyDescent="0.25">
      <c r="B89">
        <v>3.69999999999997</v>
      </c>
      <c r="C89">
        <f t="shared" si="8"/>
        <v>4.2478027055079903E-4</v>
      </c>
      <c r="P89">
        <v>3.69999999999997</v>
      </c>
      <c r="Q89">
        <v>4.2478027055079903E-4</v>
      </c>
      <c r="AD89">
        <v>3.69999999999997</v>
      </c>
      <c r="AE89">
        <f t="shared" si="9"/>
        <v>0.99989220026652259</v>
      </c>
      <c r="AF89">
        <f t="shared" si="10"/>
        <v>3.6999999999999496</v>
      </c>
      <c r="AQ89" s="1">
        <v>11.7</v>
      </c>
      <c r="AR89" s="1">
        <f t="shared" si="11"/>
        <v>0.13899244306549829</v>
      </c>
      <c r="AS89" s="1">
        <f t="shared" si="12"/>
        <v>5.1132462281988984E-2</v>
      </c>
      <c r="AT89" s="1">
        <f t="shared" si="15"/>
        <v>12.380952380952376</v>
      </c>
      <c r="AU89" s="1">
        <f t="shared" si="13"/>
        <v>1.1628505513868108</v>
      </c>
      <c r="AV89" s="1">
        <f t="shared" si="14"/>
        <v>1.6708712286866216</v>
      </c>
    </row>
    <row r="90" spans="2:48" x14ac:dyDescent="0.25">
      <c r="B90">
        <v>3.7999999999999701</v>
      </c>
      <c r="C90">
        <f t="shared" si="8"/>
        <v>2.9194692579149345E-4</v>
      </c>
      <c r="P90">
        <v>3.7999999999999701</v>
      </c>
      <c r="Q90">
        <v>2.9194692579149345E-4</v>
      </c>
      <c r="AD90">
        <v>3.7999999999999701</v>
      </c>
      <c r="AE90">
        <f t="shared" si="9"/>
        <v>0.99992765195607491</v>
      </c>
      <c r="AF90">
        <f t="shared" si="10"/>
        <v>3.8000000000001175</v>
      </c>
      <c r="AQ90" s="1">
        <v>11.8</v>
      </c>
      <c r="AR90" s="1">
        <f t="shared" si="11"/>
        <v>0.13304262494937738</v>
      </c>
      <c r="AS90" s="1">
        <f t="shared" si="12"/>
        <v>5.5460417339727813E-2</v>
      </c>
      <c r="AT90" s="1">
        <f t="shared" si="15"/>
        <v>12.396825396825392</v>
      </c>
      <c r="AU90" s="1">
        <f t="shared" si="13"/>
        <v>1.1830322950132479</v>
      </c>
      <c r="AV90" s="1">
        <f t="shared" si="14"/>
        <v>1.7461910884340259</v>
      </c>
    </row>
    <row r="91" spans="2:48" x14ac:dyDescent="0.25">
      <c r="B91">
        <v>3.8999999999999702</v>
      </c>
      <c r="C91">
        <f t="shared" si="8"/>
        <v>1.9865547139279581E-4</v>
      </c>
      <c r="P91">
        <v>3.8999999999999702</v>
      </c>
      <c r="Q91">
        <v>1.9865547139279581E-4</v>
      </c>
      <c r="AD91">
        <v>3.8999999999999702</v>
      </c>
      <c r="AE91">
        <f t="shared" si="9"/>
        <v>0.99995190365598241</v>
      </c>
      <c r="AF91">
        <f t="shared" si="10"/>
        <v>3.9000000000000643</v>
      </c>
      <c r="AQ91" s="1">
        <v>11.9</v>
      </c>
      <c r="AR91" s="1">
        <f t="shared" si="11"/>
        <v>0.12702952823459449</v>
      </c>
      <c r="AS91" s="1">
        <f t="shared" si="12"/>
        <v>6.0004500348492827E-2</v>
      </c>
      <c r="AT91" s="1">
        <f t="shared" si="15"/>
        <v>12.412698412698408</v>
      </c>
      <c r="AU91" s="1">
        <f t="shared" si="13"/>
        <v>1.2006094833879322</v>
      </c>
      <c r="AV91" s="1">
        <f t="shared" si="14"/>
        <v>1.8134476090525988</v>
      </c>
    </row>
    <row r="92" spans="2:48" x14ac:dyDescent="0.25">
      <c r="B92">
        <v>3.9999999999999698</v>
      </c>
      <c r="C92">
        <f t="shared" si="8"/>
        <v>1.3383022576490152E-4</v>
      </c>
      <c r="P92">
        <v>3.9999999999999698</v>
      </c>
      <c r="Q92">
        <v>1.3383022576490152E-4</v>
      </c>
      <c r="AD92">
        <v>3.9999999999999698</v>
      </c>
      <c r="AE92">
        <f t="shared" si="9"/>
        <v>0.99996832875816688</v>
      </c>
      <c r="AF92">
        <f t="shared" si="10"/>
        <v>3.9999999999999996</v>
      </c>
      <c r="AQ92" s="1">
        <v>12</v>
      </c>
      <c r="AR92" s="1">
        <f t="shared" si="11"/>
        <v>0.12098536225957168</v>
      </c>
      <c r="AS92" s="1">
        <f t="shared" si="12"/>
        <v>6.4758797832945872E-2</v>
      </c>
      <c r="AT92" s="1">
        <f t="shared" si="15"/>
        <v>12.428571428571423</v>
      </c>
      <c r="AU92" s="1">
        <f t="shared" si="13"/>
        <v>1.2154564715864022</v>
      </c>
      <c r="AV92" s="1">
        <f t="shared" si="14"/>
        <v>1.8714693463218306</v>
      </c>
    </row>
    <row r="93" spans="2:48" x14ac:dyDescent="0.25">
      <c r="B93">
        <v>4.0999999999999703</v>
      </c>
      <c r="C93">
        <f t="shared" si="8"/>
        <v>8.9261657177143702E-5</v>
      </c>
      <c r="P93">
        <v>4.0999999999999703</v>
      </c>
      <c r="Q93">
        <v>8.9261657177143702E-5</v>
      </c>
      <c r="AD93">
        <v>4.0999999999999703</v>
      </c>
      <c r="AE93">
        <f t="shared" si="9"/>
        <v>0.9999793424930874</v>
      </c>
      <c r="AF93">
        <f t="shared" si="10"/>
        <v>4.0999999999993753</v>
      </c>
      <c r="AQ93" s="1">
        <v>12.1</v>
      </c>
      <c r="AR93" s="1">
        <f t="shared" si="11"/>
        <v>0.11494107034211655</v>
      </c>
      <c r="AS93" s="1">
        <f t="shared" si="12"/>
        <v>6.9715283222680113E-2</v>
      </c>
      <c r="AT93" s="1">
        <f t="shared" si="15"/>
        <v>12.444444444444439</v>
      </c>
      <c r="AU93" s="1">
        <f t="shared" si="13"/>
        <v>1.2274661462598948</v>
      </c>
      <c r="AV93" s="1">
        <f t="shared" si="14"/>
        <v>1.9192205351132281</v>
      </c>
    </row>
    <row r="94" spans="2:48" x14ac:dyDescent="0.25">
      <c r="B94">
        <v>4.19999999999997</v>
      </c>
      <c r="C94">
        <f t="shared" si="8"/>
        <v>5.8943067756547288E-5</v>
      </c>
      <c r="P94">
        <v>4.19999999999997</v>
      </c>
      <c r="Q94">
        <v>5.8943067756547288E-5</v>
      </c>
      <c r="AD94">
        <v>4.19999999999997</v>
      </c>
      <c r="AE94">
        <f t="shared" si="9"/>
        <v>0.9999866542509841</v>
      </c>
      <c r="AF94">
        <f t="shared" si="10"/>
        <v>4.2000000000000597</v>
      </c>
      <c r="AQ94" s="1">
        <v>12.2</v>
      </c>
      <c r="AR94" s="1">
        <f t="shared" si="11"/>
        <v>0.10892608851627532</v>
      </c>
      <c r="AS94" s="1">
        <f t="shared" si="12"/>
        <v>7.4863732817872397E-2</v>
      </c>
      <c r="AT94" s="1">
        <f t="shared" si="15"/>
        <v>12.460317460317455</v>
      </c>
      <c r="AU94" s="1">
        <f t="shared" si="13"/>
        <v>1.2365512123244939</v>
      </c>
      <c r="AV94" s="1">
        <f t="shared" si="14"/>
        <v>1.9558318072143634</v>
      </c>
    </row>
    <row r="95" spans="2:48" x14ac:dyDescent="0.25">
      <c r="B95">
        <v>4.2999999999999696</v>
      </c>
      <c r="C95">
        <f t="shared" si="8"/>
        <v>3.8535196742092124E-5</v>
      </c>
      <c r="P95">
        <v>4.2999999999999696</v>
      </c>
      <c r="Q95">
        <v>3.8535196742092124E-5</v>
      </c>
      <c r="AD95">
        <v>4.2999999999999696</v>
      </c>
      <c r="AE95">
        <f t="shared" si="9"/>
        <v>0.99999146009452899</v>
      </c>
      <c r="AF95">
        <f t="shared" si="10"/>
        <v>4.2999999999996419</v>
      </c>
      <c r="AQ95" s="1">
        <v>12.3</v>
      </c>
      <c r="AR95" s="1">
        <f t="shared" si="11"/>
        <v>0.10296813435998732</v>
      </c>
      <c r="AS95" s="1">
        <f t="shared" si="12"/>
        <v>8.019166367095984E-2</v>
      </c>
      <c r="AT95" s="1">
        <f t="shared" si="15"/>
        <v>12.476190476190471</v>
      </c>
      <c r="AU95" s="1">
        <f t="shared" si="13"/>
        <v>1.2426452495734199</v>
      </c>
      <c r="AV95" s="1">
        <f t="shared" si="14"/>
        <v>1.980626505208078</v>
      </c>
    </row>
    <row r="96" spans="2:48" x14ac:dyDescent="0.25">
      <c r="B96">
        <v>4.3999999999999702</v>
      </c>
      <c r="C96">
        <f t="shared" si="8"/>
        <v>2.4942471290056852E-5</v>
      </c>
      <c r="P96">
        <v>4.3999999999999702</v>
      </c>
      <c r="Q96">
        <v>2.4942471290056852E-5</v>
      </c>
      <c r="AD96">
        <v>4.3999999999999702</v>
      </c>
      <c r="AE96">
        <f t="shared" si="9"/>
        <v>0.99999458745609227</v>
      </c>
      <c r="AF96">
        <f t="shared" si="10"/>
        <v>4.3999999999987676</v>
      </c>
      <c r="AQ96" s="1">
        <v>12.4</v>
      </c>
      <c r="AR96" s="1">
        <f t="shared" si="11"/>
        <v>9.7093027491606462E-2</v>
      </c>
      <c r="AS96" s="1">
        <f t="shared" si="12"/>
        <v>8.5684296023903705E-2</v>
      </c>
      <c r="AT96" s="1">
        <f t="shared" si="15"/>
        <v>12.492063492063487</v>
      </c>
      <c r="AU96" s="1">
        <f t="shared" si="13"/>
        <v>1.2457035213233696</v>
      </c>
      <c r="AV96" s="1">
        <f t="shared" si="14"/>
        <v>1.9931414801612326</v>
      </c>
    </row>
    <row r="97" spans="2:48" x14ac:dyDescent="0.25">
      <c r="B97">
        <v>4.4999999999999698</v>
      </c>
      <c r="C97">
        <f t="shared" si="8"/>
        <v>1.5983741106907633E-5</v>
      </c>
      <c r="P97">
        <v>4.4999999999999698</v>
      </c>
      <c r="Q97">
        <v>1.5983741106907633E-5</v>
      </c>
      <c r="AD97">
        <v>4.4999999999999698</v>
      </c>
      <c r="AE97">
        <f t="shared" si="9"/>
        <v>0.99999660232687526</v>
      </c>
      <c r="AF97">
        <f t="shared" si="10"/>
        <v>4.4999999999994582</v>
      </c>
      <c r="AQ97" s="1">
        <v>12.5</v>
      </c>
      <c r="AR97" s="1">
        <f t="shared" si="11"/>
        <v>9.1324542694510957E-2</v>
      </c>
      <c r="AS97" s="1">
        <f t="shared" si="12"/>
        <v>9.1324542694510957E-2</v>
      </c>
      <c r="AT97" s="1">
        <f t="shared" si="15"/>
        <v>12.507936507936503</v>
      </c>
      <c r="AU97" s="1">
        <f t="shared" si="13"/>
        <v>1.2457035213233707</v>
      </c>
      <c r="AV97" s="1">
        <f t="shared" si="14"/>
        <v>1.9931414801612366</v>
      </c>
    </row>
    <row r="98" spans="2:48" x14ac:dyDescent="0.25">
      <c r="B98">
        <v>4.5999999999999703</v>
      </c>
      <c r="C98">
        <f t="shared" si="8"/>
        <v>1.0140852065488129E-5</v>
      </c>
      <c r="P98">
        <v>4.5999999999999703</v>
      </c>
      <c r="Q98">
        <v>1.0140852065488129E-5</v>
      </c>
      <c r="AD98">
        <v>4.5999999999999703</v>
      </c>
      <c r="AE98">
        <f t="shared" si="9"/>
        <v>0.9999978875452975</v>
      </c>
      <c r="AF98">
        <f t="shared" si="10"/>
        <v>4.6000000000006311</v>
      </c>
      <c r="AQ98" s="1">
        <v>12.6</v>
      </c>
      <c r="AR98" s="1">
        <f t="shared" si="11"/>
        <v>8.5684296023903705E-2</v>
      </c>
      <c r="AS98" s="1">
        <f t="shared" si="12"/>
        <v>9.7093027491606462E-2</v>
      </c>
      <c r="AT98" s="1">
        <f t="shared" si="15"/>
        <v>12.523809523809518</v>
      </c>
      <c r="AU98" s="1">
        <f t="shared" si="13"/>
        <v>1.242645249573423</v>
      </c>
      <c r="AV98" s="1">
        <f t="shared" si="14"/>
        <v>1.9806265052080905</v>
      </c>
    </row>
    <row r="99" spans="2:48" x14ac:dyDescent="0.25">
      <c r="B99">
        <v>4.69999999999997</v>
      </c>
      <c r="C99">
        <f t="shared" si="8"/>
        <v>6.3698251788679954E-6</v>
      </c>
      <c r="P99">
        <v>4.69999999999997</v>
      </c>
      <c r="Q99">
        <v>6.3698251788679954E-6</v>
      </c>
      <c r="AD99">
        <v>4.69999999999997</v>
      </c>
      <c r="AE99">
        <f t="shared" si="9"/>
        <v>0.99999869919254614</v>
      </c>
      <c r="AF99">
        <f t="shared" si="10"/>
        <v>4.7000000000084574</v>
      </c>
      <c r="AQ99" s="1">
        <v>12.7</v>
      </c>
      <c r="AR99" s="1">
        <f t="shared" si="11"/>
        <v>8.019166367095984E-2</v>
      </c>
      <c r="AS99" s="1">
        <f t="shared" si="12"/>
        <v>0.10296813435998732</v>
      </c>
      <c r="AT99" s="1">
        <f t="shared" si="15"/>
        <v>12.539682539682534</v>
      </c>
      <c r="AU99" s="1">
        <f t="shared" si="13"/>
        <v>1.236551212324499</v>
      </c>
      <c r="AV99" s="1">
        <f t="shared" si="14"/>
        <v>1.9558318072143841</v>
      </c>
    </row>
    <row r="100" spans="2:48" x14ac:dyDescent="0.25">
      <c r="B100">
        <v>4.7999999999999696</v>
      </c>
      <c r="C100">
        <f t="shared" si="8"/>
        <v>3.961299091032653E-6</v>
      </c>
      <c r="P100">
        <v>4.7999999999999696</v>
      </c>
      <c r="Q100">
        <v>3.961299091032653E-6</v>
      </c>
      <c r="AD100">
        <v>4.7999999999999696</v>
      </c>
      <c r="AE100">
        <f t="shared" si="9"/>
        <v>0.99999920667184805</v>
      </c>
      <c r="AF100">
        <f t="shared" si="10"/>
        <v>4.8000000000067171</v>
      </c>
      <c r="AQ100" s="1">
        <v>12.8</v>
      </c>
      <c r="AR100" s="1">
        <f t="shared" si="11"/>
        <v>7.4863732817872397E-2</v>
      </c>
      <c r="AS100" s="1">
        <f t="shared" si="12"/>
        <v>0.10892608851627532</v>
      </c>
      <c r="AT100" s="1">
        <f t="shared" si="15"/>
        <v>12.55555555555555</v>
      </c>
      <c r="AU100" s="1">
        <f t="shared" si="13"/>
        <v>1.2274661462599017</v>
      </c>
      <c r="AV100" s="1">
        <f t="shared" si="14"/>
        <v>1.9192205351132565</v>
      </c>
    </row>
    <row r="101" spans="2:48" x14ac:dyDescent="0.25">
      <c r="B101">
        <v>4.8999999999999604</v>
      </c>
      <c r="C101">
        <f t="shared" si="8"/>
        <v>2.4389607458938333E-6</v>
      </c>
      <c r="P101">
        <v>4.8999999999999604</v>
      </c>
      <c r="Q101">
        <v>2.4389607458938333E-6</v>
      </c>
      <c r="AD101">
        <v>4.8999999999999604</v>
      </c>
      <c r="AE101">
        <f t="shared" si="9"/>
        <v>0.99999952081672339</v>
      </c>
      <c r="AF101">
        <f t="shared" si="10"/>
        <v>4.8999999999903805</v>
      </c>
      <c r="AQ101" s="1">
        <v>12.9</v>
      </c>
      <c r="AR101" s="1">
        <f t="shared" si="11"/>
        <v>6.9715283222680113E-2</v>
      </c>
      <c r="AS101" s="1">
        <f t="shared" si="12"/>
        <v>0.11494107034211655</v>
      </c>
      <c r="AT101" s="1">
        <f t="shared" si="15"/>
        <v>12.571428571428566</v>
      </c>
      <c r="AU101" s="1">
        <f t="shared" si="13"/>
        <v>1.2154564715864113</v>
      </c>
      <c r="AV101" s="1">
        <f t="shared" si="14"/>
        <v>1.8714693463218663</v>
      </c>
    </row>
    <row r="102" spans="2:48" x14ac:dyDescent="0.25">
      <c r="B102">
        <v>4.99999999999996</v>
      </c>
      <c r="C102">
        <f t="shared" si="8"/>
        <v>1.4867195147345937E-6</v>
      </c>
      <c r="P102">
        <v>4.99999999999996</v>
      </c>
      <c r="Q102">
        <v>1.4867195147345937E-6</v>
      </c>
      <c r="AD102">
        <v>4.99999999999996</v>
      </c>
      <c r="AE102">
        <f t="shared" si="9"/>
        <v>0.99999971334842808</v>
      </c>
      <c r="AF102">
        <f t="shared" si="10"/>
        <v>4.9999999999701759</v>
      </c>
      <c r="AQ102" s="1">
        <v>13</v>
      </c>
      <c r="AR102" s="1">
        <f t="shared" si="11"/>
        <v>6.4758797832945872E-2</v>
      </c>
      <c r="AS102" s="1">
        <f t="shared" si="12"/>
        <v>0.12098536225957168</v>
      </c>
      <c r="AT102" s="1">
        <f t="shared" si="15"/>
        <v>12.587301587301582</v>
      </c>
      <c r="AU102" s="1">
        <f t="shared" si="13"/>
        <v>1.2006094833879428</v>
      </c>
      <c r="AV102" s="1">
        <f t="shared" si="14"/>
        <v>1.8134476090526415</v>
      </c>
    </row>
    <row r="103" spans="2:48" x14ac:dyDescent="0.25">
      <c r="AQ103" s="1">
        <v>13.1</v>
      </c>
      <c r="AR103" s="1">
        <f t="shared" si="11"/>
        <v>6.0004500348492827E-2</v>
      </c>
      <c r="AS103" s="1">
        <f t="shared" si="12"/>
        <v>0.12702952823459449</v>
      </c>
      <c r="AT103" s="1">
        <f t="shared" si="15"/>
        <v>12.603174603174597</v>
      </c>
      <c r="AU103" s="1">
        <f t="shared" si="13"/>
        <v>1.1830322950132606</v>
      </c>
      <c r="AV103" s="1">
        <f t="shared" si="14"/>
        <v>1.7461910884340741</v>
      </c>
    </row>
    <row r="104" spans="2:48" x14ac:dyDescent="0.25">
      <c r="AQ104" s="1">
        <v>13.2</v>
      </c>
      <c r="AR104" s="1">
        <f t="shared" si="11"/>
        <v>5.5460417339727813E-2</v>
      </c>
      <c r="AS104" s="1">
        <f t="shared" si="12"/>
        <v>0.13304262494937738</v>
      </c>
      <c r="AT104" s="1">
        <f t="shared" si="15"/>
        <v>12.619047619047613</v>
      </c>
      <c r="AU104" s="1">
        <f t="shared" si="13"/>
        <v>1.1628505513868255</v>
      </c>
      <c r="AV104" s="1">
        <f t="shared" si="14"/>
        <v>1.6708712286866747</v>
      </c>
    </row>
    <row r="105" spans="2:48" x14ac:dyDescent="0.25">
      <c r="AQ105" s="1">
        <v>13.3</v>
      </c>
      <c r="AR105" s="1">
        <f t="shared" si="11"/>
        <v>5.1132462281988984E-2</v>
      </c>
      <c r="AS105" s="1">
        <f t="shared" si="12"/>
        <v>0.13899244306549829</v>
      </c>
      <c r="AT105" s="1">
        <f t="shared" si="15"/>
        <v>12.634920634920629</v>
      </c>
      <c r="AU105" s="1">
        <f t="shared" si="13"/>
        <v>1.1402069338603167</v>
      </c>
      <c r="AV105" s="1">
        <f t="shared" si="14"/>
        <v>1.5887613025913314</v>
      </c>
    </row>
    <row r="106" spans="2:48" x14ac:dyDescent="0.25">
      <c r="AQ106" s="1">
        <v>13.4</v>
      </c>
      <c r="AR106" s="1">
        <f t="shared" si="11"/>
        <v>4.7024538688443453E-2</v>
      </c>
      <c r="AS106" s="1">
        <f t="shared" si="12"/>
        <v>0.14484577638074139</v>
      </c>
      <c r="AT106" s="1">
        <f t="shared" si="15"/>
        <v>12.650793650793645</v>
      </c>
      <c r="AU106" s="1">
        <f t="shared" si="13"/>
        <v>1.1152594814843277</v>
      </c>
      <c r="AV106" s="1">
        <f t="shared" si="14"/>
        <v>1.5012007910646825</v>
      </c>
    </row>
    <row r="107" spans="2:48" x14ac:dyDescent="0.25">
      <c r="AQ107" s="1">
        <v>13.5</v>
      </c>
      <c r="AR107" s="1">
        <f t="shared" si="11"/>
        <v>4.3138659413255766E-2</v>
      </c>
      <c r="AS107" s="1">
        <f t="shared" si="12"/>
        <v>0.15056871607740221</v>
      </c>
      <c r="AT107" s="1">
        <f t="shared" si="15"/>
        <v>12.666666666666661</v>
      </c>
      <c r="AU107" s="1">
        <f t="shared" si="13"/>
        <v>1.0881797563100433</v>
      </c>
      <c r="AV107" s="1">
        <f t="shared" si="14"/>
        <v>1.4095593770515475</v>
      </c>
    </row>
    <row r="108" spans="2:48" x14ac:dyDescent="0.25">
      <c r="AQ108" s="1">
        <v>13.6</v>
      </c>
      <c r="AR108" s="1">
        <f t="shared" si="11"/>
        <v>3.9475079150447089E-2</v>
      </c>
      <c r="AS108" s="1">
        <f t="shared" si="12"/>
        <v>0.15612696668338061</v>
      </c>
      <c r="AT108" s="1">
        <f t="shared" si="15"/>
        <v>12.682539682539677</v>
      </c>
      <c r="AU108" s="1">
        <f t="shared" si="13"/>
        <v>1.0591508824780793</v>
      </c>
      <c r="AV108" s="1">
        <f t="shared" si="14"/>
        <v>1.3152018907836136</v>
      </c>
    </row>
    <row r="109" spans="2:48" x14ac:dyDescent="0.25">
      <c r="AQ109" s="1">
        <v>13.7</v>
      </c>
      <c r="AR109" s="1">
        <f t="shared" si="11"/>
        <v>3.603243716810902E-2</v>
      </c>
      <c r="AS109" s="1">
        <f t="shared" si="12"/>
        <v>0.16148617983395711</v>
      </c>
      <c r="AT109" s="1">
        <f t="shared" si="15"/>
        <v>12.698412698412692</v>
      </c>
      <c r="AU109" s="1">
        <f t="shared" si="13"/>
        <v>1.0283654903798558</v>
      </c>
      <c r="AV109" s="1">
        <f t="shared" si="14"/>
        <v>1.219455433471031</v>
      </c>
    </row>
    <row r="110" spans="2:48" x14ac:dyDescent="0.25">
      <c r="AQ110" s="1">
        <v>13.8</v>
      </c>
      <c r="AR110" s="1">
        <f t="shared" si="11"/>
        <v>3.2807907387338277E-2</v>
      </c>
      <c r="AS110" s="1">
        <f t="shared" si="12"/>
        <v>0.16661230144589986</v>
      </c>
      <c r="AT110" s="1">
        <f t="shared" si="15"/>
        <v>12.714285714285708</v>
      </c>
      <c r="AU110" s="1">
        <f t="shared" si="13"/>
        <v>0.99602359806531426</v>
      </c>
      <c r="AV110" s="1">
        <f t="shared" si="14"/>
        <v>1.1235797429608743</v>
      </c>
    </row>
    <row r="111" spans="2:48" x14ac:dyDescent="0.25">
      <c r="AQ111" s="1">
        <v>13.9</v>
      </c>
      <c r="AR111" s="1">
        <f t="shared" si="11"/>
        <v>2.9797353034408027E-2</v>
      </c>
      <c r="AS111" s="1">
        <f t="shared" si="12"/>
        <v>0.17147192750969195</v>
      </c>
      <c r="AT111" s="1">
        <f t="shared" si="15"/>
        <v>12.730158730158724</v>
      </c>
      <c r="AU111" s="1">
        <f t="shared" si="13"/>
        <v>0.96233046231489028</v>
      </c>
      <c r="AV111" s="1">
        <f t="shared" si="14"/>
        <v>1.0287416598205599</v>
      </c>
    </row>
    <row r="112" spans="2:48" x14ac:dyDescent="0.25">
      <c r="AQ112" s="1">
        <v>14</v>
      </c>
      <c r="AR112" s="1">
        <f t="shared" si="11"/>
        <v>2.6995483256594031E-2</v>
      </c>
      <c r="AS112" s="1">
        <f t="shared" si="12"/>
        <v>0.17603266338214976</v>
      </c>
      <c r="AT112" s="1">
        <f t="shared" si="15"/>
        <v>12.74603174603174</v>
      </c>
      <c r="AU112" s="1">
        <f t="shared" si="13"/>
        <v>0.92749443140446286</v>
      </c>
      <c r="AV112" s="1">
        <f t="shared" si="14"/>
        <v>0.9359943194717455</v>
      </c>
    </row>
    <row r="113" spans="43:48" x14ac:dyDescent="0.25">
      <c r="AQ113" s="1">
        <v>14.1</v>
      </c>
      <c r="AR113" s="1">
        <f t="shared" si="11"/>
        <v>2.4396009289591382E-2</v>
      </c>
      <c r="AS113" s="1">
        <f t="shared" si="12"/>
        <v>0.18026348123082397</v>
      </c>
      <c r="AT113" s="1">
        <f t="shared" si="15"/>
        <v>12.761904761904756</v>
      </c>
      <c r="AU113" s="1">
        <f t="shared" si="13"/>
        <v>0.89172483059563723</v>
      </c>
      <c r="AV113" s="1">
        <f t="shared" si="14"/>
        <v>0.84626144995017993</v>
      </c>
    </row>
    <row r="114" spans="43:48" x14ac:dyDescent="0.25">
      <c r="AQ114" s="1">
        <v>14.2</v>
      </c>
      <c r="AR114" s="1">
        <f t="shared" si="11"/>
        <v>2.1991797990213616E-2</v>
      </c>
      <c r="AS114" s="1">
        <f t="shared" si="12"/>
        <v>0.18413507015166164</v>
      </c>
      <c r="AT114" s="1">
        <f t="shared" si="15"/>
        <v>12.777777777777771</v>
      </c>
      <c r="AU114" s="1">
        <f t="shared" si="13"/>
        <v>0.85522990982008384</v>
      </c>
      <c r="AV114" s="1">
        <f t="shared" si="14"/>
        <v>0.76032690987881169</v>
      </c>
    </row>
    <row r="115" spans="43:48" x14ac:dyDescent="0.25">
      <c r="AQ115" s="1">
        <v>14.3</v>
      </c>
      <c r="AR115" s="1">
        <f t="shared" si="11"/>
        <v>1.9775020794685093E-2</v>
      </c>
      <c r="AS115" s="1">
        <f t="shared" si="12"/>
        <v>0.18762017345846899</v>
      </c>
      <c r="AT115" s="1">
        <f t="shared" si="15"/>
        <v>12.793650793650787</v>
      </c>
      <c r="AU115" s="1">
        <f t="shared" si="13"/>
        <v>0.81821488094819428</v>
      </c>
      <c r="AV115" s="1">
        <f t="shared" si="14"/>
        <v>0.67882937041398628</v>
      </c>
    </row>
    <row r="116" spans="43:48" x14ac:dyDescent="0.25">
      <c r="AQ116" s="1">
        <v>14.4</v>
      </c>
      <c r="AR116" s="1">
        <f t="shared" si="11"/>
        <v>1.7737296423115712E-2</v>
      </c>
      <c r="AS116" s="1">
        <f t="shared" si="12"/>
        <v>0.19069390773026207</v>
      </c>
      <c r="AT116" s="1">
        <f t="shared" si="15"/>
        <v>12.809523809523803</v>
      </c>
      <c r="AU116" s="1">
        <f t="shared" si="13"/>
        <v>0.78088006950195621</v>
      </c>
      <c r="AV116" s="1">
        <f t="shared" si="14"/>
        <v>0.60226183941185563</v>
      </c>
    </row>
    <row r="117" spans="43:48" x14ac:dyDescent="0.25">
      <c r="AQ117" s="1">
        <v>14.5</v>
      </c>
      <c r="AR117" s="1">
        <f t="shared" si="11"/>
        <v>1.5869825917833709E-2</v>
      </c>
      <c r="AS117" s="1">
        <f t="shared" si="12"/>
        <v>0.19333405840142462</v>
      </c>
      <c r="AT117" s="1">
        <f t="shared" si="15"/>
        <v>12.825396825396819</v>
      </c>
      <c r="AU117" s="1">
        <f t="shared" si="13"/>
        <v>0.74341920276131601</v>
      </c>
      <c r="AV117" s="1">
        <f t="shared" si="14"/>
        <v>0.53097555451243217</v>
      </c>
    </row>
    <row r="118" spans="43:48" x14ac:dyDescent="0.25">
      <c r="AQ118" s="1">
        <v>14.6</v>
      </c>
      <c r="AR118" s="1">
        <f t="shared" si="11"/>
        <v>1.4163518870800593E-2</v>
      </c>
      <c r="AS118" s="1">
        <f t="shared" si="12"/>
        <v>0.19552134698772794</v>
      </c>
      <c r="AT118" s="1">
        <f t="shared" si="15"/>
        <v>12.841269841269835</v>
      </c>
      <c r="AU118" s="1">
        <f t="shared" si="13"/>
        <v>0.70601785300030406</v>
      </c>
      <c r="AV118" s="1">
        <f t="shared" si="14"/>
        <v>0.46518764006202662</v>
      </c>
    </row>
    <row r="119" spans="43:48" x14ac:dyDescent="0.25">
      <c r="AQ119" s="1">
        <v>14.7</v>
      </c>
      <c r="AR119" s="1">
        <f t="shared" si="11"/>
        <v>1.2609109957597208E-2</v>
      </c>
      <c r="AS119" s="1">
        <f t="shared" si="12"/>
        <v>0.19723966545394445</v>
      </c>
      <c r="AT119" s="1">
        <f t="shared" si="15"/>
        <v>12.857142857142851</v>
      </c>
      <c r="AU119" s="1">
        <f t="shared" si="13"/>
        <v>0.66885205115588453</v>
      </c>
      <c r="AV119" s="1">
        <f t="shared" si="14"/>
        <v>0.40499183366356595</v>
      </c>
    </row>
    <row r="120" spans="43:48" x14ac:dyDescent="0.25">
      <c r="AQ120" s="1">
        <v>14.8</v>
      </c>
      <c r="AR120" s="1">
        <f t="shared" si="11"/>
        <v>1.1197265147421441E-2</v>
      </c>
      <c r="AS120" s="1">
        <f t="shared" si="12"/>
        <v>0.1984762737385059</v>
      </c>
      <c r="AT120" s="1">
        <f t="shared" si="15"/>
        <v>12.873015873015866</v>
      </c>
      <c r="AU120" s="1">
        <f t="shared" si="13"/>
        <v>0.63208708266258029</v>
      </c>
      <c r="AV120" s="1">
        <f t="shared" si="14"/>
        <v>0.35037154171219398</v>
      </c>
    </row>
    <row r="121" spans="43:48" x14ac:dyDescent="0.25">
      <c r="AQ121" s="1">
        <v>14.9</v>
      </c>
      <c r="AR121" s="1">
        <f t="shared" si="11"/>
        <v>9.9186771958976565E-3</v>
      </c>
      <c r="AS121" s="1">
        <f t="shared" si="12"/>
        <v>0.19922195704738202</v>
      </c>
      <c r="AT121" s="1">
        <f t="shared" si="15"/>
        <v>12.888888888888882</v>
      </c>
      <c r="AU121" s="1">
        <f t="shared" si="13"/>
        <v>0.59587647356263229</v>
      </c>
      <c r="AV121" s="1">
        <f t="shared" si="14"/>
        <v>0.30121447708026927</v>
      </c>
    </row>
    <row r="122" spans="43:48" x14ac:dyDescent="0.25">
      <c r="AQ122" s="1">
        <v>15</v>
      </c>
      <c r="AR122" s="1">
        <f t="shared" si="11"/>
        <v>8.7641502467842702E-3</v>
      </c>
      <c r="AS122" s="1">
        <f t="shared" si="12"/>
        <v>0.19947114020071635</v>
      </c>
      <c r="AT122" s="1">
        <f t="shared" si="15"/>
        <v>12.904761904761898</v>
      </c>
      <c r="AU122" s="1">
        <f t="shared" si="13"/>
        <v>0.56036117140525288</v>
      </c>
      <c r="AV122" s="1">
        <f t="shared" si="14"/>
        <v>0.25732816163478639</v>
      </c>
    </row>
    <row r="123" spans="43:48" x14ac:dyDescent="0.25">
      <c r="AQ123" s="1">
        <v>15.1</v>
      </c>
      <c r="AR123" s="1">
        <f t="shared" si="11"/>
        <v>7.7246735671975871E-3</v>
      </c>
      <c r="AS123" s="1">
        <f t="shared" si="12"/>
        <v>0.19922195704738202</v>
      </c>
      <c r="AT123" s="1">
        <f t="shared" si="15"/>
        <v>12.920634920634914</v>
      </c>
      <c r="AU123" s="1">
        <f t="shared" si="13"/>
        <v>0.52566892195524695</v>
      </c>
      <c r="AV123" s="1">
        <f t="shared" si="14"/>
        <v>0.2184556354480624</v>
      </c>
    </row>
    <row r="124" spans="43:48" x14ac:dyDescent="0.25">
      <c r="AQ124" s="1">
        <v>15.2</v>
      </c>
      <c r="AR124" s="1">
        <f t="shared" si="11"/>
        <v>6.7914846168428168E-3</v>
      </c>
      <c r="AS124" s="1">
        <f t="shared" si="12"/>
        <v>0.1984762737385059</v>
      </c>
      <c r="AT124" s="1">
        <f t="shared" si="15"/>
        <v>12.93650793650793</v>
      </c>
      <c r="AU124" s="1">
        <f t="shared" si="13"/>
        <v>0.4919138394102528</v>
      </c>
      <c r="AV124" s="1">
        <f t="shared" si="14"/>
        <v>0.18429079639943491</v>
      </c>
    </row>
    <row r="125" spans="43:48" x14ac:dyDescent="0.25">
      <c r="AQ125" s="1">
        <v>15.3</v>
      </c>
      <c r="AR125" s="1">
        <f t="shared" si="11"/>
        <v>5.9561218038025844E-3</v>
      </c>
      <c r="AS125" s="1">
        <f t="shared" si="12"/>
        <v>0.19723966545394445</v>
      </c>
      <c r="AT125" s="1">
        <f t="shared" si="15"/>
        <v>12.952380952380945</v>
      </c>
      <c r="AU125" s="1">
        <f t="shared" si="13"/>
        <v>0.45919616473856734</v>
      </c>
      <c r="AV125" s="1">
        <f t="shared" si="14"/>
        <v>0.15449289098667285</v>
      </c>
    </row>
    <row r="126" spans="43:48" x14ac:dyDescent="0.25">
      <c r="AQ126" s="1">
        <v>15.4</v>
      </c>
      <c r="AR126" s="1">
        <f t="shared" si="11"/>
        <v>5.2104674072112958E-3</v>
      </c>
      <c r="AS126" s="1">
        <f t="shared" si="12"/>
        <v>0.19552134698772794</v>
      </c>
      <c r="AT126" s="1">
        <f t="shared" si="15"/>
        <v>12.968253968253961</v>
      </c>
      <c r="AU126" s="1">
        <f t="shared" si="13"/>
        <v>0.42760220394836329</v>
      </c>
      <c r="AV126" s="1">
        <f t="shared" si="14"/>
        <v>0.12869978234141996</v>
      </c>
    </row>
    <row r="127" spans="43:48" x14ac:dyDescent="0.25">
      <c r="AQ127" s="1">
        <v>15.5</v>
      </c>
      <c r="AR127" s="1">
        <f t="shared" si="11"/>
        <v>4.5467812507955264E-3</v>
      </c>
      <c r="AS127" s="1">
        <f t="shared" si="12"/>
        <v>0.19333405840142462</v>
      </c>
      <c r="AT127" s="1">
        <f t="shared" si="15"/>
        <v>12.984126984126977</v>
      </c>
      <c r="AU127" s="1">
        <f t="shared" si="13"/>
        <v>0.39720443562656221</v>
      </c>
      <c r="AV127" s="1">
        <f t="shared" si="14"/>
        <v>0.10653972802761155</v>
      </c>
    </row>
    <row r="128" spans="43:48" x14ac:dyDescent="0.25">
      <c r="AQ128" s="1">
        <v>15.6</v>
      </c>
      <c r="AR128" s="1">
        <f t="shared" si="11"/>
        <v>3.9577257914899843E-3</v>
      </c>
      <c r="AS128" s="1">
        <f t="shared" si="12"/>
        <v>0.19069390773026207</v>
      </c>
      <c r="AT128" s="1">
        <f t="shared" si="15"/>
        <v>12.999999999999993</v>
      </c>
      <c r="AU128" s="1">
        <f t="shared" si="13"/>
        <v>0.36806177497375375</v>
      </c>
      <c r="AV128" s="1">
        <f t="shared" si="14"/>
        <v>8.7641502467850477E-2</v>
      </c>
    </row>
    <row r="129" spans="43:48" x14ac:dyDescent="0.25">
      <c r="AQ129" s="1">
        <v>15.7</v>
      </c>
      <c r="AR129" s="1">
        <f t="shared" si="11"/>
        <v>3.4363833453069891E-3</v>
      </c>
      <c r="AS129" s="1">
        <f t="shared" si="12"/>
        <v>0.18762017345846899</v>
      </c>
      <c r="AT129" s="1">
        <f t="shared" si="15"/>
        <v>13.015873015873009</v>
      </c>
      <c r="AU129" s="1">
        <f t="shared" si="13"/>
        <v>0.34021997983183994</v>
      </c>
      <c r="AV129" s="1">
        <f t="shared" si="14"/>
        <v>7.1642792201571728E-2</v>
      </c>
    </row>
    <row r="130" spans="43:48" x14ac:dyDescent="0.25">
      <c r="AQ130" s="1">
        <v>15.8</v>
      </c>
      <c r="AR130" s="1">
        <f t="shared" si="11"/>
        <v>2.9762662098879243E-3</v>
      </c>
      <c r="AS130" s="1">
        <f t="shared" si="12"/>
        <v>0.18413507015166164</v>
      </c>
      <c r="AT130" s="1">
        <f t="shared" si="15"/>
        <v>13.031746031746025</v>
      </c>
      <c r="AU130" s="1">
        <f t="shared" si="13"/>
        <v>0.31371218286451369</v>
      </c>
      <c r="AV130" s="1">
        <f t="shared" si="14"/>
        <v>5.8196873289202755E-2</v>
      </c>
    </row>
    <row r="131" spans="43:48" x14ac:dyDescent="0.25">
      <c r="AQ131" s="1">
        <v>15.9</v>
      </c>
      <c r="AR131" s="1">
        <f t="shared" ref="AR131:AR192" si="16">_xlfn.NORM.DIST(AQ131,10,2,FALSE)</f>
        <v>2.5713204615269696E-3</v>
      </c>
      <c r="AS131" s="1">
        <f t="shared" ref="AS131:AS192" si="17">_xlfn.NORM.DIST(AQ131,15,2,FALSE)</f>
        <v>0.18026348123082397</v>
      </c>
      <c r="AT131" s="1">
        <f t="shared" si="15"/>
        <v>13.04761904761904</v>
      </c>
      <c r="AU131" s="1">
        <f t="shared" ref="AU131:AU192" si="18">_xlfn.NORM.DIST(AT131,12.5,SQRT(0.1025),FALSE)</f>
        <v>0.28855953310824101</v>
      </c>
      <c r="AV131" s="1">
        <f t="shared" ref="AV131:AV192" si="19">_xlfn.NORM.DIST(AT131,12.5,SQRT(0.04),FALSE)</f>
        <v>4.6977646950105263E-2</v>
      </c>
    </row>
    <row r="132" spans="43:48" x14ac:dyDescent="0.25">
      <c r="AQ132" s="1">
        <v>16</v>
      </c>
      <c r="AR132" s="1">
        <f t="shared" si="16"/>
        <v>2.2159242059690038E-3</v>
      </c>
      <c r="AS132" s="1">
        <f t="shared" si="17"/>
        <v>0.17603266338214976</v>
      </c>
      <c r="AT132" s="1">
        <f t="shared" ref="AT132:AT192" si="20">AT131+1/63</f>
        <v>13.063492063492056</v>
      </c>
      <c r="AU132" s="1">
        <f t="shared" si="18"/>
        <v>0.26477192955467865</v>
      </c>
      <c r="AV132" s="1">
        <f t="shared" si="19"/>
        <v>3.7683161042663359E-2</v>
      </c>
    </row>
    <row r="133" spans="43:48" x14ac:dyDescent="0.25">
      <c r="AQ133" s="1">
        <v>16.100000000000001</v>
      </c>
      <c r="AR133" s="1">
        <f t="shared" si="16"/>
        <v>1.9048810491109E-3</v>
      </c>
      <c r="AS133" s="1">
        <f t="shared" si="17"/>
        <v>0.1714719275096919</v>
      </c>
      <c r="AT133" s="1">
        <f t="shared" si="20"/>
        <v>13.079365079365072</v>
      </c>
      <c r="AU133" s="1">
        <f t="shared" si="18"/>
        <v>0.24234882923755466</v>
      </c>
      <c r="AV133" s="1">
        <f t="shared" si="19"/>
        <v>3.0037781371674951E-2</v>
      </c>
    </row>
    <row r="134" spans="43:48" x14ac:dyDescent="0.25">
      <c r="AQ134" s="1">
        <v>16.2</v>
      </c>
      <c r="AR134" s="1">
        <f t="shared" si="16"/>
        <v>1.6334095280999624E-3</v>
      </c>
      <c r="AS134" s="1">
        <f t="shared" si="17"/>
        <v>0.16661230144589986</v>
      </c>
      <c r="AT134" s="1">
        <f t="shared" si="20"/>
        <v>13.095238095238088</v>
      </c>
      <c r="AU134" s="1">
        <f t="shared" si="18"/>
        <v>0.22128011245368057</v>
      </c>
      <c r="AV134" s="1">
        <f t="shared" si="19"/>
        <v>2.3793198985472649E-2</v>
      </c>
    </row>
    <row r="135" spans="43:48" x14ac:dyDescent="0.25">
      <c r="AQ135" s="1">
        <v>16.3</v>
      </c>
      <c r="AR135" s="1">
        <f t="shared" si="16"/>
        <v>1.397129207439721E-3</v>
      </c>
      <c r="AS135" s="1">
        <f t="shared" si="17"/>
        <v>0.16148617983395711</v>
      </c>
      <c r="AT135" s="1">
        <f t="shared" si="20"/>
        <v>13.111111111111104</v>
      </c>
      <c r="AU135" s="1">
        <f t="shared" si="18"/>
        <v>0.20154698821843728</v>
      </c>
      <c r="AV135" s="1">
        <f t="shared" si="19"/>
        <v>1.8728469169991494E-2</v>
      </c>
    </row>
    <row r="136" spans="43:48" x14ac:dyDescent="0.25">
      <c r="AQ136" s="1">
        <v>16.399999999999999</v>
      </c>
      <c r="AR136" s="1">
        <f t="shared" si="16"/>
        <v>1.1920441007324243E-3</v>
      </c>
      <c r="AS136" s="1">
        <f t="shared" si="17"/>
        <v>0.15612696668338072</v>
      </c>
      <c r="AT136" s="1">
        <f t="shared" si="20"/>
        <v>13.126984126984119</v>
      </c>
      <c r="AU136" s="1">
        <f t="shared" si="18"/>
        <v>0.18312292380536854</v>
      </c>
      <c r="AV136" s="1">
        <f t="shared" si="19"/>
        <v>1.4649276734506349E-2</v>
      </c>
    </row>
    <row r="137" spans="43:48" x14ac:dyDescent="0.25">
      <c r="AQ137" s="1">
        <v>16.5</v>
      </c>
      <c r="AR137" s="1">
        <f t="shared" si="16"/>
        <v>1.0145240286498841E-3</v>
      </c>
      <c r="AS137" s="1">
        <f t="shared" si="17"/>
        <v>0.15056871607740221</v>
      </c>
      <c r="AT137" s="1">
        <f t="shared" si="20"/>
        <v>13.142857142857135</v>
      </c>
      <c r="AU137" s="1">
        <f t="shared" si="18"/>
        <v>0.16597458320835132</v>
      </c>
      <c r="AV137" s="1">
        <f t="shared" si="19"/>
        <v>1.1386612596397819E-2</v>
      </c>
    </row>
    <row r="138" spans="43:48" x14ac:dyDescent="0.25">
      <c r="AQ138" s="1">
        <v>16.600000000000001</v>
      </c>
      <c r="AR138" s="1">
        <f t="shared" si="16"/>
        <v>8.6128446952683834E-4</v>
      </c>
      <c r="AS138" s="1">
        <f t="shared" si="17"/>
        <v>0.14484577638074128</v>
      </c>
      <c r="AT138" s="1">
        <f t="shared" si="20"/>
        <v>13.158730158730151</v>
      </c>
      <c r="AU138" s="1">
        <f t="shared" si="18"/>
        <v>0.15006276055184539</v>
      </c>
      <c r="AV138" s="1">
        <f t="shared" si="19"/>
        <v>8.7950308244526734E-3</v>
      </c>
    </row>
    <row r="139" spans="43:48" x14ac:dyDescent="0.25">
      <c r="AQ139" s="1">
        <v>16.7</v>
      </c>
      <c r="AR139" s="1">
        <f t="shared" si="16"/>
        <v>7.2936540233337359E-4</v>
      </c>
      <c r="AS139" s="1">
        <f t="shared" si="17"/>
        <v>0.13899244306549829</v>
      </c>
      <c r="AT139" s="1">
        <f t="shared" si="20"/>
        <v>13.174603174603167</v>
      </c>
      <c r="AU139" s="1">
        <f t="shared" si="18"/>
        <v>0.13534329581752769</v>
      </c>
      <c r="AV139" s="1">
        <f t="shared" si="19"/>
        <v>6.7506352961460066E-3</v>
      </c>
    </row>
    <row r="140" spans="43:48" x14ac:dyDescent="0.25">
      <c r="AQ140" s="1">
        <v>16.8</v>
      </c>
      <c r="AR140" s="1">
        <f t="shared" si="16"/>
        <v>6.1610958423650877E-4</v>
      </c>
      <c r="AS140" s="1">
        <f t="shared" si="17"/>
        <v>0.13304262494937738</v>
      </c>
      <c r="AT140" s="1">
        <f t="shared" si="20"/>
        <v>13.190476190476183</v>
      </c>
      <c r="AU140" s="1">
        <f t="shared" si="18"/>
        <v>0.12176796171192658</v>
      </c>
      <c r="AV140" s="1">
        <f t="shared" si="19"/>
        <v>5.1489228529373729E-3</v>
      </c>
    </row>
    <row r="141" spans="43:48" x14ac:dyDescent="0.25">
      <c r="AQ141" s="1">
        <v>16.899999999999999</v>
      </c>
      <c r="AR141" s="1">
        <f t="shared" si="16"/>
        <v>5.1914064783070701E-4</v>
      </c>
      <c r="AS141" s="1">
        <f t="shared" si="17"/>
        <v>0.12702952823459457</v>
      </c>
      <c r="AT141" s="1">
        <f t="shared" si="20"/>
        <v>13.206349206349199</v>
      </c>
      <c r="AU141" s="1">
        <f t="shared" si="18"/>
        <v>0.10928531202840439</v>
      </c>
      <c r="AV141" s="1">
        <f t="shared" si="19"/>
        <v>3.9025869035052602E-3</v>
      </c>
    </row>
    <row r="142" spans="43:48" x14ac:dyDescent="0.25">
      <c r="AQ142" s="1">
        <v>17</v>
      </c>
      <c r="AR142" s="1">
        <f t="shared" si="16"/>
        <v>4.3634134752288008E-4</v>
      </c>
      <c r="AS142" s="1">
        <f t="shared" si="17"/>
        <v>0.12098536225957168</v>
      </c>
      <c r="AT142" s="1">
        <f t="shared" si="20"/>
        <v>13.222222222222214</v>
      </c>
      <c r="AU142" s="1">
        <f t="shared" si="18"/>
        <v>9.7841483419080166E-2</v>
      </c>
      <c r="AV142" s="1">
        <f t="shared" si="19"/>
        <v>2.9393631134839128E-3</v>
      </c>
    </row>
    <row r="143" spans="43:48" x14ac:dyDescent="0.25">
      <c r="AQ143" s="1">
        <v>17.100000000000001</v>
      </c>
      <c r="AR143" s="1">
        <f t="shared" si="16"/>
        <v>3.6583223141515447E-4</v>
      </c>
      <c r="AS143" s="1">
        <f t="shared" si="17"/>
        <v>0.11494107034211641</v>
      </c>
      <c r="AT143" s="1">
        <f t="shared" si="20"/>
        <v>13.23809523809523</v>
      </c>
      <c r="AU143" s="1">
        <f t="shared" si="18"/>
        <v>8.7380944052067505E-2</v>
      </c>
      <c r="AV143" s="1">
        <f t="shared" si="19"/>
        <v>2.1999780916546361E-3</v>
      </c>
    </row>
    <row r="144" spans="43:48" x14ac:dyDescent="0.25">
      <c r="AQ144" s="1">
        <v>17.2</v>
      </c>
      <c r="AR144" s="1">
        <f t="shared" si="16"/>
        <v>3.0595096505688649E-4</v>
      </c>
      <c r="AS144" s="1">
        <f t="shared" si="17"/>
        <v>0.10892608851627532</v>
      </c>
      <c r="AT144" s="1">
        <f t="shared" si="20"/>
        <v>13.253968253968246</v>
      </c>
      <c r="AU144" s="1">
        <f t="shared" si="18"/>
        <v>7.7847184154309287E-2</v>
      </c>
      <c r="AV144" s="1">
        <f t="shared" si="19"/>
        <v>1.6362434878533544E-3</v>
      </c>
    </row>
    <row r="145" spans="43:48" x14ac:dyDescent="0.25">
      <c r="AQ145" s="1">
        <v>17.3</v>
      </c>
      <c r="AR145" s="1">
        <f t="shared" si="16"/>
        <v>2.5523248717209237E-4</v>
      </c>
      <c r="AS145" s="1">
        <f t="shared" si="17"/>
        <v>0.10296813435998732</v>
      </c>
      <c r="AT145" s="1">
        <f t="shared" si="20"/>
        <v>13.269841269841262</v>
      </c>
      <c r="AU145" s="1">
        <f t="shared" si="18"/>
        <v>6.9183344902005298E-2</v>
      </c>
      <c r="AV145" s="1">
        <f t="shared" si="19"/>
        <v>1.2093220324584362E-3</v>
      </c>
    </row>
    <row r="146" spans="43:48" x14ac:dyDescent="0.25">
      <c r="AQ146" s="1">
        <v>17.399999999999999</v>
      </c>
      <c r="AR146" s="1">
        <f t="shared" si="16"/>
        <v>2.1239013527537645E-4</v>
      </c>
      <c r="AS146" s="1">
        <f t="shared" si="17"/>
        <v>9.7093027491606559E-2</v>
      </c>
      <c r="AT146" s="1">
        <f t="shared" si="20"/>
        <v>13.285714285714278</v>
      </c>
      <c r="AU146" s="1">
        <f t="shared" si="18"/>
        <v>6.1332783495144115E-2</v>
      </c>
      <c r="AV146" s="1">
        <f t="shared" si="19"/>
        <v>8.8817891406430308E-4</v>
      </c>
    </row>
    <row r="147" spans="43:48" x14ac:dyDescent="0.25">
      <c r="AQ147" s="1">
        <v>17.5</v>
      </c>
      <c r="AR147" s="1">
        <f t="shared" si="16"/>
        <v>1.762978411837227E-4</v>
      </c>
      <c r="AS147" s="1">
        <f t="shared" si="17"/>
        <v>9.1324542694510957E-2</v>
      </c>
      <c r="AT147" s="1">
        <f t="shared" si="20"/>
        <v>13.301587301587293</v>
      </c>
      <c r="AU147" s="1">
        <f t="shared" si="18"/>
        <v>5.4239573520539097E-2</v>
      </c>
      <c r="AV147" s="1">
        <f t="shared" si="19"/>
        <v>6.482214691681718E-4</v>
      </c>
    </row>
    <row r="148" spans="43:48" x14ac:dyDescent="0.25">
      <c r="AQ148" s="1">
        <v>17.600000000000001</v>
      </c>
      <c r="AR148" s="1">
        <f t="shared" si="16"/>
        <v>1.4597346289572976E-4</v>
      </c>
      <c r="AS148" s="1">
        <f t="shared" si="17"/>
        <v>8.5684296023903594E-2</v>
      </c>
      <c r="AT148" s="1">
        <f t="shared" si="20"/>
        <v>13.317460317460309</v>
      </c>
      <c r="AU148" s="1">
        <f t="shared" si="18"/>
        <v>4.7848940854110157E-2</v>
      </c>
      <c r="AV148" s="1">
        <f t="shared" si="19"/>
        <v>4.7012226746483002E-4</v>
      </c>
    </row>
    <row r="149" spans="43:48" x14ac:dyDescent="0.25">
      <c r="AQ149" s="1">
        <v>17.7</v>
      </c>
      <c r="AR149" s="1">
        <f t="shared" si="16"/>
        <v>1.2056329011299684E-4</v>
      </c>
      <c r="AS149" s="1">
        <f t="shared" si="17"/>
        <v>8.019166367095984E-2</v>
      </c>
      <c r="AT149" s="1">
        <f t="shared" si="20"/>
        <v>13.333333333333325</v>
      </c>
      <c r="AU149" s="1">
        <f t="shared" si="18"/>
        <v>4.2107636367473888E-2</v>
      </c>
      <c r="AV149" s="1">
        <f t="shared" si="19"/>
        <v>3.388150494441472E-4</v>
      </c>
    </row>
    <row r="150" spans="43:48" x14ac:dyDescent="0.25">
      <c r="AQ150" s="1">
        <v>17.8</v>
      </c>
      <c r="AR150" s="1">
        <f t="shared" si="16"/>
        <v>9.9327735696386183E-5</v>
      </c>
      <c r="AS150" s="1">
        <f t="shared" si="17"/>
        <v>7.4863732817872397E-2</v>
      </c>
      <c r="AT150" s="1">
        <f t="shared" si="20"/>
        <v>13.349206349206341</v>
      </c>
      <c r="AU150" s="1">
        <f t="shared" si="18"/>
        <v>3.6964247579950496E-2</v>
      </c>
      <c r="AV150" s="1">
        <f t="shared" si="19"/>
        <v>2.426492883542006E-4</v>
      </c>
    </row>
    <row r="151" spans="43:48" x14ac:dyDescent="0.25">
      <c r="AQ151" s="1">
        <v>17.899999999999999</v>
      </c>
      <c r="AR151" s="1">
        <f t="shared" si="16"/>
        <v>8.1628204383121293E-5</v>
      </c>
      <c r="AS151" s="1">
        <f t="shared" si="17"/>
        <v>6.971528322268021E-2</v>
      </c>
      <c r="AT151" s="1">
        <f t="shared" si="20"/>
        <v>13.365079365079357</v>
      </c>
      <c r="AU151" s="1">
        <f t="shared" si="18"/>
        <v>3.2369452132491101E-2</v>
      </c>
      <c r="AV151" s="1">
        <f t="shared" si="19"/>
        <v>1.7268706585273533E-4</v>
      </c>
    </row>
    <row r="152" spans="43:48" x14ac:dyDescent="0.25">
      <c r="AQ152" s="1">
        <v>18</v>
      </c>
      <c r="AR152" s="1">
        <f t="shared" si="16"/>
        <v>6.6915112882442684E-5</v>
      </c>
      <c r="AS152" s="1">
        <f t="shared" si="17"/>
        <v>6.4758797832945872E-2</v>
      </c>
      <c r="AT152" s="1">
        <f t="shared" si="20"/>
        <v>13.380952380952372</v>
      </c>
      <c r="AU152" s="1">
        <f t="shared" si="18"/>
        <v>2.8276216555929434E-2</v>
      </c>
      <c r="AV152" s="1">
        <f t="shared" si="19"/>
        <v>1.221251353158059E-4</v>
      </c>
    </row>
    <row r="153" spans="43:48" x14ac:dyDescent="0.25">
      <c r="AQ153" s="1">
        <v>18.100000000000001</v>
      </c>
      <c r="AR153" s="1">
        <f t="shared" si="16"/>
        <v>5.471702171990008E-5</v>
      </c>
      <c r="AS153" s="1">
        <f t="shared" si="17"/>
        <v>6.0004500348492737E-2</v>
      </c>
      <c r="AT153" s="1">
        <f t="shared" si="20"/>
        <v>13.396825396825388</v>
      </c>
      <c r="AU153" s="1">
        <f t="shared" si="18"/>
        <v>2.4639944266588762E-2</v>
      </c>
      <c r="AV153" s="1">
        <f t="shared" si="19"/>
        <v>8.5825188211191911E-5</v>
      </c>
    </row>
    <row r="154" spans="43:48" x14ac:dyDescent="0.25">
      <c r="AQ154" s="1">
        <v>18.2</v>
      </c>
      <c r="AR154" s="1">
        <f t="shared" si="16"/>
        <v>4.4630828588566464E-5</v>
      </c>
      <c r="AS154" s="1">
        <f t="shared" si="17"/>
        <v>5.5460417339727813E-2</v>
      </c>
      <c r="AT154" s="1">
        <f t="shared" si="20"/>
        <v>13.412698412698404</v>
      </c>
      <c r="AU154" s="1">
        <f t="shared" si="18"/>
        <v>2.1418577054448679E-2</v>
      </c>
      <c r="AV154" s="1">
        <f t="shared" si="19"/>
        <v>5.9936162076434789E-5</v>
      </c>
    </row>
    <row r="155" spans="43:48" x14ac:dyDescent="0.25">
      <c r="AQ155" s="1">
        <v>18.3</v>
      </c>
      <c r="AR155" s="1">
        <f t="shared" si="16"/>
        <v>3.6312965151126162E-5</v>
      </c>
      <c r="AS155" s="1">
        <f t="shared" si="17"/>
        <v>5.1132462281988984E-2</v>
      </c>
      <c r="AT155" s="1">
        <f t="shared" si="20"/>
        <v>13.42857142857142</v>
      </c>
      <c r="AU155" s="1">
        <f t="shared" si="18"/>
        <v>1.8572654541745514E-2</v>
      </c>
      <c r="AV155" s="1">
        <f t="shared" si="19"/>
        <v>4.1593699967270946E-5</v>
      </c>
    </row>
    <row r="156" spans="43:48" x14ac:dyDescent="0.25">
      <c r="AQ156" s="1">
        <v>18.399999999999999</v>
      </c>
      <c r="AR156" s="1">
        <f t="shared" si="16"/>
        <v>2.9471533878270029E-5</v>
      </c>
      <c r="AS156" s="1">
        <f t="shared" si="17"/>
        <v>4.7024538688443522E-2</v>
      </c>
      <c r="AT156" s="1">
        <f t="shared" si="20"/>
        <v>13.444444444444436</v>
      </c>
      <c r="AU156" s="1">
        <f t="shared" si="18"/>
        <v>1.6065336193609399E-2</v>
      </c>
      <c r="AV156" s="1">
        <f t="shared" si="19"/>
        <v>2.8683400600985448E-5</v>
      </c>
    </row>
    <row r="157" spans="43:48" x14ac:dyDescent="0.25">
      <c r="AQ157" s="1">
        <v>18.5</v>
      </c>
      <c r="AR157" s="1">
        <f t="shared" si="16"/>
        <v>2.3859318270602476E-5</v>
      </c>
      <c r="AS157" s="1">
        <f t="shared" si="17"/>
        <v>4.3138659413255766E-2</v>
      </c>
      <c r="AT157" s="1">
        <f t="shared" si="20"/>
        <v>13.460317460317452</v>
      </c>
      <c r="AU157" s="1">
        <f t="shared" si="18"/>
        <v>1.3862390468865494E-2</v>
      </c>
      <c r="AV157" s="1">
        <f t="shared" si="19"/>
        <v>1.9656137486197309E-5</v>
      </c>
    </row>
    <row r="158" spans="43:48" x14ac:dyDescent="0.25">
      <c r="AQ158" s="1">
        <v>18.600000000000001</v>
      </c>
      <c r="AR158" s="1">
        <f t="shared" si="16"/>
        <v>1.9267598371043497E-5</v>
      </c>
      <c r="AS158" s="1">
        <f t="shared" si="17"/>
        <v>3.9475079150447033E-2</v>
      </c>
      <c r="AT158" s="1">
        <f t="shared" si="20"/>
        <v>13.476190476190467</v>
      </c>
      <c r="AU158" s="1">
        <f t="shared" si="18"/>
        <v>1.1932155620895758E-2</v>
      </c>
      <c r="AV158" s="1">
        <f t="shared" si="19"/>
        <v>1.3385363911765888E-5</v>
      </c>
    </row>
    <row r="159" spans="43:48" x14ac:dyDescent="0.25">
      <c r="AQ159" s="1">
        <v>18.7</v>
      </c>
      <c r="AR159" s="1">
        <f t="shared" si="16"/>
        <v>1.5520703528925133E-5</v>
      </c>
      <c r="AS159" s="1">
        <f t="shared" si="17"/>
        <v>3.603243716810902E-2</v>
      </c>
      <c r="AT159" s="1">
        <f t="shared" si="20"/>
        <v>13.492063492063483</v>
      </c>
      <c r="AU159" s="1">
        <f t="shared" si="18"/>
        <v>1.024547650822696E-2</v>
      </c>
      <c r="AV159" s="1">
        <f t="shared" si="19"/>
        <v>9.0578816896582709E-6</v>
      </c>
    </row>
    <row r="160" spans="43:48" x14ac:dyDescent="0.25">
      <c r="AQ160" s="1">
        <v>18.8</v>
      </c>
      <c r="AR160" s="1">
        <f t="shared" si="16"/>
        <v>1.2471235645026768E-5</v>
      </c>
      <c r="AS160" s="1">
        <f t="shared" si="17"/>
        <v>3.2807907387338277E-2</v>
      </c>
      <c r="AT160" s="1">
        <f t="shared" si="20"/>
        <v>13.507936507936499</v>
      </c>
      <c r="AU160" s="1">
        <f t="shared" si="18"/>
        <v>8.7756215649960872E-3</v>
      </c>
      <c r="AV160" s="1">
        <f t="shared" si="19"/>
        <v>6.0909854726719957E-6</v>
      </c>
    </row>
    <row r="161" spans="43:48" x14ac:dyDescent="0.25">
      <c r="AQ161" s="1">
        <v>18.899999999999999</v>
      </c>
      <c r="AR161" s="1">
        <f t="shared" si="16"/>
        <v>9.9958983534614294E-6</v>
      </c>
      <c r="AS161" s="1">
        <f t="shared" si="17"/>
        <v>2.9797353034408083E-2</v>
      </c>
      <c r="AT161" s="1">
        <f t="shared" si="20"/>
        <v>13.523809523809515</v>
      </c>
      <c r="AU161" s="1">
        <f t="shared" si="18"/>
        <v>7.4981838249908181E-3</v>
      </c>
      <c r="AV161" s="1">
        <f t="shared" si="19"/>
        <v>4.070173689738629E-6</v>
      </c>
    </row>
    <row r="162" spans="43:48" x14ac:dyDescent="0.25">
      <c r="AQ162" s="1">
        <v>19</v>
      </c>
      <c r="AR162" s="1">
        <f t="shared" si="16"/>
        <v>7.9918705534527373E-6</v>
      </c>
      <c r="AS162" s="1">
        <f t="shared" si="17"/>
        <v>2.6995483256594031E-2</v>
      </c>
      <c r="AT162" s="1">
        <f t="shared" si="20"/>
        <v>13.539682539682531</v>
      </c>
      <c r="AU162" s="1">
        <f t="shared" si="18"/>
        <v>6.3909696012985732E-3</v>
      </c>
      <c r="AV162" s="1">
        <f t="shared" si="19"/>
        <v>2.7027307362017976E-6</v>
      </c>
    </row>
    <row r="163" spans="43:48" x14ac:dyDescent="0.25">
      <c r="AQ163" s="1">
        <v>19.100000000000001</v>
      </c>
      <c r="AR163" s="1">
        <f t="shared" si="16"/>
        <v>6.373666190916698E-6</v>
      </c>
      <c r="AS163" s="1">
        <f t="shared" si="17"/>
        <v>2.439600928959134E-2</v>
      </c>
      <c r="AT163" s="1">
        <f t="shared" si="20"/>
        <v>13.555555555555546</v>
      </c>
      <c r="AU163" s="1">
        <f t="shared" si="18"/>
        <v>5.4338781076213646E-3</v>
      </c>
      <c r="AV163" s="1">
        <f t="shared" si="19"/>
        <v>1.783434146503219E-6</v>
      </c>
    </row>
    <row r="164" spans="43:48" x14ac:dyDescent="0.25">
      <c r="AQ164" s="1">
        <v>19.2</v>
      </c>
      <c r="AR164" s="1">
        <f t="shared" si="16"/>
        <v>5.0704260327433792E-6</v>
      </c>
      <c r="AS164" s="1">
        <f t="shared" si="17"/>
        <v>2.1991797990213616E-2</v>
      </c>
      <c r="AT164" s="1">
        <f t="shared" si="20"/>
        <v>13.571428571428562</v>
      </c>
      <c r="AU164" s="1">
        <f t="shared" si="18"/>
        <v>4.6087749769349977E-3</v>
      </c>
      <c r="AV164" s="1">
        <f t="shared" si="19"/>
        <v>1.1694343159806717E-6</v>
      </c>
    </row>
    <row r="165" spans="43:48" x14ac:dyDescent="0.25">
      <c r="AQ165" s="1">
        <v>19.3</v>
      </c>
      <c r="AR165" s="1">
        <f t="shared" si="16"/>
        <v>4.0235912282461476E-6</v>
      </c>
      <c r="AS165" s="1">
        <f t="shared" si="17"/>
        <v>1.9775020794685093E-2</v>
      </c>
      <c r="AT165" s="1">
        <f t="shared" si="20"/>
        <v>13.587301587301578</v>
      </c>
      <c r="AU165" s="1">
        <f t="shared" si="18"/>
        <v>3.8993622972117959E-3</v>
      </c>
      <c r="AV165" s="1">
        <f t="shared" si="19"/>
        <v>7.6200715417158778E-7</v>
      </c>
    </row>
    <row r="166" spans="43:48" x14ac:dyDescent="0.25">
      <c r="AQ166" s="1">
        <v>19.399999999999999</v>
      </c>
      <c r="AR166" s="1">
        <f t="shared" si="16"/>
        <v>3.1849125894335619E-6</v>
      </c>
      <c r="AS166" s="1">
        <f t="shared" si="17"/>
        <v>1.7737296423115743E-2</v>
      </c>
      <c r="AT166" s="1">
        <f t="shared" si="20"/>
        <v>13.603174603174594</v>
      </c>
      <c r="AU166" s="1">
        <f t="shared" si="18"/>
        <v>3.2910474500488988E-3</v>
      </c>
      <c r="AV166" s="1">
        <f t="shared" si="19"/>
        <v>4.9340860914665211E-7</v>
      </c>
    </row>
    <row r="167" spans="43:48" x14ac:dyDescent="0.25">
      <c r="AQ167" s="1">
        <v>19.5</v>
      </c>
      <c r="AR167" s="1">
        <f t="shared" si="16"/>
        <v>2.5147536442962227E-6</v>
      </c>
      <c r="AS167" s="1">
        <f t="shared" si="17"/>
        <v>1.5869825917833709E-2</v>
      </c>
      <c r="AT167" s="1">
        <f t="shared" si="20"/>
        <v>13.61904761904761</v>
      </c>
      <c r="AU167" s="1">
        <f t="shared" si="18"/>
        <v>2.7708127127371611E-3</v>
      </c>
      <c r="AV167" s="1">
        <f t="shared" si="19"/>
        <v>3.1748181622941642E-7</v>
      </c>
    </row>
    <row r="168" spans="43:48" x14ac:dyDescent="0.25">
      <c r="AQ168" s="1">
        <v>19.600000000000001</v>
      </c>
      <c r="AR168" s="1">
        <f t="shared" si="16"/>
        <v>1.9806495455160305E-6</v>
      </c>
      <c r="AS168" s="1">
        <f t="shared" si="17"/>
        <v>1.416351887080056E-2</v>
      </c>
      <c r="AT168" s="1">
        <f t="shared" si="20"/>
        <v>13.634920634920626</v>
      </c>
      <c r="AU168" s="1">
        <f t="shared" si="18"/>
        <v>2.3270872728938666E-3</v>
      </c>
      <c r="AV168" s="1">
        <f t="shared" si="19"/>
        <v>2.0299972443298594E-7</v>
      </c>
    </row>
    <row r="169" spans="43:48" x14ac:dyDescent="0.25">
      <c r="AQ169" s="1">
        <v>19.7</v>
      </c>
      <c r="AR169" s="1">
        <f t="shared" si="16"/>
        <v>1.5560877895744722E-6</v>
      </c>
      <c r="AS169" s="1">
        <f t="shared" si="17"/>
        <v>1.2609109957597208E-2</v>
      </c>
      <c r="AT169" s="1">
        <f t="shared" si="20"/>
        <v>13.650793650793641</v>
      </c>
      <c r="AU169" s="1">
        <f t="shared" si="18"/>
        <v>1.9496230114679656E-3</v>
      </c>
      <c r="AV169" s="1">
        <f t="shared" si="19"/>
        <v>1.2898419562727049E-7</v>
      </c>
    </row>
    <row r="170" spans="43:48" x14ac:dyDescent="0.25">
      <c r="AQ170" s="1">
        <v>19.8</v>
      </c>
      <c r="AR170" s="1">
        <f t="shared" si="16"/>
        <v>1.2194803729466761E-6</v>
      </c>
      <c r="AS170" s="1">
        <f t="shared" si="17"/>
        <v>1.1197265147421441E-2</v>
      </c>
      <c r="AT170" s="1">
        <f t="shared" si="20"/>
        <v>13.666666666666657</v>
      </c>
      <c r="AU170" s="1">
        <f t="shared" si="18"/>
        <v>1.629375137861137E-3</v>
      </c>
      <c r="AV170" s="1">
        <f t="shared" si="19"/>
        <v>8.144079603794997E-8</v>
      </c>
    </row>
    <row r="171" spans="43:48" x14ac:dyDescent="0.25">
      <c r="AQ171" s="1">
        <v>19.899999999999999</v>
      </c>
      <c r="AR171" s="1">
        <f t="shared" si="16"/>
        <v>9.5330045156140877E-7</v>
      </c>
      <c r="AS171" s="1">
        <f t="shared" si="17"/>
        <v>9.918677195897679E-3</v>
      </c>
      <c r="AT171" s="1">
        <f t="shared" si="20"/>
        <v>13.682539682539673</v>
      </c>
      <c r="AU171" s="1">
        <f t="shared" si="18"/>
        <v>1.3583885122709068E-3</v>
      </c>
      <c r="AV171" s="1">
        <f t="shared" si="19"/>
        <v>5.1098950376068577E-8</v>
      </c>
    </row>
    <row r="172" spans="43:48" x14ac:dyDescent="0.25">
      <c r="AQ172" s="1">
        <v>20</v>
      </c>
      <c r="AR172" s="1">
        <f t="shared" si="16"/>
        <v>7.4335975736714884E-7</v>
      </c>
      <c r="AS172" s="1">
        <f t="shared" si="17"/>
        <v>8.7641502467842702E-3</v>
      </c>
      <c r="AT172" s="1">
        <f t="shared" si="20"/>
        <v>13.698412698412689</v>
      </c>
      <c r="AU172" s="1">
        <f t="shared" si="18"/>
        <v>1.1296902664644658E-3</v>
      </c>
      <c r="AV172" s="1">
        <f t="shared" si="19"/>
        <v>3.1860046682394475E-8</v>
      </c>
    </row>
    <row r="173" spans="43:48" x14ac:dyDescent="0.25">
      <c r="AQ173" s="1">
        <v>20.100000000000001</v>
      </c>
      <c r="AR173" s="1">
        <f t="shared" si="16"/>
        <v>5.7820595178988852E-7</v>
      </c>
      <c r="AS173" s="1">
        <f t="shared" si="17"/>
        <v>7.7246735671975706E-3</v>
      </c>
      <c r="AT173" s="1">
        <f t="shared" si="20"/>
        <v>13.714285714285705</v>
      </c>
      <c r="AU173" s="1">
        <f t="shared" si="18"/>
        <v>9.371891355781667E-4</v>
      </c>
      <c r="AV173" s="1">
        <f t="shared" si="19"/>
        <v>1.9739915773374075E-8</v>
      </c>
    </row>
    <row r="174" spans="43:48" x14ac:dyDescent="0.25">
      <c r="AQ174" s="1">
        <v>20.2</v>
      </c>
      <c r="AR174" s="1">
        <f t="shared" si="16"/>
        <v>4.4862175811916687E-7</v>
      </c>
      <c r="AS174" s="1">
        <f t="shared" si="17"/>
        <v>6.7914846168428168E-3</v>
      </c>
      <c r="AT174" s="1">
        <f t="shared" si="20"/>
        <v>13.73015873015872</v>
      </c>
      <c r="AU174" s="1">
        <f t="shared" si="18"/>
        <v>7.7558174009706513E-4</v>
      </c>
      <c r="AV174" s="1">
        <f t="shared" si="19"/>
        <v>1.2153703630039974E-8</v>
      </c>
    </row>
    <row r="175" spans="43:48" x14ac:dyDescent="0.25">
      <c r="AQ175" s="1">
        <v>20.3</v>
      </c>
      <c r="AR175" s="1">
        <f t="shared" si="16"/>
        <v>3.4721011769276696E-7</v>
      </c>
      <c r="AS175" s="1">
        <f t="shared" si="17"/>
        <v>5.9561218038025844E-3</v>
      </c>
      <c r="AT175" s="1">
        <f t="shared" si="20"/>
        <v>13.746031746031736</v>
      </c>
      <c r="AU175" s="1">
        <f t="shared" si="18"/>
        <v>6.4026590824537712E-4</v>
      </c>
      <c r="AV175" s="1">
        <f t="shared" si="19"/>
        <v>7.4359497687287001E-9</v>
      </c>
    </row>
    <row r="176" spans="43:48" x14ac:dyDescent="0.25">
      <c r="AQ176" s="1">
        <v>20.399999999999999</v>
      </c>
      <c r="AR176" s="1">
        <f t="shared" si="16"/>
        <v>2.680517672348821E-7</v>
      </c>
      <c r="AS176" s="1">
        <f t="shared" si="17"/>
        <v>5.2104674072113071E-3</v>
      </c>
      <c r="AT176" s="1">
        <f t="shared" si="20"/>
        <v>13.761904761904752</v>
      </c>
      <c r="AU176" s="1">
        <f t="shared" si="18"/>
        <v>5.2726100351531695E-4</v>
      </c>
      <c r="AV176" s="1">
        <f t="shared" si="19"/>
        <v>4.5209396739405742E-9</v>
      </c>
    </row>
    <row r="177" spans="43:48" x14ac:dyDescent="0.25">
      <c r="AQ177" s="1">
        <v>20.5</v>
      </c>
      <c r="AR177" s="1">
        <f t="shared" si="16"/>
        <v>2.0642354943149992E-7</v>
      </c>
      <c r="AS177" s="1">
        <f t="shared" si="17"/>
        <v>4.5467812507955264E-3</v>
      </c>
      <c r="AT177" s="1">
        <f t="shared" si="20"/>
        <v>13.777777777777768</v>
      </c>
      <c r="AU177" s="1">
        <f t="shared" si="18"/>
        <v>4.3313511854326415E-4</v>
      </c>
      <c r="AV177" s="1">
        <f t="shared" si="19"/>
        <v>2.7314008211409466E-9</v>
      </c>
    </row>
    <row r="178" spans="43:48" x14ac:dyDescent="0.25">
      <c r="AQ178" s="1">
        <v>20.6</v>
      </c>
      <c r="AR178" s="1">
        <f t="shared" si="16"/>
        <v>1.5856746083579821E-7</v>
      </c>
      <c r="AS178" s="1">
        <f t="shared" si="17"/>
        <v>3.957725791489973E-3</v>
      </c>
      <c r="AT178" s="1">
        <f t="shared" si="20"/>
        <v>13.793650793650784</v>
      </c>
      <c r="AU178" s="1">
        <f t="shared" si="18"/>
        <v>3.5493891332597573E-4</v>
      </c>
      <c r="AV178" s="1">
        <f t="shared" si="19"/>
        <v>1.6398594177202187E-9</v>
      </c>
    </row>
    <row r="179" spans="43:48" x14ac:dyDescent="0.25">
      <c r="AQ179" s="1">
        <v>20.7</v>
      </c>
      <c r="AR179" s="1">
        <f t="shared" si="16"/>
        <v>1.2150192705402675E-7</v>
      </c>
      <c r="AS179" s="1">
        <f t="shared" si="17"/>
        <v>3.4363833453069891E-3</v>
      </c>
      <c r="AT179" s="1">
        <f t="shared" si="20"/>
        <v>13.8095238095238</v>
      </c>
      <c r="AU179" s="1">
        <f t="shared" si="18"/>
        <v>2.9014581100994465E-4</v>
      </c>
      <c r="AV179" s="1">
        <f t="shared" si="19"/>
        <v>9.783455187390516E-10</v>
      </c>
    </row>
    <row r="180" spans="43:48" x14ac:dyDescent="0.25">
      <c r="AQ180" s="1">
        <v>20.8</v>
      </c>
      <c r="AR180" s="1">
        <f t="shared" si="16"/>
        <v>9.2868092227764484E-8</v>
      </c>
      <c r="AS180" s="1">
        <f t="shared" si="17"/>
        <v>2.9762662098879243E-3</v>
      </c>
      <c r="AT180" s="1">
        <f t="shared" si="20"/>
        <v>13.825396825396815</v>
      </c>
      <c r="AU180" s="1">
        <f t="shared" si="18"/>
        <v>2.3659821624880887E-4</v>
      </c>
      <c r="AV180" s="1">
        <f t="shared" si="19"/>
        <v>5.8001918785885833E-10</v>
      </c>
    </row>
    <row r="181" spans="43:48" x14ac:dyDescent="0.25">
      <c r="AQ181" s="1">
        <v>20.9</v>
      </c>
      <c r="AR181" s="1">
        <f t="shared" si="16"/>
        <v>7.0805035650806131E-8</v>
      </c>
      <c r="AS181" s="1">
        <f t="shared" si="17"/>
        <v>2.5713204615269761E-3</v>
      </c>
      <c r="AT181" s="1">
        <f t="shared" si="20"/>
        <v>13.841269841269831</v>
      </c>
      <c r="AU181" s="1">
        <f t="shared" si="18"/>
        <v>1.9245938744473607E-4</v>
      </c>
      <c r="AV181" s="1">
        <f t="shared" si="19"/>
        <v>3.4170939595206436E-10</v>
      </c>
    </row>
    <row r="182" spans="43:48" x14ac:dyDescent="0.25">
      <c r="AQ182" s="1">
        <v>21</v>
      </c>
      <c r="AR182" s="1">
        <f t="shared" si="16"/>
        <v>5.384880021271638E-8</v>
      </c>
      <c r="AS182" s="1">
        <f t="shared" si="17"/>
        <v>2.2159242059690038E-3</v>
      </c>
      <c r="AT182" s="1">
        <f t="shared" si="20"/>
        <v>13.857142857142847</v>
      </c>
      <c r="AU182" s="1">
        <f t="shared" si="18"/>
        <v>1.5617057313413042E-4</v>
      </c>
      <c r="AV182" s="1">
        <f t="shared" si="19"/>
        <v>2.0004879493875966E-10</v>
      </c>
    </row>
    <row r="183" spans="43:48" x14ac:dyDescent="0.25">
      <c r="AQ183" s="1">
        <v>21.1</v>
      </c>
      <c r="AR183" s="1">
        <f t="shared" si="16"/>
        <v>4.0850951892715877E-8</v>
      </c>
      <c r="AS183" s="1">
        <f t="shared" si="17"/>
        <v>1.9048810491109E-3</v>
      </c>
      <c r="AT183" s="1">
        <f t="shared" si="20"/>
        <v>13.873015873015863</v>
      </c>
      <c r="AU183" s="1">
        <f t="shared" si="18"/>
        <v>1.2641301247841389E-4</v>
      </c>
      <c r="AV183" s="1">
        <f t="shared" si="19"/>
        <v>1.1638028530714806E-10</v>
      </c>
    </row>
    <row r="184" spans="43:48" x14ac:dyDescent="0.25">
      <c r="AQ184" s="1">
        <v>21.2</v>
      </c>
      <c r="AR184" s="1">
        <f t="shared" si="16"/>
        <v>3.0913102500829286E-8</v>
      </c>
      <c r="AS184" s="1">
        <f t="shared" si="17"/>
        <v>1.6334095280999624E-3</v>
      </c>
      <c r="AT184" s="1">
        <f t="shared" si="20"/>
        <v>13.888888888888879</v>
      </c>
      <c r="AU184" s="1">
        <f t="shared" si="18"/>
        <v>1.0207439851161734E-4</v>
      </c>
      <c r="AV184" s="1">
        <f t="shared" si="19"/>
        <v>6.7280212504618397E-11</v>
      </c>
    </row>
    <row r="185" spans="43:48" x14ac:dyDescent="0.25">
      <c r="AQ185" s="1">
        <v>21.3</v>
      </c>
      <c r="AR185" s="1">
        <f t="shared" si="16"/>
        <v>2.333443398797128E-8</v>
      </c>
      <c r="AS185" s="1">
        <f t="shared" si="17"/>
        <v>1.397129207439721E-3</v>
      </c>
      <c r="AT185" s="1">
        <f t="shared" si="20"/>
        <v>13.904761904761894</v>
      </c>
      <c r="AU185" s="1">
        <f t="shared" si="18"/>
        <v>8.2219408838534296E-5</v>
      </c>
      <c r="AV185" s="1">
        <f t="shared" si="19"/>
        <v>3.8650912411510942E-11</v>
      </c>
    </row>
    <row r="186" spans="43:48" x14ac:dyDescent="0.25">
      <c r="AQ186" s="1">
        <v>21.4</v>
      </c>
      <c r="AR186" s="1">
        <f t="shared" si="16"/>
        <v>1.7569775474102233E-8</v>
      </c>
      <c r="AS186" s="1">
        <f t="shared" si="17"/>
        <v>1.1920441007324243E-3</v>
      </c>
      <c r="AT186" s="1">
        <f t="shared" si="20"/>
        <v>13.92063492063491</v>
      </c>
      <c r="AU186" s="1">
        <f t="shared" si="18"/>
        <v>6.6063920373679661E-5</v>
      </c>
      <c r="AV186" s="1">
        <f t="shared" si="19"/>
        <v>2.2064627785223231E-11</v>
      </c>
    </row>
    <row r="187" spans="43:48" x14ac:dyDescent="0.25">
      <c r="AQ187" s="1">
        <v>21.5</v>
      </c>
      <c r="AR187" s="1">
        <f t="shared" si="16"/>
        <v>1.3196216017852868E-8</v>
      </c>
      <c r="AS187" s="1">
        <f t="shared" si="17"/>
        <v>1.0145240286498841E-3</v>
      </c>
      <c r="AT187" s="1">
        <f t="shared" si="20"/>
        <v>13.936507936507926</v>
      </c>
      <c r="AU187" s="1">
        <f t="shared" si="18"/>
        <v>5.2952541117813518E-5</v>
      </c>
      <c r="AV187" s="1">
        <f t="shared" si="19"/>
        <v>1.2516932773674666E-11</v>
      </c>
    </row>
    <row r="188" spans="43:48" x14ac:dyDescent="0.25">
      <c r="AQ188" s="1">
        <v>21.6</v>
      </c>
      <c r="AR188" s="1">
        <f t="shared" si="16"/>
        <v>9.8865982031223012E-9</v>
      </c>
      <c r="AS188" s="1">
        <f t="shared" si="17"/>
        <v>8.6128446952683834E-4</v>
      </c>
      <c r="AT188" s="1">
        <f t="shared" si="20"/>
        <v>13.952380952380942</v>
      </c>
      <c r="AU188" s="1">
        <f t="shared" si="18"/>
        <v>4.2339111697167956E-5</v>
      </c>
      <c r="AV188" s="1">
        <f t="shared" si="19"/>
        <v>7.0560831975489792E-12</v>
      </c>
    </row>
    <row r="189" spans="43:48" x14ac:dyDescent="0.25">
      <c r="AQ189" s="1">
        <v>21.7</v>
      </c>
      <c r="AR189" s="1">
        <f t="shared" si="16"/>
        <v>7.3885397932400267E-9</v>
      </c>
      <c r="AS189" s="1">
        <f t="shared" si="17"/>
        <v>7.2936540233337359E-4</v>
      </c>
      <c r="AT189" s="1">
        <f t="shared" si="20"/>
        <v>13.968253968253958</v>
      </c>
      <c r="AU189" s="1">
        <f t="shared" si="18"/>
        <v>3.3769851407733982E-5</v>
      </c>
      <c r="AV189" s="1">
        <f t="shared" si="19"/>
        <v>3.9527006493594107E-12</v>
      </c>
    </row>
    <row r="190" spans="43:48" x14ac:dyDescent="0.25">
      <c r="AQ190" s="1">
        <v>21.8</v>
      </c>
      <c r="AR190" s="1">
        <f t="shared" si="16"/>
        <v>5.5078818123411542E-9</v>
      </c>
      <c r="AS190" s="1">
        <f t="shared" si="17"/>
        <v>6.1610958423650877E-4</v>
      </c>
      <c r="AT190" s="1">
        <f t="shared" si="20"/>
        <v>13.984126984126974</v>
      </c>
      <c r="AU190" s="1">
        <f t="shared" si="18"/>
        <v>2.6868846930103537E-5</v>
      </c>
      <c r="AV190" s="1">
        <f t="shared" si="19"/>
        <v>2.200334034022177E-12</v>
      </c>
    </row>
    <row r="191" spans="43:48" x14ac:dyDescent="0.25">
      <c r="AQ191" s="1">
        <v>21.9</v>
      </c>
      <c r="AR191" s="1">
        <f t="shared" si="16"/>
        <v>4.0956692017396158E-9</v>
      </c>
      <c r="AS191" s="1">
        <f t="shared" si="17"/>
        <v>5.1914064783070701E-4</v>
      </c>
      <c r="AT191" s="1">
        <f t="shared" si="20"/>
        <v>13.999999999999989</v>
      </c>
      <c r="AU191" s="1">
        <f t="shared" si="18"/>
        <v>2.1325605968854549E-5</v>
      </c>
      <c r="AV191" s="1">
        <f t="shared" si="19"/>
        <v>1.2171602665149893E-12</v>
      </c>
    </row>
    <row r="192" spans="43:48" x14ac:dyDescent="0.25">
      <c r="AQ192" s="1">
        <v>22</v>
      </c>
      <c r="AR192" s="1">
        <f t="shared" si="16"/>
        <v>3.037941424911643E-9</v>
      </c>
      <c r="AS192" s="1">
        <f t="shared" si="17"/>
        <v>4.3634134752288008E-4</v>
      </c>
      <c r="AT192" s="1">
        <f t="shared" si="20"/>
        <v>14.015873015873005</v>
      </c>
      <c r="AU192" s="1">
        <f t="shared" si="18"/>
        <v>1.688442221576821E-5</v>
      </c>
      <c r="AV192" s="1">
        <f t="shared" si="19"/>
        <v>6.6906972070003228E-13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A8FBB-C4A1-4471-B63A-E08E386346C5}">
  <sheetPr codeName="Sheet3"/>
  <dimension ref="A1:X103"/>
  <sheetViews>
    <sheetView workbookViewId="0"/>
  </sheetViews>
  <sheetFormatPr defaultRowHeight="15" x14ac:dyDescent="0.25"/>
  <cols>
    <col min="1" max="1" width="8.85546875" style="1"/>
    <col min="2" max="2" width="12.85546875" style="1" customWidth="1"/>
    <col min="3" max="6" width="8.85546875" style="1"/>
    <col min="7" max="7" width="12" style="1" bestFit="1" customWidth="1"/>
    <col min="8" max="11" width="8.85546875" style="1"/>
  </cols>
  <sheetData>
    <row r="1" spans="1:24" x14ac:dyDescent="0.25">
      <c r="G1" s="1">
        <f>SUM(G2:G103)</f>
        <v>0.99999999999991285</v>
      </c>
      <c r="H1" s="1">
        <f>SUM(H2:H103)</f>
        <v>0.99999999999957601</v>
      </c>
      <c r="J1" s="1">
        <f t="shared" ref="J1:K1" si="0">SUM(J2:J103)</f>
        <v>26.997960632599728</v>
      </c>
      <c r="K1" s="1">
        <f t="shared" si="0"/>
        <v>0.6334248366621309</v>
      </c>
    </row>
    <row r="2" spans="1:24" x14ac:dyDescent="0.25">
      <c r="D2" s="1" t="s">
        <v>2</v>
      </c>
      <c r="F2" s="1">
        <v>10000</v>
      </c>
      <c r="G2" s="1" t="s">
        <v>0</v>
      </c>
      <c r="H2" s="1" t="s">
        <v>1</v>
      </c>
      <c r="V2" t="s">
        <v>3</v>
      </c>
    </row>
    <row r="3" spans="1:24" x14ac:dyDescent="0.25">
      <c r="A3" s="1" t="s">
        <v>0</v>
      </c>
      <c r="B3" s="23">
        <f>_xlfn.NORM.DIST(3,0,1,TRUE)-_xlfn.NORM.DIST(-3,0,1,TRUE)</f>
        <v>0.99730020393673979</v>
      </c>
      <c r="C3" s="24">
        <f>1-B3</f>
        <v>2.6997960632602069E-3</v>
      </c>
      <c r="D3" s="25">
        <f>C3*1000000</f>
        <v>2699.7960632602071</v>
      </c>
      <c r="F3" s="1">
        <v>0</v>
      </c>
      <c r="G3" s="1">
        <f t="shared" ref="G3:G13" si="1">COMBIN($F$2,F3)*$C$3^F3*(1-$C$3)^($F$2-F3)</f>
        <v>1.8158437961953638E-12</v>
      </c>
      <c r="H3" s="1">
        <f>COMBIN($F$2,F3)*$C$4^F3*(1-$C$4)^($F$2-F3)</f>
        <v>0.53076023271320349</v>
      </c>
      <c r="J3" s="1">
        <f>F3*G3</f>
        <v>0</v>
      </c>
      <c r="K3" s="1">
        <f>F3*H3</f>
        <v>0</v>
      </c>
    </row>
    <row r="4" spans="1:24" x14ac:dyDescent="0.25">
      <c r="A4" s="1" t="s">
        <v>1</v>
      </c>
      <c r="B4" s="23">
        <f>_xlfn.NORM.DIST(4,0,1,TRUE)-_xlfn.NORM.DIST(-4,0,1,TRUE)</f>
        <v>0.99993665751633376</v>
      </c>
      <c r="C4" s="24">
        <f>1-B4</f>
        <v>6.3342483666239957E-5</v>
      </c>
      <c r="D4" s="25">
        <f>C4*1000000</f>
        <v>63.342483666239957</v>
      </c>
      <c r="F4" s="1">
        <v>1</v>
      </c>
      <c r="G4" s="1">
        <f t="shared" si="1"/>
        <v>4.9156792639888799E-11</v>
      </c>
      <c r="H4" s="1">
        <f t="shared" ref="H4:H67" si="2">COMBIN($F$2,F4)*$C$4^F4*(1-$C$4)^($F$2-F4)</f>
        <v>0.33621801059710271</v>
      </c>
      <c r="J4" s="1">
        <f t="shared" ref="J4:J67" si="3">F4*G4</f>
        <v>4.9156792639888799E-11</v>
      </c>
      <c r="K4" s="1">
        <f t="shared" ref="K4:K67" si="4">F4*H4</f>
        <v>0.33621801059710271</v>
      </c>
      <c r="V4">
        <v>0</v>
      </c>
      <c r="W4">
        <f>1-W5</f>
        <v>0.94599999999999995</v>
      </c>
      <c r="X4" t="s">
        <v>4</v>
      </c>
    </row>
    <row r="5" spans="1:24" x14ac:dyDescent="0.25">
      <c r="F5" s="1">
        <v>2</v>
      </c>
      <c r="G5" s="1">
        <f t="shared" si="1"/>
        <v>6.6529638415958004E-10</v>
      </c>
      <c r="H5" s="1">
        <f t="shared" si="2"/>
        <v>0.10648051552110624</v>
      </c>
      <c r="J5" s="1">
        <f t="shared" si="3"/>
        <v>1.3305927683191601E-9</v>
      </c>
      <c r="K5" s="1">
        <f t="shared" si="4"/>
        <v>0.21296103104221248</v>
      </c>
      <c r="V5">
        <v>1</v>
      </c>
      <c r="W5">
        <v>5.3999999999999999E-2</v>
      </c>
      <c r="X5" t="s">
        <v>5</v>
      </c>
    </row>
    <row r="6" spans="1:24" x14ac:dyDescent="0.25">
      <c r="F6" s="1">
        <v>3</v>
      </c>
      <c r="G6" s="1">
        <f t="shared" si="1"/>
        <v>6.0022225299020857E-9</v>
      </c>
      <c r="H6" s="1">
        <f t="shared" si="2"/>
        <v>2.2479395124403331E-2</v>
      </c>
      <c r="J6" s="1">
        <f t="shared" si="3"/>
        <v>1.8006667589706257E-8</v>
      </c>
      <c r="K6" s="1">
        <f t="shared" si="4"/>
        <v>6.7438185373209988E-2</v>
      </c>
    </row>
    <row r="7" spans="1:24" x14ac:dyDescent="0.25">
      <c r="F7" s="1">
        <v>4</v>
      </c>
      <c r="G7" s="1">
        <f t="shared" si="1"/>
        <v>4.0609425477069896E-8</v>
      </c>
      <c r="H7" s="1">
        <f t="shared" si="2"/>
        <v>3.5589093008515679E-3</v>
      </c>
      <c r="J7" s="1">
        <f t="shared" si="3"/>
        <v>1.6243770190827959E-7</v>
      </c>
      <c r="K7" s="1">
        <f t="shared" si="4"/>
        <v>1.4235637203406272E-2</v>
      </c>
    </row>
    <row r="8" spans="1:24" x14ac:dyDescent="0.25">
      <c r="F8" s="1">
        <v>5</v>
      </c>
      <c r="G8" s="1">
        <f t="shared" si="1"/>
        <v>2.1977998547444401E-7</v>
      </c>
      <c r="H8" s="1">
        <f t="shared" si="2"/>
        <v>4.5070851339088039E-4</v>
      </c>
      <c r="J8" s="1">
        <f t="shared" si="3"/>
        <v>1.09889992737222E-6</v>
      </c>
      <c r="K8" s="1">
        <f t="shared" si="4"/>
        <v>2.2535425669544021E-3</v>
      </c>
    </row>
    <row r="9" spans="1:24" x14ac:dyDescent="0.25">
      <c r="F9" s="1">
        <v>6</v>
      </c>
      <c r="G9" s="1">
        <f t="shared" si="1"/>
        <v>9.9111657763036152E-7</v>
      </c>
      <c r="H9" s="1">
        <f t="shared" si="2"/>
        <v>4.756088287340205E-5</v>
      </c>
      <c r="J9" s="1">
        <f t="shared" si="3"/>
        <v>5.9466994657821691E-6</v>
      </c>
      <c r="K9" s="1">
        <f t="shared" si="4"/>
        <v>2.8536529724041229E-4</v>
      </c>
    </row>
    <row r="10" spans="1:24" x14ac:dyDescent="0.25">
      <c r="F10" s="1">
        <v>7</v>
      </c>
      <c r="G10" s="1">
        <f t="shared" si="1"/>
        <v>3.8306378652249786E-6</v>
      </c>
      <c r="H10" s="1">
        <f t="shared" si="2"/>
        <v>4.3014394237028438E-6</v>
      </c>
      <c r="J10" s="1">
        <f t="shared" si="3"/>
        <v>2.6814465056574852E-5</v>
      </c>
      <c r="K10" s="1">
        <f t="shared" si="4"/>
        <v>3.0110075965919906E-5</v>
      </c>
    </row>
    <row r="11" spans="1:24" x14ac:dyDescent="0.25">
      <c r="F11" s="1">
        <v>8</v>
      </c>
      <c r="G11" s="1">
        <f t="shared" si="1"/>
        <v>1.2953348486236758E-5</v>
      </c>
      <c r="H11" s="1">
        <f t="shared" si="2"/>
        <v>3.4036297410826802E-7</v>
      </c>
      <c r="J11" s="1">
        <f t="shared" si="3"/>
        <v>1.0362678788989406E-4</v>
      </c>
      <c r="K11" s="1">
        <f t="shared" si="4"/>
        <v>2.7229037928661441E-6</v>
      </c>
    </row>
    <row r="12" spans="1:24" x14ac:dyDescent="0.25">
      <c r="F12" s="1">
        <v>9</v>
      </c>
      <c r="G12" s="1">
        <f t="shared" si="1"/>
        <v>3.8931130702052348E-5</v>
      </c>
      <c r="H12" s="1">
        <f t="shared" si="2"/>
        <v>2.3937281334789059E-8</v>
      </c>
      <c r="J12" s="1">
        <f t="shared" si="3"/>
        <v>3.5038017631847112E-4</v>
      </c>
      <c r="K12" s="1">
        <f t="shared" si="4"/>
        <v>2.1543553201310153E-7</v>
      </c>
    </row>
    <row r="13" spans="1:24" x14ac:dyDescent="0.25">
      <c r="F13" s="1">
        <v>10</v>
      </c>
      <c r="G13" s="1">
        <f t="shared" si="1"/>
        <v>1.0529579507863379E-4</v>
      </c>
      <c r="H13" s="1">
        <f t="shared" si="2"/>
        <v>1.5149781922776986E-9</v>
      </c>
      <c r="J13" s="1">
        <f t="shared" si="3"/>
        <v>1.0529579507863379E-3</v>
      </c>
      <c r="K13" s="1">
        <f t="shared" si="4"/>
        <v>1.5149781922776986E-8</v>
      </c>
    </row>
    <row r="14" spans="1:24" x14ac:dyDescent="0.25">
      <c r="F14" s="1">
        <v>11</v>
      </c>
      <c r="G14" s="1">
        <f t="shared" ref="G14:G77" si="5">COMBIN($F$2,F14)*$C$3^F14*(1-$C$3)^($F$2-F14)</f>
        <v>2.5887426759956081E-4</v>
      </c>
      <c r="H14" s="1">
        <f t="shared" si="2"/>
        <v>8.7156901568851151E-11</v>
      </c>
      <c r="J14" s="1">
        <f t="shared" si="3"/>
        <v>2.8476169435951689E-3</v>
      </c>
      <c r="K14" s="1">
        <f t="shared" si="4"/>
        <v>9.5872591725736261E-10</v>
      </c>
    </row>
    <row r="15" spans="1:24" x14ac:dyDescent="0.25">
      <c r="F15" s="1">
        <v>12</v>
      </c>
      <c r="G15" s="1">
        <f t="shared" si="5"/>
        <v>5.8335738768145666E-4</v>
      </c>
      <c r="H15" s="1">
        <f t="shared" si="2"/>
        <v>4.5958426170439101E-12</v>
      </c>
      <c r="J15" s="1">
        <f t="shared" si="3"/>
        <v>7.0002886521774799E-3</v>
      </c>
      <c r="K15" s="1">
        <f t="shared" si="4"/>
        <v>5.5150111404526918E-11</v>
      </c>
    </row>
    <row r="16" spans="1:24" x14ac:dyDescent="0.25">
      <c r="F16" s="1">
        <v>13</v>
      </c>
      <c r="G16" s="1">
        <f t="shared" si="5"/>
        <v>1.2133188238160732E-3</v>
      </c>
      <c r="H16" s="1">
        <f t="shared" si="2"/>
        <v>2.2367782323165703E-13</v>
      </c>
      <c r="J16" s="1">
        <f t="shared" si="3"/>
        <v>1.5773144709608951E-2</v>
      </c>
      <c r="K16" s="1">
        <f t="shared" si="4"/>
        <v>2.9078117020115414E-12</v>
      </c>
    </row>
    <row r="17" spans="6:11" x14ac:dyDescent="0.25">
      <c r="F17" s="1">
        <v>14</v>
      </c>
      <c r="G17" s="1">
        <f t="shared" si="5"/>
        <v>2.3430793769197962E-3</v>
      </c>
      <c r="H17" s="1">
        <f t="shared" si="2"/>
        <v>1.0107704577845998E-14</v>
      </c>
      <c r="J17" s="1">
        <f t="shared" si="3"/>
        <v>3.2803111276877149E-2</v>
      </c>
      <c r="K17" s="1">
        <f t="shared" si="4"/>
        <v>1.4150786408984399E-13</v>
      </c>
    </row>
    <row r="18" spans="6:11" x14ac:dyDescent="0.25">
      <c r="F18" s="1">
        <v>15</v>
      </c>
      <c r="G18" s="1">
        <f t="shared" si="5"/>
        <v>4.2227206891230391E-3</v>
      </c>
      <c r="H18" s="1">
        <f t="shared" si="2"/>
        <v>4.2626084453285811E-16</v>
      </c>
      <c r="J18" s="1">
        <f t="shared" si="3"/>
        <v>6.334081033684559E-2</v>
      </c>
      <c r="K18" s="1">
        <f t="shared" si="4"/>
        <v>6.3939126679928713E-15</v>
      </c>
    </row>
    <row r="19" spans="6:11" x14ac:dyDescent="0.25">
      <c r="F19" s="1">
        <v>16</v>
      </c>
      <c r="G19" s="1">
        <f t="shared" si="5"/>
        <v>7.1338749861676312E-3</v>
      </c>
      <c r="H19" s="1">
        <f t="shared" si="2"/>
        <v>1.6851017354983217E-17</v>
      </c>
      <c r="J19" s="1">
        <f t="shared" si="3"/>
        <v>0.1141419997786821</v>
      </c>
      <c r="K19" s="1">
        <f t="shared" si="4"/>
        <v>2.6961627767973147E-16</v>
      </c>
    </row>
    <row r="20" spans="6:11" x14ac:dyDescent="0.25">
      <c r="F20" s="1">
        <v>17</v>
      </c>
      <c r="G20" s="1">
        <f t="shared" si="5"/>
        <v>1.134191001535066E-2</v>
      </c>
      <c r="H20" s="1">
        <f t="shared" si="2"/>
        <v>6.2690881296185894E-19</v>
      </c>
      <c r="J20" s="1">
        <f t="shared" si="3"/>
        <v>0.19281247026096121</v>
      </c>
      <c r="K20" s="1">
        <f t="shared" si="4"/>
        <v>1.0657449820351602E-17</v>
      </c>
    </row>
    <row r="21" spans="6:11" x14ac:dyDescent="0.25">
      <c r="F21" s="1">
        <v>18</v>
      </c>
      <c r="G21" s="1">
        <f t="shared" si="5"/>
        <v>1.7028634158619372E-2</v>
      </c>
      <c r="H21" s="1">
        <f t="shared" si="2"/>
        <v>2.2024980845401372E-20</v>
      </c>
      <c r="J21" s="1">
        <f t="shared" si="3"/>
        <v>0.30651541485514872</v>
      </c>
      <c r="K21" s="1">
        <f t="shared" si="4"/>
        <v>3.9644965521722468E-19</v>
      </c>
    </row>
    <row r="22" spans="6:11" x14ac:dyDescent="0.25">
      <c r="F22" s="1">
        <v>19</v>
      </c>
      <c r="G22" s="1">
        <f t="shared" si="5"/>
        <v>2.4218588699430256E-2</v>
      </c>
      <c r="H22" s="1">
        <f t="shared" si="2"/>
        <v>7.3299683977091738E-22</v>
      </c>
      <c r="J22" s="1">
        <f t="shared" si="3"/>
        <v>0.46015318528917487</v>
      </c>
      <c r="K22" s="1">
        <f t="shared" si="4"/>
        <v>1.3926939955647431E-20</v>
      </c>
    </row>
    <row r="23" spans="6:11" x14ac:dyDescent="0.25">
      <c r="F23" s="1">
        <v>20</v>
      </c>
      <c r="G23" s="1">
        <f t="shared" si="5"/>
        <v>3.2718843431002398E-2</v>
      </c>
      <c r="H23" s="1">
        <f t="shared" si="2"/>
        <v>2.3172279616707492E-23</v>
      </c>
      <c r="J23" s="1">
        <f t="shared" si="3"/>
        <v>0.65437686862004796</v>
      </c>
      <c r="K23" s="1">
        <f t="shared" si="4"/>
        <v>4.6344559233414981E-22</v>
      </c>
    </row>
    <row r="24" spans="6:11" x14ac:dyDescent="0.25">
      <c r="F24" s="1">
        <v>21</v>
      </c>
      <c r="G24" s="1">
        <f t="shared" si="5"/>
        <v>4.2093422838252834E-2</v>
      </c>
      <c r="H24" s="1">
        <f t="shared" si="2"/>
        <v>6.9759378905870187E-25</v>
      </c>
      <c r="J24" s="1">
        <f t="shared" si="3"/>
        <v>0.88396187960330952</v>
      </c>
      <c r="K24" s="1">
        <f t="shared" si="4"/>
        <v>1.464946957023274E-23</v>
      </c>
    </row>
    <row r="25" spans="6:11" x14ac:dyDescent="0.25">
      <c r="F25" s="1">
        <v>22</v>
      </c>
      <c r="G25" s="1">
        <f t="shared" si="5"/>
        <v>5.1687274913878499E-2</v>
      </c>
      <c r="H25" s="1">
        <f t="shared" si="2"/>
        <v>2.0044237747449448E-26</v>
      </c>
      <c r="J25" s="1">
        <f t="shared" si="3"/>
        <v>1.137120048105327</v>
      </c>
      <c r="K25" s="1">
        <f t="shared" si="4"/>
        <v>4.4097323044388784E-25</v>
      </c>
    </row>
    <row r="26" spans="6:11" x14ac:dyDescent="0.25">
      <c r="F26" s="1">
        <v>23</v>
      </c>
      <c r="G26" s="1">
        <f t="shared" si="5"/>
        <v>6.0702188795647975E-2</v>
      </c>
      <c r="H26" s="1">
        <f t="shared" si="2"/>
        <v>5.5084296487254139E-28</v>
      </c>
      <c r="J26" s="1">
        <f t="shared" si="3"/>
        <v>1.3961503422999035</v>
      </c>
      <c r="K26" s="1">
        <f t="shared" si="4"/>
        <v>1.2669388192068452E-26</v>
      </c>
    </row>
    <row r="27" spans="6:11" x14ac:dyDescent="0.25">
      <c r="F27" s="1">
        <v>24</v>
      </c>
      <c r="G27" s="1">
        <f t="shared" si="5"/>
        <v>6.8312178208960544E-2</v>
      </c>
      <c r="H27" s="1">
        <f t="shared" si="2"/>
        <v>1.4505714850356146E-29</v>
      </c>
      <c r="J27" s="1">
        <f t="shared" si="3"/>
        <v>1.6394922770150531</v>
      </c>
      <c r="K27" s="1">
        <f t="shared" si="4"/>
        <v>3.4813715640854749E-28</v>
      </c>
    </row>
    <row r="28" spans="6:11" x14ac:dyDescent="0.25">
      <c r="F28" s="1">
        <v>25</v>
      </c>
      <c r="G28" s="1">
        <f t="shared" si="5"/>
        <v>7.3793756221242637E-2</v>
      </c>
      <c r="H28" s="1">
        <f t="shared" si="2"/>
        <v>3.6667235344214939E-31</v>
      </c>
      <c r="J28" s="1">
        <f t="shared" si="3"/>
        <v>1.8448439055310659</v>
      </c>
      <c r="K28" s="1">
        <f t="shared" si="4"/>
        <v>9.1668088360537343E-30</v>
      </c>
    </row>
    <row r="29" spans="6:11" x14ac:dyDescent="0.25">
      <c r="F29" s="1">
        <v>26</v>
      </c>
      <c r="G29" s="1">
        <f t="shared" si="5"/>
        <v>7.6641540493902274E-2</v>
      </c>
      <c r="H29" s="1">
        <f t="shared" si="2"/>
        <v>8.9112847378595676E-33</v>
      </c>
      <c r="J29" s="1">
        <f t="shared" si="3"/>
        <v>1.9926800528414592</v>
      </c>
      <c r="K29" s="1">
        <f t="shared" si="4"/>
        <v>2.3169340318434874E-31</v>
      </c>
    </row>
    <row r="30" spans="6:11" x14ac:dyDescent="0.25">
      <c r="F30" s="1">
        <v>27</v>
      </c>
      <c r="G30" s="1">
        <f t="shared" si="5"/>
        <v>7.6643420245525923E-2</v>
      </c>
      <c r="H30" s="1">
        <f t="shared" si="2"/>
        <v>2.0852998821196664E-34</v>
      </c>
      <c r="J30" s="1">
        <f t="shared" si="3"/>
        <v>2.0693723466292</v>
      </c>
      <c r="K30" s="1">
        <f t="shared" si="4"/>
        <v>5.6303096817230989E-33</v>
      </c>
    </row>
    <row r="31" spans="6:11" x14ac:dyDescent="0.25">
      <c r="F31" s="1">
        <v>28</v>
      </c>
      <c r="G31" s="1">
        <f t="shared" si="5"/>
        <v>7.3900557835897981E-2</v>
      </c>
      <c r="H31" s="1">
        <f t="shared" si="2"/>
        <v>4.7049921660082334E-36</v>
      </c>
      <c r="J31" s="1">
        <f t="shared" si="3"/>
        <v>2.0692156194051434</v>
      </c>
      <c r="K31" s="1">
        <f t="shared" si="4"/>
        <v>1.3173978064823054E-34</v>
      </c>
    </row>
    <row r="32" spans="6:11" x14ac:dyDescent="0.25">
      <c r="F32" s="1">
        <v>29</v>
      </c>
      <c r="G32" s="1">
        <f t="shared" si="5"/>
        <v>6.8791858160176175E-2</v>
      </c>
      <c r="H32" s="1">
        <f t="shared" si="2"/>
        <v>1.0248629067921851E-37</v>
      </c>
      <c r="J32" s="1">
        <f t="shared" si="3"/>
        <v>1.9949638866451092</v>
      </c>
      <c r="K32" s="1">
        <f t="shared" si="4"/>
        <v>2.9721024296973368E-36</v>
      </c>
    </row>
    <row r="33" spans="6:11" x14ac:dyDescent="0.25">
      <c r="F33" s="1">
        <v>30</v>
      </c>
      <c r="G33" s="1">
        <f t="shared" si="5"/>
        <v>6.1895568171431548E-2</v>
      </c>
      <c r="H33" s="1">
        <f t="shared" si="2"/>
        <v>2.1577733981932881E-39</v>
      </c>
      <c r="J33" s="1">
        <f t="shared" si="3"/>
        <v>1.8568670451429465</v>
      </c>
      <c r="K33" s="1">
        <f t="shared" si="4"/>
        <v>6.4733201945798645E-38</v>
      </c>
    </row>
    <row r="34" spans="6:11" x14ac:dyDescent="0.25">
      <c r="F34" s="1">
        <v>31</v>
      </c>
      <c r="G34" s="1">
        <f t="shared" si="5"/>
        <v>5.388874508914801E-2</v>
      </c>
      <c r="H34" s="1">
        <f t="shared" si="2"/>
        <v>4.3960426514796507E-41</v>
      </c>
      <c r="J34" s="1">
        <f t="shared" si="3"/>
        <v>1.6705510977635882</v>
      </c>
      <c r="K34" s="1">
        <f t="shared" si="4"/>
        <v>1.3627732219586917E-39</v>
      </c>
    </row>
    <row r="35" spans="6:11" x14ac:dyDescent="0.25">
      <c r="F35" s="1">
        <v>32</v>
      </c>
      <c r="G35" s="1">
        <f t="shared" si="5"/>
        <v>4.5446949720314919E-2</v>
      </c>
      <c r="H35" s="1">
        <f t="shared" si="2"/>
        <v>8.675332187147272E-43</v>
      </c>
      <c r="J35" s="1">
        <f t="shared" si="3"/>
        <v>1.4543023910500774</v>
      </c>
      <c r="K35" s="1">
        <f t="shared" si="4"/>
        <v>2.776106299887127E-41</v>
      </c>
    </row>
    <row r="36" spans="6:11" x14ac:dyDescent="0.25">
      <c r="F36" s="1">
        <v>33</v>
      </c>
      <c r="G36" s="1">
        <f t="shared" si="5"/>
        <v>3.7162410917081876E-2</v>
      </c>
      <c r="H36" s="1">
        <f t="shared" si="2"/>
        <v>1.6599797917398691E-44</v>
      </c>
      <c r="J36" s="1">
        <f t="shared" si="3"/>
        <v>1.2263595602637019</v>
      </c>
      <c r="K36" s="1">
        <f t="shared" si="4"/>
        <v>5.4779333127415679E-43</v>
      </c>
    </row>
    <row r="37" spans="6:11" x14ac:dyDescent="0.25">
      <c r="F37" s="1">
        <v>34</v>
      </c>
      <c r="G37" s="1">
        <f t="shared" si="5"/>
        <v>2.9491337840125066E-2</v>
      </c>
      <c r="H37" s="1">
        <f t="shared" si="2"/>
        <v>3.0825557550665072E-46</v>
      </c>
      <c r="J37" s="1">
        <f t="shared" si="3"/>
        <v>1.0027054865642522</v>
      </c>
      <c r="K37" s="1">
        <f t="shared" si="4"/>
        <v>1.0480689567226125E-44</v>
      </c>
    </row>
    <row r="38" spans="6:11" x14ac:dyDescent="0.25">
      <c r="F38" s="1">
        <v>35</v>
      </c>
      <c r="G38" s="1">
        <f t="shared" si="5"/>
        <v>2.273277034918798E-2</v>
      </c>
      <c r="H38" s="1">
        <f t="shared" si="2"/>
        <v>5.560148326686031E-48</v>
      </c>
      <c r="J38" s="1">
        <f t="shared" si="3"/>
        <v>0.79564696222157927</v>
      </c>
      <c r="K38" s="1">
        <f t="shared" si="4"/>
        <v>1.9460519143401109E-46</v>
      </c>
    </row>
    <row r="39" spans="6:11" x14ac:dyDescent="0.25">
      <c r="F39" s="1">
        <v>36</v>
      </c>
      <c r="G39" s="1">
        <f t="shared" si="5"/>
        <v>1.7034610931671648E-2</v>
      </c>
      <c r="H39" s="1">
        <f t="shared" si="2"/>
        <v>9.7495321970562694E-50</v>
      </c>
      <c r="J39" s="1">
        <f t="shared" si="3"/>
        <v>0.61324599354017928</v>
      </c>
      <c r="K39" s="1">
        <f t="shared" si="4"/>
        <v>3.509831590940257E-48</v>
      </c>
    </row>
    <row r="40" spans="6:11" x14ac:dyDescent="0.25">
      <c r="F40" s="1">
        <v>37</v>
      </c>
      <c r="G40" s="1">
        <f t="shared" si="5"/>
        <v>1.2418503540640726E-2</v>
      </c>
      <c r="H40" s="1">
        <f t="shared" si="2"/>
        <v>1.6631766185035047E-51</v>
      </c>
      <c r="J40" s="1">
        <f t="shared" si="3"/>
        <v>0.45948463100370684</v>
      </c>
      <c r="K40" s="1">
        <f t="shared" si="4"/>
        <v>6.1537534884629675E-50</v>
      </c>
    </row>
    <row r="41" spans="6:11" x14ac:dyDescent="0.25">
      <c r="F41" s="1">
        <v>38</v>
      </c>
      <c r="G41" s="1">
        <f t="shared" si="5"/>
        <v>8.8141584014198304E-3</v>
      </c>
      <c r="H41" s="1">
        <f t="shared" si="2"/>
        <v>2.7622787528020823E-53</v>
      </c>
      <c r="J41" s="1">
        <f t="shared" si="3"/>
        <v>0.33493801925395356</v>
      </c>
      <c r="K41" s="1">
        <f t="shared" si="4"/>
        <v>1.0496659260647913E-51</v>
      </c>
    </row>
    <row r="42" spans="6:11" x14ac:dyDescent="0.25">
      <c r="F42" s="1">
        <v>39</v>
      </c>
      <c r="G42" s="1">
        <f t="shared" si="5"/>
        <v>6.0949175262723903E-3</v>
      </c>
      <c r="H42" s="1">
        <f t="shared" si="2"/>
        <v>4.4696347155383221E-55</v>
      </c>
      <c r="J42" s="1">
        <f t="shared" si="3"/>
        <v>0.23770178352462323</v>
      </c>
      <c r="K42" s="1">
        <f t="shared" si="4"/>
        <v>1.7431575390599457E-53</v>
      </c>
    </row>
    <row r="43" spans="6:11" x14ac:dyDescent="0.25">
      <c r="F43" s="1">
        <v>40</v>
      </c>
      <c r="G43" s="1">
        <f t="shared" si="5"/>
        <v>4.1088078706606147E-3</v>
      </c>
      <c r="H43" s="1">
        <f t="shared" si="2"/>
        <v>7.0507867314330993E-57</v>
      </c>
      <c r="J43" s="1">
        <f t="shared" si="3"/>
        <v>0.16435231482642459</v>
      </c>
      <c r="K43" s="1">
        <f t="shared" si="4"/>
        <v>2.8203146925732398E-55</v>
      </c>
    </row>
    <row r="44" spans="6:11" x14ac:dyDescent="0.25">
      <c r="F44" s="1">
        <v>41</v>
      </c>
      <c r="G44" s="1">
        <f t="shared" si="5"/>
        <v>2.702068580615744E-3</v>
      </c>
      <c r="H44" s="1">
        <f t="shared" si="2"/>
        <v>1.0850147909376789E-58</v>
      </c>
      <c r="J44" s="1">
        <f t="shared" si="3"/>
        <v>0.11078481180524551</v>
      </c>
      <c r="K44" s="1">
        <f t="shared" si="4"/>
        <v>4.4485606428444834E-57</v>
      </c>
    </row>
    <row r="45" spans="6:11" x14ac:dyDescent="0.25">
      <c r="F45" s="1">
        <v>42</v>
      </c>
      <c r="G45" s="1">
        <f t="shared" si="5"/>
        <v>1.734474268880903E-3</v>
      </c>
      <c r="H45" s="1">
        <f t="shared" si="2"/>
        <v>1.6297639188358621E-60</v>
      </c>
      <c r="J45" s="1">
        <f t="shared" si="3"/>
        <v>7.2847919292997929E-2</v>
      </c>
      <c r="K45" s="1">
        <f t="shared" si="4"/>
        <v>6.8450084591106204E-59</v>
      </c>
    </row>
    <row r="46" spans="6:11" x14ac:dyDescent="0.25">
      <c r="F46" s="1">
        <v>43</v>
      </c>
      <c r="G46" s="1">
        <f t="shared" si="5"/>
        <v>1.0873680791240764E-3</v>
      </c>
      <c r="H46" s="1">
        <f t="shared" si="2"/>
        <v>2.3908424784627645E-62</v>
      </c>
      <c r="J46" s="1">
        <f t="shared" si="3"/>
        <v>4.6756827402335284E-2</v>
      </c>
      <c r="K46" s="1">
        <f t="shared" si="4"/>
        <v>1.0280622657389888E-60</v>
      </c>
    </row>
    <row r="47" spans="6:11" x14ac:dyDescent="0.25">
      <c r="F47" s="1">
        <v>44</v>
      </c>
      <c r="G47" s="1">
        <f t="shared" si="5"/>
        <v>6.6612765187553974E-4</v>
      </c>
      <c r="H47" s="1">
        <f t="shared" si="2"/>
        <v>3.4272784665990605E-64</v>
      </c>
      <c r="J47" s="1">
        <f t="shared" si="3"/>
        <v>2.9309616682523749E-2</v>
      </c>
      <c r="K47" s="1">
        <f t="shared" si="4"/>
        <v>1.5080025253035866E-62</v>
      </c>
    </row>
    <row r="48" spans="6:11" x14ac:dyDescent="0.25">
      <c r="F48" s="1">
        <v>45</v>
      </c>
      <c r="G48" s="1">
        <f t="shared" si="5"/>
        <v>3.989650828910195E-4</v>
      </c>
      <c r="H48" s="1">
        <f t="shared" si="2"/>
        <v>4.8033514570318792E-66</v>
      </c>
      <c r="J48" s="1">
        <f t="shared" si="3"/>
        <v>1.7953428730095877E-2</v>
      </c>
      <c r="K48" s="1">
        <f t="shared" si="4"/>
        <v>2.1615081556643456E-64</v>
      </c>
    </row>
    <row r="49" spans="6:11" x14ac:dyDescent="0.25">
      <c r="F49" s="1">
        <v>46</v>
      </c>
      <c r="G49" s="1">
        <f t="shared" si="5"/>
        <v>2.3373479727394086E-4</v>
      </c>
      <c r="H49" s="1">
        <f t="shared" si="2"/>
        <v>6.5849183716019101E-68</v>
      </c>
      <c r="J49" s="1">
        <f t="shared" si="3"/>
        <v>1.075180067460128E-2</v>
      </c>
      <c r="K49" s="1">
        <f t="shared" si="4"/>
        <v>3.0290624509368785E-66</v>
      </c>
    </row>
    <row r="50" spans="6:11" x14ac:dyDescent="0.25">
      <c r="F50" s="1">
        <v>47</v>
      </c>
      <c r="G50" s="1">
        <f t="shared" si="5"/>
        <v>1.3400722166176404E-4</v>
      </c>
      <c r="H50" s="1">
        <f t="shared" si="2"/>
        <v>8.8343128002609084E-70</v>
      </c>
      <c r="J50" s="1">
        <f t="shared" si="3"/>
        <v>6.29833941810291E-3</v>
      </c>
      <c r="K50" s="1">
        <f t="shared" si="4"/>
        <v>4.1521270161226269E-68</v>
      </c>
    </row>
    <row r="51" spans="6:11" x14ac:dyDescent="0.25">
      <c r="F51" s="1">
        <v>48</v>
      </c>
      <c r="G51" s="1">
        <f t="shared" si="5"/>
        <v>7.5222198406431833E-5</v>
      </c>
      <c r="H51" s="1">
        <f t="shared" si="2"/>
        <v>1.1604011149303177E-71</v>
      </c>
      <c r="J51" s="1">
        <f t="shared" si="3"/>
        <v>3.610665523508728E-3</v>
      </c>
      <c r="K51" s="1">
        <f t="shared" si="4"/>
        <v>5.5699253516655251E-70</v>
      </c>
    </row>
    <row r="52" spans="6:11" x14ac:dyDescent="0.25">
      <c r="F52" s="1">
        <v>49</v>
      </c>
      <c r="G52" s="1">
        <f t="shared" si="5"/>
        <v>4.1358555393779347E-5</v>
      </c>
      <c r="H52" s="1">
        <f t="shared" si="2"/>
        <v>1.4929491745199303E-73</v>
      </c>
      <c r="J52" s="1">
        <f t="shared" si="3"/>
        <v>2.0265692142951881E-3</v>
      </c>
      <c r="K52" s="1">
        <f t="shared" si="4"/>
        <v>7.3154509551476586E-72</v>
      </c>
    </row>
    <row r="53" spans="6:11" x14ac:dyDescent="0.25">
      <c r="F53" s="1">
        <v>50</v>
      </c>
      <c r="G53" s="1">
        <f t="shared" si="5"/>
        <v>2.2282665186867811E-5</v>
      </c>
      <c r="H53" s="1">
        <f t="shared" si="2"/>
        <v>1.882193820209663E-75</v>
      </c>
      <c r="J53" s="1">
        <f t="shared" si="3"/>
        <v>1.1141332593433905E-3</v>
      </c>
      <c r="K53" s="1">
        <f t="shared" si="4"/>
        <v>9.410969101048315E-74</v>
      </c>
    </row>
    <row r="54" spans="6:11" x14ac:dyDescent="0.25">
      <c r="F54" s="1">
        <v>51</v>
      </c>
      <c r="G54" s="1">
        <f t="shared" si="5"/>
        <v>1.1768607839487407E-5</v>
      </c>
      <c r="H54" s="1">
        <f t="shared" si="2"/>
        <v>2.3261614067382007E-77</v>
      </c>
      <c r="J54" s="1">
        <f t="shared" si="3"/>
        <v>6.0019899981385771E-4</v>
      </c>
      <c r="K54" s="1">
        <f t="shared" si="4"/>
        <v>1.1863423174364823E-75</v>
      </c>
    </row>
    <row r="55" spans="6:11" x14ac:dyDescent="0.25">
      <c r="F55" s="1">
        <v>52</v>
      </c>
      <c r="G55" s="1">
        <f t="shared" si="5"/>
        <v>6.0954564172032236E-6</v>
      </c>
      <c r="H55" s="1">
        <f t="shared" si="2"/>
        <v>2.8192820846121701E-79</v>
      </c>
      <c r="J55" s="1">
        <f t="shared" si="3"/>
        <v>3.1696373369456763E-4</v>
      </c>
      <c r="K55" s="1">
        <f t="shared" si="4"/>
        <v>1.4660266839983285E-77</v>
      </c>
    </row>
    <row r="56" spans="6:11" x14ac:dyDescent="0.25">
      <c r="F56" s="1">
        <v>53</v>
      </c>
      <c r="G56" s="1">
        <f t="shared" si="5"/>
        <v>3.0972138258633784E-6</v>
      </c>
      <c r="H56" s="1">
        <f t="shared" si="2"/>
        <v>3.352131420673444E-81</v>
      </c>
      <c r="J56" s="1">
        <f t="shared" si="3"/>
        <v>1.6415233277075906E-4</v>
      </c>
      <c r="K56" s="1">
        <f t="shared" si="4"/>
        <v>1.7766296529569253E-79</v>
      </c>
    </row>
    <row r="57" spans="6:11" x14ac:dyDescent="0.25">
      <c r="F57" s="1">
        <v>54</v>
      </c>
      <c r="G57" s="1">
        <f t="shared" si="5"/>
        <v>1.5444526538544141E-6</v>
      </c>
      <c r="H57" s="1">
        <f t="shared" si="2"/>
        <v>3.9114879191626592E-83</v>
      </c>
      <c r="J57" s="1">
        <f t="shared" si="3"/>
        <v>8.3400443308138361E-5</v>
      </c>
      <c r="K57" s="1">
        <f t="shared" si="4"/>
        <v>2.1122034763478358E-81</v>
      </c>
    </row>
    <row r="58" spans="6:11" x14ac:dyDescent="0.25">
      <c r="F58" s="1">
        <v>55</v>
      </c>
      <c r="G58" s="1">
        <f t="shared" si="5"/>
        <v>7.5607593736944963E-7</v>
      </c>
      <c r="H58" s="1">
        <f t="shared" si="2"/>
        <v>4.4807463213870776E-85</v>
      </c>
      <c r="J58" s="1">
        <f t="shared" si="3"/>
        <v>4.1584176555319728E-5</v>
      </c>
      <c r="K58" s="1">
        <f t="shared" si="4"/>
        <v>2.4644104767628926E-83</v>
      </c>
    </row>
    <row r="59" spans="6:11" x14ac:dyDescent="0.25">
      <c r="F59" s="1">
        <v>56</v>
      </c>
      <c r="G59" s="1">
        <f t="shared" si="5"/>
        <v>3.6348561553745369E-7</v>
      </c>
      <c r="H59" s="1">
        <f t="shared" si="2"/>
        <v>5.0406868230390598E-87</v>
      </c>
      <c r="J59" s="1">
        <f t="shared" si="3"/>
        <v>2.0355194470097405E-5</v>
      </c>
      <c r="K59" s="1">
        <f t="shared" si="4"/>
        <v>2.8227846209018736E-85</v>
      </c>
    </row>
    <row r="60" spans="6:11" x14ac:dyDescent="0.25">
      <c r="F60" s="1">
        <v>57</v>
      </c>
      <c r="G60" s="1">
        <f t="shared" si="5"/>
        <v>1.7166372837209952E-7</v>
      </c>
      <c r="H60" s="1">
        <f t="shared" si="2"/>
        <v>5.570556376868508E-89</v>
      </c>
      <c r="J60" s="1">
        <f t="shared" si="3"/>
        <v>9.784832517209672E-6</v>
      </c>
      <c r="K60" s="1">
        <f t="shared" si="4"/>
        <v>3.1752171348150494E-87</v>
      </c>
    </row>
    <row r="61" spans="6:11" x14ac:dyDescent="0.25">
      <c r="F61" s="1">
        <v>58</v>
      </c>
      <c r="G61" s="1">
        <f t="shared" si="5"/>
        <v>7.966600486849227E-8</v>
      </c>
      <c r="H61" s="1">
        <f t="shared" si="2"/>
        <v>6.0493765432016762E-91</v>
      </c>
      <c r="J61" s="1">
        <f t="shared" si="3"/>
        <v>4.6206282823725515E-6</v>
      </c>
      <c r="K61" s="1">
        <f t="shared" si="4"/>
        <v>3.5086383950569724E-89</v>
      </c>
    </row>
    <row r="62" spans="6:11" x14ac:dyDescent="0.25">
      <c r="F62" s="1">
        <v>59</v>
      </c>
      <c r="G62" s="1">
        <f t="shared" si="5"/>
        <v>3.6341248011700649E-8</v>
      </c>
      <c r="H62" s="1">
        <f t="shared" si="2"/>
        <v>6.4573594688543197E-93</v>
      </c>
      <c r="J62" s="1">
        <f t="shared" si="3"/>
        <v>2.1441336326903382E-6</v>
      </c>
      <c r="K62" s="1">
        <f t="shared" si="4"/>
        <v>3.8098420866240484E-91</v>
      </c>
    </row>
    <row r="63" spans="6:11" x14ac:dyDescent="0.25">
      <c r="F63" s="1">
        <v>60</v>
      </c>
      <c r="G63" s="1">
        <f t="shared" si="5"/>
        <v>1.6299853941818535E-8</v>
      </c>
      <c r="H63" s="1">
        <f t="shared" si="2"/>
        <v>6.7772949253850359E-95</v>
      </c>
      <c r="J63" s="1">
        <f t="shared" si="3"/>
        <v>9.7799123650911209E-7</v>
      </c>
      <c r="K63" s="1">
        <f t="shared" si="4"/>
        <v>4.0663769552310218E-93</v>
      </c>
    </row>
    <row r="64" spans="6:11" x14ac:dyDescent="0.25">
      <c r="F64" s="1">
        <v>61</v>
      </c>
      <c r="G64" s="1">
        <f t="shared" si="5"/>
        <v>7.1902719095681801E-9</v>
      </c>
      <c r="H64" s="1">
        <f t="shared" si="2"/>
        <v>6.9957701614869878E-97</v>
      </c>
      <c r="J64" s="1">
        <f t="shared" si="3"/>
        <v>4.3860658648365897E-7</v>
      </c>
      <c r="K64" s="1">
        <f t="shared" si="4"/>
        <v>4.2674197985070623E-95</v>
      </c>
    </row>
    <row r="65" spans="6:11" x14ac:dyDescent="0.25">
      <c r="F65" s="1">
        <v>62</v>
      </c>
      <c r="G65" s="1">
        <f t="shared" si="5"/>
        <v>3.1203360389656257E-9</v>
      </c>
      <c r="H65" s="1">
        <f t="shared" si="2"/>
        <v>7.1041010800827481E-99</v>
      </c>
      <c r="J65" s="1">
        <f t="shared" si="3"/>
        <v>1.9346083441586879E-7</v>
      </c>
      <c r="K65" s="1">
        <f t="shared" si="4"/>
        <v>4.4045426696513037E-97</v>
      </c>
    </row>
    <row r="66" spans="6:11" x14ac:dyDescent="0.25">
      <c r="F66" s="1">
        <v>63</v>
      </c>
      <c r="G66" s="1">
        <f t="shared" si="5"/>
        <v>1.3324927720949056E-9</v>
      </c>
      <c r="H66" s="1">
        <f t="shared" si="2"/>
        <v>7.098885532586325E-101</v>
      </c>
      <c r="J66" s="1">
        <f t="shared" si="3"/>
        <v>8.3947044641979047E-8</v>
      </c>
      <c r="K66" s="1">
        <f t="shared" si="4"/>
        <v>4.4722978855293849E-99</v>
      </c>
    </row>
    <row r="67" spans="6:11" x14ac:dyDescent="0.25">
      <c r="F67" s="1">
        <v>64</v>
      </c>
      <c r="G67" s="1">
        <f t="shared" si="5"/>
        <v>5.6007376468876661E-10</v>
      </c>
      <c r="H67" s="1">
        <f t="shared" si="2"/>
        <v>6.9821325209075081E-103</v>
      </c>
      <c r="J67" s="1">
        <f t="shared" si="3"/>
        <v>3.5844720940081063E-8</v>
      </c>
      <c r="K67" s="1">
        <f t="shared" si="4"/>
        <v>4.4685648133808052E-101</v>
      </c>
    </row>
    <row r="68" spans="6:11" x14ac:dyDescent="0.25">
      <c r="F68" s="1">
        <v>65</v>
      </c>
      <c r="G68" s="1">
        <f t="shared" si="5"/>
        <v>2.3176535016363146E-10</v>
      </c>
      <c r="H68" s="1">
        <f t="shared" ref="H68:H103" si="6">COMBIN($F$2,F68)*$C$4^F68*(1-$C$4)^($F$2-F68)</f>
        <v>6.7609684907527434E-105</v>
      </c>
      <c r="J68" s="1">
        <f t="shared" ref="J68:J103" si="7">F68*G68</f>
        <v>1.5064747760636045E-8</v>
      </c>
      <c r="K68" s="1">
        <f t="shared" ref="K68:K103" si="8">F68*H68</f>
        <v>4.3946295189892832E-103</v>
      </c>
    </row>
    <row r="69" spans="6:11" x14ac:dyDescent="0.25">
      <c r="F69" s="1">
        <v>66</v>
      </c>
      <c r="G69" s="1">
        <f t="shared" si="5"/>
        <v>9.4444679145996401E-11</v>
      </c>
      <c r="H69" s="1">
        <f t="shared" si="6"/>
        <v>6.4469669836919378E-107</v>
      </c>
      <c r="J69" s="1">
        <f t="shared" si="7"/>
        <v>6.2333488236357627E-9</v>
      </c>
      <c r="K69" s="1">
        <f t="shared" si="8"/>
        <v>4.2549982092366787E-105</v>
      </c>
    </row>
    <row r="70" spans="6:11" x14ac:dyDescent="0.25">
      <c r="F70" s="1">
        <v>67</v>
      </c>
      <c r="G70" s="1">
        <f t="shared" si="5"/>
        <v>3.7908089767151376E-11</v>
      </c>
      <c r="H70" s="1">
        <f t="shared" si="6"/>
        <v>6.0551847342552053E-109</v>
      </c>
      <c r="J70" s="1">
        <f t="shared" si="7"/>
        <v>2.539842014399142E-9</v>
      </c>
      <c r="K70" s="1">
        <f t="shared" si="8"/>
        <v>4.0569737719509876E-107</v>
      </c>
    </row>
    <row r="71" spans="6:11" x14ac:dyDescent="0.25">
      <c r="F71" s="1">
        <v>68</v>
      </c>
      <c r="G71" s="1">
        <f t="shared" si="5"/>
        <v>1.4990236164686528E-11</v>
      </c>
      <c r="H71" s="1">
        <f t="shared" si="6"/>
        <v>5.6030115583267045E-111</v>
      </c>
      <c r="J71" s="1">
        <f t="shared" si="7"/>
        <v>1.0193360591986838E-9</v>
      </c>
      <c r="K71" s="1">
        <f t="shared" si="8"/>
        <v>3.8100478596621589E-109</v>
      </c>
    </row>
    <row r="72" spans="6:11" x14ac:dyDescent="0.25">
      <c r="F72" s="1">
        <v>69</v>
      </c>
      <c r="G72" s="1">
        <f t="shared" si="5"/>
        <v>5.841187498605543E-12</v>
      </c>
      <c r="H72" s="1">
        <f t="shared" si="6"/>
        <v>5.1089509929474386E-113</v>
      </c>
      <c r="J72" s="1">
        <f t="shared" si="7"/>
        <v>4.0304193740378249E-10</v>
      </c>
      <c r="K72" s="1">
        <f t="shared" si="8"/>
        <v>3.5251761851337329E-111</v>
      </c>
    </row>
    <row r="73" spans="6:11" x14ac:dyDescent="0.25">
      <c r="F73" s="1">
        <v>70</v>
      </c>
      <c r="G73" s="1">
        <f t="shared" si="5"/>
        <v>2.2433712033012199E-12</v>
      </c>
      <c r="H73" s="1">
        <f t="shared" si="6"/>
        <v>4.5914438430726137E-115</v>
      </c>
      <c r="J73" s="1">
        <f t="shared" si="7"/>
        <v>1.5703598423108541E-10</v>
      </c>
      <c r="K73" s="1">
        <f t="shared" si="8"/>
        <v>3.2140106901508295E-113</v>
      </c>
    </row>
    <row r="74" spans="6:11" x14ac:dyDescent="0.25">
      <c r="F74" s="1">
        <v>71</v>
      </c>
      <c r="G74" s="1">
        <f t="shared" si="5"/>
        <v>8.4937034218526856E-13</v>
      </c>
      <c r="H74" s="1">
        <f t="shared" si="6"/>
        <v>4.0678298134554256E-117</v>
      </c>
      <c r="J74" s="1">
        <f t="shared" si="7"/>
        <v>6.0305294295154063E-11</v>
      </c>
      <c r="K74" s="1">
        <f t="shared" si="8"/>
        <v>2.8881591675533521E-115</v>
      </c>
    </row>
    <row r="75" spans="6:11" x14ac:dyDescent="0.25">
      <c r="F75" s="1">
        <v>72</v>
      </c>
      <c r="G75" s="1">
        <f t="shared" si="5"/>
        <v>3.1708460633699031E-13</v>
      </c>
      <c r="H75" s="1">
        <f t="shared" si="6"/>
        <v>3.5535169186829615E-119</v>
      </c>
      <c r="J75" s="1">
        <f t="shared" si="7"/>
        <v>2.2830091656263302E-11</v>
      </c>
      <c r="K75" s="1">
        <f t="shared" si="8"/>
        <v>2.5585321814517324E-117</v>
      </c>
    </row>
    <row r="76" spans="6:11" x14ac:dyDescent="0.25">
      <c r="F76" s="1">
        <v>73</v>
      </c>
      <c r="G76" s="1">
        <f t="shared" si="5"/>
        <v>1.167398467583302E-13</v>
      </c>
      <c r="H76" s="1">
        <f t="shared" si="6"/>
        <v>3.0613987049570694E-121</v>
      </c>
      <c r="J76" s="1">
        <f t="shared" si="7"/>
        <v>8.5220088133581055E-12</v>
      </c>
      <c r="K76" s="1">
        <f t="shared" si="8"/>
        <v>2.2348210546186608E-119</v>
      </c>
    </row>
    <row r="77" spans="6:11" x14ac:dyDescent="0.25">
      <c r="F77" s="1">
        <v>74</v>
      </c>
      <c r="G77" s="1">
        <f t="shared" si="5"/>
        <v>4.2394593258577929E-14</v>
      </c>
      <c r="H77" s="1">
        <f t="shared" si="6"/>
        <v>0</v>
      </c>
      <c r="J77" s="1">
        <f t="shared" si="7"/>
        <v>3.1371999011347669E-12</v>
      </c>
      <c r="K77" s="1">
        <f t="shared" si="8"/>
        <v>0</v>
      </c>
    </row>
    <row r="78" spans="6:11" x14ac:dyDescent="0.25">
      <c r="F78" s="1">
        <v>75</v>
      </c>
      <c r="G78" s="1">
        <f t="shared" ref="G78:G103" si="9">COMBIN($F$2,F78)*$C$3^F78*(1-$C$3)^($F$2-F78)</f>
        <v>1.5188977272879853E-14</v>
      </c>
      <c r="H78" s="1">
        <f t="shared" si="6"/>
        <v>0</v>
      </c>
      <c r="J78" s="1">
        <f t="shared" si="7"/>
        <v>1.139173295465989E-12</v>
      </c>
      <c r="K78" s="1">
        <f t="shared" si="8"/>
        <v>0</v>
      </c>
    </row>
    <row r="79" spans="6:11" x14ac:dyDescent="0.25">
      <c r="F79" s="1">
        <v>76</v>
      </c>
      <c r="G79" s="1">
        <f t="shared" si="9"/>
        <v>5.3697059911514081E-15</v>
      </c>
      <c r="H79" s="1">
        <f t="shared" si="6"/>
        <v>0</v>
      </c>
      <c r="J79" s="1">
        <f t="shared" si="7"/>
        <v>4.0809765532750702E-13</v>
      </c>
      <c r="K79" s="1">
        <f t="shared" si="8"/>
        <v>0</v>
      </c>
    </row>
    <row r="80" spans="6:11" x14ac:dyDescent="0.25">
      <c r="F80" s="1">
        <v>77</v>
      </c>
      <c r="G80" s="1">
        <f t="shared" si="9"/>
        <v>1.8734909072001534E-15</v>
      </c>
      <c r="H80" s="1">
        <f t="shared" si="6"/>
        <v>0</v>
      </c>
      <c r="J80" s="1">
        <f t="shared" si="7"/>
        <v>1.4425879985441182E-13</v>
      </c>
      <c r="K80" s="1">
        <f t="shared" si="8"/>
        <v>0</v>
      </c>
    </row>
    <row r="81" spans="6:11" x14ac:dyDescent="0.25">
      <c r="F81" s="1">
        <v>78</v>
      </c>
      <c r="G81" s="1">
        <f t="shared" si="9"/>
        <v>6.4521585401994526E-16</v>
      </c>
      <c r="H81" s="1">
        <f t="shared" si="6"/>
        <v>0</v>
      </c>
      <c r="J81" s="1">
        <f t="shared" si="7"/>
        <v>5.0326836613555729E-14</v>
      </c>
      <c r="K81" s="1">
        <f t="shared" si="8"/>
        <v>0</v>
      </c>
    </row>
    <row r="82" spans="6:11" x14ac:dyDescent="0.25">
      <c r="F82" s="1">
        <v>79</v>
      </c>
      <c r="G82" s="1">
        <f t="shared" si="9"/>
        <v>2.1937251460823293E-16</v>
      </c>
      <c r="H82" s="1">
        <f t="shared" si="6"/>
        <v>0</v>
      </c>
      <c r="J82" s="1">
        <f t="shared" si="7"/>
        <v>1.7330428654050401E-14</v>
      </c>
      <c r="K82" s="1">
        <f t="shared" si="8"/>
        <v>0</v>
      </c>
    </row>
    <row r="83" spans="6:11" x14ac:dyDescent="0.25">
      <c r="F83" s="1">
        <v>80</v>
      </c>
      <c r="G83" s="1">
        <f t="shared" si="9"/>
        <v>7.3646604440405425E-17</v>
      </c>
      <c r="H83" s="1">
        <f t="shared" si="6"/>
        <v>0</v>
      </c>
      <c r="J83" s="1">
        <f t="shared" si="7"/>
        <v>5.8917283552324342E-15</v>
      </c>
      <c r="K83" s="1">
        <f t="shared" si="8"/>
        <v>0</v>
      </c>
    </row>
    <row r="84" spans="6:11" x14ac:dyDescent="0.25">
      <c r="F84" s="1">
        <v>81</v>
      </c>
      <c r="G84" s="1">
        <f t="shared" si="9"/>
        <v>2.4416557533161039E-17</v>
      </c>
      <c r="H84" s="1">
        <f t="shared" si="6"/>
        <v>0</v>
      </c>
      <c r="J84" s="1">
        <f t="shared" si="7"/>
        <v>1.977741160186044E-15</v>
      </c>
      <c r="K84" s="1">
        <f t="shared" si="8"/>
        <v>0</v>
      </c>
    </row>
    <row r="85" spans="6:11" x14ac:dyDescent="0.25">
      <c r="F85" s="1">
        <v>82</v>
      </c>
      <c r="G85" s="1">
        <f t="shared" si="9"/>
        <v>7.9954612521971066E-18</v>
      </c>
      <c r="H85" s="1">
        <f t="shared" si="6"/>
        <v>0</v>
      </c>
      <c r="J85" s="1">
        <f t="shared" si="7"/>
        <v>6.5562782268016278E-16</v>
      </c>
      <c r="K85" s="1">
        <f t="shared" si="8"/>
        <v>0</v>
      </c>
    </row>
    <row r="86" spans="6:11" x14ac:dyDescent="0.25">
      <c r="F86" s="1">
        <v>83</v>
      </c>
      <c r="G86" s="1">
        <f t="shared" si="9"/>
        <v>2.5863934180412901E-18</v>
      </c>
      <c r="H86" s="1">
        <f t="shared" si="6"/>
        <v>0</v>
      </c>
      <c r="J86" s="1">
        <f t="shared" si="7"/>
        <v>2.1467065369742708E-16</v>
      </c>
      <c r="K86" s="1">
        <f t="shared" si="8"/>
        <v>0</v>
      </c>
    </row>
    <row r="87" spans="6:11" x14ac:dyDescent="0.25">
      <c r="F87" s="1">
        <v>84</v>
      </c>
      <c r="G87" s="1">
        <f t="shared" si="9"/>
        <v>8.2661002008462362E-19</v>
      </c>
      <c r="H87" s="1">
        <f t="shared" si="6"/>
        <v>0</v>
      </c>
      <c r="J87" s="1">
        <f t="shared" si="7"/>
        <v>6.9435241687108389E-17</v>
      </c>
      <c r="K87" s="1">
        <f t="shared" si="8"/>
        <v>0</v>
      </c>
    </row>
    <row r="88" spans="6:11" x14ac:dyDescent="0.25">
      <c r="F88" s="1">
        <v>85</v>
      </c>
      <c r="G88" s="1">
        <f t="shared" si="9"/>
        <v>2.6104976688118428E-19</v>
      </c>
      <c r="H88" s="1">
        <f t="shared" si="6"/>
        <v>0</v>
      </c>
      <c r="J88" s="1">
        <f t="shared" si="7"/>
        <v>2.2189230184900664E-17</v>
      </c>
      <c r="K88" s="1">
        <f t="shared" si="8"/>
        <v>0</v>
      </c>
    </row>
    <row r="89" spans="6:11" x14ac:dyDescent="0.25">
      <c r="F89" s="1">
        <v>86</v>
      </c>
      <c r="G89" s="1">
        <f t="shared" si="9"/>
        <v>8.1474673527358445E-20</v>
      </c>
      <c r="H89" s="1">
        <f t="shared" si="6"/>
        <v>0</v>
      </c>
      <c r="J89" s="1">
        <f t="shared" si="7"/>
        <v>7.0068219233528265E-18</v>
      </c>
      <c r="K89" s="1">
        <f t="shared" si="8"/>
        <v>0</v>
      </c>
    </row>
    <row r="90" spans="6:11" x14ac:dyDescent="0.25">
      <c r="F90" s="1">
        <v>87</v>
      </c>
      <c r="G90" s="1">
        <f t="shared" si="9"/>
        <v>2.5133752998216742E-20</v>
      </c>
      <c r="H90" s="1">
        <f t="shared" si="6"/>
        <v>0</v>
      </c>
      <c r="J90" s="1">
        <f t="shared" si="7"/>
        <v>2.1866365108448567E-18</v>
      </c>
      <c r="K90" s="1">
        <f t="shared" si="8"/>
        <v>0</v>
      </c>
    </row>
    <row r="91" spans="6:11" x14ac:dyDescent="0.25">
      <c r="F91" s="1">
        <v>88</v>
      </c>
      <c r="G91" s="1">
        <f t="shared" si="9"/>
        <v>7.6645176499376305E-21</v>
      </c>
      <c r="H91" s="1">
        <f t="shared" si="6"/>
        <v>0</v>
      </c>
      <c r="J91" s="1">
        <f t="shared" si="7"/>
        <v>6.7447755319451147E-19</v>
      </c>
      <c r="K91" s="1">
        <f t="shared" si="8"/>
        <v>0</v>
      </c>
    </row>
    <row r="92" spans="6:11" x14ac:dyDescent="0.25">
      <c r="F92" s="1">
        <v>89</v>
      </c>
      <c r="G92" s="1">
        <f t="shared" si="9"/>
        <v>2.3107936596931758E-21</v>
      </c>
      <c r="H92" s="1">
        <f t="shared" si="6"/>
        <v>0</v>
      </c>
      <c r="J92" s="1">
        <f t="shared" si="7"/>
        <v>2.0566063571269265E-19</v>
      </c>
      <c r="K92" s="1">
        <f t="shared" si="8"/>
        <v>0</v>
      </c>
    </row>
    <row r="93" spans="6:11" x14ac:dyDescent="0.25">
      <c r="F93" s="1">
        <v>90</v>
      </c>
      <c r="G93" s="1">
        <f t="shared" si="9"/>
        <v>6.8887620838433807E-22</v>
      </c>
      <c r="H93" s="1">
        <f t="shared" si="6"/>
        <v>0</v>
      </c>
      <c r="J93" s="1">
        <f t="shared" si="7"/>
        <v>6.1998858754590428E-20</v>
      </c>
      <c r="K93" s="1">
        <f t="shared" si="8"/>
        <v>0</v>
      </c>
    </row>
    <row r="94" spans="6:11" x14ac:dyDescent="0.25">
      <c r="F94" s="1">
        <v>91</v>
      </c>
      <c r="G94" s="1">
        <f t="shared" si="9"/>
        <v>2.0308530517008822E-22</v>
      </c>
      <c r="H94" s="1">
        <f t="shared" si="6"/>
        <v>0</v>
      </c>
      <c r="J94" s="1">
        <f t="shared" si="7"/>
        <v>1.8480762770478029E-20</v>
      </c>
      <c r="K94" s="1">
        <f t="shared" si="8"/>
        <v>0</v>
      </c>
    </row>
    <row r="95" spans="6:11" x14ac:dyDescent="0.25">
      <c r="F95" s="1">
        <v>92</v>
      </c>
      <c r="G95" s="1">
        <f t="shared" si="9"/>
        <v>5.9214157273350712E-23</v>
      </c>
      <c r="H95" s="1">
        <f t="shared" si="6"/>
        <v>0</v>
      </c>
      <c r="J95" s="1">
        <f t="shared" si="7"/>
        <v>5.4477024691482652E-21</v>
      </c>
      <c r="K95" s="1">
        <f t="shared" si="8"/>
        <v>0</v>
      </c>
    </row>
    <row r="96" spans="6:11" x14ac:dyDescent="0.25">
      <c r="F96" s="1">
        <v>93</v>
      </c>
      <c r="G96" s="1">
        <f t="shared" si="9"/>
        <v>1.7077868065041961E-23</v>
      </c>
      <c r="H96" s="1">
        <f t="shared" si="6"/>
        <v>0</v>
      </c>
      <c r="J96" s="1">
        <f t="shared" si="7"/>
        <v>1.5882417300489025E-21</v>
      </c>
      <c r="K96" s="1">
        <f t="shared" si="8"/>
        <v>0</v>
      </c>
    </row>
    <row r="97" spans="6:11" x14ac:dyDescent="0.25">
      <c r="F97" s="1">
        <v>94</v>
      </c>
      <c r="G97" s="1">
        <f t="shared" si="9"/>
        <v>4.8725130995405233E-24</v>
      </c>
      <c r="H97" s="1">
        <f t="shared" si="6"/>
        <v>0</v>
      </c>
      <c r="J97" s="1">
        <f t="shared" si="7"/>
        <v>4.5801623135680923E-22</v>
      </c>
      <c r="K97" s="1">
        <f t="shared" si="8"/>
        <v>0</v>
      </c>
    </row>
    <row r="98" spans="6:11" x14ac:dyDescent="0.25">
      <c r="F98" s="1">
        <v>95</v>
      </c>
      <c r="G98" s="1">
        <f t="shared" si="9"/>
        <v>1.3754119256486143E-24</v>
      </c>
      <c r="H98" s="1">
        <f t="shared" si="6"/>
        <v>0</v>
      </c>
      <c r="J98" s="1">
        <f t="shared" si="7"/>
        <v>1.3066413293661836E-22</v>
      </c>
      <c r="K98" s="1">
        <f t="shared" si="8"/>
        <v>0</v>
      </c>
    </row>
    <row r="99" spans="6:11" x14ac:dyDescent="0.25">
      <c r="F99" s="1">
        <v>96</v>
      </c>
      <c r="G99" s="1">
        <f t="shared" si="9"/>
        <v>3.8416790949469492E-25</v>
      </c>
      <c r="H99" s="1">
        <f t="shared" si="6"/>
        <v>0</v>
      </c>
      <c r="J99" s="1">
        <f t="shared" si="7"/>
        <v>3.6880119311490715E-23</v>
      </c>
      <c r="K99" s="1">
        <f t="shared" si="8"/>
        <v>0</v>
      </c>
    </row>
    <row r="100" spans="6:11" x14ac:dyDescent="0.25">
      <c r="F100" s="1">
        <v>97</v>
      </c>
      <c r="G100" s="1">
        <f t="shared" si="9"/>
        <v>1.0618545532081862E-25</v>
      </c>
      <c r="H100" s="1">
        <f t="shared" si="6"/>
        <v>0</v>
      </c>
      <c r="J100" s="1">
        <f t="shared" si="7"/>
        <v>1.0299989166119405E-23</v>
      </c>
      <c r="K100" s="1">
        <f t="shared" si="8"/>
        <v>0</v>
      </c>
    </row>
    <row r="101" spans="6:11" x14ac:dyDescent="0.25">
      <c r="F101" s="1">
        <v>98</v>
      </c>
      <c r="G101" s="1">
        <f t="shared" si="9"/>
        <v>2.9047635675137391E-26</v>
      </c>
      <c r="H101" s="1">
        <f t="shared" si="6"/>
        <v>0</v>
      </c>
      <c r="J101" s="1">
        <f t="shared" si="7"/>
        <v>2.8466682961634645E-24</v>
      </c>
      <c r="K101" s="1">
        <f t="shared" si="8"/>
        <v>0</v>
      </c>
    </row>
    <row r="102" spans="6:11" x14ac:dyDescent="0.25">
      <c r="F102" s="1">
        <v>99</v>
      </c>
      <c r="G102" s="1">
        <f t="shared" si="9"/>
        <v>7.8650876738312997E-27</v>
      </c>
      <c r="H102" s="1">
        <f t="shared" si="6"/>
        <v>0</v>
      </c>
      <c r="J102" s="1">
        <f t="shared" si="7"/>
        <v>7.7864367970929865E-25</v>
      </c>
      <c r="K102" s="1">
        <f t="shared" si="8"/>
        <v>0</v>
      </c>
    </row>
    <row r="103" spans="6:11" x14ac:dyDescent="0.25">
      <c r="F103" s="1">
        <v>100</v>
      </c>
      <c r="G103" s="1">
        <f t="shared" si="9"/>
        <v>2.108082876339563E-27</v>
      </c>
      <c r="H103" s="1">
        <f t="shared" si="6"/>
        <v>0</v>
      </c>
      <c r="J103" s="1">
        <f t="shared" si="7"/>
        <v>2.1080828763395631E-25</v>
      </c>
      <c r="K103" s="1">
        <f t="shared" si="8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81727-ECAF-4A77-8557-4C19467750B7}">
  <sheetPr codeName="Sheet4"/>
  <dimension ref="A1:BV10004"/>
  <sheetViews>
    <sheetView workbookViewId="0"/>
  </sheetViews>
  <sheetFormatPr defaultRowHeight="15" x14ac:dyDescent="0.25"/>
  <cols>
    <col min="1" max="5" width="9.140625" style="1"/>
    <col min="6" max="6" width="2.7109375" customWidth="1"/>
    <col min="9" max="9" width="2.7109375" customWidth="1"/>
    <col min="14" max="14" width="2.7109375" customWidth="1"/>
    <col min="16" max="16" width="2.7109375" customWidth="1"/>
    <col min="21" max="21" width="2.7109375" customWidth="1"/>
    <col min="23" max="23" width="2.7109375" customWidth="1"/>
    <col min="24" max="24" width="8.85546875" customWidth="1"/>
    <col min="75" max="75" width="2.7109375" customWidth="1"/>
  </cols>
  <sheetData>
    <row r="1" spans="1:74" x14ac:dyDescent="0.25">
      <c r="J1" t="s">
        <v>38</v>
      </c>
    </row>
    <row r="2" spans="1:74" x14ac:dyDescent="0.25">
      <c r="A2" s="27" t="s">
        <v>67</v>
      </c>
      <c r="B2" s="30"/>
      <c r="C2" s="30"/>
      <c r="D2" s="30"/>
      <c r="E2" s="30"/>
      <c r="F2" s="30"/>
      <c r="G2" s="30"/>
      <c r="H2" s="28"/>
      <c r="J2" s="27" t="s">
        <v>24</v>
      </c>
      <c r="K2" s="30"/>
      <c r="L2" s="30"/>
      <c r="M2" s="30"/>
      <c r="N2" s="30"/>
      <c r="O2" s="28"/>
      <c r="Q2" s="27" t="s">
        <v>39</v>
      </c>
      <c r="R2" s="30"/>
      <c r="S2" s="30"/>
      <c r="T2" s="30"/>
      <c r="U2" s="30"/>
      <c r="V2" s="28"/>
      <c r="X2" s="27" t="s">
        <v>25</v>
      </c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28"/>
    </row>
    <row r="3" spans="1:74" x14ac:dyDescent="0.25">
      <c r="A3" s="1" t="s">
        <v>23</v>
      </c>
      <c r="B3" s="1">
        <f>COUNT(A5:A10004)</f>
        <v>10000</v>
      </c>
      <c r="J3" s="1" t="s">
        <v>23</v>
      </c>
      <c r="K3" s="12">
        <v>100</v>
      </c>
      <c r="Q3" s="1" t="s">
        <v>23</v>
      </c>
      <c r="R3" s="12">
        <v>100</v>
      </c>
      <c r="Y3" s="1" t="s">
        <v>13</v>
      </c>
      <c r="Z3" s="12">
        <v>2</v>
      </c>
      <c r="AA3" s="1" t="s">
        <v>26</v>
      </c>
      <c r="AB3" s="12">
        <v>5</v>
      </c>
      <c r="AC3" s="1" t="s">
        <v>23</v>
      </c>
      <c r="AD3" s="1">
        <f>Z3*AB3*10</f>
        <v>100</v>
      </c>
    </row>
    <row r="4" spans="1:74" x14ac:dyDescent="0.25">
      <c r="A4" s="1" t="s">
        <v>12</v>
      </c>
      <c r="B4" s="1" t="s">
        <v>26</v>
      </c>
      <c r="C4" s="1" t="s">
        <v>13</v>
      </c>
      <c r="D4" s="1" t="s">
        <v>14</v>
      </c>
      <c r="E4" s="1" t="s">
        <v>15</v>
      </c>
      <c r="G4" s="31" t="s">
        <v>41</v>
      </c>
      <c r="H4" s="32"/>
      <c r="J4" s="1" t="s">
        <v>12</v>
      </c>
      <c r="K4" s="1" t="s">
        <v>19</v>
      </c>
      <c r="L4" s="1" t="s">
        <v>20</v>
      </c>
      <c r="M4" s="1" t="s">
        <v>21</v>
      </c>
      <c r="N4" s="1"/>
      <c r="O4" s="5" t="s">
        <v>22</v>
      </c>
      <c r="Q4" s="1" t="s">
        <v>12</v>
      </c>
      <c r="R4" s="1" t="s">
        <v>19</v>
      </c>
      <c r="S4" s="1" t="s">
        <v>20</v>
      </c>
      <c r="T4" s="1" t="s">
        <v>21</v>
      </c>
      <c r="U4" s="1"/>
      <c r="V4" s="5" t="s">
        <v>22</v>
      </c>
      <c r="X4" s="1" t="s">
        <v>13</v>
      </c>
      <c r="Y4" s="1">
        <v>1</v>
      </c>
      <c r="Z4" s="1">
        <v>2</v>
      </c>
      <c r="AA4" s="1">
        <v>3</v>
      </c>
      <c r="AB4" s="1">
        <v>4</v>
      </c>
      <c r="AC4" s="1">
        <v>5</v>
      </c>
      <c r="AD4" s="1">
        <v>6</v>
      </c>
      <c r="AE4" s="1">
        <v>7</v>
      </c>
      <c r="AF4" s="1">
        <v>8</v>
      </c>
      <c r="AG4" s="1">
        <v>9</v>
      </c>
      <c r="AH4" s="1">
        <v>10</v>
      </c>
      <c r="AJ4" s="5" t="s">
        <v>22</v>
      </c>
    </row>
    <row r="5" spans="1:74" x14ac:dyDescent="0.25">
      <c r="A5" s="1">
        <v>1</v>
      </c>
      <c r="B5" s="1">
        <v>1</v>
      </c>
      <c r="C5" s="1">
        <v>1</v>
      </c>
      <c r="D5" s="1" t="s">
        <v>16</v>
      </c>
      <c r="E5" s="1">
        <v>0</v>
      </c>
      <c r="G5" s="8" t="s">
        <v>16</v>
      </c>
      <c r="H5" s="9">
        <f>SUMIF($D$5:$D$10004,"A",$E$5:$E$10004)</f>
        <v>180</v>
      </c>
      <c r="J5" s="1">
        <v>1</v>
      </c>
      <c r="K5" s="1">
        <f ca="1">RAND()</f>
        <v>0.60182705587526375</v>
      </c>
      <c r="L5" s="1">
        <f ca="1">_xlfn.RANK.EQ(K5,$K$5:$K$10004)</f>
        <v>4003</v>
      </c>
      <c r="M5" s="1" t="str">
        <f t="shared" ref="M5:M68" ca="1" si="0">IF(L5&lt;=$K$3,VLOOKUP(J5,$A$5:$E$10004,5),"")</f>
        <v/>
      </c>
      <c r="O5" s="6">
        <f ca="1">SUMIF(M5:M10004,"&gt;0")</f>
        <v>6</v>
      </c>
      <c r="Q5" s="1">
        <v>1</v>
      </c>
      <c r="R5" s="1">
        <f ca="1">RAND()</f>
        <v>7.9131499143368811E-2</v>
      </c>
      <c r="S5" s="1">
        <f ca="1">_xlfn.RANK.EQ(R5,$R$5:$R$6004)</f>
        <v>5537</v>
      </c>
      <c r="T5" s="1" t="str">
        <f t="shared" ref="T5:T68" ca="1" si="1">IF(S5&lt;=$R$3*$H$10,VLOOKUP(Q5,$A$5:$E$10004,5),"")</f>
        <v/>
      </c>
      <c r="V5" s="6">
        <f ca="1">SUMIF(T5:T10004,"&gt;0")</f>
        <v>3</v>
      </c>
      <c r="X5" s="1" t="s">
        <v>19</v>
      </c>
      <c r="Y5" s="1">
        <f ca="1">RAND()</f>
        <v>0.66636755975774642</v>
      </c>
      <c r="Z5" s="1">
        <f t="shared" ref="Z5:AH5" ca="1" si="2">RAND()</f>
        <v>0.41983734477775703</v>
      </c>
      <c r="AA5" s="1">
        <f t="shared" ca="1" si="2"/>
        <v>0.39344050577710166</v>
      </c>
      <c r="AB5" s="1">
        <f t="shared" ca="1" si="2"/>
        <v>0.70043932978748091</v>
      </c>
      <c r="AC5" s="1">
        <f t="shared" ca="1" si="2"/>
        <v>8.8534300648926423E-2</v>
      </c>
      <c r="AD5" s="1">
        <f t="shared" ca="1" si="2"/>
        <v>0.11990272804196878</v>
      </c>
      <c r="AE5" s="1">
        <f t="shared" ca="1" si="2"/>
        <v>0.57735603778355471</v>
      </c>
      <c r="AF5" s="1">
        <f t="shared" ca="1" si="2"/>
        <v>0.84214302290792464</v>
      </c>
      <c r="AG5" s="1">
        <f t="shared" ca="1" si="2"/>
        <v>0.54955638384914252</v>
      </c>
      <c r="AH5" s="1">
        <f t="shared" ca="1" si="2"/>
        <v>0.59508957652109962</v>
      </c>
      <c r="AJ5" s="6">
        <f ca="1">SUM($BM$9:$BV$108)</f>
        <v>1</v>
      </c>
    </row>
    <row r="6" spans="1:74" x14ac:dyDescent="0.25">
      <c r="A6" s="1">
        <v>2</v>
      </c>
      <c r="B6" s="1">
        <v>1</v>
      </c>
      <c r="C6" s="1">
        <v>1</v>
      </c>
      <c r="D6" s="1" t="s">
        <v>16</v>
      </c>
      <c r="E6" s="1">
        <v>0</v>
      </c>
      <c r="G6" s="8" t="s">
        <v>17</v>
      </c>
      <c r="H6" s="9">
        <f>SUMIF($D$5:$D$10004,"B",$E$5:$E$10004)</f>
        <v>20</v>
      </c>
      <c r="J6" s="1">
        <v>2</v>
      </c>
      <c r="K6" s="1">
        <f t="shared" ref="K6:K69" ca="1" si="3">RAND()</f>
        <v>0.61337685985139223</v>
      </c>
      <c r="L6" s="1">
        <f t="shared" ref="L6:L69" ca="1" si="4">_xlfn.RANK.EQ(K6,$K$5:$K$10004)</f>
        <v>3896</v>
      </c>
      <c r="M6" s="1" t="str">
        <f t="shared" ca="1" si="0"/>
        <v/>
      </c>
      <c r="Q6" s="1">
        <v>2</v>
      </c>
      <c r="R6" s="1">
        <f t="shared" ref="R6:R69" ca="1" si="5">RAND()</f>
        <v>0.70304156596862422</v>
      </c>
      <c r="S6" s="1">
        <f t="shared" ref="S6:S69" ca="1" si="6">_xlfn.RANK.EQ(R6,$R$5:$R$6004)</f>
        <v>1740</v>
      </c>
      <c r="T6" s="1" t="str">
        <f t="shared" ca="1" si="1"/>
        <v/>
      </c>
      <c r="X6" s="1" t="s">
        <v>20</v>
      </c>
      <c r="Y6" s="1">
        <f ca="1">_xlfn.RANK.EQ(Y5,$Y$5:$AH$5)</f>
        <v>3</v>
      </c>
      <c r="Z6" s="1">
        <f t="shared" ref="Z6:AH6" ca="1" si="7">_xlfn.RANK.EQ(Z5,$Y$5:$AH$5)</f>
        <v>7</v>
      </c>
      <c r="AA6" s="1">
        <f t="shared" ca="1" si="7"/>
        <v>8</v>
      </c>
      <c r="AB6" s="1">
        <f t="shared" ca="1" si="7"/>
        <v>2</v>
      </c>
      <c r="AC6" s="1">
        <f t="shared" ca="1" si="7"/>
        <v>10</v>
      </c>
      <c r="AD6" s="1">
        <f t="shared" ca="1" si="7"/>
        <v>9</v>
      </c>
      <c r="AE6" s="1">
        <f t="shared" ca="1" si="7"/>
        <v>5</v>
      </c>
      <c r="AF6" s="1">
        <f t="shared" ca="1" si="7"/>
        <v>1</v>
      </c>
      <c r="AG6" s="1">
        <f t="shared" ca="1" si="7"/>
        <v>6</v>
      </c>
      <c r="AH6" s="1">
        <f t="shared" ca="1" si="7"/>
        <v>4</v>
      </c>
    </row>
    <row r="7" spans="1:74" x14ac:dyDescent="0.25">
      <c r="A7" s="1">
        <v>3</v>
      </c>
      <c r="B7" s="1">
        <v>1</v>
      </c>
      <c r="C7" s="1">
        <v>1</v>
      </c>
      <c r="D7" s="1" t="s">
        <v>16</v>
      </c>
      <c r="E7" s="1">
        <v>0</v>
      </c>
      <c r="G7" s="10" t="s">
        <v>18</v>
      </c>
      <c r="H7" s="11">
        <f>H5+H6</f>
        <v>200</v>
      </c>
      <c r="J7" s="1">
        <v>3</v>
      </c>
      <c r="K7" s="1">
        <f t="shared" ca="1" si="3"/>
        <v>0.92516261822931545</v>
      </c>
      <c r="L7" s="1">
        <f t="shared" ca="1" si="4"/>
        <v>777</v>
      </c>
      <c r="M7" s="1" t="str">
        <f t="shared" ca="1" si="0"/>
        <v/>
      </c>
      <c r="Q7" s="1">
        <v>3</v>
      </c>
      <c r="R7" s="1">
        <f t="shared" ca="1" si="5"/>
        <v>0.5209820353107758</v>
      </c>
      <c r="S7" s="1">
        <f t="shared" ca="1" si="6"/>
        <v>2829</v>
      </c>
      <c r="T7" s="1" t="str">
        <f t="shared" ca="1" si="1"/>
        <v/>
      </c>
      <c r="X7" s="1" t="s">
        <v>51</v>
      </c>
      <c r="Y7" s="1" t="str">
        <f t="shared" ref="Y7:AH7" ca="1" si="8">IF(Y6&lt;=$Z$3,HLOOKUP(Y4,$Y$4:$AH$4,1),"")</f>
        <v/>
      </c>
      <c r="Z7" s="1" t="str">
        <f t="shared" ca="1" si="8"/>
        <v/>
      </c>
      <c r="AA7" s="1" t="str">
        <f t="shared" ca="1" si="8"/>
        <v/>
      </c>
      <c r="AB7" s="1">
        <f t="shared" ca="1" si="8"/>
        <v>4</v>
      </c>
      <c r="AC7" s="1" t="str">
        <f t="shared" ca="1" si="8"/>
        <v/>
      </c>
      <c r="AD7" s="1" t="str">
        <f t="shared" ca="1" si="8"/>
        <v/>
      </c>
      <c r="AE7" s="1" t="str">
        <f t="shared" ca="1" si="8"/>
        <v/>
      </c>
      <c r="AF7" s="1">
        <f t="shared" ca="1" si="8"/>
        <v>8</v>
      </c>
      <c r="AG7" s="1" t="str">
        <f t="shared" ca="1" si="8"/>
        <v/>
      </c>
      <c r="AH7" s="1" t="str">
        <f t="shared" ca="1" si="8"/>
        <v/>
      </c>
    </row>
    <row r="8" spans="1:74" x14ac:dyDescent="0.25">
      <c r="A8" s="1">
        <v>4</v>
      </c>
      <c r="B8" s="1">
        <v>1</v>
      </c>
      <c r="C8" s="1">
        <v>1</v>
      </c>
      <c r="D8" s="1" t="s">
        <v>16</v>
      </c>
      <c r="E8" s="1">
        <v>0</v>
      </c>
      <c r="J8" s="1">
        <v>4</v>
      </c>
      <c r="K8" s="1">
        <f t="shared" ca="1" si="3"/>
        <v>0.4077085983437212</v>
      </c>
      <c r="L8" s="1">
        <f t="shared" ca="1" si="4"/>
        <v>5918</v>
      </c>
      <c r="M8" s="1" t="str">
        <f t="shared" ca="1" si="0"/>
        <v/>
      </c>
      <c r="Q8" s="1">
        <v>4</v>
      </c>
      <c r="R8" s="1">
        <f t="shared" ca="1" si="5"/>
        <v>0.46682635230092828</v>
      </c>
      <c r="S8" s="1">
        <f t="shared" ca="1" si="6"/>
        <v>3170</v>
      </c>
      <c r="T8" s="1" t="str">
        <f t="shared" ca="1" si="1"/>
        <v/>
      </c>
      <c r="X8" s="1"/>
      <c r="Y8" s="29" t="s">
        <v>52</v>
      </c>
      <c r="Z8" s="29"/>
      <c r="AA8" s="29"/>
      <c r="AB8" s="29"/>
      <c r="AC8" s="29"/>
      <c r="AD8" s="29"/>
      <c r="AE8" s="29"/>
      <c r="AF8" s="29"/>
      <c r="AG8" s="29"/>
      <c r="AH8" s="29"/>
      <c r="AI8" s="29" t="s">
        <v>53</v>
      </c>
      <c r="AJ8" s="29"/>
      <c r="AK8" s="29"/>
      <c r="AL8" s="29"/>
      <c r="AM8" s="29"/>
      <c r="AN8" s="29"/>
      <c r="AO8" s="29"/>
      <c r="AP8" s="29"/>
      <c r="AQ8" s="29"/>
      <c r="AR8" s="29"/>
      <c r="AS8" s="29" t="s">
        <v>54</v>
      </c>
      <c r="AT8" s="29"/>
      <c r="AU8" s="29"/>
      <c r="AV8" s="29"/>
      <c r="AW8" s="29"/>
      <c r="AX8" s="29"/>
      <c r="AY8" s="29"/>
      <c r="AZ8" s="29"/>
      <c r="BA8" s="29"/>
      <c r="BB8" s="29"/>
      <c r="BC8" s="29" t="s">
        <v>55</v>
      </c>
      <c r="BD8" s="29"/>
      <c r="BE8" s="29"/>
      <c r="BF8" s="29"/>
      <c r="BG8" s="29"/>
      <c r="BH8" s="29"/>
      <c r="BI8" s="29"/>
      <c r="BJ8" s="29"/>
      <c r="BK8" s="29"/>
      <c r="BL8" s="29"/>
      <c r="BM8" s="29" t="s">
        <v>56</v>
      </c>
      <c r="BN8" s="29"/>
      <c r="BO8" s="29"/>
      <c r="BP8" s="29"/>
      <c r="BQ8" s="29"/>
      <c r="BR8" s="29"/>
      <c r="BS8" s="29"/>
      <c r="BT8" s="29"/>
      <c r="BU8" s="29"/>
      <c r="BV8" s="29"/>
    </row>
    <row r="9" spans="1:74" x14ac:dyDescent="0.25">
      <c r="A9" s="1">
        <v>5</v>
      </c>
      <c r="B9" s="1">
        <v>1</v>
      </c>
      <c r="C9" s="1">
        <v>1</v>
      </c>
      <c r="D9" s="1" t="s">
        <v>16</v>
      </c>
      <c r="E9" s="1">
        <v>0</v>
      </c>
      <c r="G9" s="31" t="s">
        <v>40</v>
      </c>
      <c r="H9" s="32"/>
      <c r="J9" s="1">
        <v>5</v>
      </c>
      <c r="K9" s="1">
        <f t="shared" ca="1" si="3"/>
        <v>0.2633661507891093</v>
      </c>
      <c r="L9" s="1">
        <f t="shared" ca="1" si="4"/>
        <v>7312</v>
      </c>
      <c r="M9" s="1" t="str">
        <f t="shared" ca="1" si="0"/>
        <v/>
      </c>
      <c r="Q9" s="1">
        <v>5</v>
      </c>
      <c r="R9" s="1">
        <f t="shared" ca="1" si="5"/>
        <v>0.49953654719554608</v>
      </c>
      <c r="S9" s="1">
        <f t="shared" ca="1" si="6"/>
        <v>2978</v>
      </c>
      <c r="T9" s="1" t="str">
        <f t="shared" ca="1" si="1"/>
        <v/>
      </c>
      <c r="Y9" s="1">
        <v>1</v>
      </c>
      <c r="Z9" s="1">
        <v>101</v>
      </c>
      <c r="AA9" s="1">
        <v>201</v>
      </c>
      <c r="AB9" s="1">
        <v>301</v>
      </c>
      <c r="AC9" s="1">
        <v>401</v>
      </c>
      <c r="AD9" s="1">
        <v>501</v>
      </c>
      <c r="AE9" s="1">
        <v>601</v>
      </c>
      <c r="AF9" s="1">
        <v>701</v>
      </c>
      <c r="AG9" s="1">
        <v>801</v>
      </c>
      <c r="AH9" s="1">
        <v>901</v>
      </c>
      <c r="AI9" s="1">
        <f ca="1">RAND()</f>
        <v>0.19655256523492448</v>
      </c>
      <c r="AJ9" s="1">
        <f t="shared" ref="AJ9:AR24" ca="1" si="9">RAND()</f>
        <v>0.57651091269548316</v>
      </c>
      <c r="AK9" s="1">
        <f t="shared" ca="1" si="9"/>
        <v>0.95174937729177667</v>
      </c>
      <c r="AL9" s="1">
        <f t="shared" ca="1" si="9"/>
        <v>0.44324362453721267</v>
      </c>
      <c r="AM9" s="1">
        <f t="shared" ca="1" si="9"/>
        <v>0.4572080163190495</v>
      </c>
      <c r="AN9" s="1">
        <f t="shared" ca="1" si="9"/>
        <v>0.12916414215387551</v>
      </c>
      <c r="AO9" s="1">
        <f t="shared" ca="1" si="9"/>
        <v>0.84021924028623896</v>
      </c>
      <c r="AP9" s="1">
        <f t="shared" ca="1" si="9"/>
        <v>0.72137352573835201</v>
      </c>
      <c r="AQ9" s="1">
        <f t="shared" ca="1" si="9"/>
        <v>0.75499074524832033</v>
      </c>
      <c r="AR9" s="1">
        <f t="shared" ca="1" si="9"/>
        <v>0.57387176396665818</v>
      </c>
      <c r="AS9" s="1">
        <f ca="1">_xlfn.RANK.EQ(AI9,AI$9:AI$108)</f>
        <v>83</v>
      </c>
      <c r="AT9" s="1">
        <f t="shared" ref="AT9:BB24" ca="1" si="10">_xlfn.RANK.EQ(AJ9,AJ$9:AJ$108)</f>
        <v>47</v>
      </c>
      <c r="AU9" s="1">
        <f t="shared" ca="1" si="10"/>
        <v>4</v>
      </c>
      <c r="AV9" s="1">
        <f t="shared" ca="1" si="10"/>
        <v>49</v>
      </c>
      <c r="AW9" s="1">
        <f t="shared" ca="1" si="10"/>
        <v>64</v>
      </c>
      <c r="AX9" s="1">
        <f t="shared" ca="1" si="10"/>
        <v>82</v>
      </c>
      <c r="AY9" s="1">
        <f t="shared" ca="1" si="10"/>
        <v>15</v>
      </c>
      <c r="AZ9" s="1">
        <f t="shared" ca="1" si="10"/>
        <v>31</v>
      </c>
      <c r="BA9" s="1">
        <f t="shared" ca="1" si="10"/>
        <v>23</v>
      </c>
      <c r="BB9" s="1">
        <f t="shared" ca="1" si="10"/>
        <v>42</v>
      </c>
      <c r="BC9" s="1" t="str">
        <f ca="1">IF(ISNUMBER(Y$7),IF(AS9&lt;=$AB$3,VLOOKUP(Y9,Y$9:Y$108,1),""),"")</f>
        <v/>
      </c>
      <c r="BD9" s="1" t="str">
        <f t="shared" ref="BD9:BL9" ca="1" si="11">IF(ISNUMBER(Z$7),IF(AT9&lt;=$AB$3,VLOOKUP(Z9,Z$9:Z$108,1),""),"")</f>
        <v/>
      </c>
      <c r="BE9" s="1" t="str">
        <f t="shared" ca="1" si="11"/>
        <v/>
      </c>
      <c r="BF9" s="1" t="str">
        <f t="shared" ca="1" si="11"/>
        <v/>
      </c>
      <c r="BG9" s="1" t="str">
        <f t="shared" ca="1" si="11"/>
        <v/>
      </c>
      <c r="BH9" s="1" t="str">
        <f t="shared" ca="1" si="11"/>
        <v/>
      </c>
      <c r="BI9" s="1" t="str">
        <f t="shared" ca="1" si="11"/>
        <v/>
      </c>
      <c r="BJ9" s="1" t="str">
        <f t="shared" ca="1" si="11"/>
        <v/>
      </c>
      <c r="BK9" s="1" t="str">
        <f t="shared" ca="1" si="11"/>
        <v/>
      </c>
      <c r="BL9" s="1" t="str">
        <f t="shared" ca="1" si="11"/>
        <v/>
      </c>
      <c r="BM9" s="1" t="str">
        <f ca="1">IF(ISNUMBER(BC9),SUMIF($B$5:$B$10004,Y9,$E$5:$E$10004),"")</f>
        <v/>
      </c>
      <c r="BN9" s="1" t="str">
        <f t="shared" ref="BN9:BV9" ca="1" si="12">IF(ISNUMBER(BD9),SUMIF($B$5:$B$10004,Z9,$E$5:$E$10004),"")</f>
        <v/>
      </c>
      <c r="BO9" s="1" t="str">
        <f t="shared" ca="1" si="12"/>
        <v/>
      </c>
      <c r="BP9" s="1" t="str">
        <f t="shared" ca="1" si="12"/>
        <v/>
      </c>
      <c r="BQ9" s="1" t="str">
        <f t="shared" ca="1" si="12"/>
        <v/>
      </c>
      <c r="BR9" s="1" t="str">
        <f t="shared" ca="1" si="12"/>
        <v/>
      </c>
      <c r="BS9" s="1" t="str">
        <f t="shared" ca="1" si="12"/>
        <v/>
      </c>
      <c r="BT9" s="1" t="str">
        <f t="shared" ca="1" si="12"/>
        <v/>
      </c>
      <c r="BU9" s="1" t="str">
        <f t="shared" ca="1" si="12"/>
        <v/>
      </c>
      <c r="BV9" s="1" t="str">
        <f t="shared" ca="1" si="12"/>
        <v/>
      </c>
    </row>
    <row r="10" spans="1:74" x14ac:dyDescent="0.25">
      <c r="A10" s="1">
        <v>6</v>
      </c>
      <c r="B10" s="1">
        <v>1</v>
      </c>
      <c r="C10" s="1">
        <v>1</v>
      </c>
      <c r="D10" s="1" t="s">
        <v>16</v>
      </c>
      <c r="E10" s="1">
        <v>0</v>
      </c>
      <c r="G10" s="8" t="s">
        <v>16</v>
      </c>
      <c r="H10" s="9">
        <f>COUNTIF(D5:D10004,"A")/$B$3</f>
        <v>0.6</v>
      </c>
      <c r="J10" s="1">
        <v>6</v>
      </c>
      <c r="K10" s="1">
        <f t="shared" ca="1" si="3"/>
        <v>0.42730413401560696</v>
      </c>
      <c r="L10" s="1">
        <f t="shared" ca="1" si="4"/>
        <v>5723</v>
      </c>
      <c r="M10" s="1" t="str">
        <f t="shared" ca="1" si="0"/>
        <v/>
      </c>
      <c r="Q10" s="1">
        <v>6</v>
      </c>
      <c r="R10" s="1">
        <f t="shared" ca="1" si="5"/>
        <v>0.21529267986352207</v>
      </c>
      <c r="S10" s="1">
        <f t="shared" ca="1" si="6"/>
        <v>4688</v>
      </c>
      <c r="T10" s="1" t="str">
        <f t="shared" ca="1" si="1"/>
        <v/>
      </c>
      <c r="Y10" s="1">
        <v>2</v>
      </c>
      <c r="Z10" s="1">
        <v>102</v>
      </c>
      <c r="AA10" s="1">
        <v>202</v>
      </c>
      <c r="AB10" s="1">
        <v>302</v>
      </c>
      <c r="AC10" s="1">
        <v>402</v>
      </c>
      <c r="AD10" s="1">
        <v>502</v>
      </c>
      <c r="AE10" s="1">
        <v>602</v>
      </c>
      <c r="AF10" s="1">
        <v>702</v>
      </c>
      <c r="AG10" s="1">
        <v>802</v>
      </c>
      <c r="AH10" s="1">
        <v>902</v>
      </c>
      <c r="AI10" s="1">
        <f t="shared" ref="AI10:AR41" ca="1" si="13">RAND()</f>
        <v>0.52238485397495416</v>
      </c>
      <c r="AJ10" s="1">
        <f t="shared" ca="1" si="9"/>
        <v>0.92283075361132527</v>
      </c>
      <c r="AK10" s="1">
        <f t="shared" ca="1" si="9"/>
        <v>0.29177633558697658</v>
      </c>
      <c r="AL10" s="1">
        <f t="shared" ca="1" si="9"/>
        <v>0.8227595221287578</v>
      </c>
      <c r="AM10" s="1">
        <f t="shared" ca="1" si="9"/>
        <v>0.48175737824518206</v>
      </c>
      <c r="AN10" s="1">
        <f t="shared" ca="1" si="9"/>
        <v>0.48782862342079458</v>
      </c>
      <c r="AO10" s="1">
        <f t="shared" ca="1" si="9"/>
        <v>0.85954231678868398</v>
      </c>
      <c r="AP10" s="1">
        <f t="shared" ca="1" si="9"/>
        <v>3.8961459541804411E-2</v>
      </c>
      <c r="AQ10" s="1">
        <f t="shared" ca="1" si="9"/>
        <v>0.86148853409497217</v>
      </c>
      <c r="AR10" s="1">
        <f t="shared" ca="1" si="9"/>
        <v>0.23817862811519352</v>
      </c>
      <c r="AS10" s="1">
        <f t="shared" ref="AS10:AS73" ca="1" si="14">_xlfn.RANK.EQ(AI10,AI$9:AI$108)</f>
        <v>48</v>
      </c>
      <c r="AT10" s="1">
        <f t="shared" ca="1" si="10"/>
        <v>8</v>
      </c>
      <c r="AU10" s="1">
        <f t="shared" ca="1" si="10"/>
        <v>79</v>
      </c>
      <c r="AV10" s="1">
        <f t="shared" ca="1" si="10"/>
        <v>14</v>
      </c>
      <c r="AW10" s="1">
        <f t="shared" ca="1" si="10"/>
        <v>58</v>
      </c>
      <c r="AX10" s="1">
        <f t="shared" ca="1" si="10"/>
        <v>44</v>
      </c>
      <c r="AY10" s="1">
        <f t="shared" ca="1" si="10"/>
        <v>14</v>
      </c>
      <c r="AZ10" s="1">
        <f t="shared" ca="1" si="10"/>
        <v>94</v>
      </c>
      <c r="BA10" s="1">
        <f t="shared" ca="1" si="10"/>
        <v>12</v>
      </c>
      <c r="BB10" s="1">
        <f t="shared" ca="1" si="10"/>
        <v>75</v>
      </c>
      <c r="BC10" s="1" t="str">
        <f t="shared" ref="BC10:BC73" ca="1" si="15">IF(ISNUMBER(Y$7),IF(AS10&lt;=$AB$3,VLOOKUP(Y10,Y$9:Y$108,1),""),"")</f>
        <v/>
      </c>
      <c r="BD10" s="1" t="str">
        <f t="shared" ref="BD10:BD73" ca="1" si="16">IF(ISNUMBER(Z$7),IF(AT10&lt;=$AB$3,VLOOKUP(Z10,Z$9:Z$108,1),""),"")</f>
        <v/>
      </c>
      <c r="BE10" s="1" t="str">
        <f t="shared" ref="BE10:BE73" ca="1" si="17">IF(ISNUMBER(AA$7),IF(AU10&lt;=$AB$3,VLOOKUP(AA10,AA$9:AA$108,1),""),"")</f>
        <v/>
      </c>
      <c r="BF10" s="1" t="str">
        <f t="shared" ref="BF10:BF73" ca="1" si="18">IF(ISNUMBER(AB$7),IF(AV10&lt;=$AB$3,VLOOKUP(AB10,AB$9:AB$108,1),""),"")</f>
        <v/>
      </c>
      <c r="BG10" s="1" t="str">
        <f t="shared" ref="BG10:BG73" ca="1" si="19">IF(ISNUMBER(AC$7),IF(AW10&lt;=$AB$3,VLOOKUP(AC10,AC$9:AC$108,1),""),"")</f>
        <v/>
      </c>
      <c r="BH10" s="1" t="str">
        <f t="shared" ref="BH10:BH73" ca="1" si="20">IF(ISNUMBER(AD$7),IF(AX10&lt;=$AB$3,VLOOKUP(AD10,AD$9:AD$108,1),""),"")</f>
        <v/>
      </c>
      <c r="BI10" s="1" t="str">
        <f t="shared" ref="BI10:BI73" ca="1" si="21">IF(ISNUMBER(AE$7),IF(AY10&lt;=$AB$3,VLOOKUP(AE10,AE$9:AE$108,1),""),"")</f>
        <v/>
      </c>
      <c r="BJ10" s="1" t="str">
        <f t="shared" ref="BJ10:BJ73" ca="1" si="22">IF(ISNUMBER(AF$7),IF(AZ10&lt;=$AB$3,VLOOKUP(AF10,AF$9:AF$108,1),""),"")</f>
        <v/>
      </c>
      <c r="BK10" s="1" t="str">
        <f t="shared" ref="BK10:BK73" ca="1" si="23">IF(ISNUMBER(AG$7),IF(BA10&lt;=$AB$3,VLOOKUP(AG10,AG$9:AG$108,1),""),"")</f>
        <v/>
      </c>
      <c r="BL10" s="1" t="str">
        <f t="shared" ref="BL10:BL73" ca="1" si="24">IF(ISNUMBER(AH$7),IF(BB10&lt;=$AB$3,VLOOKUP(AH10,AH$9:AH$108,1),""),"")</f>
        <v/>
      </c>
      <c r="BM10" s="1" t="str">
        <f t="shared" ref="BM10:BM73" ca="1" si="25">IF(ISNUMBER(BC10),SUMIF($B$5:$B$10004,Y10,$E$5:$E$10004),"")</f>
        <v/>
      </c>
      <c r="BN10" s="1" t="str">
        <f t="shared" ref="BN10:BN73" ca="1" si="26">IF(ISNUMBER(BD10),SUMIF($B$5:$B$10004,Z10,$E$5:$E$10004),"")</f>
        <v/>
      </c>
      <c r="BO10" s="1" t="str">
        <f t="shared" ref="BO10:BO73" ca="1" si="27">IF(ISNUMBER(BE10),SUMIF($B$5:$B$10004,AA10,$E$5:$E$10004),"")</f>
        <v/>
      </c>
      <c r="BP10" s="1" t="str">
        <f t="shared" ref="BP10:BP73" ca="1" si="28">IF(ISNUMBER(BF10),SUMIF($B$5:$B$10004,AB10,$E$5:$E$10004),"")</f>
        <v/>
      </c>
      <c r="BQ10" s="1" t="str">
        <f t="shared" ref="BQ10:BQ73" ca="1" si="29">IF(ISNUMBER(BG10),SUMIF($B$5:$B$10004,AC10,$E$5:$E$10004),"")</f>
        <v/>
      </c>
      <c r="BR10" s="1" t="str">
        <f t="shared" ref="BR10:BR73" ca="1" si="30">IF(ISNUMBER(BH10),SUMIF($B$5:$B$10004,AD10,$E$5:$E$10004),"")</f>
        <v/>
      </c>
      <c r="BS10" s="1" t="str">
        <f t="shared" ref="BS10:BS73" ca="1" si="31">IF(ISNUMBER(BI10),SUMIF($B$5:$B$10004,AE10,$E$5:$E$10004),"")</f>
        <v/>
      </c>
      <c r="BT10" s="1" t="str">
        <f t="shared" ref="BT10:BT73" ca="1" si="32">IF(ISNUMBER(BJ10),SUMIF($B$5:$B$10004,AF10,$E$5:$E$10004),"")</f>
        <v/>
      </c>
      <c r="BU10" s="1" t="str">
        <f t="shared" ref="BU10:BU73" ca="1" si="33">IF(ISNUMBER(BK10),SUMIF($B$5:$B$10004,AG10,$E$5:$E$10004),"")</f>
        <v/>
      </c>
      <c r="BV10" s="1" t="str">
        <f t="shared" ref="BV10:BV73" ca="1" si="34">IF(ISNUMBER(BL10),SUMIF($B$5:$B$10004,AH10,$E$5:$E$10004),"")</f>
        <v/>
      </c>
    </row>
    <row r="11" spans="1:74" x14ac:dyDescent="0.25">
      <c r="A11" s="1">
        <v>7</v>
      </c>
      <c r="B11" s="1">
        <v>1</v>
      </c>
      <c r="C11" s="1">
        <v>1</v>
      </c>
      <c r="D11" s="1" t="s">
        <v>16</v>
      </c>
      <c r="E11" s="1">
        <v>0</v>
      </c>
      <c r="G11" s="8" t="s">
        <v>17</v>
      </c>
      <c r="H11" s="9">
        <f>COUNTIF(D5:D10004,"B")/$B$3</f>
        <v>0.4</v>
      </c>
      <c r="J11" s="1">
        <v>7</v>
      </c>
      <c r="K11" s="1">
        <f t="shared" ca="1" si="3"/>
        <v>0.11738783178310486</v>
      </c>
      <c r="L11" s="1">
        <f t="shared" ca="1" si="4"/>
        <v>8811</v>
      </c>
      <c r="M11" s="1" t="str">
        <f t="shared" ca="1" si="0"/>
        <v/>
      </c>
      <c r="Q11" s="1">
        <v>7</v>
      </c>
      <c r="R11" s="1">
        <f t="shared" ca="1" si="5"/>
        <v>0.35583289161578768</v>
      </c>
      <c r="S11" s="1">
        <f t="shared" ca="1" si="6"/>
        <v>3863</v>
      </c>
      <c r="T11" s="1" t="str">
        <f t="shared" ca="1" si="1"/>
        <v/>
      </c>
      <c r="Y11" s="1">
        <v>3</v>
      </c>
      <c r="Z11" s="1">
        <v>103</v>
      </c>
      <c r="AA11" s="1">
        <v>203</v>
      </c>
      <c r="AB11" s="1">
        <v>303</v>
      </c>
      <c r="AC11" s="1">
        <v>403</v>
      </c>
      <c r="AD11" s="1">
        <v>503</v>
      </c>
      <c r="AE11" s="1">
        <v>603</v>
      </c>
      <c r="AF11" s="1">
        <v>703</v>
      </c>
      <c r="AG11" s="1">
        <v>803</v>
      </c>
      <c r="AH11" s="1">
        <v>903</v>
      </c>
      <c r="AI11" s="1">
        <f t="shared" ca="1" si="13"/>
        <v>0.88524718015575476</v>
      </c>
      <c r="AJ11" s="1">
        <f t="shared" ca="1" si="9"/>
        <v>0.14398934140634967</v>
      </c>
      <c r="AK11" s="1">
        <f t="shared" ca="1" si="9"/>
        <v>0.57365692540904689</v>
      </c>
      <c r="AL11" s="1">
        <f t="shared" ca="1" si="9"/>
        <v>0.25621845751224315</v>
      </c>
      <c r="AM11" s="1">
        <f t="shared" ca="1" si="9"/>
        <v>8.27289951583704E-2</v>
      </c>
      <c r="AN11" s="1">
        <f t="shared" ca="1" si="9"/>
        <v>0.79544802148149396</v>
      </c>
      <c r="AO11" s="1">
        <f t="shared" ca="1" si="9"/>
        <v>0.84003343668672537</v>
      </c>
      <c r="AP11" s="1">
        <f t="shared" ca="1" si="9"/>
        <v>0.9210388516888971</v>
      </c>
      <c r="AQ11" s="1">
        <f t="shared" ca="1" si="9"/>
        <v>0.28868385995846702</v>
      </c>
      <c r="AR11" s="1">
        <f t="shared" ca="1" si="9"/>
        <v>0.29787232197830404</v>
      </c>
      <c r="AS11" s="1">
        <f t="shared" ca="1" si="14"/>
        <v>8</v>
      </c>
      <c r="AT11" s="1">
        <f t="shared" ca="1" si="10"/>
        <v>84</v>
      </c>
      <c r="AU11" s="1">
        <f t="shared" ca="1" si="10"/>
        <v>49</v>
      </c>
      <c r="AV11" s="1">
        <f t="shared" ca="1" si="10"/>
        <v>69</v>
      </c>
      <c r="AW11" s="1">
        <f t="shared" ca="1" si="10"/>
        <v>95</v>
      </c>
      <c r="AX11" s="1">
        <f t="shared" ca="1" si="10"/>
        <v>17</v>
      </c>
      <c r="AY11" s="1">
        <f t="shared" ca="1" si="10"/>
        <v>16</v>
      </c>
      <c r="AZ11" s="1">
        <f t="shared" ca="1" si="10"/>
        <v>8</v>
      </c>
      <c r="BA11" s="1">
        <f t="shared" ca="1" si="10"/>
        <v>66</v>
      </c>
      <c r="BB11" s="1">
        <f t="shared" ca="1" si="10"/>
        <v>70</v>
      </c>
      <c r="BC11" s="1" t="str">
        <f t="shared" ca="1" si="15"/>
        <v/>
      </c>
      <c r="BD11" s="1" t="str">
        <f t="shared" ca="1" si="16"/>
        <v/>
      </c>
      <c r="BE11" s="1" t="str">
        <f t="shared" ca="1" si="17"/>
        <v/>
      </c>
      <c r="BF11" s="1" t="str">
        <f t="shared" ca="1" si="18"/>
        <v/>
      </c>
      <c r="BG11" s="1" t="str">
        <f t="shared" ca="1" si="19"/>
        <v/>
      </c>
      <c r="BH11" s="1" t="str">
        <f t="shared" ca="1" si="20"/>
        <v/>
      </c>
      <c r="BI11" s="1" t="str">
        <f t="shared" ca="1" si="21"/>
        <v/>
      </c>
      <c r="BJ11" s="1" t="str">
        <f t="shared" ca="1" si="22"/>
        <v/>
      </c>
      <c r="BK11" s="1" t="str">
        <f t="shared" ca="1" si="23"/>
        <v/>
      </c>
      <c r="BL11" s="1" t="str">
        <f t="shared" ca="1" si="24"/>
        <v/>
      </c>
      <c r="BM11" s="1" t="str">
        <f t="shared" ca="1" si="25"/>
        <v/>
      </c>
      <c r="BN11" s="1" t="str">
        <f t="shared" ca="1" si="26"/>
        <v/>
      </c>
      <c r="BO11" s="1" t="str">
        <f t="shared" ca="1" si="27"/>
        <v/>
      </c>
      <c r="BP11" s="1" t="str">
        <f t="shared" ca="1" si="28"/>
        <v/>
      </c>
      <c r="BQ11" s="1" t="str">
        <f t="shared" ca="1" si="29"/>
        <v/>
      </c>
      <c r="BR11" s="1" t="str">
        <f t="shared" ca="1" si="30"/>
        <v/>
      </c>
      <c r="BS11" s="1" t="str">
        <f t="shared" ca="1" si="31"/>
        <v/>
      </c>
      <c r="BT11" s="1" t="str">
        <f t="shared" ca="1" si="32"/>
        <v/>
      </c>
      <c r="BU11" s="1" t="str">
        <f t="shared" ca="1" si="33"/>
        <v/>
      </c>
      <c r="BV11" s="1" t="str">
        <f t="shared" ca="1" si="34"/>
        <v/>
      </c>
    </row>
    <row r="12" spans="1:74" x14ac:dyDescent="0.25">
      <c r="A12" s="1">
        <v>8</v>
      </c>
      <c r="B12" s="1">
        <v>1</v>
      </c>
      <c r="C12" s="1">
        <v>1</v>
      </c>
      <c r="D12" s="1" t="s">
        <v>16</v>
      </c>
      <c r="E12" s="1">
        <v>0</v>
      </c>
      <c r="G12" s="10" t="s">
        <v>18</v>
      </c>
      <c r="H12" s="11">
        <f>H10+H11</f>
        <v>1</v>
      </c>
      <c r="J12" s="1">
        <v>8</v>
      </c>
      <c r="K12" s="1">
        <f t="shared" ca="1" si="3"/>
        <v>0.24997861623013384</v>
      </c>
      <c r="L12" s="1">
        <f t="shared" ca="1" si="4"/>
        <v>7443</v>
      </c>
      <c r="M12" s="1" t="str">
        <f t="shared" ca="1" si="0"/>
        <v/>
      </c>
      <c r="Q12" s="1">
        <v>8</v>
      </c>
      <c r="R12" s="1">
        <f t="shared" ca="1" si="5"/>
        <v>0.49649467020825122</v>
      </c>
      <c r="S12" s="1">
        <f t="shared" ca="1" si="6"/>
        <v>2997</v>
      </c>
      <c r="T12" s="1" t="str">
        <f t="shared" ca="1" si="1"/>
        <v/>
      </c>
      <c r="Y12" s="1">
        <v>4</v>
      </c>
      <c r="Z12" s="1">
        <v>104</v>
      </c>
      <c r="AA12" s="1">
        <v>204</v>
      </c>
      <c r="AB12" s="1">
        <v>304</v>
      </c>
      <c r="AC12" s="1">
        <v>404</v>
      </c>
      <c r="AD12" s="1">
        <v>504</v>
      </c>
      <c r="AE12" s="1">
        <v>604</v>
      </c>
      <c r="AF12" s="1">
        <v>704</v>
      </c>
      <c r="AG12" s="1">
        <v>804</v>
      </c>
      <c r="AH12" s="1">
        <v>904</v>
      </c>
      <c r="AI12" s="1">
        <f t="shared" ca="1" si="13"/>
        <v>9.4061019538638102E-2</v>
      </c>
      <c r="AJ12" s="1">
        <f t="shared" ca="1" si="9"/>
        <v>0.74238146563852525</v>
      </c>
      <c r="AK12" s="1">
        <f t="shared" ca="1" si="9"/>
        <v>0.12755921844398665</v>
      </c>
      <c r="AL12" s="1">
        <f t="shared" ca="1" si="9"/>
        <v>4.7670650535493797E-2</v>
      </c>
      <c r="AM12" s="1">
        <f t="shared" ca="1" si="9"/>
        <v>0.86050338373517155</v>
      </c>
      <c r="AN12" s="1">
        <f t="shared" ca="1" si="9"/>
        <v>0.22119641910492471</v>
      </c>
      <c r="AO12" s="1">
        <f t="shared" ca="1" si="9"/>
        <v>0.33184900886702529</v>
      </c>
      <c r="AP12" s="1">
        <f t="shared" ca="1" si="9"/>
        <v>0.22530564296517752</v>
      </c>
      <c r="AQ12" s="1">
        <f t="shared" ca="1" si="9"/>
        <v>0.92788171851225709</v>
      </c>
      <c r="AR12" s="1">
        <f t="shared" ca="1" si="9"/>
        <v>0.66100723626567226</v>
      </c>
      <c r="AS12" s="1">
        <f t="shared" ca="1" si="14"/>
        <v>91</v>
      </c>
      <c r="AT12" s="1">
        <f t="shared" ca="1" si="10"/>
        <v>30</v>
      </c>
      <c r="AU12" s="1">
        <f t="shared" ca="1" si="10"/>
        <v>89</v>
      </c>
      <c r="AV12" s="1">
        <f t="shared" ca="1" si="10"/>
        <v>96</v>
      </c>
      <c r="AW12" s="1">
        <f t="shared" ca="1" si="10"/>
        <v>15</v>
      </c>
      <c r="AX12" s="1">
        <f t="shared" ca="1" si="10"/>
        <v>71</v>
      </c>
      <c r="AY12" s="1">
        <f t="shared" ca="1" si="10"/>
        <v>64</v>
      </c>
      <c r="AZ12" s="1">
        <f t="shared" ca="1" si="10"/>
        <v>80</v>
      </c>
      <c r="BA12" s="1">
        <f t="shared" ca="1" si="10"/>
        <v>5</v>
      </c>
      <c r="BB12" s="1">
        <f t="shared" ca="1" si="10"/>
        <v>36</v>
      </c>
      <c r="BC12" s="1" t="str">
        <f t="shared" ca="1" si="15"/>
        <v/>
      </c>
      <c r="BD12" s="1" t="str">
        <f t="shared" ca="1" si="16"/>
        <v/>
      </c>
      <c r="BE12" s="1" t="str">
        <f t="shared" ca="1" si="17"/>
        <v/>
      </c>
      <c r="BF12" s="1" t="str">
        <f t="shared" ca="1" si="18"/>
        <v/>
      </c>
      <c r="BG12" s="1" t="str">
        <f t="shared" ca="1" si="19"/>
        <v/>
      </c>
      <c r="BH12" s="1" t="str">
        <f t="shared" ca="1" si="20"/>
        <v/>
      </c>
      <c r="BI12" s="1" t="str">
        <f t="shared" ca="1" si="21"/>
        <v/>
      </c>
      <c r="BJ12" s="1" t="str">
        <f t="shared" ca="1" si="22"/>
        <v/>
      </c>
      <c r="BK12" s="1" t="str">
        <f t="shared" ca="1" si="23"/>
        <v/>
      </c>
      <c r="BL12" s="1" t="str">
        <f t="shared" ca="1" si="24"/>
        <v/>
      </c>
      <c r="BM12" s="1" t="str">
        <f t="shared" ca="1" si="25"/>
        <v/>
      </c>
      <c r="BN12" s="1" t="str">
        <f t="shared" ca="1" si="26"/>
        <v/>
      </c>
      <c r="BO12" s="1" t="str">
        <f t="shared" ca="1" si="27"/>
        <v/>
      </c>
      <c r="BP12" s="1" t="str">
        <f t="shared" ca="1" si="28"/>
        <v/>
      </c>
      <c r="BQ12" s="1" t="str">
        <f t="shared" ca="1" si="29"/>
        <v/>
      </c>
      <c r="BR12" s="1" t="str">
        <f t="shared" ca="1" si="30"/>
        <v/>
      </c>
      <c r="BS12" s="1" t="str">
        <f t="shared" ca="1" si="31"/>
        <v/>
      </c>
      <c r="BT12" s="1" t="str">
        <f t="shared" ca="1" si="32"/>
        <v/>
      </c>
      <c r="BU12" s="1" t="str">
        <f t="shared" ca="1" si="33"/>
        <v/>
      </c>
      <c r="BV12" s="1" t="str">
        <f t="shared" ca="1" si="34"/>
        <v/>
      </c>
    </row>
    <row r="13" spans="1:74" x14ac:dyDescent="0.25">
      <c r="A13" s="1">
        <v>9</v>
      </c>
      <c r="B13" s="1">
        <v>1</v>
      </c>
      <c r="C13" s="1">
        <v>1</v>
      </c>
      <c r="D13" s="1" t="s">
        <v>16</v>
      </c>
      <c r="E13" s="1">
        <v>0</v>
      </c>
      <c r="J13" s="1">
        <v>9</v>
      </c>
      <c r="K13" s="1">
        <f t="shared" ca="1" si="3"/>
        <v>0.70673519798471385</v>
      </c>
      <c r="L13" s="1">
        <f t="shared" ca="1" si="4"/>
        <v>2967</v>
      </c>
      <c r="M13" s="1" t="str">
        <f t="shared" ca="1" si="0"/>
        <v/>
      </c>
      <c r="Q13" s="1">
        <v>9</v>
      </c>
      <c r="R13" s="1">
        <f t="shared" ca="1" si="5"/>
        <v>6.0297210485874775E-2</v>
      </c>
      <c r="S13" s="1">
        <f t="shared" ca="1" si="6"/>
        <v>5646</v>
      </c>
      <c r="T13" s="1" t="str">
        <f t="shared" ca="1" si="1"/>
        <v/>
      </c>
      <c r="Y13" s="1">
        <v>5</v>
      </c>
      <c r="Z13" s="1">
        <v>105</v>
      </c>
      <c r="AA13" s="1">
        <v>205</v>
      </c>
      <c r="AB13" s="1">
        <v>305</v>
      </c>
      <c r="AC13" s="1">
        <v>405</v>
      </c>
      <c r="AD13" s="1">
        <v>505</v>
      </c>
      <c r="AE13" s="1">
        <v>605</v>
      </c>
      <c r="AF13" s="1">
        <v>705</v>
      </c>
      <c r="AG13" s="1">
        <v>805</v>
      </c>
      <c r="AH13" s="1">
        <v>905</v>
      </c>
      <c r="AI13" s="1">
        <f t="shared" ca="1" si="13"/>
        <v>0.36959028130583249</v>
      </c>
      <c r="AJ13" s="1">
        <f t="shared" ca="1" si="9"/>
        <v>9.1222745152769291E-2</v>
      </c>
      <c r="AK13" s="1">
        <f t="shared" ca="1" si="9"/>
        <v>0.3984281568865331</v>
      </c>
      <c r="AL13" s="1">
        <f t="shared" ca="1" si="9"/>
        <v>0.66413441441336918</v>
      </c>
      <c r="AM13" s="1">
        <f t="shared" ca="1" si="9"/>
        <v>0.56624019956905947</v>
      </c>
      <c r="AN13" s="1">
        <f t="shared" ca="1" si="9"/>
        <v>0.74272948101640623</v>
      </c>
      <c r="AO13" s="1">
        <f t="shared" ca="1" si="9"/>
        <v>1.0694316413454308E-3</v>
      </c>
      <c r="AP13" s="1">
        <f t="shared" ca="1" si="9"/>
        <v>5.2490765043389453E-2</v>
      </c>
      <c r="AQ13" s="1">
        <f t="shared" ca="1" si="9"/>
        <v>5.1689841006606674E-2</v>
      </c>
      <c r="AR13" s="1">
        <f t="shared" ca="1" si="9"/>
        <v>5.0370871666774453E-2</v>
      </c>
      <c r="AS13" s="1">
        <f t="shared" ca="1" si="14"/>
        <v>64</v>
      </c>
      <c r="AT13" s="1">
        <f t="shared" ca="1" si="10"/>
        <v>90</v>
      </c>
      <c r="AU13" s="1">
        <f t="shared" ca="1" si="10"/>
        <v>68</v>
      </c>
      <c r="AV13" s="1">
        <f t="shared" ca="1" si="10"/>
        <v>29</v>
      </c>
      <c r="AW13" s="1">
        <f t="shared" ca="1" si="10"/>
        <v>51</v>
      </c>
      <c r="AX13" s="1">
        <f t="shared" ca="1" si="10"/>
        <v>24</v>
      </c>
      <c r="AY13" s="1">
        <f t="shared" ca="1" si="10"/>
        <v>100</v>
      </c>
      <c r="AZ13" s="1">
        <f t="shared" ca="1" si="10"/>
        <v>92</v>
      </c>
      <c r="BA13" s="1">
        <f t="shared" ca="1" si="10"/>
        <v>93</v>
      </c>
      <c r="BB13" s="1">
        <f t="shared" ca="1" si="10"/>
        <v>95</v>
      </c>
      <c r="BC13" s="1" t="str">
        <f t="shared" ca="1" si="15"/>
        <v/>
      </c>
      <c r="BD13" s="1" t="str">
        <f t="shared" ca="1" si="16"/>
        <v/>
      </c>
      <c r="BE13" s="1" t="str">
        <f t="shared" ca="1" si="17"/>
        <v/>
      </c>
      <c r="BF13" s="1" t="str">
        <f t="shared" ca="1" si="18"/>
        <v/>
      </c>
      <c r="BG13" s="1" t="str">
        <f t="shared" ca="1" si="19"/>
        <v/>
      </c>
      <c r="BH13" s="1" t="str">
        <f t="shared" ca="1" si="20"/>
        <v/>
      </c>
      <c r="BI13" s="1" t="str">
        <f t="shared" ca="1" si="21"/>
        <v/>
      </c>
      <c r="BJ13" s="1" t="str">
        <f t="shared" ca="1" si="22"/>
        <v/>
      </c>
      <c r="BK13" s="1" t="str">
        <f t="shared" ca="1" si="23"/>
        <v/>
      </c>
      <c r="BL13" s="1" t="str">
        <f t="shared" ca="1" si="24"/>
        <v/>
      </c>
      <c r="BM13" s="1" t="str">
        <f t="shared" ca="1" si="25"/>
        <v/>
      </c>
      <c r="BN13" s="1" t="str">
        <f t="shared" ca="1" si="26"/>
        <v/>
      </c>
      <c r="BO13" s="1" t="str">
        <f t="shared" ca="1" si="27"/>
        <v/>
      </c>
      <c r="BP13" s="1" t="str">
        <f t="shared" ca="1" si="28"/>
        <v/>
      </c>
      <c r="BQ13" s="1" t="str">
        <f t="shared" ca="1" si="29"/>
        <v/>
      </c>
      <c r="BR13" s="1" t="str">
        <f t="shared" ca="1" si="30"/>
        <v/>
      </c>
      <c r="BS13" s="1" t="str">
        <f t="shared" ca="1" si="31"/>
        <v/>
      </c>
      <c r="BT13" s="1" t="str">
        <f t="shared" ca="1" si="32"/>
        <v/>
      </c>
      <c r="BU13" s="1" t="str">
        <f t="shared" ca="1" si="33"/>
        <v/>
      </c>
      <c r="BV13" s="1" t="str">
        <f t="shared" ca="1" si="34"/>
        <v/>
      </c>
    </row>
    <row r="14" spans="1:74" x14ac:dyDescent="0.25">
      <c r="A14" s="1">
        <v>10</v>
      </c>
      <c r="B14" s="1">
        <v>1</v>
      </c>
      <c r="C14" s="1">
        <v>1</v>
      </c>
      <c r="D14" s="1" t="s">
        <v>16</v>
      </c>
      <c r="E14" s="1">
        <v>0</v>
      </c>
      <c r="J14" s="1">
        <v>10</v>
      </c>
      <c r="K14" s="1">
        <f t="shared" ca="1" si="3"/>
        <v>0.46992528684574897</v>
      </c>
      <c r="L14" s="1">
        <f t="shared" ca="1" si="4"/>
        <v>5296</v>
      </c>
      <c r="M14" s="1" t="str">
        <f t="shared" ca="1" si="0"/>
        <v/>
      </c>
      <c r="Q14" s="1">
        <v>10</v>
      </c>
      <c r="R14" s="1">
        <f t="shared" ca="1" si="5"/>
        <v>0.95794431285559023</v>
      </c>
      <c r="S14" s="1">
        <f t="shared" ca="1" si="6"/>
        <v>214</v>
      </c>
      <c r="T14" s="1" t="str">
        <f t="shared" ca="1" si="1"/>
        <v/>
      </c>
      <c r="Y14" s="1">
        <v>6</v>
      </c>
      <c r="Z14" s="1">
        <v>106</v>
      </c>
      <c r="AA14" s="1">
        <v>206</v>
      </c>
      <c r="AB14" s="1">
        <v>306</v>
      </c>
      <c r="AC14" s="1">
        <v>406</v>
      </c>
      <c r="AD14" s="1">
        <v>506</v>
      </c>
      <c r="AE14" s="1">
        <v>606</v>
      </c>
      <c r="AF14" s="1">
        <v>706</v>
      </c>
      <c r="AG14" s="1">
        <v>806</v>
      </c>
      <c r="AH14" s="1">
        <v>906</v>
      </c>
      <c r="AI14" s="1">
        <f t="shared" ca="1" si="13"/>
        <v>0.17200777665794986</v>
      </c>
      <c r="AJ14" s="1">
        <f t="shared" ca="1" si="9"/>
        <v>0.38531235792655594</v>
      </c>
      <c r="AK14" s="1">
        <f t="shared" ca="1" si="9"/>
        <v>0.30886581110794575</v>
      </c>
      <c r="AL14" s="1">
        <f t="shared" ca="1" si="9"/>
        <v>0.74583036683357251</v>
      </c>
      <c r="AM14" s="1">
        <f t="shared" ca="1" si="9"/>
        <v>0.12151243636305631</v>
      </c>
      <c r="AN14" s="1">
        <f t="shared" ca="1" si="9"/>
        <v>0.21112089963830671</v>
      </c>
      <c r="AO14" s="1">
        <f t="shared" ca="1" si="9"/>
        <v>0.11693395774954662</v>
      </c>
      <c r="AP14" s="1">
        <f t="shared" ca="1" si="9"/>
        <v>0.96286023066815074</v>
      </c>
      <c r="AQ14" s="1">
        <f t="shared" ca="1" si="9"/>
        <v>6.2214061018353362E-2</v>
      </c>
      <c r="AR14" s="1">
        <f t="shared" ca="1" si="9"/>
        <v>0.24413169818691927</v>
      </c>
      <c r="AS14" s="1">
        <f t="shared" ca="1" si="14"/>
        <v>86</v>
      </c>
      <c r="AT14" s="1">
        <f t="shared" ca="1" si="10"/>
        <v>67</v>
      </c>
      <c r="AU14" s="1">
        <f t="shared" ca="1" si="10"/>
        <v>78</v>
      </c>
      <c r="AV14" s="1">
        <f t="shared" ca="1" si="10"/>
        <v>20</v>
      </c>
      <c r="AW14" s="1">
        <f t="shared" ca="1" si="10"/>
        <v>94</v>
      </c>
      <c r="AX14" s="1">
        <f t="shared" ca="1" si="10"/>
        <v>73</v>
      </c>
      <c r="AY14" s="1">
        <f t="shared" ca="1" si="10"/>
        <v>87</v>
      </c>
      <c r="AZ14" s="1">
        <f t="shared" ca="1" si="10"/>
        <v>4</v>
      </c>
      <c r="BA14" s="1">
        <f t="shared" ca="1" si="10"/>
        <v>91</v>
      </c>
      <c r="BB14" s="1">
        <f t="shared" ca="1" si="10"/>
        <v>74</v>
      </c>
      <c r="BC14" s="1" t="str">
        <f t="shared" ca="1" si="15"/>
        <v/>
      </c>
      <c r="BD14" s="1" t="str">
        <f t="shared" ca="1" si="16"/>
        <v/>
      </c>
      <c r="BE14" s="1" t="str">
        <f t="shared" ca="1" si="17"/>
        <v/>
      </c>
      <c r="BF14" s="1" t="str">
        <f t="shared" ca="1" si="18"/>
        <v/>
      </c>
      <c r="BG14" s="1" t="str">
        <f t="shared" ca="1" si="19"/>
        <v/>
      </c>
      <c r="BH14" s="1" t="str">
        <f t="shared" ca="1" si="20"/>
        <v/>
      </c>
      <c r="BI14" s="1" t="str">
        <f t="shared" ca="1" si="21"/>
        <v/>
      </c>
      <c r="BJ14" s="1">
        <f t="shared" ca="1" si="22"/>
        <v>706</v>
      </c>
      <c r="BK14" s="1" t="str">
        <f t="shared" ca="1" si="23"/>
        <v/>
      </c>
      <c r="BL14" s="1" t="str">
        <f t="shared" ca="1" si="24"/>
        <v/>
      </c>
      <c r="BM14" s="1" t="str">
        <f t="shared" ca="1" si="25"/>
        <v/>
      </c>
      <c r="BN14" s="1" t="str">
        <f t="shared" ca="1" si="26"/>
        <v/>
      </c>
      <c r="BO14" s="1" t="str">
        <f t="shared" ca="1" si="27"/>
        <v/>
      </c>
      <c r="BP14" s="1" t="str">
        <f t="shared" ca="1" si="28"/>
        <v/>
      </c>
      <c r="BQ14" s="1" t="str">
        <f t="shared" ca="1" si="29"/>
        <v/>
      </c>
      <c r="BR14" s="1" t="str">
        <f t="shared" ca="1" si="30"/>
        <v/>
      </c>
      <c r="BS14" s="1" t="str">
        <f t="shared" ca="1" si="31"/>
        <v/>
      </c>
      <c r="BT14" s="1">
        <f t="shared" ca="1" si="32"/>
        <v>0</v>
      </c>
      <c r="BU14" s="1" t="str">
        <f t="shared" ca="1" si="33"/>
        <v/>
      </c>
      <c r="BV14" s="1" t="str">
        <f t="shared" ca="1" si="34"/>
        <v/>
      </c>
    </row>
    <row r="15" spans="1:74" x14ac:dyDescent="0.25">
      <c r="A15" s="1">
        <v>11</v>
      </c>
      <c r="B15" s="1">
        <v>2</v>
      </c>
      <c r="C15" s="1">
        <v>1</v>
      </c>
      <c r="D15" s="1" t="s">
        <v>16</v>
      </c>
      <c r="E15" s="1">
        <v>0</v>
      </c>
      <c r="J15" s="1">
        <v>11</v>
      </c>
      <c r="K15" s="1">
        <f t="shared" ca="1" si="3"/>
        <v>5.8536275383617165E-2</v>
      </c>
      <c r="L15" s="1">
        <f t="shared" ca="1" si="4"/>
        <v>9383</v>
      </c>
      <c r="M15" s="1" t="str">
        <f t="shared" ca="1" si="0"/>
        <v/>
      </c>
      <c r="Q15" s="1">
        <v>11</v>
      </c>
      <c r="R15" s="1">
        <f t="shared" ca="1" si="5"/>
        <v>0.6601541972393602</v>
      </c>
      <c r="S15" s="1">
        <f t="shared" ca="1" si="6"/>
        <v>1982</v>
      </c>
      <c r="T15" s="1" t="str">
        <f t="shared" ca="1" si="1"/>
        <v/>
      </c>
      <c r="Y15" s="1">
        <v>7</v>
      </c>
      <c r="Z15" s="1">
        <v>107</v>
      </c>
      <c r="AA15" s="1">
        <v>207</v>
      </c>
      <c r="AB15" s="1">
        <v>307</v>
      </c>
      <c r="AC15" s="1">
        <v>407</v>
      </c>
      <c r="AD15" s="1">
        <v>507</v>
      </c>
      <c r="AE15" s="1">
        <v>607</v>
      </c>
      <c r="AF15" s="1">
        <v>707</v>
      </c>
      <c r="AG15" s="1">
        <v>807</v>
      </c>
      <c r="AH15" s="1">
        <v>907</v>
      </c>
      <c r="AI15" s="1">
        <f t="shared" ca="1" si="13"/>
        <v>0.61103769465867541</v>
      </c>
      <c r="AJ15" s="1">
        <f t="shared" ca="1" si="9"/>
        <v>8.9581937195765238E-2</v>
      </c>
      <c r="AK15" s="1">
        <f t="shared" ca="1" si="9"/>
        <v>0.71140127074882131</v>
      </c>
      <c r="AL15" s="1">
        <f t="shared" ca="1" si="9"/>
        <v>0.35416285714395468</v>
      </c>
      <c r="AM15" s="1">
        <f t="shared" ca="1" si="9"/>
        <v>0.70752830518423671</v>
      </c>
      <c r="AN15" s="1">
        <f t="shared" ca="1" si="9"/>
        <v>0.1249945038602488</v>
      </c>
      <c r="AO15" s="1">
        <f t="shared" ca="1" si="9"/>
        <v>0.78598998404071241</v>
      </c>
      <c r="AP15" s="1">
        <f t="shared" ca="1" si="9"/>
        <v>0.90757357128865634</v>
      </c>
      <c r="AQ15" s="1">
        <f t="shared" ca="1" si="9"/>
        <v>0.60595780499332874</v>
      </c>
      <c r="AR15" s="1">
        <f t="shared" ca="1" si="9"/>
        <v>0.76979707146490806</v>
      </c>
      <c r="AS15" s="1">
        <f t="shared" ca="1" si="14"/>
        <v>38</v>
      </c>
      <c r="AT15" s="1">
        <f t="shared" ca="1" si="10"/>
        <v>91</v>
      </c>
      <c r="AU15" s="1">
        <f t="shared" ca="1" si="10"/>
        <v>30</v>
      </c>
      <c r="AV15" s="1">
        <f t="shared" ca="1" si="10"/>
        <v>56</v>
      </c>
      <c r="AW15" s="1">
        <f t="shared" ca="1" si="10"/>
        <v>32</v>
      </c>
      <c r="AX15" s="1">
        <f t="shared" ca="1" si="10"/>
        <v>84</v>
      </c>
      <c r="AY15" s="1">
        <f t="shared" ca="1" si="10"/>
        <v>26</v>
      </c>
      <c r="AZ15" s="1">
        <f t="shared" ca="1" si="10"/>
        <v>10</v>
      </c>
      <c r="BA15" s="1">
        <f t="shared" ca="1" si="10"/>
        <v>38</v>
      </c>
      <c r="BB15" s="1">
        <f t="shared" ca="1" si="10"/>
        <v>21</v>
      </c>
      <c r="BC15" s="1" t="str">
        <f t="shared" ca="1" si="15"/>
        <v/>
      </c>
      <c r="BD15" s="1" t="str">
        <f t="shared" ca="1" si="16"/>
        <v/>
      </c>
      <c r="BE15" s="1" t="str">
        <f t="shared" ca="1" si="17"/>
        <v/>
      </c>
      <c r="BF15" s="1" t="str">
        <f t="shared" ca="1" si="18"/>
        <v/>
      </c>
      <c r="BG15" s="1" t="str">
        <f t="shared" ca="1" si="19"/>
        <v/>
      </c>
      <c r="BH15" s="1" t="str">
        <f t="shared" ca="1" si="20"/>
        <v/>
      </c>
      <c r="BI15" s="1" t="str">
        <f t="shared" ca="1" si="21"/>
        <v/>
      </c>
      <c r="BJ15" s="1" t="str">
        <f t="shared" ca="1" si="22"/>
        <v/>
      </c>
      <c r="BK15" s="1" t="str">
        <f t="shared" ca="1" si="23"/>
        <v/>
      </c>
      <c r="BL15" s="1" t="str">
        <f t="shared" ca="1" si="24"/>
        <v/>
      </c>
      <c r="BM15" s="1" t="str">
        <f t="shared" ca="1" si="25"/>
        <v/>
      </c>
      <c r="BN15" s="1" t="str">
        <f t="shared" ca="1" si="26"/>
        <v/>
      </c>
      <c r="BO15" s="1" t="str">
        <f t="shared" ca="1" si="27"/>
        <v/>
      </c>
      <c r="BP15" s="1" t="str">
        <f t="shared" ca="1" si="28"/>
        <v/>
      </c>
      <c r="BQ15" s="1" t="str">
        <f t="shared" ca="1" si="29"/>
        <v/>
      </c>
      <c r="BR15" s="1" t="str">
        <f t="shared" ca="1" si="30"/>
        <v/>
      </c>
      <c r="BS15" s="1" t="str">
        <f t="shared" ca="1" si="31"/>
        <v/>
      </c>
      <c r="BT15" s="1" t="str">
        <f t="shared" ca="1" si="32"/>
        <v/>
      </c>
      <c r="BU15" s="1" t="str">
        <f t="shared" ca="1" si="33"/>
        <v/>
      </c>
      <c r="BV15" s="1" t="str">
        <f t="shared" ca="1" si="34"/>
        <v/>
      </c>
    </row>
    <row r="16" spans="1:74" x14ac:dyDescent="0.25">
      <c r="A16" s="1">
        <v>12</v>
      </c>
      <c r="B16" s="1">
        <v>2</v>
      </c>
      <c r="C16" s="1">
        <v>1</v>
      </c>
      <c r="D16" s="1" t="s">
        <v>16</v>
      </c>
      <c r="E16" s="1">
        <v>0</v>
      </c>
      <c r="J16" s="1">
        <v>12</v>
      </c>
      <c r="K16" s="1">
        <f t="shared" ca="1" si="3"/>
        <v>0.89335953116185485</v>
      </c>
      <c r="L16" s="1">
        <f t="shared" ca="1" si="4"/>
        <v>1070</v>
      </c>
      <c r="M16" s="1" t="str">
        <f t="shared" ca="1" si="0"/>
        <v/>
      </c>
      <c r="Q16" s="1">
        <v>12</v>
      </c>
      <c r="R16" s="1">
        <f t="shared" ca="1" si="5"/>
        <v>0.18200674412159223</v>
      </c>
      <c r="S16" s="1">
        <f t="shared" ca="1" si="6"/>
        <v>4912</v>
      </c>
      <c r="T16" s="1" t="str">
        <f t="shared" ca="1" si="1"/>
        <v/>
      </c>
      <c r="Y16" s="1">
        <v>8</v>
      </c>
      <c r="Z16" s="1">
        <v>108</v>
      </c>
      <c r="AA16" s="1">
        <v>208</v>
      </c>
      <c r="AB16" s="1">
        <v>308</v>
      </c>
      <c r="AC16" s="1">
        <v>408</v>
      </c>
      <c r="AD16" s="1">
        <v>508</v>
      </c>
      <c r="AE16" s="1">
        <v>608</v>
      </c>
      <c r="AF16" s="1">
        <v>708</v>
      </c>
      <c r="AG16" s="1">
        <v>808</v>
      </c>
      <c r="AH16" s="1">
        <v>908</v>
      </c>
      <c r="AI16" s="1">
        <f t="shared" ca="1" si="13"/>
        <v>0.30466103302540348</v>
      </c>
      <c r="AJ16" s="1">
        <f t="shared" ca="1" si="9"/>
        <v>0.34477018197609055</v>
      </c>
      <c r="AK16" s="1">
        <f t="shared" ca="1" si="9"/>
        <v>0.73864218835529794</v>
      </c>
      <c r="AL16" s="1">
        <f t="shared" ca="1" si="9"/>
        <v>0.87193797943522167</v>
      </c>
      <c r="AM16" s="1">
        <f t="shared" ca="1" si="9"/>
        <v>0.75285549213713077</v>
      </c>
      <c r="AN16" s="1">
        <f t="shared" ca="1" si="9"/>
        <v>0.2024637814915714</v>
      </c>
      <c r="AO16" s="1">
        <f t="shared" ca="1" si="9"/>
        <v>0.61545382977386032</v>
      </c>
      <c r="AP16" s="1">
        <f t="shared" ca="1" si="9"/>
        <v>0.68941868663739025</v>
      </c>
      <c r="AQ16" s="1">
        <f t="shared" ca="1" si="9"/>
        <v>0.17863616282564077</v>
      </c>
      <c r="AR16" s="1">
        <f t="shared" ca="1" si="9"/>
        <v>0.67219051616571501</v>
      </c>
      <c r="AS16" s="1">
        <f t="shared" ca="1" si="14"/>
        <v>72</v>
      </c>
      <c r="AT16" s="1">
        <f t="shared" ca="1" si="10"/>
        <v>69</v>
      </c>
      <c r="AU16" s="1">
        <f t="shared" ca="1" si="10"/>
        <v>27</v>
      </c>
      <c r="AV16" s="1">
        <f t="shared" ca="1" si="10"/>
        <v>9</v>
      </c>
      <c r="AW16" s="1">
        <f t="shared" ca="1" si="10"/>
        <v>27</v>
      </c>
      <c r="AX16" s="1">
        <f t="shared" ca="1" si="10"/>
        <v>74</v>
      </c>
      <c r="AY16" s="1">
        <f t="shared" ca="1" si="10"/>
        <v>49</v>
      </c>
      <c r="AZ16" s="1">
        <f t="shared" ca="1" si="10"/>
        <v>36</v>
      </c>
      <c r="BA16" s="1">
        <f t="shared" ca="1" si="10"/>
        <v>78</v>
      </c>
      <c r="BB16" s="1">
        <f t="shared" ca="1" si="10"/>
        <v>34</v>
      </c>
      <c r="BC16" s="1" t="str">
        <f t="shared" ca="1" si="15"/>
        <v/>
      </c>
      <c r="BD16" s="1" t="str">
        <f t="shared" ca="1" si="16"/>
        <v/>
      </c>
      <c r="BE16" s="1" t="str">
        <f t="shared" ca="1" si="17"/>
        <v/>
      </c>
      <c r="BF16" s="1" t="str">
        <f t="shared" ca="1" si="18"/>
        <v/>
      </c>
      <c r="BG16" s="1" t="str">
        <f t="shared" ca="1" si="19"/>
        <v/>
      </c>
      <c r="BH16" s="1" t="str">
        <f t="shared" ca="1" si="20"/>
        <v/>
      </c>
      <c r="BI16" s="1" t="str">
        <f t="shared" ca="1" si="21"/>
        <v/>
      </c>
      <c r="BJ16" s="1" t="str">
        <f t="shared" ca="1" si="22"/>
        <v/>
      </c>
      <c r="BK16" s="1" t="str">
        <f t="shared" ca="1" si="23"/>
        <v/>
      </c>
      <c r="BL16" s="1" t="str">
        <f t="shared" ca="1" si="24"/>
        <v/>
      </c>
      <c r="BM16" s="1" t="str">
        <f t="shared" ca="1" si="25"/>
        <v/>
      </c>
      <c r="BN16" s="1" t="str">
        <f t="shared" ca="1" si="26"/>
        <v/>
      </c>
      <c r="BO16" s="1" t="str">
        <f t="shared" ca="1" si="27"/>
        <v/>
      </c>
      <c r="BP16" s="1" t="str">
        <f t="shared" ca="1" si="28"/>
        <v/>
      </c>
      <c r="BQ16" s="1" t="str">
        <f t="shared" ca="1" si="29"/>
        <v/>
      </c>
      <c r="BR16" s="1" t="str">
        <f t="shared" ca="1" si="30"/>
        <v/>
      </c>
      <c r="BS16" s="1" t="str">
        <f t="shared" ca="1" si="31"/>
        <v/>
      </c>
      <c r="BT16" s="1" t="str">
        <f t="shared" ca="1" si="32"/>
        <v/>
      </c>
      <c r="BU16" s="1" t="str">
        <f t="shared" ca="1" si="33"/>
        <v/>
      </c>
      <c r="BV16" s="1" t="str">
        <f t="shared" ca="1" si="34"/>
        <v/>
      </c>
    </row>
    <row r="17" spans="1:74" x14ac:dyDescent="0.25">
      <c r="A17" s="1">
        <v>13</v>
      </c>
      <c r="B17" s="1">
        <v>2</v>
      </c>
      <c r="C17" s="1">
        <v>1</v>
      </c>
      <c r="D17" s="1" t="s">
        <v>16</v>
      </c>
      <c r="E17" s="1">
        <v>0</v>
      </c>
      <c r="H17" s="17"/>
      <c r="J17" s="1">
        <v>13</v>
      </c>
      <c r="K17" s="1">
        <f t="shared" ca="1" si="3"/>
        <v>0.13505004933409337</v>
      </c>
      <c r="L17" s="1">
        <f t="shared" ca="1" si="4"/>
        <v>8629</v>
      </c>
      <c r="M17" s="1" t="str">
        <f t="shared" ca="1" si="0"/>
        <v/>
      </c>
      <c r="Q17" s="1">
        <v>13</v>
      </c>
      <c r="R17" s="1">
        <f t="shared" ca="1" si="5"/>
        <v>0.42149162881765412</v>
      </c>
      <c r="S17" s="1">
        <f t="shared" ca="1" si="6"/>
        <v>3455</v>
      </c>
      <c r="T17" s="1" t="str">
        <f t="shared" ca="1" si="1"/>
        <v/>
      </c>
      <c r="Y17" s="1">
        <v>9</v>
      </c>
      <c r="Z17" s="1">
        <v>109</v>
      </c>
      <c r="AA17" s="1">
        <v>209</v>
      </c>
      <c r="AB17" s="1">
        <v>309</v>
      </c>
      <c r="AC17" s="1">
        <v>409</v>
      </c>
      <c r="AD17" s="1">
        <v>509</v>
      </c>
      <c r="AE17" s="1">
        <v>609</v>
      </c>
      <c r="AF17" s="1">
        <v>709</v>
      </c>
      <c r="AG17" s="1">
        <v>809</v>
      </c>
      <c r="AH17" s="1">
        <v>909</v>
      </c>
      <c r="AI17" s="1">
        <f t="shared" ca="1" si="13"/>
        <v>0.54601108748185856</v>
      </c>
      <c r="AJ17" s="1">
        <f t="shared" ca="1" si="9"/>
        <v>0.44273019360481924</v>
      </c>
      <c r="AK17" s="1">
        <f t="shared" ca="1" si="9"/>
        <v>6.6569728033043951E-2</v>
      </c>
      <c r="AL17" s="1">
        <f t="shared" ca="1" si="9"/>
        <v>0.18884875583057692</v>
      </c>
      <c r="AM17" s="1">
        <f t="shared" ca="1" si="9"/>
        <v>0.75278270155631655</v>
      </c>
      <c r="AN17" s="1">
        <f t="shared" ca="1" si="9"/>
        <v>0.63845842214717896</v>
      </c>
      <c r="AO17" s="1">
        <f t="shared" ca="1" si="9"/>
        <v>0.73383658574852417</v>
      </c>
      <c r="AP17" s="1">
        <f t="shared" ca="1" si="9"/>
        <v>0.27062038601052707</v>
      </c>
      <c r="AQ17" s="1">
        <f t="shared" ca="1" si="9"/>
        <v>0.811144736807483</v>
      </c>
      <c r="AR17" s="1">
        <f t="shared" ca="1" si="9"/>
        <v>0.48993450204014255</v>
      </c>
      <c r="AS17" s="1">
        <f t="shared" ca="1" si="14"/>
        <v>46</v>
      </c>
      <c r="AT17" s="1">
        <f t="shared" ca="1" si="10"/>
        <v>63</v>
      </c>
      <c r="AU17" s="1">
        <f t="shared" ca="1" si="10"/>
        <v>95</v>
      </c>
      <c r="AV17" s="1">
        <f t="shared" ca="1" si="10"/>
        <v>80</v>
      </c>
      <c r="AW17" s="1">
        <f t="shared" ca="1" si="10"/>
        <v>28</v>
      </c>
      <c r="AX17" s="1">
        <f t="shared" ca="1" si="10"/>
        <v>33</v>
      </c>
      <c r="AY17" s="1">
        <f t="shared" ca="1" si="10"/>
        <v>35</v>
      </c>
      <c r="AZ17" s="1">
        <f t="shared" ca="1" si="10"/>
        <v>73</v>
      </c>
      <c r="BA17" s="1">
        <f t="shared" ca="1" si="10"/>
        <v>18</v>
      </c>
      <c r="BB17" s="1">
        <f t="shared" ca="1" si="10"/>
        <v>53</v>
      </c>
      <c r="BC17" s="1" t="str">
        <f t="shared" ca="1" si="15"/>
        <v/>
      </c>
      <c r="BD17" s="1" t="str">
        <f t="shared" ca="1" si="16"/>
        <v/>
      </c>
      <c r="BE17" s="1" t="str">
        <f t="shared" ca="1" si="17"/>
        <v/>
      </c>
      <c r="BF17" s="1" t="str">
        <f t="shared" ca="1" si="18"/>
        <v/>
      </c>
      <c r="BG17" s="1" t="str">
        <f t="shared" ca="1" si="19"/>
        <v/>
      </c>
      <c r="BH17" s="1" t="str">
        <f t="shared" ca="1" si="20"/>
        <v/>
      </c>
      <c r="BI17" s="1" t="str">
        <f t="shared" ca="1" si="21"/>
        <v/>
      </c>
      <c r="BJ17" s="1" t="str">
        <f t="shared" ca="1" si="22"/>
        <v/>
      </c>
      <c r="BK17" s="1" t="str">
        <f t="shared" ca="1" si="23"/>
        <v/>
      </c>
      <c r="BL17" s="1" t="str">
        <f t="shared" ca="1" si="24"/>
        <v/>
      </c>
      <c r="BM17" s="1" t="str">
        <f t="shared" ca="1" si="25"/>
        <v/>
      </c>
      <c r="BN17" s="1" t="str">
        <f t="shared" ca="1" si="26"/>
        <v/>
      </c>
      <c r="BO17" s="1" t="str">
        <f t="shared" ca="1" si="27"/>
        <v/>
      </c>
      <c r="BP17" s="1" t="str">
        <f t="shared" ca="1" si="28"/>
        <v/>
      </c>
      <c r="BQ17" s="1" t="str">
        <f t="shared" ca="1" si="29"/>
        <v/>
      </c>
      <c r="BR17" s="1" t="str">
        <f t="shared" ca="1" si="30"/>
        <v/>
      </c>
      <c r="BS17" s="1" t="str">
        <f t="shared" ca="1" si="31"/>
        <v/>
      </c>
      <c r="BT17" s="1" t="str">
        <f t="shared" ca="1" si="32"/>
        <v/>
      </c>
      <c r="BU17" s="1" t="str">
        <f t="shared" ca="1" si="33"/>
        <v/>
      </c>
      <c r="BV17" s="1" t="str">
        <f t="shared" ca="1" si="34"/>
        <v/>
      </c>
    </row>
    <row r="18" spans="1:74" x14ac:dyDescent="0.25">
      <c r="A18" s="1">
        <v>14</v>
      </c>
      <c r="B18" s="1">
        <v>2</v>
      </c>
      <c r="C18" s="1">
        <v>1</v>
      </c>
      <c r="D18" s="1" t="s">
        <v>16</v>
      </c>
      <c r="E18" s="1">
        <v>0</v>
      </c>
      <c r="G18" s="1"/>
      <c r="J18" s="1">
        <v>14</v>
      </c>
      <c r="K18" s="1">
        <f t="shared" ca="1" si="3"/>
        <v>0.14018261907686369</v>
      </c>
      <c r="L18" s="1">
        <f t="shared" ca="1" si="4"/>
        <v>8568</v>
      </c>
      <c r="M18" s="1" t="str">
        <f t="shared" ca="1" si="0"/>
        <v/>
      </c>
      <c r="Q18" s="1">
        <v>14</v>
      </c>
      <c r="R18" s="1">
        <f t="shared" ca="1" si="5"/>
        <v>0.51622438574339824</v>
      </c>
      <c r="S18" s="1">
        <f t="shared" ca="1" si="6"/>
        <v>2864</v>
      </c>
      <c r="T18" s="1" t="str">
        <f t="shared" ca="1" si="1"/>
        <v/>
      </c>
      <c r="Y18" s="1">
        <v>10</v>
      </c>
      <c r="Z18" s="1">
        <v>110</v>
      </c>
      <c r="AA18" s="1">
        <v>210</v>
      </c>
      <c r="AB18" s="1">
        <v>310</v>
      </c>
      <c r="AC18" s="1">
        <v>410</v>
      </c>
      <c r="AD18" s="1">
        <v>510</v>
      </c>
      <c r="AE18" s="1">
        <v>610</v>
      </c>
      <c r="AF18" s="1">
        <v>710</v>
      </c>
      <c r="AG18" s="1">
        <v>810</v>
      </c>
      <c r="AH18" s="1">
        <v>910</v>
      </c>
      <c r="AI18" s="1">
        <f t="shared" ca="1" si="13"/>
        <v>0.7572402891469876</v>
      </c>
      <c r="AJ18" s="1">
        <f t="shared" ca="1" si="9"/>
        <v>0.70821813514235976</v>
      </c>
      <c r="AK18" s="1">
        <f t="shared" ca="1" si="9"/>
        <v>0.9115424436096401</v>
      </c>
      <c r="AL18" s="1">
        <f t="shared" ca="1" si="9"/>
        <v>0.5035472023358144</v>
      </c>
      <c r="AM18" s="1">
        <f t="shared" ca="1" si="9"/>
        <v>0.74115715744382304</v>
      </c>
      <c r="AN18" s="1">
        <f t="shared" ca="1" si="9"/>
        <v>0.22519389677700508</v>
      </c>
      <c r="AO18" s="1">
        <f t="shared" ca="1" si="9"/>
        <v>0.93179439124930385</v>
      </c>
      <c r="AP18" s="1">
        <f t="shared" ca="1" si="9"/>
        <v>4.2712454563300528E-2</v>
      </c>
      <c r="AQ18" s="1">
        <f t="shared" ca="1" si="9"/>
        <v>1.2785739310995803E-2</v>
      </c>
      <c r="AR18" s="1">
        <f t="shared" ca="1" si="9"/>
        <v>0.61751153821982707</v>
      </c>
      <c r="AS18" s="1">
        <f t="shared" ca="1" si="14"/>
        <v>21</v>
      </c>
      <c r="AT18" s="1">
        <f t="shared" ca="1" si="10"/>
        <v>33</v>
      </c>
      <c r="AU18" s="1">
        <f t="shared" ca="1" si="10"/>
        <v>8</v>
      </c>
      <c r="AV18" s="1">
        <f t="shared" ca="1" si="10"/>
        <v>44</v>
      </c>
      <c r="AW18" s="1">
        <f t="shared" ca="1" si="10"/>
        <v>30</v>
      </c>
      <c r="AX18" s="1">
        <f t="shared" ca="1" si="10"/>
        <v>70</v>
      </c>
      <c r="AY18" s="1">
        <f t="shared" ca="1" si="10"/>
        <v>8</v>
      </c>
      <c r="AZ18" s="1">
        <f t="shared" ca="1" si="10"/>
        <v>93</v>
      </c>
      <c r="BA18" s="1">
        <f t="shared" ca="1" si="10"/>
        <v>99</v>
      </c>
      <c r="BB18" s="1">
        <f t="shared" ca="1" si="10"/>
        <v>37</v>
      </c>
      <c r="BC18" s="1" t="str">
        <f t="shared" ca="1" si="15"/>
        <v/>
      </c>
      <c r="BD18" s="1" t="str">
        <f t="shared" ca="1" si="16"/>
        <v/>
      </c>
      <c r="BE18" s="1" t="str">
        <f t="shared" ca="1" si="17"/>
        <v/>
      </c>
      <c r="BF18" s="1" t="str">
        <f t="shared" ca="1" si="18"/>
        <v/>
      </c>
      <c r="BG18" s="1" t="str">
        <f t="shared" ca="1" si="19"/>
        <v/>
      </c>
      <c r="BH18" s="1" t="str">
        <f t="shared" ca="1" si="20"/>
        <v/>
      </c>
      <c r="BI18" s="1" t="str">
        <f t="shared" ca="1" si="21"/>
        <v/>
      </c>
      <c r="BJ18" s="1" t="str">
        <f t="shared" ca="1" si="22"/>
        <v/>
      </c>
      <c r="BK18" s="1" t="str">
        <f t="shared" ca="1" si="23"/>
        <v/>
      </c>
      <c r="BL18" s="1" t="str">
        <f t="shared" ca="1" si="24"/>
        <v/>
      </c>
      <c r="BM18" s="1" t="str">
        <f t="shared" ca="1" si="25"/>
        <v/>
      </c>
      <c r="BN18" s="1" t="str">
        <f t="shared" ca="1" si="26"/>
        <v/>
      </c>
      <c r="BO18" s="1" t="str">
        <f t="shared" ca="1" si="27"/>
        <v/>
      </c>
      <c r="BP18" s="1" t="str">
        <f t="shared" ca="1" si="28"/>
        <v/>
      </c>
      <c r="BQ18" s="1" t="str">
        <f t="shared" ca="1" si="29"/>
        <v/>
      </c>
      <c r="BR18" s="1" t="str">
        <f t="shared" ca="1" si="30"/>
        <v/>
      </c>
      <c r="BS18" s="1" t="str">
        <f t="shared" ca="1" si="31"/>
        <v/>
      </c>
      <c r="BT18" s="1" t="str">
        <f t="shared" ca="1" si="32"/>
        <v/>
      </c>
      <c r="BU18" s="1" t="str">
        <f t="shared" ca="1" si="33"/>
        <v/>
      </c>
      <c r="BV18" s="1" t="str">
        <f t="shared" ca="1" si="34"/>
        <v/>
      </c>
    </row>
    <row r="19" spans="1:74" x14ac:dyDescent="0.25">
      <c r="A19" s="1">
        <v>15</v>
      </c>
      <c r="B19" s="1">
        <v>2</v>
      </c>
      <c r="C19" s="1">
        <v>1</v>
      </c>
      <c r="D19" s="1" t="s">
        <v>16</v>
      </c>
      <c r="E19" s="1">
        <v>0</v>
      </c>
      <c r="J19" s="1">
        <v>15</v>
      </c>
      <c r="K19" s="1">
        <f t="shared" ca="1" si="3"/>
        <v>0.5881592981698226</v>
      </c>
      <c r="L19" s="1">
        <f t="shared" ca="1" si="4"/>
        <v>4135</v>
      </c>
      <c r="M19" s="1" t="str">
        <f t="shared" ca="1" si="0"/>
        <v/>
      </c>
      <c r="Q19" s="1">
        <v>15</v>
      </c>
      <c r="R19" s="1">
        <f t="shared" ca="1" si="5"/>
        <v>0.54000010581938818</v>
      </c>
      <c r="S19" s="1">
        <f t="shared" ca="1" si="6"/>
        <v>2685</v>
      </c>
      <c r="T19" s="1" t="str">
        <f t="shared" ca="1" si="1"/>
        <v/>
      </c>
      <c r="Y19" s="1">
        <v>11</v>
      </c>
      <c r="Z19" s="1">
        <v>111</v>
      </c>
      <c r="AA19" s="1">
        <v>211</v>
      </c>
      <c r="AB19" s="1">
        <v>311</v>
      </c>
      <c r="AC19" s="1">
        <v>411</v>
      </c>
      <c r="AD19" s="1">
        <v>511</v>
      </c>
      <c r="AE19" s="1">
        <v>611</v>
      </c>
      <c r="AF19" s="1">
        <v>711</v>
      </c>
      <c r="AG19" s="1">
        <v>811</v>
      </c>
      <c r="AH19" s="1">
        <v>911</v>
      </c>
      <c r="AI19" s="1">
        <f t="shared" ca="1" si="13"/>
        <v>0.41942550120773914</v>
      </c>
      <c r="AJ19" s="1">
        <f t="shared" ca="1" si="9"/>
        <v>0.97391119425027028</v>
      </c>
      <c r="AK19" s="1">
        <f t="shared" ca="1" si="9"/>
        <v>0.23107686619982748</v>
      </c>
      <c r="AL19" s="1">
        <f t="shared" ca="1" si="9"/>
        <v>0.1746930052740987</v>
      </c>
      <c r="AM19" s="1">
        <f t="shared" ca="1" si="9"/>
        <v>0.84699585237852004</v>
      </c>
      <c r="AN19" s="1">
        <f t="shared" ca="1" si="9"/>
        <v>0.45967346089470984</v>
      </c>
      <c r="AO19" s="1">
        <f t="shared" ca="1" si="9"/>
        <v>0.74233825193279668</v>
      </c>
      <c r="AP19" s="1">
        <f t="shared" ca="1" si="9"/>
        <v>0.73959446876258073</v>
      </c>
      <c r="AQ19" s="1">
        <f t="shared" ca="1" si="9"/>
        <v>0.23604953335739776</v>
      </c>
      <c r="AR19" s="1">
        <f t="shared" ca="1" si="9"/>
        <v>0.21652805208706016</v>
      </c>
      <c r="AS19" s="1">
        <f t="shared" ca="1" si="14"/>
        <v>56</v>
      </c>
      <c r="AT19" s="1">
        <f t="shared" ca="1" si="10"/>
        <v>3</v>
      </c>
      <c r="AU19" s="1">
        <f t="shared" ca="1" si="10"/>
        <v>81</v>
      </c>
      <c r="AV19" s="1">
        <f t="shared" ca="1" si="10"/>
        <v>83</v>
      </c>
      <c r="AW19" s="1">
        <f t="shared" ca="1" si="10"/>
        <v>19</v>
      </c>
      <c r="AX19" s="1">
        <f t="shared" ca="1" si="10"/>
        <v>49</v>
      </c>
      <c r="AY19" s="1">
        <f t="shared" ca="1" si="10"/>
        <v>32</v>
      </c>
      <c r="AZ19" s="1">
        <f t="shared" ca="1" si="10"/>
        <v>27</v>
      </c>
      <c r="BA19" s="1">
        <f t="shared" ca="1" si="10"/>
        <v>71</v>
      </c>
      <c r="BB19" s="1">
        <f t="shared" ca="1" si="10"/>
        <v>80</v>
      </c>
      <c r="BC19" s="1" t="str">
        <f t="shared" ca="1" si="15"/>
        <v/>
      </c>
      <c r="BD19" s="1" t="str">
        <f t="shared" ca="1" si="16"/>
        <v/>
      </c>
      <c r="BE19" s="1" t="str">
        <f t="shared" ca="1" si="17"/>
        <v/>
      </c>
      <c r="BF19" s="1" t="str">
        <f t="shared" ca="1" si="18"/>
        <v/>
      </c>
      <c r="BG19" s="1" t="str">
        <f t="shared" ca="1" si="19"/>
        <v/>
      </c>
      <c r="BH19" s="1" t="str">
        <f t="shared" ca="1" si="20"/>
        <v/>
      </c>
      <c r="BI19" s="1" t="str">
        <f t="shared" ca="1" si="21"/>
        <v/>
      </c>
      <c r="BJ19" s="1" t="str">
        <f t="shared" ca="1" si="22"/>
        <v/>
      </c>
      <c r="BK19" s="1" t="str">
        <f t="shared" ca="1" si="23"/>
        <v/>
      </c>
      <c r="BL19" s="1" t="str">
        <f t="shared" ca="1" si="24"/>
        <v/>
      </c>
      <c r="BM19" s="1" t="str">
        <f t="shared" ca="1" si="25"/>
        <v/>
      </c>
      <c r="BN19" s="1" t="str">
        <f t="shared" ca="1" si="26"/>
        <v/>
      </c>
      <c r="BO19" s="1" t="str">
        <f t="shared" ca="1" si="27"/>
        <v/>
      </c>
      <c r="BP19" s="1" t="str">
        <f t="shared" ca="1" si="28"/>
        <v/>
      </c>
      <c r="BQ19" s="1" t="str">
        <f t="shared" ca="1" si="29"/>
        <v/>
      </c>
      <c r="BR19" s="1" t="str">
        <f t="shared" ca="1" si="30"/>
        <v/>
      </c>
      <c r="BS19" s="1" t="str">
        <f t="shared" ca="1" si="31"/>
        <v/>
      </c>
      <c r="BT19" s="1" t="str">
        <f t="shared" ca="1" si="32"/>
        <v/>
      </c>
      <c r="BU19" s="1" t="str">
        <f t="shared" ca="1" si="33"/>
        <v/>
      </c>
      <c r="BV19" s="1" t="str">
        <f t="shared" ca="1" si="34"/>
        <v/>
      </c>
    </row>
    <row r="20" spans="1:74" x14ac:dyDescent="0.25">
      <c r="A20" s="1">
        <v>16</v>
      </c>
      <c r="B20" s="1">
        <v>2</v>
      </c>
      <c r="C20" s="1">
        <v>1</v>
      </c>
      <c r="D20" s="1" t="s">
        <v>16</v>
      </c>
      <c r="E20" s="1">
        <v>0</v>
      </c>
      <c r="J20" s="1">
        <v>16</v>
      </c>
      <c r="K20" s="1">
        <f t="shared" ca="1" si="3"/>
        <v>0.30801067802748783</v>
      </c>
      <c r="L20" s="1">
        <f t="shared" ca="1" si="4"/>
        <v>6868</v>
      </c>
      <c r="M20" s="1" t="str">
        <f t="shared" ca="1" si="0"/>
        <v/>
      </c>
      <c r="Q20" s="1">
        <v>16</v>
      </c>
      <c r="R20" s="1">
        <f t="shared" ca="1" si="5"/>
        <v>0.29412126292155205</v>
      </c>
      <c r="S20" s="1">
        <f t="shared" ca="1" si="6"/>
        <v>4230</v>
      </c>
      <c r="T20" s="1" t="str">
        <f t="shared" ca="1" si="1"/>
        <v/>
      </c>
      <c r="Y20" s="1">
        <v>12</v>
      </c>
      <c r="Z20" s="1">
        <v>112</v>
      </c>
      <c r="AA20" s="1">
        <v>212</v>
      </c>
      <c r="AB20" s="1">
        <v>312</v>
      </c>
      <c r="AC20" s="1">
        <v>412</v>
      </c>
      <c r="AD20" s="1">
        <v>512</v>
      </c>
      <c r="AE20" s="1">
        <v>612</v>
      </c>
      <c r="AF20" s="1">
        <v>712</v>
      </c>
      <c r="AG20" s="1">
        <v>812</v>
      </c>
      <c r="AH20" s="1">
        <v>912</v>
      </c>
      <c r="AI20" s="1">
        <f t="shared" ca="1" si="13"/>
        <v>0.35242259757491401</v>
      </c>
      <c r="AJ20" s="1">
        <f t="shared" ca="1" si="9"/>
        <v>5.3799593447135918E-2</v>
      </c>
      <c r="AK20" s="1">
        <f t="shared" ca="1" si="9"/>
        <v>0.95074771983686357</v>
      </c>
      <c r="AL20" s="1">
        <f t="shared" ca="1" si="9"/>
        <v>0.33441852595701982</v>
      </c>
      <c r="AM20" s="1">
        <f t="shared" ca="1" si="9"/>
        <v>0.30330556507664042</v>
      </c>
      <c r="AN20" s="1">
        <f t="shared" ca="1" si="9"/>
        <v>0.50449334954596659</v>
      </c>
      <c r="AO20" s="1">
        <f t="shared" ca="1" si="9"/>
        <v>0.63800043921534955</v>
      </c>
      <c r="AP20" s="1">
        <f t="shared" ca="1" si="9"/>
        <v>0.79449239735110255</v>
      </c>
      <c r="AQ20" s="1">
        <f t="shared" ca="1" si="9"/>
        <v>0.89214881973946014</v>
      </c>
      <c r="AR20" s="1">
        <f t="shared" ca="1" si="9"/>
        <v>0.33967330593853373</v>
      </c>
      <c r="AS20" s="1">
        <f t="shared" ca="1" si="14"/>
        <v>67</v>
      </c>
      <c r="AT20" s="1">
        <f t="shared" ca="1" si="10"/>
        <v>96</v>
      </c>
      <c r="AU20" s="1">
        <f t="shared" ca="1" si="10"/>
        <v>5</v>
      </c>
      <c r="AV20" s="1">
        <f t="shared" ca="1" si="10"/>
        <v>59</v>
      </c>
      <c r="AW20" s="1">
        <f t="shared" ca="1" si="10"/>
        <v>73</v>
      </c>
      <c r="AX20" s="1">
        <f t="shared" ca="1" si="10"/>
        <v>41</v>
      </c>
      <c r="AY20" s="1">
        <f t="shared" ca="1" si="10"/>
        <v>45</v>
      </c>
      <c r="AZ20" s="1">
        <f t="shared" ca="1" si="10"/>
        <v>20</v>
      </c>
      <c r="BA20" s="1">
        <f t="shared" ca="1" si="10"/>
        <v>7</v>
      </c>
      <c r="BB20" s="1">
        <f t="shared" ca="1" si="10"/>
        <v>67</v>
      </c>
      <c r="BC20" s="1" t="str">
        <f t="shared" ca="1" si="15"/>
        <v/>
      </c>
      <c r="BD20" s="1" t="str">
        <f t="shared" ca="1" si="16"/>
        <v/>
      </c>
      <c r="BE20" s="1" t="str">
        <f t="shared" ca="1" si="17"/>
        <v/>
      </c>
      <c r="BF20" s="1" t="str">
        <f t="shared" ca="1" si="18"/>
        <v/>
      </c>
      <c r="BG20" s="1" t="str">
        <f t="shared" ca="1" si="19"/>
        <v/>
      </c>
      <c r="BH20" s="1" t="str">
        <f t="shared" ca="1" si="20"/>
        <v/>
      </c>
      <c r="BI20" s="1" t="str">
        <f t="shared" ca="1" si="21"/>
        <v/>
      </c>
      <c r="BJ20" s="1" t="str">
        <f t="shared" ca="1" si="22"/>
        <v/>
      </c>
      <c r="BK20" s="1" t="str">
        <f t="shared" ca="1" si="23"/>
        <v/>
      </c>
      <c r="BL20" s="1" t="str">
        <f t="shared" ca="1" si="24"/>
        <v/>
      </c>
      <c r="BM20" s="1" t="str">
        <f t="shared" ca="1" si="25"/>
        <v/>
      </c>
      <c r="BN20" s="1" t="str">
        <f t="shared" ca="1" si="26"/>
        <v/>
      </c>
      <c r="BO20" s="1" t="str">
        <f t="shared" ca="1" si="27"/>
        <v/>
      </c>
      <c r="BP20" s="1" t="str">
        <f t="shared" ca="1" si="28"/>
        <v/>
      </c>
      <c r="BQ20" s="1" t="str">
        <f t="shared" ca="1" si="29"/>
        <v/>
      </c>
      <c r="BR20" s="1" t="str">
        <f t="shared" ca="1" si="30"/>
        <v/>
      </c>
      <c r="BS20" s="1" t="str">
        <f t="shared" ca="1" si="31"/>
        <v/>
      </c>
      <c r="BT20" s="1" t="str">
        <f t="shared" ca="1" si="32"/>
        <v/>
      </c>
      <c r="BU20" s="1" t="str">
        <f t="shared" ca="1" si="33"/>
        <v/>
      </c>
      <c r="BV20" s="1" t="str">
        <f t="shared" ca="1" si="34"/>
        <v/>
      </c>
    </row>
    <row r="21" spans="1:74" x14ac:dyDescent="0.25">
      <c r="A21" s="1">
        <v>17</v>
      </c>
      <c r="B21" s="1">
        <v>2</v>
      </c>
      <c r="C21" s="1">
        <v>1</v>
      </c>
      <c r="D21" s="1" t="s">
        <v>16</v>
      </c>
      <c r="E21" s="1">
        <v>0</v>
      </c>
      <c r="J21" s="1">
        <v>17</v>
      </c>
      <c r="K21" s="1">
        <f t="shared" ca="1" si="3"/>
        <v>0.25573881995409853</v>
      </c>
      <c r="L21" s="1">
        <f t="shared" ca="1" si="4"/>
        <v>7392</v>
      </c>
      <c r="M21" s="1" t="str">
        <f t="shared" ca="1" si="0"/>
        <v/>
      </c>
      <c r="Q21" s="1">
        <v>17</v>
      </c>
      <c r="R21" s="1">
        <f t="shared" ca="1" si="5"/>
        <v>0.12069989070337417</v>
      </c>
      <c r="S21" s="1">
        <f t="shared" ca="1" si="6"/>
        <v>5299</v>
      </c>
      <c r="T21" s="1" t="str">
        <f t="shared" ca="1" si="1"/>
        <v/>
      </c>
      <c r="Y21" s="1">
        <v>13</v>
      </c>
      <c r="Z21" s="1">
        <v>113</v>
      </c>
      <c r="AA21" s="1">
        <v>213</v>
      </c>
      <c r="AB21" s="1">
        <v>313</v>
      </c>
      <c r="AC21" s="1">
        <v>413</v>
      </c>
      <c r="AD21" s="1">
        <v>513</v>
      </c>
      <c r="AE21" s="1">
        <v>613</v>
      </c>
      <c r="AF21" s="1">
        <v>713</v>
      </c>
      <c r="AG21" s="1">
        <v>813</v>
      </c>
      <c r="AH21" s="1">
        <v>913</v>
      </c>
      <c r="AI21" s="1">
        <f t="shared" ca="1" si="13"/>
        <v>0.1982671545779775</v>
      </c>
      <c r="AJ21" s="1">
        <f t="shared" ca="1" si="9"/>
        <v>0.77094987264148196</v>
      </c>
      <c r="AK21" s="1">
        <f t="shared" ca="1" si="9"/>
        <v>0.55755607185534062</v>
      </c>
      <c r="AL21" s="1">
        <f t="shared" ca="1" si="9"/>
        <v>0.28425514797632667</v>
      </c>
      <c r="AM21" s="1">
        <f t="shared" ca="1" si="9"/>
        <v>0.43895027509721929</v>
      </c>
      <c r="AN21" s="1">
        <f t="shared" ca="1" si="9"/>
        <v>4.1683911591519074E-3</v>
      </c>
      <c r="AO21" s="1">
        <f t="shared" ca="1" si="9"/>
        <v>0.25913573910813592</v>
      </c>
      <c r="AP21" s="1">
        <f t="shared" ca="1" si="9"/>
        <v>0.82948366704225696</v>
      </c>
      <c r="AQ21" s="1">
        <f t="shared" ca="1" si="9"/>
        <v>0.97214657057495657</v>
      </c>
      <c r="AR21" s="1">
        <f t="shared" ca="1" si="9"/>
        <v>0.9001479187317275</v>
      </c>
      <c r="AS21" s="1">
        <f t="shared" ca="1" si="14"/>
        <v>82</v>
      </c>
      <c r="AT21" s="1">
        <f t="shared" ca="1" si="10"/>
        <v>26</v>
      </c>
      <c r="AU21" s="1">
        <f t="shared" ca="1" si="10"/>
        <v>53</v>
      </c>
      <c r="AV21" s="1">
        <f t="shared" ca="1" si="10"/>
        <v>65</v>
      </c>
      <c r="AW21" s="1">
        <f t="shared" ca="1" si="10"/>
        <v>65</v>
      </c>
      <c r="AX21" s="1">
        <f t="shared" ca="1" si="10"/>
        <v>100</v>
      </c>
      <c r="AY21" s="1">
        <f t="shared" ca="1" si="10"/>
        <v>72</v>
      </c>
      <c r="AZ21" s="1">
        <f t="shared" ca="1" si="10"/>
        <v>17</v>
      </c>
      <c r="BA21" s="1">
        <f t="shared" ca="1" si="10"/>
        <v>2</v>
      </c>
      <c r="BB21" s="1">
        <f t="shared" ca="1" si="10"/>
        <v>10</v>
      </c>
      <c r="BC21" s="1" t="str">
        <f t="shared" ca="1" si="15"/>
        <v/>
      </c>
      <c r="BD21" s="1" t="str">
        <f t="shared" ca="1" si="16"/>
        <v/>
      </c>
      <c r="BE21" s="1" t="str">
        <f t="shared" ca="1" si="17"/>
        <v/>
      </c>
      <c r="BF21" s="1" t="str">
        <f t="shared" ca="1" si="18"/>
        <v/>
      </c>
      <c r="BG21" s="1" t="str">
        <f t="shared" ca="1" si="19"/>
        <v/>
      </c>
      <c r="BH21" s="1" t="str">
        <f t="shared" ca="1" si="20"/>
        <v/>
      </c>
      <c r="BI21" s="1" t="str">
        <f t="shared" ca="1" si="21"/>
        <v/>
      </c>
      <c r="BJ21" s="1" t="str">
        <f t="shared" ca="1" si="22"/>
        <v/>
      </c>
      <c r="BK21" s="1" t="str">
        <f t="shared" ca="1" si="23"/>
        <v/>
      </c>
      <c r="BL21" s="1" t="str">
        <f t="shared" ca="1" si="24"/>
        <v/>
      </c>
      <c r="BM21" s="1" t="str">
        <f t="shared" ca="1" si="25"/>
        <v/>
      </c>
      <c r="BN21" s="1" t="str">
        <f t="shared" ca="1" si="26"/>
        <v/>
      </c>
      <c r="BO21" s="1" t="str">
        <f t="shared" ca="1" si="27"/>
        <v/>
      </c>
      <c r="BP21" s="1" t="str">
        <f t="shared" ca="1" si="28"/>
        <v/>
      </c>
      <c r="BQ21" s="1" t="str">
        <f t="shared" ca="1" si="29"/>
        <v/>
      </c>
      <c r="BR21" s="1" t="str">
        <f t="shared" ca="1" si="30"/>
        <v/>
      </c>
      <c r="BS21" s="1" t="str">
        <f t="shared" ca="1" si="31"/>
        <v/>
      </c>
      <c r="BT21" s="1" t="str">
        <f t="shared" ca="1" si="32"/>
        <v/>
      </c>
      <c r="BU21" s="1" t="str">
        <f t="shared" ca="1" si="33"/>
        <v/>
      </c>
      <c r="BV21" s="1" t="str">
        <f t="shared" ca="1" si="34"/>
        <v/>
      </c>
    </row>
    <row r="22" spans="1:74" x14ac:dyDescent="0.25">
      <c r="A22" s="1">
        <v>18</v>
      </c>
      <c r="B22" s="1">
        <v>2</v>
      </c>
      <c r="C22" s="1">
        <v>1</v>
      </c>
      <c r="D22" s="1" t="s">
        <v>16</v>
      </c>
      <c r="E22" s="1">
        <v>0</v>
      </c>
      <c r="J22" s="1">
        <v>18</v>
      </c>
      <c r="K22" s="1">
        <f t="shared" ca="1" si="3"/>
        <v>0.33997283080553642</v>
      </c>
      <c r="L22" s="1">
        <f t="shared" ca="1" si="4"/>
        <v>6585</v>
      </c>
      <c r="M22" s="1" t="str">
        <f t="shared" ca="1" si="0"/>
        <v/>
      </c>
      <c r="Q22" s="1">
        <v>18</v>
      </c>
      <c r="R22" s="1">
        <f t="shared" ca="1" si="5"/>
        <v>0.21955198401679721</v>
      </c>
      <c r="S22" s="1">
        <f t="shared" ca="1" si="6"/>
        <v>4659</v>
      </c>
      <c r="T22" s="1" t="str">
        <f t="shared" ca="1" si="1"/>
        <v/>
      </c>
      <c r="Y22" s="1">
        <v>14</v>
      </c>
      <c r="Z22" s="1">
        <v>114</v>
      </c>
      <c r="AA22" s="1">
        <v>214</v>
      </c>
      <c r="AB22" s="1">
        <v>314</v>
      </c>
      <c r="AC22" s="1">
        <v>414</v>
      </c>
      <c r="AD22" s="1">
        <v>514</v>
      </c>
      <c r="AE22" s="1">
        <v>614</v>
      </c>
      <c r="AF22" s="1">
        <v>714</v>
      </c>
      <c r="AG22" s="1">
        <v>814</v>
      </c>
      <c r="AH22" s="1">
        <v>914</v>
      </c>
      <c r="AI22" s="1">
        <f t="shared" ca="1" si="13"/>
        <v>0.47761732090636122</v>
      </c>
      <c r="AJ22" s="1">
        <f t="shared" ca="1" si="9"/>
        <v>0.9431992728239913</v>
      </c>
      <c r="AK22" s="1">
        <f t="shared" ca="1" si="9"/>
        <v>0.68935148596918039</v>
      </c>
      <c r="AL22" s="1">
        <f t="shared" ca="1" si="9"/>
        <v>0.15253480419874721</v>
      </c>
      <c r="AM22" s="1">
        <f t="shared" ca="1" si="9"/>
        <v>0.67782894715788689</v>
      </c>
      <c r="AN22" s="1">
        <f t="shared" ca="1" si="9"/>
        <v>0.85112327636791707</v>
      </c>
      <c r="AO22" s="1">
        <f t="shared" ca="1" si="9"/>
        <v>0.7926130995371603</v>
      </c>
      <c r="AP22" s="1">
        <f t="shared" ca="1" si="9"/>
        <v>0.97503874841823091</v>
      </c>
      <c r="AQ22" s="1">
        <f t="shared" ca="1" si="9"/>
        <v>0.3100742716574395</v>
      </c>
      <c r="AR22" s="1">
        <f t="shared" ca="1" si="9"/>
        <v>0.1266667499236952</v>
      </c>
      <c r="AS22" s="1">
        <f t="shared" ca="1" si="14"/>
        <v>53</v>
      </c>
      <c r="AT22" s="1">
        <f t="shared" ca="1" si="10"/>
        <v>5</v>
      </c>
      <c r="AU22" s="1">
        <f t="shared" ca="1" si="10"/>
        <v>32</v>
      </c>
      <c r="AV22" s="1">
        <f t="shared" ca="1" si="10"/>
        <v>87</v>
      </c>
      <c r="AW22" s="1">
        <f t="shared" ca="1" si="10"/>
        <v>36</v>
      </c>
      <c r="AX22" s="1">
        <f t="shared" ca="1" si="10"/>
        <v>11</v>
      </c>
      <c r="AY22" s="1">
        <f t="shared" ca="1" si="10"/>
        <v>24</v>
      </c>
      <c r="AZ22" s="1">
        <f t="shared" ca="1" si="10"/>
        <v>3</v>
      </c>
      <c r="BA22" s="1">
        <f t="shared" ca="1" si="10"/>
        <v>63</v>
      </c>
      <c r="BB22" s="1">
        <f t="shared" ca="1" si="10"/>
        <v>89</v>
      </c>
      <c r="BC22" s="1" t="str">
        <f t="shared" ca="1" si="15"/>
        <v/>
      </c>
      <c r="BD22" s="1" t="str">
        <f t="shared" ca="1" si="16"/>
        <v/>
      </c>
      <c r="BE22" s="1" t="str">
        <f t="shared" ca="1" si="17"/>
        <v/>
      </c>
      <c r="BF22" s="1" t="str">
        <f t="shared" ca="1" si="18"/>
        <v/>
      </c>
      <c r="BG22" s="1" t="str">
        <f t="shared" ca="1" si="19"/>
        <v/>
      </c>
      <c r="BH22" s="1" t="str">
        <f t="shared" ca="1" si="20"/>
        <v/>
      </c>
      <c r="BI22" s="1" t="str">
        <f t="shared" ca="1" si="21"/>
        <v/>
      </c>
      <c r="BJ22" s="1">
        <f t="shared" ca="1" si="22"/>
        <v>714</v>
      </c>
      <c r="BK22" s="1" t="str">
        <f t="shared" ca="1" si="23"/>
        <v/>
      </c>
      <c r="BL22" s="1" t="str">
        <f t="shared" ca="1" si="24"/>
        <v/>
      </c>
      <c r="BM22" s="1" t="str">
        <f t="shared" ca="1" si="25"/>
        <v/>
      </c>
      <c r="BN22" s="1" t="str">
        <f t="shared" ca="1" si="26"/>
        <v/>
      </c>
      <c r="BO22" s="1" t="str">
        <f t="shared" ca="1" si="27"/>
        <v/>
      </c>
      <c r="BP22" s="1" t="str">
        <f t="shared" ca="1" si="28"/>
        <v/>
      </c>
      <c r="BQ22" s="1" t="str">
        <f t="shared" ca="1" si="29"/>
        <v/>
      </c>
      <c r="BR22" s="1" t="str">
        <f t="shared" ca="1" si="30"/>
        <v/>
      </c>
      <c r="BS22" s="1" t="str">
        <f t="shared" ca="1" si="31"/>
        <v/>
      </c>
      <c r="BT22" s="1">
        <f t="shared" ca="1" si="32"/>
        <v>0</v>
      </c>
      <c r="BU22" s="1" t="str">
        <f t="shared" ca="1" si="33"/>
        <v/>
      </c>
      <c r="BV22" s="1" t="str">
        <f t="shared" ca="1" si="34"/>
        <v/>
      </c>
    </row>
    <row r="23" spans="1:74" x14ac:dyDescent="0.25">
      <c r="A23" s="1">
        <v>19</v>
      </c>
      <c r="B23" s="1">
        <v>2</v>
      </c>
      <c r="C23" s="1">
        <v>1</v>
      </c>
      <c r="D23" s="1" t="s">
        <v>16</v>
      </c>
      <c r="E23" s="1">
        <v>0</v>
      </c>
      <c r="J23" s="1">
        <v>19</v>
      </c>
      <c r="K23" s="1">
        <f t="shared" ca="1" si="3"/>
        <v>0.68060607384947258</v>
      </c>
      <c r="L23" s="1">
        <f t="shared" ca="1" si="4"/>
        <v>3222</v>
      </c>
      <c r="M23" s="1" t="str">
        <f t="shared" ca="1" si="0"/>
        <v/>
      </c>
      <c r="Q23" s="1">
        <v>19</v>
      </c>
      <c r="R23" s="1">
        <f t="shared" ca="1" si="5"/>
        <v>0.82196842358088529</v>
      </c>
      <c r="S23" s="1">
        <f t="shared" ca="1" si="6"/>
        <v>1005</v>
      </c>
      <c r="T23" s="1" t="str">
        <f t="shared" ca="1" si="1"/>
        <v/>
      </c>
      <c r="Y23" s="1">
        <v>15</v>
      </c>
      <c r="Z23" s="1">
        <v>115</v>
      </c>
      <c r="AA23" s="1">
        <v>215</v>
      </c>
      <c r="AB23" s="1">
        <v>315</v>
      </c>
      <c r="AC23" s="1">
        <v>415</v>
      </c>
      <c r="AD23" s="1">
        <v>515</v>
      </c>
      <c r="AE23" s="1">
        <v>615</v>
      </c>
      <c r="AF23" s="1">
        <v>715</v>
      </c>
      <c r="AG23" s="1">
        <v>815</v>
      </c>
      <c r="AH23" s="1">
        <v>915</v>
      </c>
      <c r="AI23" s="1">
        <f t="shared" ca="1" si="13"/>
        <v>0.29308799610072167</v>
      </c>
      <c r="AJ23" s="1">
        <f t="shared" ca="1" si="9"/>
        <v>0.98093774990238791</v>
      </c>
      <c r="AK23" s="1">
        <f t="shared" ca="1" si="9"/>
        <v>7.8161805940685669E-2</v>
      </c>
      <c r="AL23" s="1">
        <f t="shared" ca="1" si="9"/>
        <v>0.83229497785937967</v>
      </c>
      <c r="AM23" s="1">
        <f t="shared" ca="1" si="9"/>
        <v>0.63029142138364602</v>
      </c>
      <c r="AN23" s="1">
        <f t="shared" ca="1" si="9"/>
        <v>6.4949806225292006E-2</v>
      </c>
      <c r="AO23" s="1">
        <f t="shared" ca="1" si="9"/>
        <v>0.34026364365676565</v>
      </c>
      <c r="AP23" s="1">
        <f t="shared" ca="1" si="9"/>
        <v>0.3771760156976347</v>
      </c>
      <c r="AQ23" s="1">
        <f t="shared" ca="1" si="9"/>
        <v>0.21732913199331283</v>
      </c>
      <c r="AR23" s="1">
        <f t="shared" ca="1" si="9"/>
        <v>0.22664189409800817</v>
      </c>
      <c r="AS23" s="1">
        <f t="shared" ca="1" si="14"/>
        <v>74</v>
      </c>
      <c r="AT23" s="1">
        <f t="shared" ca="1" si="10"/>
        <v>2</v>
      </c>
      <c r="AU23" s="1">
        <f t="shared" ca="1" si="10"/>
        <v>93</v>
      </c>
      <c r="AV23" s="1">
        <f t="shared" ca="1" si="10"/>
        <v>13</v>
      </c>
      <c r="AW23" s="1">
        <f t="shared" ca="1" si="10"/>
        <v>41</v>
      </c>
      <c r="AX23" s="1">
        <f t="shared" ca="1" si="10"/>
        <v>94</v>
      </c>
      <c r="AY23" s="1">
        <f t="shared" ca="1" si="10"/>
        <v>62</v>
      </c>
      <c r="AZ23" s="1">
        <f t="shared" ca="1" si="10"/>
        <v>64</v>
      </c>
      <c r="BA23" s="1">
        <f t="shared" ca="1" si="10"/>
        <v>73</v>
      </c>
      <c r="BB23" s="1">
        <f t="shared" ca="1" si="10"/>
        <v>78</v>
      </c>
      <c r="BC23" s="1" t="str">
        <f t="shared" ca="1" si="15"/>
        <v/>
      </c>
      <c r="BD23" s="1" t="str">
        <f t="shared" ca="1" si="16"/>
        <v/>
      </c>
      <c r="BE23" s="1" t="str">
        <f t="shared" ca="1" si="17"/>
        <v/>
      </c>
      <c r="BF23" s="1" t="str">
        <f t="shared" ca="1" si="18"/>
        <v/>
      </c>
      <c r="BG23" s="1" t="str">
        <f t="shared" ca="1" si="19"/>
        <v/>
      </c>
      <c r="BH23" s="1" t="str">
        <f t="shared" ca="1" si="20"/>
        <v/>
      </c>
      <c r="BI23" s="1" t="str">
        <f t="shared" ca="1" si="21"/>
        <v/>
      </c>
      <c r="BJ23" s="1" t="str">
        <f t="shared" ca="1" si="22"/>
        <v/>
      </c>
      <c r="BK23" s="1" t="str">
        <f t="shared" ca="1" si="23"/>
        <v/>
      </c>
      <c r="BL23" s="1" t="str">
        <f t="shared" ca="1" si="24"/>
        <v/>
      </c>
      <c r="BM23" s="1" t="str">
        <f t="shared" ca="1" si="25"/>
        <v/>
      </c>
      <c r="BN23" s="1" t="str">
        <f t="shared" ca="1" si="26"/>
        <v/>
      </c>
      <c r="BO23" s="1" t="str">
        <f t="shared" ca="1" si="27"/>
        <v/>
      </c>
      <c r="BP23" s="1" t="str">
        <f t="shared" ca="1" si="28"/>
        <v/>
      </c>
      <c r="BQ23" s="1" t="str">
        <f t="shared" ca="1" si="29"/>
        <v/>
      </c>
      <c r="BR23" s="1" t="str">
        <f t="shared" ca="1" si="30"/>
        <v/>
      </c>
      <c r="BS23" s="1" t="str">
        <f t="shared" ca="1" si="31"/>
        <v/>
      </c>
      <c r="BT23" s="1" t="str">
        <f t="shared" ca="1" si="32"/>
        <v/>
      </c>
      <c r="BU23" s="1" t="str">
        <f t="shared" ca="1" si="33"/>
        <v/>
      </c>
      <c r="BV23" s="1" t="str">
        <f t="shared" ca="1" si="34"/>
        <v/>
      </c>
    </row>
    <row r="24" spans="1:74" x14ac:dyDescent="0.25">
      <c r="A24" s="1">
        <v>20</v>
      </c>
      <c r="B24" s="1">
        <v>2</v>
      </c>
      <c r="C24" s="1">
        <v>1</v>
      </c>
      <c r="D24" s="1" t="s">
        <v>16</v>
      </c>
      <c r="E24" s="1">
        <v>0</v>
      </c>
      <c r="J24" s="1">
        <v>20</v>
      </c>
      <c r="K24" s="1">
        <f t="shared" ca="1" si="3"/>
        <v>0.65400524901692425</v>
      </c>
      <c r="L24" s="1">
        <f t="shared" ca="1" si="4"/>
        <v>3478</v>
      </c>
      <c r="M24" s="1" t="str">
        <f t="shared" ca="1" si="0"/>
        <v/>
      </c>
      <c r="Q24" s="1">
        <v>20</v>
      </c>
      <c r="R24" s="1">
        <f t="shared" ca="1" si="5"/>
        <v>0.33407431207104155</v>
      </c>
      <c r="S24" s="1">
        <f t="shared" ca="1" si="6"/>
        <v>3994</v>
      </c>
      <c r="T24" s="1" t="str">
        <f t="shared" ca="1" si="1"/>
        <v/>
      </c>
      <c r="Y24" s="1">
        <v>16</v>
      </c>
      <c r="Z24" s="1">
        <v>116</v>
      </c>
      <c r="AA24" s="1">
        <v>216</v>
      </c>
      <c r="AB24" s="1">
        <v>316</v>
      </c>
      <c r="AC24" s="1">
        <v>416</v>
      </c>
      <c r="AD24" s="1">
        <v>516</v>
      </c>
      <c r="AE24" s="1">
        <v>616</v>
      </c>
      <c r="AF24" s="1">
        <v>716</v>
      </c>
      <c r="AG24" s="1">
        <v>816</v>
      </c>
      <c r="AH24" s="1">
        <v>916</v>
      </c>
      <c r="AI24" s="1">
        <f t="shared" ca="1" si="13"/>
        <v>0.38375547153100908</v>
      </c>
      <c r="AJ24" s="1">
        <f t="shared" ca="1" si="9"/>
        <v>0.7969173111283202</v>
      </c>
      <c r="AK24" s="1">
        <f t="shared" ca="1" si="9"/>
        <v>0.11341340975125103</v>
      </c>
      <c r="AL24" s="1">
        <f t="shared" ca="1" si="9"/>
        <v>2.087925247169875E-2</v>
      </c>
      <c r="AM24" s="1">
        <f t="shared" ca="1" si="9"/>
        <v>0.59024595747467656</v>
      </c>
      <c r="AN24" s="1">
        <f t="shared" ca="1" si="9"/>
        <v>0.57108856070613956</v>
      </c>
      <c r="AO24" s="1">
        <f t="shared" ca="1" si="9"/>
        <v>0.64972700418257234</v>
      </c>
      <c r="AP24" s="1">
        <f t="shared" ca="1" si="9"/>
        <v>0.47547454256729493</v>
      </c>
      <c r="AQ24" s="1">
        <f t="shared" ca="1" si="9"/>
        <v>0.38537351300184008</v>
      </c>
      <c r="AR24" s="1">
        <f t="shared" ca="1" si="9"/>
        <v>0.44928305826069359</v>
      </c>
      <c r="AS24" s="1">
        <f t="shared" ca="1" si="14"/>
        <v>60</v>
      </c>
      <c r="AT24" s="1">
        <f t="shared" ca="1" si="10"/>
        <v>22</v>
      </c>
      <c r="AU24" s="1">
        <f t="shared" ca="1" si="10"/>
        <v>90</v>
      </c>
      <c r="AV24" s="1">
        <f t="shared" ca="1" si="10"/>
        <v>98</v>
      </c>
      <c r="AW24" s="1">
        <f t="shared" ca="1" si="10"/>
        <v>45</v>
      </c>
      <c r="AX24" s="1">
        <f t="shared" ca="1" si="10"/>
        <v>39</v>
      </c>
      <c r="AY24" s="1">
        <f t="shared" ca="1" si="10"/>
        <v>44</v>
      </c>
      <c r="AZ24" s="1">
        <f t="shared" ca="1" si="10"/>
        <v>58</v>
      </c>
      <c r="BA24" s="1">
        <f t="shared" ca="1" si="10"/>
        <v>56</v>
      </c>
      <c r="BB24" s="1">
        <f t="shared" ca="1" si="10"/>
        <v>58</v>
      </c>
      <c r="BC24" s="1" t="str">
        <f t="shared" ca="1" si="15"/>
        <v/>
      </c>
      <c r="BD24" s="1" t="str">
        <f t="shared" ca="1" si="16"/>
        <v/>
      </c>
      <c r="BE24" s="1" t="str">
        <f t="shared" ca="1" si="17"/>
        <v/>
      </c>
      <c r="BF24" s="1" t="str">
        <f t="shared" ca="1" si="18"/>
        <v/>
      </c>
      <c r="BG24" s="1" t="str">
        <f t="shared" ca="1" si="19"/>
        <v/>
      </c>
      <c r="BH24" s="1" t="str">
        <f t="shared" ca="1" si="20"/>
        <v/>
      </c>
      <c r="BI24" s="1" t="str">
        <f t="shared" ca="1" si="21"/>
        <v/>
      </c>
      <c r="BJ24" s="1" t="str">
        <f t="shared" ca="1" si="22"/>
        <v/>
      </c>
      <c r="BK24" s="1" t="str">
        <f t="shared" ca="1" si="23"/>
        <v/>
      </c>
      <c r="BL24" s="1" t="str">
        <f t="shared" ca="1" si="24"/>
        <v/>
      </c>
      <c r="BM24" s="1" t="str">
        <f t="shared" ca="1" si="25"/>
        <v/>
      </c>
      <c r="BN24" s="1" t="str">
        <f t="shared" ca="1" si="26"/>
        <v/>
      </c>
      <c r="BO24" s="1" t="str">
        <f t="shared" ca="1" si="27"/>
        <v/>
      </c>
      <c r="BP24" s="1" t="str">
        <f t="shared" ca="1" si="28"/>
        <v/>
      </c>
      <c r="BQ24" s="1" t="str">
        <f t="shared" ca="1" si="29"/>
        <v/>
      </c>
      <c r="BR24" s="1" t="str">
        <f t="shared" ca="1" si="30"/>
        <v/>
      </c>
      <c r="BS24" s="1" t="str">
        <f t="shared" ca="1" si="31"/>
        <v/>
      </c>
      <c r="BT24" s="1" t="str">
        <f t="shared" ca="1" si="32"/>
        <v/>
      </c>
      <c r="BU24" s="1" t="str">
        <f t="shared" ca="1" si="33"/>
        <v/>
      </c>
      <c r="BV24" s="1" t="str">
        <f t="shared" ca="1" si="34"/>
        <v/>
      </c>
    </row>
    <row r="25" spans="1:74" x14ac:dyDescent="0.25">
      <c r="A25" s="1">
        <v>21</v>
      </c>
      <c r="B25" s="1">
        <v>3</v>
      </c>
      <c r="C25" s="1">
        <v>1</v>
      </c>
      <c r="D25" s="1" t="s">
        <v>16</v>
      </c>
      <c r="E25" s="1">
        <v>0</v>
      </c>
      <c r="J25" s="1">
        <v>21</v>
      </c>
      <c r="K25" s="1">
        <f t="shared" ca="1" si="3"/>
        <v>0.28186067953163529</v>
      </c>
      <c r="L25" s="1">
        <f t="shared" ca="1" si="4"/>
        <v>7119</v>
      </c>
      <c r="M25" s="1" t="str">
        <f t="shared" ca="1" si="0"/>
        <v/>
      </c>
      <c r="Q25" s="1">
        <v>21</v>
      </c>
      <c r="R25" s="1">
        <f t="shared" ca="1" si="5"/>
        <v>0.93886936379650454</v>
      </c>
      <c r="S25" s="1">
        <f t="shared" ca="1" si="6"/>
        <v>328</v>
      </c>
      <c r="T25" s="1" t="str">
        <f t="shared" ca="1" si="1"/>
        <v/>
      </c>
      <c r="Y25" s="1">
        <v>17</v>
      </c>
      <c r="Z25" s="1">
        <v>117</v>
      </c>
      <c r="AA25" s="1">
        <v>217</v>
      </c>
      <c r="AB25" s="1">
        <v>317</v>
      </c>
      <c r="AC25" s="1">
        <v>417</v>
      </c>
      <c r="AD25" s="1">
        <v>517</v>
      </c>
      <c r="AE25" s="1">
        <v>617</v>
      </c>
      <c r="AF25" s="1">
        <v>717</v>
      </c>
      <c r="AG25" s="1">
        <v>817</v>
      </c>
      <c r="AH25" s="1">
        <v>917</v>
      </c>
      <c r="AI25" s="1">
        <f t="shared" ca="1" si="13"/>
        <v>0.66914013512031667</v>
      </c>
      <c r="AJ25" s="1">
        <f t="shared" ca="1" si="13"/>
        <v>0.39083291781042939</v>
      </c>
      <c r="AK25" s="1">
        <f t="shared" ca="1" si="13"/>
        <v>0.66917564648731354</v>
      </c>
      <c r="AL25" s="1">
        <f t="shared" ca="1" si="13"/>
        <v>0.80952169140932884</v>
      </c>
      <c r="AM25" s="1">
        <f t="shared" ca="1" si="13"/>
        <v>0.59014094958550223</v>
      </c>
      <c r="AN25" s="1">
        <f t="shared" ca="1" si="13"/>
        <v>0.75721422690338747</v>
      </c>
      <c r="AO25" s="1">
        <f t="shared" ca="1" si="13"/>
        <v>0.78343765710247526</v>
      </c>
      <c r="AP25" s="1">
        <f t="shared" ca="1" si="13"/>
        <v>0.15120956200692226</v>
      </c>
      <c r="AQ25" s="1">
        <f t="shared" ca="1" si="13"/>
        <v>0.3483764465124275</v>
      </c>
      <c r="AR25" s="1">
        <f t="shared" ca="1" si="13"/>
        <v>2.2159980557220349E-2</v>
      </c>
      <c r="AS25" s="1">
        <f t="shared" ca="1" si="14"/>
        <v>27</v>
      </c>
      <c r="AT25" s="1">
        <f t="shared" ref="AT25:AT88" ca="1" si="35">_xlfn.RANK.EQ(AJ25,AJ$9:AJ$108)</f>
        <v>66</v>
      </c>
      <c r="AU25" s="1">
        <f t="shared" ref="AU25:AU88" ca="1" si="36">_xlfn.RANK.EQ(AK25,AK$9:AK$108)</f>
        <v>36</v>
      </c>
      <c r="AV25" s="1">
        <f t="shared" ref="AV25:AV88" ca="1" si="37">_xlfn.RANK.EQ(AL25,AL$9:AL$108)</f>
        <v>15</v>
      </c>
      <c r="AW25" s="1">
        <f t="shared" ref="AW25:AW88" ca="1" si="38">_xlfn.RANK.EQ(AM25,AM$9:AM$108)</f>
        <v>46</v>
      </c>
      <c r="AX25" s="1">
        <f t="shared" ref="AX25:AX88" ca="1" si="39">_xlfn.RANK.EQ(AN25,AN$9:AN$108)</f>
        <v>21</v>
      </c>
      <c r="AY25" s="1">
        <f t="shared" ref="AY25:AY88" ca="1" si="40">_xlfn.RANK.EQ(AO25,AO$9:AO$108)</f>
        <v>27</v>
      </c>
      <c r="AZ25" s="1">
        <f t="shared" ref="AZ25:AZ88" ca="1" si="41">_xlfn.RANK.EQ(AP25,AP$9:AP$108)</f>
        <v>84</v>
      </c>
      <c r="BA25" s="1">
        <f t="shared" ref="BA25:BA88" ca="1" si="42">_xlfn.RANK.EQ(AQ25,AQ$9:AQ$108)</f>
        <v>61</v>
      </c>
      <c r="BB25" s="1">
        <f t="shared" ref="BB25:BB88" ca="1" si="43">_xlfn.RANK.EQ(AR25,AR$9:AR$108)</f>
        <v>99</v>
      </c>
      <c r="BC25" s="1" t="str">
        <f t="shared" ca="1" si="15"/>
        <v/>
      </c>
      <c r="BD25" s="1" t="str">
        <f t="shared" ca="1" si="16"/>
        <v/>
      </c>
      <c r="BE25" s="1" t="str">
        <f t="shared" ca="1" si="17"/>
        <v/>
      </c>
      <c r="BF25" s="1" t="str">
        <f t="shared" ca="1" si="18"/>
        <v/>
      </c>
      <c r="BG25" s="1" t="str">
        <f t="shared" ca="1" si="19"/>
        <v/>
      </c>
      <c r="BH25" s="1" t="str">
        <f t="shared" ca="1" si="20"/>
        <v/>
      </c>
      <c r="BI25" s="1" t="str">
        <f t="shared" ca="1" si="21"/>
        <v/>
      </c>
      <c r="BJ25" s="1" t="str">
        <f t="shared" ca="1" si="22"/>
        <v/>
      </c>
      <c r="BK25" s="1" t="str">
        <f t="shared" ca="1" si="23"/>
        <v/>
      </c>
      <c r="BL25" s="1" t="str">
        <f t="shared" ca="1" si="24"/>
        <v/>
      </c>
      <c r="BM25" s="1" t="str">
        <f t="shared" ca="1" si="25"/>
        <v/>
      </c>
      <c r="BN25" s="1" t="str">
        <f t="shared" ca="1" si="26"/>
        <v/>
      </c>
      <c r="BO25" s="1" t="str">
        <f t="shared" ca="1" si="27"/>
        <v/>
      </c>
      <c r="BP25" s="1" t="str">
        <f t="shared" ca="1" si="28"/>
        <v/>
      </c>
      <c r="BQ25" s="1" t="str">
        <f t="shared" ca="1" si="29"/>
        <v/>
      </c>
      <c r="BR25" s="1" t="str">
        <f t="shared" ca="1" si="30"/>
        <v/>
      </c>
      <c r="BS25" s="1" t="str">
        <f t="shared" ca="1" si="31"/>
        <v/>
      </c>
      <c r="BT25" s="1" t="str">
        <f t="shared" ca="1" si="32"/>
        <v/>
      </c>
      <c r="BU25" s="1" t="str">
        <f t="shared" ca="1" si="33"/>
        <v/>
      </c>
      <c r="BV25" s="1" t="str">
        <f t="shared" ca="1" si="34"/>
        <v/>
      </c>
    </row>
    <row r="26" spans="1:74" x14ac:dyDescent="0.25">
      <c r="A26" s="1">
        <v>22</v>
      </c>
      <c r="B26" s="1">
        <v>3</v>
      </c>
      <c r="C26" s="1">
        <v>1</v>
      </c>
      <c r="D26" s="1" t="s">
        <v>16</v>
      </c>
      <c r="E26" s="1">
        <v>0</v>
      </c>
      <c r="J26" s="1">
        <v>22</v>
      </c>
      <c r="K26" s="1">
        <f t="shared" ca="1" si="3"/>
        <v>0.85070975960310302</v>
      </c>
      <c r="L26" s="1">
        <f t="shared" ca="1" si="4"/>
        <v>1512</v>
      </c>
      <c r="M26" s="1" t="str">
        <f t="shared" ca="1" si="0"/>
        <v/>
      </c>
      <c r="Q26" s="1">
        <v>22</v>
      </c>
      <c r="R26" s="1">
        <f t="shared" ca="1" si="5"/>
        <v>0.86335925153596316</v>
      </c>
      <c r="S26" s="1">
        <f t="shared" ca="1" si="6"/>
        <v>758</v>
      </c>
      <c r="T26" s="1" t="str">
        <f t="shared" ca="1" si="1"/>
        <v/>
      </c>
      <c r="Y26" s="1">
        <v>18</v>
      </c>
      <c r="Z26" s="1">
        <v>118</v>
      </c>
      <c r="AA26" s="1">
        <v>218</v>
      </c>
      <c r="AB26" s="1">
        <v>318</v>
      </c>
      <c r="AC26" s="1">
        <v>418</v>
      </c>
      <c r="AD26" s="1">
        <v>518</v>
      </c>
      <c r="AE26" s="1">
        <v>618</v>
      </c>
      <c r="AF26" s="1">
        <v>718</v>
      </c>
      <c r="AG26" s="1">
        <v>818</v>
      </c>
      <c r="AH26" s="1">
        <v>918</v>
      </c>
      <c r="AI26" s="1">
        <f t="shared" ca="1" si="13"/>
        <v>0.69745979557911431</v>
      </c>
      <c r="AJ26" s="1">
        <f t="shared" ca="1" si="13"/>
        <v>0.58713517690926464</v>
      </c>
      <c r="AK26" s="1">
        <f t="shared" ca="1" si="13"/>
        <v>0.45202838818881064</v>
      </c>
      <c r="AL26" s="1">
        <f t="shared" ca="1" si="13"/>
        <v>0.29644329343185916</v>
      </c>
      <c r="AM26" s="1">
        <f t="shared" ca="1" si="13"/>
        <v>0.58289030566105438</v>
      </c>
      <c r="AN26" s="1">
        <f t="shared" ca="1" si="13"/>
        <v>0.62827109148622862</v>
      </c>
      <c r="AO26" s="1">
        <f t="shared" ca="1" si="13"/>
        <v>0.37824407479276334</v>
      </c>
      <c r="AP26" s="1">
        <f t="shared" ca="1" si="13"/>
        <v>0.41576688378068727</v>
      </c>
      <c r="AQ26" s="1">
        <f t="shared" ca="1" si="13"/>
        <v>0.85413410363722764</v>
      </c>
      <c r="AR26" s="1">
        <f t="shared" ca="1" si="13"/>
        <v>0.79769660744029947</v>
      </c>
      <c r="AS26" s="1">
        <f t="shared" ca="1" si="14"/>
        <v>26</v>
      </c>
      <c r="AT26" s="1">
        <f t="shared" ca="1" si="35"/>
        <v>45</v>
      </c>
      <c r="AU26" s="1">
        <f t="shared" ca="1" si="36"/>
        <v>66</v>
      </c>
      <c r="AV26" s="1">
        <f t="shared" ca="1" si="37"/>
        <v>63</v>
      </c>
      <c r="AW26" s="1">
        <f t="shared" ca="1" si="38"/>
        <v>49</v>
      </c>
      <c r="AX26" s="1">
        <f t="shared" ca="1" si="39"/>
        <v>35</v>
      </c>
      <c r="AY26" s="1">
        <f t="shared" ca="1" si="40"/>
        <v>60</v>
      </c>
      <c r="AZ26" s="1">
        <f t="shared" ca="1" si="41"/>
        <v>60</v>
      </c>
      <c r="BA26" s="1">
        <f t="shared" ca="1" si="42"/>
        <v>13</v>
      </c>
      <c r="BB26" s="1">
        <f t="shared" ca="1" si="43"/>
        <v>18</v>
      </c>
      <c r="BC26" s="1" t="str">
        <f t="shared" ca="1" si="15"/>
        <v/>
      </c>
      <c r="BD26" s="1" t="str">
        <f t="shared" ca="1" si="16"/>
        <v/>
      </c>
      <c r="BE26" s="1" t="str">
        <f t="shared" ca="1" si="17"/>
        <v/>
      </c>
      <c r="BF26" s="1" t="str">
        <f t="shared" ca="1" si="18"/>
        <v/>
      </c>
      <c r="BG26" s="1" t="str">
        <f t="shared" ca="1" si="19"/>
        <v/>
      </c>
      <c r="BH26" s="1" t="str">
        <f t="shared" ca="1" si="20"/>
        <v/>
      </c>
      <c r="BI26" s="1" t="str">
        <f t="shared" ca="1" si="21"/>
        <v/>
      </c>
      <c r="BJ26" s="1" t="str">
        <f t="shared" ca="1" si="22"/>
        <v/>
      </c>
      <c r="BK26" s="1" t="str">
        <f t="shared" ca="1" si="23"/>
        <v/>
      </c>
      <c r="BL26" s="1" t="str">
        <f t="shared" ca="1" si="24"/>
        <v/>
      </c>
      <c r="BM26" s="1" t="str">
        <f t="shared" ca="1" si="25"/>
        <v/>
      </c>
      <c r="BN26" s="1" t="str">
        <f t="shared" ca="1" si="26"/>
        <v/>
      </c>
      <c r="BO26" s="1" t="str">
        <f t="shared" ca="1" si="27"/>
        <v/>
      </c>
      <c r="BP26" s="1" t="str">
        <f t="shared" ca="1" si="28"/>
        <v/>
      </c>
      <c r="BQ26" s="1" t="str">
        <f t="shared" ca="1" si="29"/>
        <v/>
      </c>
      <c r="BR26" s="1" t="str">
        <f t="shared" ca="1" si="30"/>
        <v/>
      </c>
      <c r="BS26" s="1" t="str">
        <f t="shared" ca="1" si="31"/>
        <v/>
      </c>
      <c r="BT26" s="1" t="str">
        <f t="shared" ca="1" si="32"/>
        <v/>
      </c>
      <c r="BU26" s="1" t="str">
        <f t="shared" ca="1" si="33"/>
        <v/>
      </c>
      <c r="BV26" s="1" t="str">
        <f t="shared" ca="1" si="34"/>
        <v/>
      </c>
    </row>
    <row r="27" spans="1:74" x14ac:dyDescent="0.25">
      <c r="A27" s="1">
        <v>23</v>
      </c>
      <c r="B27" s="1">
        <v>3</v>
      </c>
      <c r="C27" s="1">
        <v>1</v>
      </c>
      <c r="D27" s="1" t="s">
        <v>16</v>
      </c>
      <c r="E27" s="1">
        <v>0</v>
      </c>
      <c r="J27" s="1">
        <v>23</v>
      </c>
      <c r="K27" s="1">
        <f t="shared" ca="1" si="3"/>
        <v>0.41571862722781272</v>
      </c>
      <c r="L27" s="1">
        <f t="shared" ca="1" si="4"/>
        <v>5859</v>
      </c>
      <c r="M27" s="1" t="str">
        <f t="shared" ca="1" si="0"/>
        <v/>
      </c>
      <c r="Q27" s="1">
        <v>23</v>
      </c>
      <c r="R27" s="1">
        <f t="shared" ca="1" si="5"/>
        <v>0.29151768657384125</v>
      </c>
      <c r="S27" s="1">
        <f t="shared" ca="1" si="6"/>
        <v>4249</v>
      </c>
      <c r="T27" s="1" t="str">
        <f t="shared" ca="1" si="1"/>
        <v/>
      </c>
      <c r="Y27" s="1">
        <v>19</v>
      </c>
      <c r="Z27" s="1">
        <v>119</v>
      </c>
      <c r="AA27" s="1">
        <v>219</v>
      </c>
      <c r="AB27" s="1">
        <v>319</v>
      </c>
      <c r="AC27" s="1">
        <v>419</v>
      </c>
      <c r="AD27" s="1">
        <v>519</v>
      </c>
      <c r="AE27" s="1">
        <v>619</v>
      </c>
      <c r="AF27" s="1">
        <v>719</v>
      </c>
      <c r="AG27" s="1">
        <v>819</v>
      </c>
      <c r="AH27" s="1">
        <v>919</v>
      </c>
      <c r="AI27" s="1">
        <f t="shared" ca="1" si="13"/>
        <v>0.37741256043022342</v>
      </c>
      <c r="AJ27" s="1">
        <f t="shared" ca="1" si="13"/>
        <v>0.86245375941032221</v>
      </c>
      <c r="AK27" s="1">
        <f t="shared" ca="1" si="13"/>
        <v>0.5870621399470215</v>
      </c>
      <c r="AL27" s="1">
        <f t="shared" ca="1" si="13"/>
        <v>0.43465997862796335</v>
      </c>
      <c r="AM27" s="1">
        <f t="shared" ca="1" si="13"/>
        <v>0.8570517321075477</v>
      </c>
      <c r="AN27" s="1">
        <f t="shared" ca="1" si="13"/>
        <v>0.12514018404874561</v>
      </c>
      <c r="AO27" s="1">
        <f t="shared" ca="1" si="13"/>
        <v>0.51829965803454248</v>
      </c>
      <c r="AP27" s="1">
        <f t="shared" ca="1" si="13"/>
        <v>0.50751809302137385</v>
      </c>
      <c r="AQ27" s="1">
        <f t="shared" ca="1" si="13"/>
        <v>0.75875512061558081</v>
      </c>
      <c r="AR27" s="1">
        <f t="shared" ca="1" si="13"/>
        <v>0.40523444972978007</v>
      </c>
      <c r="AS27" s="1">
        <f t="shared" ca="1" si="14"/>
        <v>63</v>
      </c>
      <c r="AT27" s="1">
        <f t="shared" ca="1" si="35"/>
        <v>16</v>
      </c>
      <c r="AU27" s="1">
        <f t="shared" ca="1" si="36"/>
        <v>45</v>
      </c>
      <c r="AV27" s="1">
        <f t="shared" ca="1" si="37"/>
        <v>51</v>
      </c>
      <c r="AW27" s="1">
        <f t="shared" ca="1" si="38"/>
        <v>16</v>
      </c>
      <c r="AX27" s="1">
        <f t="shared" ca="1" si="39"/>
        <v>83</v>
      </c>
      <c r="AY27" s="1">
        <f t="shared" ca="1" si="40"/>
        <v>56</v>
      </c>
      <c r="AZ27" s="1">
        <f t="shared" ca="1" si="41"/>
        <v>51</v>
      </c>
      <c r="BA27" s="1">
        <f t="shared" ca="1" si="42"/>
        <v>22</v>
      </c>
      <c r="BB27" s="1">
        <f t="shared" ca="1" si="43"/>
        <v>63</v>
      </c>
      <c r="BC27" s="1" t="str">
        <f t="shared" ca="1" si="15"/>
        <v/>
      </c>
      <c r="BD27" s="1" t="str">
        <f t="shared" ca="1" si="16"/>
        <v/>
      </c>
      <c r="BE27" s="1" t="str">
        <f t="shared" ca="1" si="17"/>
        <v/>
      </c>
      <c r="BF27" s="1" t="str">
        <f t="shared" ca="1" si="18"/>
        <v/>
      </c>
      <c r="BG27" s="1" t="str">
        <f t="shared" ca="1" si="19"/>
        <v/>
      </c>
      <c r="BH27" s="1" t="str">
        <f t="shared" ca="1" si="20"/>
        <v/>
      </c>
      <c r="BI27" s="1" t="str">
        <f t="shared" ca="1" si="21"/>
        <v/>
      </c>
      <c r="BJ27" s="1" t="str">
        <f t="shared" ca="1" si="22"/>
        <v/>
      </c>
      <c r="BK27" s="1" t="str">
        <f t="shared" ca="1" si="23"/>
        <v/>
      </c>
      <c r="BL27" s="1" t="str">
        <f t="shared" ca="1" si="24"/>
        <v/>
      </c>
      <c r="BM27" s="1" t="str">
        <f t="shared" ca="1" si="25"/>
        <v/>
      </c>
      <c r="BN27" s="1" t="str">
        <f t="shared" ca="1" si="26"/>
        <v/>
      </c>
      <c r="BO27" s="1" t="str">
        <f t="shared" ca="1" si="27"/>
        <v/>
      </c>
      <c r="BP27" s="1" t="str">
        <f t="shared" ca="1" si="28"/>
        <v/>
      </c>
      <c r="BQ27" s="1" t="str">
        <f t="shared" ca="1" si="29"/>
        <v/>
      </c>
      <c r="BR27" s="1" t="str">
        <f t="shared" ca="1" si="30"/>
        <v/>
      </c>
      <c r="BS27" s="1" t="str">
        <f t="shared" ca="1" si="31"/>
        <v/>
      </c>
      <c r="BT27" s="1" t="str">
        <f t="shared" ca="1" si="32"/>
        <v/>
      </c>
      <c r="BU27" s="1" t="str">
        <f t="shared" ca="1" si="33"/>
        <v/>
      </c>
      <c r="BV27" s="1" t="str">
        <f t="shared" ca="1" si="34"/>
        <v/>
      </c>
    </row>
    <row r="28" spans="1:74" x14ac:dyDescent="0.25">
      <c r="A28" s="1">
        <v>24</v>
      </c>
      <c r="B28" s="1">
        <v>3</v>
      </c>
      <c r="C28" s="1">
        <v>1</v>
      </c>
      <c r="D28" s="1" t="s">
        <v>16</v>
      </c>
      <c r="E28" s="1">
        <v>0</v>
      </c>
      <c r="J28" s="1">
        <v>24</v>
      </c>
      <c r="K28" s="1">
        <f t="shared" ca="1" si="3"/>
        <v>0.59357792947706545</v>
      </c>
      <c r="L28" s="1">
        <f t="shared" ca="1" si="4"/>
        <v>4075</v>
      </c>
      <c r="M28" s="1" t="str">
        <f t="shared" ca="1" si="0"/>
        <v/>
      </c>
      <c r="Q28" s="1">
        <v>24</v>
      </c>
      <c r="R28" s="1">
        <f t="shared" ca="1" si="5"/>
        <v>0.1048481162681032</v>
      </c>
      <c r="S28" s="1">
        <f t="shared" ca="1" si="6"/>
        <v>5402</v>
      </c>
      <c r="T28" s="1" t="str">
        <f t="shared" ca="1" si="1"/>
        <v/>
      </c>
      <c r="Y28" s="1">
        <v>20</v>
      </c>
      <c r="Z28" s="1">
        <v>120</v>
      </c>
      <c r="AA28" s="1">
        <v>220</v>
      </c>
      <c r="AB28" s="1">
        <v>320</v>
      </c>
      <c r="AC28" s="1">
        <v>420</v>
      </c>
      <c r="AD28" s="1">
        <v>520</v>
      </c>
      <c r="AE28" s="1">
        <v>620</v>
      </c>
      <c r="AF28" s="1">
        <v>720</v>
      </c>
      <c r="AG28" s="1">
        <v>820</v>
      </c>
      <c r="AH28" s="1">
        <v>920</v>
      </c>
      <c r="AI28" s="1">
        <f t="shared" ca="1" si="13"/>
        <v>0.8752469832655172</v>
      </c>
      <c r="AJ28" s="1">
        <f t="shared" ca="1" si="13"/>
        <v>0.86320761550169711</v>
      </c>
      <c r="AK28" s="1">
        <f t="shared" ca="1" si="13"/>
        <v>0.87545512592445696</v>
      </c>
      <c r="AL28" s="1">
        <f t="shared" ca="1" si="13"/>
        <v>0.90728462676397881</v>
      </c>
      <c r="AM28" s="1">
        <f t="shared" ca="1" si="13"/>
        <v>0.20483326114841471</v>
      </c>
      <c r="AN28" s="1">
        <f t="shared" ca="1" si="13"/>
        <v>0.89055808889760946</v>
      </c>
      <c r="AO28" s="1">
        <f t="shared" ca="1" si="13"/>
        <v>0.74877283403634587</v>
      </c>
      <c r="AP28" s="1">
        <f t="shared" ca="1" si="13"/>
        <v>1.7538766266257944E-2</v>
      </c>
      <c r="AQ28" s="1">
        <f t="shared" ca="1" si="13"/>
        <v>0.4041593446451418</v>
      </c>
      <c r="AR28" s="1">
        <f t="shared" ca="1" si="13"/>
        <v>0.35867714098922809</v>
      </c>
      <c r="AS28" s="1">
        <f t="shared" ca="1" si="14"/>
        <v>10</v>
      </c>
      <c r="AT28" s="1">
        <f t="shared" ca="1" si="35"/>
        <v>15</v>
      </c>
      <c r="AU28" s="1">
        <f t="shared" ca="1" si="36"/>
        <v>15</v>
      </c>
      <c r="AV28" s="1">
        <f t="shared" ca="1" si="37"/>
        <v>6</v>
      </c>
      <c r="AW28" s="1">
        <f t="shared" ca="1" si="38"/>
        <v>86</v>
      </c>
      <c r="AX28" s="1">
        <f t="shared" ca="1" si="39"/>
        <v>7</v>
      </c>
      <c r="AY28" s="1">
        <f t="shared" ca="1" si="40"/>
        <v>30</v>
      </c>
      <c r="AZ28" s="1">
        <f t="shared" ca="1" si="41"/>
        <v>100</v>
      </c>
      <c r="BA28" s="1">
        <f t="shared" ca="1" si="42"/>
        <v>54</v>
      </c>
      <c r="BB28" s="1">
        <f t="shared" ca="1" si="43"/>
        <v>66</v>
      </c>
      <c r="BC28" s="1" t="str">
        <f t="shared" ca="1" si="15"/>
        <v/>
      </c>
      <c r="BD28" s="1" t="str">
        <f t="shared" ca="1" si="16"/>
        <v/>
      </c>
      <c r="BE28" s="1" t="str">
        <f t="shared" ca="1" si="17"/>
        <v/>
      </c>
      <c r="BF28" s="1" t="str">
        <f t="shared" ca="1" si="18"/>
        <v/>
      </c>
      <c r="BG28" s="1" t="str">
        <f t="shared" ca="1" si="19"/>
        <v/>
      </c>
      <c r="BH28" s="1" t="str">
        <f t="shared" ca="1" si="20"/>
        <v/>
      </c>
      <c r="BI28" s="1" t="str">
        <f t="shared" ca="1" si="21"/>
        <v/>
      </c>
      <c r="BJ28" s="1" t="str">
        <f t="shared" ca="1" si="22"/>
        <v/>
      </c>
      <c r="BK28" s="1" t="str">
        <f t="shared" ca="1" si="23"/>
        <v/>
      </c>
      <c r="BL28" s="1" t="str">
        <f t="shared" ca="1" si="24"/>
        <v/>
      </c>
      <c r="BM28" s="1" t="str">
        <f t="shared" ca="1" si="25"/>
        <v/>
      </c>
      <c r="BN28" s="1" t="str">
        <f t="shared" ca="1" si="26"/>
        <v/>
      </c>
      <c r="BO28" s="1" t="str">
        <f t="shared" ca="1" si="27"/>
        <v/>
      </c>
      <c r="BP28" s="1" t="str">
        <f t="shared" ca="1" si="28"/>
        <v/>
      </c>
      <c r="BQ28" s="1" t="str">
        <f t="shared" ca="1" si="29"/>
        <v/>
      </c>
      <c r="BR28" s="1" t="str">
        <f t="shared" ca="1" si="30"/>
        <v/>
      </c>
      <c r="BS28" s="1" t="str">
        <f t="shared" ca="1" si="31"/>
        <v/>
      </c>
      <c r="BT28" s="1" t="str">
        <f t="shared" ca="1" si="32"/>
        <v/>
      </c>
      <c r="BU28" s="1" t="str">
        <f t="shared" ca="1" si="33"/>
        <v/>
      </c>
      <c r="BV28" s="1" t="str">
        <f t="shared" ca="1" si="34"/>
        <v/>
      </c>
    </row>
    <row r="29" spans="1:74" x14ac:dyDescent="0.25">
      <c r="A29" s="1">
        <v>25</v>
      </c>
      <c r="B29" s="1">
        <v>3</v>
      </c>
      <c r="C29" s="1">
        <v>1</v>
      </c>
      <c r="D29" s="1" t="s">
        <v>16</v>
      </c>
      <c r="E29" s="1">
        <v>0</v>
      </c>
      <c r="J29" s="1">
        <v>25</v>
      </c>
      <c r="K29" s="1">
        <f t="shared" ca="1" si="3"/>
        <v>0.39107623989449358</v>
      </c>
      <c r="L29" s="1">
        <f t="shared" ca="1" si="4"/>
        <v>6087</v>
      </c>
      <c r="M29" s="1" t="str">
        <f t="shared" ca="1" si="0"/>
        <v/>
      </c>
      <c r="Q29" s="1">
        <v>25</v>
      </c>
      <c r="R29" s="1">
        <f t="shared" ca="1" si="5"/>
        <v>0.34858818365030342</v>
      </c>
      <c r="S29" s="1">
        <f t="shared" ca="1" si="6"/>
        <v>3911</v>
      </c>
      <c r="T29" s="1" t="str">
        <f t="shared" ca="1" si="1"/>
        <v/>
      </c>
      <c r="Y29" s="1">
        <v>21</v>
      </c>
      <c r="Z29" s="1">
        <v>121</v>
      </c>
      <c r="AA29" s="1">
        <v>221</v>
      </c>
      <c r="AB29" s="1">
        <v>321</v>
      </c>
      <c r="AC29" s="1">
        <v>421</v>
      </c>
      <c r="AD29" s="1">
        <v>521</v>
      </c>
      <c r="AE29" s="1">
        <v>621</v>
      </c>
      <c r="AF29" s="1">
        <v>721</v>
      </c>
      <c r="AG29" s="1">
        <v>821</v>
      </c>
      <c r="AH29" s="1">
        <v>921</v>
      </c>
      <c r="AI29" s="1">
        <f t="shared" ca="1" si="13"/>
        <v>0.94620182197233105</v>
      </c>
      <c r="AJ29" s="1">
        <f t="shared" ca="1" si="13"/>
        <v>0.85060910455662853</v>
      </c>
      <c r="AK29" s="1">
        <f t="shared" ca="1" si="13"/>
        <v>0.4794307087909101</v>
      </c>
      <c r="AL29" s="1">
        <f t="shared" ca="1" si="13"/>
        <v>0.80404032748395815</v>
      </c>
      <c r="AM29" s="1">
        <f t="shared" ca="1" si="13"/>
        <v>0.42558757904560895</v>
      </c>
      <c r="AN29" s="1">
        <f t="shared" ca="1" si="13"/>
        <v>0.79708779342237002</v>
      </c>
      <c r="AO29" s="1">
        <f t="shared" ca="1" si="13"/>
        <v>9.0733607837655827E-2</v>
      </c>
      <c r="AP29" s="1">
        <f t="shared" ca="1" si="13"/>
        <v>0.71877586183666087</v>
      </c>
      <c r="AQ29" s="1">
        <f t="shared" ca="1" si="13"/>
        <v>0.10222742972699495</v>
      </c>
      <c r="AR29" s="1">
        <f t="shared" ca="1" si="13"/>
        <v>0.9575715973243043</v>
      </c>
      <c r="AS29" s="1">
        <f t="shared" ca="1" si="14"/>
        <v>7</v>
      </c>
      <c r="AT29" s="1">
        <f t="shared" ca="1" si="35"/>
        <v>17</v>
      </c>
      <c r="AU29" s="1">
        <f t="shared" ca="1" si="36"/>
        <v>62</v>
      </c>
      <c r="AV29" s="1">
        <f t="shared" ca="1" si="37"/>
        <v>16</v>
      </c>
      <c r="AW29" s="1">
        <f t="shared" ca="1" si="38"/>
        <v>66</v>
      </c>
      <c r="AX29" s="1">
        <f t="shared" ca="1" si="39"/>
        <v>16</v>
      </c>
      <c r="AY29" s="1">
        <f t="shared" ca="1" si="40"/>
        <v>91</v>
      </c>
      <c r="AZ29" s="1">
        <f t="shared" ca="1" si="41"/>
        <v>32</v>
      </c>
      <c r="BA29" s="1">
        <f t="shared" ca="1" si="42"/>
        <v>86</v>
      </c>
      <c r="BB29" s="1">
        <f t="shared" ca="1" si="43"/>
        <v>6</v>
      </c>
      <c r="BC29" s="1" t="str">
        <f t="shared" ca="1" si="15"/>
        <v/>
      </c>
      <c r="BD29" s="1" t="str">
        <f t="shared" ca="1" si="16"/>
        <v/>
      </c>
      <c r="BE29" s="1" t="str">
        <f t="shared" ca="1" si="17"/>
        <v/>
      </c>
      <c r="BF29" s="1" t="str">
        <f t="shared" ca="1" si="18"/>
        <v/>
      </c>
      <c r="BG29" s="1" t="str">
        <f t="shared" ca="1" si="19"/>
        <v/>
      </c>
      <c r="BH29" s="1" t="str">
        <f t="shared" ca="1" si="20"/>
        <v/>
      </c>
      <c r="BI29" s="1" t="str">
        <f t="shared" ca="1" si="21"/>
        <v/>
      </c>
      <c r="BJ29" s="1" t="str">
        <f t="shared" ca="1" si="22"/>
        <v/>
      </c>
      <c r="BK29" s="1" t="str">
        <f t="shared" ca="1" si="23"/>
        <v/>
      </c>
      <c r="BL29" s="1" t="str">
        <f t="shared" ca="1" si="24"/>
        <v/>
      </c>
      <c r="BM29" s="1" t="str">
        <f t="shared" ca="1" si="25"/>
        <v/>
      </c>
      <c r="BN29" s="1" t="str">
        <f t="shared" ca="1" si="26"/>
        <v/>
      </c>
      <c r="BO29" s="1" t="str">
        <f t="shared" ca="1" si="27"/>
        <v/>
      </c>
      <c r="BP29" s="1" t="str">
        <f t="shared" ca="1" si="28"/>
        <v/>
      </c>
      <c r="BQ29" s="1" t="str">
        <f t="shared" ca="1" si="29"/>
        <v/>
      </c>
      <c r="BR29" s="1" t="str">
        <f t="shared" ca="1" si="30"/>
        <v/>
      </c>
      <c r="BS29" s="1" t="str">
        <f t="shared" ca="1" si="31"/>
        <v/>
      </c>
      <c r="BT29" s="1" t="str">
        <f t="shared" ca="1" si="32"/>
        <v/>
      </c>
      <c r="BU29" s="1" t="str">
        <f t="shared" ca="1" si="33"/>
        <v/>
      </c>
      <c r="BV29" s="1" t="str">
        <f t="shared" ca="1" si="34"/>
        <v/>
      </c>
    </row>
    <row r="30" spans="1:74" x14ac:dyDescent="0.25">
      <c r="A30" s="1">
        <v>26</v>
      </c>
      <c r="B30" s="1">
        <v>3</v>
      </c>
      <c r="C30" s="1">
        <v>1</v>
      </c>
      <c r="D30" s="1" t="s">
        <v>16</v>
      </c>
      <c r="E30" s="1">
        <v>0</v>
      </c>
      <c r="J30" s="1">
        <v>26</v>
      </c>
      <c r="K30" s="1">
        <f t="shared" ca="1" si="3"/>
        <v>5.4972044318523872E-2</v>
      </c>
      <c r="L30" s="1">
        <f t="shared" ca="1" si="4"/>
        <v>9420</v>
      </c>
      <c r="M30" s="1" t="str">
        <f t="shared" ca="1" si="0"/>
        <v/>
      </c>
      <c r="Q30" s="1">
        <v>26</v>
      </c>
      <c r="R30" s="1">
        <f t="shared" ca="1" si="5"/>
        <v>0.68528676135698918</v>
      </c>
      <c r="S30" s="1">
        <f t="shared" ca="1" si="6"/>
        <v>1837</v>
      </c>
      <c r="T30" s="1" t="str">
        <f t="shared" ca="1" si="1"/>
        <v/>
      </c>
      <c r="Y30" s="1">
        <v>22</v>
      </c>
      <c r="Z30" s="1">
        <v>122</v>
      </c>
      <c r="AA30" s="1">
        <v>222</v>
      </c>
      <c r="AB30" s="1">
        <v>322</v>
      </c>
      <c r="AC30" s="1">
        <v>422</v>
      </c>
      <c r="AD30" s="1">
        <v>522</v>
      </c>
      <c r="AE30" s="1">
        <v>622</v>
      </c>
      <c r="AF30" s="1">
        <v>722</v>
      </c>
      <c r="AG30" s="1">
        <v>822</v>
      </c>
      <c r="AH30" s="1">
        <v>922</v>
      </c>
      <c r="AI30" s="1">
        <f t="shared" ca="1" si="13"/>
        <v>0.64624443693499722</v>
      </c>
      <c r="AJ30" s="1">
        <f t="shared" ca="1" si="13"/>
        <v>0.89939460128693249</v>
      </c>
      <c r="AK30" s="1">
        <f t="shared" ca="1" si="13"/>
        <v>0.67902774362869822</v>
      </c>
      <c r="AL30" s="1">
        <f t="shared" ca="1" si="13"/>
        <v>0.89492487038650614</v>
      </c>
      <c r="AM30" s="1">
        <f t="shared" ca="1" si="13"/>
        <v>0.14167899090037994</v>
      </c>
      <c r="AN30" s="1">
        <f t="shared" ca="1" si="13"/>
        <v>0.11419613623621949</v>
      </c>
      <c r="AO30" s="1">
        <f t="shared" ca="1" si="13"/>
        <v>0.10783533038196158</v>
      </c>
      <c r="AP30" s="1">
        <f t="shared" ca="1" si="13"/>
        <v>0.68774448787981957</v>
      </c>
      <c r="AQ30" s="1">
        <f t="shared" ca="1" si="13"/>
        <v>0.14583090283392341</v>
      </c>
      <c r="AR30" s="1">
        <f t="shared" ca="1" si="13"/>
        <v>0.99371739648537405</v>
      </c>
      <c r="AS30" s="1">
        <f t="shared" ca="1" si="14"/>
        <v>32</v>
      </c>
      <c r="AT30" s="1">
        <f t="shared" ca="1" si="35"/>
        <v>9</v>
      </c>
      <c r="AU30" s="1">
        <f t="shared" ca="1" si="36"/>
        <v>35</v>
      </c>
      <c r="AV30" s="1">
        <f t="shared" ca="1" si="37"/>
        <v>7</v>
      </c>
      <c r="AW30" s="1">
        <f t="shared" ca="1" si="38"/>
        <v>92</v>
      </c>
      <c r="AX30" s="1">
        <f t="shared" ca="1" si="39"/>
        <v>87</v>
      </c>
      <c r="AY30" s="1">
        <f t="shared" ca="1" si="40"/>
        <v>88</v>
      </c>
      <c r="AZ30" s="1">
        <f t="shared" ca="1" si="41"/>
        <v>37</v>
      </c>
      <c r="BA30" s="1">
        <f t="shared" ca="1" si="42"/>
        <v>81</v>
      </c>
      <c r="BB30" s="1">
        <f t="shared" ca="1" si="43"/>
        <v>1</v>
      </c>
      <c r="BC30" s="1" t="str">
        <f t="shared" ca="1" si="15"/>
        <v/>
      </c>
      <c r="BD30" s="1" t="str">
        <f t="shared" ca="1" si="16"/>
        <v/>
      </c>
      <c r="BE30" s="1" t="str">
        <f t="shared" ca="1" si="17"/>
        <v/>
      </c>
      <c r="BF30" s="1" t="str">
        <f t="shared" ca="1" si="18"/>
        <v/>
      </c>
      <c r="BG30" s="1" t="str">
        <f t="shared" ca="1" si="19"/>
        <v/>
      </c>
      <c r="BH30" s="1" t="str">
        <f t="shared" ca="1" si="20"/>
        <v/>
      </c>
      <c r="BI30" s="1" t="str">
        <f t="shared" ca="1" si="21"/>
        <v/>
      </c>
      <c r="BJ30" s="1" t="str">
        <f t="shared" ca="1" si="22"/>
        <v/>
      </c>
      <c r="BK30" s="1" t="str">
        <f t="shared" ca="1" si="23"/>
        <v/>
      </c>
      <c r="BL30" s="1" t="str">
        <f t="shared" ca="1" si="24"/>
        <v/>
      </c>
      <c r="BM30" s="1" t="str">
        <f t="shared" ca="1" si="25"/>
        <v/>
      </c>
      <c r="BN30" s="1" t="str">
        <f t="shared" ca="1" si="26"/>
        <v/>
      </c>
      <c r="BO30" s="1" t="str">
        <f t="shared" ca="1" si="27"/>
        <v/>
      </c>
      <c r="BP30" s="1" t="str">
        <f t="shared" ca="1" si="28"/>
        <v/>
      </c>
      <c r="BQ30" s="1" t="str">
        <f t="shared" ca="1" si="29"/>
        <v/>
      </c>
      <c r="BR30" s="1" t="str">
        <f t="shared" ca="1" si="30"/>
        <v/>
      </c>
      <c r="BS30" s="1" t="str">
        <f t="shared" ca="1" si="31"/>
        <v/>
      </c>
      <c r="BT30" s="1" t="str">
        <f t="shared" ca="1" si="32"/>
        <v/>
      </c>
      <c r="BU30" s="1" t="str">
        <f t="shared" ca="1" si="33"/>
        <v/>
      </c>
      <c r="BV30" s="1" t="str">
        <f t="shared" ca="1" si="34"/>
        <v/>
      </c>
    </row>
    <row r="31" spans="1:74" x14ac:dyDescent="0.25">
      <c r="A31" s="1">
        <v>27</v>
      </c>
      <c r="B31" s="1">
        <v>3</v>
      </c>
      <c r="C31" s="1">
        <v>1</v>
      </c>
      <c r="D31" s="1" t="s">
        <v>16</v>
      </c>
      <c r="E31" s="1">
        <v>0</v>
      </c>
      <c r="J31" s="1">
        <v>27</v>
      </c>
      <c r="K31" s="1">
        <f t="shared" ca="1" si="3"/>
        <v>0.45893287096053503</v>
      </c>
      <c r="L31" s="1">
        <f t="shared" ca="1" si="4"/>
        <v>5408</v>
      </c>
      <c r="M31" s="1" t="str">
        <f t="shared" ca="1" si="0"/>
        <v/>
      </c>
      <c r="Q31" s="1">
        <v>27</v>
      </c>
      <c r="R31" s="1">
        <f t="shared" ca="1" si="5"/>
        <v>0.86749323540443357</v>
      </c>
      <c r="S31" s="1">
        <f t="shared" ca="1" si="6"/>
        <v>736</v>
      </c>
      <c r="T31" s="1" t="str">
        <f t="shared" ca="1" si="1"/>
        <v/>
      </c>
      <c r="Y31" s="1">
        <v>23</v>
      </c>
      <c r="Z31" s="1">
        <v>123</v>
      </c>
      <c r="AA31" s="1">
        <v>223</v>
      </c>
      <c r="AB31" s="1">
        <v>323</v>
      </c>
      <c r="AC31" s="1">
        <v>423</v>
      </c>
      <c r="AD31" s="1">
        <v>523</v>
      </c>
      <c r="AE31" s="1">
        <v>623</v>
      </c>
      <c r="AF31" s="1">
        <v>723</v>
      </c>
      <c r="AG31" s="1">
        <v>823</v>
      </c>
      <c r="AH31" s="1">
        <v>923</v>
      </c>
      <c r="AI31" s="1">
        <f t="shared" ca="1" si="13"/>
        <v>0.26030269301625075</v>
      </c>
      <c r="AJ31" s="1">
        <f t="shared" ca="1" si="13"/>
        <v>0.92294890329482548</v>
      </c>
      <c r="AK31" s="1">
        <f t="shared" ca="1" si="13"/>
        <v>0.90774984235775036</v>
      </c>
      <c r="AL31" s="1">
        <f t="shared" ca="1" si="13"/>
        <v>0.55440585309151236</v>
      </c>
      <c r="AM31" s="1">
        <f t="shared" ca="1" si="13"/>
        <v>0.2786324346612592</v>
      </c>
      <c r="AN31" s="1">
        <f t="shared" ca="1" si="13"/>
        <v>0.64529454709672529</v>
      </c>
      <c r="AO31" s="1">
        <f t="shared" ca="1" si="13"/>
        <v>0.29723829090097464</v>
      </c>
      <c r="AP31" s="1">
        <f t="shared" ca="1" si="13"/>
        <v>2.0773104756996008E-2</v>
      </c>
      <c r="AQ31" s="1">
        <f t="shared" ca="1" si="13"/>
        <v>0.42932707234303358</v>
      </c>
      <c r="AR31" s="1">
        <f t="shared" ca="1" si="13"/>
        <v>0.89277338454162247</v>
      </c>
      <c r="AS31" s="1">
        <f t="shared" ca="1" si="14"/>
        <v>78</v>
      </c>
      <c r="AT31" s="1">
        <f t="shared" ca="1" si="35"/>
        <v>7</v>
      </c>
      <c r="AU31" s="1">
        <f t="shared" ca="1" si="36"/>
        <v>9</v>
      </c>
      <c r="AV31" s="1">
        <f t="shared" ca="1" si="37"/>
        <v>37</v>
      </c>
      <c r="AW31" s="1">
        <f t="shared" ca="1" si="38"/>
        <v>76</v>
      </c>
      <c r="AX31" s="1">
        <f t="shared" ca="1" si="39"/>
        <v>32</v>
      </c>
      <c r="AY31" s="1">
        <f t="shared" ca="1" si="40"/>
        <v>68</v>
      </c>
      <c r="AZ31" s="1">
        <f t="shared" ca="1" si="41"/>
        <v>99</v>
      </c>
      <c r="BA31" s="1">
        <f t="shared" ca="1" si="42"/>
        <v>51</v>
      </c>
      <c r="BB31" s="1">
        <f t="shared" ca="1" si="43"/>
        <v>13</v>
      </c>
      <c r="BC31" s="1" t="str">
        <f t="shared" ca="1" si="15"/>
        <v/>
      </c>
      <c r="BD31" s="1" t="str">
        <f t="shared" ca="1" si="16"/>
        <v/>
      </c>
      <c r="BE31" s="1" t="str">
        <f t="shared" ca="1" si="17"/>
        <v/>
      </c>
      <c r="BF31" s="1" t="str">
        <f t="shared" ca="1" si="18"/>
        <v/>
      </c>
      <c r="BG31" s="1" t="str">
        <f t="shared" ca="1" si="19"/>
        <v/>
      </c>
      <c r="BH31" s="1" t="str">
        <f t="shared" ca="1" si="20"/>
        <v/>
      </c>
      <c r="BI31" s="1" t="str">
        <f t="shared" ca="1" si="21"/>
        <v/>
      </c>
      <c r="BJ31" s="1" t="str">
        <f t="shared" ca="1" si="22"/>
        <v/>
      </c>
      <c r="BK31" s="1" t="str">
        <f t="shared" ca="1" si="23"/>
        <v/>
      </c>
      <c r="BL31" s="1" t="str">
        <f t="shared" ca="1" si="24"/>
        <v/>
      </c>
      <c r="BM31" s="1" t="str">
        <f t="shared" ca="1" si="25"/>
        <v/>
      </c>
      <c r="BN31" s="1" t="str">
        <f t="shared" ca="1" si="26"/>
        <v/>
      </c>
      <c r="BO31" s="1" t="str">
        <f t="shared" ca="1" si="27"/>
        <v/>
      </c>
      <c r="BP31" s="1" t="str">
        <f t="shared" ca="1" si="28"/>
        <v/>
      </c>
      <c r="BQ31" s="1" t="str">
        <f t="shared" ca="1" si="29"/>
        <v/>
      </c>
      <c r="BR31" s="1" t="str">
        <f t="shared" ca="1" si="30"/>
        <v/>
      </c>
      <c r="BS31" s="1" t="str">
        <f t="shared" ca="1" si="31"/>
        <v/>
      </c>
      <c r="BT31" s="1" t="str">
        <f t="shared" ca="1" si="32"/>
        <v/>
      </c>
      <c r="BU31" s="1" t="str">
        <f t="shared" ca="1" si="33"/>
        <v/>
      </c>
      <c r="BV31" s="1" t="str">
        <f t="shared" ca="1" si="34"/>
        <v/>
      </c>
    </row>
    <row r="32" spans="1:74" x14ac:dyDescent="0.25">
      <c r="A32" s="1">
        <v>28</v>
      </c>
      <c r="B32" s="1">
        <v>3</v>
      </c>
      <c r="C32" s="1">
        <v>1</v>
      </c>
      <c r="D32" s="1" t="s">
        <v>16</v>
      </c>
      <c r="E32" s="1">
        <v>0</v>
      </c>
      <c r="J32" s="1">
        <v>28</v>
      </c>
      <c r="K32" s="1">
        <f t="shared" ca="1" si="3"/>
        <v>0.34995973353110033</v>
      </c>
      <c r="L32" s="1">
        <f t="shared" ca="1" si="4"/>
        <v>6495</v>
      </c>
      <c r="M32" s="1" t="str">
        <f t="shared" ca="1" si="0"/>
        <v/>
      </c>
      <c r="Q32" s="1">
        <v>28</v>
      </c>
      <c r="R32" s="1">
        <f t="shared" ca="1" si="5"/>
        <v>0.46870501809263576</v>
      </c>
      <c r="S32" s="1">
        <f t="shared" ca="1" si="6"/>
        <v>3158</v>
      </c>
      <c r="T32" s="1" t="str">
        <f t="shared" ca="1" si="1"/>
        <v/>
      </c>
      <c r="Y32" s="1">
        <v>24</v>
      </c>
      <c r="Z32" s="1">
        <v>124</v>
      </c>
      <c r="AA32" s="1">
        <v>224</v>
      </c>
      <c r="AB32" s="1">
        <v>324</v>
      </c>
      <c r="AC32" s="1">
        <v>424</v>
      </c>
      <c r="AD32" s="1">
        <v>524</v>
      </c>
      <c r="AE32" s="1">
        <v>624</v>
      </c>
      <c r="AF32" s="1">
        <v>724</v>
      </c>
      <c r="AG32" s="1">
        <v>824</v>
      </c>
      <c r="AH32" s="1">
        <v>924</v>
      </c>
      <c r="AI32" s="1">
        <f t="shared" ca="1" si="13"/>
        <v>1.6905878771420579E-2</v>
      </c>
      <c r="AJ32" s="1">
        <f t="shared" ca="1" si="13"/>
        <v>0.21342422924127591</v>
      </c>
      <c r="AK32" s="1">
        <f t="shared" ca="1" si="13"/>
        <v>0.78261537748026855</v>
      </c>
      <c r="AL32" s="1">
        <f t="shared" ca="1" si="13"/>
        <v>0.23286665350112568</v>
      </c>
      <c r="AM32" s="1">
        <f t="shared" ca="1" si="13"/>
        <v>0.34564927159031944</v>
      </c>
      <c r="AN32" s="1">
        <f t="shared" ca="1" si="13"/>
        <v>0.50114934511825737</v>
      </c>
      <c r="AO32" s="1">
        <f t="shared" ca="1" si="13"/>
        <v>0.74141323977854467</v>
      </c>
      <c r="AP32" s="1">
        <f t="shared" ca="1" si="13"/>
        <v>0.77043163451431773</v>
      </c>
      <c r="AQ32" s="1">
        <f t="shared" ca="1" si="13"/>
        <v>0.68121782430976641</v>
      </c>
      <c r="AR32" s="1">
        <f t="shared" ca="1" si="13"/>
        <v>0.78660418195571424</v>
      </c>
      <c r="AS32" s="1">
        <f t="shared" ca="1" si="14"/>
        <v>99</v>
      </c>
      <c r="AT32" s="1">
        <f t="shared" ca="1" si="35"/>
        <v>80</v>
      </c>
      <c r="AU32" s="1">
        <f t="shared" ca="1" si="36"/>
        <v>21</v>
      </c>
      <c r="AV32" s="1">
        <f t="shared" ca="1" si="37"/>
        <v>73</v>
      </c>
      <c r="AW32" s="1">
        <f t="shared" ca="1" si="38"/>
        <v>69</v>
      </c>
      <c r="AX32" s="1">
        <f t="shared" ca="1" si="39"/>
        <v>42</v>
      </c>
      <c r="AY32" s="1">
        <f t="shared" ca="1" si="40"/>
        <v>33</v>
      </c>
      <c r="AZ32" s="1">
        <f t="shared" ca="1" si="41"/>
        <v>22</v>
      </c>
      <c r="BA32" s="1">
        <f t="shared" ca="1" si="42"/>
        <v>27</v>
      </c>
      <c r="BB32" s="1">
        <f t="shared" ca="1" si="43"/>
        <v>19</v>
      </c>
      <c r="BC32" s="1" t="str">
        <f t="shared" ca="1" si="15"/>
        <v/>
      </c>
      <c r="BD32" s="1" t="str">
        <f t="shared" ca="1" si="16"/>
        <v/>
      </c>
      <c r="BE32" s="1" t="str">
        <f t="shared" ca="1" si="17"/>
        <v/>
      </c>
      <c r="BF32" s="1" t="str">
        <f t="shared" ca="1" si="18"/>
        <v/>
      </c>
      <c r="BG32" s="1" t="str">
        <f t="shared" ca="1" si="19"/>
        <v/>
      </c>
      <c r="BH32" s="1" t="str">
        <f t="shared" ca="1" si="20"/>
        <v/>
      </c>
      <c r="BI32" s="1" t="str">
        <f t="shared" ca="1" si="21"/>
        <v/>
      </c>
      <c r="BJ32" s="1" t="str">
        <f t="shared" ca="1" si="22"/>
        <v/>
      </c>
      <c r="BK32" s="1" t="str">
        <f t="shared" ca="1" si="23"/>
        <v/>
      </c>
      <c r="BL32" s="1" t="str">
        <f t="shared" ca="1" si="24"/>
        <v/>
      </c>
      <c r="BM32" s="1" t="str">
        <f t="shared" ca="1" si="25"/>
        <v/>
      </c>
      <c r="BN32" s="1" t="str">
        <f t="shared" ca="1" si="26"/>
        <v/>
      </c>
      <c r="BO32" s="1" t="str">
        <f t="shared" ca="1" si="27"/>
        <v/>
      </c>
      <c r="BP32" s="1" t="str">
        <f t="shared" ca="1" si="28"/>
        <v/>
      </c>
      <c r="BQ32" s="1" t="str">
        <f t="shared" ca="1" si="29"/>
        <v/>
      </c>
      <c r="BR32" s="1" t="str">
        <f t="shared" ca="1" si="30"/>
        <v/>
      </c>
      <c r="BS32" s="1" t="str">
        <f t="shared" ca="1" si="31"/>
        <v/>
      </c>
      <c r="BT32" s="1" t="str">
        <f t="shared" ca="1" si="32"/>
        <v/>
      </c>
      <c r="BU32" s="1" t="str">
        <f t="shared" ca="1" si="33"/>
        <v/>
      </c>
      <c r="BV32" s="1" t="str">
        <f t="shared" ca="1" si="34"/>
        <v/>
      </c>
    </row>
    <row r="33" spans="1:74" x14ac:dyDescent="0.25">
      <c r="A33" s="1">
        <v>29</v>
      </c>
      <c r="B33" s="1">
        <v>3</v>
      </c>
      <c r="C33" s="1">
        <v>1</v>
      </c>
      <c r="D33" s="1" t="s">
        <v>16</v>
      </c>
      <c r="E33" s="1">
        <v>0</v>
      </c>
      <c r="J33" s="1">
        <v>29</v>
      </c>
      <c r="K33" s="1">
        <f t="shared" ca="1" si="3"/>
        <v>0.41976596043083547</v>
      </c>
      <c r="L33" s="1">
        <f t="shared" ca="1" si="4"/>
        <v>5807</v>
      </c>
      <c r="M33" s="1" t="str">
        <f t="shared" ca="1" si="0"/>
        <v/>
      </c>
      <c r="Q33" s="1">
        <v>29</v>
      </c>
      <c r="R33" s="1">
        <f t="shared" ca="1" si="5"/>
        <v>0.87817213849704467</v>
      </c>
      <c r="S33" s="1">
        <f t="shared" ca="1" si="6"/>
        <v>666</v>
      </c>
      <c r="T33" s="1" t="str">
        <f t="shared" ca="1" si="1"/>
        <v/>
      </c>
      <c r="Y33" s="1">
        <v>25</v>
      </c>
      <c r="Z33" s="1">
        <v>125</v>
      </c>
      <c r="AA33" s="1">
        <v>225</v>
      </c>
      <c r="AB33" s="1">
        <v>325</v>
      </c>
      <c r="AC33" s="1">
        <v>425</v>
      </c>
      <c r="AD33" s="1">
        <v>525</v>
      </c>
      <c r="AE33" s="1">
        <v>625</v>
      </c>
      <c r="AF33" s="1">
        <v>725</v>
      </c>
      <c r="AG33" s="1">
        <v>825</v>
      </c>
      <c r="AH33" s="1">
        <v>925</v>
      </c>
      <c r="AI33" s="1">
        <f t="shared" ca="1" si="13"/>
        <v>3.6715594701990706E-2</v>
      </c>
      <c r="AJ33" s="1">
        <f t="shared" ca="1" si="13"/>
        <v>0.99559799322763098</v>
      </c>
      <c r="AK33" s="1">
        <f t="shared" ca="1" si="13"/>
        <v>0.58448162728925313</v>
      </c>
      <c r="AL33" s="1">
        <f t="shared" ca="1" si="13"/>
        <v>0.67368286848687564</v>
      </c>
      <c r="AM33" s="1">
        <f t="shared" ca="1" si="13"/>
        <v>0.24952180647395827</v>
      </c>
      <c r="AN33" s="1">
        <f t="shared" ca="1" si="13"/>
        <v>0.15966373448881133</v>
      </c>
      <c r="AO33" s="1">
        <f t="shared" ca="1" si="13"/>
        <v>0.68160701260259948</v>
      </c>
      <c r="AP33" s="1">
        <f t="shared" ca="1" si="13"/>
        <v>0.90461784919683086</v>
      </c>
      <c r="AQ33" s="1">
        <f t="shared" ca="1" si="13"/>
        <v>0.3603437601373477</v>
      </c>
      <c r="AR33" s="1">
        <f t="shared" ca="1" si="13"/>
        <v>0.49860605182161977</v>
      </c>
      <c r="AS33" s="1">
        <f t="shared" ca="1" si="14"/>
        <v>96</v>
      </c>
      <c r="AT33" s="1">
        <f t="shared" ca="1" si="35"/>
        <v>1</v>
      </c>
      <c r="AU33" s="1">
        <f t="shared" ca="1" si="36"/>
        <v>47</v>
      </c>
      <c r="AV33" s="1">
        <f t="shared" ca="1" si="37"/>
        <v>27</v>
      </c>
      <c r="AW33" s="1">
        <f t="shared" ca="1" si="38"/>
        <v>78</v>
      </c>
      <c r="AX33" s="1">
        <f t="shared" ca="1" si="39"/>
        <v>79</v>
      </c>
      <c r="AY33" s="1">
        <f t="shared" ca="1" si="40"/>
        <v>41</v>
      </c>
      <c r="AZ33" s="1">
        <f t="shared" ca="1" si="41"/>
        <v>11</v>
      </c>
      <c r="BA33" s="1">
        <f t="shared" ca="1" si="42"/>
        <v>57</v>
      </c>
      <c r="BB33" s="1">
        <f t="shared" ca="1" si="43"/>
        <v>50</v>
      </c>
      <c r="BC33" s="1" t="str">
        <f t="shared" ca="1" si="15"/>
        <v/>
      </c>
      <c r="BD33" s="1" t="str">
        <f t="shared" ca="1" si="16"/>
        <v/>
      </c>
      <c r="BE33" s="1" t="str">
        <f t="shared" ca="1" si="17"/>
        <v/>
      </c>
      <c r="BF33" s="1" t="str">
        <f t="shared" ca="1" si="18"/>
        <v/>
      </c>
      <c r="BG33" s="1" t="str">
        <f t="shared" ca="1" si="19"/>
        <v/>
      </c>
      <c r="BH33" s="1" t="str">
        <f t="shared" ca="1" si="20"/>
        <v/>
      </c>
      <c r="BI33" s="1" t="str">
        <f t="shared" ca="1" si="21"/>
        <v/>
      </c>
      <c r="BJ33" s="1" t="str">
        <f t="shared" ca="1" si="22"/>
        <v/>
      </c>
      <c r="BK33" s="1" t="str">
        <f t="shared" ca="1" si="23"/>
        <v/>
      </c>
      <c r="BL33" s="1" t="str">
        <f t="shared" ca="1" si="24"/>
        <v/>
      </c>
      <c r="BM33" s="1" t="str">
        <f t="shared" ca="1" si="25"/>
        <v/>
      </c>
      <c r="BN33" s="1" t="str">
        <f t="shared" ca="1" si="26"/>
        <v/>
      </c>
      <c r="BO33" s="1" t="str">
        <f t="shared" ca="1" si="27"/>
        <v/>
      </c>
      <c r="BP33" s="1" t="str">
        <f t="shared" ca="1" si="28"/>
        <v/>
      </c>
      <c r="BQ33" s="1" t="str">
        <f t="shared" ca="1" si="29"/>
        <v/>
      </c>
      <c r="BR33" s="1" t="str">
        <f t="shared" ca="1" si="30"/>
        <v/>
      </c>
      <c r="BS33" s="1" t="str">
        <f t="shared" ca="1" si="31"/>
        <v/>
      </c>
      <c r="BT33" s="1" t="str">
        <f t="shared" ca="1" si="32"/>
        <v/>
      </c>
      <c r="BU33" s="1" t="str">
        <f t="shared" ca="1" si="33"/>
        <v/>
      </c>
      <c r="BV33" s="1" t="str">
        <f t="shared" ca="1" si="34"/>
        <v/>
      </c>
    </row>
    <row r="34" spans="1:74" x14ac:dyDescent="0.25">
      <c r="A34" s="1">
        <v>30</v>
      </c>
      <c r="B34" s="1">
        <v>3</v>
      </c>
      <c r="C34" s="1">
        <v>1</v>
      </c>
      <c r="D34" s="1" t="s">
        <v>16</v>
      </c>
      <c r="E34" s="1">
        <v>0</v>
      </c>
      <c r="J34" s="1">
        <v>30</v>
      </c>
      <c r="K34" s="1">
        <f t="shared" ca="1" si="3"/>
        <v>0.33543553125122128</v>
      </c>
      <c r="L34" s="1">
        <f t="shared" ca="1" si="4"/>
        <v>6628</v>
      </c>
      <c r="M34" s="1" t="str">
        <f t="shared" ca="1" si="0"/>
        <v/>
      </c>
      <c r="Q34" s="1">
        <v>30</v>
      </c>
      <c r="R34" s="1">
        <f t="shared" ca="1" si="5"/>
        <v>0.69088677290174849</v>
      </c>
      <c r="S34" s="1">
        <f t="shared" ca="1" si="6"/>
        <v>1797</v>
      </c>
      <c r="T34" s="1" t="str">
        <f t="shared" ca="1" si="1"/>
        <v/>
      </c>
      <c r="Y34" s="1">
        <v>26</v>
      </c>
      <c r="Z34" s="1">
        <v>126</v>
      </c>
      <c r="AA34" s="1">
        <v>226</v>
      </c>
      <c r="AB34" s="1">
        <v>326</v>
      </c>
      <c r="AC34" s="1">
        <v>426</v>
      </c>
      <c r="AD34" s="1">
        <v>526</v>
      </c>
      <c r="AE34" s="1">
        <v>626</v>
      </c>
      <c r="AF34" s="1">
        <v>726</v>
      </c>
      <c r="AG34" s="1">
        <v>826</v>
      </c>
      <c r="AH34" s="1">
        <v>926</v>
      </c>
      <c r="AI34" s="1">
        <f t="shared" ca="1" si="13"/>
        <v>0.82160825489831923</v>
      </c>
      <c r="AJ34" s="1">
        <f t="shared" ca="1" si="13"/>
        <v>0.4743737989086203</v>
      </c>
      <c r="AK34" s="1">
        <f t="shared" ca="1" si="13"/>
        <v>0.80753382033871168</v>
      </c>
      <c r="AL34" s="1">
        <f t="shared" ca="1" si="13"/>
        <v>0.85744149070086484</v>
      </c>
      <c r="AM34" s="1">
        <f t="shared" ca="1" si="13"/>
        <v>0.97132791170137567</v>
      </c>
      <c r="AN34" s="1">
        <f t="shared" ca="1" si="13"/>
        <v>1.6254069863479548E-2</v>
      </c>
      <c r="AO34" s="1">
        <f t="shared" ca="1" si="13"/>
        <v>9.6606376757123802E-2</v>
      </c>
      <c r="AP34" s="1">
        <f t="shared" ca="1" si="13"/>
        <v>0.20861316135996877</v>
      </c>
      <c r="AQ34" s="1">
        <f t="shared" ca="1" si="13"/>
        <v>0.95373936772049295</v>
      </c>
      <c r="AR34" s="1">
        <f t="shared" ca="1" si="13"/>
        <v>0.58810743538960542</v>
      </c>
      <c r="AS34" s="1">
        <f t="shared" ca="1" si="14"/>
        <v>16</v>
      </c>
      <c r="AT34" s="1">
        <f t="shared" ca="1" si="35"/>
        <v>60</v>
      </c>
      <c r="AU34" s="1">
        <f t="shared" ca="1" si="36"/>
        <v>20</v>
      </c>
      <c r="AV34" s="1">
        <f t="shared" ca="1" si="37"/>
        <v>11</v>
      </c>
      <c r="AW34" s="1">
        <f t="shared" ca="1" si="38"/>
        <v>4</v>
      </c>
      <c r="AX34" s="1">
        <f t="shared" ca="1" si="39"/>
        <v>99</v>
      </c>
      <c r="AY34" s="1">
        <f t="shared" ca="1" si="40"/>
        <v>90</v>
      </c>
      <c r="AZ34" s="1">
        <f t="shared" ca="1" si="41"/>
        <v>81</v>
      </c>
      <c r="BA34" s="1">
        <f t="shared" ca="1" si="42"/>
        <v>3</v>
      </c>
      <c r="BB34" s="1">
        <f t="shared" ca="1" si="43"/>
        <v>41</v>
      </c>
      <c r="BC34" s="1" t="str">
        <f t="shared" ca="1" si="15"/>
        <v/>
      </c>
      <c r="BD34" s="1" t="str">
        <f t="shared" ca="1" si="16"/>
        <v/>
      </c>
      <c r="BE34" s="1" t="str">
        <f t="shared" ca="1" si="17"/>
        <v/>
      </c>
      <c r="BF34" s="1" t="str">
        <f t="shared" ca="1" si="18"/>
        <v/>
      </c>
      <c r="BG34" s="1" t="str">
        <f t="shared" ca="1" si="19"/>
        <v/>
      </c>
      <c r="BH34" s="1" t="str">
        <f t="shared" ca="1" si="20"/>
        <v/>
      </c>
      <c r="BI34" s="1" t="str">
        <f t="shared" ca="1" si="21"/>
        <v/>
      </c>
      <c r="BJ34" s="1" t="str">
        <f t="shared" ca="1" si="22"/>
        <v/>
      </c>
      <c r="BK34" s="1" t="str">
        <f t="shared" ca="1" si="23"/>
        <v/>
      </c>
      <c r="BL34" s="1" t="str">
        <f t="shared" ca="1" si="24"/>
        <v/>
      </c>
      <c r="BM34" s="1" t="str">
        <f t="shared" ca="1" si="25"/>
        <v/>
      </c>
      <c r="BN34" s="1" t="str">
        <f t="shared" ca="1" si="26"/>
        <v/>
      </c>
      <c r="BO34" s="1" t="str">
        <f t="shared" ca="1" si="27"/>
        <v/>
      </c>
      <c r="BP34" s="1" t="str">
        <f t="shared" ca="1" si="28"/>
        <v/>
      </c>
      <c r="BQ34" s="1" t="str">
        <f t="shared" ca="1" si="29"/>
        <v/>
      </c>
      <c r="BR34" s="1" t="str">
        <f t="shared" ca="1" si="30"/>
        <v/>
      </c>
      <c r="BS34" s="1" t="str">
        <f t="shared" ca="1" si="31"/>
        <v/>
      </c>
      <c r="BT34" s="1" t="str">
        <f t="shared" ca="1" si="32"/>
        <v/>
      </c>
      <c r="BU34" s="1" t="str">
        <f t="shared" ca="1" si="33"/>
        <v/>
      </c>
      <c r="BV34" s="1" t="str">
        <f t="shared" ca="1" si="34"/>
        <v/>
      </c>
    </row>
    <row r="35" spans="1:74" x14ac:dyDescent="0.25">
      <c r="A35" s="1">
        <v>31</v>
      </c>
      <c r="B35" s="1">
        <v>4</v>
      </c>
      <c r="C35" s="1">
        <v>1</v>
      </c>
      <c r="D35" s="1" t="s">
        <v>16</v>
      </c>
      <c r="E35" s="1">
        <v>0</v>
      </c>
      <c r="J35" s="1">
        <v>31</v>
      </c>
      <c r="K35" s="1">
        <f t="shared" ca="1" si="3"/>
        <v>0.72111448069579076</v>
      </c>
      <c r="L35" s="1">
        <f t="shared" ca="1" si="4"/>
        <v>2833</v>
      </c>
      <c r="M35" s="1" t="str">
        <f t="shared" ca="1" si="0"/>
        <v/>
      </c>
      <c r="Q35" s="1">
        <v>31</v>
      </c>
      <c r="R35" s="1">
        <f t="shared" ca="1" si="5"/>
        <v>0.37122414448946117</v>
      </c>
      <c r="S35" s="1">
        <f t="shared" ca="1" si="6"/>
        <v>3757</v>
      </c>
      <c r="T35" s="1" t="str">
        <f t="shared" ca="1" si="1"/>
        <v/>
      </c>
      <c r="Y35" s="1">
        <v>27</v>
      </c>
      <c r="Z35" s="1">
        <v>127</v>
      </c>
      <c r="AA35" s="1">
        <v>227</v>
      </c>
      <c r="AB35" s="1">
        <v>327</v>
      </c>
      <c r="AC35" s="1">
        <v>427</v>
      </c>
      <c r="AD35" s="1">
        <v>527</v>
      </c>
      <c r="AE35" s="1">
        <v>627</v>
      </c>
      <c r="AF35" s="1">
        <v>727</v>
      </c>
      <c r="AG35" s="1">
        <v>827</v>
      </c>
      <c r="AH35" s="1">
        <v>927</v>
      </c>
      <c r="AI35" s="1">
        <f t="shared" ca="1" si="13"/>
        <v>0.22837924178342817</v>
      </c>
      <c r="AJ35" s="1">
        <f t="shared" ca="1" si="13"/>
        <v>8.3768873111288444E-3</v>
      </c>
      <c r="AK35" s="1">
        <f t="shared" ca="1" si="13"/>
        <v>0.35136589985156907</v>
      </c>
      <c r="AL35" s="1">
        <f t="shared" ca="1" si="13"/>
        <v>0.14713837136625518</v>
      </c>
      <c r="AM35" s="1">
        <f t="shared" ca="1" si="13"/>
        <v>0.59349406515248337</v>
      </c>
      <c r="AN35" s="1">
        <f t="shared" ca="1" si="13"/>
        <v>9.7293261383503804E-2</v>
      </c>
      <c r="AO35" s="1">
        <f t="shared" ca="1" si="13"/>
        <v>0.9798860815176279</v>
      </c>
      <c r="AP35" s="1">
        <f t="shared" ca="1" si="13"/>
        <v>0.32572304600923851</v>
      </c>
      <c r="AQ35" s="1">
        <f t="shared" ca="1" si="13"/>
        <v>0.83586304419482294</v>
      </c>
      <c r="AR35" s="1">
        <f t="shared" ca="1" si="13"/>
        <v>0.89374828829185138</v>
      </c>
      <c r="AS35" s="1">
        <f t="shared" ca="1" si="14"/>
        <v>80</v>
      </c>
      <c r="AT35" s="1">
        <f t="shared" ca="1" si="35"/>
        <v>100</v>
      </c>
      <c r="AU35" s="1">
        <f t="shared" ca="1" si="36"/>
        <v>75</v>
      </c>
      <c r="AV35" s="1">
        <f t="shared" ca="1" si="37"/>
        <v>89</v>
      </c>
      <c r="AW35" s="1">
        <f t="shared" ca="1" si="38"/>
        <v>43</v>
      </c>
      <c r="AX35" s="1">
        <f t="shared" ca="1" si="39"/>
        <v>89</v>
      </c>
      <c r="AY35" s="1">
        <f t="shared" ca="1" si="40"/>
        <v>3</v>
      </c>
      <c r="AZ35" s="1">
        <f t="shared" ca="1" si="41"/>
        <v>67</v>
      </c>
      <c r="BA35" s="1">
        <f t="shared" ca="1" si="42"/>
        <v>15</v>
      </c>
      <c r="BB35" s="1">
        <f t="shared" ca="1" si="43"/>
        <v>12</v>
      </c>
      <c r="BC35" s="1" t="str">
        <f t="shared" ca="1" si="15"/>
        <v/>
      </c>
      <c r="BD35" s="1" t="str">
        <f t="shared" ca="1" si="16"/>
        <v/>
      </c>
      <c r="BE35" s="1" t="str">
        <f t="shared" ca="1" si="17"/>
        <v/>
      </c>
      <c r="BF35" s="1" t="str">
        <f t="shared" ca="1" si="18"/>
        <v/>
      </c>
      <c r="BG35" s="1" t="str">
        <f t="shared" ca="1" si="19"/>
        <v/>
      </c>
      <c r="BH35" s="1" t="str">
        <f t="shared" ca="1" si="20"/>
        <v/>
      </c>
      <c r="BI35" s="1" t="str">
        <f t="shared" ca="1" si="21"/>
        <v/>
      </c>
      <c r="BJ35" s="1" t="str">
        <f t="shared" ca="1" si="22"/>
        <v/>
      </c>
      <c r="BK35" s="1" t="str">
        <f t="shared" ca="1" si="23"/>
        <v/>
      </c>
      <c r="BL35" s="1" t="str">
        <f t="shared" ca="1" si="24"/>
        <v/>
      </c>
      <c r="BM35" s="1" t="str">
        <f t="shared" ca="1" si="25"/>
        <v/>
      </c>
      <c r="BN35" s="1" t="str">
        <f t="shared" ca="1" si="26"/>
        <v/>
      </c>
      <c r="BO35" s="1" t="str">
        <f t="shared" ca="1" si="27"/>
        <v/>
      </c>
      <c r="BP35" s="1" t="str">
        <f t="shared" ca="1" si="28"/>
        <v/>
      </c>
      <c r="BQ35" s="1" t="str">
        <f t="shared" ca="1" si="29"/>
        <v/>
      </c>
      <c r="BR35" s="1" t="str">
        <f t="shared" ca="1" si="30"/>
        <v/>
      </c>
      <c r="BS35" s="1" t="str">
        <f t="shared" ca="1" si="31"/>
        <v/>
      </c>
      <c r="BT35" s="1" t="str">
        <f t="shared" ca="1" si="32"/>
        <v/>
      </c>
      <c r="BU35" s="1" t="str">
        <f t="shared" ca="1" si="33"/>
        <v/>
      </c>
      <c r="BV35" s="1" t="str">
        <f t="shared" ca="1" si="34"/>
        <v/>
      </c>
    </row>
    <row r="36" spans="1:74" x14ac:dyDescent="0.25">
      <c r="A36" s="1">
        <v>32</v>
      </c>
      <c r="B36" s="1">
        <v>4</v>
      </c>
      <c r="C36" s="1">
        <v>1</v>
      </c>
      <c r="D36" s="1" t="s">
        <v>16</v>
      </c>
      <c r="E36" s="1">
        <v>0</v>
      </c>
      <c r="J36" s="1">
        <v>32</v>
      </c>
      <c r="K36" s="1">
        <f t="shared" ca="1" si="3"/>
        <v>0.91273207653902766</v>
      </c>
      <c r="L36" s="1">
        <f t="shared" ca="1" si="4"/>
        <v>884</v>
      </c>
      <c r="M36" s="1" t="str">
        <f t="shared" ca="1" si="0"/>
        <v/>
      </c>
      <c r="Q36" s="1">
        <v>32</v>
      </c>
      <c r="R36" s="1">
        <f t="shared" ca="1" si="5"/>
        <v>0.21221401605234957</v>
      </c>
      <c r="S36" s="1">
        <f t="shared" ca="1" si="6"/>
        <v>4716</v>
      </c>
      <c r="T36" s="1" t="str">
        <f t="shared" ca="1" si="1"/>
        <v/>
      </c>
      <c r="Y36" s="1">
        <v>28</v>
      </c>
      <c r="Z36" s="1">
        <v>128</v>
      </c>
      <c r="AA36" s="1">
        <v>228</v>
      </c>
      <c r="AB36" s="1">
        <v>328</v>
      </c>
      <c r="AC36" s="1">
        <v>428</v>
      </c>
      <c r="AD36" s="1">
        <v>528</v>
      </c>
      <c r="AE36" s="1">
        <v>628</v>
      </c>
      <c r="AF36" s="1">
        <v>728</v>
      </c>
      <c r="AG36" s="1">
        <v>828</v>
      </c>
      <c r="AH36" s="1">
        <v>928</v>
      </c>
      <c r="AI36" s="1">
        <f t="shared" ca="1" si="13"/>
        <v>0.25142497555488641</v>
      </c>
      <c r="AJ36" s="1">
        <f t="shared" ca="1" si="13"/>
        <v>0.1114305743241305</v>
      </c>
      <c r="AK36" s="1">
        <f t="shared" ca="1" si="13"/>
        <v>0.59854403049146176</v>
      </c>
      <c r="AL36" s="1">
        <f t="shared" ca="1" si="13"/>
        <v>0.52279778062705184</v>
      </c>
      <c r="AM36" s="1">
        <f t="shared" ca="1" si="13"/>
        <v>0.28142473918567057</v>
      </c>
      <c r="AN36" s="1">
        <f t="shared" ca="1" si="13"/>
        <v>0.4805019941272064</v>
      </c>
      <c r="AO36" s="1">
        <f t="shared" ca="1" si="13"/>
        <v>0.62242309901239368</v>
      </c>
      <c r="AP36" s="1">
        <f t="shared" ca="1" si="13"/>
        <v>0.79771321189380207</v>
      </c>
      <c r="AQ36" s="1">
        <f t="shared" ca="1" si="13"/>
        <v>0.82014052520267944</v>
      </c>
      <c r="AR36" s="1">
        <f t="shared" ca="1" si="13"/>
        <v>0.31444280877461472</v>
      </c>
      <c r="AS36" s="1">
        <f t="shared" ca="1" si="14"/>
        <v>79</v>
      </c>
      <c r="AT36" s="1">
        <f t="shared" ca="1" si="35"/>
        <v>89</v>
      </c>
      <c r="AU36" s="1">
        <f t="shared" ca="1" si="36"/>
        <v>44</v>
      </c>
      <c r="AV36" s="1">
        <f t="shared" ca="1" si="37"/>
        <v>41</v>
      </c>
      <c r="AW36" s="1">
        <f t="shared" ca="1" si="38"/>
        <v>75</v>
      </c>
      <c r="AX36" s="1">
        <f t="shared" ca="1" si="39"/>
        <v>46</v>
      </c>
      <c r="AY36" s="1">
        <f t="shared" ca="1" si="40"/>
        <v>48</v>
      </c>
      <c r="AZ36" s="1">
        <f t="shared" ca="1" si="41"/>
        <v>19</v>
      </c>
      <c r="BA36" s="1">
        <f t="shared" ca="1" si="42"/>
        <v>16</v>
      </c>
      <c r="BB36" s="1">
        <f t="shared" ca="1" si="43"/>
        <v>68</v>
      </c>
      <c r="BC36" s="1" t="str">
        <f t="shared" ca="1" si="15"/>
        <v/>
      </c>
      <c r="BD36" s="1" t="str">
        <f t="shared" ca="1" si="16"/>
        <v/>
      </c>
      <c r="BE36" s="1" t="str">
        <f t="shared" ca="1" si="17"/>
        <v/>
      </c>
      <c r="BF36" s="1" t="str">
        <f t="shared" ca="1" si="18"/>
        <v/>
      </c>
      <c r="BG36" s="1" t="str">
        <f t="shared" ca="1" si="19"/>
        <v/>
      </c>
      <c r="BH36" s="1" t="str">
        <f t="shared" ca="1" si="20"/>
        <v/>
      </c>
      <c r="BI36" s="1" t="str">
        <f t="shared" ca="1" si="21"/>
        <v/>
      </c>
      <c r="BJ36" s="1" t="str">
        <f t="shared" ca="1" si="22"/>
        <v/>
      </c>
      <c r="BK36" s="1" t="str">
        <f t="shared" ca="1" si="23"/>
        <v/>
      </c>
      <c r="BL36" s="1" t="str">
        <f t="shared" ca="1" si="24"/>
        <v/>
      </c>
      <c r="BM36" s="1" t="str">
        <f t="shared" ca="1" si="25"/>
        <v/>
      </c>
      <c r="BN36" s="1" t="str">
        <f t="shared" ca="1" si="26"/>
        <v/>
      </c>
      <c r="BO36" s="1" t="str">
        <f t="shared" ca="1" si="27"/>
        <v/>
      </c>
      <c r="BP36" s="1" t="str">
        <f t="shared" ca="1" si="28"/>
        <v/>
      </c>
      <c r="BQ36" s="1" t="str">
        <f t="shared" ca="1" si="29"/>
        <v/>
      </c>
      <c r="BR36" s="1" t="str">
        <f t="shared" ca="1" si="30"/>
        <v/>
      </c>
      <c r="BS36" s="1" t="str">
        <f t="shared" ca="1" si="31"/>
        <v/>
      </c>
      <c r="BT36" s="1" t="str">
        <f t="shared" ca="1" si="32"/>
        <v/>
      </c>
      <c r="BU36" s="1" t="str">
        <f t="shared" ca="1" si="33"/>
        <v/>
      </c>
      <c r="BV36" s="1" t="str">
        <f t="shared" ca="1" si="34"/>
        <v/>
      </c>
    </row>
    <row r="37" spans="1:74" x14ac:dyDescent="0.25">
      <c r="A37" s="1">
        <v>33</v>
      </c>
      <c r="B37" s="1">
        <v>4</v>
      </c>
      <c r="C37" s="1">
        <v>1</v>
      </c>
      <c r="D37" s="1" t="s">
        <v>16</v>
      </c>
      <c r="E37" s="1">
        <v>0</v>
      </c>
      <c r="J37" s="1">
        <v>33</v>
      </c>
      <c r="K37" s="1">
        <f t="shared" ca="1" si="3"/>
        <v>0.4581892241262967</v>
      </c>
      <c r="L37" s="1">
        <f t="shared" ca="1" si="4"/>
        <v>5417</v>
      </c>
      <c r="M37" s="1" t="str">
        <f t="shared" ca="1" si="0"/>
        <v/>
      </c>
      <c r="Q37" s="1">
        <v>33</v>
      </c>
      <c r="R37" s="1">
        <f t="shared" ca="1" si="5"/>
        <v>0.63968142792567972</v>
      </c>
      <c r="S37" s="1">
        <f t="shared" ca="1" si="6"/>
        <v>2114</v>
      </c>
      <c r="T37" s="1" t="str">
        <f t="shared" ca="1" si="1"/>
        <v/>
      </c>
      <c r="Y37" s="1">
        <v>29</v>
      </c>
      <c r="Z37" s="1">
        <v>129</v>
      </c>
      <c r="AA37" s="1">
        <v>229</v>
      </c>
      <c r="AB37" s="1">
        <v>329</v>
      </c>
      <c r="AC37" s="1">
        <v>429</v>
      </c>
      <c r="AD37" s="1">
        <v>529</v>
      </c>
      <c r="AE37" s="1">
        <v>629</v>
      </c>
      <c r="AF37" s="1">
        <v>729</v>
      </c>
      <c r="AG37" s="1">
        <v>829</v>
      </c>
      <c r="AH37" s="1">
        <v>929</v>
      </c>
      <c r="AI37" s="1">
        <f t="shared" ca="1" si="13"/>
        <v>0.58746580011149074</v>
      </c>
      <c r="AJ37" s="1">
        <f t="shared" ca="1" si="13"/>
        <v>0.32459854073706274</v>
      </c>
      <c r="AK37" s="1">
        <f t="shared" ca="1" si="13"/>
        <v>0.34332027266856247</v>
      </c>
      <c r="AL37" s="1">
        <f t="shared" ca="1" si="13"/>
        <v>0.86464951481956209</v>
      </c>
      <c r="AM37" s="1">
        <f t="shared" ca="1" si="13"/>
        <v>0.58366837378379555</v>
      </c>
      <c r="AN37" s="1">
        <f t="shared" ca="1" si="13"/>
        <v>0.75082174153195413</v>
      </c>
      <c r="AO37" s="1">
        <f t="shared" ca="1" si="13"/>
        <v>0.82362750733535184</v>
      </c>
      <c r="AP37" s="1">
        <f t="shared" ca="1" si="13"/>
        <v>0.17189093495073871</v>
      </c>
      <c r="AQ37" s="1">
        <f t="shared" ca="1" si="13"/>
        <v>0.76581200902122804</v>
      </c>
      <c r="AR37" s="1">
        <f t="shared" ca="1" si="13"/>
        <v>3.550746174849051E-2</v>
      </c>
      <c r="AS37" s="1">
        <f t="shared" ca="1" si="14"/>
        <v>42</v>
      </c>
      <c r="AT37" s="1">
        <f t="shared" ca="1" si="35"/>
        <v>73</v>
      </c>
      <c r="AU37" s="1">
        <f t="shared" ca="1" si="36"/>
        <v>76</v>
      </c>
      <c r="AV37" s="1">
        <f t="shared" ca="1" si="37"/>
        <v>10</v>
      </c>
      <c r="AW37" s="1">
        <f t="shared" ca="1" si="38"/>
        <v>48</v>
      </c>
      <c r="AX37" s="1">
        <f t="shared" ca="1" si="39"/>
        <v>22</v>
      </c>
      <c r="AY37" s="1">
        <f t="shared" ca="1" si="40"/>
        <v>18</v>
      </c>
      <c r="AZ37" s="1">
        <f t="shared" ca="1" si="41"/>
        <v>82</v>
      </c>
      <c r="BA37" s="1">
        <f t="shared" ca="1" si="42"/>
        <v>21</v>
      </c>
      <c r="BB37" s="1">
        <f t="shared" ca="1" si="43"/>
        <v>98</v>
      </c>
      <c r="BC37" s="1" t="str">
        <f t="shared" ca="1" si="15"/>
        <v/>
      </c>
      <c r="BD37" s="1" t="str">
        <f t="shared" ca="1" si="16"/>
        <v/>
      </c>
      <c r="BE37" s="1" t="str">
        <f t="shared" ca="1" si="17"/>
        <v/>
      </c>
      <c r="BF37" s="1" t="str">
        <f t="shared" ca="1" si="18"/>
        <v/>
      </c>
      <c r="BG37" s="1" t="str">
        <f t="shared" ca="1" si="19"/>
        <v/>
      </c>
      <c r="BH37" s="1" t="str">
        <f t="shared" ca="1" si="20"/>
        <v/>
      </c>
      <c r="BI37" s="1" t="str">
        <f t="shared" ca="1" si="21"/>
        <v/>
      </c>
      <c r="BJ37" s="1" t="str">
        <f t="shared" ca="1" si="22"/>
        <v/>
      </c>
      <c r="BK37" s="1" t="str">
        <f t="shared" ca="1" si="23"/>
        <v/>
      </c>
      <c r="BL37" s="1" t="str">
        <f t="shared" ca="1" si="24"/>
        <v/>
      </c>
      <c r="BM37" s="1" t="str">
        <f t="shared" ca="1" si="25"/>
        <v/>
      </c>
      <c r="BN37" s="1" t="str">
        <f t="shared" ca="1" si="26"/>
        <v/>
      </c>
      <c r="BO37" s="1" t="str">
        <f t="shared" ca="1" si="27"/>
        <v/>
      </c>
      <c r="BP37" s="1" t="str">
        <f t="shared" ca="1" si="28"/>
        <v/>
      </c>
      <c r="BQ37" s="1" t="str">
        <f t="shared" ca="1" si="29"/>
        <v/>
      </c>
      <c r="BR37" s="1" t="str">
        <f t="shared" ca="1" si="30"/>
        <v/>
      </c>
      <c r="BS37" s="1" t="str">
        <f t="shared" ca="1" si="31"/>
        <v/>
      </c>
      <c r="BT37" s="1" t="str">
        <f t="shared" ca="1" si="32"/>
        <v/>
      </c>
      <c r="BU37" s="1" t="str">
        <f t="shared" ca="1" si="33"/>
        <v/>
      </c>
      <c r="BV37" s="1" t="str">
        <f t="shared" ca="1" si="34"/>
        <v/>
      </c>
    </row>
    <row r="38" spans="1:74" x14ac:dyDescent="0.25">
      <c r="A38" s="1">
        <v>34</v>
      </c>
      <c r="B38" s="1">
        <v>4</v>
      </c>
      <c r="C38" s="1">
        <v>1</v>
      </c>
      <c r="D38" s="1" t="s">
        <v>16</v>
      </c>
      <c r="E38" s="1">
        <v>0</v>
      </c>
      <c r="J38" s="1">
        <v>34</v>
      </c>
      <c r="K38" s="1">
        <f t="shared" ca="1" si="3"/>
        <v>0.63682825546276633</v>
      </c>
      <c r="L38" s="1">
        <f t="shared" ca="1" si="4"/>
        <v>3653</v>
      </c>
      <c r="M38" s="1" t="str">
        <f t="shared" ca="1" si="0"/>
        <v/>
      </c>
      <c r="Q38" s="1">
        <v>34</v>
      </c>
      <c r="R38" s="1">
        <f t="shared" ca="1" si="5"/>
        <v>0.38816755327294272</v>
      </c>
      <c r="S38" s="1">
        <f t="shared" ca="1" si="6"/>
        <v>3659</v>
      </c>
      <c r="T38" s="1" t="str">
        <f t="shared" ca="1" si="1"/>
        <v/>
      </c>
      <c r="Y38" s="1">
        <v>30</v>
      </c>
      <c r="Z38" s="1">
        <v>130</v>
      </c>
      <c r="AA38" s="1">
        <v>230</v>
      </c>
      <c r="AB38" s="1">
        <v>330</v>
      </c>
      <c r="AC38" s="1">
        <v>430</v>
      </c>
      <c r="AD38" s="1">
        <v>530</v>
      </c>
      <c r="AE38" s="1">
        <v>630</v>
      </c>
      <c r="AF38" s="1">
        <v>730</v>
      </c>
      <c r="AG38" s="1">
        <v>830</v>
      </c>
      <c r="AH38" s="1">
        <v>930</v>
      </c>
      <c r="AI38" s="1">
        <f t="shared" ca="1" si="13"/>
        <v>0.35945152130685309</v>
      </c>
      <c r="AJ38" s="1">
        <f t="shared" ca="1" si="13"/>
        <v>0.88577788825069503</v>
      </c>
      <c r="AK38" s="1">
        <f t="shared" ca="1" si="13"/>
        <v>0.13931018719852584</v>
      </c>
      <c r="AL38" s="1">
        <f t="shared" ca="1" si="13"/>
        <v>0.96816540563944775</v>
      </c>
      <c r="AM38" s="1">
        <f t="shared" ca="1" si="13"/>
        <v>0.3303239615006317</v>
      </c>
      <c r="AN38" s="1">
        <f t="shared" ca="1" si="13"/>
        <v>0.48689301110716943</v>
      </c>
      <c r="AO38" s="1">
        <f t="shared" ca="1" si="13"/>
        <v>0.90541444403355698</v>
      </c>
      <c r="AP38" s="1">
        <f t="shared" ca="1" si="13"/>
        <v>3.8714465525433561E-2</v>
      </c>
      <c r="AQ38" s="1">
        <f t="shared" ca="1" si="13"/>
        <v>0.66374603509843388</v>
      </c>
      <c r="AR38" s="1">
        <f t="shared" ca="1" si="13"/>
        <v>0.4841157708387086</v>
      </c>
      <c r="AS38" s="1">
        <f t="shared" ca="1" si="14"/>
        <v>66</v>
      </c>
      <c r="AT38" s="1">
        <f t="shared" ca="1" si="35"/>
        <v>11</v>
      </c>
      <c r="AU38" s="1">
        <f t="shared" ca="1" si="36"/>
        <v>86</v>
      </c>
      <c r="AV38" s="1">
        <f t="shared" ca="1" si="37"/>
        <v>2</v>
      </c>
      <c r="AW38" s="1">
        <f t="shared" ca="1" si="38"/>
        <v>71</v>
      </c>
      <c r="AX38" s="1">
        <f t="shared" ca="1" si="39"/>
        <v>45</v>
      </c>
      <c r="AY38" s="1">
        <f t="shared" ca="1" si="40"/>
        <v>13</v>
      </c>
      <c r="AZ38" s="1">
        <f t="shared" ca="1" si="41"/>
        <v>95</v>
      </c>
      <c r="BA38" s="1">
        <f t="shared" ca="1" si="42"/>
        <v>30</v>
      </c>
      <c r="BB38" s="1">
        <f t="shared" ca="1" si="43"/>
        <v>55</v>
      </c>
      <c r="BC38" s="1" t="str">
        <f t="shared" ca="1" si="15"/>
        <v/>
      </c>
      <c r="BD38" s="1" t="str">
        <f t="shared" ca="1" si="16"/>
        <v/>
      </c>
      <c r="BE38" s="1" t="str">
        <f t="shared" ca="1" si="17"/>
        <v/>
      </c>
      <c r="BF38" s="1">
        <f t="shared" ca="1" si="18"/>
        <v>330</v>
      </c>
      <c r="BG38" s="1" t="str">
        <f t="shared" ca="1" si="19"/>
        <v/>
      </c>
      <c r="BH38" s="1" t="str">
        <f t="shared" ca="1" si="20"/>
        <v/>
      </c>
      <c r="BI38" s="1" t="str">
        <f t="shared" ca="1" si="21"/>
        <v/>
      </c>
      <c r="BJ38" s="1" t="str">
        <f t="shared" ca="1" si="22"/>
        <v/>
      </c>
      <c r="BK38" s="1" t="str">
        <f t="shared" ca="1" si="23"/>
        <v/>
      </c>
      <c r="BL38" s="1" t="str">
        <f t="shared" ca="1" si="24"/>
        <v/>
      </c>
      <c r="BM38" s="1" t="str">
        <f t="shared" ca="1" si="25"/>
        <v/>
      </c>
      <c r="BN38" s="1" t="str">
        <f t="shared" ca="1" si="26"/>
        <v/>
      </c>
      <c r="BO38" s="1" t="str">
        <f t="shared" ca="1" si="27"/>
        <v/>
      </c>
      <c r="BP38" s="1">
        <f t="shared" ca="1" si="28"/>
        <v>1</v>
      </c>
      <c r="BQ38" s="1" t="str">
        <f t="shared" ca="1" si="29"/>
        <v/>
      </c>
      <c r="BR38" s="1" t="str">
        <f t="shared" ca="1" si="30"/>
        <v/>
      </c>
      <c r="BS38" s="1" t="str">
        <f t="shared" ca="1" si="31"/>
        <v/>
      </c>
      <c r="BT38" s="1" t="str">
        <f t="shared" ca="1" si="32"/>
        <v/>
      </c>
      <c r="BU38" s="1" t="str">
        <f t="shared" ca="1" si="33"/>
        <v/>
      </c>
      <c r="BV38" s="1" t="str">
        <f t="shared" ca="1" si="34"/>
        <v/>
      </c>
    </row>
    <row r="39" spans="1:74" x14ac:dyDescent="0.25">
      <c r="A39" s="1">
        <v>35</v>
      </c>
      <c r="B39" s="1">
        <v>4</v>
      </c>
      <c r="C39" s="1">
        <v>1</v>
      </c>
      <c r="D39" s="1" t="s">
        <v>16</v>
      </c>
      <c r="E39" s="1">
        <v>1</v>
      </c>
      <c r="J39" s="1">
        <v>35</v>
      </c>
      <c r="K39" s="1">
        <f t="shared" ca="1" si="3"/>
        <v>0.57702514545888239</v>
      </c>
      <c r="L39" s="1">
        <f t="shared" ca="1" si="4"/>
        <v>4227</v>
      </c>
      <c r="M39" s="1" t="str">
        <f t="shared" ca="1" si="0"/>
        <v/>
      </c>
      <c r="Q39" s="1">
        <v>35</v>
      </c>
      <c r="R39" s="1">
        <f t="shared" ca="1" si="5"/>
        <v>0.53647875329444972</v>
      </c>
      <c r="S39" s="1">
        <f t="shared" ca="1" si="6"/>
        <v>2718</v>
      </c>
      <c r="T39" s="1" t="str">
        <f t="shared" ca="1" si="1"/>
        <v/>
      </c>
      <c r="Y39" s="1">
        <v>31</v>
      </c>
      <c r="Z39" s="1">
        <v>131</v>
      </c>
      <c r="AA39" s="1">
        <v>231</v>
      </c>
      <c r="AB39" s="1">
        <v>331</v>
      </c>
      <c r="AC39" s="1">
        <v>431</v>
      </c>
      <c r="AD39" s="1">
        <v>531</v>
      </c>
      <c r="AE39" s="1">
        <v>631</v>
      </c>
      <c r="AF39" s="1">
        <v>731</v>
      </c>
      <c r="AG39" s="1">
        <v>831</v>
      </c>
      <c r="AH39" s="1">
        <v>931</v>
      </c>
      <c r="AI39" s="1">
        <f t="shared" ca="1" si="13"/>
        <v>0.56740468002886701</v>
      </c>
      <c r="AJ39" s="1">
        <f t="shared" ca="1" si="13"/>
        <v>0.25391840007079902</v>
      </c>
      <c r="AK39" s="1">
        <f t="shared" ca="1" si="13"/>
        <v>0.37844385075749642</v>
      </c>
      <c r="AL39" s="1">
        <f t="shared" ca="1" si="13"/>
        <v>0.2630786723523324</v>
      </c>
      <c r="AM39" s="1">
        <f t="shared" ca="1" si="13"/>
        <v>1.7158062624667458E-2</v>
      </c>
      <c r="AN39" s="1">
        <f t="shared" ca="1" si="13"/>
        <v>0.80336804345507962</v>
      </c>
      <c r="AO39" s="1">
        <f t="shared" ca="1" si="13"/>
        <v>0.17950350289721395</v>
      </c>
      <c r="AP39" s="1">
        <f t="shared" ca="1" si="13"/>
        <v>0.27531059172982697</v>
      </c>
      <c r="AQ39" s="1">
        <f t="shared" ca="1" si="13"/>
        <v>0.12949355938564722</v>
      </c>
      <c r="AR39" s="1">
        <f t="shared" ca="1" si="13"/>
        <v>0.77628253172350337</v>
      </c>
      <c r="AS39" s="1">
        <f t="shared" ca="1" si="14"/>
        <v>44</v>
      </c>
      <c r="AT39" s="1">
        <f t="shared" ca="1" si="35"/>
        <v>75</v>
      </c>
      <c r="AU39" s="1">
        <f t="shared" ca="1" si="36"/>
        <v>71</v>
      </c>
      <c r="AV39" s="1">
        <f t="shared" ca="1" si="37"/>
        <v>67</v>
      </c>
      <c r="AW39" s="1">
        <f t="shared" ca="1" si="38"/>
        <v>100</v>
      </c>
      <c r="AX39" s="1">
        <f t="shared" ca="1" si="39"/>
        <v>15</v>
      </c>
      <c r="AY39" s="1">
        <f t="shared" ca="1" si="40"/>
        <v>82</v>
      </c>
      <c r="AZ39" s="1">
        <f t="shared" ca="1" si="41"/>
        <v>70</v>
      </c>
      <c r="BA39" s="1">
        <f t="shared" ca="1" si="42"/>
        <v>82</v>
      </c>
      <c r="BB39" s="1">
        <f t="shared" ca="1" si="43"/>
        <v>20</v>
      </c>
      <c r="BC39" s="1" t="str">
        <f t="shared" ca="1" si="15"/>
        <v/>
      </c>
      <c r="BD39" s="1" t="str">
        <f t="shared" ca="1" si="16"/>
        <v/>
      </c>
      <c r="BE39" s="1" t="str">
        <f t="shared" ca="1" si="17"/>
        <v/>
      </c>
      <c r="BF39" s="1" t="str">
        <f t="shared" ca="1" si="18"/>
        <v/>
      </c>
      <c r="BG39" s="1" t="str">
        <f t="shared" ca="1" si="19"/>
        <v/>
      </c>
      <c r="BH39" s="1" t="str">
        <f t="shared" ca="1" si="20"/>
        <v/>
      </c>
      <c r="BI39" s="1" t="str">
        <f t="shared" ca="1" si="21"/>
        <v/>
      </c>
      <c r="BJ39" s="1" t="str">
        <f t="shared" ca="1" si="22"/>
        <v/>
      </c>
      <c r="BK39" s="1" t="str">
        <f t="shared" ca="1" si="23"/>
        <v/>
      </c>
      <c r="BL39" s="1" t="str">
        <f t="shared" ca="1" si="24"/>
        <v/>
      </c>
      <c r="BM39" s="1" t="str">
        <f t="shared" ca="1" si="25"/>
        <v/>
      </c>
      <c r="BN39" s="1" t="str">
        <f t="shared" ca="1" si="26"/>
        <v/>
      </c>
      <c r="BO39" s="1" t="str">
        <f t="shared" ca="1" si="27"/>
        <v/>
      </c>
      <c r="BP39" s="1" t="str">
        <f t="shared" ca="1" si="28"/>
        <v/>
      </c>
      <c r="BQ39" s="1" t="str">
        <f t="shared" ca="1" si="29"/>
        <v/>
      </c>
      <c r="BR39" s="1" t="str">
        <f t="shared" ca="1" si="30"/>
        <v/>
      </c>
      <c r="BS39" s="1" t="str">
        <f t="shared" ca="1" si="31"/>
        <v/>
      </c>
      <c r="BT39" s="1" t="str">
        <f t="shared" ca="1" si="32"/>
        <v/>
      </c>
      <c r="BU39" s="1" t="str">
        <f t="shared" ca="1" si="33"/>
        <v/>
      </c>
      <c r="BV39" s="1" t="str">
        <f t="shared" ca="1" si="34"/>
        <v/>
      </c>
    </row>
    <row r="40" spans="1:74" x14ac:dyDescent="0.25">
      <c r="A40" s="1">
        <v>36</v>
      </c>
      <c r="B40" s="1">
        <v>4</v>
      </c>
      <c r="C40" s="1">
        <v>1</v>
      </c>
      <c r="D40" s="1" t="s">
        <v>16</v>
      </c>
      <c r="E40" s="1">
        <v>0</v>
      </c>
      <c r="J40" s="1">
        <v>36</v>
      </c>
      <c r="K40" s="1">
        <f t="shared" ca="1" si="3"/>
        <v>0.9041732187193724</v>
      </c>
      <c r="L40" s="1">
        <f t="shared" ca="1" si="4"/>
        <v>961</v>
      </c>
      <c r="M40" s="1" t="str">
        <f t="shared" ca="1" si="0"/>
        <v/>
      </c>
      <c r="Q40" s="1">
        <v>36</v>
      </c>
      <c r="R40" s="1">
        <f t="shared" ca="1" si="5"/>
        <v>0.33401521175035154</v>
      </c>
      <c r="S40" s="1">
        <f t="shared" ca="1" si="6"/>
        <v>3995</v>
      </c>
      <c r="T40" s="1" t="str">
        <f t="shared" ca="1" si="1"/>
        <v/>
      </c>
      <c r="Y40" s="1">
        <v>32</v>
      </c>
      <c r="Z40" s="1">
        <v>132</v>
      </c>
      <c r="AA40" s="1">
        <v>232</v>
      </c>
      <c r="AB40" s="1">
        <v>332</v>
      </c>
      <c r="AC40" s="1">
        <v>432</v>
      </c>
      <c r="AD40" s="1">
        <v>532</v>
      </c>
      <c r="AE40" s="1">
        <v>632</v>
      </c>
      <c r="AF40" s="1">
        <v>732</v>
      </c>
      <c r="AG40" s="1">
        <v>832</v>
      </c>
      <c r="AH40" s="1">
        <v>932</v>
      </c>
      <c r="AI40" s="1">
        <f t="shared" ca="1" si="13"/>
        <v>0.50688129382712699</v>
      </c>
      <c r="AJ40" s="1">
        <f t="shared" ca="1" si="13"/>
        <v>0.64268375790319321</v>
      </c>
      <c r="AK40" s="1">
        <f t="shared" ca="1" si="13"/>
        <v>0.61366110184902811</v>
      </c>
      <c r="AL40" s="1">
        <f t="shared" ca="1" si="13"/>
        <v>0.6462458924953477</v>
      </c>
      <c r="AM40" s="1">
        <f t="shared" ca="1" si="13"/>
        <v>0.21636112894933912</v>
      </c>
      <c r="AN40" s="1">
        <f t="shared" ca="1" si="13"/>
        <v>0.27796084818214206</v>
      </c>
      <c r="AO40" s="1">
        <f t="shared" ca="1" si="13"/>
        <v>0.69702909964667548</v>
      </c>
      <c r="AP40" s="1">
        <f t="shared" ca="1" si="13"/>
        <v>0.52032493617048214</v>
      </c>
      <c r="AQ40" s="1">
        <f t="shared" ca="1" si="13"/>
        <v>0.55317363352018234</v>
      </c>
      <c r="AR40" s="1">
        <f t="shared" ca="1" si="13"/>
        <v>0.68299444855790015</v>
      </c>
      <c r="AS40" s="1">
        <f t="shared" ca="1" si="14"/>
        <v>50</v>
      </c>
      <c r="AT40" s="1">
        <f t="shared" ca="1" si="35"/>
        <v>38</v>
      </c>
      <c r="AU40" s="1">
        <f t="shared" ca="1" si="36"/>
        <v>41</v>
      </c>
      <c r="AV40" s="1">
        <f t="shared" ca="1" si="37"/>
        <v>31</v>
      </c>
      <c r="AW40" s="1">
        <f t="shared" ca="1" si="38"/>
        <v>85</v>
      </c>
      <c r="AX40" s="1">
        <f t="shared" ca="1" si="39"/>
        <v>65</v>
      </c>
      <c r="AY40" s="1">
        <f t="shared" ca="1" si="40"/>
        <v>38</v>
      </c>
      <c r="AZ40" s="1">
        <f t="shared" ca="1" si="41"/>
        <v>50</v>
      </c>
      <c r="BA40" s="1">
        <f t="shared" ca="1" si="42"/>
        <v>43</v>
      </c>
      <c r="BB40" s="1">
        <f t="shared" ca="1" si="43"/>
        <v>32</v>
      </c>
      <c r="BC40" s="1" t="str">
        <f t="shared" ca="1" si="15"/>
        <v/>
      </c>
      <c r="BD40" s="1" t="str">
        <f t="shared" ca="1" si="16"/>
        <v/>
      </c>
      <c r="BE40" s="1" t="str">
        <f t="shared" ca="1" si="17"/>
        <v/>
      </c>
      <c r="BF40" s="1" t="str">
        <f t="shared" ca="1" si="18"/>
        <v/>
      </c>
      <c r="BG40" s="1" t="str">
        <f t="shared" ca="1" si="19"/>
        <v/>
      </c>
      <c r="BH40" s="1" t="str">
        <f t="shared" ca="1" si="20"/>
        <v/>
      </c>
      <c r="BI40" s="1" t="str">
        <f t="shared" ca="1" si="21"/>
        <v/>
      </c>
      <c r="BJ40" s="1" t="str">
        <f t="shared" ca="1" si="22"/>
        <v/>
      </c>
      <c r="BK40" s="1" t="str">
        <f t="shared" ca="1" si="23"/>
        <v/>
      </c>
      <c r="BL40" s="1" t="str">
        <f t="shared" ca="1" si="24"/>
        <v/>
      </c>
      <c r="BM40" s="1" t="str">
        <f t="shared" ca="1" si="25"/>
        <v/>
      </c>
      <c r="BN40" s="1" t="str">
        <f t="shared" ca="1" si="26"/>
        <v/>
      </c>
      <c r="BO40" s="1" t="str">
        <f t="shared" ca="1" si="27"/>
        <v/>
      </c>
      <c r="BP40" s="1" t="str">
        <f t="shared" ca="1" si="28"/>
        <v/>
      </c>
      <c r="BQ40" s="1" t="str">
        <f t="shared" ca="1" si="29"/>
        <v/>
      </c>
      <c r="BR40" s="1" t="str">
        <f t="shared" ca="1" si="30"/>
        <v/>
      </c>
      <c r="BS40" s="1" t="str">
        <f t="shared" ca="1" si="31"/>
        <v/>
      </c>
      <c r="BT40" s="1" t="str">
        <f t="shared" ca="1" si="32"/>
        <v/>
      </c>
      <c r="BU40" s="1" t="str">
        <f t="shared" ca="1" si="33"/>
        <v/>
      </c>
      <c r="BV40" s="1" t="str">
        <f t="shared" ca="1" si="34"/>
        <v/>
      </c>
    </row>
    <row r="41" spans="1:74" x14ac:dyDescent="0.25">
      <c r="A41" s="1">
        <v>37</v>
      </c>
      <c r="B41" s="1">
        <v>4</v>
      </c>
      <c r="C41" s="1">
        <v>1</v>
      </c>
      <c r="D41" s="1" t="s">
        <v>16</v>
      </c>
      <c r="E41" s="1">
        <v>0</v>
      </c>
      <c r="J41" s="1">
        <v>37</v>
      </c>
      <c r="K41" s="1">
        <f t="shared" ca="1" si="3"/>
        <v>0.76683377166125788</v>
      </c>
      <c r="L41" s="1">
        <f t="shared" ca="1" si="4"/>
        <v>2389</v>
      </c>
      <c r="M41" s="1" t="str">
        <f t="shared" ca="1" si="0"/>
        <v/>
      </c>
      <c r="Q41" s="1">
        <v>37</v>
      </c>
      <c r="R41" s="1">
        <f t="shared" ca="1" si="5"/>
        <v>6.6194054800579272E-2</v>
      </c>
      <c r="S41" s="1">
        <f t="shared" ca="1" si="6"/>
        <v>5620</v>
      </c>
      <c r="T41" s="1" t="str">
        <f t="shared" ca="1" si="1"/>
        <v/>
      </c>
      <c r="Y41" s="1">
        <v>33</v>
      </c>
      <c r="Z41" s="1">
        <v>133</v>
      </c>
      <c r="AA41" s="1">
        <v>233</v>
      </c>
      <c r="AB41" s="1">
        <v>333</v>
      </c>
      <c r="AC41" s="1">
        <v>433</v>
      </c>
      <c r="AD41" s="1">
        <v>533</v>
      </c>
      <c r="AE41" s="1">
        <v>633</v>
      </c>
      <c r="AF41" s="1">
        <v>733</v>
      </c>
      <c r="AG41" s="1">
        <v>833</v>
      </c>
      <c r="AH41" s="1">
        <v>933</v>
      </c>
      <c r="AI41" s="1">
        <f t="shared" ca="1" si="13"/>
        <v>0.59760702046196501</v>
      </c>
      <c r="AJ41" s="1">
        <f t="shared" ca="1" si="13"/>
        <v>0.33188110248258151</v>
      </c>
      <c r="AK41" s="1">
        <f t="shared" ca="1" si="13"/>
        <v>0.82187305895844054</v>
      </c>
      <c r="AL41" s="1">
        <f t="shared" ca="1" si="13"/>
        <v>0.27993467508142633</v>
      </c>
      <c r="AM41" s="1">
        <f t="shared" ca="1" si="13"/>
        <v>0.65022458572612063</v>
      </c>
      <c r="AN41" s="1">
        <f t="shared" ca="1" si="13"/>
        <v>0.69421620539385187</v>
      </c>
      <c r="AO41" s="1">
        <f t="shared" ca="1" si="13"/>
        <v>0.15701978003972417</v>
      </c>
      <c r="AP41" s="1">
        <f t="shared" ca="1" si="13"/>
        <v>0.64993341408958505</v>
      </c>
      <c r="AQ41" s="1">
        <f t="shared" ca="1" si="13"/>
        <v>0.24878892694456045</v>
      </c>
      <c r="AR41" s="1">
        <f t="shared" ca="1" si="13"/>
        <v>0.60607969860744448</v>
      </c>
      <c r="AS41" s="1">
        <f t="shared" ca="1" si="14"/>
        <v>39</v>
      </c>
      <c r="AT41" s="1">
        <f t="shared" ca="1" si="35"/>
        <v>72</v>
      </c>
      <c r="AU41" s="1">
        <f t="shared" ca="1" si="36"/>
        <v>19</v>
      </c>
      <c r="AV41" s="1">
        <f t="shared" ca="1" si="37"/>
        <v>66</v>
      </c>
      <c r="AW41" s="1">
        <f t="shared" ca="1" si="38"/>
        <v>39</v>
      </c>
      <c r="AX41" s="1">
        <f t="shared" ca="1" si="39"/>
        <v>28</v>
      </c>
      <c r="AY41" s="1">
        <f t="shared" ca="1" si="40"/>
        <v>84</v>
      </c>
      <c r="AZ41" s="1">
        <f t="shared" ca="1" si="41"/>
        <v>39</v>
      </c>
      <c r="BA41" s="1">
        <f t="shared" ca="1" si="42"/>
        <v>68</v>
      </c>
      <c r="BB41" s="1">
        <f t="shared" ca="1" si="43"/>
        <v>38</v>
      </c>
      <c r="BC41" s="1" t="str">
        <f t="shared" ca="1" si="15"/>
        <v/>
      </c>
      <c r="BD41" s="1" t="str">
        <f t="shared" ca="1" si="16"/>
        <v/>
      </c>
      <c r="BE41" s="1" t="str">
        <f t="shared" ca="1" si="17"/>
        <v/>
      </c>
      <c r="BF41" s="1" t="str">
        <f t="shared" ca="1" si="18"/>
        <v/>
      </c>
      <c r="BG41" s="1" t="str">
        <f t="shared" ca="1" si="19"/>
        <v/>
      </c>
      <c r="BH41" s="1" t="str">
        <f t="shared" ca="1" si="20"/>
        <v/>
      </c>
      <c r="BI41" s="1" t="str">
        <f t="shared" ca="1" si="21"/>
        <v/>
      </c>
      <c r="BJ41" s="1" t="str">
        <f t="shared" ca="1" si="22"/>
        <v/>
      </c>
      <c r="BK41" s="1" t="str">
        <f t="shared" ca="1" si="23"/>
        <v/>
      </c>
      <c r="BL41" s="1" t="str">
        <f t="shared" ca="1" si="24"/>
        <v/>
      </c>
      <c r="BM41" s="1" t="str">
        <f t="shared" ca="1" si="25"/>
        <v/>
      </c>
      <c r="BN41" s="1" t="str">
        <f t="shared" ca="1" si="26"/>
        <v/>
      </c>
      <c r="BO41" s="1" t="str">
        <f t="shared" ca="1" si="27"/>
        <v/>
      </c>
      <c r="BP41" s="1" t="str">
        <f t="shared" ca="1" si="28"/>
        <v/>
      </c>
      <c r="BQ41" s="1" t="str">
        <f t="shared" ca="1" si="29"/>
        <v/>
      </c>
      <c r="BR41" s="1" t="str">
        <f t="shared" ca="1" si="30"/>
        <v/>
      </c>
      <c r="BS41" s="1" t="str">
        <f t="shared" ca="1" si="31"/>
        <v/>
      </c>
      <c r="BT41" s="1" t="str">
        <f t="shared" ca="1" si="32"/>
        <v/>
      </c>
      <c r="BU41" s="1" t="str">
        <f t="shared" ca="1" si="33"/>
        <v/>
      </c>
      <c r="BV41" s="1" t="str">
        <f t="shared" ca="1" si="34"/>
        <v/>
      </c>
    </row>
    <row r="42" spans="1:74" x14ac:dyDescent="0.25">
      <c r="A42" s="1">
        <v>38</v>
      </c>
      <c r="B42" s="1">
        <v>4</v>
      </c>
      <c r="C42" s="1">
        <v>1</v>
      </c>
      <c r="D42" s="1" t="s">
        <v>16</v>
      </c>
      <c r="E42" s="1">
        <v>0</v>
      </c>
      <c r="J42" s="1">
        <v>38</v>
      </c>
      <c r="K42" s="1">
        <f t="shared" ca="1" si="3"/>
        <v>0.25269051026150791</v>
      </c>
      <c r="L42" s="1">
        <f t="shared" ca="1" si="4"/>
        <v>7418</v>
      </c>
      <c r="M42" s="1" t="str">
        <f t="shared" ca="1" si="0"/>
        <v/>
      </c>
      <c r="Q42" s="1">
        <v>38</v>
      </c>
      <c r="R42" s="1">
        <f t="shared" ca="1" si="5"/>
        <v>0.26941530903329236</v>
      </c>
      <c r="S42" s="1">
        <f t="shared" ca="1" si="6"/>
        <v>4367</v>
      </c>
      <c r="T42" s="1" t="str">
        <f t="shared" ca="1" si="1"/>
        <v/>
      </c>
      <c r="Y42" s="1">
        <v>34</v>
      </c>
      <c r="Z42" s="1">
        <v>134</v>
      </c>
      <c r="AA42" s="1">
        <v>234</v>
      </c>
      <c r="AB42" s="1">
        <v>334</v>
      </c>
      <c r="AC42" s="1">
        <v>434</v>
      </c>
      <c r="AD42" s="1">
        <v>534</v>
      </c>
      <c r="AE42" s="1">
        <v>634</v>
      </c>
      <c r="AF42" s="1">
        <v>734</v>
      </c>
      <c r="AG42" s="1">
        <v>834</v>
      </c>
      <c r="AH42" s="1">
        <v>934</v>
      </c>
      <c r="AI42" s="1">
        <f t="shared" ref="AI42:AR67" ca="1" si="44">RAND()</f>
        <v>0.13319207558525059</v>
      </c>
      <c r="AJ42" s="1">
        <f t="shared" ca="1" si="44"/>
        <v>0.4791259929072198</v>
      </c>
      <c r="AK42" s="1">
        <f t="shared" ca="1" si="44"/>
        <v>0.2204924412571132</v>
      </c>
      <c r="AL42" s="1">
        <f t="shared" ca="1" si="44"/>
        <v>0.2469094636607051</v>
      </c>
      <c r="AM42" s="1">
        <f t="shared" ca="1" si="44"/>
        <v>0.94905617031963696</v>
      </c>
      <c r="AN42" s="1">
        <f t="shared" ca="1" si="44"/>
        <v>0.17630153993198705</v>
      </c>
      <c r="AO42" s="1">
        <f t="shared" ca="1" si="44"/>
        <v>0.79343893589731163</v>
      </c>
      <c r="AP42" s="1">
        <f t="shared" ca="1" si="44"/>
        <v>0.62462751337186828</v>
      </c>
      <c r="AQ42" s="1">
        <f t="shared" ca="1" si="44"/>
        <v>0.66865317083990328</v>
      </c>
      <c r="AR42" s="1">
        <f t="shared" ca="1" si="44"/>
        <v>0.41642828241206076</v>
      </c>
      <c r="AS42" s="1">
        <f t="shared" ca="1" si="14"/>
        <v>87</v>
      </c>
      <c r="AT42" s="1">
        <f t="shared" ca="1" si="35"/>
        <v>59</v>
      </c>
      <c r="AU42" s="1">
        <f t="shared" ca="1" si="36"/>
        <v>83</v>
      </c>
      <c r="AV42" s="1">
        <f t="shared" ca="1" si="37"/>
        <v>71</v>
      </c>
      <c r="AW42" s="1">
        <f t="shared" ca="1" si="38"/>
        <v>7</v>
      </c>
      <c r="AX42" s="1">
        <f t="shared" ca="1" si="39"/>
        <v>77</v>
      </c>
      <c r="AY42" s="1">
        <f t="shared" ca="1" si="40"/>
        <v>23</v>
      </c>
      <c r="AZ42" s="1">
        <f t="shared" ca="1" si="41"/>
        <v>43</v>
      </c>
      <c r="BA42" s="1">
        <f t="shared" ca="1" si="42"/>
        <v>28</v>
      </c>
      <c r="BB42" s="1">
        <f t="shared" ca="1" si="43"/>
        <v>62</v>
      </c>
      <c r="BC42" s="1" t="str">
        <f t="shared" ca="1" si="15"/>
        <v/>
      </c>
      <c r="BD42" s="1" t="str">
        <f t="shared" ca="1" si="16"/>
        <v/>
      </c>
      <c r="BE42" s="1" t="str">
        <f t="shared" ca="1" si="17"/>
        <v/>
      </c>
      <c r="BF42" s="1" t="str">
        <f t="shared" ca="1" si="18"/>
        <v/>
      </c>
      <c r="BG42" s="1" t="str">
        <f t="shared" ca="1" si="19"/>
        <v/>
      </c>
      <c r="BH42" s="1" t="str">
        <f t="shared" ca="1" si="20"/>
        <v/>
      </c>
      <c r="BI42" s="1" t="str">
        <f t="shared" ca="1" si="21"/>
        <v/>
      </c>
      <c r="BJ42" s="1" t="str">
        <f t="shared" ca="1" si="22"/>
        <v/>
      </c>
      <c r="BK42" s="1" t="str">
        <f t="shared" ca="1" si="23"/>
        <v/>
      </c>
      <c r="BL42" s="1" t="str">
        <f t="shared" ca="1" si="24"/>
        <v/>
      </c>
      <c r="BM42" s="1" t="str">
        <f t="shared" ca="1" si="25"/>
        <v/>
      </c>
      <c r="BN42" s="1" t="str">
        <f t="shared" ca="1" si="26"/>
        <v/>
      </c>
      <c r="BO42" s="1" t="str">
        <f t="shared" ca="1" si="27"/>
        <v/>
      </c>
      <c r="BP42" s="1" t="str">
        <f t="shared" ca="1" si="28"/>
        <v/>
      </c>
      <c r="BQ42" s="1" t="str">
        <f t="shared" ca="1" si="29"/>
        <v/>
      </c>
      <c r="BR42" s="1" t="str">
        <f t="shared" ca="1" si="30"/>
        <v/>
      </c>
      <c r="BS42" s="1" t="str">
        <f t="shared" ca="1" si="31"/>
        <v/>
      </c>
      <c r="BT42" s="1" t="str">
        <f t="shared" ca="1" si="32"/>
        <v/>
      </c>
      <c r="BU42" s="1" t="str">
        <f t="shared" ca="1" si="33"/>
        <v/>
      </c>
      <c r="BV42" s="1" t="str">
        <f t="shared" ca="1" si="34"/>
        <v/>
      </c>
    </row>
    <row r="43" spans="1:74" x14ac:dyDescent="0.25">
      <c r="A43" s="1">
        <v>39</v>
      </c>
      <c r="B43" s="1">
        <v>4</v>
      </c>
      <c r="C43" s="1">
        <v>1</v>
      </c>
      <c r="D43" s="1" t="s">
        <v>16</v>
      </c>
      <c r="E43" s="1">
        <v>0</v>
      </c>
      <c r="J43" s="1">
        <v>39</v>
      </c>
      <c r="K43" s="1">
        <f t="shared" ca="1" si="3"/>
        <v>0.38123328811917134</v>
      </c>
      <c r="L43" s="1">
        <f t="shared" ca="1" si="4"/>
        <v>6174</v>
      </c>
      <c r="M43" s="1" t="str">
        <f t="shared" ca="1" si="0"/>
        <v/>
      </c>
      <c r="Q43" s="1">
        <v>39</v>
      </c>
      <c r="R43" s="1">
        <f t="shared" ca="1" si="5"/>
        <v>0.14348715649543886</v>
      </c>
      <c r="S43" s="1">
        <f t="shared" ca="1" si="6"/>
        <v>5151</v>
      </c>
      <c r="T43" s="1" t="str">
        <f t="shared" ca="1" si="1"/>
        <v/>
      </c>
      <c r="Y43" s="1">
        <v>35</v>
      </c>
      <c r="Z43" s="1">
        <v>135</v>
      </c>
      <c r="AA43" s="1">
        <v>235</v>
      </c>
      <c r="AB43" s="1">
        <v>335</v>
      </c>
      <c r="AC43" s="1">
        <v>435</v>
      </c>
      <c r="AD43" s="1">
        <v>535</v>
      </c>
      <c r="AE43" s="1">
        <v>635</v>
      </c>
      <c r="AF43" s="1">
        <v>735</v>
      </c>
      <c r="AG43" s="1">
        <v>835</v>
      </c>
      <c r="AH43" s="1">
        <v>935</v>
      </c>
      <c r="AI43" s="1">
        <f t="shared" ca="1" si="44"/>
        <v>0.17285609560971049</v>
      </c>
      <c r="AJ43" s="1">
        <f t="shared" ca="1" si="44"/>
        <v>0.34784319515258699</v>
      </c>
      <c r="AK43" s="1">
        <f t="shared" ca="1" si="44"/>
        <v>0.97105945516929415</v>
      </c>
      <c r="AL43" s="1">
        <f t="shared" ca="1" si="44"/>
        <v>0.10874667868610211</v>
      </c>
      <c r="AM43" s="1">
        <f t="shared" ca="1" si="44"/>
        <v>0.86861501108382733</v>
      </c>
      <c r="AN43" s="1">
        <f t="shared" ca="1" si="44"/>
        <v>0.39793478924198677</v>
      </c>
      <c r="AO43" s="1">
        <f t="shared" ca="1" si="44"/>
        <v>8.9976050987548239E-2</v>
      </c>
      <c r="AP43" s="1">
        <f t="shared" ca="1" si="44"/>
        <v>0.73010741813782054</v>
      </c>
      <c r="AQ43" s="1">
        <f t="shared" ca="1" si="44"/>
        <v>0.81724174107099878</v>
      </c>
      <c r="AR43" s="1">
        <f t="shared" ca="1" si="44"/>
        <v>0.88732828421201326</v>
      </c>
      <c r="AS43" s="1">
        <f t="shared" ca="1" si="14"/>
        <v>85</v>
      </c>
      <c r="AT43" s="1">
        <f t="shared" ca="1" si="35"/>
        <v>68</v>
      </c>
      <c r="AU43" s="1">
        <f t="shared" ca="1" si="36"/>
        <v>2</v>
      </c>
      <c r="AV43" s="1">
        <f t="shared" ca="1" si="37"/>
        <v>93</v>
      </c>
      <c r="AW43" s="1">
        <f t="shared" ca="1" si="38"/>
        <v>14</v>
      </c>
      <c r="AX43" s="1">
        <f t="shared" ca="1" si="39"/>
        <v>55</v>
      </c>
      <c r="AY43" s="1">
        <f t="shared" ca="1" si="40"/>
        <v>92</v>
      </c>
      <c r="AZ43" s="1">
        <f t="shared" ca="1" si="41"/>
        <v>29</v>
      </c>
      <c r="BA43" s="1">
        <f t="shared" ca="1" si="42"/>
        <v>17</v>
      </c>
      <c r="BB43" s="1">
        <f t="shared" ca="1" si="43"/>
        <v>14</v>
      </c>
      <c r="BC43" s="1" t="str">
        <f t="shared" ca="1" si="15"/>
        <v/>
      </c>
      <c r="BD43" s="1" t="str">
        <f t="shared" ca="1" si="16"/>
        <v/>
      </c>
      <c r="BE43" s="1" t="str">
        <f t="shared" ca="1" si="17"/>
        <v/>
      </c>
      <c r="BF43" s="1" t="str">
        <f t="shared" ca="1" si="18"/>
        <v/>
      </c>
      <c r="BG43" s="1" t="str">
        <f t="shared" ca="1" si="19"/>
        <v/>
      </c>
      <c r="BH43" s="1" t="str">
        <f t="shared" ca="1" si="20"/>
        <v/>
      </c>
      <c r="BI43" s="1" t="str">
        <f t="shared" ca="1" si="21"/>
        <v/>
      </c>
      <c r="BJ43" s="1" t="str">
        <f t="shared" ca="1" si="22"/>
        <v/>
      </c>
      <c r="BK43" s="1" t="str">
        <f t="shared" ca="1" si="23"/>
        <v/>
      </c>
      <c r="BL43" s="1" t="str">
        <f t="shared" ca="1" si="24"/>
        <v/>
      </c>
      <c r="BM43" s="1" t="str">
        <f t="shared" ca="1" si="25"/>
        <v/>
      </c>
      <c r="BN43" s="1" t="str">
        <f t="shared" ca="1" si="26"/>
        <v/>
      </c>
      <c r="BO43" s="1" t="str">
        <f t="shared" ca="1" si="27"/>
        <v/>
      </c>
      <c r="BP43" s="1" t="str">
        <f t="shared" ca="1" si="28"/>
        <v/>
      </c>
      <c r="BQ43" s="1" t="str">
        <f t="shared" ca="1" si="29"/>
        <v/>
      </c>
      <c r="BR43" s="1" t="str">
        <f t="shared" ca="1" si="30"/>
        <v/>
      </c>
      <c r="BS43" s="1" t="str">
        <f t="shared" ca="1" si="31"/>
        <v/>
      </c>
      <c r="BT43" s="1" t="str">
        <f t="shared" ca="1" si="32"/>
        <v/>
      </c>
      <c r="BU43" s="1" t="str">
        <f t="shared" ca="1" si="33"/>
        <v/>
      </c>
      <c r="BV43" s="1" t="str">
        <f t="shared" ca="1" si="34"/>
        <v/>
      </c>
    </row>
    <row r="44" spans="1:74" x14ac:dyDescent="0.25">
      <c r="A44" s="1">
        <v>40</v>
      </c>
      <c r="B44" s="1">
        <v>4</v>
      </c>
      <c r="C44" s="1">
        <v>1</v>
      </c>
      <c r="D44" s="1" t="s">
        <v>16</v>
      </c>
      <c r="E44" s="1">
        <v>0</v>
      </c>
      <c r="J44" s="1">
        <v>40</v>
      </c>
      <c r="K44" s="1">
        <f t="shared" ca="1" si="3"/>
        <v>0.23267041795099275</v>
      </c>
      <c r="L44" s="1">
        <f t="shared" ca="1" si="4"/>
        <v>7634</v>
      </c>
      <c r="M44" s="1" t="str">
        <f t="shared" ca="1" si="0"/>
        <v/>
      </c>
      <c r="Q44" s="1">
        <v>40</v>
      </c>
      <c r="R44" s="1">
        <f t="shared" ca="1" si="5"/>
        <v>0.38321328054562609</v>
      </c>
      <c r="S44" s="1">
        <f t="shared" ca="1" si="6"/>
        <v>3680</v>
      </c>
      <c r="T44" s="1" t="str">
        <f t="shared" ca="1" si="1"/>
        <v/>
      </c>
      <c r="Y44" s="1">
        <v>36</v>
      </c>
      <c r="Z44" s="1">
        <v>136</v>
      </c>
      <c r="AA44" s="1">
        <v>236</v>
      </c>
      <c r="AB44" s="1">
        <v>336</v>
      </c>
      <c r="AC44" s="1">
        <v>436</v>
      </c>
      <c r="AD44" s="1">
        <v>536</v>
      </c>
      <c r="AE44" s="1">
        <v>636</v>
      </c>
      <c r="AF44" s="1">
        <v>736</v>
      </c>
      <c r="AG44" s="1">
        <v>836</v>
      </c>
      <c r="AH44" s="1">
        <v>936</v>
      </c>
      <c r="AI44" s="1">
        <f t="shared" ca="1" si="44"/>
        <v>0.95839630151302357</v>
      </c>
      <c r="AJ44" s="1">
        <f t="shared" ca="1" si="44"/>
        <v>0.11654776320173277</v>
      </c>
      <c r="AK44" s="1">
        <f t="shared" ca="1" si="44"/>
        <v>0.74967579609465473</v>
      </c>
      <c r="AL44" s="1">
        <f t="shared" ca="1" si="44"/>
        <v>0.31615111802030271</v>
      </c>
      <c r="AM44" s="1">
        <f t="shared" ca="1" si="44"/>
        <v>0.73395909998044884</v>
      </c>
      <c r="AN44" s="1">
        <f t="shared" ca="1" si="44"/>
        <v>0.82914687377355101</v>
      </c>
      <c r="AO44" s="1">
        <f t="shared" ca="1" si="44"/>
        <v>0.15589762070771751</v>
      </c>
      <c r="AP44" s="1">
        <f t="shared" ca="1" si="44"/>
        <v>0.28463346441292325</v>
      </c>
      <c r="AQ44" s="1">
        <f t="shared" ca="1" si="44"/>
        <v>1.7905266304211409E-2</v>
      </c>
      <c r="AR44" s="1">
        <f t="shared" ca="1" si="44"/>
        <v>0.36088987898348801</v>
      </c>
      <c r="AS44" s="1">
        <f t="shared" ca="1" si="14"/>
        <v>3</v>
      </c>
      <c r="AT44" s="1">
        <f t="shared" ca="1" si="35"/>
        <v>86</v>
      </c>
      <c r="AU44" s="1">
        <f t="shared" ca="1" si="36"/>
        <v>25</v>
      </c>
      <c r="AV44" s="1">
        <f t="shared" ca="1" si="37"/>
        <v>61</v>
      </c>
      <c r="AW44" s="1">
        <f t="shared" ca="1" si="38"/>
        <v>31</v>
      </c>
      <c r="AX44" s="1">
        <f t="shared" ca="1" si="39"/>
        <v>12</v>
      </c>
      <c r="AY44" s="1">
        <f t="shared" ca="1" si="40"/>
        <v>85</v>
      </c>
      <c r="AZ44" s="1">
        <f t="shared" ca="1" si="41"/>
        <v>69</v>
      </c>
      <c r="BA44" s="1">
        <f t="shared" ca="1" si="42"/>
        <v>97</v>
      </c>
      <c r="BB44" s="1">
        <f t="shared" ca="1" si="43"/>
        <v>65</v>
      </c>
      <c r="BC44" s="1" t="str">
        <f t="shared" ca="1" si="15"/>
        <v/>
      </c>
      <c r="BD44" s="1" t="str">
        <f t="shared" ca="1" si="16"/>
        <v/>
      </c>
      <c r="BE44" s="1" t="str">
        <f t="shared" ca="1" si="17"/>
        <v/>
      </c>
      <c r="BF44" s="1" t="str">
        <f t="shared" ca="1" si="18"/>
        <v/>
      </c>
      <c r="BG44" s="1" t="str">
        <f t="shared" ca="1" si="19"/>
        <v/>
      </c>
      <c r="BH44" s="1" t="str">
        <f t="shared" ca="1" si="20"/>
        <v/>
      </c>
      <c r="BI44" s="1" t="str">
        <f t="shared" ca="1" si="21"/>
        <v/>
      </c>
      <c r="BJ44" s="1" t="str">
        <f t="shared" ca="1" si="22"/>
        <v/>
      </c>
      <c r="BK44" s="1" t="str">
        <f t="shared" ca="1" si="23"/>
        <v/>
      </c>
      <c r="BL44" s="1" t="str">
        <f t="shared" ca="1" si="24"/>
        <v/>
      </c>
      <c r="BM44" s="1" t="str">
        <f t="shared" ca="1" si="25"/>
        <v/>
      </c>
      <c r="BN44" s="1" t="str">
        <f t="shared" ca="1" si="26"/>
        <v/>
      </c>
      <c r="BO44" s="1" t="str">
        <f t="shared" ca="1" si="27"/>
        <v/>
      </c>
      <c r="BP44" s="1" t="str">
        <f t="shared" ca="1" si="28"/>
        <v/>
      </c>
      <c r="BQ44" s="1" t="str">
        <f t="shared" ca="1" si="29"/>
        <v/>
      </c>
      <c r="BR44" s="1" t="str">
        <f t="shared" ca="1" si="30"/>
        <v/>
      </c>
      <c r="BS44" s="1" t="str">
        <f t="shared" ca="1" si="31"/>
        <v/>
      </c>
      <c r="BT44" s="1" t="str">
        <f t="shared" ca="1" si="32"/>
        <v/>
      </c>
      <c r="BU44" s="1" t="str">
        <f t="shared" ca="1" si="33"/>
        <v/>
      </c>
      <c r="BV44" s="1" t="str">
        <f t="shared" ca="1" si="34"/>
        <v/>
      </c>
    </row>
    <row r="45" spans="1:74" x14ac:dyDescent="0.25">
      <c r="A45" s="1">
        <v>41</v>
      </c>
      <c r="B45" s="1">
        <v>5</v>
      </c>
      <c r="C45" s="1">
        <v>1</v>
      </c>
      <c r="D45" s="1" t="s">
        <v>16</v>
      </c>
      <c r="E45" s="1">
        <v>0</v>
      </c>
      <c r="J45" s="1">
        <v>41</v>
      </c>
      <c r="K45" s="1">
        <f t="shared" ca="1" si="3"/>
        <v>0.20868405787042921</v>
      </c>
      <c r="L45" s="1">
        <f t="shared" ca="1" si="4"/>
        <v>7894</v>
      </c>
      <c r="M45" s="1" t="str">
        <f t="shared" ca="1" si="0"/>
        <v/>
      </c>
      <c r="Q45" s="1">
        <v>41</v>
      </c>
      <c r="R45" s="1">
        <f t="shared" ca="1" si="5"/>
        <v>0.888041390147152</v>
      </c>
      <c r="S45" s="1">
        <f t="shared" ca="1" si="6"/>
        <v>601</v>
      </c>
      <c r="T45" s="1" t="str">
        <f t="shared" ca="1" si="1"/>
        <v/>
      </c>
      <c r="Y45" s="1">
        <v>37</v>
      </c>
      <c r="Z45" s="1">
        <v>137</v>
      </c>
      <c r="AA45" s="1">
        <v>237</v>
      </c>
      <c r="AB45" s="1">
        <v>337</v>
      </c>
      <c r="AC45" s="1">
        <v>437</v>
      </c>
      <c r="AD45" s="1">
        <v>537</v>
      </c>
      <c r="AE45" s="1">
        <v>637</v>
      </c>
      <c r="AF45" s="1">
        <v>737</v>
      </c>
      <c r="AG45" s="1">
        <v>837</v>
      </c>
      <c r="AH45" s="1">
        <v>937</v>
      </c>
      <c r="AI45" s="1">
        <f t="shared" ca="1" si="44"/>
        <v>0.56775144409139655</v>
      </c>
      <c r="AJ45" s="1">
        <f t="shared" ca="1" si="44"/>
        <v>0.8985714836864388</v>
      </c>
      <c r="AK45" s="1">
        <f t="shared" ca="1" si="44"/>
        <v>0.68423020358681352</v>
      </c>
      <c r="AL45" s="1">
        <f t="shared" ca="1" si="44"/>
        <v>0.28879231858726151</v>
      </c>
      <c r="AM45" s="1">
        <f t="shared" ca="1" si="44"/>
        <v>0.1661138085055146</v>
      </c>
      <c r="AN45" s="1">
        <f t="shared" ca="1" si="44"/>
        <v>4.9957728928814338E-2</v>
      </c>
      <c r="AO45" s="1">
        <f t="shared" ca="1" si="44"/>
        <v>0.92263277845966918</v>
      </c>
      <c r="AP45" s="1">
        <f t="shared" ca="1" si="44"/>
        <v>0.2371602403802372</v>
      </c>
      <c r="AQ45" s="1">
        <f t="shared" ca="1" si="44"/>
        <v>0.97965893813775318</v>
      </c>
      <c r="AR45" s="1">
        <f t="shared" ca="1" si="44"/>
        <v>0.44204553743210206</v>
      </c>
      <c r="AS45" s="1">
        <f t="shared" ca="1" si="14"/>
        <v>43</v>
      </c>
      <c r="AT45" s="1">
        <f t="shared" ca="1" si="35"/>
        <v>10</v>
      </c>
      <c r="AU45" s="1">
        <f t="shared" ca="1" si="36"/>
        <v>34</v>
      </c>
      <c r="AV45" s="1">
        <f t="shared" ca="1" si="37"/>
        <v>64</v>
      </c>
      <c r="AW45" s="1">
        <f t="shared" ca="1" si="38"/>
        <v>90</v>
      </c>
      <c r="AX45" s="1">
        <f t="shared" ca="1" si="39"/>
        <v>96</v>
      </c>
      <c r="AY45" s="1">
        <f t="shared" ca="1" si="40"/>
        <v>10</v>
      </c>
      <c r="AZ45" s="1">
        <f t="shared" ca="1" si="41"/>
        <v>77</v>
      </c>
      <c r="BA45" s="1">
        <f t="shared" ca="1" si="42"/>
        <v>1</v>
      </c>
      <c r="BB45" s="1">
        <f t="shared" ca="1" si="43"/>
        <v>61</v>
      </c>
      <c r="BC45" s="1" t="str">
        <f t="shared" ca="1" si="15"/>
        <v/>
      </c>
      <c r="BD45" s="1" t="str">
        <f t="shared" ca="1" si="16"/>
        <v/>
      </c>
      <c r="BE45" s="1" t="str">
        <f t="shared" ca="1" si="17"/>
        <v/>
      </c>
      <c r="BF45" s="1" t="str">
        <f t="shared" ca="1" si="18"/>
        <v/>
      </c>
      <c r="BG45" s="1" t="str">
        <f t="shared" ca="1" si="19"/>
        <v/>
      </c>
      <c r="BH45" s="1" t="str">
        <f t="shared" ca="1" si="20"/>
        <v/>
      </c>
      <c r="BI45" s="1" t="str">
        <f t="shared" ca="1" si="21"/>
        <v/>
      </c>
      <c r="BJ45" s="1" t="str">
        <f t="shared" ca="1" si="22"/>
        <v/>
      </c>
      <c r="BK45" s="1" t="str">
        <f t="shared" ca="1" si="23"/>
        <v/>
      </c>
      <c r="BL45" s="1" t="str">
        <f t="shared" ca="1" si="24"/>
        <v/>
      </c>
      <c r="BM45" s="1" t="str">
        <f t="shared" ca="1" si="25"/>
        <v/>
      </c>
      <c r="BN45" s="1" t="str">
        <f t="shared" ca="1" si="26"/>
        <v/>
      </c>
      <c r="BO45" s="1" t="str">
        <f t="shared" ca="1" si="27"/>
        <v/>
      </c>
      <c r="BP45" s="1" t="str">
        <f t="shared" ca="1" si="28"/>
        <v/>
      </c>
      <c r="BQ45" s="1" t="str">
        <f t="shared" ca="1" si="29"/>
        <v/>
      </c>
      <c r="BR45" s="1" t="str">
        <f t="shared" ca="1" si="30"/>
        <v/>
      </c>
      <c r="BS45" s="1" t="str">
        <f t="shared" ca="1" si="31"/>
        <v/>
      </c>
      <c r="BT45" s="1" t="str">
        <f t="shared" ca="1" si="32"/>
        <v/>
      </c>
      <c r="BU45" s="1" t="str">
        <f t="shared" ca="1" si="33"/>
        <v/>
      </c>
      <c r="BV45" s="1" t="str">
        <f t="shared" ca="1" si="34"/>
        <v/>
      </c>
    </row>
    <row r="46" spans="1:74" x14ac:dyDescent="0.25">
      <c r="A46" s="1">
        <v>42</v>
      </c>
      <c r="B46" s="1">
        <v>5</v>
      </c>
      <c r="C46" s="1">
        <v>1</v>
      </c>
      <c r="D46" s="1" t="s">
        <v>16</v>
      </c>
      <c r="E46" s="1">
        <v>0</v>
      </c>
      <c r="J46" s="1">
        <v>42</v>
      </c>
      <c r="K46" s="1">
        <f t="shared" ca="1" si="3"/>
        <v>0.59541409348585395</v>
      </c>
      <c r="L46" s="1">
        <f t="shared" ca="1" si="4"/>
        <v>4060</v>
      </c>
      <c r="M46" s="1" t="str">
        <f t="shared" ca="1" si="0"/>
        <v/>
      </c>
      <c r="Q46" s="1">
        <v>42</v>
      </c>
      <c r="R46" s="1">
        <f t="shared" ca="1" si="5"/>
        <v>0.1332736225317821</v>
      </c>
      <c r="S46" s="1">
        <f t="shared" ca="1" si="6"/>
        <v>5224</v>
      </c>
      <c r="T46" s="1" t="str">
        <f t="shared" ca="1" si="1"/>
        <v/>
      </c>
      <c r="Y46" s="1">
        <v>38</v>
      </c>
      <c r="Z46" s="1">
        <v>138</v>
      </c>
      <c r="AA46" s="1">
        <v>238</v>
      </c>
      <c r="AB46" s="1">
        <v>338</v>
      </c>
      <c r="AC46" s="1">
        <v>438</v>
      </c>
      <c r="AD46" s="1">
        <v>538</v>
      </c>
      <c r="AE46" s="1">
        <v>638</v>
      </c>
      <c r="AF46" s="1">
        <v>738</v>
      </c>
      <c r="AG46" s="1">
        <v>838</v>
      </c>
      <c r="AH46" s="1">
        <v>938</v>
      </c>
      <c r="AI46" s="1">
        <f t="shared" ca="1" si="44"/>
        <v>0.66572346151120387</v>
      </c>
      <c r="AJ46" s="1">
        <f t="shared" ca="1" si="44"/>
        <v>0.55951807789350616</v>
      </c>
      <c r="AK46" s="1">
        <f t="shared" ca="1" si="44"/>
        <v>0.77070369778905135</v>
      </c>
      <c r="AL46" s="1">
        <f t="shared" ca="1" si="44"/>
        <v>0.12779902998772497</v>
      </c>
      <c r="AM46" s="1">
        <f t="shared" ca="1" si="44"/>
        <v>0.18542237339945233</v>
      </c>
      <c r="AN46" s="1">
        <f t="shared" ca="1" si="44"/>
        <v>0.18694163864819058</v>
      </c>
      <c r="AO46" s="1">
        <f t="shared" ca="1" si="44"/>
        <v>0.10601026875971842</v>
      </c>
      <c r="AP46" s="1">
        <f t="shared" ca="1" si="44"/>
        <v>0.73669733493628309</v>
      </c>
      <c r="AQ46" s="1">
        <f t="shared" ca="1" si="44"/>
        <v>2.9519495620408454E-2</v>
      </c>
      <c r="AR46" s="1">
        <f t="shared" ca="1" si="44"/>
        <v>0.53862534383315031</v>
      </c>
      <c r="AS46" s="1">
        <f t="shared" ca="1" si="14"/>
        <v>28</v>
      </c>
      <c r="AT46" s="1">
        <f t="shared" ca="1" si="35"/>
        <v>49</v>
      </c>
      <c r="AU46" s="1">
        <f t="shared" ca="1" si="36"/>
        <v>22</v>
      </c>
      <c r="AV46" s="1">
        <f t="shared" ca="1" si="37"/>
        <v>91</v>
      </c>
      <c r="AW46" s="1">
        <f t="shared" ca="1" si="38"/>
        <v>88</v>
      </c>
      <c r="AX46" s="1">
        <f t="shared" ca="1" si="39"/>
        <v>76</v>
      </c>
      <c r="AY46" s="1">
        <f t="shared" ca="1" si="40"/>
        <v>89</v>
      </c>
      <c r="AZ46" s="1">
        <f t="shared" ca="1" si="41"/>
        <v>28</v>
      </c>
      <c r="BA46" s="1">
        <f t="shared" ca="1" si="42"/>
        <v>95</v>
      </c>
      <c r="BB46" s="1">
        <f t="shared" ca="1" si="43"/>
        <v>47</v>
      </c>
      <c r="BC46" s="1" t="str">
        <f t="shared" ca="1" si="15"/>
        <v/>
      </c>
      <c r="BD46" s="1" t="str">
        <f t="shared" ca="1" si="16"/>
        <v/>
      </c>
      <c r="BE46" s="1" t="str">
        <f t="shared" ca="1" si="17"/>
        <v/>
      </c>
      <c r="BF46" s="1" t="str">
        <f t="shared" ca="1" si="18"/>
        <v/>
      </c>
      <c r="BG46" s="1" t="str">
        <f t="shared" ca="1" si="19"/>
        <v/>
      </c>
      <c r="BH46" s="1" t="str">
        <f t="shared" ca="1" si="20"/>
        <v/>
      </c>
      <c r="BI46" s="1" t="str">
        <f t="shared" ca="1" si="21"/>
        <v/>
      </c>
      <c r="BJ46" s="1" t="str">
        <f t="shared" ca="1" si="22"/>
        <v/>
      </c>
      <c r="BK46" s="1" t="str">
        <f t="shared" ca="1" si="23"/>
        <v/>
      </c>
      <c r="BL46" s="1" t="str">
        <f t="shared" ca="1" si="24"/>
        <v/>
      </c>
      <c r="BM46" s="1" t="str">
        <f t="shared" ca="1" si="25"/>
        <v/>
      </c>
      <c r="BN46" s="1" t="str">
        <f t="shared" ca="1" si="26"/>
        <v/>
      </c>
      <c r="BO46" s="1" t="str">
        <f t="shared" ca="1" si="27"/>
        <v/>
      </c>
      <c r="BP46" s="1" t="str">
        <f t="shared" ca="1" si="28"/>
        <v/>
      </c>
      <c r="BQ46" s="1" t="str">
        <f t="shared" ca="1" si="29"/>
        <v/>
      </c>
      <c r="BR46" s="1" t="str">
        <f t="shared" ca="1" si="30"/>
        <v/>
      </c>
      <c r="BS46" s="1" t="str">
        <f t="shared" ca="1" si="31"/>
        <v/>
      </c>
      <c r="BT46" s="1" t="str">
        <f t="shared" ca="1" si="32"/>
        <v/>
      </c>
      <c r="BU46" s="1" t="str">
        <f t="shared" ca="1" si="33"/>
        <v/>
      </c>
      <c r="BV46" s="1" t="str">
        <f t="shared" ca="1" si="34"/>
        <v/>
      </c>
    </row>
    <row r="47" spans="1:74" x14ac:dyDescent="0.25">
      <c r="A47" s="1">
        <v>43</v>
      </c>
      <c r="B47" s="1">
        <v>5</v>
      </c>
      <c r="C47" s="1">
        <v>1</v>
      </c>
      <c r="D47" s="1" t="s">
        <v>16</v>
      </c>
      <c r="E47" s="1">
        <v>0</v>
      </c>
      <c r="J47" s="1">
        <v>43</v>
      </c>
      <c r="K47" s="1">
        <f t="shared" ca="1" si="3"/>
        <v>0.7919892841732431</v>
      </c>
      <c r="L47" s="1">
        <f t="shared" ca="1" si="4"/>
        <v>2130</v>
      </c>
      <c r="M47" s="1" t="str">
        <f t="shared" ca="1" si="0"/>
        <v/>
      </c>
      <c r="Q47" s="1">
        <v>43</v>
      </c>
      <c r="R47" s="1">
        <f t="shared" ca="1" si="5"/>
        <v>0.96296874768462826</v>
      </c>
      <c r="S47" s="1">
        <f t="shared" ca="1" si="6"/>
        <v>188</v>
      </c>
      <c r="T47" s="1" t="str">
        <f t="shared" ca="1" si="1"/>
        <v/>
      </c>
      <c r="Y47" s="1">
        <v>39</v>
      </c>
      <c r="Z47" s="1">
        <v>139</v>
      </c>
      <c r="AA47" s="1">
        <v>239</v>
      </c>
      <c r="AB47" s="1">
        <v>339</v>
      </c>
      <c r="AC47" s="1">
        <v>439</v>
      </c>
      <c r="AD47" s="1">
        <v>539</v>
      </c>
      <c r="AE47" s="1">
        <v>639</v>
      </c>
      <c r="AF47" s="1">
        <v>739</v>
      </c>
      <c r="AG47" s="1">
        <v>839</v>
      </c>
      <c r="AH47" s="1">
        <v>939</v>
      </c>
      <c r="AI47" s="1">
        <f t="shared" ca="1" si="44"/>
        <v>0.48298307801027873</v>
      </c>
      <c r="AJ47" s="1">
        <f t="shared" ca="1" si="44"/>
        <v>0.68601467374666003</v>
      </c>
      <c r="AK47" s="1">
        <f t="shared" ca="1" si="44"/>
        <v>0.61150028704784576</v>
      </c>
      <c r="AL47" s="1">
        <f t="shared" ca="1" si="44"/>
        <v>0.58232726002136281</v>
      </c>
      <c r="AM47" s="1">
        <f t="shared" ca="1" si="44"/>
        <v>0.64199074417401647</v>
      </c>
      <c r="AN47" s="1">
        <f t="shared" ca="1" si="44"/>
        <v>0.95732561868265864</v>
      </c>
      <c r="AO47" s="1">
        <f t="shared" ca="1" si="44"/>
        <v>0.94066077089181943</v>
      </c>
      <c r="AP47" s="1">
        <f t="shared" ca="1" si="44"/>
        <v>2.6218242725933982E-2</v>
      </c>
      <c r="AQ47" s="1">
        <f t="shared" ca="1" si="44"/>
        <v>0.56680056767241194</v>
      </c>
      <c r="AR47" s="1">
        <f t="shared" ca="1" si="44"/>
        <v>0.75594384402723636</v>
      </c>
      <c r="AS47" s="1">
        <f t="shared" ca="1" si="14"/>
        <v>52</v>
      </c>
      <c r="AT47" s="1">
        <f t="shared" ca="1" si="35"/>
        <v>36</v>
      </c>
      <c r="AU47" s="1">
        <f t="shared" ca="1" si="36"/>
        <v>43</v>
      </c>
      <c r="AV47" s="1">
        <f t="shared" ca="1" si="37"/>
        <v>35</v>
      </c>
      <c r="AW47" s="1">
        <f t="shared" ca="1" si="38"/>
        <v>40</v>
      </c>
      <c r="AX47" s="1">
        <f t="shared" ca="1" si="39"/>
        <v>2</v>
      </c>
      <c r="AY47" s="1">
        <f t="shared" ca="1" si="40"/>
        <v>7</v>
      </c>
      <c r="AZ47" s="1">
        <f t="shared" ca="1" si="41"/>
        <v>96</v>
      </c>
      <c r="BA47" s="1">
        <f t="shared" ca="1" si="42"/>
        <v>41</v>
      </c>
      <c r="BB47" s="1">
        <f t="shared" ca="1" si="43"/>
        <v>23</v>
      </c>
      <c r="BC47" s="1" t="str">
        <f t="shared" ca="1" si="15"/>
        <v/>
      </c>
      <c r="BD47" s="1" t="str">
        <f t="shared" ca="1" si="16"/>
        <v/>
      </c>
      <c r="BE47" s="1" t="str">
        <f t="shared" ca="1" si="17"/>
        <v/>
      </c>
      <c r="BF47" s="1" t="str">
        <f t="shared" ca="1" si="18"/>
        <v/>
      </c>
      <c r="BG47" s="1" t="str">
        <f t="shared" ca="1" si="19"/>
        <v/>
      </c>
      <c r="BH47" s="1" t="str">
        <f t="shared" ca="1" si="20"/>
        <v/>
      </c>
      <c r="BI47" s="1" t="str">
        <f t="shared" ca="1" si="21"/>
        <v/>
      </c>
      <c r="BJ47" s="1" t="str">
        <f t="shared" ca="1" si="22"/>
        <v/>
      </c>
      <c r="BK47" s="1" t="str">
        <f t="shared" ca="1" si="23"/>
        <v/>
      </c>
      <c r="BL47" s="1" t="str">
        <f t="shared" ca="1" si="24"/>
        <v/>
      </c>
      <c r="BM47" s="1" t="str">
        <f t="shared" ca="1" si="25"/>
        <v/>
      </c>
      <c r="BN47" s="1" t="str">
        <f t="shared" ca="1" si="26"/>
        <v/>
      </c>
      <c r="BO47" s="1" t="str">
        <f t="shared" ca="1" si="27"/>
        <v/>
      </c>
      <c r="BP47" s="1" t="str">
        <f t="shared" ca="1" si="28"/>
        <v/>
      </c>
      <c r="BQ47" s="1" t="str">
        <f t="shared" ca="1" si="29"/>
        <v/>
      </c>
      <c r="BR47" s="1" t="str">
        <f t="shared" ca="1" si="30"/>
        <v/>
      </c>
      <c r="BS47" s="1" t="str">
        <f t="shared" ca="1" si="31"/>
        <v/>
      </c>
      <c r="BT47" s="1" t="str">
        <f t="shared" ca="1" si="32"/>
        <v/>
      </c>
      <c r="BU47" s="1" t="str">
        <f t="shared" ca="1" si="33"/>
        <v/>
      </c>
      <c r="BV47" s="1" t="str">
        <f t="shared" ca="1" si="34"/>
        <v/>
      </c>
    </row>
    <row r="48" spans="1:74" x14ac:dyDescent="0.25">
      <c r="A48" s="1">
        <v>44</v>
      </c>
      <c r="B48" s="1">
        <v>5</v>
      </c>
      <c r="C48" s="1">
        <v>1</v>
      </c>
      <c r="D48" s="1" t="s">
        <v>16</v>
      </c>
      <c r="E48" s="1">
        <v>0</v>
      </c>
      <c r="J48" s="1">
        <v>44</v>
      </c>
      <c r="K48" s="1">
        <f t="shared" ca="1" si="3"/>
        <v>0.28778026695940762</v>
      </c>
      <c r="L48" s="1">
        <f t="shared" ca="1" si="4"/>
        <v>7056</v>
      </c>
      <c r="M48" s="1" t="str">
        <f t="shared" ca="1" si="0"/>
        <v/>
      </c>
      <c r="Q48" s="1">
        <v>44</v>
      </c>
      <c r="R48" s="1">
        <f t="shared" ca="1" si="5"/>
        <v>4.3877248158508908E-2</v>
      </c>
      <c r="S48" s="1">
        <f t="shared" ca="1" si="6"/>
        <v>5743</v>
      </c>
      <c r="T48" s="1" t="str">
        <f t="shared" ca="1" si="1"/>
        <v/>
      </c>
      <c r="Y48" s="1">
        <v>40</v>
      </c>
      <c r="Z48" s="1">
        <v>140</v>
      </c>
      <c r="AA48" s="1">
        <v>240</v>
      </c>
      <c r="AB48" s="1">
        <v>340</v>
      </c>
      <c r="AC48" s="1">
        <v>440</v>
      </c>
      <c r="AD48" s="1">
        <v>540</v>
      </c>
      <c r="AE48" s="1">
        <v>640</v>
      </c>
      <c r="AF48" s="1">
        <v>740</v>
      </c>
      <c r="AG48" s="1">
        <v>840</v>
      </c>
      <c r="AH48" s="1">
        <v>940</v>
      </c>
      <c r="AI48" s="1">
        <f t="shared" ca="1" si="44"/>
        <v>0.31211701156546134</v>
      </c>
      <c r="AJ48" s="1">
        <f t="shared" ca="1" si="44"/>
        <v>0.20426067014792726</v>
      </c>
      <c r="AK48" s="1">
        <f t="shared" ca="1" si="44"/>
        <v>0.26629483579599733</v>
      </c>
      <c r="AL48" s="1">
        <f t="shared" ca="1" si="44"/>
        <v>0.85395906540140321</v>
      </c>
      <c r="AM48" s="1">
        <f t="shared" ca="1" si="44"/>
        <v>0.23120686491356535</v>
      </c>
      <c r="AN48" s="1">
        <f t="shared" ca="1" si="44"/>
        <v>0.26367193528630017</v>
      </c>
      <c r="AO48" s="1">
        <f t="shared" ca="1" si="44"/>
        <v>0.31773518226564346</v>
      </c>
      <c r="AP48" s="1">
        <f t="shared" ca="1" si="44"/>
        <v>9.1771671319278325E-2</v>
      </c>
      <c r="AQ48" s="1">
        <f t="shared" ca="1" si="44"/>
        <v>0.62763642912908857</v>
      </c>
      <c r="AR48" s="1">
        <f t="shared" ca="1" si="44"/>
        <v>0.44708195025623421</v>
      </c>
      <c r="AS48" s="1">
        <f t="shared" ca="1" si="14"/>
        <v>71</v>
      </c>
      <c r="AT48" s="1">
        <f t="shared" ca="1" si="35"/>
        <v>81</v>
      </c>
      <c r="AU48" s="1">
        <f t="shared" ca="1" si="36"/>
        <v>80</v>
      </c>
      <c r="AV48" s="1">
        <f t="shared" ca="1" si="37"/>
        <v>12</v>
      </c>
      <c r="AW48" s="1">
        <f t="shared" ca="1" si="38"/>
        <v>82</v>
      </c>
      <c r="AX48" s="1">
        <f t="shared" ca="1" si="39"/>
        <v>68</v>
      </c>
      <c r="AY48" s="1">
        <f t="shared" ca="1" si="40"/>
        <v>66</v>
      </c>
      <c r="AZ48" s="1">
        <f t="shared" ca="1" si="41"/>
        <v>88</v>
      </c>
      <c r="BA48" s="1">
        <f t="shared" ca="1" si="42"/>
        <v>35</v>
      </c>
      <c r="BB48" s="1">
        <f t="shared" ca="1" si="43"/>
        <v>60</v>
      </c>
      <c r="BC48" s="1" t="str">
        <f t="shared" ca="1" si="15"/>
        <v/>
      </c>
      <c r="BD48" s="1" t="str">
        <f t="shared" ca="1" si="16"/>
        <v/>
      </c>
      <c r="BE48" s="1" t="str">
        <f t="shared" ca="1" si="17"/>
        <v/>
      </c>
      <c r="BF48" s="1" t="str">
        <f t="shared" ca="1" si="18"/>
        <v/>
      </c>
      <c r="BG48" s="1" t="str">
        <f t="shared" ca="1" si="19"/>
        <v/>
      </c>
      <c r="BH48" s="1" t="str">
        <f t="shared" ca="1" si="20"/>
        <v/>
      </c>
      <c r="BI48" s="1" t="str">
        <f t="shared" ca="1" si="21"/>
        <v/>
      </c>
      <c r="BJ48" s="1" t="str">
        <f t="shared" ca="1" si="22"/>
        <v/>
      </c>
      <c r="BK48" s="1" t="str">
        <f t="shared" ca="1" si="23"/>
        <v/>
      </c>
      <c r="BL48" s="1" t="str">
        <f t="shared" ca="1" si="24"/>
        <v/>
      </c>
      <c r="BM48" s="1" t="str">
        <f t="shared" ca="1" si="25"/>
        <v/>
      </c>
      <c r="BN48" s="1" t="str">
        <f t="shared" ca="1" si="26"/>
        <v/>
      </c>
      <c r="BO48" s="1" t="str">
        <f t="shared" ca="1" si="27"/>
        <v/>
      </c>
      <c r="BP48" s="1" t="str">
        <f t="shared" ca="1" si="28"/>
        <v/>
      </c>
      <c r="BQ48" s="1" t="str">
        <f t="shared" ca="1" si="29"/>
        <v/>
      </c>
      <c r="BR48" s="1" t="str">
        <f t="shared" ca="1" si="30"/>
        <v/>
      </c>
      <c r="BS48" s="1" t="str">
        <f t="shared" ca="1" si="31"/>
        <v/>
      </c>
      <c r="BT48" s="1" t="str">
        <f t="shared" ca="1" si="32"/>
        <v/>
      </c>
      <c r="BU48" s="1" t="str">
        <f t="shared" ca="1" si="33"/>
        <v/>
      </c>
      <c r="BV48" s="1" t="str">
        <f t="shared" ca="1" si="34"/>
        <v/>
      </c>
    </row>
    <row r="49" spans="1:74" x14ac:dyDescent="0.25">
      <c r="A49" s="1">
        <v>45</v>
      </c>
      <c r="B49" s="1">
        <v>5</v>
      </c>
      <c r="C49" s="1">
        <v>1</v>
      </c>
      <c r="D49" s="1" t="s">
        <v>16</v>
      </c>
      <c r="E49" s="1">
        <v>0</v>
      </c>
      <c r="J49" s="1">
        <v>45</v>
      </c>
      <c r="K49" s="1">
        <f t="shared" ca="1" si="3"/>
        <v>0.50823765946957811</v>
      </c>
      <c r="L49" s="1">
        <f t="shared" ca="1" si="4"/>
        <v>4919</v>
      </c>
      <c r="M49" s="1" t="str">
        <f t="shared" ca="1" si="0"/>
        <v/>
      </c>
      <c r="Q49" s="1">
        <v>45</v>
      </c>
      <c r="R49" s="1">
        <f t="shared" ca="1" si="5"/>
        <v>0.58183073710916555</v>
      </c>
      <c r="S49" s="1">
        <f t="shared" ca="1" si="6"/>
        <v>2447</v>
      </c>
      <c r="T49" s="1" t="str">
        <f t="shared" ca="1" si="1"/>
        <v/>
      </c>
      <c r="Y49" s="1">
        <v>41</v>
      </c>
      <c r="Z49" s="1">
        <v>141</v>
      </c>
      <c r="AA49" s="1">
        <v>241</v>
      </c>
      <c r="AB49" s="1">
        <v>341</v>
      </c>
      <c r="AC49" s="1">
        <v>441</v>
      </c>
      <c r="AD49" s="1">
        <v>541</v>
      </c>
      <c r="AE49" s="1">
        <v>641</v>
      </c>
      <c r="AF49" s="1">
        <v>741</v>
      </c>
      <c r="AG49" s="1">
        <v>841</v>
      </c>
      <c r="AH49" s="1">
        <v>941</v>
      </c>
      <c r="AI49" s="1">
        <f t="shared" ca="1" si="44"/>
        <v>0.31489940304528174</v>
      </c>
      <c r="AJ49" s="1">
        <f t="shared" ca="1" si="44"/>
        <v>0.11323708530030108</v>
      </c>
      <c r="AK49" s="1">
        <f t="shared" ca="1" si="44"/>
        <v>0.57118756769640144</v>
      </c>
      <c r="AL49" s="1">
        <f t="shared" ca="1" si="44"/>
        <v>0.49697175923728054</v>
      </c>
      <c r="AM49" s="1">
        <f t="shared" ca="1" si="44"/>
        <v>0.68664416040142795</v>
      </c>
      <c r="AN49" s="1">
        <f t="shared" ca="1" si="44"/>
        <v>0.50108832748178134</v>
      </c>
      <c r="AO49" s="1">
        <f t="shared" ca="1" si="44"/>
        <v>0.97760795222365426</v>
      </c>
      <c r="AP49" s="1">
        <f t="shared" ca="1" si="44"/>
        <v>0.40508338748466433</v>
      </c>
      <c r="AQ49" s="1">
        <f t="shared" ca="1" si="44"/>
        <v>0.64900826132991329</v>
      </c>
      <c r="AR49" s="1">
        <f t="shared" ca="1" si="44"/>
        <v>4.4016480051145335E-2</v>
      </c>
      <c r="AS49" s="1">
        <f t="shared" ca="1" si="14"/>
        <v>70</v>
      </c>
      <c r="AT49" s="1">
        <f t="shared" ca="1" si="35"/>
        <v>88</v>
      </c>
      <c r="AU49" s="1">
        <f t="shared" ca="1" si="36"/>
        <v>51</v>
      </c>
      <c r="AV49" s="1">
        <f t="shared" ca="1" si="37"/>
        <v>45</v>
      </c>
      <c r="AW49" s="1">
        <f t="shared" ca="1" si="38"/>
        <v>35</v>
      </c>
      <c r="AX49" s="1">
        <f t="shared" ca="1" si="39"/>
        <v>43</v>
      </c>
      <c r="AY49" s="1">
        <f t="shared" ca="1" si="40"/>
        <v>5</v>
      </c>
      <c r="AZ49" s="1">
        <f t="shared" ca="1" si="41"/>
        <v>61</v>
      </c>
      <c r="BA49" s="1">
        <f t="shared" ca="1" si="42"/>
        <v>33</v>
      </c>
      <c r="BB49" s="1">
        <f t="shared" ca="1" si="43"/>
        <v>96</v>
      </c>
      <c r="BC49" s="1" t="str">
        <f t="shared" ca="1" si="15"/>
        <v/>
      </c>
      <c r="BD49" s="1" t="str">
        <f t="shared" ca="1" si="16"/>
        <v/>
      </c>
      <c r="BE49" s="1" t="str">
        <f t="shared" ca="1" si="17"/>
        <v/>
      </c>
      <c r="BF49" s="1" t="str">
        <f t="shared" ca="1" si="18"/>
        <v/>
      </c>
      <c r="BG49" s="1" t="str">
        <f t="shared" ca="1" si="19"/>
        <v/>
      </c>
      <c r="BH49" s="1" t="str">
        <f t="shared" ca="1" si="20"/>
        <v/>
      </c>
      <c r="BI49" s="1" t="str">
        <f t="shared" ca="1" si="21"/>
        <v/>
      </c>
      <c r="BJ49" s="1" t="str">
        <f t="shared" ca="1" si="22"/>
        <v/>
      </c>
      <c r="BK49" s="1" t="str">
        <f t="shared" ca="1" si="23"/>
        <v/>
      </c>
      <c r="BL49" s="1" t="str">
        <f t="shared" ca="1" si="24"/>
        <v/>
      </c>
      <c r="BM49" s="1" t="str">
        <f t="shared" ca="1" si="25"/>
        <v/>
      </c>
      <c r="BN49" s="1" t="str">
        <f t="shared" ca="1" si="26"/>
        <v/>
      </c>
      <c r="BO49" s="1" t="str">
        <f t="shared" ca="1" si="27"/>
        <v/>
      </c>
      <c r="BP49" s="1" t="str">
        <f t="shared" ca="1" si="28"/>
        <v/>
      </c>
      <c r="BQ49" s="1" t="str">
        <f t="shared" ca="1" si="29"/>
        <v/>
      </c>
      <c r="BR49" s="1" t="str">
        <f t="shared" ca="1" si="30"/>
        <v/>
      </c>
      <c r="BS49" s="1" t="str">
        <f t="shared" ca="1" si="31"/>
        <v/>
      </c>
      <c r="BT49" s="1" t="str">
        <f t="shared" ca="1" si="32"/>
        <v/>
      </c>
      <c r="BU49" s="1" t="str">
        <f t="shared" ca="1" si="33"/>
        <v/>
      </c>
      <c r="BV49" s="1" t="str">
        <f t="shared" ca="1" si="34"/>
        <v/>
      </c>
    </row>
    <row r="50" spans="1:74" x14ac:dyDescent="0.25">
      <c r="A50" s="1">
        <v>46</v>
      </c>
      <c r="B50" s="1">
        <v>5</v>
      </c>
      <c r="C50" s="1">
        <v>1</v>
      </c>
      <c r="D50" s="1" t="s">
        <v>16</v>
      </c>
      <c r="E50" s="1">
        <v>0</v>
      </c>
      <c r="J50" s="1">
        <v>46</v>
      </c>
      <c r="K50" s="1">
        <f t="shared" ca="1" si="3"/>
        <v>0.42486500160541352</v>
      </c>
      <c r="L50" s="1">
        <f t="shared" ca="1" si="4"/>
        <v>5747</v>
      </c>
      <c r="M50" s="1" t="str">
        <f t="shared" ca="1" si="0"/>
        <v/>
      </c>
      <c r="Q50" s="1">
        <v>46</v>
      </c>
      <c r="R50" s="1">
        <f t="shared" ca="1" si="5"/>
        <v>0.63925326869719989</v>
      </c>
      <c r="S50" s="1">
        <f t="shared" ca="1" si="6"/>
        <v>2119</v>
      </c>
      <c r="T50" s="1" t="str">
        <f t="shared" ca="1" si="1"/>
        <v/>
      </c>
      <c r="Y50" s="1">
        <v>42</v>
      </c>
      <c r="Z50" s="1">
        <v>142</v>
      </c>
      <c r="AA50" s="1">
        <v>242</v>
      </c>
      <c r="AB50" s="1">
        <v>342</v>
      </c>
      <c r="AC50" s="1">
        <v>442</v>
      </c>
      <c r="AD50" s="1">
        <v>542</v>
      </c>
      <c r="AE50" s="1">
        <v>642</v>
      </c>
      <c r="AF50" s="1">
        <v>742</v>
      </c>
      <c r="AG50" s="1">
        <v>842</v>
      </c>
      <c r="AH50" s="1">
        <v>942</v>
      </c>
      <c r="AI50" s="1">
        <f t="shared" ca="1" si="44"/>
        <v>0.38967182673560663</v>
      </c>
      <c r="AJ50" s="1">
        <f t="shared" ca="1" si="44"/>
        <v>0.60478358400523768</v>
      </c>
      <c r="AK50" s="1">
        <f t="shared" ca="1" si="44"/>
        <v>0.49378530789874164</v>
      </c>
      <c r="AL50" s="1">
        <f t="shared" ca="1" si="44"/>
        <v>0.69239250611637604</v>
      </c>
      <c r="AM50" s="1">
        <f t="shared" ca="1" si="44"/>
        <v>0.69277291514059791</v>
      </c>
      <c r="AN50" s="1">
        <f t="shared" ca="1" si="44"/>
        <v>0.1914272277692195</v>
      </c>
      <c r="AO50" s="1">
        <f t="shared" ca="1" si="44"/>
        <v>0.67512263527789451</v>
      </c>
      <c r="AP50" s="1">
        <f t="shared" ca="1" si="44"/>
        <v>0.22678129362227528</v>
      </c>
      <c r="AQ50" s="1">
        <f t="shared" ca="1" si="44"/>
        <v>0.65576523025709632</v>
      </c>
      <c r="AR50" s="1">
        <f t="shared" ca="1" si="44"/>
        <v>0.7116609355857757</v>
      </c>
      <c r="AS50" s="1">
        <f t="shared" ca="1" si="14"/>
        <v>58</v>
      </c>
      <c r="AT50" s="1">
        <f t="shared" ca="1" si="35"/>
        <v>43</v>
      </c>
      <c r="AU50" s="1">
        <f t="shared" ca="1" si="36"/>
        <v>60</v>
      </c>
      <c r="AV50" s="1">
        <f t="shared" ca="1" si="37"/>
        <v>24</v>
      </c>
      <c r="AW50" s="1">
        <f t="shared" ca="1" si="38"/>
        <v>34</v>
      </c>
      <c r="AX50" s="1">
        <f t="shared" ca="1" si="39"/>
        <v>75</v>
      </c>
      <c r="AY50" s="1">
        <f t="shared" ca="1" si="40"/>
        <v>42</v>
      </c>
      <c r="AZ50" s="1">
        <f t="shared" ca="1" si="41"/>
        <v>79</v>
      </c>
      <c r="BA50" s="1">
        <f t="shared" ca="1" si="42"/>
        <v>31</v>
      </c>
      <c r="BB50" s="1">
        <f t="shared" ca="1" si="43"/>
        <v>30</v>
      </c>
      <c r="BC50" s="1" t="str">
        <f t="shared" ca="1" si="15"/>
        <v/>
      </c>
      <c r="BD50" s="1" t="str">
        <f t="shared" ca="1" si="16"/>
        <v/>
      </c>
      <c r="BE50" s="1" t="str">
        <f t="shared" ca="1" si="17"/>
        <v/>
      </c>
      <c r="BF50" s="1" t="str">
        <f t="shared" ca="1" si="18"/>
        <v/>
      </c>
      <c r="BG50" s="1" t="str">
        <f t="shared" ca="1" si="19"/>
        <v/>
      </c>
      <c r="BH50" s="1" t="str">
        <f t="shared" ca="1" si="20"/>
        <v/>
      </c>
      <c r="BI50" s="1" t="str">
        <f t="shared" ca="1" si="21"/>
        <v/>
      </c>
      <c r="BJ50" s="1" t="str">
        <f t="shared" ca="1" si="22"/>
        <v/>
      </c>
      <c r="BK50" s="1" t="str">
        <f t="shared" ca="1" si="23"/>
        <v/>
      </c>
      <c r="BL50" s="1" t="str">
        <f t="shared" ca="1" si="24"/>
        <v/>
      </c>
      <c r="BM50" s="1" t="str">
        <f t="shared" ca="1" si="25"/>
        <v/>
      </c>
      <c r="BN50" s="1" t="str">
        <f t="shared" ca="1" si="26"/>
        <v/>
      </c>
      <c r="BO50" s="1" t="str">
        <f t="shared" ca="1" si="27"/>
        <v/>
      </c>
      <c r="BP50" s="1" t="str">
        <f t="shared" ca="1" si="28"/>
        <v/>
      </c>
      <c r="BQ50" s="1" t="str">
        <f t="shared" ca="1" si="29"/>
        <v/>
      </c>
      <c r="BR50" s="1" t="str">
        <f t="shared" ca="1" si="30"/>
        <v/>
      </c>
      <c r="BS50" s="1" t="str">
        <f t="shared" ca="1" si="31"/>
        <v/>
      </c>
      <c r="BT50" s="1" t="str">
        <f t="shared" ca="1" si="32"/>
        <v/>
      </c>
      <c r="BU50" s="1" t="str">
        <f t="shared" ca="1" si="33"/>
        <v/>
      </c>
      <c r="BV50" s="1" t="str">
        <f t="shared" ca="1" si="34"/>
        <v/>
      </c>
    </row>
    <row r="51" spans="1:74" x14ac:dyDescent="0.25">
      <c r="A51" s="1">
        <v>47</v>
      </c>
      <c r="B51" s="1">
        <v>5</v>
      </c>
      <c r="C51" s="1">
        <v>1</v>
      </c>
      <c r="D51" s="1" t="s">
        <v>16</v>
      </c>
      <c r="E51" s="1">
        <v>0</v>
      </c>
      <c r="J51" s="1">
        <v>47</v>
      </c>
      <c r="K51" s="1">
        <f t="shared" ca="1" si="3"/>
        <v>0.17569586457499431</v>
      </c>
      <c r="L51" s="1">
        <f t="shared" ca="1" si="4"/>
        <v>8242</v>
      </c>
      <c r="M51" s="1" t="str">
        <f t="shared" ca="1" si="0"/>
        <v/>
      </c>
      <c r="Q51" s="1">
        <v>47</v>
      </c>
      <c r="R51" s="1">
        <f t="shared" ca="1" si="5"/>
        <v>0.64232291134687414</v>
      </c>
      <c r="S51" s="1">
        <f t="shared" ca="1" si="6"/>
        <v>2101</v>
      </c>
      <c r="T51" s="1" t="str">
        <f t="shared" ca="1" si="1"/>
        <v/>
      </c>
      <c r="Y51" s="1">
        <v>43</v>
      </c>
      <c r="Z51" s="1">
        <v>143</v>
      </c>
      <c r="AA51" s="1">
        <v>243</v>
      </c>
      <c r="AB51" s="1">
        <v>343</v>
      </c>
      <c r="AC51" s="1">
        <v>443</v>
      </c>
      <c r="AD51" s="1">
        <v>543</v>
      </c>
      <c r="AE51" s="1">
        <v>643</v>
      </c>
      <c r="AF51" s="1">
        <v>743</v>
      </c>
      <c r="AG51" s="1">
        <v>843</v>
      </c>
      <c r="AH51" s="1">
        <v>943</v>
      </c>
      <c r="AI51" s="1">
        <f t="shared" ca="1" si="44"/>
        <v>0.72908665428519559</v>
      </c>
      <c r="AJ51" s="1">
        <f t="shared" ca="1" si="44"/>
        <v>0.4863179157413059</v>
      </c>
      <c r="AK51" s="1">
        <f t="shared" ca="1" si="44"/>
        <v>0.76548119930923608</v>
      </c>
      <c r="AL51" s="1">
        <f t="shared" ca="1" si="44"/>
        <v>0.76620778047082105</v>
      </c>
      <c r="AM51" s="1">
        <f t="shared" ca="1" si="44"/>
        <v>0.96913866717005459</v>
      </c>
      <c r="AN51" s="1">
        <f t="shared" ca="1" si="44"/>
        <v>0.24778696696345015</v>
      </c>
      <c r="AO51" s="1">
        <f t="shared" ca="1" si="44"/>
        <v>0.71381874902048581</v>
      </c>
      <c r="AP51" s="1">
        <f t="shared" ca="1" si="44"/>
        <v>0.37816991711964187</v>
      </c>
      <c r="AQ51" s="1">
        <f t="shared" ca="1" si="44"/>
        <v>0.66768354434692612</v>
      </c>
      <c r="AR51" s="1">
        <f t="shared" ca="1" si="44"/>
        <v>0.97695801004600891</v>
      </c>
      <c r="AS51" s="1">
        <f t="shared" ca="1" si="14"/>
        <v>25</v>
      </c>
      <c r="AT51" s="1">
        <f t="shared" ca="1" si="35"/>
        <v>57</v>
      </c>
      <c r="AU51" s="1">
        <f t="shared" ca="1" si="36"/>
        <v>23</v>
      </c>
      <c r="AV51" s="1">
        <f t="shared" ca="1" si="37"/>
        <v>19</v>
      </c>
      <c r="AW51" s="1">
        <f t="shared" ca="1" si="38"/>
        <v>5</v>
      </c>
      <c r="AX51" s="1">
        <f t="shared" ca="1" si="39"/>
        <v>69</v>
      </c>
      <c r="AY51" s="1">
        <f t="shared" ca="1" si="40"/>
        <v>37</v>
      </c>
      <c r="AZ51" s="1">
        <f t="shared" ca="1" si="41"/>
        <v>63</v>
      </c>
      <c r="BA51" s="1">
        <f t="shared" ca="1" si="42"/>
        <v>29</v>
      </c>
      <c r="BB51" s="1">
        <f t="shared" ca="1" si="43"/>
        <v>4</v>
      </c>
      <c r="BC51" s="1" t="str">
        <f t="shared" ca="1" si="15"/>
        <v/>
      </c>
      <c r="BD51" s="1" t="str">
        <f t="shared" ca="1" si="16"/>
        <v/>
      </c>
      <c r="BE51" s="1" t="str">
        <f t="shared" ca="1" si="17"/>
        <v/>
      </c>
      <c r="BF51" s="1" t="str">
        <f t="shared" ca="1" si="18"/>
        <v/>
      </c>
      <c r="BG51" s="1" t="str">
        <f t="shared" ca="1" si="19"/>
        <v/>
      </c>
      <c r="BH51" s="1" t="str">
        <f t="shared" ca="1" si="20"/>
        <v/>
      </c>
      <c r="BI51" s="1" t="str">
        <f t="shared" ca="1" si="21"/>
        <v/>
      </c>
      <c r="BJ51" s="1" t="str">
        <f t="shared" ca="1" si="22"/>
        <v/>
      </c>
      <c r="BK51" s="1" t="str">
        <f t="shared" ca="1" si="23"/>
        <v/>
      </c>
      <c r="BL51" s="1" t="str">
        <f t="shared" ca="1" si="24"/>
        <v/>
      </c>
      <c r="BM51" s="1" t="str">
        <f t="shared" ca="1" si="25"/>
        <v/>
      </c>
      <c r="BN51" s="1" t="str">
        <f t="shared" ca="1" si="26"/>
        <v/>
      </c>
      <c r="BO51" s="1" t="str">
        <f t="shared" ca="1" si="27"/>
        <v/>
      </c>
      <c r="BP51" s="1" t="str">
        <f t="shared" ca="1" si="28"/>
        <v/>
      </c>
      <c r="BQ51" s="1" t="str">
        <f t="shared" ca="1" si="29"/>
        <v/>
      </c>
      <c r="BR51" s="1" t="str">
        <f t="shared" ca="1" si="30"/>
        <v/>
      </c>
      <c r="BS51" s="1" t="str">
        <f t="shared" ca="1" si="31"/>
        <v/>
      </c>
      <c r="BT51" s="1" t="str">
        <f t="shared" ca="1" si="32"/>
        <v/>
      </c>
      <c r="BU51" s="1" t="str">
        <f t="shared" ca="1" si="33"/>
        <v/>
      </c>
      <c r="BV51" s="1" t="str">
        <f t="shared" ca="1" si="34"/>
        <v/>
      </c>
    </row>
    <row r="52" spans="1:74" x14ac:dyDescent="0.25">
      <c r="A52" s="1">
        <v>48</v>
      </c>
      <c r="B52" s="1">
        <v>5</v>
      </c>
      <c r="C52" s="1">
        <v>1</v>
      </c>
      <c r="D52" s="1" t="s">
        <v>16</v>
      </c>
      <c r="E52" s="1">
        <v>0</v>
      </c>
      <c r="J52" s="1">
        <v>48</v>
      </c>
      <c r="K52" s="1">
        <f t="shared" ca="1" si="3"/>
        <v>0.15287973915206188</v>
      </c>
      <c r="L52" s="1">
        <f t="shared" ca="1" si="4"/>
        <v>8453</v>
      </c>
      <c r="M52" s="1" t="str">
        <f t="shared" ca="1" si="0"/>
        <v/>
      </c>
      <c r="Q52" s="1">
        <v>48</v>
      </c>
      <c r="R52" s="1">
        <f t="shared" ca="1" si="5"/>
        <v>0.83751792876423958</v>
      </c>
      <c r="S52" s="1">
        <f t="shared" ca="1" si="6"/>
        <v>903</v>
      </c>
      <c r="T52" s="1" t="str">
        <f t="shared" ca="1" si="1"/>
        <v/>
      </c>
      <c r="Y52" s="1">
        <v>44</v>
      </c>
      <c r="Z52" s="1">
        <v>144</v>
      </c>
      <c r="AA52" s="1">
        <v>244</v>
      </c>
      <c r="AB52" s="1">
        <v>344</v>
      </c>
      <c r="AC52" s="1">
        <v>444</v>
      </c>
      <c r="AD52" s="1">
        <v>544</v>
      </c>
      <c r="AE52" s="1">
        <v>644</v>
      </c>
      <c r="AF52" s="1">
        <v>744</v>
      </c>
      <c r="AG52" s="1">
        <v>844</v>
      </c>
      <c r="AH52" s="1">
        <v>944</v>
      </c>
      <c r="AI52" s="1">
        <f t="shared" ca="1" si="44"/>
        <v>0.74703973865178075</v>
      </c>
      <c r="AJ52" s="1">
        <f t="shared" ca="1" si="44"/>
        <v>0.6190441150694177</v>
      </c>
      <c r="AK52" s="1">
        <f t="shared" ca="1" si="44"/>
        <v>0.39364791322209192</v>
      </c>
      <c r="AL52" s="1">
        <f t="shared" ca="1" si="44"/>
        <v>0.98095586090055786</v>
      </c>
      <c r="AM52" s="1">
        <f t="shared" ca="1" si="44"/>
        <v>0.82660665998619542</v>
      </c>
      <c r="AN52" s="1">
        <f t="shared" ca="1" si="44"/>
        <v>0.62586798286595713</v>
      </c>
      <c r="AO52" s="1">
        <f t="shared" ca="1" si="44"/>
        <v>0.3314777145192892</v>
      </c>
      <c r="AP52" s="1">
        <f t="shared" ca="1" si="44"/>
        <v>0.912361668507504</v>
      </c>
      <c r="AQ52" s="1">
        <f t="shared" ca="1" si="44"/>
        <v>0.35051594012599474</v>
      </c>
      <c r="AR52" s="1">
        <f t="shared" ca="1" si="44"/>
        <v>0.4477765764745576</v>
      </c>
      <c r="AS52" s="1">
        <f t="shared" ca="1" si="14"/>
        <v>22</v>
      </c>
      <c r="AT52" s="1">
        <f t="shared" ca="1" si="35"/>
        <v>42</v>
      </c>
      <c r="AU52" s="1">
        <f t="shared" ca="1" si="36"/>
        <v>69</v>
      </c>
      <c r="AV52" s="1">
        <f t="shared" ca="1" si="37"/>
        <v>1</v>
      </c>
      <c r="AW52" s="1">
        <f t="shared" ca="1" si="38"/>
        <v>21</v>
      </c>
      <c r="AX52" s="1">
        <f t="shared" ca="1" si="39"/>
        <v>37</v>
      </c>
      <c r="AY52" s="1">
        <f t="shared" ca="1" si="40"/>
        <v>65</v>
      </c>
      <c r="AZ52" s="1">
        <f t="shared" ca="1" si="41"/>
        <v>9</v>
      </c>
      <c r="BA52" s="1">
        <f t="shared" ca="1" si="42"/>
        <v>59</v>
      </c>
      <c r="BB52" s="1">
        <f t="shared" ca="1" si="43"/>
        <v>59</v>
      </c>
      <c r="BC52" s="1" t="str">
        <f t="shared" ca="1" si="15"/>
        <v/>
      </c>
      <c r="BD52" s="1" t="str">
        <f t="shared" ca="1" si="16"/>
        <v/>
      </c>
      <c r="BE52" s="1" t="str">
        <f t="shared" ca="1" si="17"/>
        <v/>
      </c>
      <c r="BF52" s="1">
        <f t="shared" ca="1" si="18"/>
        <v>344</v>
      </c>
      <c r="BG52" s="1" t="str">
        <f t="shared" ca="1" si="19"/>
        <v/>
      </c>
      <c r="BH52" s="1" t="str">
        <f t="shared" ca="1" si="20"/>
        <v/>
      </c>
      <c r="BI52" s="1" t="str">
        <f t="shared" ca="1" si="21"/>
        <v/>
      </c>
      <c r="BJ52" s="1" t="str">
        <f t="shared" ca="1" si="22"/>
        <v/>
      </c>
      <c r="BK52" s="1" t="str">
        <f t="shared" ca="1" si="23"/>
        <v/>
      </c>
      <c r="BL52" s="1" t="str">
        <f t="shared" ca="1" si="24"/>
        <v/>
      </c>
      <c r="BM52" s="1" t="str">
        <f t="shared" ca="1" si="25"/>
        <v/>
      </c>
      <c r="BN52" s="1" t="str">
        <f t="shared" ca="1" si="26"/>
        <v/>
      </c>
      <c r="BO52" s="1" t="str">
        <f t="shared" ca="1" si="27"/>
        <v/>
      </c>
      <c r="BP52" s="1">
        <f t="shared" ca="1" si="28"/>
        <v>0</v>
      </c>
      <c r="BQ52" s="1" t="str">
        <f t="shared" ca="1" si="29"/>
        <v/>
      </c>
      <c r="BR52" s="1" t="str">
        <f t="shared" ca="1" si="30"/>
        <v/>
      </c>
      <c r="BS52" s="1" t="str">
        <f t="shared" ca="1" si="31"/>
        <v/>
      </c>
      <c r="BT52" s="1" t="str">
        <f t="shared" ca="1" si="32"/>
        <v/>
      </c>
      <c r="BU52" s="1" t="str">
        <f t="shared" ca="1" si="33"/>
        <v/>
      </c>
      <c r="BV52" s="1" t="str">
        <f t="shared" ca="1" si="34"/>
        <v/>
      </c>
    </row>
    <row r="53" spans="1:74" x14ac:dyDescent="0.25">
      <c r="A53" s="1">
        <v>49</v>
      </c>
      <c r="B53" s="1">
        <v>5</v>
      </c>
      <c r="C53" s="1">
        <v>1</v>
      </c>
      <c r="D53" s="1" t="s">
        <v>16</v>
      </c>
      <c r="E53" s="1">
        <v>0</v>
      </c>
      <c r="J53" s="1">
        <v>49</v>
      </c>
      <c r="K53" s="1">
        <f t="shared" ca="1" si="3"/>
        <v>0.22808853276034624</v>
      </c>
      <c r="L53" s="1">
        <f t="shared" ca="1" si="4"/>
        <v>7696</v>
      </c>
      <c r="M53" s="1" t="str">
        <f t="shared" ca="1" si="0"/>
        <v/>
      </c>
      <c r="Q53" s="1">
        <v>49</v>
      </c>
      <c r="R53" s="1">
        <f t="shared" ca="1" si="5"/>
        <v>0.32627377031593496</v>
      </c>
      <c r="S53" s="1">
        <f t="shared" ca="1" si="6"/>
        <v>4031</v>
      </c>
      <c r="T53" s="1" t="str">
        <f t="shared" ca="1" si="1"/>
        <v/>
      </c>
      <c r="Y53" s="1">
        <v>45</v>
      </c>
      <c r="Z53" s="1">
        <v>145</v>
      </c>
      <c r="AA53" s="1">
        <v>245</v>
      </c>
      <c r="AB53" s="1">
        <v>345</v>
      </c>
      <c r="AC53" s="1">
        <v>445</v>
      </c>
      <c r="AD53" s="1">
        <v>545</v>
      </c>
      <c r="AE53" s="1">
        <v>645</v>
      </c>
      <c r="AF53" s="1">
        <v>745</v>
      </c>
      <c r="AG53" s="1">
        <v>845</v>
      </c>
      <c r="AH53" s="1">
        <v>945</v>
      </c>
      <c r="AI53" s="1">
        <f t="shared" ca="1" si="44"/>
        <v>0.58867830330395177</v>
      </c>
      <c r="AJ53" s="1">
        <f t="shared" ca="1" si="44"/>
        <v>8.600208729101233E-2</v>
      </c>
      <c r="AK53" s="1">
        <f t="shared" ca="1" si="44"/>
        <v>0.37542554588951771</v>
      </c>
      <c r="AL53" s="1">
        <f t="shared" ca="1" si="44"/>
        <v>0.16088961656163625</v>
      </c>
      <c r="AM53" s="1">
        <f t="shared" ca="1" si="44"/>
        <v>0.85279795555162408</v>
      </c>
      <c r="AN53" s="1">
        <f t="shared" ca="1" si="44"/>
        <v>0.30323142729516417</v>
      </c>
      <c r="AO53" s="1">
        <f t="shared" ca="1" si="44"/>
        <v>5.7653831769747255E-2</v>
      </c>
      <c r="AP53" s="1">
        <f t="shared" ca="1" si="44"/>
        <v>0.35969639360563399</v>
      </c>
      <c r="AQ53" s="1">
        <f t="shared" ca="1" si="44"/>
        <v>0.39778455493005205</v>
      </c>
      <c r="AR53" s="1">
        <f t="shared" ca="1" si="44"/>
        <v>0.98100304078284162</v>
      </c>
      <c r="AS53" s="1">
        <f t="shared" ca="1" si="14"/>
        <v>41</v>
      </c>
      <c r="AT53" s="1">
        <f t="shared" ca="1" si="35"/>
        <v>92</v>
      </c>
      <c r="AU53" s="1">
        <f t="shared" ca="1" si="36"/>
        <v>72</v>
      </c>
      <c r="AV53" s="1">
        <f t="shared" ca="1" si="37"/>
        <v>86</v>
      </c>
      <c r="AW53" s="1">
        <f t="shared" ca="1" si="38"/>
        <v>17</v>
      </c>
      <c r="AX53" s="1">
        <f t="shared" ca="1" si="39"/>
        <v>61</v>
      </c>
      <c r="AY53" s="1">
        <f t="shared" ca="1" si="40"/>
        <v>96</v>
      </c>
      <c r="AZ53" s="1">
        <f t="shared" ca="1" si="41"/>
        <v>66</v>
      </c>
      <c r="BA53" s="1">
        <f t="shared" ca="1" si="42"/>
        <v>55</v>
      </c>
      <c r="BB53" s="1">
        <f t="shared" ca="1" si="43"/>
        <v>3</v>
      </c>
      <c r="BC53" s="1" t="str">
        <f t="shared" ca="1" si="15"/>
        <v/>
      </c>
      <c r="BD53" s="1" t="str">
        <f t="shared" ca="1" si="16"/>
        <v/>
      </c>
      <c r="BE53" s="1" t="str">
        <f t="shared" ca="1" si="17"/>
        <v/>
      </c>
      <c r="BF53" s="1" t="str">
        <f t="shared" ca="1" si="18"/>
        <v/>
      </c>
      <c r="BG53" s="1" t="str">
        <f t="shared" ca="1" si="19"/>
        <v/>
      </c>
      <c r="BH53" s="1" t="str">
        <f t="shared" ca="1" si="20"/>
        <v/>
      </c>
      <c r="BI53" s="1" t="str">
        <f t="shared" ca="1" si="21"/>
        <v/>
      </c>
      <c r="BJ53" s="1" t="str">
        <f t="shared" ca="1" si="22"/>
        <v/>
      </c>
      <c r="BK53" s="1" t="str">
        <f t="shared" ca="1" si="23"/>
        <v/>
      </c>
      <c r="BL53" s="1" t="str">
        <f t="shared" ca="1" si="24"/>
        <v/>
      </c>
      <c r="BM53" s="1" t="str">
        <f t="shared" ca="1" si="25"/>
        <v/>
      </c>
      <c r="BN53" s="1" t="str">
        <f t="shared" ca="1" si="26"/>
        <v/>
      </c>
      <c r="BO53" s="1" t="str">
        <f t="shared" ca="1" si="27"/>
        <v/>
      </c>
      <c r="BP53" s="1" t="str">
        <f t="shared" ca="1" si="28"/>
        <v/>
      </c>
      <c r="BQ53" s="1" t="str">
        <f t="shared" ca="1" si="29"/>
        <v/>
      </c>
      <c r="BR53" s="1" t="str">
        <f t="shared" ca="1" si="30"/>
        <v/>
      </c>
      <c r="BS53" s="1" t="str">
        <f t="shared" ca="1" si="31"/>
        <v/>
      </c>
      <c r="BT53" s="1" t="str">
        <f t="shared" ca="1" si="32"/>
        <v/>
      </c>
      <c r="BU53" s="1" t="str">
        <f t="shared" ca="1" si="33"/>
        <v/>
      </c>
      <c r="BV53" s="1" t="str">
        <f t="shared" ca="1" si="34"/>
        <v/>
      </c>
    </row>
    <row r="54" spans="1:74" x14ac:dyDescent="0.25">
      <c r="A54" s="1">
        <v>50</v>
      </c>
      <c r="B54" s="1">
        <v>5</v>
      </c>
      <c r="C54" s="1">
        <v>1</v>
      </c>
      <c r="D54" s="1" t="s">
        <v>16</v>
      </c>
      <c r="E54" s="1">
        <v>0</v>
      </c>
      <c r="J54" s="1">
        <v>50</v>
      </c>
      <c r="K54" s="1">
        <f t="shared" ca="1" si="3"/>
        <v>0.79108884138682434</v>
      </c>
      <c r="L54" s="1">
        <f t="shared" ca="1" si="4"/>
        <v>2136</v>
      </c>
      <c r="M54" s="1" t="str">
        <f t="shared" ca="1" si="0"/>
        <v/>
      </c>
      <c r="Q54" s="1">
        <v>50</v>
      </c>
      <c r="R54" s="1">
        <f t="shared" ca="1" si="5"/>
        <v>0.4718792364389427</v>
      </c>
      <c r="S54" s="1">
        <f t="shared" ca="1" si="6"/>
        <v>3140</v>
      </c>
      <c r="T54" s="1" t="str">
        <f t="shared" ca="1" si="1"/>
        <v/>
      </c>
      <c r="Y54" s="1">
        <v>46</v>
      </c>
      <c r="Z54" s="1">
        <v>146</v>
      </c>
      <c r="AA54" s="1">
        <v>246</v>
      </c>
      <c r="AB54" s="1">
        <v>346</v>
      </c>
      <c r="AC54" s="1">
        <v>446</v>
      </c>
      <c r="AD54" s="1">
        <v>546</v>
      </c>
      <c r="AE54" s="1">
        <v>646</v>
      </c>
      <c r="AF54" s="1">
        <v>746</v>
      </c>
      <c r="AG54" s="1">
        <v>846</v>
      </c>
      <c r="AH54" s="1">
        <v>946</v>
      </c>
      <c r="AI54" s="1">
        <f t="shared" ca="1" si="44"/>
        <v>0.96593528358077707</v>
      </c>
      <c r="AJ54" s="1">
        <f t="shared" ca="1" si="44"/>
        <v>0.83955362131730893</v>
      </c>
      <c r="AK54" s="1">
        <f t="shared" ca="1" si="44"/>
        <v>0.8329758046136253</v>
      </c>
      <c r="AL54" s="1">
        <f t="shared" ca="1" si="44"/>
        <v>0.89032259770634126</v>
      </c>
      <c r="AM54" s="1">
        <f t="shared" ca="1" si="44"/>
        <v>0.66166075770635546</v>
      </c>
      <c r="AN54" s="1">
        <f t="shared" ca="1" si="44"/>
        <v>0.17090009874461121</v>
      </c>
      <c r="AO54" s="1">
        <f t="shared" ca="1" si="44"/>
        <v>0.47421770085679815</v>
      </c>
      <c r="AP54" s="1">
        <f t="shared" ca="1" si="44"/>
        <v>0.98296015421745919</v>
      </c>
      <c r="AQ54" s="1">
        <f t="shared" ca="1" si="44"/>
        <v>0.23705604756159038</v>
      </c>
      <c r="AR54" s="1">
        <f t="shared" ca="1" si="44"/>
        <v>0.60301599846317988</v>
      </c>
      <c r="AS54" s="1">
        <f t="shared" ca="1" si="14"/>
        <v>2</v>
      </c>
      <c r="AT54" s="1">
        <f t="shared" ca="1" si="35"/>
        <v>18</v>
      </c>
      <c r="AU54" s="1">
        <f t="shared" ca="1" si="36"/>
        <v>18</v>
      </c>
      <c r="AV54" s="1">
        <f t="shared" ca="1" si="37"/>
        <v>8</v>
      </c>
      <c r="AW54" s="1">
        <f t="shared" ca="1" si="38"/>
        <v>37</v>
      </c>
      <c r="AX54" s="1">
        <f t="shared" ca="1" si="39"/>
        <v>78</v>
      </c>
      <c r="AY54" s="1">
        <f t="shared" ca="1" si="40"/>
        <v>58</v>
      </c>
      <c r="AZ54" s="1">
        <f t="shared" ca="1" si="41"/>
        <v>2</v>
      </c>
      <c r="BA54" s="1">
        <f t="shared" ca="1" si="42"/>
        <v>70</v>
      </c>
      <c r="BB54" s="1">
        <f t="shared" ca="1" si="43"/>
        <v>39</v>
      </c>
      <c r="BC54" s="1" t="str">
        <f t="shared" ca="1" si="15"/>
        <v/>
      </c>
      <c r="BD54" s="1" t="str">
        <f t="shared" ca="1" si="16"/>
        <v/>
      </c>
      <c r="BE54" s="1" t="str">
        <f t="shared" ca="1" si="17"/>
        <v/>
      </c>
      <c r="BF54" s="1" t="str">
        <f t="shared" ca="1" si="18"/>
        <v/>
      </c>
      <c r="BG54" s="1" t="str">
        <f t="shared" ca="1" si="19"/>
        <v/>
      </c>
      <c r="BH54" s="1" t="str">
        <f t="shared" ca="1" si="20"/>
        <v/>
      </c>
      <c r="BI54" s="1" t="str">
        <f t="shared" ca="1" si="21"/>
        <v/>
      </c>
      <c r="BJ54" s="1">
        <f t="shared" ca="1" si="22"/>
        <v>746</v>
      </c>
      <c r="BK54" s="1" t="str">
        <f t="shared" ca="1" si="23"/>
        <v/>
      </c>
      <c r="BL54" s="1" t="str">
        <f t="shared" ca="1" si="24"/>
        <v/>
      </c>
      <c r="BM54" s="1" t="str">
        <f t="shared" ca="1" si="25"/>
        <v/>
      </c>
      <c r="BN54" s="1" t="str">
        <f t="shared" ca="1" si="26"/>
        <v/>
      </c>
      <c r="BO54" s="1" t="str">
        <f t="shared" ca="1" si="27"/>
        <v/>
      </c>
      <c r="BP54" s="1" t="str">
        <f t="shared" ca="1" si="28"/>
        <v/>
      </c>
      <c r="BQ54" s="1" t="str">
        <f t="shared" ca="1" si="29"/>
        <v/>
      </c>
      <c r="BR54" s="1" t="str">
        <f t="shared" ca="1" si="30"/>
        <v/>
      </c>
      <c r="BS54" s="1" t="str">
        <f t="shared" ca="1" si="31"/>
        <v/>
      </c>
      <c r="BT54" s="1">
        <f t="shared" ca="1" si="32"/>
        <v>0</v>
      </c>
      <c r="BU54" s="1" t="str">
        <f t="shared" ca="1" si="33"/>
        <v/>
      </c>
      <c r="BV54" s="1" t="str">
        <f t="shared" ca="1" si="34"/>
        <v/>
      </c>
    </row>
    <row r="55" spans="1:74" x14ac:dyDescent="0.25">
      <c r="A55" s="1">
        <v>51</v>
      </c>
      <c r="B55" s="1">
        <v>6</v>
      </c>
      <c r="C55" s="1">
        <v>1</v>
      </c>
      <c r="D55" s="1" t="s">
        <v>16</v>
      </c>
      <c r="E55" s="1">
        <v>0</v>
      </c>
      <c r="J55" s="1">
        <v>51</v>
      </c>
      <c r="K55" s="1">
        <f t="shared" ca="1" si="3"/>
        <v>0.50789835573127617</v>
      </c>
      <c r="L55" s="1">
        <f t="shared" ca="1" si="4"/>
        <v>4922</v>
      </c>
      <c r="M55" s="1" t="str">
        <f t="shared" ca="1" si="0"/>
        <v/>
      </c>
      <c r="Q55" s="1">
        <v>51</v>
      </c>
      <c r="R55" s="1">
        <f t="shared" ca="1" si="5"/>
        <v>0.22773083323349064</v>
      </c>
      <c r="S55" s="1">
        <f t="shared" ca="1" si="6"/>
        <v>4614</v>
      </c>
      <c r="T55" s="1" t="str">
        <f t="shared" ca="1" si="1"/>
        <v/>
      </c>
      <c r="Y55" s="1">
        <v>47</v>
      </c>
      <c r="Z55" s="1">
        <v>147</v>
      </c>
      <c r="AA55" s="1">
        <v>247</v>
      </c>
      <c r="AB55" s="1">
        <v>347</v>
      </c>
      <c r="AC55" s="1">
        <v>447</v>
      </c>
      <c r="AD55" s="1">
        <v>547</v>
      </c>
      <c r="AE55" s="1">
        <v>647</v>
      </c>
      <c r="AF55" s="1">
        <v>747</v>
      </c>
      <c r="AG55" s="1">
        <v>847</v>
      </c>
      <c r="AH55" s="1">
        <v>947</v>
      </c>
      <c r="AI55" s="1">
        <f t="shared" ca="1" si="44"/>
        <v>9.7642698369400094E-2</v>
      </c>
      <c r="AJ55" s="1">
        <f t="shared" ca="1" si="44"/>
        <v>0.52187686261065258</v>
      </c>
      <c r="AK55" s="1">
        <f t="shared" ca="1" si="44"/>
        <v>0.46821977737981113</v>
      </c>
      <c r="AL55" s="1">
        <f t="shared" ca="1" si="44"/>
        <v>0.17950606029967686</v>
      </c>
      <c r="AM55" s="1">
        <f t="shared" ca="1" si="44"/>
        <v>0.2835240085332974</v>
      </c>
      <c r="AN55" s="1">
        <f t="shared" ca="1" si="44"/>
        <v>0.96402754297712678</v>
      </c>
      <c r="AO55" s="1">
        <f t="shared" ca="1" si="44"/>
        <v>0.51546208338252841</v>
      </c>
      <c r="AP55" s="1">
        <f t="shared" ca="1" si="44"/>
        <v>0.95807502996551752</v>
      </c>
      <c r="AQ55" s="1">
        <f t="shared" ca="1" si="44"/>
        <v>0.32190774991263682</v>
      </c>
      <c r="AR55" s="1">
        <f t="shared" ca="1" si="44"/>
        <v>0.12779638269177429</v>
      </c>
      <c r="AS55" s="1">
        <f t="shared" ca="1" si="14"/>
        <v>90</v>
      </c>
      <c r="AT55" s="1">
        <f t="shared" ca="1" si="35"/>
        <v>53</v>
      </c>
      <c r="AU55" s="1">
        <f t="shared" ca="1" si="36"/>
        <v>65</v>
      </c>
      <c r="AV55" s="1">
        <f t="shared" ca="1" si="37"/>
        <v>82</v>
      </c>
      <c r="AW55" s="1">
        <f t="shared" ca="1" si="38"/>
        <v>74</v>
      </c>
      <c r="AX55" s="1">
        <f t="shared" ca="1" si="39"/>
        <v>1</v>
      </c>
      <c r="AY55" s="1">
        <f t="shared" ca="1" si="40"/>
        <v>57</v>
      </c>
      <c r="AZ55" s="1">
        <f t="shared" ca="1" si="41"/>
        <v>5</v>
      </c>
      <c r="BA55" s="1">
        <f t="shared" ca="1" si="42"/>
        <v>62</v>
      </c>
      <c r="BB55" s="1">
        <f t="shared" ca="1" si="43"/>
        <v>88</v>
      </c>
      <c r="BC55" s="1" t="str">
        <f t="shared" ca="1" si="15"/>
        <v/>
      </c>
      <c r="BD55" s="1" t="str">
        <f t="shared" ca="1" si="16"/>
        <v/>
      </c>
      <c r="BE55" s="1" t="str">
        <f t="shared" ca="1" si="17"/>
        <v/>
      </c>
      <c r="BF55" s="1" t="str">
        <f t="shared" ca="1" si="18"/>
        <v/>
      </c>
      <c r="BG55" s="1" t="str">
        <f t="shared" ca="1" si="19"/>
        <v/>
      </c>
      <c r="BH55" s="1" t="str">
        <f t="shared" ca="1" si="20"/>
        <v/>
      </c>
      <c r="BI55" s="1" t="str">
        <f t="shared" ca="1" si="21"/>
        <v/>
      </c>
      <c r="BJ55" s="1">
        <f t="shared" ca="1" si="22"/>
        <v>747</v>
      </c>
      <c r="BK55" s="1" t="str">
        <f t="shared" ca="1" si="23"/>
        <v/>
      </c>
      <c r="BL55" s="1" t="str">
        <f t="shared" ca="1" si="24"/>
        <v/>
      </c>
      <c r="BM55" s="1" t="str">
        <f t="shared" ca="1" si="25"/>
        <v/>
      </c>
      <c r="BN55" s="1" t="str">
        <f t="shared" ca="1" si="26"/>
        <v/>
      </c>
      <c r="BO55" s="1" t="str">
        <f t="shared" ca="1" si="27"/>
        <v/>
      </c>
      <c r="BP55" s="1" t="str">
        <f t="shared" ca="1" si="28"/>
        <v/>
      </c>
      <c r="BQ55" s="1" t="str">
        <f t="shared" ca="1" si="29"/>
        <v/>
      </c>
      <c r="BR55" s="1" t="str">
        <f t="shared" ca="1" si="30"/>
        <v/>
      </c>
      <c r="BS55" s="1" t="str">
        <f t="shared" ca="1" si="31"/>
        <v/>
      </c>
      <c r="BT55" s="1">
        <f t="shared" ca="1" si="32"/>
        <v>0</v>
      </c>
      <c r="BU55" s="1" t="str">
        <f t="shared" ca="1" si="33"/>
        <v/>
      </c>
      <c r="BV55" s="1" t="str">
        <f t="shared" ca="1" si="34"/>
        <v/>
      </c>
    </row>
    <row r="56" spans="1:74" x14ac:dyDescent="0.25">
      <c r="A56" s="1">
        <v>52</v>
      </c>
      <c r="B56" s="1">
        <v>6</v>
      </c>
      <c r="C56" s="1">
        <v>1</v>
      </c>
      <c r="D56" s="1" t="s">
        <v>16</v>
      </c>
      <c r="E56" s="1">
        <v>0</v>
      </c>
      <c r="J56" s="1">
        <v>52</v>
      </c>
      <c r="K56" s="1">
        <f t="shared" ca="1" si="3"/>
        <v>0.48635100248140428</v>
      </c>
      <c r="L56" s="1">
        <f t="shared" ca="1" si="4"/>
        <v>5125</v>
      </c>
      <c r="M56" s="1" t="str">
        <f t="shared" ca="1" si="0"/>
        <v/>
      </c>
      <c r="Q56" s="1">
        <v>52</v>
      </c>
      <c r="R56" s="1">
        <f t="shared" ca="1" si="5"/>
        <v>0.51640654895187654</v>
      </c>
      <c r="S56" s="1">
        <f t="shared" ca="1" si="6"/>
        <v>2861</v>
      </c>
      <c r="T56" s="1" t="str">
        <f t="shared" ca="1" si="1"/>
        <v/>
      </c>
      <c r="Y56" s="1">
        <v>48</v>
      </c>
      <c r="Z56" s="1">
        <v>148</v>
      </c>
      <c r="AA56" s="1">
        <v>248</v>
      </c>
      <c r="AB56" s="1">
        <v>348</v>
      </c>
      <c r="AC56" s="1">
        <v>448</v>
      </c>
      <c r="AD56" s="1">
        <v>548</v>
      </c>
      <c r="AE56" s="1">
        <v>648</v>
      </c>
      <c r="AF56" s="1">
        <v>748</v>
      </c>
      <c r="AG56" s="1">
        <v>848</v>
      </c>
      <c r="AH56" s="1">
        <v>948</v>
      </c>
      <c r="AI56" s="1">
        <f t="shared" ca="1" si="44"/>
        <v>0.65492462102181204</v>
      </c>
      <c r="AJ56" s="1">
        <f t="shared" ca="1" si="44"/>
        <v>0.46257839792809308</v>
      </c>
      <c r="AK56" s="1">
        <f t="shared" ca="1" si="44"/>
        <v>0.62991762824539932</v>
      </c>
      <c r="AL56" s="1">
        <f t="shared" ca="1" si="44"/>
        <v>0.93875482783512287</v>
      </c>
      <c r="AM56" s="1">
        <f t="shared" ca="1" si="44"/>
        <v>3.1923931619890711E-2</v>
      </c>
      <c r="AN56" s="1">
        <f t="shared" ca="1" si="44"/>
        <v>0.34768758971776603</v>
      </c>
      <c r="AO56" s="1">
        <f t="shared" ca="1" si="44"/>
        <v>7.78853206449861E-2</v>
      </c>
      <c r="AP56" s="1">
        <f t="shared" ca="1" si="44"/>
        <v>0.70225026729715079</v>
      </c>
      <c r="AQ56" s="1">
        <f t="shared" ca="1" si="44"/>
        <v>0.51927929509425963</v>
      </c>
      <c r="AR56" s="1">
        <f t="shared" ca="1" si="44"/>
        <v>0.49163076635502712</v>
      </c>
      <c r="AS56" s="1">
        <f t="shared" ca="1" si="14"/>
        <v>30</v>
      </c>
      <c r="AT56" s="1">
        <f t="shared" ca="1" si="35"/>
        <v>61</v>
      </c>
      <c r="AU56" s="1">
        <f t="shared" ca="1" si="36"/>
        <v>39</v>
      </c>
      <c r="AV56" s="1">
        <f t="shared" ca="1" si="37"/>
        <v>4</v>
      </c>
      <c r="AW56" s="1">
        <f t="shared" ca="1" si="38"/>
        <v>97</v>
      </c>
      <c r="AX56" s="1">
        <f t="shared" ca="1" si="39"/>
        <v>58</v>
      </c>
      <c r="AY56" s="1">
        <f t="shared" ca="1" si="40"/>
        <v>93</v>
      </c>
      <c r="AZ56" s="1">
        <f t="shared" ca="1" si="41"/>
        <v>34</v>
      </c>
      <c r="BA56" s="1">
        <f t="shared" ca="1" si="42"/>
        <v>45</v>
      </c>
      <c r="BB56" s="1">
        <f t="shared" ca="1" si="43"/>
        <v>52</v>
      </c>
      <c r="BC56" s="1" t="str">
        <f t="shared" ca="1" si="15"/>
        <v/>
      </c>
      <c r="BD56" s="1" t="str">
        <f t="shared" ca="1" si="16"/>
        <v/>
      </c>
      <c r="BE56" s="1" t="str">
        <f t="shared" ca="1" si="17"/>
        <v/>
      </c>
      <c r="BF56" s="1">
        <f t="shared" ca="1" si="18"/>
        <v>348</v>
      </c>
      <c r="BG56" s="1" t="str">
        <f t="shared" ca="1" si="19"/>
        <v/>
      </c>
      <c r="BH56" s="1" t="str">
        <f t="shared" ca="1" si="20"/>
        <v/>
      </c>
      <c r="BI56" s="1" t="str">
        <f t="shared" ca="1" si="21"/>
        <v/>
      </c>
      <c r="BJ56" s="1" t="str">
        <f t="shared" ca="1" si="22"/>
        <v/>
      </c>
      <c r="BK56" s="1" t="str">
        <f t="shared" ca="1" si="23"/>
        <v/>
      </c>
      <c r="BL56" s="1" t="str">
        <f t="shared" ca="1" si="24"/>
        <v/>
      </c>
      <c r="BM56" s="1" t="str">
        <f t="shared" ca="1" si="25"/>
        <v/>
      </c>
      <c r="BN56" s="1" t="str">
        <f t="shared" ca="1" si="26"/>
        <v/>
      </c>
      <c r="BO56" s="1" t="str">
        <f t="shared" ca="1" si="27"/>
        <v/>
      </c>
      <c r="BP56" s="1">
        <f t="shared" ca="1" si="28"/>
        <v>0</v>
      </c>
      <c r="BQ56" s="1" t="str">
        <f t="shared" ca="1" si="29"/>
        <v/>
      </c>
      <c r="BR56" s="1" t="str">
        <f t="shared" ca="1" si="30"/>
        <v/>
      </c>
      <c r="BS56" s="1" t="str">
        <f t="shared" ca="1" si="31"/>
        <v/>
      </c>
      <c r="BT56" s="1" t="str">
        <f t="shared" ca="1" si="32"/>
        <v/>
      </c>
      <c r="BU56" s="1" t="str">
        <f t="shared" ca="1" si="33"/>
        <v/>
      </c>
      <c r="BV56" s="1" t="str">
        <f t="shared" ca="1" si="34"/>
        <v/>
      </c>
    </row>
    <row r="57" spans="1:74" x14ac:dyDescent="0.25">
      <c r="A57" s="1">
        <v>53</v>
      </c>
      <c r="B57" s="1">
        <v>6</v>
      </c>
      <c r="C57" s="1">
        <v>1</v>
      </c>
      <c r="D57" s="1" t="s">
        <v>16</v>
      </c>
      <c r="E57" s="1">
        <v>0</v>
      </c>
      <c r="J57" s="1">
        <v>53</v>
      </c>
      <c r="K57" s="1">
        <f t="shared" ca="1" si="3"/>
        <v>0.44027665618786438</v>
      </c>
      <c r="L57" s="1">
        <f t="shared" ca="1" si="4"/>
        <v>5605</v>
      </c>
      <c r="M57" s="1" t="str">
        <f t="shared" ca="1" si="0"/>
        <v/>
      </c>
      <c r="Q57" s="1">
        <v>53</v>
      </c>
      <c r="R57" s="1">
        <f t="shared" ca="1" si="5"/>
        <v>0.81041284789293611</v>
      </c>
      <c r="S57" s="1">
        <f t="shared" ca="1" si="6"/>
        <v>1075</v>
      </c>
      <c r="T57" s="1" t="str">
        <f t="shared" ca="1" si="1"/>
        <v/>
      </c>
      <c r="Y57" s="1">
        <v>49</v>
      </c>
      <c r="Z57" s="1">
        <v>149</v>
      </c>
      <c r="AA57" s="1">
        <v>249</v>
      </c>
      <c r="AB57" s="1">
        <v>349</v>
      </c>
      <c r="AC57" s="1">
        <v>449</v>
      </c>
      <c r="AD57" s="1">
        <v>549</v>
      </c>
      <c r="AE57" s="1">
        <v>649</v>
      </c>
      <c r="AF57" s="1">
        <v>749</v>
      </c>
      <c r="AG57" s="1">
        <v>849</v>
      </c>
      <c r="AH57" s="1">
        <v>949</v>
      </c>
      <c r="AI57" s="1">
        <f t="shared" ca="1" si="44"/>
        <v>0.36802619104507839</v>
      </c>
      <c r="AJ57" s="1">
        <f t="shared" ca="1" si="44"/>
        <v>0.24145499349742983</v>
      </c>
      <c r="AK57" s="1">
        <f t="shared" ca="1" si="44"/>
        <v>6.6811034511335188E-2</v>
      </c>
      <c r="AL57" s="1">
        <f t="shared" ca="1" si="44"/>
        <v>7.4886445677710967E-2</v>
      </c>
      <c r="AM57" s="1">
        <f t="shared" ca="1" si="44"/>
        <v>0.49660715656417243</v>
      </c>
      <c r="AN57" s="1">
        <f t="shared" ca="1" si="44"/>
        <v>0.13072030846112481</v>
      </c>
      <c r="AO57" s="1">
        <f t="shared" ca="1" si="44"/>
        <v>0.6234684089721787</v>
      </c>
      <c r="AP57" s="1">
        <f t="shared" ca="1" si="44"/>
        <v>2.427274686762948E-2</v>
      </c>
      <c r="AQ57" s="1">
        <f t="shared" ca="1" si="44"/>
        <v>0.21226622228630587</v>
      </c>
      <c r="AR57" s="1">
        <f t="shared" ca="1" si="44"/>
        <v>0.54568395937999048</v>
      </c>
      <c r="AS57" s="1">
        <f t="shared" ca="1" si="14"/>
        <v>65</v>
      </c>
      <c r="AT57" s="1">
        <f t="shared" ca="1" si="35"/>
        <v>78</v>
      </c>
      <c r="AU57" s="1">
        <f t="shared" ca="1" si="36"/>
        <v>94</v>
      </c>
      <c r="AV57" s="1">
        <f t="shared" ca="1" si="37"/>
        <v>95</v>
      </c>
      <c r="AW57" s="1">
        <f t="shared" ca="1" si="38"/>
        <v>57</v>
      </c>
      <c r="AX57" s="1">
        <f t="shared" ca="1" si="39"/>
        <v>81</v>
      </c>
      <c r="AY57" s="1">
        <f t="shared" ca="1" si="40"/>
        <v>47</v>
      </c>
      <c r="AZ57" s="1">
        <f t="shared" ca="1" si="41"/>
        <v>97</v>
      </c>
      <c r="BA57" s="1">
        <f t="shared" ca="1" si="42"/>
        <v>76</v>
      </c>
      <c r="BB57" s="1">
        <f t="shared" ca="1" si="43"/>
        <v>45</v>
      </c>
      <c r="BC57" s="1" t="str">
        <f t="shared" ca="1" si="15"/>
        <v/>
      </c>
      <c r="BD57" s="1" t="str">
        <f t="shared" ca="1" si="16"/>
        <v/>
      </c>
      <c r="BE57" s="1" t="str">
        <f t="shared" ca="1" si="17"/>
        <v/>
      </c>
      <c r="BF57" s="1" t="str">
        <f t="shared" ca="1" si="18"/>
        <v/>
      </c>
      <c r="BG57" s="1" t="str">
        <f t="shared" ca="1" si="19"/>
        <v/>
      </c>
      <c r="BH57" s="1" t="str">
        <f t="shared" ca="1" si="20"/>
        <v/>
      </c>
      <c r="BI57" s="1" t="str">
        <f t="shared" ca="1" si="21"/>
        <v/>
      </c>
      <c r="BJ57" s="1" t="str">
        <f t="shared" ca="1" si="22"/>
        <v/>
      </c>
      <c r="BK57" s="1" t="str">
        <f t="shared" ca="1" si="23"/>
        <v/>
      </c>
      <c r="BL57" s="1" t="str">
        <f t="shared" ca="1" si="24"/>
        <v/>
      </c>
      <c r="BM57" s="1" t="str">
        <f t="shared" ca="1" si="25"/>
        <v/>
      </c>
      <c r="BN57" s="1" t="str">
        <f t="shared" ca="1" si="26"/>
        <v/>
      </c>
      <c r="BO57" s="1" t="str">
        <f t="shared" ca="1" si="27"/>
        <v/>
      </c>
      <c r="BP57" s="1" t="str">
        <f t="shared" ca="1" si="28"/>
        <v/>
      </c>
      <c r="BQ57" s="1" t="str">
        <f t="shared" ca="1" si="29"/>
        <v/>
      </c>
      <c r="BR57" s="1" t="str">
        <f t="shared" ca="1" si="30"/>
        <v/>
      </c>
      <c r="BS57" s="1" t="str">
        <f t="shared" ca="1" si="31"/>
        <v/>
      </c>
      <c r="BT57" s="1" t="str">
        <f t="shared" ca="1" si="32"/>
        <v/>
      </c>
      <c r="BU57" s="1" t="str">
        <f t="shared" ca="1" si="33"/>
        <v/>
      </c>
      <c r="BV57" s="1" t="str">
        <f t="shared" ca="1" si="34"/>
        <v/>
      </c>
    </row>
    <row r="58" spans="1:74" x14ac:dyDescent="0.25">
      <c r="A58" s="1">
        <v>54</v>
      </c>
      <c r="B58" s="1">
        <v>6</v>
      </c>
      <c r="C58" s="1">
        <v>1</v>
      </c>
      <c r="D58" s="1" t="s">
        <v>16</v>
      </c>
      <c r="E58" s="1">
        <v>0</v>
      </c>
      <c r="J58" s="1">
        <v>54</v>
      </c>
      <c r="K58" s="1">
        <f t="shared" ca="1" si="3"/>
        <v>0.87694375491660226</v>
      </c>
      <c r="L58" s="1">
        <f t="shared" ca="1" si="4"/>
        <v>1224</v>
      </c>
      <c r="M58" s="1" t="str">
        <f t="shared" ca="1" si="0"/>
        <v/>
      </c>
      <c r="Q58" s="1">
        <v>54</v>
      </c>
      <c r="R58" s="1">
        <f t="shared" ca="1" si="5"/>
        <v>0.40057150958929766</v>
      </c>
      <c r="S58" s="1">
        <f t="shared" ca="1" si="6"/>
        <v>3579</v>
      </c>
      <c r="T58" s="1" t="str">
        <f t="shared" ca="1" si="1"/>
        <v/>
      </c>
      <c r="Y58" s="1">
        <v>50</v>
      </c>
      <c r="Z58" s="1">
        <v>150</v>
      </c>
      <c r="AA58" s="1">
        <v>250</v>
      </c>
      <c r="AB58" s="1">
        <v>350</v>
      </c>
      <c r="AC58" s="1">
        <v>450</v>
      </c>
      <c r="AD58" s="1">
        <v>550</v>
      </c>
      <c r="AE58" s="1">
        <v>650</v>
      </c>
      <c r="AF58" s="1">
        <v>750</v>
      </c>
      <c r="AG58" s="1">
        <v>850</v>
      </c>
      <c r="AH58" s="1">
        <v>950</v>
      </c>
      <c r="AI58" s="1">
        <f t="shared" ca="1" si="44"/>
        <v>0.74543630052409104</v>
      </c>
      <c r="AJ58" s="1">
        <f t="shared" ca="1" si="44"/>
        <v>0.59330487232832796</v>
      </c>
      <c r="AK58" s="1">
        <f t="shared" ca="1" si="44"/>
        <v>4.0084195251584576E-2</v>
      </c>
      <c r="AL58" s="1">
        <f t="shared" ca="1" si="44"/>
        <v>0.60299733812539491</v>
      </c>
      <c r="AM58" s="1">
        <f t="shared" ca="1" si="44"/>
        <v>0.65301926040238556</v>
      </c>
      <c r="AN58" s="1">
        <f t="shared" ca="1" si="44"/>
        <v>0.27958225095617795</v>
      </c>
      <c r="AO58" s="1">
        <f t="shared" ca="1" si="44"/>
        <v>0.83426963456483794</v>
      </c>
      <c r="AP58" s="1">
        <f t="shared" ca="1" si="44"/>
        <v>0.98622275061917142</v>
      </c>
      <c r="AQ58" s="1">
        <f t="shared" ca="1" si="44"/>
        <v>0.86783786909988414</v>
      </c>
      <c r="AR58" s="1">
        <f t="shared" ca="1" si="44"/>
        <v>0.74664944601030947</v>
      </c>
      <c r="AS58" s="1">
        <f t="shared" ca="1" si="14"/>
        <v>23</v>
      </c>
      <c r="AT58" s="1">
        <f t="shared" ca="1" si="35"/>
        <v>44</v>
      </c>
      <c r="AU58" s="1">
        <f t="shared" ca="1" si="36"/>
        <v>96</v>
      </c>
      <c r="AV58" s="1">
        <f t="shared" ca="1" si="37"/>
        <v>34</v>
      </c>
      <c r="AW58" s="1">
        <f t="shared" ca="1" si="38"/>
        <v>38</v>
      </c>
      <c r="AX58" s="1">
        <f t="shared" ca="1" si="39"/>
        <v>64</v>
      </c>
      <c r="AY58" s="1">
        <f t="shared" ca="1" si="40"/>
        <v>17</v>
      </c>
      <c r="AZ58" s="1">
        <f t="shared" ca="1" si="41"/>
        <v>1</v>
      </c>
      <c r="BA58" s="1">
        <f t="shared" ca="1" si="42"/>
        <v>9</v>
      </c>
      <c r="BB58" s="1">
        <f t="shared" ca="1" si="43"/>
        <v>25</v>
      </c>
      <c r="BC58" s="1" t="str">
        <f t="shared" ca="1" si="15"/>
        <v/>
      </c>
      <c r="BD58" s="1" t="str">
        <f t="shared" ca="1" si="16"/>
        <v/>
      </c>
      <c r="BE58" s="1" t="str">
        <f t="shared" ca="1" si="17"/>
        <v/>
      </c>
      <c r="BF58" s="1" t="str">
        <f t="shared" ca="1" si="18"/>
        <v/>
      </c>
      <c r="BG58" s="1" t="str">
        <f t="shared" ca="1" si="19"/>
        <v/>
      </c>
      <c r="BH58" s="1" t="str">
        <f t="shared" ca="1" si="20"/>
        <v/>
      </c>
      <c r="BI58" s="1" t="str">
        <f t="shared" ca="1" si="21"/>
        <v/>
      </c>
      <c r="BJ58" s="1">
        <f t="shared" ca="1" si="22"/>
        <v>750</v>
      </c>
      <c r="BK58" s="1" t="str">
        <f t="shared" ca="1" si="23"/>
        <v/>
      </c>
      <c r="BL58" s="1" t="str">
        <f t="shared" ca="1" si="24"/>
        <v/>
      </c>
      <c r="BM58" s="1" t="str">
        <f t="shared" ca="1" si="25"/>
        <v/>
      </c>
      <c r="BN58" s="1" t="str">
        <f t="shared" ca="1" si="26"/>
        <v/>
      </c>
      <c r="BO58" s="1" t="str">
        <f t="shared" ca="1" si="27"/>
        <v/>
      </c>
      <c r="BP58" s="1" t="str">
        <f t="shared" ca="1" si="28"/>
        <v/>
      </c>
      <c r="BQ58" s="1" t="str">
        <f t="shared" ca="1" si="29"/>
        <v/>
      </c>
      <c r="BR58" s="1" t="str">
        <f t="shared" ca="1" si="30"/>
        <v/>
      </c>
      <c r="BS58" s="1" t="str">
        <f t="shared" ca="1" si="31"/>
        <v/>
      </c>
      <c r="BT58" s="1">
        <f t="shared" ca="1" si="32"/>
        <v>0</v>
      </c>
      <c r="BU58" s="1" t="str">
        <f t="shared" ca="1" si="33"/>
        <v/>
      </c>
      <c r="BV58" s="1" t="str">
        <f t="shared" ca="1" si="34"/>
        <v/>
      </c>
    </row>
    <row r="59" spans="1:74" x14ac:dyDescent="0.25">
      <c r="A59" s="1">
        <v>55</v>
      </c>
      <c r="B59" s="1">
        <v>6</v>
      </c>
      <c r="C59" s="1">
        <v>1</v>
      </c>
      <c r="D59" s="1" t="s">
        <v>16</v>
      </c>
      <c r="E59" s="1">
        <v>0</v>
      </c>
      <c r="J59" s="1">
        <v>55</v>
      </c>
      <c r="K59" s="1">
        <f t="shared" ca="1" si="3"/>
        <v>0.15650177579570279</v>
      </c>
      <c r="L59" s="1">
        <f t="shared" ca="1" si="4"/>
        <v>8421</v>
      </c>
      <c r="M59" s="1" t="str">
        <f t="shared" ca="1" si="0"/>
        <v/>
      </c>
      <c r="Q59" s="1">
        <v>55</v>
      </c>
      <c r="R59" s="1">
        <f t="shared" ca="1" si="5"/>
        <v>0.8143395312980094</v>
      </c>
      <c r="S59" s="1">
        <f t="shared" ca="1" si="6"/>
        <v>1054</v>
      </c>
      <c r="T59" s="1" t="str">
        <f t="shared" ca="1" si="1"/>
        <v/>
      </c>
      <c r="Y59" s="1">
        <v>51</v>
      </c>
      <c r="Z59" s="1">
        <v>151</v>
      </c>
      <c r="AA59" s="1">
        <v>251</v>
      </c>
      <c r="AB59" s="1">
        <v>351</v>
      </c>
      <c r="AC59" s="1">
        <v>451</v>
      </c>
      <c r="AD59" s="1">
        <v>551</v>
      </c>
      <c r="AE59" s="1">
        <v>651</v>
      </c>
      <c r="AF59" s="1">
        <v>751</v>
      </c>
      <c r="AG59" s="1">
        <v>851</v>
      </c>
      <c r="AH59" s="1">
        <v>951</v>
      </c>
      <c r="AI59" s="1">
        <f t="shared" ca="1" si="44"/>
        <v>0.62064629832050555</v>
      </c>
      <c r="AJ59" s="1">
        <f t="shared" ca="1" si="44"/>
        <v>0.96565842064692597</v>
      </c>
      <c r="AK59" s="1">
        <f t="shared" ca="1" si="44"/>
        <v>0.46828109861516987</v>
      </c>
      <c r="AL59" s="1">
        <f t="shared" ca="1" si="44"/>
        <v>0.37541336053804641</v>
      </c>
      <c r="AM59" s="1">
        <f t="shared" ca="1" si="44"/>
        <v>0.15825378999813888</v>
      </c>
      <c r="AN59" s="1">
        <f t="shared" ca="1" si="44"/>
        <v>8.8616129885727091E-2</v>
      </c>
      <c r="AO59" s="1">
        <f t="shared" ca="1" si="44"/>
        <v>0.69616579929624645</v>
      </c>
      <c r="AP59" s="1">
        <f t="shared" ca="1" si="44"/>
        <v>0.14374659381433419</v>
      </c>
      <c r="AQ59" s="1">
        <f t="shared" ca="1" si="44"/>
        <v>0.12925182233524179</v>
      </c>
      <c r="AR59" s="1">
        <f t="shared" ca="1" si="44"/>
        <v>0.47953786525506092</v>
      </c>
      <c r="AS59" s="1">
        <f t="shared" ca="1" si="14"/>
        <v>37</v>
      </c>
      <c r="AT59" s="1">
        <f t="shared" ca="1" si="35"/>
        <v>4</v>
      </c>
      <c r="AU59" s="1">
        <f t="shared" ca="1" si="36"/>
        <v>64</v>
      </c>
      <c r="AV59" s="1">
        <f t="shared" ca="1" si="37"/>
        <v>55</v>
      </c>
      <c r="AW59" s="1">
        <f t="shared" ca="1" si="38"/>
        <v>91</v>
      </c>
      <c r="AX59" s="1">
        <f t="shared" ca="1" si="39"/>
        <v>91</v>
      </c>
      <c r="AY59" s="1">
        <f t="shared" ca="1" si="40"/>
        <v>39</v>
      </c>
      <c r="AZ59" s="1">
        <f t="shared" ca="1" si="41"/>
        <v>85</v>
      </c>
      <c r="BA59" s="1">
        <f t="shared" ca="1" si="42"/>
        <v>83</v>
      </c>
      <c r="BB59" s="1">
        <f t="shared" ca="1" si="43"/>
        <v>56</v>
      </c>
      <c r="BC59" s="1" t="str">
        <f t="shared" ca="1" si="15"/>
        <v/>
      </c>
      <c r="BD59" s="1" t="str">
        <f t="shared" ca="1" si="16"/>
        <v/>
      </c>
      <c r="BE59" s="1" t="str">
        <f t="shared" ca="1" si="17"/>
        <v/>
      </c>
      <c r="BF59" s="1" t="str">
        <f t="shared" ca="1" si="18"/>
        <v/>
      </c>
      <c r="BG59" s="1" t="str">
        <f t="shared" ca="1" si="19"/>
        <v/>
      </c>
      <c r="BH59" s="1" t="str">
        <f t="shared" ca="1" si="20"/>
        <v/>
      </c>
      <c r="BI59" s="1" t="str">
        <f t="shared" ca="1" si="21"/>
        <v/>
      </c>
      <c r="BJ59" s="1" t="str">
        <f t="shared" ca="1" si="22"/>
        <v/>
      </c>
      <c r="BK59" s="1" t="str">
        <f t="shared" ca="1" si="23"/>
        <v/>
      </c>
      <c r="BL59" s="1" t="str">
        <f t="shared" ca="1" si="24"/>
        <v/>
      </c>
      <c r="BM59" s="1" t="str">
        <f t="shared" ca="1" si="25"/>
        <v/>
      </c>
      <c r="BN59" s="1" t="str">
        <f t="shared" ca="1" si="26"/>
        <v/>
      </c>
      <c r="BO59" s="1" t="str">
        <f t="shared" ca="1" si="27"/>
        <v/>
      </c>
      <c r="BP59" s="1" t="str">
        <f t="shared" ca="1" si="28"/>
        <v/>
      </c>
      <c r="BQ59" s="1" t="str">
        <f t="shared" ca="1" si="29"/>
        <v/>
      </c>
      <c r="BR59" s="1" t="str">
        <f t="shared" ca="1" si="30"/>
        <v/>
      </c>
      <c r="BS59" s="1" t="str">
        <f t="shared" ca="1" si="31"/>
        <v/>
      </c>
      <c r="BT59" s="1" t="str">
        <f t="shared" ca="1" si="32"/>
        <v/>
      </c>
      <c r="BU59" s="1" t="str">
        <f t="shared" ca="1" si="33"/>
        <v/>
      </c>
      <c r="BV59" s="1" t="str">
        <f t="shared" ca="1" si="34"/>
        <v/>
      </c>
    </row>
    <row r="60" spans="1:74" x14ac:dyDescent="0.25">
      <c r="A60" s="1">
        <v>56</v>
      </c>
      <c r="B60" s="1">
        <v>6</v>
      </c>
      <c r="C60" s="1">
        <v>1</v>
      </c>
      <c r="D60" s="1" t="s">
        <v>16</v>
      </c>
      <c r="E60" s="1">
        <v>0</v>
      </c>
      <c r="J60" s="1">
        <v>56</v>
      </c>
      <c r="K60" s="1">
        <f t="shared" ca="1" si="3"/>
        <v>0.73291148796488526</v>
      </c>
      <c r="L60" s="1">
        <f t="shared" ca="1" si="4"/>
        <v>2709</v>
      </c>
      <c r="M60" s="1" t="str">
        <f t="shared" ca="1" si="0"/>
        <v/>
      </c>
      <c r="Q60" s="1">
        <v>56</v>
      </c>
      <c r="R60" s="1">
        <f t="shared" ca="1" si="5"/>
        <v>0.36358709112051335</v>
      </c>
      <c r="S60" s="1">
        <f t="shared" ca="1" si="6"/>
        <v>3814</v>
      </c>
      <c r="T60" s="1" t="str">
        <f t="shared" ca="1" si="1"/>
        <v/>
      </c>
      <c r="Y60" s="1">
        <v>52</v>
      </c>
      <c r="Z60" s="1">
        <v>152</v>
      </c>
      <c r="AA60" s="1">
        <v>252</v>
      </c>
      <c r="AB60" s="1">
        <v>352</v>
      </c>
      <c r="AC60" s="1">
        <v>452</v>
      </c>
      <c r="AD60" s="1">
        <v>552</v>
      </c>
      <c r="AE60" s="1">
        <v>652</v>
      </c>
      <c r="AF60" s="1">
        <v>752</v>
      </c>
      <c r="AG60" s="1">
        <v>852</v>
      </c>
      <c r="AH60" s="1">
        <v>952</v>
      </c>
      <c r="AI60" s="1">
        <f t="shared" ca="1" si="44"/>
        <v>0.65040319941279934</v>
      </c>
      <c r="AJ60" s="1">
        <f t="shared" ca="1" si="44"/>
        <v>0.74164045650869792</v>
      </c>
      <c r="AK60" s="1">
        <f t="shared" ca="1" si="44"/>
        <v>0.73875257777074832</v>
      </c>
      <c r="AL60" s="1">
        <f t="shared" ca="1" si="44"/>
        <v>0.33527235058280147</v>
      </c>
      <c r="AM60" s="1">
        <f t="shared" ca="1" si="44"/>
        <v>0.50507051284952964</v>
      </c>
      <c r="AN60" s="1">
        <f t="shared" ca="1" si="44"/>
        <v>2.4767518084631845E-2</v>
      </c>
      <c r="AO60" s="1">
        <f t="shared" ca="1" si="44"/>
        <v>0.92580513491598138</v>
      </c>
      <c r="AP60" s="1">
        <f t="shared" ca="1" si="44"/>
        <v>0.40496535891115959</v>
      </c>
      <c r="AQ60" s="1">
        <f t="shared" ca="1" si="44"/>
        <v>0.12447291146153483</v>
      </c>
      <c r="AR60" s="1">
        <f t="shared" ca="1" si="44"/>
        <v>0.53220490484820004</v>
      </c>
      <c r="AS60" s="1">
        <f t="shared" ca="1" si="14"/>
        <v>31</v>
      </c>
      <c r="AT60" s="1">
        <f t="shared" ca="1" si="35"/>
        <v>31</v>
      </c>
      <c r="AU60" s="1">
        <f t="shared" ca="1" si="36"/>
        <v>26</v>
      </c>
      <c r="AV60" s="1">
        <f t="shared" ca="1" si="37"/>
        <v>58</v>
      </c>
      <c r="AW60" s="1">
        <f t="shared" ca="1" si="38"/>
        <v>56</v>
      </c>
      <c r="AX60" s="1">
        <f t="shared" ca="1" si="39"/>
        <v>97</v>
      </c>
      <c r="AY60" s="1">
        <f t="shared" ca="1" si="40"/>
        <v>9</v>
      </c>
      <c r="AZ60" s="1">
        <f t="shared" ca="1" si="41"/>
        <v>62</v>
      </c>
      <c r="BA60" s="1">
        <f t="shared" ca="1" si="42"/>
        <v>84</v>
      </c>
      <c r="BB60" s="1">
        <f t="shared" ca="1" si="43"/>
        <v>48</v>
      </c>
      <c r="BC60" s="1" t="str">
        <f t="shared" ca="1" si="15"/>
        <v/>
      </c>
      <c r="BD60" s="1" t="str">
        <f t="shared" ca="1" si="16"/>
        <v/>
      </c>
      <c r="BE60" s="1" t="str">
        <f t="shared" ca="1" si="17"/>
        <v/>
      </c>
      <c r="BF60" s="1" t="str">
        <f t="shared" ca="1" si="18"/>
        <v/>
      </c>
      <c r="BG60" s="1" t="str">
        <f t="shared" ca="1" si="19"/>
        <v/>
      </c>
      <c r="BH60" s="1" t="str">
        <f t="shared" ca="1" si="20"/>
        <v/>
      </c>
      <c r="BI60" s="1" t="str">
        <f t="shared" ca="1" si="21"/>
        <v/>
      </c>
      <c r="BJ60" s="1" t="str">
        <f t="shared" ca="1" si="22"/>
        <v/>
      </c>
      <c r="BK60" s="1" t="str">
        <f t="shared" ca="1" si="23"/>
        <v/>
      </c>
      <c r="BL60" s="1" t="str">
        <f t="shared" ca="1" si="24"/>
        <v/>
      </c>
      <c r="BM60" s="1" t="str">
        <f t="shared" ca="1" si="25"/>
        <v/>
      </c>
      <c r="BN60" s="1" t="str">
        <f t="shared" ca="1" si="26"/>
        <v/>
      </c>
      <c r="BO60" s="1" t="str">
        <f t="shared" ca="1" si="27"/>
        <v/>
      </c>
      <c r="BP60" s="1" t="str">
        <f t="shared" ca="1" si="28"/>
        <v/>
      </c>
      <c r="BQ60" s="1" t="str">
        <f t="shared" ca="1" si="29"/>
        <v/>
      </c>
      <c r="BR60" s="1" t="str">
        <f t="shared" ca="1" si="30"/>
        <v/>
      </c>
      <c r="BS60" s="1" t="str">
        <f t="shared" ca="1" si="31"/>
        <v/>
      </c>
      <c r="BT60" s="1" t="str">
        <f t="shared" ca="1" si="32"/>
        <v/>
      </c>
      <c r="BU60" s="1" t="str">
        <f t="shared" ca="1" si="33"/>
        <v/>
      </c>
      <c r="BV60" s="1" t="str">
        <f t="shared" ca="1" si="34"/>
        <v/>
      </c>
    </row>
    <row r="61" spans="1:74" x14ac:dyDescent="0.25">
      <c r="A61" s="1">
        <v>57</v>
      </c>
      <c r="B61" s="1">
        <v>6</v>
      </c>
      <c r="C61" s="1">
        <v>1</v>
      </c>
      <c r="D61" s="1" t="s">
        <v>16</v>
      </c>
      <c r="E61" s="1">
        <v>0</v>
      </c>
      <c r="J61" s="1">
        <v>57</v>
      </c>
      <c r="K61" s="1">
        <f t="shared" ca="1" si="3"/>
        <v>0.99245648516170648</v>
      </c>
      <c r="L61" s="1">
        <f t="shared" ca="1" si="4"/>
        <v>80</v>
      </c>
      <c r="M61" s="1">
        <f t="shared" ca="1" si="0"/>
        <v>0</v>
      </c>
      <c r="Q61" s="1">
        <v>57</v>
      </c>
      <c r="R61" s="1">
        <f t="shared" ca="1" si="5"/>
        <v>0.62339681218161436</v>
      </c>
      <c r="S61" s="1">
        <f t="shared" ca="1" si="6"/>
        <v>2206</v>
      </c>
      <c r="T61" s="1" t="str">
        <f t="shared" ca="1" si="1"/>
        <v/>
      </c>
      <c r="Y61" s="1">
        <v>53</v>
      </c>
      <c r="Z61" s="1">
        <v>153</v>
      </c>
      <c r="AA61" s="1">
        <v>253</v>
      </c>
      <c r="AB61" s="1">
        <v>353</v>
      </c>
      <c r="AC61" s="1">
        <v>453</v>
      </c>
      <c r="AD61" s="1">
        <v>553</v>
      </c>
      <c r="AE61" s="1">
        <v>653</v>
      </c>
      <c r="AF61" s="1">
        <v>753</v>
      </c>
      <c r="AG61" s="1">
        <v>853</v>
      </c>
      <c r="AH61" s="1">
        <v>953</v>
      </c>
      <c r="AI61" s="1">
        <f t="shared" ca="1" si="44"/>
        <v>0.881279001785372</v>
      </c>
      <c r="AJ61" s="1">
        <f t="shared" ca="1" si="44"/>
        <v>3.1952195167880393E-2</v>
      </c>
      <c r="AK61" s="1">
        <f t="shared" ca="1" si="44"/>
        <v>0.5735747190625482</v>
      </c>
      <c r="AL61" s="1">
        <f t="shared" ca="1" si="44"/>
        <v>0.31744937361083814</v>
      </c>
      <c r="AM61" s="1">
        <f t="shared" ca="1" si="44"/>
        <v>0.89747728594362164</v>
      </c>
      <c r="AN61" s="1">
        <f t="shared" ca="1" si="44"/>
        <v>0.46942163719889862</v>
      </c>
      <c r="AO61" s="1">
        <f t="shared" ca="1" si="44"/>
        <v>0.2459416818138277</v>
      </c>
      <c r="AP61" s="1">
        <f t="shared" ca="1" si="44"/>
        <v>0.12192030652547958</v>
      </c>
      <c r="AQ61" s="1">
        <f t="shared" ca="1" si="44"/>
        <v>0.75333210182539367</v>
      </c>
      <c r="AR61" s="1">
        <f t="shared" ca="1" si="44"/>
        <v>0.99199362415945491</v>
      </c>
      <c r="AS61" s="1">
        <f t="shared" ca="1" si="14"/>
        <v>9</v>
      </c>
      <c r="AT61" s="1">
        <f t="shared" ca="1" si="35"/>
        <v>98</v>
      </c>
      <c r="AU61" s="1">
        <f t="shared" ca="1" si="36"/>
        <v>50</v>
      </c>
      <c r="AV61" s="1">
        <f t="shared" ca="1" si="37"/>
        <v>60</v>
      </c>
      <c r="AW61" s="1">
        <f t="shared" ca="1" si="38"/>
        <v>13</v>
      </c>
      <c r="AX61" s="1">
        <f t="shared" ca="1" si="39"/>
        <v>48</v>
      </c>
      <c r="AY61" s="1">
        <f t="shared" ca="1" si="40"/>
        <v>73</v>
      </c>
      <c r="AZ61" s="1">
        <f t="shared" ca="1" si="41"/>
        <v>87</v>
      </c>
      <c r="BA61" s="1">
        <f t="shared" ca="1" si="42"/>
        <v>24</v>
      </c>
      <c r="BB61" s="1">
        <f t="shared" ca="1" si="43"/>
        <v>2</v>
      </c>
      <c r="BC61" s="1" t="str">
        <f t="shared" ca="1" si="15"/>
        <v/>
      </c>
      <c r="BD61" s="1" t="str">
        <f t="shared" ca="1" si="16"/>
        <v/>
      </c>
      <c r="BE61" s="1" t="str">
        <f t="shared" ca="1" si="17"/>
        <v/>
      </c>
      <c r="BF61" s="1" t="str">
        <f t="shared" ca="1" si="18"/>
        <v/>
      </c>
      <c r="BG61" s="1" t="str">
        <f t="shared" ca="1" si="19"/>
        <v/>
      </c>
      <c r="BH61" s="1" t="str">
        <f t="shared" ca="1" si="20"/>
        <v/>
      </c>
      <c r="BI61" s="1" t="str">
        <f t="shared" ca="1" si="21"/>
        <v/>
      </c>
      <c r="BJ61" s="1" t="str">
        <f t="shared" ca="1" si="22"/>
        <v/>
      </c>
      <c r="BK61" s="1" t="str">
        <f t="shared" ca="1" si="23"/>
        <v/>
      </c>
      <c r="BL61" s="1" t="str">
        <f t="shared" ca="1" si="24"/>
        <v/>
      </c>
      <c r="BM61" s="1" t="str">
        <f t="shared" ca="1" si="25"/>
        <v/>
      </c>
      <c r="BN61" s="1" t="str">
        <f t="shared" ca="1" si="26"/>
        <v/>
      </c>
      <c r="BO61" s="1" t="str">
        <f t="shared" ca="1" si="27"/>
        <v/>
      </c>
      <c r="BP61" s="1" t="str">
        <f t="shared" ca="1" si="28"/>
        <v/>
      </c>
      <c r="BQ61" s="1" t="str">
        <f t="shared" ca="1" si="29"/>
        <v/>
      </c>
      <c r="BR61" s="1" t="str">
        <f t="shared" ca="1" si="30"/>
        <v/>
      </c>
      <c r="BS61" s="1" t="str">
        <f t="shared" ca="1" si="31"/>
        <v/>
      </c>
      <c r="BT61" s="1" t="str">
        <f t="shared" ca="1" si="32"/>
        <v/>
      </c>
      <c r="BU61" s="1" t="str">
        <f t="shared" ca="1" si="33"/>
        <v/>
      </c>
      <c r="BV61" s="1" t="str">
        <f t="shared" ca="1" si="34"/>
        <v/>
      </c>
    </row>
    <row r="62" spans="1:74" x14ac:dyDescent="0.25">
      <c r="A62" s="1">
        <v>58</v>
      </c>
      <c r="B62" s="1">
        <v>6</v>
      </c>
      <c r="C62" s="1">
        <v>1</v>
      </c>
      <c r="D62" s="1" t="s">
        <v>16</v>
      </c>
      <c r="E62" s="1">
        <v>0</v>
      </c>
      <c r="J62" s="1">
        <v>58</v>
      </c>
      <c r="K62" s="1">
        <f t="shared" ca="1" si="3"/>
        <v>0.55687867070554475</v>
      </c>
      <c r="L62" s="1">
        <f t="shared" ca="1" si="4"/>
        <v>4434</v>
      </c>
      <c r="M62" s="1" t="str">
        <f t="shared" ca="1" si="0"/>
        <v/>
      </c>
      <c r="Q62" s="1">
        <v>58</v>
      </c>
      <c r="R62" s="1">
        <f t="shared" ca="1" si="5"/>
        <v>0.42945591625892976</v>
      </c>
      <c r="S62" s="1">
        <f t="shared" ca="1" si="6"/>
        <v>3416</v>
      </c>
      <c r="T62" s="1" t="str">
        <f t="shared" ca="1" si="1"/>
        <v/>
      </c>
      <c r="Y62" s="1">
        <v>54</v>
      </c>
      <c r="Z62" s="1">
        <v>154</v>
      </c>
      <c r="AA62" s="1">
        <v>254</v>
      </c>
      <c r="AB62" s="1">
        <v>354</v>
      </c>
      <c r="AC62" s="1">
        <v>454</v>
      </c>
      <c r="AD62" s="1">
        <v>554</v>
      </c>
      <c r="AE62" s="1">
        <v>654</v>
      </c>
      <c r="AF62" s="1">
        <v>754</v>
      </c>
      <c r="AG62" s="1">
        <v>854</v>
      </c>
      <c r="AH62" s="1">
        <v>954</v>
      </c>
      <c r="AI62" s="1">
        <f t="shared" ca="1" si="44"/>
        <v>0.27067787566421864</v>
      </c>
      <c r="AJ62" s="1">
        <f t="shared" ca="1" si="44"/>
        <v>0.53992896327619722</v>
      </c>
      <c r="AK62" s="1">
        <f t="shared" ca="1" si="44"/>
        <v>0.98770905105082785</v>
      </c>
      <c r="AL62" s="1">
        <f t="shared" ca="1" si="44"/>
        <v>4.9518265323289512E-4</v>
      </c>
      <c r="AM62" s="1">
        <f t="shared" ca="1" si="44"/>
        <v>0.34467692391745053</v>
      </c>
      <c r="AN62" s="1">
        <f t="shared" ca="1" si="44"/>
        <v>8.4527871526075438E-2</v>
      </c>
      <c r="AO62" s="1">
        <f t="shared" ca="1" si="44"/>
        <v>0.18189563970189837</v>
      </c>
      <c r="AP62" s="1">
        <f t="shared" ca="1" si="44"/>
        <v>8.2513028307102498E-2</v>
      </c>
      <c r="AQ62" s="1">
        <f t="shared" ca="1" si="44"/>
        <v>0.58762883358522178</v>
      </c>
      <c r="AR62" s="1">
        <f t="shared" ca="1" si="44"/>
        <v>0.69678344023089001</v>
      </c>
      <c r="AS62" s="1">
        <f t="shared" ca="1" si="14"/>
        <v>77</v>
      </c>
      <c r="AT62" s="1">
        <f t="shared" ca="1" si="35"/>
        <v>51</v>
      </c>
      <c r="AU62" s="1">
        <f t="shared" ca="1" si="36"/>
        <v>1</v>
      </c>
      <c r="AV62" s="1">
        <f t="shared" ca="1" si="37"/>
        <v>100</v>
      </c>
      <c r="AW62" s="1">
        <f t="shared" ca="1" si="38"/>
        <v>70</v>
      </c>
      <c r="AX62" s="1">
        <f t="shared" ca="1" si="39"/>
        <v>92</v>
      </c>
      <c r="AY62" s="1">
        <f t="shared" ca="1" si="40"/>
        <v>80</v>
      </c>
      <c r="AZ62" s="1">
        <f t="shared" ca="1" si="41"/>
        <v>90</v>
      </c>
      <c r="BA62" s="1">
        <f t="shared" ca="1" si="42"/>
        <v>39</v>
      </c>
      <c r="BB62" s="1">
        <f t="shared" ca="1" si="43"/>
        <v>31</v>
      </c>
      <c r="BC62" s="1" t="str">
        <f t="shared" ca="1" si="15"/>
        <v/>
      </c>
      <c r="BD62" s="1" t="str">
        <f t="shared" ca="1" si="16"/>
        <v/>
      </c>
      <c r="BE62" s="1" t="str">
        <f t="shared" ca="1" si="17"/>
        <v/>
      </c>
      <c r="BF62" s="1" t="str">
        <f t="shared" ca="1" si="18"/>
        <v/>
      </c>
      <c r="BG62" s="1" t="str">
        <f t="shared" ca="1" si="19"/>
        <v/>
      </c>
      <c r="BH62" s="1" t="str">
        <f t="shared" ca="1" si="20"/>
        <v/>
      </c>
      <c r="BI62" s="1" t="str">
        <f t="shared" ca="1" si="21"/>
        <v/>
      </c>
      <c r="BJ62" s="1" t="str">
        <f t="shared" ca="1" si="22"/>
        <v/>
      </c>
      <c r="BK62" s="1" t="str">
        <f t="shared" ca="1" si="23"/>
        <v/>
      </c>
      <c r="BL62" s="1" t="str">
        <f t="shared" ca="1" si="24"/>
        <v/>
      </c>
      <c r="BM62" s="1" t="str">
        <f t="shared" ca="1" si="25"/>
        <v/>
      </c>
      <c r="BN62" s="1" t="str">
        <f t="shared" ca="1" si="26"/>
        <v/>
      </c>
      <c r="BO62" s="1" t="str">
        <f t="shared" ca="1" si="27"/>
        <v/>
      </c>
      <c r="BP62" s="1" t="str">
        <f t="shared" ca="1" si="28"/>
        <v/>
      </c>
      <c r="BQ62" s="1" t="str">
        <f t="shared" ca="1" si="29"/>
        <v/>
      </c>
      <c r="BR62" s="1" t="str">
        <f t="shared" ca="1" si="30"/>
        <v/>
      </c>
      <c r="BS62" s="1" t="str">
        <f t="shared" ca="1" si="31"/>
        <v/>
      </c>
      <c r="BT62" s="1" t="str">
        <f t="shared" ca="1" si="32"/>
        <v/>
      </c>
      <c r="BU62" s="1" t="str">
        <f t="shared" ca="1" si="33"/>
        <v/>
      </c>
      <c r="BV62" s="1" t="str">
        <f t="shared" ca="1" si="34"/>
        <v/>
      </c>
    </row>
    <row r="63" spans="1:74" x14ac:dyDescent="0.25">
      <c r="A63" s="1">
        <v>59</v>
      </c>
      <c r="B63" s="1">
        <v>6</v>
      </c>
      <c r="C63" s="1">
        <v>1</v>
      </c>
      <c r="D63" s="1" t="s">
        <v>16</v>
      </c>
      <c r="E63" s="1">
        <v>0</v>
      </c>
      <c r="J63" s="1">
        <v>59</v>
      </c>
      <c r="K63" s="1">
        <f t="shared" ca="1" si="3"/>
        <v>0.94149363035834199</v>
      </c>
      <c r="L63" s="1">
        <f t="shared" ca="1" si="4"/>
        <v>628</v>
      </c>
      <c r="M63" s="1" t="str">
        <f t="shared" ca="1" si="0"/>
        <v/>
      </c>
      <c r="Q63" s="1">
        <v>59</v>
      </c>
      <c r="R63" s="1">
        <f t="shared" ca="1" si="5"/>
        <v>0.31447257817858842</v>
      </c>
      <c r="S63" s="1">
        <f t="shared" ca="1" si="6"/>
        <v>4112</v>
      </c>
      <c r="T63" s="1" t="str">
        <f t="shared" ca="1" si="1"/>
        <v/>
      </c>
      <c r="Y63" s="1">
        <v>55</v>
      </c>
      <c r="Z63" s="1">
        <v>155</v>
      </c>
      <c r="AA63" s="1">
        <v>255</v>
      </c>
      <c r="AB63" s="1">
        <v>355</v>
      </c>
      <c r="AC63" s="1">
        <v>455</v>
      </c>
      <c r="AD63" s="1">
        <v>555</v>
      </c>
      <c r="AE63" s="1">
        <v>655</v>
      </c>
      <c r="AF63" s="1">
        <v>755</v>
      </c>
      <c r="AG63" s="1">
        <v>855</v>
      </c>
      <c r="AH63" s="1">
        <v>955</v>
      </c>
      <c r="AI63" s="1">
        <f t="shared" ca="1" si="44"/>
        <v>0.42259616389411392</v>
      </c>
      <c r="AJ63" s="1">
        <f t="shared" ca="1" si="44"/>
        <v>0.47983385184199323</v>
      </c>
      <c r="AK63" s="1">
        <f t="shared" ca="1" si="44"/>
        <v>0.54225218496807837</v>
      </c>
      <c r="AL63" s="1">
        <f t="shared" ca="1" si="44"/>
        <v>0.19605501951370619</v>
      </c>
      <c r="AM63" s="1">
        <f t="shared" ca="1" si="44"/>
        <v>0.83186962010110166</v>
      </c>
      <c r="AN63" s="1">
        <f t="shared" ca="1" si="44"/>
        <v>0.85370869360747292</v>
      </c>
      <c r="AO63" s="1">
        <f t="shared" ca="1" si="44"/>
        <v>0.34235926470302602</v>
      </c>
      <c r="AP63" s="1">
        <f t="shared" ca="1" si="44"/>
        <v>0.12722331847268176</v>
      </c>
      <c r="AQ63" s="1">
        <f t="shared" ca="1" si="44"/>
        <v>0.90921306426716275</v>
      </c>
      <c r="AR63" s="1">
        <f t="shared" ca="1" si="44"/>
        <v>0.17434388073464857</v>
      </c>
      <c r="AS63" s="1">
        <f t="shared" ca="1" si="14"/>
        <v>55</v>
      </c>
      <c r="AT63" s="1">
        <f t="shared" ca="1" si="35"/>
        <v>58</v>
      </c>
      <c r="AU63" s="1">
        <f t="shared" ca="1" si="36"/>
        <v>56</v>
      </c>
      <c r="AV63" s="1">
        <f t="shared" ca="1" si="37"/>
        <v>79</v>
      </c>
      <c r="AW63" s="1">
        <f t="shared" ca="1" si="38"/>
        <v>20</v>
      </c>
      <c r="AX63" s="1">
        <f t="shared" ca="1" si="39"/>
        <v>10</v>
      </c>
      <c r="AY63" s="1">
        <f t="shared" ca="1" si="40"/>
        <v>61</v>
      </c>
      <c r="AZ63" s="1">
        <f t="shared" ca="1" si="41"/>
        <v>86</v>
      </c>
      <c r="BA63" s="1">
        <f t="shared" ca="1" si="42"/>
        <v>6</v>
      </c>
      <c r="BB63" s="1">
        <f t="shared" ca="1" si="43"/>
        <v>84</v>
      </c>
      <c r="BC63" s="1" t="str">
        <f t="shared" ca="1" si="15"/>
        <v/>
      </c>
      <c r="BD63" s="1" t="str">
        <f t="shared" ca="1" si="16"/>
        <v/>
      </c>
      <c r="BE63" s="1" t="str">
        <f t="shared" ca="1" si="17"/>
        <v/>
      </c>
      <c r="BF63" s="1" t="str">
        <f t="shared" ca="1" si="18"/>
        <v/>
      </c>
      <c r="BG63" s="1" t="str">
        <f t="shared" ca="1" si="19"/>
        <v/>
      </c>
      <c r="BH63" s="1" t="str">
        <f t="shared" ca="1" si="20"/>
        <v/>
      </c>
      <c r="BI63" s="1" t="str">
        <f t="shared" ca="1" si="21"/>
        <v/>
      </c>
      <c r="BJ63" s="1" t="str">
        <f t="shared" ca="1" si="22"/>
        <v/>
      </c>
      <c r="BK63" s="1" t="str">
        <f t="shared" ca="1" si="23"/>
        <v/>
      </c>
      <c r="BL63" s="1" t="str">
        <f t="shared" ca="1" si="24"/>
        <v/>
      </c>
      <c r="BM63" s="1" t="str">
        <f t="shared" ca="1" si="25"/>
        <v/>
      </c>
      <c r="BN63" s="1" t="str">
        <f t="shared" ca="1" si="26"/>
        <v/>
      </c>
      <c r="BO63" s="1" t="str">
        <f t="shared" ca="1" si="27"/>
        <v/>
      </c>
      <c r="BP63" s="1" t="str">
        <f t="shared" ca="1" si="28"/>
        <v/>
      </c>
      <c r="BQ63" s="1" t="str">
        <f t="shared" ca="1" si="29"/>
        <v/>
      </c>
      <c r="BR63" s="1" t="str">
        <f t="shared" ca="1" si="30"/>
        <v/>
      </c>
      <c r="BS63" s="1" t="str">
        <f t="shared" ca="1" si="31"/>
        <v/>
      </c>
      <c r="BT63" s="1" t="str">
        <f t="shared" ca="1" si="32"/>
        <v/>
      </c>
      <c r="BU63" s="1" t="str">
        <f t="shared" ca="1" si="33"/>
        <v/>
      </c>
      <c r="BV63" s="1" t="str">
        <f t="shared" ca="1" si="34"/>
        <v/>
      </c>
    </row>
    <row r="64" spans="1:74" x14ac:dyDescent="0.25">
      <c r="A64" s="1">
        <v>60</v>
      </c>
      <c r="B64" s="1">
        <v>6</v>
      </c>
      <c r="C64" s="1">
        <v>1</v>
      </c>
      <c r="D64" s="1" t="s">
        <v>16</v>
      </c>
      <c r="E64" s="1">
        <v>0</v>
      </c>
      <c r="J64" s="1">
        <v>60</v>
      </c>
      <c r="K64" s="1">
        <f t="shared" ca="1" si="3"/>
        <v>0.99770931164819565</v>
      </c>
      <c r="L64" s="1">
        <f t="shared" ca="1" si="4"/>
        <v>28</v>
      </c>
      <c r="M64" s="1">
        <f t="shared" ca="1" si="0"/>
        <v>0</v>
      </c>
      <c r="Q64" s="1">
        <v>60</v>
      </c>
      <c r="R64" s="1">
        <f t="shared" ca="1" si="5"/>
        <v>0.78698794846068998</v>
      </c>
      <c r="S64" s="1">
        <f t="shared" ca="1" si="6"/>
        <v>1220</v>
      </c>
      <c r="T64" s="1" t="str">
        <f t="shared" ca="1" si="1"/>
        <v/>
      </c>
      <c r="Y64" s="1">
        <v>56</v>
      </c>
      <c r="Z64" s="1">
        <v>156</v>
      </c>
      <c r="AA64" s="1">
        <v>256</v>
      </c>
      <c r="AB64" s="1">
        <v>356</v>
      </c>
      <c r="AC64" s="1">
        <v>456</v>
      </c>
      <c r="AD64" s="1">
        <v>556</v>
      </c>
      <c r="AE64" s="1">
        <v>656</v>
      </c>
      <c r="AF64" s="1">
        <v>756</v>
      </c>
      <c r="AG64" s="1">
        <v>856</v>
      </c>
      <c r="AH64" s="1">
        <v>956</v>
      </c>
      <c r="AI64" s="1">
        <f t="shared" ca="1" si="44"/>
        <v>0.78733279943139423</v>
      </c>
      <c r="AJ64" s="1">
        <f t="shared" ca="1" si="44"/>
        <v>0.74981131892555908</v>
      </c>
      <c r="AK64" s="1">
        <f t="shared" ca="1" si="44"/>
        <v>0.13406834880756224</v>
      </c>
      <c r="AL64" s="1">
        <f t="shared" ca="1" si="44"/>
        <v>0.93086374212943002</v>
      </c>
      <c r="AM64" s="1">
        <f t="shared" ca="1" si="44"/>
        <v>0.84981554501133638</v>
      </c>
      <c r="AN64" s="1">
        <f t="shared" ca="1" si="44"/>
        <v>0.92717858561820687</v>
      </c>
      <c r="AO64" s="1">
        <f t="shared" ca="1" si="44"/>
        <v>0.27055486117772598</v>
      </c>
      <c r="AP64" s="1">
        <f t="shared" ca="1" si="44"/>
        <v>0.85397329127463717</v>
      </c>
      <c r="AQ64" s="1">
        <f t="shared" ca="1" si="44"/>
        <v>6.7582424808453223E-2</v>
      </c>
      <c r="AR64" s="1">
        <f t="shared" ca="1" si="44"/>
        <v>0.22322335998001941</v>
      </c>
      <c r="AS64" s="1">
        <f t="shared" ca="1" si="14"/>
        <v>19</v>
      </c>
      <c r="AT64" s="1">
        <f t="shared" ca="1" si="35"/>
        <v>29</v>
      </c>
      <c r="AU64" s="1">
        <f t="shared" ca="1" si="36"/>
        <v>87</v>
      </c>
      <c r="AV64" s="1">
        <f t="shared" ca="1" si="37"/>
        <v>5</v>
      </c>
      <c r="AW64" s="1">
        <f t="shared" ca="1" si="38"/>
        <v>18</v>
      </c>
      <c r="AX64" s="1">
        <f t="shared" ca="1" si="39"/>
        <v>4</v>
      </c>
      <c r="AY64" s="1">
        <f t="shared" ca="1" si="40"/>
        <v>70</v>
      </c>
      <c r="AZ64" s="1">
        <f t="shared" ca="1" si="41"/>
        <v>14</v>
      </c>
      <c r="BA64" s="1">
        <f t="shared" ca="1" si="42"/>
        <v>90</v>
      </c>
      <c r="BB64" s="1">
        <f t="shared" ca="1" si="43"/>
        <v>79</v>
      </c>
      <c r="BC64" s="1" t="str">
        <f t="shared" ca="1" si="15"/>
        <v/>
      </c>
      <c r="BD64" s="1" t="str">
        <f t="shared" ca="1" si="16"/>
        <v/>
      </c>
      <c r="BE64" s="1" t="str">
        <f t="shared" ca="1" si="17"/>
        <v/>
      </c>
      <c r="BF64" s="1">
        <f t="shared" ca="1" si="18"/>
        <v>356</v>
      </c>
      <c r="BG64" s="1" t="str">
        <f t="shared" ca="1" si="19"/>
        <v/>
      </c>
      <c r="BH64" s="1" t="str">
        <f t="shared" ca="1" si="20"/>
        <v/>
      </c>
      <c r="BI64" s="1" t="str">
        <f t="shared" ca="1" si="21"/>
        <v/>
      </c>
      <c r="BJ64" s="1" t="str">
        <f t="shared" ca="1" si="22"/>
        <v/>
      </c>
      <c r="BK64" s="1" t="str">
        <f t="shared" ca="1" si="23"/>
        <v/>
      </c>
      <c r="BL64" s="1" t="str">
        <f t="shared" ca="1" si="24"/>
        <v/>
      </c>
      <c r="BM64" s="1" t="str">
        <f t="shared" ca="1" si="25"/>
        <v/>
      </c>
      <c r="BN64" s="1" t="str">
        <f t="shared" ca="1" si="26"/>
        <v/>
      </c>
      <c r="BO64" s="1" t="str">
        <f t="shared" ca="1" si="27"/>
        <v/>
      </c>
      <c r="BP64" s="1">
        <f t="shared" ca="1" si="28"/>
        <v>0</v>
      </c>
      <c r="BQ64" s="1" t="str">
        <f t="shared" ca="1" si="29"/>
        <v/>
      </c>
      <c r="BR64" s="1" t="str">
        <f t="shared" ca="1" si="30"/>
        <v/>
      </c>
      <c r="BS64" s="1" t="str">
        <f t="shared" ca="1" si="31"/>
        <v/>
      </c>
      <c r="BT64" s="1" t="str">
        <f t="shared" ca="1" si="32"/>
        <v/>
      </c>
      <c r="BU64" s="1" t="str">
        <f t="shared" ca="1" si="33"/>
        <v/>
      </c>
      <c r="BV64" s="1" t="str">
        <f t="shared" ca="1" si="34"/>
        <v/>
      </c>
    </row>
    <row r="65" spans="1:74" x14ac:dyDescent="0.25">
      <c r="A65" s="1">
        <v>61</v>
      </c>
      <c r="B65" s="1">
        <v>7</v>
      </c>
      <c r="C65" s="1">
        <v>1</v>
      </c>
      <c r="D65" s="1" t="s">
        <v>16</v>
      </c>
      <c r="E65" s="1">
        <v>0</v>
      </c>
      <c r="J65" s="1">
        <v>61</v>
      </c>
      <c r="K65" s="1">
        <f t="shared" ca="1" si="3"/>
        <v>0.55534987244108103</v>
      </c>
      <c r="L65" s="1">
        <f t="shared" ca="1" si="4"/>
        <v>4449</v>
      </c>
      <c r="M65" s="1" t="str">
        <f t="shared" ca="1" si="0"/>
        <v/>
      </c>
      <c r="Q65" s="1">
        <v>61</v>
      </c>
      <c r="R65" s="1">
        <f t="shared" ca="1" si="5"/>
        <v>0.32033546391221601</v>
      </c>
      <c r="S65" s="1">
        <f t="shared" ca="1" si="6"/>
        <v>4071</v>
      </c>
      <c r="T65" s="1" t="str">
        <f t="shared" ca="1" si="1"/>
        <v/>
      </c>
      <c r="Y65" s="1">
        <v>57</v>
      </c>
      <c r="Z65" s="1">
        <v>157</v>
      </c>
      <c r="AA65" s="1">
        <v>257</v>
      </c>
      <c r="AB65" s="1">
        <v>357</v>
      </c>
      <c r="AC65" s="1">
        <v>457</v>
      </c>
      <c r="AD65" s="1">
        <v>557</v>
      </c>
      <c r="AE65" s="1">
        <v>657</v>
      </c>
      <c r="AF65" s="1">
        <v>757</v>
      </c>
      <c r="AG65" s="1">
        <v>857</v>
      </c>
      <c r="AH65" s="1">
        <v>957</v>
      </c>
      <c r="AI65" s="1">
        <f t="shared" ca="1" si="44"/>
        <v>0.55892255599995355</v>
      </c>
      <c r="AJ65" s="1">
        <f t="shared" ca="1" si="44"/>
        <v>6.1353368501512962E-2</v>
      </c>
      <c r="AK65" s="1">
        <f t="shared" ca="1" si="44"/>
        <v>0.71046550717369039</v>
      </c>
      <c r="AL65" s="1">
        <f t="shared" ca="1" si="44"/>
        <v>0.45531003685735827</v>
      </c>
      <c r="AM65" s="1">
        <f t="shared" ca="1" si="44"/>
        <v>0.81286529172400035</v>
      </c>
      <c r="AN65" s="1">
        <f t="shared" ca="1" si="44"/>
        <v>0.81869378501485113</v>
      </c>
      <c r="AO65" s="1">
        <f t="shared" ca="1" si="44"/>
        <v>0.79380285865987643</v>
      </c>
      <c r="AP65" s="1">
        <f t="shared" ca="1" si="44"/>
        <v>0.47647015748638288</v>
      </c>
      <c r="AQ65" s="1">
        <f t="shared" ca="1" si="44"/>
        <v>0.45273127569107929</v>
      </c>
      <c r="AR65" s="1">
        <f t="shared" ca="1" si="44"/>
        <v>0.59917479367422877</v>
      </c>
      <c r="AS65" s="1">
        <f t="shared" ca="1" si="14"/>
        <v>45</v>
      </c>
      <c r="AT65" s="1">
        <f t="shared" ca="1" si="35"/>
        <v>95</v>
      </c>
      <c r="AU65" s="1">
        <f t="shared" ca="1" si="36"/>
        <v>31</v>
      </c>
      <c r="AV65" s="1">
        <f t="shared" ca="1" si="37"/>
        <v>48</v>
      </c>
      <c r="AW65" s="1">
        <f t="shared" ca="1" si="38"/>
        <v>22</v>
      </c>
      <c r="AX65" s="1">
        <f t="shared" ca="1" si="39"/>
        <v>13</v>
      </c>
      <c r="AY65" s="1">
        <f t="shared" ca="1" si="40"/>
        <v>22</v>
      </c>
      <c r="AZ65" s="1">
        <f t="shared" ca="1" si="41"/>
        <v>56</v>
      </c>
      <c r="BA65" s="1">
        <f t="shared" ca="1" si="42"/>
        <v>49</v>
      </c>
      <c r="BB65" s="1">
        <f t="shared" ca="1" si="43"/>
        <v>40</v>
      </c>
      <c r="BC65" s="1" t="str">
        <f t="shared" ca="1" si="15"/>
        <v/>
      </c>
      <c r="BD65" s="1" t="str">
        <f t="shared" ca="1" si="16"/>
        <v/>
      </c>
      <c r="BE65" s="1" t="str">
        <f t="shared" ca="1" si="17"/>
        <v/>
      </c>
      <c r="BF65" s="1" t="str">
        <f t="shared" ca="1" si="18"/>
        <v/>
      </c>
      <c r="BG65" s="1" t="str">
        <f t="shared" ca="1" si="19"/>
        <v/>
      </c>
      <c r="BH65" s="1" t="str">
        <f t="shared" ca="1" si="20"/>
        <v/>
      </c>
      <c r="BI65" s="1" t="str">
        <f t="shared" ca="1" si="21"/>
        <v/>
      </c>
      <c r="BJ65" s="1" t="str">
        <f t="shared" ca="1" si="22"/>
        <v/>
      </c>
      <c r="BK65" s="1" t="str">
        <f t="shared" ca="1" si="23"/>
        <v/>
      </c>
      <c r="BL65" s="1" t="str">
        <f t="shared" ca="1" si="24"/>
        <v/>
      </c>
      <c r="BM65" s="1" t="str">
        <f t="shared" ca="1" si="25"/>
        <v/>
      </c>
      <c r="BN65" s="1" t="str">
        <f t="shared" ca="1" si="26"/>
        <v/>
      </c>
      <c r="BO65" s="1" t="str">
        <f t="shared" ca="1" si="27"/>
        <v/>
      </c>
      <c r="BP65" s="1" t="str">
        <f t="shared" ca="1" si="28"/>
        <v/>
      </c>
      <c r="BQ65" s="1" t="str">
        <f t="shared" ca="1" si="29"/>
        <v/>
      </c>
      <c r="BR65" s="1" t="str">
        <f t="shared" ca="1" si="30"/>
        <v/>
      </c>
      <c r="BS65" s="1" t="str">
        <f t="shared" ca="1" si="31"/>
        <v/>
      </c>
      <c r="BT65" s="1" t="str">
        <f t="shared" ca="1" si="32"/>
        <v/>
      </c>
      <c r="BU65" s="1" t="str">
        <f t="shared" ca="1" si="33"/>
        <v/>
      </c>
      <c r="BV65" s="1" t="str">
        <f t="shared" ca="1" si="34"/>
        <v/>
      </c>
    </row>
    <row r="66" spans="1:74" x14ac:dyDescent="0.25">
      <c r="A66" s="1">
        <v>62</v>
      </c>
      <c r="B66" s="1">
        <v>7</v>
      </c>
      <c r="C66" s="1">
        <v>1</v>
      </c>
      <c r="D66" s="1" t="s">
        <v>16</v>
      </c>
      <c r="E66" s="1">
        <v>0</v>
      </c>
      <c r="J66" s="1">
        <v>62</v>
      </c>
      <c r="K66" s="1">
        <f t="shared" ca="1" si="3"/>
        <v>0.66797295741714779</v>
      </c>
      <c r="L66" s="1">
        <f t="shared" ca="1" si="4"/>
        <v>3337</v>
      </c>
      <c r="M66" s="1" t="str">
        <f t="shared" ca="1" si="0"/>
        <v/>
      </c>
      <c r="Q66" s="1">
        <v>62</v>
      </c>
      <c r="R66" s="1">
        <f t="shared" ca="1" si="5"/>
        <v>2.7358864996529508E-2</v>
      </c>
      <c r="S66" s="1">
        <f t="shared" ca="1" si="6"/>
        <v>5833</v>
      </c>
      <c r="T66" s="1" t="str">
        <f t="shared" ca="1" si="1"/>
        <v/>
      </c>
      <c r="Y66" s="1">
        <v>58</v>
      </c>
      <c r="Z66" s="1">
        <v>158</v>
      </c>
      <c r="AA66" s="1">
        <v>258</v>
      </c>
      <c r="AB66" s="1">
        <v>358</v>
      </c>
      <c r="AC66" s="1">
        <v>458</v>
      </c>
      <c r="AD66" s="1">
        <v>558</v>
      </c>
      <c r="AE66" s="1">
        <v>658</v>
      </c>
      <c r="AF66" s="1">
        <v>758</v>
      </c>
      <c r="AG66" s="1">
        <v>858</v>
      </c>
      <c r="AH66" s="1">
        <v>958</v>
      </c>
      <c r="AI66" s="1">
        <f t="shared" ca="1" si="44"/>
        <v>4.2403947665171859E-2</v>
      </c>
      <c r="AJ66" s="1">
        <f t="shared" ca="1" si="44"/>
        <v>6.7985538413909086E-2</v>
      </c>
      <c r="AK66" s="1">
        <f t="shared" ca="1" si="44"/>
        <v>0.85209689432607871</v>
      </c>
      <c r="AL66" s="1">
        <f t="shared" ca="1" si="44"/>
        <v>0.24552533856665559</v>
      </c>
      <c r="AM66" s="1">
        <f t="shared" ca="1" si="44"/>
        <v>0.19772312212319643</v>
      </c>
      <c r="AN66" s="1">
        <f t="shared" ca="1" si="44"/>
        <v>5.0612455249434585E-2</v>
      </c>
      <c r="AO66" s="1">
        <f t="shared" ca="1" si="44"/>
        <v>5.2964047622032995E-2</v>
      </c>
      <c r="AP66" s="1">
        <f t="shared" ca="1" si="44"/>
        <v>0.57036636484753445</v>
      </c>
      <c r="AQ66" s="1">
        <f t="shared" ca="1" si="44"/>
        <v>0.74337623697488586</v>
      </c>
      <c r="AR66" s="1">
        <f t="shared" ca="1" si="44"/>
        <v>7.1663775126621809E-2</v>
      </c>
      <c r="AS66" s="1">
        <f t="shared" ca="1" si="14"/>
        <v>95</v>
      </c>
      <c r="AT66" s="1">
        <f t="shared" ca="1" si="35"/>
        <v>94</v>
      </c>
      <c r="AU66" s="1">
        <f t="shared" ca="1" si="36"/>
        <v>16</v>
      </c>
      <c r="AV66" s="1">
        <f t="shared" ca="1" si="37"/>
        <v>72</v>
      </c>
      <c r="AW66" s="1">
        <f t="shared" ca="1" si="38"/>
        <v>87</v>
      </c>
      <c r="AX66" s="1">
        <f t="shared" ca="1" si="39"/>
        <v>95</v>
      </c>
      <c r="AY66" s="1">
        <f t="shared" ca="1" si="40"/>
        <v>97</v>
      </c>
      <c r="AZ66" s="1">
        <f t="shared" ca="1" si="41"/>
        <v>47</v>
      </c>
      <c r="BA66" s="1">
        <f t="shared" ca="1" si="42"/>
        <v>25</v>
      </c>
      <c r="BB66" s="1">
        <f t="shared" ca="1" si="43"/>
        <v>94</v>
      </c>
      <c r="BC66" s="1" t="str">
        <f t="shared" ca="1" si="15"/>
        <v/>
      </c>
      <c r="BD66" s="1" t="str">
        <f t="shared" ca="1" si="16"/>
        <v/>
      </c>
      <c r="BE66" s="1" t="str">
        <f t="shared" ca="1" si="17"/>
        <v/>
      </c>
      <c r="BF66" s="1" t="str">
        <f t="shared" ca="1" si="18"/>
        <v/>
      </c>
      <c r="BG66" s="1" t="str">
        <f t="shared" ca="1" si="19"/>
        <v/>
      </c>
      <c r="BH66" s="1" t="str">
        <f t="shared" ca="1" si="20"/>
        <v/>
      </c>
      <c r="BI66" s="1" t="str">
        <f t="shared" ca="1" si="21"/>
        <v/>
      </c>
      <c r="BJ66" s="1" t="str">
        <f t="shared" ca="1" si="22"/>
        <v/>
      </c>
      <c r="BK66" s="1" t="str">
        <f t="shared" ca="1" si="23"/>
        <v/>
      </c>
      <c r="BL66" s="1" t="str">
        <f t="shared" ca="1" si="24"/>
        <v/>
      </c>
      <c r="BM66" s="1" t="str">
        <f t="shared" ca="1" si="25"/>
        <v/>
      </c>
      <c r="BN66" s="1" t="str">
        <f t="shared" ca="1" si="26"/>
        <v/>
      </c>
      <c r="BO66" s="1" t="str">
        <f t="shared" ca="1" si="27"/>
        <v/>
      </c>
      <c r="BP66" s="1" t="str">
        <f t="shared" ca="1" si="28"/>
        <v/>
      </c>
      <c r="BQ66" s="1" t="str">
        <f t="shared" ca="1" si="29"/>
        <v/>
      </c>
      <c r="BR66" s="1" t="str">
        <f t="shared" ca="1" si="30"/>
        <v/>
      </c>
      <c r="BS66" s="1" t="str">
        <f t="shared" ca="1" si="31"/>
        <v/>
      </c>
      <c r="BT66" s="1" t="str">
        <f t="shared" ca="1" si="32"/>
        <v/>
      </c>
      <c r="BU66" s="1" t="str">
        <f t="shared" ca="1" si="33"/>
        <v/>
      </c>
      <c r="BV66" s="1" t="str">
        <f t="shared" ca="1" si="34"/>
        <v/>
      </c>
    </row>
    <row r="67" spans="1:74" x14ac:dyDescent="0.25">
      <c r="A67" s="1">
        <v>63</v>
      </c>
      <c r="B67" s="1">
        <v>7</v>
      </c>
      <c r="C67" s="1">
        <v>1</v>
      </c>
      <c r="D67" s="1" t="s">
        <v>16</v>
      </c>
      <c r="E67" s="1">
        <v>0</v>
      </c>
      <c r="J67" s="1">
        <v>63</v>
      </c>
      <c r="K67" s="1">
        <f t="shared" ca="1" si="3"/>
        <v>0.806641253171554</v>
      </c>
      <c r="L67" s="1">
        <f t="shared" ca="1" si="4"/>
        <v>1975</v>
      </c>
      <c r="M67" s="1" t="str">
        <f t="shared" ca="1" si="0"/>
        <v/>
      </c>
      <c r="Q67" s="1">
        <v>63</v>
      </c>
      <c r="R67" s="1">
        <f t="shared" ca="1" si="5"/>
        <v>0.31959548298735796</v>
      </c>
      <c r="S67" s="1">
        <f t="shared" ca="1" si="6"/>
        <v>4077</v>
      </c>
      <c r="T67" s="1" t="str">
        <f t="shared" ca="1" si="1"/>
        <v/>
      </c>
      <c r="Y67" s="1">
        <v>59</v>
      </c>
      <c r="Z67" s="1">
        <v>159</v>
      </c>
      <c r="AA67" s="1">
        <v>259</v>
      </c>
      <c r="AB67" s="1">
        <v>359</v>
      </c>
      <c r="AC67" s="1">
        <v>459</v>
      </c>
      <c r="AD67" s="1">
        <v>559</v>
      </c>
      <c r="AE67" s="1">
        <v>659</v>
      </c>
      <c r="AF67" s="1">
        <v>759</v>
      </c>
      <c r="AG67" s="1">
        <v>859</v>
      </c>
      <c r="AH67" s="1">
        <v>959</v>
      </c>
      <c r="AI67" s="1">
        <f t="shared" ca="1" si="44"/>
        <v>0.47286698947442363</v>
      </c>
      <c r="AJ67" s="1">
        <f t="shared" ca="1" si="44"/>
        <v>0.55556971683808332</v>
      </c>
      <c r="AK67" s="1">
        <f t="shared" ca="1" si="44"/>
        <v>0.47547710199075111</v>
      </c>
      <c r="AL67" s="1">
        <f t="shared" ca="1" si="44"/>
        <v>0.17318659131176095</v>
      </c>
      <c r="AM67" s="1">
        <f t="shared" ca="1" si="44"/>
        <v>0.31088546124177752</v>
      </c>
      <c r="AN67" s="1">
        <f t="shared" ref="AJ67:AR95" ca="1" si="45">RAND()</f>
        <v>0.41542123532179764</v>
      </c>
      <c r="AO67" s="1">
        <f t="shared" ca="1" si="45"/>
        <v>0.52060456511320807</v>
      </c>
      <c r="AP67" s="1">
        <f t="shared" ca="1" si="45"/>
        <v>0.31717380127920947</v>
      </c>
      <c r="AQ67" s="1">
        <f t="shared" ca="1" si="45"/>
        <v>0.20077165639652961</v>
      </c>
      <c r="AR67" s="1">
        <f t="shared" ca="1" si="45"/>
        <v>0.22950960088360706</v>
      </c>
      <c r="AS67" s="1">
        <f t="shared" ca="1" si="14"/>
        <v>54</v>
      </c>
      <c r="AT67" s="1">
        <f t="shared" ca="1" si="35"/>
        <v>50</v>
      </c>
      <c r="AU67" s="1">
        <f t="shared" ca="1" si="36"/>
        <v>63</v>
      </c>
      <c r="AV67" s="1">
        <f t="shared" ca="1" si="37"/>
        <v>84</v>
      </c>
      <c r="AW67" s="1">
        <f t="shared" ca="1" si="38"/>
        <v>72</v>
      </c>
      <c r="AX67" s="1">
        <f t="shared" ca="1" si="39"/>
        <v>53</v>
      </c>
      <c r="AY67" s="1">
        <f t="shared" ca="1" si="40"/>
        <v>55</v>
      </c>
      <c r="AZ67" s="1">
        <f t="shared" ca="1" si="41"/>
        <v>68</v>
      </c>
      <c r="BA67" s="1">
        <f t="shared" ca="1" si="42"/>
        <v>77</v>
      </c>
      <c r="BB67" s="1">
        <f t="shared" ca="1" si="43"/>
        <v>77</v>
      </c>
      <c r="BC67" s="1" t="str">
        <f t="shared" ca="1" si="15"/>
        <v/>
      </c>
      <c r="BD67" s="1" t="str">
        <f t="shared" ca="1" si="16"/>
        <v/>
      </c>
      <c r="BE67" s="1" t="str">
        <f t="shared" ca="1" si="17"/>
        <v/>
      </c>
      <c r="BF67" s="1" t="str">
        <f t="shared" ca="1" si="18"/>
        <v/>
      </c>
      <c r="BG67" s="1" t="str">
        <f t="shared" ca="1" si="19"/>
        <v/>
      </c>
      <c r="BH67" s="1" t="str">
        <f t="shared" ca="1" si="20"/>
        <v/>
      </c>
      <c r="BI67" s="1" t="str">
        <f t="shared" ca="1" si="21"/>
        <v/>
      </c>
      <c r="BJ67" s="1" t="str">
        <f t="shared" ca="1" si="22"/>
        <v/>
      </c>
      <c r="BK67" s="1" t="str">
        <f t="shared" ca="1" si="23"/>
        <v/>
      </c>
      <c r="BL67" s="1" t="str">
        <f t="shared" ca="1" si="24"/>
        <v/>
      </c>
      <c r="BM67" s="1" t="str">
        <f t="shared" ca="1" si="25"/>
        <v/>
      </c>
      <c r="BN67" s="1" t="str">
        <f t="shared" ca="1" si="26"/>
        <v/>
      </c>
      <c r="BO67" s="1" t="str">
        <f t="shared" ca="1" si="27"/>
        <v/>
      </c>
      <c r="BP67" s="1" t="str">
        <f t="shared" ca="1" si="28"/>
        <v/>
      </c>
      <c r="BQ67" s="1" t="str">
        <f t="shared" ca="1" si="29"/>
        <v/>
      </c>
      <c r="BR67" s="1" t="str">
        <f t="shared" ca="1" si="30"/>
        <v/>
      </c>
      <c r="BS67" s="1" t="str">
        <f t="shared" ca="1" si="31"/>
        <v/>
      </c>
      <c r="BT67" s="1" t="str">
        <f t="shared" ca="1" si="32"/>
        <v/>
      </c>
      <c r="BU67" s="1" t="str">
        <f t="shared" ca="1" si="33"/>
        <v/>
      </c>
      <c r="BV67" s="1" t="str">
        <f t="shared" ca="1" si="34"/>
        <v/>
      </c>
    </row>
    <row r="68" spans="1:74" x14ac:dyDescent="0.25">
      <c r="A68" s="1">
        <v>64</v>
      </c>
      <c r="B68" s="1">
        <v>7</v>
      </c>
      <c r="C68" s="1">
        <v>1</v>
      </c>
      <c r="D68" s="1" t="s">
        <v>16</v>
      </c>
      <c r="E68" s="1">
        <v>0</v>
      </c>
      <c r="J68" s="1">
        <v>64</v>
      </c>
      <c r="K68" s="1">
        <f t="shared" ca="1" si="3"/>
        <v>0.10026745445903462</v>
      </c>
      <c r="L68" s="1">
        <f t="shared" ca="1" si="4"/>
        <v>8984</v>
      </c>
      <c r="M68" s="1" t="str">
        <f t="shared" ca="1" si="0"/>
        <v/>
      </c>
      <c r="Q68" s="1">
        <v>64</v>
      </c>
      <c r="R68" s="1">
        <f t="shared" ca="1" si="5"/>
        <v>0.25478382900621332</v>
      </c>
      <c r="S68" s="1">
        <f t="shared" ca="1" si="6"/>
        <v>4456</v>
      </c>
      <c r="T68" s="1" t="str">
        <f t="shared" ca="1" si="1"/>
        <v/>
      </c>
      <c r="Y68" s="1">
        <v>60</v>
      </c>
      <c r="Z68" s="1">
        <v>160</v>
      </c>
      <c r="AA68" s="1">
        <v>260</v>
      </c>
      <c r="AB68" s="1">
        <v>360</v>
      </c>
      <c r="AC68" s="1">
        <v>460</v>
      </c>
      <c r="AD68" s="1">
        <v>560</v>
      </c>
      <c r="AE68" s="1">
        <v>660</v>
      </c>
      <c r="AF68" s="1">
        <v>760</v>
      </c>
      <c r="AG68" s="1">
        <v>860</v>
      </c>
      <c r="AH68" s="1">
        <v>960</v>
      </c>
      <c r="AI68" s="1">
        <f t="shared" ref="AI68:AI108" ca="1" si="46">RAND()</f>
        <v>0.63700221018477743</v>
      </c>
      <c r="AJ68" s="1">
        <f t="shared" ca="1" si="45"/>
        <v>0.78599264916865719</v>
      </c>
      <c r="AK68" s="1">
        <f t="shared" ca="1" si="45"/>
        <v>0.48053473692966586</v>
      </c>
      <c r="AL68" s="1">
        <f t="shared" ca="1" si="45"/>
        <v>0.23180989690985732</v>
      </c>
      <c r="AM68" s="1">
        <f t="shared" ca="1" si="45"/>
        <v>3.1340271076481185E-2</v>
      </c>
      <c r="AN68" s="1">
        <f t="shared" ca="1" si="45"/>
        <v>0.37128739121959298</v>
      </c>
      <c r="AO68" s="1">
        <f t="shared" ca="1" si="45"/>
        <v>6.6736402532762362E-2</v>
      </c>
      <c r="AP68" s="1">
        <f t="shared" ca="1" si="45"/>
        <v>0.93178665581719677</v>
      </c>
      <c r="AQ68" s="1">
        <f t="shared" ca="1" si="45"/>
        <v>9.4756882018974364E-2</v>
      </c>
      <c r="AR68" s="1">
        <f t="shared" ca="1" si="45"/>
        <v>0.20636140990245477</v>
      </c>
      <c r="AS68" s="1">
        <f t="shared" ca="1" si="14"/>
        <v>34</v>
      </c>
      <c r="AT68" s="1">
        <f t="shared" ca="1" si="35"/>
        <v>25</v>
      </c>
      <c r="AU68" s="1">
        <f t="shared" ca="1" si="36"/>
        <v>61</v>
      </c>
      <c r="AV68" s="1">
        <f t="shared" ca="1" si="37"/>
        <v>74</v>
      </c>
      <c r="AW68" s="1">
        <f t="shared" ca="1" si="38"/>
        <v>98</v>
      </c>
      <c r="AX68" s="1">
        <f t="shared" ca="1" si="39"/>
        <v>56</v>
      </c>
      <c r="AY68" s="1">
        <f t="shared" ca="1" si="40"/>
        <v>94</v>
      </c>
      <c r="AZ68" s="1">
        <f t="shared" ca="1" si="41"/>
        <v>7</v>
      </c>
      <c r="BA68" s="1">
        <f t="shared" ca="1" si="42"/>
        <v>89</v>
      </c>
      <c r="BB68" s="1">
        <f t="shared" ca="1" si="43"/>
        <v>82</v>
      </c>
      <c r="BC68" s="1" t="str">
        <f t="shared" ca="1" si="15"/>
        <v/>
      </c>
      <c r="BD68" s="1" t="str">
        <f t="shared" ca="1" si="16"/>
        <v/>
      </c>
      <c r="BE68" s="1" t="str">
        <f t="shared" ca="1" si="17"/>
        <v/>
      </c>
      <c r="BF68" s="1" t="str">
        <f t="shared" ca="1" si="18"/>
        <v/>
      </c>
      <c r="BG68" s="1" t="str">
        <f t="shared" ca="1" si="19"/>
        <v/>
      </c>
      <c r="BH68" s="1" t="str">
        <f t="shared" ca="1" si="20"/>
        <v/>
      </c>
      <c r="BI68" s="1" t="str">
        <f t="shared" ca="1" si="21"/>
        <v/>
      </c>
      <c r="BJ68" s="1" t="str">
        <f t="shared" ca="1" si="22"/>
        <v/>
      </c>
      <c r="BK68" s="1" t="str">
        <f t="shared" ca="1" si="23"/>
        <v/>
      </c>
      <c r="BL68" s="1" t="str">
        <f t="shared" ca="1" si="24"/>
        <v/>
      </c>
      <c r="BM68" s="1" t="str">
        <f t="shared" ca="1" si="25"/>
        <v/>
      </c>
      <c r="BN68" s="1" t="str">
        <f t="shared" ca="1" si="26"/>
        <v/>
      </c>
      <c r="BO68" s="1" t="str">
        <f t="shared" ca="1" si="27"/>
        <v/>
      </c>
      <c r="BP68" s="1" t="str">
        <f t="shared" ca="1" si="28"/>
        <v/>
      </c>
      <c r="BQ68" s="1" t="str">
        <f t="shared" ca="1" si="29"/>
        <v/>
      </c>
      <c r="BR68" s="1" t="str">
        <f t="shared" ca="1" si="30"/>
        <v/>
      </c>
      <c r="BS68" s="1" t="str">
        <f t="shared" ca="1" si="31"/>
        <v/>
      </c>
      <c r="BT68" s="1" t="str">
        <f t="shared" ca="1" si="32"/>
        <v/>
      </c>
      <c r="BU68" s="1" t="str">
        <f t="shared" ca="1" si="33"/>
        <v/>
      </c>
      <c r="BV68" s="1" t="str">
        <f t="shared" ca="1" si="34"/>
        <v/>
      </c>
    </row>
    <row r="69" spans="1:74" x14ac:dyDescent="0.25">
      <c r="A69" s="1">
        <v>65</v>
      </c>
      <c r="B69" s="1">
        <v>7</v>
      </c>
      <c r="C69" s="1">
        <v>1</v>
      </c>
      <c r="D69" s="1" t="s">
        <v>16</v>
      </c>
      <c r="E69" s="1">
        <v>1</v>
      </c>
      <c r="J69" s="1">
        <v>65</v>
      </c>
      <c r="K69" s="1">
        <f t="shared" ca="1" si="3"/>
        <v>0.48837966097405017</v>
      </c>
      <c r="L69" s="1">
        <f t="shared" ca="1" si="4"/>
        <v>5105</v>
      </c>
      <c r="M69" s="1" t="str">
        <f t="shared" ref="M69:M132" ca="1" si="47">IF(L69&lt;=$K$3,VLOOKUP(J69,$A$5:$E$10004,5),"")</f>
        <v/>
      </c>
      <c r="Q69" s="1">
        <v>65</v>
      </c>
      <c r="R69" s="1">
        <f t="shared" ca="1" si="5"/>
        <v>0.25051628434674922</v>
      </c>
      <c r="S69" s="1">
        <f t="shared" ca="1" si="6"/>
        <v>4484</v>
      </c>
      <c r="T69" s="1" t="str">
        <f t="shared" ref="T69:T132" ca="1" si="48">IF(S69&lt;=$R$3*$H$10,VLOOKUP(Q69,$A$5:$E$10004,5),"")</f>
        <v/>
      </c>
      <c r="Y69" s="1">
        <v>61</v>
      </c>
      <c r="Z69" s="1">
        <v>161</v>
      </c>
      <c r="AA69" s="1">
        <v>261</v>
      </c>
      <c r="AB69" s="1">
        <v>361</v>
      </c>
      <c r="AC69" s="1">
        <v>461</v>
      </c>
      <c r="AD69" s="1">
        <v>561</v>
      </c>
      <c r="AE69" s="1">
        <v>661</v>
      </c>
      <c r="AF69" s="1">
        <v>761</v>
      </c>
      <c r="AG69" s="1">
        <v>861</v>
      </c>
      <c r="AH69" s="1">
        <v>961</v>
      </c>
      <c r="AI69" s="1">
        <f t="shared" ca="1" si="46"/>
        <v>0.51948579692841435</v>
      </c>
      <c r="AJ69" s="1">
        <f t="shared" ca="1" si="45"/>
        <v>0.94261577863396795</v>
      </c>
      <c r="AK69" s="1">
        <f t="shared" ca="1" si="45"/>
        <v>8.8468556557725675E-2</v>
      </c>
      <c r="AL69" s="1">
        <f t="shared" ca="1" si="45"/>
        <v>0.61492996963512303</v>
      </c>
      <c r="AM69" s="1">
        <f t="shared" ca="1" si="45"/>
        <v>0.2765933190410822</v>
      </c>
      <c r="AN69" s="1">
        <f t="shared" ca="1" si="45"/>
        <v>0.74179599647158023</v>
      </c>
      <c r="AO69" s="1">
        <f t="shared" ca="1" si="45"/>
        <v>0.19408520041310273</v>
      </c>
      <c r="AP69" s="1">
        <f t="shared" ca="1" si="45"/>
        <v>0.48105487078070586</v>
      </c>
      <c r="AQ69" s="1">
        <f t="shared" ca="1" si="45"/>
        <v>0.21643072980575206</v>
      </c>
      <c r="AR69" s="1">
        <f t="shared" ca="1" si="45"/>
        <v>0.39508328079197697</v>
      </c>
      <c r="AS69" s="1">
        <f t="shared" ca="1" si="14"/>
        <v>49</v>
      </c>
      <c r="AT69" s="1">
        <f t="shared" ca="1" si="35"/>
        <v>6</v>
      </c>
      <c r="AU69" s="1">
        <f t="shared" ca="1" si="36"/>
        <v>92</v>
      </c>
      <c r="AV69" s="1">
        <f t="shared" ca="1" si="37"/>
        <v>33</v>
      </c>
      <c r="AW69" s="1">
        <f t="shared" ca="1" si="38"/>
        <v>77</v>
      </c>
      <c r="AX69" s="1">
        <f t="shared" ca="1" si="39"/>
        <v>25</v>
      </c>
      <c r="AY69" s="1">
        <f t="shared" ca="1" si="40"/>
        <v>79</v>
      </c>
      <c r="AZ69" s="1">
        <f t="shared" ca="1" si="41"/>
        <v>55</v>
      </c>
      <c r="BA69" s="1">
        <f t="shared" ca="1" si="42"/>
        <v>74</v>
      </c>
      <c r="BB69" s="1">
        <f t="shared" ca="1" si="43"/>
        <v>64</v>
      </c>
      <c r="BC69" s="1" t="str">
        <f t="shared" ca="1" si="15"/>
        <v/>
      </c>
      <c r="BD69" s="1" t="str">
        <f t="shared" ca="1" si="16"/>
        <v/>
      </c>
      <c r="BE69" s="1" t="str">
        <f t="shared" ca="1" si="17"/>
        <v/>
      </c>
      <c r="BF69" s="1" t="str">
        <f t="shared" ca="1" si="18"/>
        <v/>
      </c>
      <c r="BG69" s="1" t="str">
        <f t="shared" ca="1" si="19"/>
        <v/>
      </c>
      <c r="BH69" s="1" t="str">
        <f t="shared" ca="1" si="20"/>
        <v/>
      </c>
      <c r="BI69" s="1" t="str">
        <f t="shared" ca="1" si="21"/>
        <v/>
      </c>
      <c r="BJ69" s="1" t="str">
        <f t="shared" ca="1" si="22"/>
        <v/>
      </c>
      <c r="BK69" s="1" t="str">
        <f t="shared" ca="1" si="23"/>
        <v/>
      </c>
      <c r="BL69" s="1" t="str">
        <f t="shared" ca="1" si="24"/>
        <v/>
      </c>
      <c r="BM69" s="1" t="str">
        <f t="shared" ca="1" si="25"/>
        <v/>
      </c>
      <c r="BN69" s="1" t="str">
        <f t="shared" ca="1" si="26"/>
        <v/>
      </c>
      <c r="BO69" s="1" t="str">
        <f t="shared" ca="1" si="27"/>
        <v/>
      </c>
      <c r="BP69" s="1" t="str">
        <f t="shared" ca="1" si="28"/>
        <v/>
      </c>
      <c r="BQ69" s="1" t="str">
        <f t="shared" ca="1" si="29"/>
        <v/>
      </c>
      <c r="BR69" s="1" t="str">
        <f t="shared" ca="1" si="30"/>
        <v/>
      </c>
      <c r="BS69" s="1" t="str">
        <f t="shared" ca="1" si="31"/>
        <v/>
      </c>
      <c r="BT69" s="1" t="str">
        <f t="shared" ca="1" si="32"/>
        <v/>
      </c>
      <c r="BU69" s="1" t="str">
        <f t="shared" ca="1" si="33"/>
        <v/>
      </c>
      <c r="BV69" s="1" t="str">
        <f t="shared" ca="1" si="34"/>
        <v/>
      </c>
    </row>
    <row r="70" spans="1:74" x14ac:dyDescent="0.25">
      <c r="A70" s="1">
        <v>66</v>
      </c>
      <c r="B70" s="1">
        <v>7</v>
      </c>
      <c r="C70" s="1">
        <v>1</v>
      </c>
      <c r="D70" s="1" t="s">
        <v>16</v>
      </c>
      <c r="E70" s="1">
        <v>0</v>
      </c>
      <c r="J70" s="1">
        <v>66</v>
      </c>
      <c r="K70" s="1">
        <f t="shared" ref="K70:K133" ca="1" si="49">RAND()</f>
        <v>0.16859070932366194</v>
      </c>
      <c r="L70" s="1">
        <f t="shared" ref="L70:L133" ca="1" si="50">_xlfn.RANK.EQ(K70,$K$5:$K$10004)</f>
        <v>8315</v>
      </c>
      <c r="M70" s="1" t="str">
        <f t="shared" ca="1" si="47"/>
        <v/>
      </c>
      <c r="Q70" s="1">
        <v>66</v>
      </c>
      <c r="R70" s="1">
        <f t="shared" ref="R70:R133" ca="1" si="51">RAND()</f>
        <v>0.8533896785179591</v>
      </c>
      <c r="S70" s="1">
        <f t="shared" ref="S70:S133" ca="1" si="52">_xlfn.RANK.EQ(R70,$R$5:$R$6004)</f>
        <v>803</v>
      </c>
      <c r="T70" s="1" t="str">
        <f t="shared" ca="1" si="48"/>
        <v/>
      </c>
      <c r="Y70" s="1">
        <v>62</v>
      </c>
      <c r="Z70" s="1">
        <v>162</v>
      </c>
      <c r="AA70" s="1">
        <v>262</v>
      </c>
      <c r="AB70" s="1">
        <v>362</v>
      </c>
      <c r="AC70" s="1">
        <v>462</v>
      </c>
      <c r="AD70" s="1">
        <v>562</v>
      </c>
      <c r="AE70" s="1">
        <v>662</v>
      </c>
      <c r="AF70" s="1">
        <v>762</v>
      </c>
      <c r="AG70" s="1">
        <v>862</v>
      </c>
      <c r="AH70" s="1">
        <v>962</v>
      </c>
      <c r="AI70" s="1">
        <f t="shared" ca="1" si="46"/>
        <v>0.85647198648486289</v>
      </c>
      <c r="AJ70" s="1">
        <f t="shared" ca="1" si="45"/>
        <v>0.56391996166766933</v>
      </c>
      <c r="AK70" s="1">
        <f t="shared" ca="1" si="45"/>
        <v>0.33431564669722424</v>
      </c>
      <c r="AL70" s="1">
        <f t="shared" ca="1" si="45"/>
        <v>0.10106309280794235</v>
      </c>
      <c r="AM70" s="1">
        <f t="shared" ca="1" si="45"/>
        <v>0.99074879684339856</v>
      </c>
      <c r="AN70" s="1">
        <f t="shared" ca="1" si="45"/>
        <v>0.63073873628152521</v>
      </c>
      <c r="AO70" s="1">
        <f t="shared" ca="1" si="45"/>
        <v>6.4590509066881907E-2</v>
      </c>
      <c r="AP70" s="1">
        <f t="shared" ca="1" si="45"/>
        <v>0.90325851535800938</v>
      </c>
      <c r="AQ70" s="1">
        <f t="shared" ca="1" si="45"/>
        <v>6.210012479305338E-2</v>
      </c>
      <c r="AR70" s="1">
        <f t="shared" ca="1" si="45"/>
        <v>0.4588598994369586</v>
      </c>
      <c r="AS70" s="1">
        <f t="shared" ca="1" si="14"/>
        <v>11</v>
      </c>
      <c r="AT70" s="1">
        <f t="shared" ca="1" si="35"/>
        <v>48</v>
      </c>
      <c r="AU70" s="1">
        <f t="shared" ca="1" si="36"/>
        <v>77</v>
      </c>
      <c r="AV70" s="1">
        <f t="shared" ca="1" si="37"/>
        <v>94</v>
      </c>
      <c r="AW70" s="1">
        <f t="shared" ca="1" si="38"/>
        <v>1</v>
      </c>
      <c r="AX70" s="1">
        <f t="shared" ca="1" si="39"/>
        <v>34</v>
      </c>
      <c r="AY70" s="1">
        <f t="shared" ca="1" si="40"/>
        <v>95</v>
      </c>
      <c r="AZ70" s="1">
        <f t="shared" ca="1" si="41"/>
        <v>12</v>
      </c>
      <c r="BA70" s="1">
        <f t="shared" ca="1" si="42"/>
        <v>92</v>
      </c>
      <c r="BB70" s="1">
        <f t="shared" ca="1" si="43"/>
        <v>57</v>
      </c>
      <c r="BC70" s="1" t="str">
        <f t="shared" ca="1" si="15"/>
        <v/>
      </c>
      <c r="BD70" s="1" t="str">
        <f t="shared" ca="1" si="16"/>
        <v/>
      </c>
      <c r="BE70" s="1" t="str">
        <f t="shared" ca="1" si="17"/>
        <v/>
      </c>
      <c r="BF70" s="1" t="str">
        <f t="shared" ca="1" si="18"/>
        <v/>
      </c>
      <c r="BG70" s="1" t="str">
        <f t="shared" ca="1" si="19"/>
        <v/>
      </c>
      <c r="BH70" s="1" t="str">
        <f t="shared" ca="1" si="20"/>
        <v/>
      </c>
      <c r="BI70" s="1" t="str">
        <f t="shared" ca="1" si="21"/>
        <v/>
      </c>
      <c r="BJ70" s="1" t="str">
        <f t="shared" ca="1" si="22"/>
        <v/>
      </c>
      <c r="BK70" s="1" t="str">
        <f t="shared" ca="1" si="23"/>
        <v/>
      </c>
      <c r="BL70" s="1" t="str">
        <f t="shared" ca="1" si="24"/>
        <v/>
      </c>
      <c r="BM70" s="1" t="str">
        <f t="shared" ca="1" si="25"/>
        <v/>
      </c>
      <c r="BN70" s="1" t="str">
        <f t="shared" ca="1" si="26"/>
        <v/>
      </c>
      <c r="BO70" s="1" t="str">
        <f t="shared" ca="1" si="27"/>
        <v/>
      </c>
      <c r="BP70" s="1" t="str">
        <f t="shared" ca="1" si="28"/>
        <v/>
      </c>
      <c r="BQ70" s="1" t="str">
        <f t="shared" ca="1" si="29"/>
        <v/>
      </c>
      <c r="BR70" s="1" t="str">
        <f t="shared" ca="1" si="30"/>
        <v/>
      </c>
      <c r="BS70" s="1" t="str">
        <f t="shared" ca="1" si="31"/>
        <v/>
      </c>
      <c r="BT70" s="1" t="str">
        <f t="shared" ca="1" si="32"/>
        <v/>
      </c>
      <c r="BU70" s="1" t="str">
        <f t="shared" ca="1" si="33"/>
        <v/>
      </c>
      <c r="BV70" s="1" t="str">
        <f t="shared" ca="1" si="34"/>
        <v/>
      </c>
    </row>
    <row r="71" spans="1:74" x14ac:dyDescent="0.25">
      <c r="A71" s="1">
        <v>67</v>
      </c>
      <c r="B71" s="1">
        <v>7</v>
      </c>
      <c r="C71" s="1">
        <v>1</v>
      </c>
      <c r="D71" s="1" t="s">
        <v>16</v>
      </c>
      <c r="E71" s="1">
        <v>0</v>
      </c>
      <c r="J71" s="1">
        <v>67</v>
      </c>
      <c r="K71" s="1">
        <f t="shared" ca="1" si="49"/>
        <v>0.4509868097123112</v>
      </c>
      <c r="L71" s="1">
        <f t="shared" ca="1" si="50"/>
        <v>5498</v>
      </c>
      <c r="M71" s="1" t="str">
        <f t="shared" ca="1" si="47"/>
        <v/>
      </c>
      <c r="Q71" s="1">
        <v>67</v>
      </c>
      <c r="R71" s="1">
        <f t="shared" ca="1" si="51"/>
        <v>0.632204905453983</v>
      </c>
      <c r="S71" s="1">
        <f t="shared" ca="1" si="52"/>
        <v>2167</v>
      </c>
      <c r="T71" s="1" t="str">
        <f t="shared" ca="1" si="48"/>
        <v/>
      </c>
      <c r="Y71" s="1">
        <v>63</v>
      </c>
      <c r="Z71" s="1">
        <v>163</v>
      </c>
      <c r="AA71" s="1">
        <v>263</v>
      </c>
      <c r="AB71" s="1">
        <v>363</v>
      </c>
      <c r="AC71" s="1">
        <v>463</v>
      </c>
      <c r="AD71" s="1">
        <v>563</v>
      </c>
      <c r="AE71" s="1">
        <v>663</v>
      </c>
      <c r="AF71" s="1">
        <v>763</v>
      </c>
      <c r="AG71" s="1">
        <v>863</v>
      </c>
      <c r="AH71" s="1">
        <v>963</v>
      </c>
      <c r="AI71" s="1">
        <f t="shared" ca="1" si="46"/>
        <v>3.4113445936323039E-2</v>
      </c>
      <c r="AJ71" s="1">
        <f t="shared" ca="1" si="45"/>
        <v>0.86949422263528231</v>
      </c>
      <c r="AK71" s="1">
        <f t="shared" ca="1" si="45"/>
        <v>0.6869247473738056</v>
      </c>
      <c r="AL71" s="1">
        <f t="shared" ca="1" si="45"/>
        <v>0.21337334910386496</v>
      </c>
      <c r="AM71" s="1">
        <f t="shared" ca="1" si="45"/>
        <v>0.5394275153620457</v>
      </c>
      <c r="AN71" s="1">
        <f t="shared" ca="1" si="45"/>
        <v>0.11715316666768749</v>
      </c>
      <c r="AO71" s="1">
        <f t="shared" ca="1" si="45"/>
        <v>0.18120866498622179</v>
      </c>
      <c r="AP71" s="1">
        <f t="shared" ca="1" si="45"/>
        <v>0.36431240354050654</v>
      </c>
      <c r="AQ71" s="1">
        <f t="shared" ca="1" si="45"/>
        <v>0.53942521307859059</v>
      </c>
      <c r="AR71" s="1">
        <f t="shared" ca="1" si="45"/>
        <v>0.96117179688950272</v>
      </c>
      <c r="AS71" s="1">
        <f t="shared" ca="1" si="14"/>
        <v>97</v>
      </c>
      <c r="AT71" s="1">
        <f t="shared" ca="1" si="35"/>
        <v>14</v>
      </c>
      <c r="AU71" s="1">
        <f t="shared" ca="1" si="36"/>
        <v>33</v>
      </c>
      <c r="AV71" s="1">
        <f t="shared" ca="1" si="37"/>
        <v>77</v>
      </c>
      <c r="AW71" s="1">
        <f t="shared" ca="1" si="38"/>
        <v>54</v>
      </c>
      <c r="AX71" s="1">
        <f t="shared" ca="1" si="39"/>
        <v>85</v>
      </c>
      <c r="AY71" s="1">
        <f t="shared" ca="1" si="40"/>
        <v>81</v>
      </c>
      <c r="AZ71" s="1">
        <f t="shared" ca="1" si="41"/>
        <v>65</v>
      </c>
      <c r="BA71" s="1">
        <f t="shared" ca="1" si="42"/>
        <v>44</v>
      </c>
      <c r="BB71" s="1">
        <f t="shared" ca="1" si="43"/>
        <v>5</v>
      </c>
      <c r="BC71" s="1" t="str">
        <f t="shared" ca="1" si="15"/>
        <v/>
      </c>
      <c r="BD71" s="1" t="str">
        <f t="shared" ca="1" si="16"/>
        <v/>
      </c>
      <c r="BE71" s="1" t="str">
        <f t="shared" ca="1" si="17"/>
        <v/>
      </c>
      <c r="BF71" s="1" t="str">
        <f t="shared" ca="1" si="18"/>
        <v/>
      </c>
      <c r="BG71" s="1" t="str">
        <f t="shared" ca="1" si="19"/>
        <v/>
      </c>
      <c r="BH71" s="1" t="str">
        <f t="shared" ca="1" si="20"/>
        <v/>
      </c>
      <c r="BI71" s="1" t="str">
        <f t="shared" ca="1" si="21"/>
        <v/>
      </c>
      <c r="BJ71" s="1" t="str">
        <f t="shared" ca="1" si="22"/>
        <v/>
      </c>
      <c r="BK71" s="1" t="str">
        <f t="shared" ca="1" si="23"/>
        <v/>
      </c>
      <c r="BL71" s="1" t="str">
        <f t="shared" ca="1" si="24"/>
        <v/>
      </c>
      <c r="BM71" s="1" t="str">
        <f t="shared" ca="1" si="25"/>
        <v/>
      </c>
      <c r="BN71" s="1" t="str">
        <f t="shared" ca="1" si="26"/>
        <v/>
      </c>
      <c r="BO71" s="1" t="str">
        <f t="shared" ca="1" si="27"/>
        <v/>
      </c>
      <c r="BP71" s="1" t="str">
        <f t="shared" ca="1" si="28"/>
        <v/>
      </c>
      <c r="BQ71" s="1" t="str">
        <f t="shared" ca="1" si="29"/>
        <v/>
      </c>
      <c r="BR71" s="1" t="str">
        <f t="shared" ca="1" si="30"/>
        <v/>
      </c>
      <c r="BS71" s="1" t="str">
        <f t="shared" ca="1" si="31"/>
        <v/>
      </c>
      <c r="BT71" s="1" t="str">
        <f t="shared" ca="1" si="32"/>
        <v/>
      </c>
      <c r="BU71" s="1" t="str">
        <f t="shared" ca="1" si="33"/>
        <v/>
      </c>
      <c r="BV71" s="1" t="str">
        <f t="shared" ca="1" si="34"/>
        <v/>
      </c>
    </row>
    <row r="72" spans="1:74" x14ac:dyDescent="0.25">
      <c r="A72" s="1">
        <v>68</v>
      </c>
      <c r="B72" s="1">
        <v>7</v>
      </c>
      <c r="C72" s="1">
        <v>1</v>
      </c>
      <c r="D72" s="1" t="s">
        <v>16</v>
      </c>
      <c r="E72" s="1">
        <v>0</v>
      </c>
      <c r="J72" s="1">
        <v>68</v>
      </c>
      <c r="K72" s="1">
        <f t="shared" ca="1" si="49"/>
        <v>0.78855303846784974</v>
      </c>
      <c r="L72" s="1">
        <f t="shared" ca="1" si="50"/>
        <v>2162</v>
      </c>
      <c r="M72" s="1" t="str">
        <f t="shared" ca="1" si="47"/>
        <v/>
      </c>
      <c r="Q72" s="1">
        <v>68</v>
      </c>
      <c r="R72" s="1">
        <f t="shared" ca="1" si="51"/>
        <v>0.59087536665739893</v>
      </c>
      <c r="S72" s="1">
        <f t="shared" ca="1" si="52"/>
        <v>2388</v>
      </c>
      <c r="T72" s="1" t="str">
        <f t="shared" ca="1" si="48"/>
        <v/>
      </c>
      <c r="Y72" s="1">
        <v>64</v>
      </c>
      <c r="Z72" s="1">
        <v>164</v>
      </c>
      <c r="AA72" s="1">
        <v>264</v>
      </c>
      <c r="AB72" s="1">
        <v>364</v>
      </c>
      <c r="AC72" s="1">
        <v>464</v>
      </c>
      <c r="AD72" s="1">
        <v>564</v>
      </c>
      <c r="AE72" s="1">
        <v>664</v>
      </c>
      <c r="AF72" s="1">
        <v>764</v>
      </c>
      <c r="AG72" s="1">
        <v>864</v>
      </c>
      <c r="AH72" s="1">
        <v>964</v>
      </c>
      <c r="AI72" s="1">
        <f t="shared" ca="1" si="46"/>
        <v>0.20588682684449289</v>
      </c>
      <c r="AJ72" s="1">
        <f t="shared" ca="1" si="45"/>
        <v>0.65851403692747579</v>
      </c>
      <c r="AK72" s="1">
        <f t="shared" ca="1" si="45"/>
        <v>0.89471672619643716</v>
      </c>
      <c r="AL72" s="1">
        <f t="shared" ca="1" si="45"/>
        <v>0.5227730848213834</v>
      </c>
      <c r="AM72" s="1">
        <f t="shared" ca="1" si="45"/>
        <v>0.47770967526477004</v>
      </c>
      <c r="AN72" s="1">
        <f t="shared" ca="1" si="45"/>
        <v>0.47670311155449674</v>
      </c>
      <c r="AO72" s="1">
        <f t="shared" ca="1" si="45"/>
        <v>0.62513721388549981</v>
      </c>
      <c r="AP72" s="1">
        <f t="shared" ca="1" si="45"/>
        <v>0.70526984647399016</v>
      </c>
      <c r="AQ72" s="1">
        <f t="shared" ca="1" si="45"/>
        <v>0.45146774199790152</v>
      </c>
      <c r="AR72" s="1">
        <f t="shared" ca="1" si="45"/>
        <v>0.9228842274244996</v>
      </c>
      <c r="AS72" s="1">
        <f t="shared" ca="1" si="14"/>
        <v>81</v>
      </c>
      <c r="AT72" s="1">
        <f t="shared" ca="1" si="35"/>
        <v>37</v>
      </c>
      <c r="AU72" s="1">
        <f t="shared" ca="1" si="36"/>
        <v>11</v>
      </c>
      <c r="AV72" s="1">
        <f t="shared" ca="1" si="37"/>
        <v>42</v>
      </c>
      <c r="AW72" s="1">
        <f t="shared" ca="1" si="38"/>
        <v>59</v>
      </c>
      <c r="AX72" s="1">
        <f t="shared" ca="1" si="39"/>
        <v>47</v>
      </c>
      <c r="AY72" s="1">
        <f t="shared" ca="1" si="40"/>
        <v>46</v>
      </c>
      <c r="AZ72" s="1">
        <f t="shared" ca="1" si="41"/>
        <v>33</v>
      </c>
      <c r="BA72" s="1">
        <f t="shared" ca="1" si="42"/>
        <v>50</v>
      </c>
      <c r="BB72" s="1">
        <f t="shared" ca="1" si="43"/>
        <v>8</v>
      </c>
      <c r="BC72" s="1" t="str">
        <f t="shared" ca="1" si="15"/>
        <v/>
      </c>
      <c r="BD72" s="1" t="str">
        <f t="shared" ca="1" si="16"/>
        <v/>
      </c>
      <c r="BE72" s="1" t="str">
        <f t="shared" ca="1" si="17"/>
        <v/>
      </c>
      <c r="BF72" s="1" t="str">
        <f t="shared" ca="1" si="18"/>
        <v/>
      </c>
      <c r="BG72" s="1" t="str">
        <f t="shared" ca="1" si="19"/>
        <v/>
      </c>
      <c r="BH72" s="1" t="str">
        <f t="shared" ca="1" si="20"/>
        <v/>
      </c>
      <c r="BI72" s="1" t="str">
        <f t="shared" ca="1" si="21"/>
        <v/>
      </c>
      <c r="BJ72" s="1" t="str">
        <f t="shared" ca="1" si="22"/>
        <v/>
      </c>
      <c r="BK72" s="1" t="str">
        <f t="shared" ca="1" si="23"/>
        <v/>
      </c>
      <c r="BL72" s="1" t="str">
        <f t="shared" ca="1" si="24"/>
        <v/>
      </c>
      <c r="BM72" s="1" t="str">
        <f t="shared" ca="1" si="25"/>
        <v/>
      </c>
      <c r="BN72" s="1" t="str">
        <f t="shared" ca="1" si="26"/>
        <v/>
      </c>
      <c r="BO72" s="1" t="str">
        <f t="shared" ca="1" si="27"/>
        <v/>
      </c>
      <c r="BP72" s="1" t="str">
        <f t="shared" ca="1" si="28"/>
        <v/>
      </c>
      <c r="BQ72" s="1" t="str">
        <f t="shared" ca="1" si="29"/>
        <v/>
      </c>
      <c r="BR72" s="1" t="str">
        <f t="shared" ca="1" si="30"/>
        <v/>
      </c>
      <c r="BS72" s="1" t="str">
        <f t="shared" ca="1" si="31"/>
        <v/>
      </c>
      <c r="BT72" s="1" t="str">
        <f t="shared" ca="1" si="32"/>
        <v/>
      </c>
      <c r="BU72" s="1" t="str">
        <f t="shared" ca="1" si="33"/>
        <v/>
      </c>
      <c r="BV72" s="1" t="str">
        <f t="shared" ca="1" si="34"/>
        <v/>
      </c>
    </row>
    <row r="73" spans="1:74" x14ac:dyDescent="0.25">
      <c r="A73" s="1">
        <v>69</v>
      </c>
      <c r="B73" s="1">
        <v>7</v>
      </c>
      <c r="C73" s="1">
        <v>1</v>
      </c>
      <c r="D73" s="1" t="s">
        <v>16</v>
      </c>
      <c r="E73" s="1">
        <v>0</v>
      </c>
      <c r="J73" s="1">
        <v>69</v>
      </c>
      <c r="K73" s="1">
        <f t="shared" ca="1" si="49"/>
        <v>0.71952772937752729</v>
      </c>
      <c r="L73" s="1">
        <f t="shared" ca="1" si="50"/>
        <v>2846</v>
      </c>
      <c r="M73" s="1" t="str">
        <f t="shared" ca="1" si="47"/>
        <v/>
      </c>
      <c r="Q73" s="1">
        <v>69</v>
      </c>
      <c r="R73" s="1">
        <f t="shared" ca="1" si="51"/>
        <v>0.74933233802795529</v>
      </c>
      <c r="S73" s="1">
        <f t="shared" ca="1" si="52"/>
        <v>1426</v>
      </c>
      <c r="T73" s="1" t="str">
        <f t="shared" ca="1" si="48"/>
        <v/>
      </c>
      <c r="Y73" s="1">
        <v>65</v>
      </c>
      <c r="Z73" s="1">
        <v>165</v>
      </c>
      <c r="AA73" s="1">
        <v>265</v>
      </c>
      <c r="AB73" s="1">
        <v>365</v>
      </c>
      <c r="AC73" s="1">
        <v>465</v>
      </c>
      <c r="AD73" s="1">
        <v>565</v>
      </c>
      <c r="AE73" s="1">
        <v>665</v>
      </c>
      <c r="AF73" s="1">
        <v>765</v>
      </c>
      <c r="AG73" s="1">
        <v>865</v>
      </c>
      <c r="AH73" s="1">
        <v>965</v>
      </c>
      <c r="AI73" s="1">
        <f t="shared" ca="1" si="46"/>
        <v>0.85170265835717562</v>
      </c>
      <c r="AJ73" s="1">
        <f t="shared" ca="1" si="45"/>
        <v>0.76809327478906775</v>
      </c>
      <c r="AK73" s="1">
        <f t="shared" ca="1" si="45"/>
        <v>0.35716543301342019</v>
      </c>
      <c r="AL73" s="1">
        <f t="shared" ca="1" si="45"/>
        <v>0.69141959500586547</v>
      </c>
      <c r="AM73" s="1">
        <f t="shared" ca="1" si="45"/>
        <v>0.92482950443387557</v>
      </c>
      <c r="AN73" s="1">
        <f t="shared" ca="1" si="45"/>
        <v>0.64860404928212578</v>
      </c>
      <c r="AO73" s="1">
        <f t="shared" ca="1" si="45"/>
        <v>0.33388187931367641</v>
      </c>
      <c r="AP73" s="1">
        <f t="shared" ca="1" si="45"/>
        <v>0.57994632701855631</v>
      </c>
      <c r="AQ73" s="1">
        <f t="shared" ca="1" si="45"/>
        <v>0.169585403659401</v>
      </c>
      <c r="AR73" s="1">
        <f t="shared" ca="1" si="45"/>
        <v>0.89974035558916443</v>
      </c>
      <c r="AS73" s="1">
        <f t="shared" ca="1" si="14"/>
        <v>12</v>
      </c>
      <c r="AT73" s="1">
        <f t="shared" ca="1" si="35"/>
        <v>28</v>
      </c>
      <c r="AU73" s="1">
        <f t="shared" ca="1" si="36"/>
        <v>74</v>
      </c>
      <c r="AV73" s="1">
        <f t="shared" ca="1" si="37"/>
        <v>25</v>
      </c>
      <c r="AW73" s="1">
        <f t="shared" ca="1" si="38"/>
        <v>10</v>
      </c>
      <c r="AX73" s="1">
        <f t="shared" ca="1" si="39"/>
        <v>31</v>
      </c>
      <c r="AY73" s="1">
        <f t="shared" ca="1" si="40"/>
        <v>63</v>
      </c>
      <c r="AZ73" s="1">
        <f t="shared" ca="1" si="41"/>
        <v>45</v>
      </c>
      <c r="BA73" s="1">
        <f t="shared" ca="1" si="42"/>
        <v>79</v>
      </c>
      <c r="BB73" s="1">
        <f t="shared" ca="1" si="43"/>
        <v>11</v>
      </c>
      <c r="BC73" s="1" t="str">
        <f t="shared" ca="1" si="15"/>
        <v/>
      </c>
      <c r="BD73" s="1" t="str">
        <f t="shared" ca="1" si="16"/>
        <v/>
      </c>
      <c r="BE73" s="1" t="str">
        <f t="shared" ca="1" si="17"/>
        <v/>
      </c>
      <c r="BF73" s="1" t="str">
        <f t="shared" ca="1" si="18"/>
        <v/>
      </c>
      <c r="BG73" s="1" t="str">
        <f t="shared" ca="1" si="19"/>
        <v/>
      </c>
      <c r="BH73" s="1" t="str">
        <f t="shared" ca="1" si="20"/>
        <v/>
      </c>
      <c r="BI73" s="1" t="str">
        <f t="shared" ca="1" si="21"/>
        <v/>
      </c>
      <c r="BJ73" s="1" t="str">
        <f t="shared" ca="1" si="22"/>
        <v/>
      </c>
      <c r="BK73" s="1" t="str">
        <f t="shared" ca="1" si="23"/>
        <v/>
      </c>
      <c r="BL73" s="1" t="str">
        <f t="shared" ca="1" si="24"/>
        <v/>
      </c>
      <c r="BM73" s="1" t="str">
        <f t="shared" ca="1" si="25"/>
        <v/>
      </c>
      <c r="BN73" s="1" t="str">
        <f t="shared" ca="1" si="26"/>
        <v/>
      </c>
      <c r="BO73" s="1" t="str">
        <f t="shared" ca="1" si="27"/>
        <v/>
      </c>
      <c r="BP73" s="1" t="str">
        <f t="shared" ca="1" si="28"/>
        <v/>
      </c>
      <c r="BQ73" s="1" t="str">
        <f t="shared" ca="1" si="29"/>
        <v/>
      </c>
      <c r="BR73" s="1" t="str">
        <f t="shared" ca="1" si="30"/>
        <v/>
      </c>
      <c r="BS73" s="1" t="str">
        <f t="shared" ca="1" si="31"/>
        <v/>
      </c>
      <c r="BT73" s="1" t="str">
        <f t="shared" ca="1" si="32"/>
        <v/>
      </c>
      <c r="BU73" s="1" t="str">
        <f t="shared" ca="1" si="33"/>
        <v/>
      </c>
      <c r="BV73" s="1" t="str">
        <f t="shared" ca="1" si="34"/>
        <v/>
      </c>
    </row>
    <row r="74" spans="1:74" x14ac:dyDescent="0.25">
      <c r="A74" s="1">
        <v>70</v>
      </c>
      <c r="B74" s="1">
        <v>7</v>
      </c>
      <c r="C74" s="1">
        <v>1</v>
      </c>
      <c r="D74" s="1" t="s">
        <v>16</v>
      </c>
      <c r="E74" s="1">
        <v>0</v>
      </c>
      <c r="J74" s="1">
        <v>70</v>
      </c>
      <c r="K74" s="1">
        <f t="shared" ca="1" si="49"/>
        <v>0.16503356775689149</v>
      </c>
      <c r="L74" s="1">
        <f t="shared" ca="1" si="50"/>
        <v>8343</v>
      </c>
      <c r="M74" s="1" t="str">
        <f t="shared" ca="1" si="47"/>
        <v/>
      </c>
      <c r="Q74" s="1">
        <v>70</v>
      </c>
      <c r="R74" s="1">
        <f t="shared" ca="1" si="51"/>
        <v>0.16039342452142236</v>
      </c>
      <c r="S74" s="1">
        <f t="shared" ca="1" si="52"/>
        <v>5061</v>
      </c>
      <c r="T74" s="1" t="str">
        <f t="shared" ca="1" si="48"/>
        <v/>
      </c>
      <c r="Y74" s="1">
        <v>66</v>
      </c>
      <c r="Z74" s="1">
        <v>166</v>
      </c>
      <c r="AA74" s="1">
        <v>266</v>
      </c>
      <c r="AB74" s="1">
        <v>366</v>
      </c>
      <c r="AC74" s="1">
        <v>466</v>
      </c>
      <c r="AD74" s="1">
        <v>566</v>
      </c>
      <c r="AE74" s="1">
        <v>666</v>
      </c>
      <c r="AF74" s="1">
        <v>766</v>
      </c>
      <c r="AG74" s="1">
        <v>866</v>
      </c>
      <c r="AH74" s="1">
        <v>966</v>
      </c>
      <c r="AI74" s="1">
        <f t="shared" ca="1" si="46"/>
        <v>0.3433595109915103</v>
      </c>
      <c r="AJ74" s="1">
        <f t="shared" ca="1" si="45"/>
        <v>0.69972491980483564</v>
      </c>
      <c r="AK74" s="1">
        <f t="shared" ca="1" si="45"/>
        <v>0.49686288337960671</v>
      </c>
      <c r="AL74" s="1">
        <f t="shared" ca="1" si="45"/>
        <v>0.31035653526051488</v>
      </c>
      <c r="AM74" s="1">
        <f t="shared" ca="1" si="45"/>
        <v>0.24461206630330445</v>
      </c>
      <c r="AN74" s="1">
        <f t="shared" ca="1" si="45"/>
        <v>0.6157637144300121</v>
      </c>
      <c r="AO74" s="1">
        <f t="shared" ca="1" si="45"/>
        <v>0.92228086061565151</v>
      </c>
      <c r="AP74" s="1">
        <f t="shared" ca="1" si="45"/>
        <v>2.3180344147448295E-2</v>
      </c>
      <c r="AQ74" s="1">
        <f t="shared" ca="1" si="45"/>
        <v>1.6598267663057165E-3</v>
      </c>
      <c r="AR74" s="1">
        <f t="shared" ca="1" si="45"/>
        <v>0.68149822850755004</v>
      </c>
      <c r="AS74" s="1">
        <f t="shared" ref="AS74:AS108" ca="1" si="53">_xlfn.RANK.EQ(AI74,AI$9:AI$108)</f>
        <v>68</v>
      </c>
      <c r="AT74" s="1">
        <f t="shared" ca="1" si="35"/>
        <v>34</v>
      </c>
      <c r="AU74" s="1">
        <f t="shared" ca="1" si="36"/>
        <v>58</v>
      </c>
      <c r="AV74" s="1">
        <f t="shared" ca="1" si="37"/>
        <v>62</v>
      </c>
      <c r="AW74" s="1">
        <f t="shared" ca="1" si="38"/>
        <v>80</v>
      </c>
      <c r="AX74" s="1">
        <f t="shared" ca="1" si="39"/>
        <v>38</v>
      </c>
      <c r="AY74" s="1">
        <f t="shared" ca="1" si="40"/>
        <v>11</v>
      </c>
      <c r="AZ74" s="1">
        <f t="shared" ca="1" si="41"/>
        <v>98</v>
      </c>
      <c r="BA74" s="1">
        <f t="shared" ca="1" si="42"/>
        <v>100</v>
      </c>
      <c r="BB74" s="1">
        <f t="shared" ca="1" si="43"/>
        <v>33</v>
      </c>
      <c r="BC74" s="1" t="str">
        <f t="shared" ref="BC74:BC108" ca="1" si="54">IF(ISNUMBER(Y$7),IF(AS74&lt;=$AB$3,VLOOKUP(Y74,Y$9:Y$108,1),""),"")</f>
        <v/>
      </c>
      <c r="BD74" s="1" t="str">
        <f t="shared" ref="BD74:BD108" ca="1" si="55">IF(ISNUMBER(Z$7),IF(AT74&lt;=$AB$3,VLOOKUP(Z74,Z$9:Z$108,1),""),"")</f>
        <v/>
      </c>
      <c r="BE74" s="1" t="str">
        <f t="shared" ref="BE74:BE108" ca="1" si="56">IF(ISNUMBER(AA$7),IF(AU74&lt;=$AB$3,VLOOKUP(AA74,AA$9:AA$108,1),""),"")</f>
        <v/>
      </c>
      <c r="BF74" s="1" t="str">
        <f t="shared" ref="BF74:BF108" ca="1" si="57">IF(ISNUMBER(AB$7),IF(AV74&lt;=$AB$3,VLOOKUP(AB74,AB$9:AB$108,1),""),"")</f>
        <v/>
      </c>
      <c r="BG74" s="1" t="str">
        <f t="shared" ref="BG74:BG108" ca="1" si="58">IF(ISNUMBER(AC$7),IF(AW74&lt;=$AB$3,VLOOKUP(AC74,AC$9:AC$108,1),""),"")</f>
        <v/>
      </c>
      <c r="BH74" s="1" t="str">
        <f t="shared" ref="BH74:BH108" ca="1" si="59">IF(ISNUMBER(AD$7),IF(AX74&lt;=$AB$3,VLOOKUP(AD74,AD$9:AD$108,1),""),"")</f>
        <v/>
      </c>
      <c r="BI74" s="1" t="str">
        <f t="shared" ref="BI74:BI108" ca="1" si="60">IF(ISNUMBER(AE$7),IF(AY74&lt;=$AB$3,VLOOKUP(AE74,AE$9:AE$108,1),""),"")</f>
        <v/>
      </c>
      <c r="BJ74" s="1" t="str">
        <f t="shared" ref="BJ74:BJ108" ca="1" si="61">IF(ISNUMBER(AF$7),IF(AZ74&lt;=$AB$3,VLOOKUP(AF74,AF$9:AF$108,1),""),"")</f>
        <v/>
      </c>
      <c r="BK74" s="1" t="str">
        <f t="shared" ref="BK74:BK108" ca="1" si="62">IF(ISNUMBER(AG$7),IF(BA74&lt;=$AB$3,VLOOKUP(AG74,AG$9:AG$108,1),""),"")</f>
        <v/>
      </c>
      <c r="BL74" s="1" t="str">
        <f t="shared" ref="BL74:BL108" ca="1" si="63">IF(ISNUMBER(AH$7),IF(BB74&lt;=$AB$3,VLOOKUP(AH74,AH$9:AH$108,1),""),"")</f>
        <v/>
      </c>
      <c r="BM74" s="1" t="str">
        <f t="shared" ref="BM74:BM108" ca="1" si="64">IF(ISNUMBER(BC74),SUMIF($B$5:$B$10004,Y74,$E$5:$E$10004),"")</f>
        <v/>
      </c>
      <c r="BN74" s="1" t="str">
        <f t="shared" ref="BN74:BN108" ca="1" si="65">IF(ISNUMBER(BD74),SUMIF($B$5:$B$10004,Z74,$E$5:$E$10004),"")</f>
        <v/>
      </c>
      <c r="BO74" s="1" t="str">
        <f t="shared" ref="BO74:BO108" ca="1" si="66">IF(ISNUMBER(BE74),SUMIF($B$5:$B$10004,AA74,$E$5:$E$10004),"")</f>
        <v/>
      </c>
      <c r="BP74" s="1" t="str">
        <f t="shared" ref="BP74:BP108" ca="1" si="67">IF(ISNUMBER(BF74),SUMIF($B$5:$B$10004,AB74,$E$5:$E$10004),"")</f>
        <v/>
      </c>
      <c r="BQ74" s="1" t="str">
        <f t="shared" ref="BQ74:BQ108" ca="1" si="68">IF(ISNUMBER(BG74),SUMIF($B$5:$B$10004,AC74,$E$5:$E$10004),"")</f>
        <v/>
      </c>
      <c r="BR74" s="1" t="str">
        <f t="shared" ref="BR74:BR108" ca="1" si="69">IF(ISNUMBER(BH74),SUMIF($B$5:$B$10004,AD74,$E$5:$E$10004),"")</f>
        <v/>
      </c>
      <c r="BS74" s="1" t="str">
        <f t="shared" ref="BS74:BS108" ca="1" si="70">IF(ISNUMBER(BI74),SUMIF($B$5:$B$10004,AE74,$E$5:$E$10004),"")</f>
        <v/>
      </c>
      <c r="BT74" s="1" t="str">
        <f t="shared" ref="BT74:BT108" ca="1" si="71">IF(ISNUMBER(BJ74),SUMIF($B$5:$B$10004,AF74,$E$5:$E$10004),"")</f>
        <v/>
      </c>
      <c r="BU74" s="1" t="str">
        <f t="shared" ref="BU74:BU108" ca="1" si="72">IF(ISNUMBER(BK74),SUMIF($B$5:$B$10004,AG74,$E$5:$E$10004),"")</f>
        <v/>
      </c>
      <c r="BV74" s="1" t="str">
        <f t="shared" ref="BV74:BV108" ca="1" si="73">IF(ISNUMBER(BL74),SUMIF($B$5:$B$10004,AH74,$E$5:$E$10004),"")</f>
        <v/>
      </c>
    </row>
    <row r="75" spans="1:74" x14ac:dyDescent="0.25">
      <c r="A75" s="1">
        <v>71</v>
      </c>
      <c r="B75" s="1">
        <v>8</v>
      </c>
      <c r="C75" s="1">
        <v>1</v>
      </c>
      <c r="D75" s="1" t="s">
        <v>16</v>
      </c>
      <c r="E75" s="1">
        <v>0</v>
      </c>
      <c r="J75" s="1">
        <v>71</v>
      </c>
      <c r="K75" s="1">
        <f t="shared" ca="1" si="49"/>
        <v>0.82523052448525247</v>
      </c>
      <c r="L75" s="1">
        <f t="shared" ca="1" si="50"/>
        <v>1777</v>
      </c>
      <c r="M75" s="1" t="str">
        <f t="shared" ca="1" si="47"/>
        <v/>
      </c>
      <c r="Q75" s="1">
        <v>71</v>
      </c>
      <c r="R75" s="1">
        <f t="shared" ca="1" si="51"/>
        <v>0.86856344834178589</v>
      </c>
      <c r="S75" s="1">
        <f t="shared" ca="1" si="52"/>
        <v>728</v>
      </c>
      <c r="T75" s="1" t="str">
        <f t="shared" ca="1" si="48"/>
        <v/>
      </c>
      <c r="Y75" s="1">
        <v>67</v>
      </c>
      <c r="Z75" s="1">
        <v>167</v>
      </c>
      <c r="AA75" s="1">
        <v>267</v>
      </c>
      <c r="AB75" s="1">
        <v>367</v>
      </c>
      <c r="AC75" s="1">
        <v>467</v>
      </c>
      <c r="AD75" s="1">
        <v>567</v>
      </c>
      <c r="AE75" s="1">
        <v>667</v>
      </c>
      <c r="AF75" s="1">
        <v>767</v>
      </c>
      <c r="AG75" s="1">
        <v>867</v>
      </c>
      <c r="AH75" s="1">
        <v>967</v>
      </c>
      <c r="AI75" s="1">
        <f t="shared" ca="1" si="46"/>
        <v>0.66218435740651593</v>
      </c>
      <c r="AJ75" s="1">
        <f t="shared" ca="1" si="45"/>
        <v>0.25173866220320951</v>
      </c>
      <c r="AK75" s="1">
        <f t="shared" ca="1" si="45"/>
        <v>0.92334860406047214</v>
      </c>
      <c r="AL75" s="1">
        <f t="shared" ca="1" si="45"/>
        <v>0.40436497468090249</v>
      </c>
      <c r="AM75" s="1">
        <f t="shared" ca="1" si="45"/>
        <v>0.98633955532457551</v>
      </c>
      <c r="AN75" s="1">
        <f t="shared" ca="1" si="45"/>
        <v>0.2722234646055478</v>
      </c>
      <c r="AO75" s="1">
        <f t="shared" ca="1" si="45"/>
        <v>0.78858024475071853</v>
      </c>
      <c r="AP75" s="1">
        <f t="shared" ca="1" si="45"/>
        <v>6.5106890313228138E-2</v>
      </c>
      <c r="AQ75" s="1">
        <f t="shared" ca="1" si="45"/>
        <v>1.8154140790125783E-2</v>
      </c>
      <c r="AR75" s="1">
        <f t="shared" ca="1" si="45"/>
        <v>3.9392334980670629E-2</v>
      </c>
      <c r="AS75" s="1">
        <f t="shared" ca="1" si="53"/>
        <v>29</v>
      </c>
      <c r="AT75" s="1">
        <f t="shared" ca="1" si="35"/>
        <v>76</v>
      </c>
      <c r="AU75" s="1">
        <f t="shared" ca="1" si="36"/>
        <v>7</v>
      </c>
      <c r="AV75" s="1">
        <f t="shared" ca="1" si="37"/>
        <v>53</v>
      </c>
      <c r="AW75" s="1">
        <f t="shared" ca="1" si="38"/>
        <v>2</v>
      </c>
      <c r="AX75" s="1">
        <f t="shared" ca="1" si="39"/>
        <v>66</v>
      </c>
      <c r="AY75" s="1">
        <f t="shared" ca="1" si="40"/>
        <v>25</v>
      </c>
      <c r="AZ75" s="1">
        <f t="shared" ca="1" si="41"/>
        <v>91</v>
      </c>
      <c r="BA75" s="1">
        <f t="shared" ca="1" si="42"/>
        <v>96</v>
      </c>
      <c r="BB75" s="1">
        <f t="shared" ca="1" si="43"/>
        <v>97</v>
      </c>
      <c r="BC75" s="1" t="str">
        <f t="shared" ca="1" si="54"/>
        <v/>
      </c>
      <c r="BD75" s="1" t="str">
        <f t="shared" ca="1" si="55"/>
        <v/>
      </c>
      <c r="BE75" s="1" t="str">
        <f t="shared" ca="1" si="56"/>
        <v/>
      </c>
      <c r="BF75" s="1" t="str">
        <f t="shared" ca="1" si="57"/>
        <v/>
      </c>
      <c r="BG75" s="1" t="str">
        <f t="shared" ca="1" si="58"/>
        <v/>
      </c>
      <c r="BH75" s="1" t="str">
        <f t="shared" ca="1" si="59"/>
        <v/>
      </c>
      <c r="BI75" s="1" t="str">
        <f t="shared" ca="1" si="60"/>
        <v/>
      </c>
      <c r="BJ75" s="1" t="str">
        <f t="shared" ca="1" si="61"/>
        <v/>
      </c>
      <c r="BK75" s="1" t="str">
        <f t="shared" ca="1" si="62"/>
        <v/>
      </c>
      <c r="BL75" s="1" t="str">
        <f t="shared" ca="1" si="63"/>
        <v/>
      </c>
      <c r="BM75" s="1" t="str">
        <f t="shared" ca="1" si="64"/>
        <v/>
      </c>
      <c r="BN75" s="1" t="str">
        <f t="shared" ca="1" si="65"/>
        <v/>
      </c>
      <c r="BO75" s="1" t="str">
        <f t="shared" ca="1" si="66"/>
        <v/>
      </c>
      <c r="BP75" s="1" t="str">
        <f t="shared" ca="1" si="67"/>
        <v/>
      </c>
      <c r="BQ75" s="1" t="str">
        <f t="shared" ca="1" si="68"/>
        <v/>
      </c>
      <c r="BR75" s="1" t="str">
        <f t="shared" ca="1" si="69"/>
        <v/>
      </c>
      <c r="BS75" s="1" t="str">
        <f t="shared" ca="1" si="70"/>
        <v/>
      </c>
      <c r="BT75" s="1" t="str">
        <f t="shared" ca="1" si="71"/>
        <v/>
      </c>
      <c r="BU75" s="1" t="str">
        <f t="shared" ca="1" si="72"/>
        <v/>
      </c>
      <c r="BV75" s="1" t="str">
        <f t="shared" ca="1" si="73"/>
        <v/>
      </c>
    </row>
    <row r="76" spans="1:74" x14ac:dyDescent="0.25">
      <c r="A76" s="1">
        <v>72</v>
      </c>
      <c r="B76" s="1">
        <v>8</v>
      </c>
      <c r="C76" s="1">
        <v>1</v>
      </c>
      <c r="D76" s="1" t="s">
        <v>16</v>
      </c>
      <c r="E76" s="1">
        <v>0</v>
      </c>
      <c r="J76" s="1">
        <v>72</v>
      </c>
      <c r="K76" s="1">
        <f t="shared" ca="1" si="49"/>
        <v>0.63339106968823067</v>
      </c>
      <c r="L76" s="1">
        <f t="shared" ca="1" si="50"/>
        <v>3689</v>
      </c>
      <c r="M76" s="1" t="str">
        <f t="shared" ca="1" si="47"/>
        <v/>
      </c>
      <c r="Q76" s="1">
        <v>72</v>
      </c>
      <c r="R76" s="1">
        <f t="shared" ca="1" si="51"/>
        <v>0.32243211132328387</v>
      </c>
      <c r="S76" s="1">
        <f t="shared" ca="1" si="52"/>
        <v>4057</v>
      </c>
      <c r="T76" s="1" t="str">
        <f t="shared" ca="1" si="48"/>
        <v/>
      </c>
      <c r="Y76" s="1">
        <v>68</v>
      </c>
      <c r="Z76" s="1">
        <v>168</v>
      </c>
      <c r="AA76" s="1">
        <v>268</v>
      </c>
      <c r="AB76" s="1">
        <v>368</v>
      </c>
      <c r="AC76" s="1">
        <v>468</v>
      </c>
      <c r="AD76" s="1">
        <v>568</v>
      </c>
      <c r="AE76" s="1">
        <v>668</v>
      </c>
      <c r="AF76" s="1">
        <v>768</v>
      </c>
      <c r="AG76" s="1">
        <v>868</v>
      </c>
      <c r="AH76" s="1">
        <v>968</v>
      </c>
      <c r="AI76" s="1">
        <f t="shared" ca="1" si="46"/>
        <v>0.63469570874480408</v>
      </c>
      <c r="AJ76" s="1">
        <f t="shared" ca="1" si="45"/>
        <v>0.44047434543904374</v>
      </c>
      <c r="AK76" s="1">
        <f t="shared" ca="1" si="45"/>
        <v>0.90496316927343945</v>
      </c>
      <c r="AL76" s="1">
        <f t="shared" ca="1" si="45"/>
        <v>0.95426227991826973</v>
      </c>
      <c r="AM76" s="1">
        <f t="shared" ca="1" si="45"/>
        <v>0.39951167729581993</v>
      </c>
      <c r="AN76" s="1">
        <f t="shared" ca="1" si="45"/>
        <v>0.11682499138184765</v>
      </c>
      <c r="AO76" s="1">
        <f t="shared" ca="1" si="45"/>
        <v>0.53671174000028976</v>
      </c>
      <c r="AP76" s="1">
        <f t="shared" ca="1" si="45"/>
        <v>0.76542857882759907</v>
      </c>
      <c r="AQ76" s="1">
        <f t="shared" ca="1" si="45"/>
        <v>0.78395035052741913</v>
      </c>
      <c r="AR76" s="1">
        <f t="shared" ca="1" si="45"/>
        <v>0.73863279560834727</v>
      </c>
      <c r="AS76" s="1">
        <f t="shared" ca="1" si="53"/>
        <v>36</v>
      </c>
      <c r="AT76" s="1">
        <f t="shared" ca="1" si="35"/>
        <v>64</v>
      </c>
      <c r="AU76" s="1">
        <f t="shared" ca="1" si="36"/>
        <v>10</v>
      </c>
      <c r="AV76" s="1">
        <f t="shared" ca="1" si="37"/>
        <v>3</v>
      </c>
      <c r="AW76" s="1">
        <f t="shared" ca="1" si="38"/>
        <v>67</v>
      </c>
      <c r="AX76" s="1">
        <f t="shared" ca="1" si="39"/>
        <v>86</v>
      </c>
      <c r="AY76" s="1">
        <f t="shared" ca="1" si="40"/>
        <v>54</v>
      </c>
      <c r="AZ76" s="1">
        <f t="shared" ca="1" si="41"/>
        <v>23</v>
      </c>
      <c r="BA76" s="1">
        <f t="shared" ca="1" si="42"/>
        <v>20</v>
      </c>
      <c r="BB76" s="1">
        <f t="shared" ca="1" si="43"/>
        <v>27</v>
      </c>
      <c r="BC76" s="1" t="str">
        <f t="shared" ca="1" si="54"/>
        <v/>
      </c>
      <c r="BD76" s="1" t="str">
        <f t="shared" ca="1" si="55"/>
        <v/>
      </c>
      <c r="BE76" s="1" t="str">
        <f t="shared" ca="1" si="56"/>
        <v/>
      </c>
      <c r="BF76" s="1">
        <f t="shared" ca="1" si="57"/>
        <v>368</v>
      </c>
      <c r="BG76" s="1" t="str">
        <f t="shared" ca="1" si="58"/>
        <v/>
      </c>
      <c r="BH76" s="1" t="str">
        <f t="shared" ca="1" si="59"/>
        <v/>
      </c>
      <c r="BI76" s="1" t="str">
        <f t="shared" ca="1" si="60"/>
        <v/>
      </c>
      <c r="BJ76" s="1" t="str">
        <f t="shared" ca="1" si="61"/>
        <v/>
      </c>
      <c r="BK76" s="1" t="str">
        <f t="shared" ca="1" si="62"/>
        <v/>
      </c>
      <c r="BL76" s="1" t="str">
        <f t="shared" ca="1" si="63"/>
        <v/>
      </c>
      <c r="BM76" s="1" t="str">
        <f t="shared" ca="1" si="64"/>
        <v/>
      </c>
      <c r="BN76" s="1" t="str">
        <f t="shared" ca="1" si="65"/>
        <v/>
      </c>
      <c r="BO76" s="1" t="str">
        <f t="shared" ca="1" si="66"/>
        <v/>
      </c>
      <c r="BP76" s="1">
        <f t="shared" ca="1" si="67"/>
        <v>0</v>
      </c>
      <c r="BQ76" s="1" t="str">
        <f t="shared" ca="1" si="68"/>
        <v/>
      </c>
      <c r="BR76" s="1" t="str">
        <f t="shared" ca="1" si="69"/>
        <v/>
      </c>
      <c r="BS76" s="1" t="str">
        <f t="shared" ca="1" si="70"/>
        <v/>
      </c>
      <c r="BT76" s="1" t="str">
        <f t="shared" ca="1" si="71"/>
        <v/>
      </c>
      <c r="BU76" s="1" t="str">
        <f t="shared" ca="1" si="72"/>
        <v/>
      </c>
      <c r="BV76" s="1" t="str">
        <f t="shared" ca="1" si="73"/>
        <v/>
      </c>
    </row>
    <row r="77" spans="1:74" x14ac:dyDescent="0.25">
      <c r="A77" s="1">
        <v>73</v>
      </c>
      <c r="B77" s="1">
        <v>8</v>
      </c>
      <c r="C77" s="1">
        <v>1</v>
      </c>
      <c r="D77" s="1" t="s">
        <v>16</v>
      </c>
      <c r="E77" s="1">
        <v>0</v>
      </c>
      <c r="J77" s="1">
        <v>73</v>
      </c>
      <c r="K77" s="1">
        <f t="shared" ca="1" si="49"/>
        <v>0.87589818663221175</v>
      </c>
      <c r="L77" s="1">
        <f t="shared" ca="1" si="50"/>
        <v>1234</v>
      </c>
      <c r="M77" s="1" t="str">
        <f t="shared" ca="1" si="47"/>
        <v/>
      </c>
      <c r="Q77" s="1">
        <v>73</v>
      </c>
      <c r="R77" s="1">
        <f t="shared" ca="1" si="51"/>
        <v>0.5873024046281009</v>
      </c>
      <c r="S77" s="1">
        <f t="shared" ca="1" si="52"/>
        <v>2410</v>
      </c>
      <c r="T77" s="1" t="str">
        <f t="shared" ca="1" si="48"/>
        <v/>
      </c>
      <c r="Y77" s="1">
        <v>69</v>
      </c>
      <c r="Z77" s="1">
        <v>169</v>
      </c>
      <c r="AA77" s="1">
        <v>269</v>
      </c>
      <c r="AB77" s="1">
        <v>369</v>
      </c>
      <c r="AC77" s="1">
        <v>469</v>
      </c>
      <c r="AD77" s="1">
        <v>569</v>
      </c>
      <c r="AE77" s="1">
        <v>669</v>
      </c>
      <c r="AF77" s="1">
        <v>769</v>
      </c>
      <c r="AG77" s="1">
        <v>869</v>
      </c>
      <c r="AH77" s="1">
        <v>969</v>
      </c>
      <c r="AI77" s="1">
        <f t="shared" ca="1" si="46"/>
        <v>0.7699505292032558</v>
      </c>
      <c r="AJ77" s="1">
        <f t="shared" ca="1" si="45"/>
        <v>0.62306718872081235</v>
      </c>
      <c r="AK77" s="1">
        <f t="shared" ca="1" si="45"/>
        <v>0.50085940650795624</v>
      </c>
      <c r="AL77" s="1">
        <f t="shared" ca="1" si="45"/>
        <v>0.51352657589576978</v>
      </c>
      <c r="AM77" s="1">
        <f t="shared" ca="1" si="45"/>
        <v>0.9076744660022682</v>
      </c>
      <c r="AN77" s="1">
        <f t="shared" ca="1" si="45"/>
        <v>0.21888491062455162</v>
      </c>
      <c r="AO77" s="1">
        <f t="shared" ca="1" si="45"/>
        <v>0.68823500645964331</v>
      </c>
      <c r="AP77" s="1">
        <f t="shared" ca="1" si="45"/>
        <v>0.44348679726375406</v>
      </c>
      <c r="AQ77" s="1">
        <f t="shared" ca="1" si="45"/>
        <v>0.86173540773363611</v>
      </c>
      <c r="AR77" s="1">
        <f t="shared" ca="1" si="45"/>
        <v>0.76765447217097849</v>
      </c>
      <c r="AS77" s="1">
        <f t="shared" ca="1" si="53"/>
        <v>20</v>
      </c>
      <c r="AT77" s="1">
        <f t="shared" ca="1" si="35"/>
        <v>41</v>
      </c>
      <c r="AU77" s="1">
        <f t="shared" ca="1" si="36"/>
        <v>57</v>
      </c>
      <c r="AV77" s="1">
        <f t="shared" ca="1" si="37"/>
        <v>43</v>
      </c>
      <c r="AW77" s="1">
        <f t="shared" ca="1" si="38"/>
        <v>11</v>
      </c>
      <c r="AX77" s="1">
        <f t="shared" ca="1" si="39"/>
        <v>72</v>
      </c>
      <c r="AY77" s="1">
        <f t="shared" ca="1" si="40"/>
        <v>40</v>
      </c>
      <c r="AZ77" s="1">
        <f t="shared" ca="1" si="41"/>
        <v>59</v>
      </c>
      <c r="BA77" s="1">
        <f t="shared" ca="1" si="42"/>
        <v>11</v>
      </c>
      <c r="BB77" s="1">
        <f t="shared" ca="1" si="43"/>
        <v>22</v>
      </c>
      <c r="BC77" s="1" t="str">
        <f t="shared" ca="1" si="54"/>
        <v/>
      </c>
      <c r="BD77" s="1" t="str">
        <f t="shared" ca="1" si="55"/>
        <v/>
      </c>
      <c r="BE77" s="1" t="str">
        <f t="shared" ca="1" si="56"/>
        <v/>
      </c>
      <c r="BF77" s="1" t="str">
        <f t="shared" ca="1" si="57"/>
        <v/>
      </c>
      <c r="BG77" s="1" t="str">
        <f t="shared" ca="1" si="58"/>
        <v/>
      </c>
      <c r="BH77" s="1" t="str">
        <f t="shared" ca="1" si="59"/>
        <v/>
      </c>
      <c r="BI77" s="1" t="str">
        <f t="shared" ca="1" si="60"/>
        <v/>
      </c>
      <c r="BJ77" s="1" t="str">
        <f t="shared" ca="1" si="61"/>
        <v/>
      </c>
      <c r="BK77" s="1" t="str">
        <f t="shared" ca="1" si="62"/>
        <v/>
      </c>
      <c r="BL77" s="1" t="str">
        <f t="shared" ca="1" si="63"/>
        <v/>
      </c>
      <c r="BM77" s="1" t="str">
        <f t="shared" ca="1" si="64"/>
        <v/>
      </c>
      <c r="BN77" s="1" t="str">
        <f t="shared" ca="1" si="65"/>
        <v/>
      </c>
      <c r="BO77" s="1" t="str">
        <f t="shared" ca="1" si="66"/>
        <v/>
      </c>
      <c r="BP77" s="1" t="str">
        <f t="shared" ca="1" si="67"/>
        <v/>
      </c>
      <c r="BQ77" s="1" t="str">
        <f t="shared" ca="1" si="68"/>
        <v/>
      </c>
      <c r="BR77" s="1" t="str">
        <f t="shared" ca="1" si="69"/>
        <v/>
      </c>
      <c r="BS77" s="1" t="str">
        <f t="shared" ca="1" si="70"/>
        <v/>
      </c>
      <c r="BT77" s="1" t="str">
        <f t="shared" ca="1" si="71"/>
        <v/>
      </c>
      <c r="BU77" s="1" t="str">
        <f t="shared" ca="1" si="72"/>
        <v/>
      </c>
      <c r="BV77" s="1" t="str">
        <f t="shared" ca="1" si="73"/>
        <v/>
      </c>
    </row>
    <row r="78" spans="1:74" x14ac:dyDescent="0.25">
      <c r="A78" s="1">
        <v>74</v>
      </c>
      <c r="B78" s="1">
        <v>8</v>
      </c>
      <c r="C78" s="1">
        <v>1</v>
      </c>
      <c r="D78" s="1" t="s">
        <v>16</v>
      </c>
      <c r="E78" s="1">
        <v>0</v>
      </c>
      <c r="J78" s="1">
        <v>74</v>
      </c>
      <c r="K78" s="1">
        <f t="shared" ca="1" si="49"/>
        <v>0.50212404190099746</v>
      </c>
      <c r="L78" s="1">
        <f t="shared" ca="1" si="50"/>
        <v>4977</v>
      </c>
      <c r="M78" s="1" t="str">
        <f t="shared" ca="1" si="47"/>
        <v/>
      </c>
      <c r="Q78" s="1">
        <v>74</v>
      </c>
      <c r="R78" s="1">
        <f t="shared" ca="1" si="51"/>
        <v>0.22875978029176947</v>
      </c>
      <c r="S78" s="1">
        <f t="shared" ca="1" si="52"/>
        <v>4607</v>
      </c>
      <c r="T78" s="1" t="str">
        <f t="shared" ca="1" si="48"/>
        <v/>
      </c>
      <c r="Y78" s="1">
        <v>70</v>
      </c>
      <c r="Z78" s="1">
        <v>170</v>
      </c>
      <c r="AA78" s="1">
        <v>270</v>
      </c>
      <c r="AB78" s="1">
        <v>370</v>
      </c>
      <c r="AC78" s="1">
        <v>470</v>
      </c>
      <c r="AD78" s="1">
        <v>570</v>
      </c>
      <c r="AE78" s="1">
        <v>670</v>
      </c>
      <c r="AF78" s="1">
        <v>770</v>
      </c>
      <c r="AG78" s="1">
        <v>870</v>
      </c>
      <c r="AH78" s="1">
        <v>970</v>
      </c>
      <c r="AI78" s="1">
        <f t="shared" ca="1" si="46"/>
        <v>0.32602555904478592</v>
      </c>
      <c r="AJ78" s="1">
        <f t="shared" ca="1" si="45"/>
        <v>0.79523430514284577</v>
      </c>
      <c r="AK78" s="1">
        <f t="shared" ca="1" si="45"/>
        <v>0.76083867517881587</v>
      </c>
      <c r="AL78" s="1">
        <f t="shared" ca="1" si="45"/>
        <v>0.17093624696851217</v>
      </c>
      <c r="AM78" s="1">
        <f t="shared" ca="1" si="45"/>
        <v>0.75857960130069679</v>
      </c>
      <c r="AN78" s="1">
        <f t="shared" ca="1" si="45"/>
        <v>0.92855980437123242</v>
      </c>
      <c r="AO78" s="1">
        <f t="shared" ca="1" si="45"/>
        <v>0.2420040569853138</v>
      </c>
      <c r="AP78" s="1">
        <f t="shared" ca="1" si="45"/>
        <v>0.27189058011396783</v>
      </c>
      <c r="AQ78" s="1">
        <f t="shared" ca="1" si="45"/>
        <v>0.71566460271229226</v>
      </c>
      <c r="AR78" s="1">
        <f t="shared" ca="1" si="45"/>
        <v>0.24598025999889417</v>
      </c>
      <c r="AS78" s="1">
        <f t="shared" ca="1" si="53"/>
        <v>69</v>
      </c>
      <c r="AT78" s="1">
        <f t="shared" ca="1" si="35"/>
        <v>23</v>
      </c>
      <c r="AU78" s="1">
        <f t="shared" ca="1" si="36"/>
        <v>24</v>
      </c>
      <c r="AV78" s="1">
        <f t="shared" ca="1" si="37"/>
        <v>85</v>
      </c>
      <c r="AW78" s="1">
        <f t="shared" ca="1" si="38"/>
        <v>26</v>
      </c>
      <c r="AX78" s="1">
        <f t="shared" ca="1" si="39"/>
        <v>3</v>
      </c>
      <c r="AY78" s="1">
        <f t="shared" ca="1" si="40"/>
        <v>74</v>
      </c>
      <c r="AZ78" s="1">
        <f t="shared" ca="1" si="41"/>
        <v>72</v>
      </c>
      <c r="BA78" s="1">
        <f t="shared" ca="1" si="42"/>
        <v>26</v>
      </c>
      <c r="BB78" s="1">
        <f t="shared" ca="1" si="43"/>
        <v>73</v>
      </c>
      <c r="BC78" s="1" t="str">
        <f t="shared" ca="1" si="54"/>
        <v/>
      </c>
      <c r="BD78" s="1" t="str">
        <f t="shared" ca="1" si="55"/>
        <v/>
      </c>
      <c r="BE78" s="1" t="str">
        <f t="shared" ca="1" si="56"/>
        <v/>
      </c>
      <c r="BF78" s="1" t="str">
        <f t="shared" ca="1" si="57"/>
        <v/>
      </c>
      <c r="BG78" s="1" t="str">
        <f t="shared" ca="1" si="58"/>
        <v/>
      </c>
      <c r="BH78" s="1" t="str">
        <f t="shared" ca="1" si="59"/>
        <v/>
      </c>
      <c r="BI78" s="1" t="str">
        <f t="shared" ca="1" si="60"/>
        <v/>
      </c>
      <c r="BJ78" s="1" t="str">
        <f t="shared" ca="1" si="61"/>
        <v/>
      </c>
      <c r="BK78" s="1" t="str">
        <f t="shared" ca="1" si="62"/>
        <v/>
      </c>
      <c r="BL78" s="1" t="str">
        <f t="shared" ca="1" si="63"/>
        <v/>
      </c>
      <c r="BM78" s="1" t="str">
        <f t="shared" ca="1" si="64"/>
        <v/>
      </c>
      <c r="BN78" s="1" t="str">
        <f t="shared" ca="1" si="65"/>
        <v/>
      </c>
      <c r="BO78" s="1" t="str">
        <f t="shared" ca="1" si="66"/>
        <v/>
      </c>
      <c r="BP78" s="1" t="str">
        <f t="shared" ca="1" si="67"/>
        <v/>
      </c>
      <c r="BQ78" s="1" t="str">
        <f t="shared" ca="1" si="68"/>
        <v/>
      </c>
      <c r="BR78" s="1" t="str">
        <f t="shared" ca="1" si="69"/>
        <v/>
      </c>
      <c r="BS78" s="1" t="str">
        <f t="shared" ca="1" si="70"/>
        <v/>
      </c>
      <c r="BT78" s="1" t="str">
        <f t="shared" ca="1" si="71"/>
        <v/>
      </c>
      <c r="BU78" s="1" t="str">
        <f t="shared" ca="1" si="72"/>
        <v/>
      </c>
      <c r="BV78" s="1" t="str">
        <f t="shared" ca="1" si="73"/>
        <v/>
      </c>
    </row>
    <row r="79" spans="1:74" x14ac:dyDescent="0.25">
      <c r="A79" s="1">
        <v>75</v>
      </c>
      <c r="B79" s="1">
        <v>8</v>
      </c>
      <c r="C79" s="1">
        <v>1</v>
      </c>
      <c r="D79" s="1" t="s">
        <v>16</v>
      </c>
      <c r="E79" s="1">
        <v>0</v>
      </c>
      <c r="J79" s="1">
        <v>75</v>
      </c>
      <c r="K79" s="1">
        <f t="shared" ca="1" si="49"/>
        <v>0.49109567655379782</v>
      </c>
      <c r="L79" s="1">
        <f t="shared" ca="1" si="50"/>
        <v>5070</v>
      </c>
      <c r="M79" s="1" t="str">
        <f t="shared" ca="1" si="47"/>
        <v/>
      </c>
      <c r="Q79" s="1">
        <v>75</v>
      </c>
      <c r="R79" s="1">
        <f t="shared" ca="1" si="51"/>
        <v>0.21841019681025087</v>
      </c>
      <c r="S79" s="1">
        <f t="shared" ca="1" si="52"/>
        <v>4665</v>
      </c>
      <c r="T79" s="1" t="str">
        <f t="shared" ca="1" si="48"/>
        <v/>
      </c>
      <c r="Y79" s="1">
        <v>71</v>
      </c>
      <c r="Z79" s="1">
        <v>171</v>
      </c>
      <c r="AA79" s="1">
        <v>271</v>
      </c>
      <c r="AB79" s="1">
        <v>371</v>
      </c>
      <c r="AC79" s="1">
        <v>471</v>
      </c>
      <c r="AD79" s="1">
        <v>571</v>
      </c>
      <c r="AE79" s="1">
        <v>671</v>
      </c>
      <c r="AF79" s="1">
        <v>771</v>
      </c>
      <c r="AG79" s="1">
        <v>871</v>
      </c>
      <c r="AH79" s="1">
        <v>971</v>
      </c>
      <c r="AI79" s="1">
        <f t="shared" ca="1" si="46"/>
        <v>0.64118035256944161</v>
      </c>
      <c r="AJ79" s="1">
        <f t="shared" ca="1" si="45"/>
        <v>0.62800044157231816</v>
      </c>
      <c r="AK79" s="1">
        <f t="shared" ca="1" si="45"/>
        <v>0.6338328854323102</v>
      </c>
      <c r="AL79" s="1">
        <f t="shared" ca="1" si="45"/>
        <v>0.42495065890349659</v>
      </c>
      <c r="AM79" s="1">
        <f t="shared" ca="1" si="45"/>
        <v>0.78659305505778765</v>
      </c>
      <c r="AN79" s="1">
        <f t="shared" ca="1" si="45"/>
        <v>0.41630392255626891</v>
      </c>
      <c r="AO79" s="1">
        <f t="shared" ca="1" si="45"/>
        <v>0.2040414628990056</v>
      </c>
      <c r="AP79" s="1">
        <f t="shared" ca="1" si="45"/>
        <v>0.24926096104873818</v>
      </c>
      <c r="AQ79" s="1">
        <f t="shared" ca="1" si="45"/>
        <v>0.42001163210920989</v>
      </c>
      <c r="AR79" s="1">
        <f t="shared" ca="1" si="45"/>
        <v>0.83155453003899826</v>
      </c>
      <c r="AS79" s="1">
        <f t="shared" ca="1" si="53"/>
        <v>33</v>
      </c>
      <c r="AT79" s="1">
        <f t="shared" ca="1" si="35"/>
        <v>39</v>
      </c>
      <c r="AU79" s="1">
        <f t="shared" ca="1" si="36"/>
        <v>38</v>
      </c>
      <c r="AV79" s="1">
        <f t="shared" ca="1" si="37"/>
        <v>52</v>
      </c>
      <c r="AW79" s="1">
        <f t="shared" ca="1" si="38"/>
        <v>23</v>
      </c>
      <c r="AX79" s="1">
        <f t="shared" ca="1" si="39"/>
        <v>52</v>
      </c>
      <c r="AY79" s="1">
        <f t="shared" ca="1" si="40"/>
        <v>78</v>
      </c>
      <c r="AZ79" s="1">
        <f t="shared" ca="1" si="41"/>
        <v>76</v>
      </c>
      <c r="BA79" s="1">
        <f t="shared" ca="1" si="42"/>
        <v>53</v>
      </c>
      <c r="BB79" s="1">
        <f t="shared" ca="1" si="43"/>
        <v>17</v>
      </c>
      <c r="BC79" s="1" t="str">
        <f t="shared" ca="1" si="54"/>
        <v/>
      </c>
      <c r="BD79" s="1" t="str">
        <f t="shared" ca="1" si="55"/>
        <v/>
      </c>
      <c r="BE79" s="1" t="str">
        <f t="shared" ca="1" si="56"/>
        <v/>
      </c>
      <c r="BF79" s="1" t="str">
        <f t="shared" ca="1" si="57"/>
        <v/>
      </c>
      <c r="BG79" s="1" t="str">
        <f t="shared" ca="1" si="58"/>
        <v/>
      </c>
      <c r="BH79" s="1" t="str">
        <f t="shared" ca="1" si="59"/>
        <v/>
      </c>
      <c r="BI79" s="1" t="str">
        <f t="shared" ca="1" si="60"/>
        <v/>
      </c>
      <c r="BJ79" s="1" t="str">
        <f t="shared" ca="1" si="61"/>
        <v/>
      </c>
      <c r="BK79" s="1" t="str">
        <f t="shared" ca="1" si="62"/>
        <v/>
      </c>
      <c r="BL79" s="1" t="str">
        <f t="shared" ca="1" si="63"/>
        <v/>
      </c>
      <c r="BM79" s="1" t="str">
        <f t="shared" ca="1" si="64"/>
        <v/>
      </c>
      <c r="BN79" s="1" t="str">
        <f t="shared" ca="1" si="65"/>
        <v/>
      </c>
      <c r="BO79" s="1" t="str">
        <f t="shared" ca="1" si="66"/>
        <v/>
      </c>
      <c r="BP79" s="1" t="str">
        <f t="shared" ca="1" si="67"/>
        <v/>
      </c>
      <c r="BQ79" s="1" t="str">
        <f t="shared" ca="1" si="68"/>
        <v/>
      </c>
      <c r="BR79" s="1" t="str">
        <f t="shared" ca="1" si="69"/>
        <v/>
      </c>
      <c r="BS79" s="1" t="str">
        <f t="shared" ca="1" si="70"/>
        <v/>
      </c>
      <c r="BT79" s="1" t="str">
        <f t="shared" ca="1" si="71"/>
        <v/>
      </c>
      <c r="BU79" s="1" t="str">
        <f t="shared" ca="1" si="72"/>
        <v/>
      </c>
      <c r="BV79" s="1" t="str">
        <f t="shared" ca="1" si="73"/>
        <v/>
      </c>
    </row>
    <row r="80" spans="1:74" x14ac:dyDescent="0.25">
      <c r="A80" s="1">
        <v>76</v>
      </c>
      <c r="B80" s="1">
        <v>8</v>
      </c>
      <c r="C80" s="1">
        <v>1</v>
      </c>
      <c r="D80" s="1" t="s">
        <v>16</v>
      </c>
      <c r="E80" s="1">
        <v>0</v>
      </c>
      <c r="J80" s="1">
        <v>76</v>
      </c>
      <c r="K80" s="1">
        <f t="shared" ca="1" si="49"/>
        <v>0.95127417299885464</v>
      </c>
      <c r="L80" s="1">
        <f t="shared" ca="1" si="50"/>
        <v>525</v>
      </c>
      <c r="M80" s="1" t="str">
        <f t="shared" ca="1" si="47"/>
        <v/>
      </c>
      <c r="Q80" s="1">
        <v>76</v>
      </c>
      <c r="R80" s="1">
        <f t="shared" ca="1" si="51"/>
        <v>0.54990090096100175</v>
      </c>
      <c r="S80" s="1">
        <f t="shared" ca="1" si="52"/>
        <v>2637</v>
      </c>
      <c r="T80" s="1" t="str">
        <f t="shared" ca="1" si="48"/>
        <v/>
      </c>
      <c r="Y80" s="1">
        <v>72</v>
      </c>
      <c r="Z80" s="1">
        <v>172</v>
      </c>
      <c r="AA80" s="1">
        <v>272</v>
      </c>
      <c r="AB80" s="1">
        <v>372</v>
      </c>
      <c r="AC80" s="1">
        <v>472</v>
      </c>
      <c r="AD80" s="1">
        <v>572</v>
      </c>
      <c r="AE80" s="1">
        <v>672</v>
      </c>
      <c r="AF80" s="1">
        <v>772</v>
      </c>
      <c r="AG80" s="1">
        <v>872</v>
      </c>
      <c r="AH80" s="1">
        <v>972</v>
      </c>
      <c r="AI80" s="1">
        <f t="shared" ca="1" si="46"/>
        <v>0.54170029538763531</v>
      </c>
      <c r="AJ80" s="1">
        <f t="shared" ca="1" si="45"/>
        <v>0.13396944820615209</v>
      </c>
      <c r="AK80" s="1">
        <f t="shared" ca="1" si="45"/>
        <v>0.88819205863987571</v>
      </c>
      <c r="AL80" s="1">
        <f t="shared" ca="1" si="45"/>
        <v>2.9294136259419679E-2</v>
      </c>
      <c r="AM80" s="1">
        <f t="shared" ca="1" si="45"/>
        <v>0.76267227018457062</v>
      </c>
      <c r="AN80" s="1">
        <f t="shared" ca="1" si="45"/>
        <v>0.40020610800739642</v>
      </c>
      <c r="AO80" s="1">
        <f t="shared" ca="1" si="45"/>
        <v>2.5982062298700481E-2</v>
      </c>
      <c r="AP80" s="1">
        <f t="shared" ca="1" si="45"/>
        <v>0.5026242673591349</v>
      </c>
      <c r="AQ80" s="1">
        <f t="shared" ca="1" si="45"/>
        <v>0.84849349932467988</v>
      </c>
      <c r="AR80" s="1">
        <f t="shared" ca="1" si="45"/>
        <v>0.54387765439204272</v>
      </c>
      <c r="AS80" s="1">
        <f t="shared" ca="1" si="53"/>
        <v>47</v>
      </c>
      <c r="AT80" s="1">
        <f t="shared" ca="1" si="35"/>
        <v>85</v>
      </c>
      <c r="AU80" s="1">
        <f t="shared" ca="1" si="36"/>
        <v>13</v>
      </c>
      <c r="AV80" s="1">
        <f t="shared" ca="1" si="37"/>
        <v>97</v>
      </c>
      <c r="AW80" s="1">
        <f t="shared" ca="1" si="38"/>
        <v>25</v>
      </c>
      <c r="AX80" s="1">
        <f t="shared" ca="1" si="39"/>
        <v>54</v>
      </c>
      <c r="AY80" s="1">
        <f t="shared" ca="1" si="40"/>
        <v>98</v>
      </c>
      <c r="AZ80" s="1">
        <f t="shared" ca="1" si="41"/>
        <v>54</v>
      </c>
      <c r="BA80" s="1">
        <f t="shared" ca="1" si="42"/>
        <v>14</v>
      </c>
      <c r="BB80" s="1">
        <f t="shared" ca="1" si="43"/>
        <v>46</v>
      </c>
      <c r="BC80" s="1" t="str">
        <f t="shared" ca="1" si="54"/>
        <v/>
      </c>
      <c r="BD80" s="1" t="str">
        <f t="shared" ca="1" si="55"/>
        <v/>
      </c>
      <c r="BE80" s="1" t="str">
        <f t="shared" ca="1" si="56"/>
        <v/>
      </c>
      <c r="BF80" s="1" t="str">
        <f t="shared" ca="1" si="57"/>
        <v/>
      </c>
      <c r="BG80" s="1" t="str">
        <f t="shared" ca="1" si="58"/>
        <v/>
      </c>
      <c r="BH80" s="1" t="str">
        <f t="shared" ca="1" si="59"/>
        <v/>
      </c>
      <c r="BI80" s="1" t="str">
        <f t="shared" ca="1" si="60"/>
        <v/>
      </c>
      <c r="BJ80" s="1" t="str">
        <f t="shared" ca="1" si="61"/>
        <v/>
      </c>
      <c r="BK80" s="1" t="str">
        <f t="shared" ca="1" si="62"/>
        <v/>
      </c>
      <c r="BL80" s="1" t="str">
        <f t="shared" ca="1" si="63"/>
        <v/>
      </c>
      <c r="BM80" s="1" t="str">
        <f t="shared" ca="1" si="64"/>
        <v/>
      </c>
      <c r="BN80" s="1" t="str">
        <f t="shared" ca="1" si="65"/>
        <v/>
      </c>
      <c r="BO80" s="1" t="str">
        <f t="shared" ca="1" si="66"/>
        <v/>
      </c>
      <c r="BP80" s="1" t="str">
        <f t="shared" ca="1" si="67"/>
        <v/>
      </c>
      <c r="BQ80" s="1" t="str">
        <f t="shared" ca="1" si="68"/>
        <v/>
      </c>
      <c r="BR80" s="1" t="str">
        <f t="shared" ca="1" si="69"/>
        <v/>
      </c>
      <c r="BS80" s="1" t="str">
        <f t="shared" ca="1" si="70"/>
        <v/>
      </c>
      <c r="BT80" s="1" t="str">
        <f t="shared" ca="1" si="71"/>
        <v/>
      </c>
      <c r="BU80" s="1" t="str">
        <f t="shared" ca="1" si="72"/>
        <v/>
      </c>
      <c r="BV80" s="1" t="str">
        <f t="shared" ca="1" si="73"/>
        <v/>
      </c>
    </row>
    <row r="81" spans="1:74" x14ac:dyDescent="0.25">
      <c r="A81" s="1">
        <v>77</v>
      </c>
      <c r="B81" s="1">
        <v>8</v>
      </c>
      <c r="C81" s="1">
        <v>1</v>
      </c>
      <c r="D81" s="1" t="s">
        <v>16</v>
      </c>
      <c r="E81" s="1">
        <v>0</v>
      </c>
      <c r="J81" s="1">
        <v>77</v>
      </c>
      <c r="K81" s="1">
        <f t="shared" ca="1" si="49"/>
        <v>0.22475094181835165</v>
      </c>
      <c r="L81" s="1">
        <f t="shared" ca="1" si="50"/>
        <v>7734</v>
      </c>
      <c r="M81" s="1" t="str">
        <f t="shared" ca="1" si="47"/>
        <v/>
      </c>
      <c r="Q81" s="1">
        <v>77</v>
      </c>
      <c r="R81" s="1">
        <f t="shared" ca="1" si="51"/>
        <v>0.53874864522361243</v>
      </c>
      <c r="S81" s="1">
        <f t="shared" ca="1" si="52"/>
        <v>2696</v>
      </c>
      <c r="T81" s="1" t="str">
        <f t="shared" ca="1" si="48"/>
        <v/>
      </c>
      <c r="Y81" s="1">
        <v>73</v>
      </c>
      <c r="Z81" s="1">
        <v>173</v>
      </c>
      <c r="AA81" s="1">
        <v>273</v>
      </c>
      <c r="AB81" s="1">
        <v>373</v>
      </c>
      <c r="AC81" s="1">
        <v>473</v>
      </c>
      <c r="AD81" s="1">
        <v>573</v>
      </c>
      <c r="AE81" s="1">
        <v>673</v>
      </c>
      <c r="AF81" s="1">
        <v>773</v>
      </c>
      <c r="AG81" s="1">
        <v>873</v>
      </c>
      <c r="AH81" s="1">
        <v>973</v>
      </c>
      <c r="AI81" s="1">
        <f t="shared" ca="1" si="46"/>
        <v>0.80995206649129736</v>
      </c>
      <c r="AJ81" s="1">
        <f t="shared" ca="1" si="45"/>
        <v>0.45171886429807306</v>
      </c>
      <c r="AK81" s="1">
        <f t="shared" ca="1" si="45"/>
        <v>0.61202297484534662</v>
      </c>
      <c r="AL81" s="1">
        <f t="shared" ca="1" si="45"/>
        <v>0.47225269049710372</v>
      </c>
      <c r="AM81" s="1">
        <f t="shared" ca="1" si="45"/>
        <v>0.98161247618875613</v>
      </c>
      <c r="AN81" s="1">
        <f t="shared" ca="1" si="45"/>
        <v>0.80371646617371839</v>
      </c>
      <c r="AO81" s="1">
        <f t="shared" ca="1" si="45"/>
        <v>0.67247404696120927</v>
      </c>
      <c r="AP81" s="1">
        <f t="shared" ca="1" si="45"/>
        <v>0.1575040147023703</v>
      </c>
      <c r="AQ81" s="1">
        <f t="shared" ca="1" si="45"/>
        <v>0.28609855670673834</v>
      </c>
      <c r="AR81" s="1">
        <f t="shared" ca="1" si="45"/>
        <v>8.0698562653869987E-2</v>
      </c>
      <c r="AS81" s="1">
        <f t="shared" ca="1" si="53"/>
        <v>17</v>
      </c>
      <c r="AT81" s="1">
        <f t="shared" ca="1" si="35"/>
        <v>62</v>
      </c>
      <c r="AU81" s="1">
        <f t="shared" ca="1" si="36"/>
        <v>42</v>
      </c>
      <c r="AV81" s="1">
        <f t="shared" ca="1" si="37"/>
        <v>47</v>
      </c>
      <c r="AW81" s="1">
        <f t="shared" ca="1" si="38"/>
        <v>3</v>
      </c>
      <c r="AX81" s="1">
        <f t="shared" ca="1" si="39"/>
        <v>14</v>
      </c>
      <c r="AY81" s="1">
        <f t="shared" ca="1" si="40"/>
        <v>43</v>
      </c>
      <c r="AZ81" s="1">
        <f t="shared" ca="1" si="41"/>
        <v>83</v>
      </c>
      <c r="BA81" s="1">
        <f t="shared" ca="1" si="42"/>
        <v>67</v>
      </c>
      <c r="BB81" s="1">
        <f t="shared" ca="1" si="43"/>
        <v>92</v>
      </c>
      <c r="BC81" s="1" t="str">
        <f t="shared" ca="1" si="54"/>
        <v/>
      </c>
      <c r="BD81" s="1" t="str">
        <f t="shared" ca="1" si="55"/>
        <v/>
      </c>
      <c r="BE81" s="1" t="str">
        <f t="shared" ca="1" si="56"/>
        <v/>
      </c>
      <c r="BF81" s="1" t="str">
        <f t="shared" ca="1" si="57"/>
        <v/>
      </c>
      <c r="BG81" s="1" t="str">
        <f t="shared" ca="1" si="58"/>
        <v/>
      </c>
      <c r="BH81" s="1" t="str">
        <f t="shared" ca="1" si="59"/>
        <v/>
      </c>
      <c r="BI81" s="1" t="str">
        <f t="shared" ca="1" si="60"/>
        <v/>
      </c>
      <c r="BJ81" s="1" t="str">
        <f t="shared" ca="1" si="61"/>
        <v/>
      </c>
      <c r="BK81" s="1" t="str">
        <f t="shared" ca="1" si="62"/>
        <v/>
      </c>
      <c r="BL81" s="1" t="str">
        <f t="shared" ca="1" si="63"/>
        <v/>
      </c>
      <c r="BM81" s="1" t="str">
        <f t="shared" ca="1" si="64"/>
        <v/>
      </c>
      <c r="BN81" s="1" t="str">
        <f t="shared" ca="1" si="65"/>
        <v/>
      </c>
      <c r="BO81" s="1" t="str">
        <f t="shared" ca="1" si="66"/>
        <v/>
      </c>
      <c r="BP81" s="1" t="str">
        <f t="shared" ca="1" si="67"/>
        <v/>
      </c>
      <c r="BQ81" s="1" t="str">
        <f t="shared" ca="1" si="68"/>
        <v/>
      </c>
      <c r="BR81" s="1" t="str">
        <f t="shared" ca="1" si="69"/>
        <v/>
      </c>
      <c r="BS81" s="1" t="str">
        <f t="shared" ca="1" si="70"/>
        <v/>
      </c>
      <c r="BT81" s="1" t="str">
        <f t="shared" ca="1" si="71"/>
        <v/>
      </c>
      <c r="BU81" s="1" t="str">
        <f t="shared" ca="1" si="72"/>
        <v/>
      </c>
      <c r="BV81" s="1" t="str">
        <f t="shared" ca="1" si="73"/>
        <v/>
      </c>
    </row>
    <row r="82" spans="1:74" x14ac:dyDescent="0.25">
      <c r="A82" s="1">
        <v>78</v>
      </c>
      <c r="B82" s="1">
        <v>8</v>
      </c>
      <c r="C82" s="1">
        <v>1</v>
      </c>
      <c r="D82" s="1" t="s">
        <v>16</v>
      </c>
      <c r="E82" s="1">
        <v>0</v>
      </c>
      <c r="J82" s="1">
        <v>78</v>
      </c>
      <c r="K82" s="1">
        <f t="shared" ca="1" si="49"/>
        <v>0.35699461981081471</v>
      </c>
      <c r="L82" s="1">
        <f t="shared" ca="1" si="50"/>
        <v>6412</v>
      </c>
      <c r="M82" s="1" t="str">
        <f t="shared" ca="1" si="47"/>
        <v/>
      </c>
      <c r="Q82" s="1">
        <v>78</v>
      </c>
      <c r="R82" s="1">
        <f t="shared" ca="1" si="51"/>
        <v>0.34797565299183286</v>
      </c>
      <c r="S82" s="1">
        <f t="shared" ca="1" si="52"/>
        <v>3914</v>
      </c>
      <c r="T82" s="1" t="str">
        <f t="shared" ca="1" si="48"/>
        <v/>
      </c>
      <c r="Y82" s="1">
        <v>74</v>
      </c>
      <c r="Z82" s="1">
        <v>174</v>
      </c>
      <c r="AA82" s="1">
        <v>274</v>
      </c>
      <c r="AB82" s="1">
        <v>374</v>
      </c>
      <c r="AC82" s="1">
        <v>474</v>
      </c>
      <c r="AD82" s="1">
        <v>574</v>
      </c>
      <c r="AE82" s="1">
        <v>674</v>
      </c>
      <c r="AF82" s="1">
        <v>774</v>
      </c>
      <c r="AG82" s="1">
        <v>874</v>
      </c>
      <c r="AH82" s="1">
        <v>974</v>
      </c>
      <c r="AI82" s="1">
        <f t="shared" ca="1" si="46"/>
        <v>8.7936631699494061E-2</v>
      </c>
      <c r="AJ82" s="1">
        <f t="shared" ca="1" si="45"/>
        <v>0.50246405867925059</v>
      </c>
      <c r="AK82" s="1">
        <f t="shared" ca="1" si="45"/>
        <v>0.22381245739375988</v>
      </c>
      <c r="AL82" s="1">
        <f t="shared" ca="1" si="45"/>
        <v>0.68852791293259885</v>
      </c>
      <c r="AM82" s="1">
        <f t="shared" ca="1" si="45"/>
        <v>0.12294784623373423</v>
      </c>
      <c r="AN82" s="1">
        <f t="shared" ca="1" si="45"/>
        <v>0.76659492328759526</v>
      </c>
      <c r="AO82" s="1">
        <f t="shared" ca="1" si="45"/>
        <v>0.13194525644003507</v>
      </c>
      <c r="AP82" s="1">
        <f t="shared" ca="1" si="45"/>
        <v>0.2750457147698</v>
      </c>
      <c r="AQ82" s="1">
        <f t="shared" ca="1" si="45"/>
        <v>0.56051620611945463</v>
      </c>
      <c r="AR82" s="1">
        <f t="shared" ca="1" si="45"/>
        <v>0.83353688817342109</v>
      </c>
      <c r="AS82" s="1">
        <f t="shared" ca="1" si="53"/>
        <v>93</v>
      </c>
      <c r="AT82" s="1">
        <f t="shared" ca="1" si="35"/>
        <v>54</v>
      </c>
      <c r="AU82" s="1">
        <f t="shared" ca="1" si="36"/>
        <v>82</v>
      </c>
      <c r="AV82" s="1">
        <f t="shared" ca="1" si="37"/>
        <v>26</v>
      </c>
      <c r="AW82" s="1">
        <f t="shared" ca="1" si="38"/>
        <v>93</v>
      </c>
      <c r="AX82" s="1">
        <f t="shared" ca="1" si="39"/>
        <v>20</v>
      </c>
      <c r="AY82" s="1">
        <f t="shared" ca="1" si="40"/>
        <v>86</v>
      </c>
      <c r="AZ82" s="1">
        <f t="shared" ca="1" si="41"/>
        <v>71</v>
      </c>
      <c r="BA82" s="1">
        <f t="shared" ca="1" si="42"/>
        <v>42</v>
      </c>
      <c r="BB82" s="1">
        <f t="shared" ca="1" si="43"/>
        <v>16</v>
      </c>
      <c r="BC82" s="1" t="str">
        <f t="shared" ca="1" si="54"/>
        <v/>
      </c>
      <c r="BD82" s="1" t="str">
        <f t="shared" ca="1" si="55"/>
        <v/>
      </c>
      <c r="BE82" s="1" t="str">
        <f t="shared" ca="1" si="56"/>
        <v/>
      </c>
      <c r="BF82" s="1" t="str">
        <f t="shared" ca="1" si="57"/>
        <v/>
      </c>
      <c r="BG82" s="1" t="str">
        <f t="shared" ca="1" si="58"/>
        <v/>
      </c>
      <c r="BH82" s="1" t="str">
        <f t="shared" ca="1" si="59"/>
        <v/>
      </c>
      <c r="BI82" s="1" t="str">
        <f t="shared" ca="1" si="60"/>
        <v/>
      </c>
      <c r="BJ82" s="1" t="str">
        <f t="shared" ca="1" si="61"/>
        <v/>
      </c>
      <c r="BK82" s="1" t="str">
        <f t="shared" ca="1" si="62"/>
        <v/>
      </c>
      <c r="BL82" s="1" t="str">
        <f t="shared" ca="1" si="63"/>
        <v/>
      </c>
      <c r="BM82" s="1" t="str">
        <f t="shared" ca="1" si="64"/>
        <v/>
      </c>
      <c r="BN82" s="1" t="str">
        <f t="shared" ca="1" si="65"/>
        <v/>
      </c>
      <c r="BO82" s="1" t="str">
        <f t="shared" ca="1" si="66"/>
        <v/>
      </c>
      <c r="BP82" s="1" t="str">
        <f t="shared" ca="1" si="67"/>
        <v/>
      </c>
      <c r="BQ82" s="1" t="str">
        <f t="shared" ca="1" si="68"/>
        <v/>
      </c>
      <c r="BR82" s="1" t="str">
        <f t="shared" ca="1" si="69"/>
        <v/>
      </c>
      <c r="BS82" s="1" t="str">
        <f t="shared" ca="1" si="70"/>
        <v/>
      </c>
      <c r="BT82" s="1" t="str">
        <f t="shared" ca="1" si="71"/>
        <v/>
      </c>
      <c r="BU82" s="1" t="str">
        <f t="shared" ca="1" si="72"/>
        <v/>
      </c>
      <c r="BV82" s="1" t="str">
        <f t="shared" ca="1" si="73"/>
        <v/>
      </c>
    </row>
    <row r="83" spans="1:74" x14ac:dyDescent="0.25">
      <c r="A83" s="1">
        <v>79</v>
      </c>
      <c r="B83" s="1">
        <v>8</v>
      </c>
      <c r="C83" s="1">
        <v>1</v>
      </c>
      <c r="D83" s="1" t="s">
        <v>16</v>
      </c>
      <c r="E83" s="1">
        <v>0</v>
      </c>
      <c r="J83" s="1">
        <v>79</v>
      </c>
      <c r="K83" s="1">
        <f t="shared" ca="1" si="49"/>
        <v>0.51034357668236863</v>
      </c>
      <c r="L83" s="1">
        <f t="shared" ca="1" si="50"/>
        <v>4901</v>
      </c>
      <c r="M83" s="1" t="str">
        <f t="shared" ca="1" si="47"/>
        <v/>
      </c>
      <c r="Q83" s="1">
        <v>79</v>
      </c>
      <c r="R83" s="1">
        <f t="shared" ca="1" si="51"/>
        <v>0.71434802363040284</v>
      </c>
      <c r="S83" s="1">
        <f t="shared" ca="1" si="52"/>
        <v>1675</v>
      </c>
      <c r="T83" s="1" t="str">
        <f t="shared" ca="1" si="48"/>
        <v/>
      </c>
      <c r="Y83" s="1">
        <v>75</v>
      </c>
      <c r="Z83" s="1">
        <v>175</v>
      </c>
      <c r="AA83" s="1">
        <v>275</v>
      </c>
      <c r="AB83" s="1">
        <v>375</v>
      </c>
      <c r="AC83" s="1">
        <v>475</v>
      </c>
      <c r="AD83" s="1">
        <v>575</v>
      </c>
      <c r="AE83" s="1">
        <v>675</v>
      </c>
      <c r="AF83" s="1">
        <v>775</v>
      </c>
      <c r="AG83" s="1">
        <v>875</v>
      </c>
      <c r="AH83" s="1">
        <v>975</v>
      </c>
      <c r="AI83" s="1">
        <f t="shared" ca="1" si="46"/>
        <v>0.27663013900129763</v>
      </c>
      <c r="AJ83" s="1">
        <f t="shared" ca="1" si="45"/>
        <v>0.42337983814294444</v>
      </c>
      <c r="AK83" s="1">
        <f t="shared" ca="1" si="45"/>
        <v>2.6846032809696219E-2</v>
      </c>
      <c r="AL83" s="1">
        <f t="shared" ca="1" si="45"/>
        <v>0.20552265152123017</v>
      </c>
      <c r="AM83" s="1">
        <f t="shared" ca="1" si="45"/>
        <v>0.18094744148167041</v>
      </c>
      <c r="AN83" s="1">
        <f t="shared" ca="1" si="45"/>
        <v>0.88811355540937376</v>
      </c>
      <c r="AO83" s="1">
        <f t="shared" ca="1" si="45"/>
        <v>0.74514399666069975</v>
      </c>
      <c r="AP83" s="1">
        <f t="shared" ca="1" si="45"/>
        <v>0.56609708213615839</v>
      </c>
      <c r="AQ83" s="1">
        <f t="shared" ca="1" si="45"/>
        <v>0.50669040597234027</v>
      </c>
      <c r="AR83" s="1">
        <f t="shared" ca="1" si="45"/>
        <v>0.51140414466617545</v>
      </c>
      <c r="AS83" s="1">
        <f t="shared" ca="1" si="53"/>
        <v>76</v>
      </c>
      <c r="AT83" s="1">
        <f t="shared" ca="1" si="35"/>
        <v>65</v>
      </c>
      <c r="AU83" s="1">
        <f t="shared" ca="1" si="36"/>
        <v>98</v>
      </c>
      <c r="AV83" s="1">
        <f t="shared" ca="1" si="37"/>
        <v>78</v>
      </c>
      <c r="AW83" s="1">
        <f t="shared" ca="1" si="38"/>
        <v>89</v>
      </c>
      <c r="AX83" s="1">
        <f t="shared" ca="1" si="39"/>
        <v>8</v>
      </c>
      <c r="AY83" s="1">
        <f t="shared" ca="1" si="40"/>
        <v>31</v>
      </c>
      <c r="AZ83" s="1">
        <f t="shared" ca="1" si="41"/>
        <v>48</v>
      </c>
      <c r="BA83" s="1">
        <f t="shared" ca="1" si="42"/>
        <v>47</v>
      </c>
      <c r="BB83" s="1">
        <f t="shared" ca="1" si="43"/>
        <v>49</v>
      </c>
      <c r="BC83" s="1" t="str">
        <f t="shared" ca="1" si="54"/>
        <v/>
      </c>
      <c r="BD83" s="1" t="str">
        <f t="shared" ca="1" si="55"/>
        <v/>
      </c>
      <c r="BE83" s="1" t="str">
        <f t="shared" ca="1" si="56"/>
        <v/>
      </c>
      <c r="BF83" s="1" t="str">
        <f t="shared" ca="1" si="57"/>
        <v/>
      </c>
      <c r="BG83" s="1" t="str">
        <f t="shared" ca="1" si="58"/>
        <v/>
      </c>
      <c r="BH83" s="1" t="str">
        <f t="shared" ca="1" si="59"/>
        <v/>
      </c>
      <c r="BI83" s="1" t="str">
        <f t="shared" ca="1" si="60"/>
        <v/>
      </c>
      <c r="BJ83" s="1" t="str">
        <f t="shared" ca="1" si="61"/>
        <v/>
      </c>
      <c r="BK83" s="1" t="str">
        <f t="shared" ca="1" si="62"/>
        <v/>
      </c>
      <c r="BL83" s="1" t="str">
        <f t="shared" ca="1" si="63"/>
        <v/>
      </c>
      <c r="BM83" s="1" t="str">
        <f t="shared" ca="1" si="64"/>
        <v/>
      </c>
      <c r="BN83" s="1" t="str">
        <f t="shared" ca="1" si="65"/>
        <v/>
      </c>
      <c r="BO83" s="1" t="str">
        <f t="shared" ca="1" si="66"/>
        <v/>
      </c>
      <c r="BP83" s="1" t="str">
        <f t="shared" ca="1" si="67"/>
        <v/>
      </c>
      <c r="BQ83" s="1" t="str">
        <f t="shared" ca="1" si="68"/>
        <v/>
      </c>
      <c r="BR83" s="1" t="str">
        <f t="shared" ca="1" si="69"/>
        <v/>
      </c>
      <c r="BS83" s="1" t="str">
        <f t="shared" ca="1" si="70"/>
        <v/>
      </c>
      <c r="BT83" s="1" t="str">
        <f t="shared" ca="1" si="71"/>
        <v/>
      </c>
      <c r="BU83" s="1" t="str">
        <f t="shared" ca="1" si="72"/>
        <v/>
      </c>
      <c r="BV83" s="1" t="str">
        <f t="shared" ca="1" si="73"/>
        <v/>
      </c>
    </row>
    <row r="84" spans="1:74" x14ac:dyDescent="0.25">
      <c r="A84" s="1">
        <v>80</v>
      </c>
      <c r="B84" s="1">
        <v>8</v>
      </c>
      <c r="C84" s="1">
        <v>1</v>
      </c>
      <c r="D84" s="1" t="s">
        <v>16</v>
      </c>
      <c r="E84" s="1">
        <v>0</v>
      </c>
      <c r="J84" s="1">
        <v>80</v>
      </c>
      <c r="K84" s="1">
        <f t="shared" ca="1" si="49"/>
        <v>0.84256063244954527</v>
      </c>
      <c r="L84" s="1">
        <f t="shared" ca="1" si="50"/>
        <v>1594</v>
      </c>
      <c r="M84" s="1" t="str">
        <f t="shared" ca="1" si="47"/>
        <v/>
      </c>
      <c r="Q84" s="1">
        <v>80</v>
      </c>
      <c r="R84" s="1">
        <f t="shared" ca="1" si="51"/>
        <v>0.82011052157588527</v>
      </c>
      <c r="S84" s="1">
        <f t="shared" ca="1" si="52"/>
        <v>1013</v>
      </c>
      <c r="T84" s="1" t="str">
        <f t="shared" ca="1" si="48"/>
        <v/>
      </c>
      <c r="Y84" s="1">
        <v>76</v>
      </c>
      <c r="Z84" s="1">
        <v>176</v>
      </c>
      <c r="AA84" s="1">
        <v>276</v>
      </c>
      <c r="AB84" s="1">
        <v>376</v>
      </c>
      <c r="AC84" s="1">
        <v>476</v>
      </c>
      <c r="AD84" s="1">
        <v>576</v>
      </c>
      <c r="AE84" s="1">
        <v>676</v>
      </c>
      <c r="AF84" s="1">
        <v>776</v>
      </c>
      <c r="AG84" s="1">
        <v>876</v>
      </c>
      <c r="AH84" s="1">
        <v>976</v>
      </c>
      <c r="AI84" s="1">
        <f t="shared" ca="1" si="46"/>
        <v>0.29874975251193014</v>
      </c>
      <c r="AJ84" s="1">
        <f t="shared" ca="1" si="45"/>
        <v>0.2273058090325536</v>
      </c>
      <c r="AK84" s="1">
        <f t="shared" ca="1" si="45"/>
        <v>0.55225209474567871</v>
      </c>
      <c r="AL84" s="1">
        <f t="shared" ca="1" si="45"/>
        <v>0.66543239888978856</v>
      </c>
      <c r="AM84" s="1">
        <f t="shared" ca="1" si="45"/>
        <v>0.23300200084225553</v>
      </c>
      <c r="AN84" s="1">
        <f t="shared" ca="1" si="45"/>
        <v>0.9269976029431235</v>
      </c>
      <c r="AO84" s="1">
        <f t="shared" ca="1" si="45"/>
        <v>0.75114058029389863</v>
      </c>
      <c r="AP84" s="1">
        <f t="shared" ca="1" si="45"/>
        <v>0.75876945664620787</v>
      </c>
      <c r="AQ84" s="1">
        <f t="shared" ca="1" si="45"/>
        <v>0.7912688595330738</v>
      </c>
      <c r="AR84" s="1">
        <f t="shared" ca="1" si="45"/>
        <v>0.1542662091107615</v>
      </c>
      <c r="AS84" s="1">
        <f t="shared" ca="1" si="53"/>
        <v>73</v>
      </c>
      <c r="AT84" s="1">
        <f t="shared" ca="1" si="35"/>
        <v>79</v>
      </c>
      <c r="AU84" s="1">
        <f t="shared" ca="1" si="36"/>
        <v>54</v>
      </c>
      <c r="AV84" s="1">
        <f t="shared" ca="1" si="37"/>
        <v>28</v>
      </c>
      <c r="AW84" s="1">
        <f t="shared" ca="1" si="38"/>
        <v>81</v>
      </c>
      <c r="AX84" s="1">
        <f t="shared" ca="1" si="39"/>
        <v>5</v>
      </c>
      <c r="AY84" s="1">
        <f t="shared" ca="1" si="40"/>
        <v>29</v>
      </c>
      <c r="AZ84" s="1">
        <f t="shared" ca="1" si="41"/>
        <v>24</v>
      </c>
      <c r="BA84" s="1">
        <f t="shared" ca="1" si="42"/>
        <v>19</v>
      </c>
      <c r="BB84" s="1">
        <f t="shared" ca="1" si="43"/>
        <v>86</v>
      </c>
      <c r="BC84" s="1" t="str">
        <f t="shared" ca="1" si="54"/>
        <v/>
      </c>
      <c r="BD84" s="1" t="str">
        <f t="shared" ca="1" si="55"/>
        <v/>
      </c>
      <c r="BE84" s="1" t="str">
        <f t="shared" ca="1" si="56"/>
        <v/>
      </c>
      <c r="BF84" s="1" t="str">
        <f t="shared" ca="1" si="57"/>
        <v/>
      </c>
      <c r="BG84" s="1" t="str">
        <f t="shared" ca="1" si="58"/>
        <v/>
      </c>
      <c r="BH84" s="1" t="str">
        <f t="shared" ca="1" si="59"/>
        <v/>
      </c>
      <c r="BI84" s="1" t="str">
        <f t="shared" ca="1" si="60"/>
        <v/>
      </c>
      <c r="BJ84" s="1" t="str">
        <f t="shared" ca="1" si="61"/>
        <v/>
      </c>
      <c r="BK84" s="1" t="str">
        <f t="shared" ca="1" si="62"/>
        <v/>
      </c>
      <c r="BL84" s="1" t="str">
        <f t="shared" ca="1" si="63"/>
        <v/>
      </c>
      <c r="BM84" s="1" t="str">
        <f t="shared" ca="1" si="64"/>
        <v/>
      </c>
      <c r="BN84" s="1" t="str">
        <f t="shared" ca="1" si="65"/>
        <v/>
      </c>
      <c r="BO84" s="1" t="str">
        <f t="shared" ca="1" si="66"/>
        <v/>
      </c>
      <c r="BP84" s="1" t="str">
        <f t="shared" ca="1" si="67"/>
        <v/>
      </c>
      <c r="BQ84" s="1" t="str">
        <f t="shared" ca="1" si="68"/>
        <v/>
      </c>
      <c r="BR84" s="1" t="str">
        <f t="shared" ca="1" si="69"/>
        <v/>
      </c>
      <c r="BS84" s="1" t="str">
        <f t="shared" ca="1" si="70"/>
        <v/>
      </c>
      <c r="BT84" s="1" t="str">
        <f t="shared" ca="1" si="71"/>
        <v/>
      </c>
      <c r="BU84" s="1" t="str">
        <f t="shared" ca="1" si="72"/>
        <v/>
      </c>
      <c r="BV84" s="1" t="str">
        <f t="shared" ca="1" si="73"/>
        <v/>
      </c>
    </row>
    <row r="85" spans="1:74" x14ac:dyDescent="0.25">
      <c r="A85" s="1">
        <v>81</v>
      </c>
      <c r="B85" s="1">
        <v>9</v>
      </c>
      <c r="C85" s="1">
        <v>1</v>
      </c>
      <c r="D85" s="1" t="s">
        <v>16</v>
      </c>
      <c r="E85" s="1">
        <v>0</v>
      </c>
      <c r="J85" s="1">
        <v>81</v>
      </c>
      <c r="K85" s="1">
        <f t="shared" ca="1" si="49"/>
        <v>7.5523483579733708E-2</v>
      </c>
      <c r="L85" s="1">
        <f t="shared" ca="1" si="50"/>
        <v>9215</v>
      </c>
      <c r="M85" s="1" t="str">
        <f t="shared" ca="1" si="47"/>
        <v/>
      </c>
      <c r="Q85" s="1">
        <v>81</v>
      </c>
      <c r="R85" s="1">
        <f t="shared" ca="1" si="51"/>
        <v>0.57640527584294166</v>
      </c>
      <c r="S85" s="1">
        <f t="shared" ca="1" si="52"/>
        <v>2492</v>
      </c>
      <c r="T85" s="1" t="str">
        <f t="shared" ca="1" si="48"/>
        <v/>
      </c>
      <c r="Y85" s="1">
        <v>77</v>
      </c>
      <c r="Z85" s="1">
        <v>177</v>
      </c>
      <c r="AA85" s="1">
        <v>277</v>
      </c>
      <c r="AB85" s="1">
        <v>377</v>
      </c>
      <c r="AC85" s="1">
        <v>477</v>
      </c>
      <c r="AD85" s="1">
        <v>577</v>
      </c>
      <c r="AE85" s="1">
        <v>677</v>
      </c>
      <c r="AF85" s="1">
        <v>777</v>
      </c>
      <c r="AG85" s="1">
        <v>877</v>
      </c>
      <c r="AH85" s="1">
        <v>977</v>
      </c>
      <c r="AI85" s="1">
        <f t="shared" ca="1" si="46"/>
        <v>0.95009561965442413</v>
      </c>
      <c r="AJ85" s="1">
        <f t="shared" ca="1" si="45"/>
        <v>0.76859051149165081</v>
      </c>
      <c r="AK85" s="1">
        <f t="shared" ca="1" si="45"/>
        <v>0.62857608874804693</v>
      </c>
      <c r="AL85" s="1">
        <f t="shared" ca="1" si="45"/>
        <v>0.65179305375085494</v>
      </c>
      <c r="AM85" s="1">
        <f t="shared" ca="1" si="45"/>
        <v>0.95105278089483436</v>
      </c>
      <c r="AN85" s="1">
        <f t="shared" ca="1" si="45"/>
        <v>0.45847495025625873</v>
      </c>
      <c r="AO85" s="1">
        <f t="shared" ca="1" si="45"/>
        <v>0.91370425022798674</v>
      </c>
      <c r="AP85" s="1">
        <f t="shared" ca="1" si="45"/>
        <v>0.83604753589063996</v>
      </c>
      <c r="AQ85" s="1">
        <f t="shared" ca="1" si="45"/>
        <v>9.6065549792437754E-2</v>
      </c>
      <c r="AR85" s="1">
        <f t="shared" ca="1" si="45"/>
        <v>0.48698819874240173</v>
      </c>
      <c r="AS85" s="1">
        <f t="shared" ca="1" si="53"/>
        <v>4</v>
      </c>
      <c r="AT85" s="1">
        <f t="shared" ca="1" si="35"/>
        <v>27</v>
      </c>
      <c r="AU85" s="1">
        <f t="shared" ca="1" si="36"/>
        <v>40</v>
      </c>
      <c r="AV85" s="1">
        <f t="shared" ca="1" si="37"/>
        <v>30</v>
      </c>
      <c r="AW85" s="1">
        <f t="shared" ca="1" si="38"/>
        <v>6</v>
      </c>
      <c r="AX85" s="1">
        <f t="shared" ca="1" si="39"/>
        <v>50</v>
      </c>
      <c r="AY85" s="1">
        <f t="shared" ca="1" si="40"/>
        <v>12</v>
      </c>
      <c r="AZ85" s="1">
        <f t="shared" ca="1" si="41"/>
        <v>16</v>
      </c>
      <c r="BA85" s="1">
        <f t="shared" ca="1" si="42"/>
        <v>88</v>
      </c>
      <c r="BB85" s="1">
        <f t="shared" ca="1" si="43"/>
        <v>54</v>
      </c>
      <c r="BC85" s="1" t="str">
        <f t="shared" ca="1" si="54"/>
        <v/>
      </c>
      <c r="BD85" s="1" t="str">
        <f t="shared" ca="1" si="55"/>
        <v/>
      </c>
      <c r="BE85" s="1" t="str">
        <f t="shared" ca="1" si="56"/>
        <v/>
      </c>
      <c r="BF85" s="1" t="str">
        <f t="shared" ca="1" si="57"/>
        <v/>
      </c>
      <c r="BG85" s="1" t="str">
        <f t="shared" ca="1" si="58"/>
        <v/>
      </c>
      <c r="BH85" s="1" t="str">
        <f t="shared" ca="1" si="59"/>
        <v/>
      </c>
      <c r="BI85" s="1" t="str">
        <f t="shared" ca="1" si="60"/>
        <v/>
      </c>
      <c r="BJ85" s="1" t="str">
        <f t="shared" ca="1" si="61"/>
        <v/>
      </c>
      <c r="BK85" s="1" t="str">
        <f t="shared" ca="1" si="62"/>
        <v/>
      </c>
      <c r="BL85" s="1" t="str">
        <f t="shared" ca="1" si="63"/>
        <v/>
      </c>
      <c r="BM85" s="1" t="str">
        <f t="shared" ca="1" si="64"/>
        <v/>
      </c>
      <c r="BN85" s="1" t="str">
        <f t="shared" ca="1" si="65"/>
        <v/>
      </c>
      <c r="BO85" s="1" t="str">
        <f t="shared" ca="1" si="66"/>
        <v/>
      </c>
      <c r="BP85" s="1" t="str">
        <f t="shared" ca="1" si="67"/>
        <v/>
      </c>
      <c r="BQ85" s="1" t="str">
        <f t="shared" ca="1" si="68"/>
        <v/>
      </c>
      <c r="BR85" s="1" t="str">
        <f t="shared" ca="1" si="69"/>
        <v/>
      </c>
      <c r="BS85" s="1" t="str">
        <f t="shared" ca="1" si="70"/>
        <v/>
      </c>
      <c r="BT85" s="1" t="str">
        <f t="shared" ca="1" si="71"/>
        <v/>
      </c>
      <c r="BU85" s="1" t="str">
        <f t="shared" ca="1" si="72"/>
        <v/>
      </c>
      <c r="BV85" s="1" t="str">
        <f t="shared" ca="1" si="73"/>
        <v/>
      </c>
    </row>
    <row r="86" spans="1:74" x14ac:dyDescent="0.25">
      <c r="A86" s="1">
        <v>82</v>
      </c>
      <c r="B86" s="1">
        <v>9</v>
      </c>
      <c r="C86" s="1">
        <v>1</v>
      </c>
      <c r="D86" s="1" t="s">
        <v>16</v>
      </c>
      <c r="E86" s="1">
        <v>0</v>
      </c>
      <c r="J86" s="1">
        <v>82</v>
      </c>
      <c r="K86" s="1">
        <f t="shared" ca="1" si="49"/>
        <v>0.88518400259989405</v>
      </c>
      <c r="L86" s="1">
        <f t="shared" ca="1" si="50"/>
        <v>1154</v>
      </c>
      <c r="M86" s="1" t="str">
        <f t="shared" ca="1" si="47"/>
        <v/>
      </c>
      <c r="Q86" s="1">
        <v>82</v>
      </c>
      <c r="R86" s="1">
        <f t="shared" ca="1" si="51"/>
        <v>0.54278874220530404</v>
      </c>
      <c r="S86" s="1">
        <f t="shared" ca="1" si="52"/>
        <v>2674</v>
      </c>
      <c r="T86" s="1" t="str">
        <f t="shared" ca="1" si="48"/>
        <v/>
      </c>
      <c r="Y86" s="1">
        <v>78</v>
      </c>
      <c r="Z86" s="1">
        <v>178</v>
      </c>
      <c r="AA86" s="1">
        <v>278</v>
      </c>
      <c r="AB86" s="1">
        <v>378</v>
      </c>
      <c r="AC86" s="1">
        <v>478</v>
      </c>
      <c r="AD86" s="1">
        <v>578</v>
      </c>
      <c r="AE86" s="1">
        <v>678</v>
      </c>
      <c r="AF86" s="1">
        <v>778</v>
      </c>
      <c r="AG86" s="1">
        <v>878</v>
      </c>
      <c r="AH86" s="1">
        <v>978</v>
      </c>
      <c r="AI86" s="1">
        <f t="shared" ca="1" si="46"/>
        <v>0.85095463042959851</v>
      </c>
      <c r="AJ86" s="1">
        <f t="shared" ca="1" si="45"/>
        <v>0.34022041272886383</v>
      </c>
      <c r="AK86" s="1">
        <f t="shared" ca="1" si="45"/>
        <v>1.4997268490981375E-2</v>
      </c>
      <c r="AL86" s="1">
        <f t="shared" ca="1" si="45"/>
        <v>0.5539995126783348</v>
      </c>
      <c r="AM86" s="1">
        <f t="shared" ca="1" si="45"/>
        <v>0.58385830236539671</v>
      </c>
      <c r="AN86" s="1">
        <f t="shared" ca="1" si="45"/>
        <v>0.15016508483162949</v>
      </c>
      <c r="AO86" s="1">
        <f t="shared" ca="1" si="45"/>
        <v>0.1624984468029127</v>
      </c>
      <c r="AP86" s="1">
        <f t="shared" ca="1" si="45"/>
        <v>0.64333412645243382</v>
      </c>
      <c r="AQ86" s="1">
        <f t="shared" ca="1" si="45"/>
        <v>3.0405778799698524E-2</v>
      </c>
      <c r="AR86" s="1">
        <f t="shared" ca="1" si="45"/>
        <v>2.1796855739564247E-2</v>
      </c>
      <c r="AS86" s="1">
        <f t="shared" ca="1" si="53"/>
        <v>13</v>
      </c>
      <c r="AT86" s="1">
        <f t="shared" ca="1" si="35"/>
        <v>71</v>
      </c>
      <c r="AU86" s="1">
        <f t="shared" ca="1" si="36"/>
        <v>99</v>
      </c>
      <c r="AV86" s="1">
        <f t="shared" ca="1" si="37"/>
        <v>38</v>
      </c>
      <c r="AW86" s="1">
        <f t="shared" ca="1" si="38"/>
        <v>47</v>
      </c>
      <c r="AX86" s="1">
        <f t="shared" ca="1" si="39"/>
        <v>80</v>
      </c>
      <c r="AY86" s="1">
        <f t="shared" ca="1" si="40"/>
        <v>83</v>
      </c>
      <c r="AZ86" s="1">
        <f t="shared" ca="1" si="41"/>
        <v>40</v>
      </c>
      <c r="BA86" s="1">
        <f t="shared" ca="1" si="42"/>
        <v>94</v>
      </c>
      <c r="BB86" s="1">
        <f t="shared" ca="1" si="43"/>
        <v>100</v>
      </c>
      <c r="BC86" s="1" t="str">
        <f t="shared" ca="1" si="54"/>
        <v/>
      </c>
      <c r="BD86" s="1" t="str">
        <f t="shared" ca="1" si="55"/>
        <v/>
      </c>
      <c r="BE86" s="1" t="str">
        <f t="shared" ca="1" si="56"/>
        <v/>
      </c>
      <c r="BF86" s="1" t="str">
        <f t="shared" ca="1" si="57"/>
        <v/>
      </c>
      <c r="BG86" s="1" t="str">
        <f t="shared" ca="1" si="58"/>
        <v/>
      </c>
      <c r="BH86" s="1" t="str">
        <f t="shared" ca="1" si="59"/>
        <v/>
      </c>
      <c r="BI86" s="1" t="str">
        <f t="shared" ca="1" si="60"/>
        <v/>
      </c>
      <c r="BJ86" s="1" t="str">
        <f t="shared" ca="1" si="61"/>
        <v/>
      </c>
      <c r="BK86" s="1" t="str">
        <f t="shared" ca="1" si="62"/>
        <v/>
      </c>
      <c r="BL86" s="1" t="str">
        <f t="shared" ca="1" si="63"/>
        <v/>
      </c>
      <c r="BM86" s="1" t="str">
        <f t="shared" ca="1" si="64"/>
        <v/>
      </c>
      <c r="BN86" s="1" t="str">
        <f t="shared" ca="1" si="65"/>
        <v/>
      </c>
      <c r="BO86" s="1" t="str">
        <f t="shared" ca="1" si="66"/>
        <v/>
      </c>
      <c r="BP86" s="1" t="str">
        <f t="shared" ca="1" si="67"/>
        <v/>
      </c>
      <c r="BQ86" s="1" t="str">
        <f t="shared" ca="1" si="68"/>
        <v/>
      </c>
      <c r="BR86" s="1" t="str">
        <f t="shared" ca="1" si="69"/>
        <v/>
      </c>
      <c r="BS86" s="1" t="str">
        <f t="shared" ca="1" si="70"/>
        <v/>
      </c>
      <c r="BT86" s="1" t="str">
        <f t="shared" ca="1" si="71"/>
        <v/>
      </c>
      <c r="BU86" s="1" t="str">
        <f t="shared" ca="1" si="72"/>
        <v/>
      </c>
      <c r="BV86" s="1" t="str">
        <f t="shared" ca="1" si="73"/>
        <v/>
      </c>
    </row>
    <row r="87" spans="1:74" x14ac:dyDescent="0.25">
      <c r="A87" s="1">
        <v>83</v>
      </c>
      <c r="B87" s="1">
        <v>9</v>
      </c>
      <c r="C87" s="1">
        <v>1</v>
      </c>
      <c r="D87" s="1" t="s">
        <v>16</v>
      </c>
      <c r="E87" s="1">
        <v>0</v>
      </c>
      <c r="J87" s="1">
        <v>83</v>
      </c>
      <c r="K87" s="1">
        <f t="shared" ca="1" si="49"/>
        <v>0.74888435202201797</v>
      </c>
      <c r="L87" s="1">
        <f t="shared" ca="1" si="50"/>
        <v>2539</v>
      </c>
      <c r="M87" s="1" t="str">
        <f t="shared" ca="1" si="47"/>
        <v/>
      </c>
      <c r="Q87" s="1">
        <v>83</v>
      </c>
      <c r="R87" s="1">
        <f t="shared" ca="1" si="51"/>
        <v>0.46046768864517351</v>
      </c>
      <c r="S87" s="1">
        <f t="shared" ca="1" si="52"/>
        <v>3212</v>
      </c>
      <c r="T87" s="1" t="str">
        <f t="shared" ca="1" si="48"/>
        <v/>
      </c>
      <c r="Y87" s="1">
        <v>79</v>
      </c>
      <c r="Z87" s="1">
        <v>179</v>
      </c>
      <c r="AA87" s="1">
        <v>279</v>
      </c>
      <c r="AB87" s="1">
        <v>379</v>
      </c>
      <c r="AC87" s="1">
        <v>479</v>
      </c>
      <c r="AD87" s="1">
        <v>579</v>
      </c>
      <c r="AE87" s="1">
        <v>679</v>
      </c>
      <c r="AF87" s="1">
        <v>779</v>
      </c>
      <c r="AG87" s="1">
        <v>879</v>
      </c>
      <c r="AH87" s="1">
        <v>979</v>
      </c>
      <c r="AI87" s="1">
        <f t="shared" ca="1" si="46"/>
        <v>0.9480039100531773</v>
      </c>
      <c r="AJ87" s="1">
        <f t="shared" ca="1" si="45"/>
        <v>0.83344705078916603</v>
      </c>
      <c r="AK87" s="1">
        <f t="shared" ca="1" si="45"/>
        <v>0.93509580617372279</v>
      </c>
      <c r="AL87" s="1">
        <f t="shared" ca="1" si="45"/>
        <v>4.143994860953959E-3</v>
      </c>
      <c r="AM87" s="1">
        <f t="shared" ca="1" si="45"/>
        <v>0.22941244299108787</v>
      </c>
      <c r="AN87" s="1">
        <f t="shared" ca="1" si="45"/>
        <v>0.73485488103285246</v>
      </c>
      <c r="AO87" s="1">
        <f t="shared" ca="1" si="45"/>
        <v>0.58277680624174677</v>
      </c>
      <c r="AP87" s="1">
        <f t="shared" ca="1" si="45"/>
        <v>0.23253663775570044</v>
      </c>
      <c r="AQ87" s="1">
        <f t="shared" ca="1" si="45"/>
        <v>0.62286834849264372</v>
      </c>
      <c r="AR87" s="1">
        <f t="shared" ca="1" si="45"/>
        <v>7.9452060482519071E-2</v>
      </c>
      <c r="AS87" s="1">
        <f t="shared" ca="1" si="53"/>
        <v>6</v>
      </c>
      <c r="AT87" s="1">
        <f t="shared" ca="1" si="35"/>
        <v>19</v>
      </c>
      <c r="AU87" s="1">
        <f t="shared" ca="1" si="36"/>
        <v>6</v>
      </c>
      <c r="AV87" s="1">
        <f t="shared" ca="1" si="37"/>
        <v>99</v>
      </c>
      <c r="AW87" s="1">
        <f t="shared" ca="1" si="38"/>
        <v>83</v>
      </c>
      <c r="AX87" s="1">
        <f t="shared" ca="1" si="39"/>
        <v>26</v>
      </c>
      <c r="AY87" s="1">
        <f t="shared" ca="1" si="40"/>
        <v>51</v>
      </c>
      <c r="AZ87" s="1">
        <f t="shared" ca="1" si="41"/>
        <v>78</v>
      </c>
      <c r="BA87" s="1">
        <f t="shared" ca="1" si="42"/>
        <v>36</v>
      </c>
      <c r="BB87" s="1">
        <f t="shared" ca="1" si="43"/>
        <v>93</v>
      </c>
      <c r="BC87" s="1" t="str">
        <f t="shared" ca="1" si="54"/>
        <v/>
      </c>
      <c r="BD87" s="1" t="str">
        <f t="shared" ca="1" si="55"/>
        <v/>
      </c>
      <c r="BE87" s="1" t="str">
        <f t="shared" ca="1" si="56"/>
        <v/>
      </c>
      <c r="BF87" s="1" t="str">
        <f t="shared" ca="1" si="57"/>
        <v/>
      </c>
      <c r="BG87" s="1" t="str">
        <f t="shared" ca="1" si="58"/>
        <v/>
      </c>
      <c r="BH87" s="1" t="str">
        <f t="shared" ca="1" si="59"/>
        <v/>
      </c>
      <c r="BI87" s="1" t="str">
        <f t="shared" ca="1" si="60"/>
        <v/>
      </c>
      <c r="BJ87" s="1" t="str">
        <f t="shared" ca="1" si="61"/>
        <v/>
      </c>
      <c r="BK87" s="1" t="str">
        <f t="shared" ca="1" si="62"/>
        <v/>
      </c>
      <c r="BL87" s="1" t="str">
        <f t="shared" ca="1" si="63"/>
        <v/>
      </c>
      <c r="BM87" s="1" t="str">
        <f t="shared" ca="1" si="64"/>
        <v/>
      </c>
      <c r="BN87" s="1" t="str">
        <f t="shared" ca="1" si="65"/>
        <v/>
      </c>
      <c r="BO87" s="1" t="str">
        <f t="shared" ca="1" si="66"/>
        <v/>
      </c>
      <c r="BP87" s="1" t="str">
        <f t="shared" ca="1" si="67"/>
        <v/>
      </c>
      <c r="BQ87" s="1" t="str">
        <f t="shared" ca="1" si="68"/>
        <v/>
      </c>
      <c r="BR87" s="1" t="str">
        <f t="shared" ca="1" si="69"/>
        <v/>
      </c>
      <c r="BS87" s="1" t="str">
        <f t="shared" ca="1" si="70"/>
        <v/>
      </c>
      <c r="BT87" s="1" t="str">
        <f t="shared" ca="1" si="71"/>
        <v/>
      </c>
      <c r="BU87" s="1" t="str">
        <f t="shared" ca="1" si="72"/>
        <v/>
      </c>
      <c r="BV87" s="1" t="str">
        <f t="shared" ca="1" si="73"/>
        <v/>
      </c>
    </row>
    <row r="88" spans="1:74" x14ac:dyDescent="0.25">
      <c r="A88" s="1">
        <v>84</v>
      </c>
      <c r="B88" s="1">
        <v>9</v>
      </c>
      <c r="C88" s="1">
        <v>1</v>
      </c>
      <c r="D88" s="1" t="s">
        <v>16</v>
      </c>
      <c r="E88" s="1">
        <v>0</v>
      </c>
      <c r="J88" s="1">
        <v>84</v>
      </c>
      <c r="K88" s="1">
        <f t="shared" ca="1" si="49"/>
        <v>0.24091770859402295</v>
      </c>
      <c r="L88" s="1">
        <f t="shared" ca="1" si="50"/>
        <v>7551</v>
      </c>
      <c r="M88" s="1" t="str">
        <f t="shared" ca="1" si="47"/>
        <v/>
      </c>
      <c r="Q88" s="1">
        <v>84</v>
      </c>
      <c r="R88" s="1">
        <f t="shared" ca="1" si="51"/>
        <v>7.6044349856995375E-2</v>
      </c>
      <c r="S88" s="1">
        <f t="shared" ca="1" si="52"/>
        <v>5560</v>
      </c>
      <c r="T88" s="1" t="str">
        <f t="shared" ca="1" si="48"/>
        <v/>
      </c>
      <c r="Y88" s="1">
        <v>80</v>
      </c>
      <c r="Z88" s="1">
        <v>180</v>
      </c>
      <c r="AA88" s="1">
        <v>280</v>
      </c>
      <c r="AB88" s="1">
        <v>380</v>
      </c>
      <c r="AC88" s="1">
        <v>480</v>
      </c>
      <c r="AD88" s="1">
        <v>580</v>
      </c>
      <c r="AE88" s="1">
        <v>680</v>
      </c>
      <c r="AF88" s="1">
        <v>780</v>
      </c>
      <c r="AG88" s="1">
        <v>880</v>
      </c>
      <c r="AH88" s="1">
        <v>980</v>
      </c>
      <c r="AI88" s="1">
        <f t="shared" ca="1" si="46"/>
        <v>0.19359064965574801</v>
      </c>
      <c r="AJ88" s="1">
        <f t="shared" ca="1" si="45"/>
        <v>0.16245955621689889</v>
      </c>
      <c r="AK88" s="1">
        <f t="shared" ca="1" si="45"/>
        <v>0.44196199691706972</v>
      </c>
      <c r="AL88" s="1">
        <f t="shared" ca="1" si="45"/>
        <v>0.22977191054183843</v>
      </c>
      <c r="AM88" s="1">
        <f t="shared" ca="1" si="45"/>
        <v>0.6125266125780563</v>
      </c>
      <c r="AN88" s="1">
        <f t="shared" ca="1" si="45"/>
        <v>0.26441884070366717</v>
      </c>
      <c r="AO88" s="1">
        <f t="shared" ca="1" si="45"/>
        <v>0.26231372130507569</v>
      </c>
      <c r="AP88" s="1">
        <f t="shared" ca="1" si="45"/>
        <v>0.25787915043147991</v>
      </c>
      <c r="AQ88" s="1">
        <f t="shared" ca="1" si="45"/>
        <v>0.62170735009978262</v>
      </c>
      <c r="AR88" s="1">
        <f t="shared" ca="1" si="45"/>
        <v>0.66958375930105329</v>
      </c>
      <c r="AS88" s="1">
        <f t="shared" ca="1" si="53"/>
        <v>84</v>
      </c>
      <c r="AT88" s="1">
        <f t="shared" ca="1" si="35"/>
        <v>83</v>
      </c>
      <c r="AU88" s="1">
        <f t="shared" ca="1" si="36"/>
        <v>67</v>
      </c>
      <c r="AV88" s="1">
        <f t="shared" ca="1" si="37"/>
        <v>75</v>
      </c>
      <c r="AW88" s="1">
        <f t="shared" ca="1" si="38"/>
        <v>42</v>
      </c>
      <c r="AX88" s="1">
        <f t="shared" ca="1" si="39"/>
        <v>67</v>
      </c>
      <c r="AY88" s="1">
        <f t="shared" ca="1" si="40"/>
        <v>71</v>
      </c>
      <c r="AZ88" s="1">
        <f t="shared" ca="1" si="41"/>
        <v>74</v>
      </c>
      <c r="BA88" s="1">
        <f t="shared" ca="1" si="42"/>
        <v>37</v>
      </c>
      <c r="BB88" s="1">
        <f t="shared" ca="1" si="43"/>
        <v>35</v>
      </c>
      <c r="BC88" s="1" t="str">
        <f t="shared" ca="1" si="54"/>
        <v/>
      </c>
      <c r="BD88" s="1" t="str">
        <f t="shared" ca="1" si="55"/>
        <v/>
      </c>
      <c r="BE88" s="1" t="str">
        <f t="shared" ca="1" si="56"/>
        <v/>
      </c>
      <c r="BF88" s="1" t="str">
        <f t="shared" ca="1" si="57"/>
        <v/>
      </c>
      <c r="BG88" s="1" t="str">
        <f t="shared" ca="1" si="58"/>
        <v/>
      </c>
      <c r="BH88" s="1" t="str">
        <f t="shared" ca="1" si="59"/>
        <v/>
      </c>
      <c r="BI88" s="1" t="str">
        <f t="shared" ca="1" si="60"/>
        <v/>
      </c>
      <c r="BJ88" s="1" t="str">
        <f t="shared" ca="1" si="61"/>
        <v/>
      </c>
      <c r="BK88" s="1" t="str">
        <f t="shared" ca="1" si="62"/>
        <v/>
      </c>
      <c r="BL88" s="1" t="str">
        <f t="shared" ca="1" si="63"/>
        <v/>
      </c>
      <c r="BM88" s="1" t="str">
        <f t="shared" ca="1" si="64"/>
        <v/>
      </c>
      <c r="BN88" s="1" t="str">
        <f t="shared" ca="1" si="65"/>
        <v/>
      </c>
      <c r="BO88" s="1" t="str">
        <f t="shared" ca="1" si="66"/>
        <v/>
      </c>
      <c r="BP88" s="1" t="str">
        <f t="shared" ca="1" si="67"/>
        <v/>
      </c>
      <c r="BQ88" s="1" t="str">
        <f t="shared" ca="1" si="68"/>
        <v/>
      </c>
      <c r="BR88" s="1" t="str">
        <f t="shared" ca="1" si="69"/>
        <v/>
      </c>
      <c r="BS88" s="1" t="str">
        <f t="shared" ca="1" si="70"/>
        <v/>
      </c>
      <c r="BT88" s="1" t="str">
        <f t="shared" ca="1" si="71"/>
        <v/>
      </c>
      <c r="BU88" s="1" t="str">
        <f t="shared" ca="1" si="72"/>
        <v/>
      </c>
      <c r="BV88" s="1" t="str">
        <f t="shared" ca="1" si="73"/>
        <v/>
      </c>
    </row>
    <row r="89" spans="1:74" x14ac:dyDescent="0.25">
      <c r="A89" s="1">
        <v>85</v>
      </c>
      <c r="B89" s="1">
        <v>9</v>
      </c>
      <c r="C89" s="1">
        <v>1</v>
      </c>
      <c r="D89" s="1" t="s">
        <v>16</v>
      </c>
      <c r="E89" s="1">
        <v>1</v>
      </c>
      <c r="J89" s="1">
        <v>85</v>
      </c>
      <c r="K89" s="1">
        <f t="shared" ca="1" si="49"/>
        <v>0.27794532263853589</v>
      </c>
      <c r="L89" s="1">
        <f t="shared" ca="1" si="50"/>
        <v>7166</v>
      </c>
      <c r="M89" s="1" t="str">
        <f t="shared" ca="1" si="47"/>
        <v/>
      </c>
      <c r="Q89" s="1">
        <v>85</v>
      </c>
      <c r="R89" s="1">
        <f t="shared" ca="1" si="51"/>
        <v>0.41056307137937087</v>
      </c>
      <c r="S89" s="1">
        <f t="shared" ca="1" si="52"/>
        <v>3515</v>
      </c>
      <c r="T89" s="1" t="str">
        <f t="shared" ca="1" si="48"/>
        <v/>
      </c>
      <c r="Y89" s="1">
        <v>81</v>
      </c>
      <c r="Z89" s="1">
        <v>181</v>
      </c>
      <c r="AA89" s="1">
        <v>281</v>
      </c>
      <c r="AB89" s="1">
        <v>381</v>
      </c>
      <c r="AC89" s="1">
        <v>481</v>
      </c>
      <c r="AD89" s="1">
        <v>581</v>
      </c>
      <c r="AE89" s="1">
        <v>681</v>
      </c>
      <c r="AF89" s="1">
        <v>781</v>
      </c>
      <c r="AG89" s="1">
        <v>881</v>
      </c>
      <c r="AH89" s="1">
        <v>981</v>
      </c>
      <c r="AI89" s="1">
        <f t="shared" ca="1" si="46"/>
        <v>0.79030562517023206</v>
      </c>
      <c r="AJ89" s="1">
        <f t="shared" ca="1" si="45"/>
        <v>0.50112625681013823</v>
      </c>
      <c r="AK89" s="1">
        <f t="shared" ca="1" si="45"/>
        <v>0.49457178969519877</v>
      </c>
      <c r="AL89" s="1">
        <f t="shared" ca="1" si="45"/>
        <v>0.44092782390990948</v>
      </c>
      <c r="AM89" s="1">
        <f t="shared" ca="1" si="45"/>
        <v>0.69425057788484801</v>
      </c>
      <c r="AN89" s="1">
        <f t="shared" ca="1" si="45"/>
        <v>0.74289319109023721</v>
      </c>
      <c r="AO89" s="1">
        <f t="shared" ca="1" si="45"/>
        <v>0.71667757872422688</v>
      </c>
      <c r="AP89" s="1">
        <f t="shared" ca="1" si="45"/>
        <v>0.65509404824613116</v>
      </c>
      <c r="AQ89" s="1">
        <f t="shared" ca="1" si="45"/>
        <v>0.8897355463878559</v>
      </c>
      <c r="AR89" s="1">
        <f t="shared" ca="1" si="45"/>
        <v>0.5608657655883984</v>
      </c>
      <c r="AS89" s="1">
        <f t="shared" ca="1" si="53"/>
        <v>18</v>
      </c>
      <c r="AT89" s="1">
        <f t="shared" ref="AT89:AT108" ca="1" si="74">_xlfn.RANK.EQ(AJ89,AJ$9:AJ$108)</f>
        <v>55</v>
      </c>
      <c r="AU89" s="1">
        <f t="shared" ref="AU89:AU108" ca="1" si="75">_xlfn.RANK.EQ(AK89,AK$9:AK$108)</f>
        <v>59</v>
      </c>
      <c r="AV89" s="1">
        <f t="shared" ref="AV89:AV108" ca="1" si="76">_xlfn.RANK.EQ(AL89,AL$9:AL$108)</f>
        <v>50</v>
      </c>
      <c r="AW89" s="1">
        <f t="shared" ref="AW89:AW108" ca="1" si="77">_xlfn.RANK.EQ(AM89,AM$9:AM$108)</f>
        <v>33</v>
      </c>
      <c r="AX89" s="1">
        <f t="shared" ref="AX89:AX108" ca="1" si="78">_xlfn.RANK.EQ(AN89,AN$9:AN$108)</f>
        <v>23</v>
      </c>
      <c r="AY89" s="1">
        <f t="shared" ref="AY89:AY108" ca="1" si="79">_xlfn.RANK.EQ(AO89,AO$9:AO$108)</f>
        <v>36</v>
      </c>
      <c r="AZ89" s="1">
        <f t="shared" ref="AZ89:AZ108" ca="1" si="80">_xlfn.RANK.EQ(AP89,AP$9:AP$108)</f>
        <v>38</v>
      </c>
      <c r="BA89" s="1">
        <f t="shared" ref="BA89:BA108" ca="1" si="81">_xlfn.RANK.EQ(AQ89,AQ$9:AQ$108)</f>
        <v>8</v>
      </c>
      <c r="BB89" s="1">
        <f t="shared" ref="BB89:BB108" ca="1" si="82">_xlfn.RANK.EQ(AR89,AR$9:AR$108)</f>
        <v>43</v>
      </c>
      <c r="BC89" s="1" t="str">
        <f t="shared" ca="1" si="54"/>
        <v/>
      </c>
      <c r="BD89" s="1" t="str">
        <f t="shared" ca="1" si="55"/>
        <v/>
      </c>
      <c r="BE89" s="1" t="str">
        <f t="shared" ca="1" si="56"/>
        <v/>
      </c>
      <c r="BF89" s="1" t="str">
        <f t="shared" ca="1" si="57"/>
        <v/>
      </c>
      <c r="BG89" s="1" t="str">
        <f t="shared" ca="1" si="58"/>
        <v/>
      </c>
      <c r="BH89" s="1" t="str">
        <f t="shared" ca="1" si="59"/>
        <v/>
      </c>
      <c r="BI89" s="1" t="str">
        <f t="shared" ca="1" si="60"/>
        <v/>
      </c>
      <c r="BJ89" s="1" t="str">
        <f t="shared" ca="1" si="61"/>
        <v/>
      </c>
      <c r="BK89" s="1" t="str">
        <f t="shared" ca="1" si="62"/>
        <v/>
      </c>
      <c r="BL89" s="1" t="str">
        <f t="shared" ca="1" si="63"/>
        <v/>
      </c>
      <c r="BM89" s="1" t="str">
        <f t="shared" ca="1" si="64"/>
        <v/>
      </c>
      <c r="BN89" s="1" t="str">
        <f t="shared" ca="1" si="65"/>
        <v/>
      </c>
      <c r="BO89" s="1" t="str">
        <f t="shared" ca="1" si="66"/>
        <v/>
      </c>
      <c r="BP89" s="1" t="str">
        <f t="shared" ca="1" si="67"/>
        <v/>
      </c>
      <c r="BQ89" s="1" t="str">
        <f t="shared" ca="1" si="68"/>
        <v/>
      </c>
      <c r="BR89" s="1" t="str">
        <f t="shared" ca="1" si="69"/>
        <v/>
      </c>
      <c r="BS89" s="1" t="str">
        <f t="shared" ca="1" si="70"/>
        <v/>
      </c>
      <c r="BT89" s="1" t="str">
        <f t="shared" ca="1" si="71"/>
        <v/>
      </c>
      <c r="BU89" s="1" t="str">
        <f t="shared" ca="1" si="72"/>
        <v/>
      </c>
      <c r="BV89" s="1" t="str">
        <f t="shared" ca="1" si="73"/>
        <v/>
      </c>
    </row>
    <row r="90" spans="1:74" x14ac:dyDescent="0.25">
      <c r="A90" s="1">
        <v>86</v>
      </c>
      <c r="B90" s="1">
        <v>9</v>
      </c>
      <c r="C90" s="1">
        <v>1</v>
      </c>
      <c r="D90" s="1" t="s">
        <v>16</v>
      </c>
      <c r="E90" s="1">
        <v>0</v>
      </c>
      <c r="J90" s="1">
        <v>86</v>
      </c>
      <c r="K90" s="1">
        <f t="shared" ca="1" si="49"/>
        <v>0.3926952345254523</v>
      </c>
      <c r="L90" s="1">
        <f t="shared" ca="1" si="50"/>
        <v>6069</v>
      </c>
      <c r="M90" s="1" t="str">
        <f t="shared" ca="1" si="47"/>
        <v/>
      </c>
      <c r="Q90" s="1">
        <v>86</v>
      </c>
      <c r="R90" s="1">
        <f t="shared" ca="1" si="51"/>
        <v>8.7929627792147191E-2</v>
      </c>
      <c r="S90" s="1">
        <f t="shared" ca="1" si="52"/>
        <v>5494</v>
      </c>
      <c r="T90" s="1" t="str">
        <f t="shared" ca="1" si="48"/>
        <v/>
      </c>
      <c r="Y90" s="1">
        <v>82</v>
      </c>
      <c r="Z90" s="1">
        <v>182</v>
      </c>
      <c r="AA90" s="1">
        <v>282</v>
      </c>
      <c r="AB90" s="1">
        <v>382</v>
      </c>
      <c r="AC90" s="1">
        <v>482</v>
      </c>
      <c r="AD90" s="1">
        <v>582</v>
      </c>
      <c r="AE90" s="1">
        <v>682</v>
      </c>
      <c r="AF90" s="1">
        <v>782</v>
      </c>
      <c r="AG90" s="1">
        <v>882</v>
      </c>
      <c r="AH90" s="1">
        <v>982</v>
      </c>
      <c r="AI90" s="1">
        <f t="shared" ca="1" si="46"/>
        <v>0.83117202796680201</v>
      </c>
      <c r="AJ90" s="1">
        <f t="shared" ca="1" si="45"/>
        <v>7.6996763101766619E-2</v>
      </c>
      <c r="AK90" s="1">
        <f t="shared" ca="1" si="45"/>
        <v>0.54826124843793611</v>
      </c>
      <c r="AL90" s="1">
        <f t="shared" ca="1" si="45"/>
        <v>0.38337360057046443</v>
      </c>
      <c r="AM90" s="1">
        <f t="shared" ca="1" si="45"/>
        <v>0.4600473700638954</v>
      </c>
      <c r="AN90" s="1">
        <f t="shared" ca="1" si="45"/>
        <v>0.92611666449355001</v>
      </c>
      <c r="AO90" s="1">
        <f t="shared" ca="1" si="45"/>
        <v>0.97835734372662253</v>
      </c>
      <c r="AP90" s="1">
        <f t="shared" ca="1" si="45"/>
        <v>0.57187827217463161</v>
      </c>
      <c r="AQ90" s="1">
        <f t="shared" ca="1" si="45"/>
        <v>0.42188784219542619</v>
      </c>
      <c r="AR90" s="1">
        <f t="shared" ca="1" si="45"/>
        <v>9.7364062768670601E-2</v>
      </c>
      <c r="AS90" s="1">
        <f t="shared" ca="1" si="53"/>
        <v>15</v>
      </c>
      <c r="AT90" s="1">
        <f t="shared" ca="1" si="74"/>
        <v>93</v>
      </c>
      <c r="AU90" s="1">
        <f t="shared" ca="1" si="75"/>
        <v>55</v>
      </c>
      <c r="AV90" s="1">
        <f t="shared" ca="1" si="76"/>
        <v>54</v>
      </c>
      <c r="AW90" s="1">
        <f t="shared" ca="1" si="77"/>
        <v>60</v>
      </c>
      <c r="AX90" s="1">
        <f t="shared" ca="1" si="78"/>
        <v>6</v>
      </c>
      <c r="AY90" s="1">
        <f t="shared" ca="1" si="79"/>
        <v>4</v>
      </c>
      <c r="AZ90" s="1">
        <f t="shared" ca="1" si="80"/>
        <v>46</v>
      </c>
      <c r="BA90" s="1">
        <f t="shared" ca="1" si="81"/>
        <v>52</v>
      </c>
      <c r="BB90" s="1">
        <f t="shared" ca="1" si="82"/>
        <v>91</v>
      </c>
      <c r="BC90" s="1" t="str">
        <f t="shared" ca="1" si="54"/>
        <v/>
      </c>
      <c r="BD90" s="1" t="str">
        <f t="shared" ca="1" si="55"/>
        <v/>
      </c>
      <c r="BE90" s="1" t="str">
        <f t="shared" ca="1" si="56"/>
        <v/>
      </c>
      <c r="BF90" s="1" t="str">
        <f t="shared" ca="1" si="57"/>
        <v/>
      </c>
      <c r="BG90" s="1" t="str">
        <f t="shared" ca="1" si="58"/>
        <v/>
      </c>
      <c r="BH90" s="1" t="str">
        <f t="shared" ca="1" si="59"/>
        <v/>
      </c>
      <c r="BI90" s="1" t="str">
        <f t="shared" ca="1" si="60"/>
        <v/>
      </c>
      <c r="BJ90" s="1" t="str">
        <f t="shared" ca="1" si="61"/>
        <v/>
      </c>
      <c r="BK90" s="1" t="str">
        <f t="shared" ca="1" si="62"/>
        <v/>
      </c>
      <c r="BL90" s="1" t="str">
        <f t="shared" ca="1" si="63"/>
        <v/>
      </c>
      <c r="BM90" s="1" t="str">
        <f t="shared" ca="1" si="64"/>
        <v/>
      </c>
      <c r="BN90" s="1" t="str">
        <f t="shared" ca="1" si="65"/>
        <v/>
      </c>
      <c r="BO90" s="1" t="str">
        <f t="shared" ca="1" si="66"/>
        <v/>
      </c>
      <c r="BP90" s="1" t="str">
        <f t="shared" ca="1" si="67"/>
        <v/>
      </c>
      <c r="BQ90" s="1" t="str">
        <f t="shared" ca="1" si="68"/>
        <v/>
      </c>
      <c r="BR90" s="1" t="str">
        <f t="shared" ca="1" si="69"/>
        <v/>
      </c>
      <c r="BS90" s="1" t="str">
        <f t="shared" ca="1" si="70"/>
        <v/>
      </c>
      <c r="BT90" s="1" t="str">
        <f t="shared" ca="1" si="71"/>
        <v/>
      </c>
      <c r="BU90" s="1" t="str">
        <f t="shared" ca="1" si="72"/>
        <v/>
      </c>
      <c r="BV90" s="1" t="str">
        <f t="shared" ca="1" si="73"/>
        <v/>
      </c>
    </row>
    <row r="91" spans="1:74" x14ac:dyDescent="0.25">
      <c r="A91" s="1">
        <v>87</v>
      </c>
      <c r="B91" s="1">
        <v>9</v>
      </c>
      <c r="C91" s="1">
        <v>1</v>
      </c>
      <c r="D91" s="1" t="s">
        <v>16</v>
      </c>
      <c r="E91" s="1">
        <v>0</v>
      </c>
      <c r="J91" s="1">
        <v>87</v>
      </c>
      <c r="K91" s="1">
        <f t="shared" ca="1" si="49"/>
        <v>0.23097178994181544</v>
      </c>
      <c r="L91" s="1">
        <f t="shared" ca="1" si="50"/>
        <v>7657</v>
      </c>
      <c r="M91" s="1" t="str">
        <f t="shared" ca="1" si="47"/>
        <v/>
      </c>
      <c r="Q91" s="1">
        <v>87</v>
      </c>
      <c r="R91" s="1">
        <f t="shared" ca="1" si="51"/>
        <v>4.5271176058993334E-2</v>
      </c>
      <c r="S91" s="1">
        <f t="shared" ca="1" si="52"/>
        <v>5729</v>
      </c>
      <c r="T91" s="1" t="str">
        <f t="shared" ca="1" si="48"/>
        <v/>
      </c>
      <c r="Y91" s="1">
        <v>83</v>
      </c>
      <c r="Z91" s="1">
        <v>183</v>
      </c>
      <c r="AA91" s="1">
        <v>283</v>
      </c>
      <c r="AB91" s="1">
        <v>383</v>
      </c>
      <c r="AC91" s="1">
        <v>483</v>
      </c>
      <c r="AD91" s="1">
        <v>583</v>
      </c>
      <c r="AE91" s="1">
        <v>683</v>
      </c>
      <c r="AF91" s="1">
        <v>783</v>
      </c>
      <c r="AG91" s="1">
        <v>883</v>
      </c>
      <c r="AH91" s="1">
        <v>983</v>
      </c>
      <c r="AI91" s="1">
        <f t="shared" ca="1" si="46"/>
        <v>0.94947026182180305</v>
      </c>
      <c r="AJ91" s="1">
        <f t="shared" ca="1" si="45"/>
        <v>0.18874129317095101</v>
      </c>
      <c r="AK91" s="1">
        <f t="shared" ca="1" si="45"/>
        <v>0.96523147686046284</v>
      </c>
      <c r="AL91" s="1">
        <f t="shared" ca="1" si="45"/>
        <v>0.1101478951827084</v>
      </c>
      <c r="AM91" s="1">
        <f t="shared" ca="1" si="45"/>
        <v>0.90696646392468927</v>
      </c>
      <c r="AN91" s="1">
        <f t="shared" ca="1" si="45"/>
        <v>0.31633852200153534</v>
      </c>
      <c r="AO91" s="1">
        <f t="shared" ca="1" si="45"/>
        <v>0.82234157076453451</v>
      </c>
      <c r="AP91" s="1">
        <f t="shared" ca="1" si="45"/>
        <v>0.69529416899604346</v>
      </c>
      <c r="AQ91" s="1">
        <f t="shared" ca="1" si="45"/>
        <v>0.35261552438474275</v>
      </c>
      <c r="AR91" s="1">
        <f t="shared" ca="1" si="45"/>
        <v>0.88721648232010719</v>
      </c>
      <c r="AS91" s="1">
        <f t="shared" ca="1" si="53"/>
        <v>5</v>
      </c>
      <c r="AT91" s="1">
        <f t="shared" ca="1" si="74"/>
        <v>82</v>
      </c>
      <c r="AU91" s="1">
        <f t="shared" ca="1" si="75"/>
        <v>3</v>
      </c>
      <c r="AV91" s="1">
        <f t="shared" ca="1" si="76"/>
        <v>92</v>
      </c>
      <c r="AW91" s="1">
        <f t="shared" ca="1" si="77"/>
        <v>12</v>
      </c>
      <c r="AX91" s="1">
        <f t="shared" ca="1" si="78"/>
        <v>60</v>
      </c>
      <c r="AY91" s="1">
        <f t="shared" ca="1" si="79"/>
        <v>19</v>
      </c>
      <c r="AZ91" s="1">
        <f t="shared" ca="1" si="80"/>
        <v>35</v>
      </c>
      <c r="BA91" s="1">
        <f t="shared" ca="1" si="81"/>
        <v>58</v>
      </c>
      <c r="BB91" s="1">
        <f t="shared" ca="1" si="82"/>
        <v>15</v>
      </c>
      <c r="BC91" s="1" t="str">
        <f t="shared" ca="1" si="54"/>
        <v/>
      </c>
      <c r="BD91" s="1" t="str">
        <f t="shared" ca="1" si="55"/>
        <v/>
      </c>
      <c r="BE91" s="1" t="str">
        <f t="shared" ca="1" si="56"/>
        <v/>
      </c>
      <c r="BF91" s="1" t="str">
        <f t="shared" ca="1" si="57"/>
        <v/>
      </c>
      <c r="BG91" s="1" t="str">
        <f t="shared" ca="1" si="58"/>
        <v/>
      </c>
      <c r="BH91" s="1" t="str">
        <f t="shared" ca="1" si="59"/>
        <v/>
      </c>
      <c r="BI91" s="1" t="str">
        <f t="shared" ca="1" si="60"/>
        <v/>
      </c>
      <c r="BJ91" s="1" t="str">
        <f t="shared" ca="1" si="61"/>
        <v/>
      </c>
      <c r="BK91" s="1" t="str">
        <f t="shared" ca="1" si="62"/>
        <v/>
      </c>
      <c r="BL91" s="1" t="str">
        <f t="shared" ca="1" si="63"/>
        <v/>
      </c>
      <c r="BM91" s="1" t="str">
        <f t="shared" ca="1" si="64"/>
        <v/>
      </c>
      <c r="BN91" s="1" t="str">
        <f t="shared" ca="1" si="65"/>
        <v/>
      </c>
      <c r="BO91" s="1" t="str">
        <f t="shared" ca="1" si="66"/>
        <v/>
      </c>
      <c r="BP91" s="1" t="str">
        <f t="shared" ca="1" si="67"/>
        <v/>
      </c>
      <c r="BQ91" s="1" t="str">
        <f t="shared" ca="1" si="68"/>
        <v/>
      </c>
      <c r="BR91" s="1" t="str">
        <f t="shared" ca="1" si="69"/>
        <v/>
      </c>
      <c r="BS91" s="1" t="str">
        <f t="shared" ca="1" si="70"/>
        <v/>
      </c>
      <c r="BT91" s="1" t="str">
        <f t="shared" ca="1" si="71"/>
        <v/>
      </c>
      <c r="BU91" s="1" t="str">
        <f t="shared" ca="1" si="72"/>
        <v/>
      </c>
      <c r="BV91" s="1" t="str">
        <f t="shared" ca="1" si="73"/>
        <v/>
      </c>
    </row>
    <row r="92" spans="1:74" x14ac:dyDescent="0.25">
      <c r="A92" s="1">
        <v>88</v>
      </c>
      <c r="B92" s="1">
        <v>9</v>
      </c>
      <c r="C92" s="1">
        <v>1</v>
      </c>
      <c r="D92" s="1" t="s">
        <v>16</v>
      </c>
      <c r="E92" s="1">
        <v>0</v>
      </c>
      <c r="J92" s="1">
        <v>88</v>
      </c>
      <c r="K92" s="1">
        <f t="shared" ca="1" si="49"/>
        <v>0.24971908147124622</v>
      </c>
      <c r="L92" s="1">
        <f t="shared" ca="1" si="50"/>
        <v>7448</v>
      </c>
      <c r="M92" s="1" t="str">
        <f t="shared" ca="1" si="47"/>
        <v/>
      </c>
      <c r="Q92" s="1">
        <v>88</v>
      </c>
      <c r="R92" s="1">
        <f t="shared" ca="1" si="51"/>
        <v>5.1325109207072894E-2</v>
      </c>
      <c r="S92" s="1">
        <f t="shared" ca="1" si="52"/>
        <v>5695</v>
      </c>
      <c r="T92" s="1" t="str">
        <f t="shared" ca="1" si="48"/>
        <v/>
      </c>
      <c r="Y92" s="1">
        <v>84</v>
      </c>
      <c r="Z92" s="1">
        <v>184</v>
      </c>
      <c r="AA92" s="1">
        <v>284</v>
      </c>
      <c r="AB92" s="1">
        <v>384</v>
      </c>
      <c r="AC92" s="1">
        <v>484</v>
      </c>
      <c r="AD92" s="1">
        <v>584</v>
      </c>
      <c r="AE92" s="1">
        <v>684</v>
      </c>
      <c r="AF92" s="1">
        <v>784</v>
      </c>
      <c r="AG92" s="1">
        <v>884</v>
      </c>
      <c r="AH92" s="1">
        <v>984</v>
      </c>
      <c r="AI92" s="1">
        <f t="shared" ca="1" si="46"/>
        <v>0.97638225902714815</v>
      </c>
      <c r="AJ92" s="1">
        <f t="shared" ca="1" si="45"/>
        <v>2.0874238606781281E-2</v>
      </c>
      <c r="AK92" s="1">
        <f t="shared" ca="1" si="45"/>
        <v>0.13046397193884829</v>
      </c>
      <c r="AL92" s="1">
        <f t="shared" ca="1" si="45"/>
        <v>0.79470719599814033</v>
      </c>
      <c r="AM92" s="1">
        <f t="shared" ca="1" si="45"/>
        <v>0.94552965402411548</v>
      </c>
      <c r="AN92" s="1">
        <f t="shared" ca="1" si="45"/>
        <v>0.10851977493040799</v>
      </c>
      <c r="AO92" s="1">
        <f t="shared" ca="1" si="45"/>
        <v>0.73798781057916085</v>
      </c>
      <c r="AP92" s="1">
        <f t="shared" ca="1" si="45"/>
        <v>0.5424341415913827</v>
      </c>
      <c r="AQ92" s="1">
        <f t="shared" ca="1" si="45"/>
        <v>0.1532028156067311</v>
      </c>
      <c r="AR92" s="1">
        <f t="shared" ca="1" si="45"/>
        <v>0.23661218972094533</v>
      </c>
      <c r="AS92" s="1">
        <f t="shared" ca="1" si="53"/>
        <v>1</v>
      </c>
      <c r="AT92" s="1">
        <f t="shared" ca="1" si="74"/>
        <v>99</v>
      </c>
      <c r="AU92" s="1">
        <f t="shared" ca="1" si="75"/>
        <v>88</v>
      </c>
      <c r="AV92" s="1">
        <f t="shared" ca="1" si="76"/>
        <v>17</v>
      </c>
      <c r="AW92" s="1">
        <f t="shared" ca="1" si="77"/>
        <v>8</v>
      </c>
      <c r="AX92" s="1">
        <f t="shared" ca="1" si="78"/>
        <v>88</v>
      </c>
      <c r="AY92" s="1">
        <f t="shared" ca="1" si="79"/>
        <v>34</v>
      </c>
      <c r="AZ92" s="1">
        <f t="shared" ca="1" si="80"/>
        <v>49</v>
      </c>
      <c r="BA92" s="1">
        <f t="shared" ca="1" si="81"/>
        <v>80</v>
      </c>
      <c r="BB92" s="1">
        <f t="shared" ca="1" si="82"/>
        <v>76</v>
      </c>
      <c r="BC92" s="1" t="str">
        <f t="shared" ca="1" si="54"/>
        <v/>
      </c>
      <c r="BD92" s="1" t="str">
        <f t="shared" ca="1" si="55"/>
        <v/>
      </c>
      <c r="BE92" s="1" t="str">
        <f t="shared" ca="1" si="56"/>
        <v/>
      </c>
      <c r="BF92" s="1" t="str">
        <f t="shared" ca="1" si="57"/>
        <v/>
      </c>
      <c r="BG92" s="1" t="str">
        <f t="shared" ca="1" si="58"/>
        <v/>
      </c>
      <c r="BH92" s="1" t="str">
        <f t="shared" ca="1" si="59"/>
        <v/>
      </c>
      <c r="BI92" s="1" t="str">
        <f t="shared" ca="1" si="60"/>
        <v/>
      </c>
      <c r="BJ92" s="1" t="str">
        <f t="shared" ca="1" si="61"/>
        <v/>
      </c>
      <c r="BK92" s="1" t="str">
        <f t="shared" ca="1" si="62"/>
        <v/>
      </c>
      <c r="BL92" s="1" t="str">
        <f t="shared" ca="1" si="63"/>
        <v/>
      </c>
      <c r="BM92" s="1" t="str">
        <f t="shared" ca="1" si="64"/>
        <v/>
      </c>
      <c r="BN92" s="1" t="str">
        <f t="shared" ca="1" si="65"/>
        <v/>
      </c>
      <c r="BO92" s="1" t="str">
        <f t="shared" ca="1" si="66"/>
        <v/>
      </c>
      <c r="BP92" s="1" t="str">
        <f t="shared" ca="1" si="67"/>
        <v/>
      </c>
      <c r="BQ92" s="1" t="str">
        <f t="shared" ca="1" si="68"/>
        <v/>
      </c>
      <c r="BR92" s="1" t="str">
        <f t="shared" ca="1" si="69"/>
        <v/>
      </c>
      <c r="BS92" s="1" t="str">
        <f t="shared" ca="1" si="70"/>
        <v/>
      </c>
      <c r="BT92" s="1" t="str">
        <f t="shared" ca="1" si="71"/>
        <v/>
      </c>
      <c r="BU92" s="1" t="str">
        <f t="shared" ca="1" si="72"/>
        <v/>
      </c>
      <c r="BV92" s="1" t="str">
        <f t="shared" ca="1" si="73"/>
        <v/>
      </c>
    </row>
    <row r="93" spans="1:74" x14ac:dyDescent="0.25">
      <c r="A93" s="1">
        <v>89</v>
      </c>
      <c r="B93" s="1">
        <v>9</v>
      </c>
      <c r="C93" s="1">
        <v>1</v>
      </c>
      <c r="D93" s="1" t="s">
        <v>16</v>
      </c>
      <c r="E93" s="1">
        <v>0</v>
      </c>
      <c r="J93" s="1">
        <v>89</v>
      </c>
      <c r="K93" s="1">
        <f t="shared" ca="1" si="49"/>
        <v>0.91170547609977726</v>
      </c>
      <c r="L93" s="1">
        <f t="shared" ca="1" si="50"/>
        <v>890</v>
      </c>
      <c r="M93" s="1" t="str">
        <f t="shared" ca="1" si="47"/>
        <v/>
      </c>
      <c r="Q93" s="1">
        <v>89</v>
      </c>
      <c r="R93" s="1">
        <f t="shared" ca="1" si="51"/>
        <v>0.62856055180172921</v>
      </c>
      <c r="S93" s="1">
        <f t="shared" ca="1" si="52"/>
        <v>2185</v>
      </c>
      <c r="T93" s="1" t="str">
        <f t="shared" ca="1" si="48"/>
        <v/>
      </c>
      <c r="Y93" s="1">
        <v>85</v>
      </c>
      <c r="Z93" s="1">
        <v>185</v>
      </c>
      <c r="AA93" s="1">
        <v>285</v>
      </c>
      <c r="AB93" s="1">
        <v>385</v>
      </c>
      <c r="AC93" s="1">
        <v>485</v>
      </c>
      <c r="AD93" s="1">
        <v>585</v>
      </c>
      <c r="AE93" s="1">
        <v>685</v>
      </c>
      <c r="AF93" s="1">
        <v>785</v>
      </c>
      <c r="AG93" s="1">
        <v>885</v>
      </c>
      <c r="AH93" s="1">
        <v>985</v>
      </c>
      <c r="AI93" s="1">
        <f t="shared" ca="1" si="46"/>
        <v>4.3911770872121281E-2</v>
      </c>
      <c r="AJ93" s="1">
        <f t="shared" ca="1" si="45"/>
        <v>0.87188135272380807</v>
      </c>
      <c r="AK93" s="1">
        <f t="shared" ca="1" si="45"/>
        <v>1.1449084096843198E-2</v>
      </c>
      <c r="AL93" s="1">
        <f t="shared" ca="1" si="45"/>
        <v>0.78356410039155699</v>
      </c>
      <c r="AM93" s="1">
        <f t="shared" ca="1" si="45"/>
        <v>0.59047903543483005</v>
      </c>
      <c r="AN93" s="1">
        <f t="shared" ca="1" si="45"/>
        <v>0.78377114698545092</v>
      </c>
      <c r="AO93" s="1">
        <f t="shared" ca="1" si="45"/>
        <v>0.80216741566693228</v>
      </c>
      <c r="AP93" s="1">
        <f t="shared" ca="1" si="45"/>
        <v>0.77129693247392739</v>
      </c>
      <c r="AQ93" s="1">
        <f t="shared" ca="1" si="45"/>
        <v>0.50313922679798229</v>
      </c>
      <c r="AR93" s="1">
        <f t="shared" ca="1" si="45"/>
        <v>0.91782752135543522</v>
      </c>
      <c r="AS93" s="1">
        <f t="shared" ca="1" si="53"/>
        <v>94</v>
      </c>
      <c r="AT93" s="1">
        <f t="shared" ca="1" si="74"/>
        <v>13</v>
      </c>
      <c r="AU93" s="1">
        <f t="shared" ca="1" si="75"/>
        <v>100</v>
      </c>
      <c r="AV93" s="1">
        <f t="shared" ca="1" si="76"/>
        <v>18</v>
      </c>
      <c r="AW93" s="1">
        <f t="shared" ca="1" si="77"/>
        <v>44</v>
      </c>
      <c r="AX93" s="1">
        <f t="shared" ca="1" si="78"/>
        <v>19</v>
      </c>
      <c r="AY93" s="1">
        <f t="shared" ca="1" si="79"/>
        <v>21</v>
      </c>
      <c r="AZ93" s="1">
        <f t="shared" ca="1" si="80"/>
        <v>21</v>
      </c>
      <c r="BA93" s="1">
        <f t="shared" ca="1" si="81"/>
        <v>48</v>
      </c>
      <c r="BB93" s="1">
        <f t="shared" ca="1" si="82"/>
        <v>9</v>
      </c>
      <c r="BC93" s="1" t="str">
        <f t="shared" ca="1" si="54"/>
        <v/>
      </c>
      <c r="BD93" s="1" t="str">
        <f t="shared" ca="1" si="55"/>
        <v/>
      </c>
      <c r="BE93" s="1" t="str">
        <f t="shared" ca="1" si="56"/>
        <v/>
      </c>
      <c r="BF93" s="1" t="str">
        <f t="shared" ca="1" si="57"/>
        <v/>
      </c>
      <c r="BG93" s="1" t="str">
        <f t="shared" ca="1" si="58"/>
        <v/>
      </c>
      <c r="BH93" s="1" t="str">
        <f t="shared" ca="1" si="59"/>
        <v/>
      </c>
      <c r="BI93" s="1" t="str">
        <f t="shared" ca="1" si="60"/>
        <v/>
      </c>
      <c r="BJ93" s="1" t="str">
        <f t="shared" ca="1" si="61"/>
        <v/>
      </c>
      <c r="BK93" s="1" t="str">
        <f t="shared" ca="1" si="62"/>
        <v/>
      </c>
      <c r="BL93" s="1" t="str">
        <f t="shared" ca="1" si="63"/>
        <v/>
      </c>
      <c r="BM93" s="1" t="str">
        <f t="shared" ca="1" si="64"/>
        <v/>
      </c>
      <c r="BN93" s="1" t="str">
        <f t="shared" ca="1" si="65"/>
        <v/>
      </c>
      <c r="BO93" s="1" t="str">
        <f t="shared" ca="1" si="66"/>
        <v/>
      </c>
      <c r="BP93" s="1" t="str">
        <f t="shared" ca="1" si="67"/>
        <v/>
      </c>
      <c r="BQ93" s="1" t="str">
        <f t="shared" ca="1" si="68"/>
        <v/>
      </c>
      <c r="BR93" s="1" t="str">
        <f t="shared" ca="1" si="69"/>
        <v/>
      </c>
      <c r="BS93" s="1" t="str">
        <f t="shared" ca="1" si="70"/>
        <v/>
      </c>
      <c r="BT93" s="1" t="str">
        <f t="shared" ca="1" si="71"/>
        <v/>
      </c>
      <c r="BU93" s="1" t="str">
        <f t="shared" ca="1" si="72"/>
        <v/>
      </c>
      <c r="BV93" s="1" t="str">
        <f t="shared" ca="1" si="73"/>
        <v/>
      </c>
    </row>
    <row r="94" spans="1:74" x14ac:dyDescent="0.25">
      <c r="A94" s="1">
        <v>90</v>
      </c>
      <c r="B94" s="1">
        <v>9</v>
      </c>
      <c r="C94" s="1">
        <v>1</v>
      </c>
      <c r="D94" s="1" t="s">
        <v>16</v>
      </c>
      <c r="E94" s="1">
        <v>0</v>
      </c>
      <c r="J94" s="1">
        <v>90</v>
      </c>
      <c r="K94" s="1">
        <f t="shared" ca="1" si="49"/>
        <v>0.59266428943397664</v>
      </c>
      <c r="L94" s="1">
        <f t="shared" ca="1" si="50"/>
        <v>4086</v>
      </c>
      <c r="M94" s="1" t="str">
        <f t="shared" ca="1" si="47"/>
        <v/>
      </c>
      <c r="Q94" s="1">
        <v>90</v>
      </c>
      <c r="R94" s="1">
        <f t="shared" ca="1" si="51"/>
        <v>0.32549528775761227</v>
      </c>
      <c r="S94" s="1">
        <f t="shared" ca="1" si="52"/>
        <v>4036</v>
      </c>
      <c r="T94" s="1" t="str">
        <f t="shared" ca="1" si="48"/>
        <v/>
      </c>
      <c r="Y94" s="1">
        <v>86</v>
      </c>
      <c r="Z94" s="1">
        <v>186</v>
      </c>
      <c r="AA94" s="1">
        <v>286</v>
      </c>
      <c r="AB94" s="1">
        <v>386</v>
      </c>
      <c r="AC94" s="1">
        <v>486</v>
      </c>
      <c r="AD94" s="1">
        <v>586</v>
      </c>
      <c r="AE94" s="1">
        <v>686</v>
      </c>
      <c r="AF94" s="1">
        <v>786</v>
      </c>
      <c r="AG94" s="1">
        <v>886</v>
      </c>
      <c r="AH94" s="1">
        <v>986</v>
      </c>
      <c r="AI94" s="1">
        <f t="shared" ca="1" si="46"/>
        <v>0.73251442975434677</v>
      </c>
      <c r="AJ94" s="1">
        <f t="shared" ca="1" si="45"/>
        <v>0.74076832367721324</v>
      </c>
      <c r="AK94" s="1">
        <f t="shared" ca="1" si="45"/>
        <v>0.55894163489224813</v>
      </c>
      <c r="AL94" s="1">
        <f t="shared" ca="1" si="45"/>
        <v>0.74235962779518194</v>
      </c>
      <c r="AM94" s="1">
        <f t="shared" ca="1" si="45"/>
        <v>0.58179856781120431</v>
      </c>
      <c r="AN94" s="1">
        <f t="shared" ca="1" si="45"/>
        <v>0.43550044629165396</v>
      </c>
      <c r="AO94" s="1">
        <f t="shared" ca="1" si="45"/>
        <v>0.22796072448834626</v>
      </c>
      <c r="AP94" s="1">
        <f t="shared" ca="1" si="45"/>
        <v>0.63812781198667523</v>
      </c>
      <c r="AQ94" s="1">
        <f t="shared" ca="1" si="45"/>
        <v>0.22365268631883262</v>
      </c>
      <c r="AR94" s="1">
        <f t="shared" ca="1" si="45"/>
        <v>0.12835003657471844</v>
      </c>
      <c r="AS94" s="1">
        <f t="shared" ca="1" si="53"/>
        <v>24</v>
      </c>
      <c r="AT94" s="1">
        <f t="shared" ca="1" si="74"/>
        <v>32</v>
      </c>
      <c r="AU94" s="1">
        <f t="shared" ca="1" si="75"/>
        <v>52</v>
      </c>
      <c r="AV94" s="1">
        <f t="shared" ca="1" si="76"/>
        <v>21</v>
      </c>
      <c r="AW94" s="1">
        <f t="shared" ca="1" si="77"/>
        <v>50</v>
      </c>
      <c r="AX94" s="1">
        <f t="shared" ca="1" si="78"/>
        <v>51</v>
      </c>
      <c r="AY94" s="1">
        <f t="shared" ca="1" si="79"/>
        <v>75</v>
      </c>
      <c r="AZ94" s="1">
        <f t="shared" ca="1" si="80"/>
        <v>41</v>
      </c>
      <c r="BA94" s="1">
        <f t="shared" ca="1" si="81"/>
        <v>72</v>
      </c>
      <c r="BB94" s="1">
        <f t="shared" ca="1" si="82"/>
        <v>87</v>
      </c>
      <c r="BC94" s="1" t="str">
        <f t="shared" ca="1" si="54"/>
        <v/>
      </c>
      <c r="BD94" s="1" t="str">
        <f t="shared" ca="1" si="55"/>
        <v/>
      </c>
      <c r="BE94" s="1" t="str">
        <f t="shared" ca="1" si="56"/>
        <v/>
      </c>
      <c r="BF94" s="1" t="str">
        <f t="shared" ca="1" si="57"/>
        <v/>
      </c>
      <c r="BG94" s="1" t="str">
        <f t="shared" ca="1" si="58"/>
        <v/>
      </c>
      <c r="BH94" s="1" t="str">
        <f t="shared" ca="1" si="59"/>
        <v/>
      </c>
      <c r="BI94" s="1" t="str">
        <f t="shared" ca="1" si="60"/>
        <v/>
      </c>
      <c r="BJ94" s="1" t="str">
        <f t="shared" ca="1" si="61"/>
        <v/>
      </c>
      <c r="BK94" s="1" t="str">
        <f t="shared" ca="1" si="62"/>
        <v/>
      </c>
      <c r="BL94" s="1" t="str">
        <f t="shared" ca="1" si="63"/>
        <v/>
      </c>
      <c r="BM94" s="1" t="str">
        <f t="shared" ca="1" si="64"/>
        <v/>
      </c>
      <c r="BN94" s="1" t="str">
        <f t="shared" ca="1" si="65"/>
        <v/>
      </c>
      <c r="BO94" s="1" t="str">
        <f t="shared" ca="1" si="66"/>
        <v/>
      </c>
      <c r="BP94" s="1" t="str">
        <f t="shared" ca="1" si="67"/>
        <v/>
      </c>
      <c r="BQ94" s="1" t="str">
        <f t="shared" ca="1" si="68"/>
        <v/>
      </c>
      <c r="BR94" s="1" t="str">
        <f t="shared" ca="1" si="69"/>
        <v/>
      </c>
      <c r="BS94" s="1" t="str">
        <f t="shared" ca="1" si="70"/>
        <v/>
      </c>
      <c r="BT94" s="1" t="str">
        <f t="shared" ca="1" si="71"/>
        <v/>
      </c>
      <c r="BU94" s="1" t="str">
        <f t="shared" ca="1" si="72"/>
        <v/>
      </c>
      <c r="BV94" s="1" t="str">
        <f t="shared" ca="1" si="73"/>
        <v/>
      </c>
    </row>
    <row r="95" spans="1:74" x14ac:dyDescent="0.25">
      <c r="A95" s="1">
        <v>91</v>
      </c>
      <c r="B95" s="1">
        <v>10</v>
      </c>
      <c r="C95" s="1">
        <v>1</v>
      </c>
      <c r="D95" s="1" t="s">
        <v>16</v>
      </c>
      <c r="E95" s="1">
        <v>0</v>
      </c>
      <c r="J95" s="1">
        <v>91</v>
      </c>
      <c r="K95" s="1">
        <f t="shared" ca="1" si="49"/>
        <v>0.44398119871368102</v>
      </c>
      <c r="L95" s="1">
        <f t="shared" ca="1" si="50"/>
        <v>5571</v>
      </c>
      <c r="M95" s="1" t="str">
        <f t="shared" ca="1" si="47"/>
        <v/>
      </c>
      <c r="Q95" s="1">
        <v>91</v>
      </c>
      <c r="R95" s="1">
        <f t="shared" ca="1" si="51"/>
        <v>0.29606127094545431</v>
      </c>
      <c r="S95" s="1">
        <f t="shared" ca="1" si="52"/>
        <v>4219</v>
      </c>
      <c r="T95" s="1" t="str">
        <f t="shared" ca="1" si="48"/>
        <v/>
      </c>
      <c r="Y95" s="1">
        <v>87</v>
      </c>
      <c r="Z95" s="1">
        <v>187</v>
      </c>
      <c r="AA95" s="1">
        <v>287</v>
      </c>
      <c r="AB95" s="1">
        <v>387</v>
      </c>
      <c r="AC95" s="1">
        <v>487</v>
      </c>
      <c r="AD95" s="1">
        <v>587</v>
      </c>
      <c r="AE95" s="1">
        <v>687</v>
      </c>
      <c r="AF95" s="1">
        <v>787</v>
      </c>
      <c r="AG95" s="1">
        <v>887</v>
      </c>
      <c r="AH95" s="1">
        <v>987</v>
      </c>
      <c r="AI95" s="1">
        <f t="shared" ca="1" si="46"/>
        <v>0.28372352698764536</v>
      </c>
      <c r="AJ95" s="1">
        <f t="shared" ca="1" si="45"/>
        <v>0.81236510769667114</v>
      </c>
      <c r="AK95" s="1">
        <f t="shared" ca="1" si="45"/>
        <v>0.89265814971256741</v>
      </c>
      <c r="AL95" s="1">
        <f t="shared" ca="1" si="45"/>
        <v>0.24969130062823219</v>
      </c>
      <c r="AM95" s="1">
        <f t="shared" ca="1" si="45"/>
        <v>0.77563047740407154</v>
      </c>
      <c r="AN95" s="1">
        <f t="shared" ca="1" si="45"/>
        <v>6.9629468970963226E-2</v>
      </c>
      <c r="AO95" s="1">
        <f t="shared" ca="1" si="45"/>
        <v>0.56843988596097395</v>
      </c>
      <c r="AP95" s="1">
        <f t="shared" ca="1" si="45"/>
        <v>0.83807708692908889</v>
      </c>
      <c r="AQ95" s="1">
        <f t="shared" ref="AJ95:AR108" ca="1" si="83">RAND()</f>
        <v>0.8637192616918411</v>
      </c>
      <c r="AR95" s="1">
        <f t="shared" ca="1" si="83"/>
        <v>0.49492850021941981</v>
      </c>
      <c r="AS95" s="1">
        <f t="shared" ca="1" si="53"/>
        <v>75</v>
      </c>
      <c r="AT95" s="1">
        <f t="shared" ca="1" si="74"/>
        <v>20</v>
      </c>
      <c r="AU95" s="1">
        <f t="shared" ca="1" si="75"/>
        <v>12</v>
      </c>
      <c r="AV95" s="1">
        <f t="shared" ca="1" si="76"/>
        <v>70</v>
      </c>
      <c r="AW95" s="1">
        <f t="shared" ca="1" si="77"/>
        <v>24</v>
      </c>
      <c r="AX95" s="1">
        <f t="shared" ca="1" si="78"/>
        <v>93</v>
      </c>
      <c r="AY95" s="1">
        <f t="shared" ca="1" si="79"/>
        <v>52</v>
      </c>
      <c r="AZ95" s="1">
        <f t="shared" ca="1" si="80"/>
        <v>15</v>
      </c>
      <c r="BA95" s="1">
        <f t="shared" ca="1" si="81"/>
        <v>10</v>
      </c>
      <c r="BB95" s="1">
        <f t="shared" ca="1" si="82"/>
        <v>51</v>
      </c>
      <c r="BC95" s="1" t="str">
        <f t="shared" ca="1" si="54"/>
        <v/>
      </c>
      <c r="BD95" s="1" t="str">
        <f t="shared" ca="1" si="55"/>
        <v/>
      </c>
      <c r="BE95" s="1" t="str">
        <f t="shared" ca="1" si="56"/>
        <v/>
      </c>
      <c r="BF95" s="1" t="str">
        <f t="shared" ca="1" si="57"/>
        <v/>
      </c>
      <c r="BG95" s="1" t="str">
        <f t="shared" ca="1" si="58"/>
        <v/>
      </c>
      <c r="BH95" s="1" t="str">
        <f t="shared" ca="1" si="59"/>
        <v/>
      </c>
      <c r="BI95" s="1" t="str">
        <f t="shared" ca="1" si="60"/>
        <v/>
      </c>
      <c r="BJ95" s="1" t="str">
        <f t="shared" ca="1" si="61"/>
        <v/>
      </c>
      <c r="BK95" s="1" t="str">
        <f t="shared" ca="1" si="62"/>
        <v/>
      </c>
      <c r="BL95" s="1" t="str">
        <f t="shared" ca="1" si="63"/>
        <v/>
      </c>
      <c r="BM95" s="1" t="str">
        <f t="shared" ca="1" si="64"/>
        <v/>
      </c>
      <c r="BN95" s="1" t="str">
        <f t="shared" ca="1" si="65"/>
        <v/>
      </c>
      <c r="BO95" s="1" t="str">
        <f t="shared" ca="1" si="66"/>
        <v/>
      </c>
      <c r="BP95" s="1" t="str">
        <f t="shared" ca="1" si="67"/>
        <v/>
      </c>
      <c r="BQ95" s="1" t="str">
        <f t="shared" ca="1" si="68"/>
        <v/>
      </c>
      <c r="BR95" s="1" t="str">
        <f t="shared" ca="1" si="69"/>
        <v/>
      </c>
      <c r="BS95" s="1" t="str">
        <f t="shared" ca="1" si="70"/>
        <v/>
      </c>
      <c r="BT95" s="1" t="str">
        <f t="shared" ca="1" si="71"/>
        <v/>
      </c>
      <c r="BU95" s="1" t="str">
        <f t="shared" ca="1" si="72"/>
        <v/>
      </c>
      <c r="BV95" s="1" t="str">
        <f t="shared" ca="1" si="73"/>
        <v/>
      </c>
    </row>
    <row r="96" spans="1:74" x14ac:dyDescent="0.25">
      <c r="A96" s="1">
        <v>92</v>
      </c>
      <c r="B96" s="1">
        <v>10</v>
      </c>
      <c r="C96" s="1">
        <v>1</v>
      </c>
      <c r="D96" s="1" t="s">
        <v>16</v>
      </c>
      <c r="E96" s="1">
        <v>0</v>
      </c>
      <c r="J96" s="1">
        <v>92</v>
      </c>
      <c r="K96" s="1">
        <f t="shared" ca="1" si="49"/>
        <v>0.74188010364728652</v>
      </c>
      <c r="L96" s="1">
        <f t="shared" ca="1" si="50"/>
        <v>2615</v>
      </c>
      <c r="M96" s="1" t="str">
        <f t="shared" ca="1" si="47"/>
        <v/>
      </c>
      <c r="Q96" s="1">
        <v>92</v>
      </c>
      <c r="R96" s="1">
        <f t="shared" ca="1" si="51"/>
        <v>0.54342696502239574</v>
      </c>
      <c r="S96" s="1">
        <f t="shared" ca="1" si="52"/>
        <v>2666</v>
      </c>
      <c r="T96" s="1" t="str">
        <f t="shared" ca="1" si="48"/>
        <v/>
      </c>
      <c r="Y96" s="1">
        <v>88</v>
      </c>
      <c r="Z96" s="1">
        <v>188</v>
      </c>
      <c r="AA96" s="1">
        <v>288</v>
      </c>
      <c r="AB96" s="1">
        <v>388</v>
      </c>
      <c r="AC96" s="1">
        <v>488</v>
      </c>
      <c r="AD96" s="1">
        <v>588</v>
      </c>
      <c r="AE96" s="1">
        <v>688</v>
      </c>
      <c r="AF96" s="1">
        <v>788</v>
      </c>
      <c r="AG96" s="1">
        <v>888</v>
      </c>
      <c r="AH96" s="1">
        <v>988</v>
      </c>
      <c r="AI96" s="1">
        <f t="shared" ca="1" si="46"/>
        <v>0.4964936155366616</v>
      </c>
      <c r="AJ96" s="1">
        <f t="shared" ca="1" si="83"/>
        <v>0.57954359023744384</v>
      </c>
      <c r="AK96" s="1">
        <f t="shared" ca="1" si="83"/>
        <v>0.65445494950455085</v>
      </c>
      <c r="AL96" s="1">
        <f t="shared" ca="1" si="83"/>
        <v>0.18028004279883814</v>
      </c>
      <c r="AM96" s="1">
        <f t="shared" ca="1" si="83"/>
        <v>0.22713618057576546</v>
      </c>
      <c r="AN96" s="1">
        <f t="shared" ca="1" si="83"/>
        <v>0.692640812950577</v>
      </c>
      <c r="AO96" s="1">
        <f t="shared" ca="1" si="83"/>
        <v>0.21622236904779701</v>
      </c>
      <c r="AP96" s="1">
        <f t="shared" ca="1" si="83"/>
        <v>0.25174090093845769</v>
      </c>
      <c r="AQ96" s="1">
        <f t="shared" ca="1" si="83"/>
        <v>0.5165521793480391</v>
      </c>
      <c r="AR96" s="1">
        <f t="shared" ca="1" si="83"/>
        <v>0.73841013135374745</v>
      </c>
      <c r="AS96" s="1">
        <f t="shared" ca="1" si="53"/>
        <v>51</v>
      </c>
      <c r="AT96" s="1">
        <f t="shared" ca="1" si="74"/>
        <v>46</v>
      </c>
      <c r="AU96" s="1">
        <f t="shared" ca="1" si="75"/>
        <v>37</v>
      </c>
      <c r="AV96" s="1">
        <f t="shared" ca="1" si="76"/>
        <v>81</v>
      </c>
      <c r="AW96" s="1">
        <f t="shared" ca="1" si="77"/>
        <v>84</v>
      </c>
      <c r="AX96" s="1">
        <f t="shared" ca="1" si="78"/>
        <v>29</v>
      </c>
      <c r="AY96" s="1">
        <f t="shared" ca="1" si="79"/>
        <v>76</v>
      </c>
      <c r="AZ96" s="1">
        <f t="shared" ca="1" si="80"/>
        <v>75</v>
      </c>
      <c r="BA96" s="1">
        <f t="shared" ca="1" si="81"/>
        <v>46</v>
      </c>
      <c r="BB96" s="1">
        <f t="shared" ca="1" si="82"/>
        <v>28</v>
      </c>
      <c r="BC96" s="1" t="str">
        <f t="shared" ca="1" si="54"/>
        <v/>
      </c>
      <c r="BD96" s="1" t="str">
        <f t="shared" ca="1" si="55"/>
        <v/>
      </c>
      <c r="BE96" s="1" t="str">
        <f t="shared" ca="1" si="56"/>
        <v/>
      </c>
      <c r="BF96" s="1" t="str">
        <f t="shared" ca="1" si="57"/>
        <v/>
      </c>
      <c r="BG96" s="1" t="str">
        <f t="shared" ca="1" si="58"/>
        <v/>
      </c>
      <c r="BH96" s="1" t="str">
        <f t="shared" ca="1" si="59"/>
        <v/>
      </c>
      <c r="BI96" s="1" t="str">
        <f t="shared" ca="1" si="60"/>
        <v/>
      </c>
      <c r="BJ96" s="1" t="str">
        <f t="shared" ca="1" si="61"/>
        <v/>
      </c>
      <c r="BK96" s="1" t="str">
        <f t="shared" ca="1" si="62"/>
        <v/>
      </c>
      <c r="BL96" s="1" t="str">
        <f t="shared" ca="1" si="63"/>
        <v/>
      </c>
      <c r="BM96" s="1" t="str">
        <f t="shared" ca="1" si="64"/>
        <v/>
      </c>
      <c r="BN96" s="1" t="str">
        <f t="shared" ca="1" si="65"/>
        <v/>
      </c>
      <c r="BO96" s="1" t="str">
        <f t="shared" ca="1" si="66"/>
        <v/>
      </c>
      <c r="BP96" s="1" t="str">
        <f t="shared" ca="1" si="67"/>
        <v/>
      </c>
      <c r="BQ96" s="1" t="str">
        <f t="shared" ca="1" si="68"/>
        <v/>
      </c>
      <c r="BR96" s="1" t="str">
        <f t="shared" ca="1" si="69"/>
        <v/>
      </c>
      <c r="BS96" s="1" t="str">
        <f t="shared" ca="1" si="70"/>
        <v/>
      </c>
      <c r="BT96" s="1" t="str">
        <f t="shared" ca="1" si="71"/>
        <v/>
      </c>
      <c r="BU96" s="1" t="str">
        <f t="shared" ca="1" si="72"/>
        <v/>
      </c>
      <c r="BV96" s="1" t="str">
        <f t="shared" ca="1" si="73"/>
        <v/>
      </c>
    </row>
    <row r="97" spans="1:74" x14ac:dyDescent="0.25">
      <c r="A97" s="1">
        <v>93</v>
      </c>
      <c r="B97" s="1">
        <v>10</v>
      </c>
      <c r="C97" s="1">
        <v>1</v>
      </c>
      <c r="D97" s="1" t="s">
        <v>16</v>
      </c>
      <c r="E97" s="1">
        <v>0</v>
      </c>
      <c r="J97" s="1">
        <v>93</v>
      </c>
      <c r="K97" s="1">
        <f t="shared" ca="1" si="49"/>
        <v>0.6579751605158477</v>
      </c>
      <c r="L97" s="1">
        <f t="shared" ca="1" si="50"/>
        <v>3445</v>
      </c>
      <c r="M97" s="1" t="str">
        <f t="shared" ca="1" si="47"/>
        <v/>
      </c>
      <c r="Q97" s="1">
        <v>93</v>
      </c>
      <c r="R97" s="1">
        <f t="shared" ca="1" si="51"/>
        <v>9.5395296623984494E-2</v>
      </c>
      <c r="S97" s="1">
        <f t="shared" ca="1" si="52"/>
        <v>5454</v>
      </c>
      <c r="T97" s="1" t="str">
        <f t="shared" ca="1" si="48"/>
        <v/>
      </c>
      <c r="Y97" s="1">
        <v>89</v>
      </c>
      <c r="Z97" s="1">
        <v>189</v>
      </c>
      <c r="AA97" s="1">
        <v>289</v>
      </c>
      <c r="AB97" s="1">
        <v>389</v>
      </c>
      <c r="AC97" s="1">
        <v>489</v>
      </c>
      <c r="AD97" s="1">
        <v>589</v>
      </c>
      <c r="AE97" s="1">
        <v>689</v>
      </c>
      <c r="AF97" s="1">
        <v>789</v>
      </c>
      <c r="AG97" s="1">
        <v>889</v>
      </c>
      <c r="AH97" s="1">
        <v>989</v>
      </c>
      <c r="AI97" s="1">
        <f t="shared" ca="1" si="46"/>
        <v>0.83820715378061916</v>
      </c>
      <c r="AJ97" s="1">
        <f t="shared" ca="1" si="83"/>
        <v>0.49388988563256631</v>
      </c>
      <c r="AK97" s="1">
        <f t="shared" ca="1" si="83"/>
        <v>0.38040878525918131</v>
      </c>
      <c r="AL97" s="1">
        <f t="shared" ca="1" si="83"/>
        <v>0.62395682112028572</v>
      </c>
      <c r="AM97" s="1">
        <f t="shared" ca="1" si="83"/>
        <v>0.74878657380418545</v>
      </c>
      <c r="AN97" s="1">
        <f t="shared" ca="1" si="83"/>
        <v>0.28206002508632233</v>
      </c>
      <c r="AO97" s="1">
        <f t="shared" ca="1" si="83"/>
        <v>1.1634043287914508E-2</v>
      </c>
      <c r="AP97" s="1">
        <f t="shared" ca="1" si="83"/>
        <v>0.95686160751460592</v>
      </c>
      <c r="AQ97" s="1">
        <f t="shared" ca="1" si="83"/>
        <v>0.12162541354441314</v>
      </c>
      <c r="AR97" s="1">
        <f t="shared" ca="1" si="83"/>
        <v>0.75138338055024312</v>
      </c>
      <c r="AS97" s="1">
        <f t="shared" ca="1" si="53"/>
        <v>14</v>
      </c>
      <c r="AT97" s="1">
        <f t="shared" ca="1" si="74"/>
        <v>56</v>
      </c>
      <c r="AU97" s="1">
        <f t="shared" ca="1" si="75"/>
        <v>70</v>
      </c>
      <c r="AV97" s="1">
        <f t="shared" ca="1" si="76"/>
        <v>32</v>
      </c>
      <c r="AW97" s="1">
        <f t="shared" ca="1" si="77"/>
        <v>29</v>
      </c>
      <c r="AX97" s="1">
        <f t="shared" ca="1" si="78"/>
        <v>63</v>
      </c>
      <c r="AY97" s="1">
        <f t="shared" ca="1" si="79"/>
        <v>99</v>
      </c>
      <c r="AZ97" s="1">
        <f t="shared" ca="1" si="80"/>
        <v>6</v>
      </c>
      <c r="BA97" s="1">
        <f t="shared" ca="1" si="81"/>
        <v>85</v>
      </c>
      <c r="BB97" s="1">
        <f t="shared" ca="1" si="82"/>
        <v>24</v>
      </c>
      <c r="BC97" s="1" t="str">
        <f t="shared" ca="1" si="54"/>
        <v/>
      </c>
      <c r="BD97" s="1" t="str">
        <f t="shared" ca="1" si="55"/>
        <v/>
      </c>
      <c r="BE97" s="1" t="str">
        <f t="shared" ca="1" si="56"/>
        <v/>
      </c>
      <c r="BF97" s="1" t="str">
        <f t="shared" ca="1" si="57"/>
        <v/>
      </c>
      <c r="BG97" s="1" t="str">
        <f t="shared" ca="1" si="58"/>
        <v/>
      </c>
      <c r="BH97" s="1" t="str">
        <f t="shared" ca="1" si="59"/>
        <v/>
      </c>
      <c r="BI97" s="1" t="str">
        <f t="shared" ca="1" si="60"/>
        <v/>
      </c>
      <c r="BJ97" s="1" t="str">
        <f t="shared" ca="1" si="61"/>
        <v/>
      </c>
      <c r="BK97" s="1" t="str">
        <f t="shared" ca="1" si="62"/>
        <v/>
      </c>
      <c r="BL97" s="1" t="str">
        <f t="shared" ca="1" si="63"/>
        <v/>
      </c>
      <c r="BM97" s="1" t="str">
        <f t="shared" ca="1" si="64"/>
        <v/>
      </c>
      <c r="BN97" s="1" t="str">
        <f t="shared" ca="1" si="65"/>
        <v/>
      </c>
      <c r="BO97" s="1" t="str">
        <f t="shared" ca="1" si="66"/>
        <v/>
      </c>
      <c r="BP97" s="1" t="str">
        <f t="shared" ca="1" si="67"/>
        <v/>
      </c>
      <c r="BQ97" s="1" t="str">
        <f t="shared" ca="1" si="68"/>
        <v/>
      </c>
      <c r="BR97" s="1" t="str">
        <f t="shared" ca="1" si="69"/>
        <v/>
      </c>
      <c r="BS97" s="1" t="str">
        <f t="shared" ca="1" si="70"/>
        <v/>
      </c>
      <c r="BT97" s="1" t="str">
        <f t="shared" ca="1" si="71"/>
        <v/>
      </c>
      <c r="BU97" s="1" t="str">
        <f t="shared" ca="1" si="72"/>
        <v/>
      </c>
      <c r="BV97" s="1" t="str">
        <f t="shared" ca="1" si="73"/>
        <v/>
      </c>
    </row>
    <row r="98" spans="1:74" x14ac:dyDescent="0.25">
      <c r="A98" s="1">
        <v>94</v>
      </c>
      <c r="B98" s="1">
        <v>10</v>
      </c>
      <c r="C98" s="1">
        <v>1</v>
      </c>
      <c r="D98" s="1" t="s">
        <v>16</v>
      </c>
      <c r="E98" s="1">
        <v>0</v>
      </c>
      <c r="J98" s="1">
        <v>94</v>
      </c>
      <c r="K98" s="1">
        <f t="shared" ca="1" si="49"/>
        <v>0.65179847138946534</v>
      </c>
      <c r="L98" s="1">
        <f t="shared" ca="1" si="50"/>
        <v>3504</v>
      </c>
      <c r="M98" s="1" t="str">
        <f t="shared" ca="1" si="47"/>
        <v/>
      </c>
      <c r="Q98" s="1">
        <v>94</v>
      </c>
      <c r="R98" s="1">
        <f t="shared" ca="1" si="51"/>
        <v>0.68406283501669896</v>
      </c>
      <c r="S98" s="1">
        <f t="shared" ca="1" si="52"/>
        <v>1845</v>
      </c>
      <c r="T98" s="1" t="str">
        <f t="shared" ca="1" si="48"/>
        <v/>
      </c>
      <c r="Y98" s="1">
        <v>90</v>
      </c>
      <c r="Z98" s="1">
        <v>190</v>
      </c>
      <c r="AA98" s="1">
        <v>290</v>
      </c>
      <c r="AB98" s="1">
        <v>390</v>
      </c>
      <c r="AC98" s="1">
        <v>490</v>
      </c>
      <c r="AD98" s="1">
        <v>590</v>
      </c>
      <c r="AE98" s="1">
        <v>690</v>
      </c>
      <c r="AF98" s="1">
        <v>790</v>
      </c>
      <c r="AG98" s="1">
        <v>890</v>
      </c>
      <c r="AH98" s="1">
        <v>990</v>
      </c>
      <c r="AI98" s="1">
        <f t="shared" ca="1" si="46"/>
        <v>0.37925786687242258</v>
      </c>
      <c r="AJ98" s="1">
        <f t="shared" ca="1" si="83"/>
        <v>0.24649267580655931</v>
      </c>
      <c r="AK98" s="1">
        <f t="shared" ca="1" si="83"/>
        <v>0.58513920429892785</v>
      </c>
      <c r="AL98" s="1">
        <f t="shared" ca="1" si="83"/>
        <v>0.25958785342610402</v>
      </c>
      <c r="AM98" s="1">
        <f t="shared" ca="1" si="83"/>
        <v>0.4579297137232301</v>
      </c>
      <c r="AN98" s="1">
        <f t="shared" ca="1" si="83"/>
        <v>0.7156427605033352</v>
      </c>
      <c r="AO98" s="1">
        <f t="shared" ca="1" si="83"/>
        <v>0.98418145801359624</v>
      </c>
      <c r="AP98" s="1">
        <f t="shared" ca="1" si="83"/>
        <v>0.6313244907777753</v>
      </c>
      <c r="AQ98" s="1">
        <f t="shared" ca="1" si="83"/>
        <v>0.64550225472619338</v>
      </c>
      <c r="AR98" s="1">
        <f t="shared" ca="1" si="83"/>
        <v>0.31327439993228168</v>
      </c>
      <c r="AS98" s="1">
        <f t="shared" ca="1" si="53"/>
        <v>62</v>
      </c>
      <c r="AT98" s="1">
        <f t="shared" ca="1" si="74"/>
        <v>77</v>
      </c>
      <c r="AU98" s="1">
        <f t="shared" ca="1" si="75"/>
        <v>46</v>
      </c>
      <c r="AV98" s="1">
        <f t="shared" ca="1" si="76"/>
        <v>68</v>
      </c>
      <c r="AW98" s="1">
        <f t="shared" ca="1" si="77"/>
        <v>63</v>
      </c>
      <c r="AX98" s="1">
        <f t="shared" ca="1" si="78"/>
        <v>27</v>
      </c>
      <c r="AY98" s="1">
        <f t="shared" ca="1" si="79"/>
        <v>1</v>
      </c>
      <c r="AZ98" s="1">
        <f t="shared" ca="1" si="80"/>
        <v>42</v>
      </c>
      <c r="BA98" s="1">
        <f t="shared" ca="1" si="81"/>
        <v>34</v>
      </c>
      <c r="BB98" s="1">
        <f t="shared" ca="1" si="82"/>
        <v>69</v>
      </c>
      <c r="BC98" s="1" t="str">
        <f t="shared" ca="1" si="54"/>
        <v/>
      </c>
      <c r="BD98" s="1" t="str">
        <f t="shared" ca="1" si="55"/>
        <v/>
      </c>
      <c r="BE98" s="1" t="str">
        <f t="shared" ca="1" si="56"/>
        <v/>
      </c>
      <c r="BF98" s="1" t="str">
        <f t="shared" ca="1" si="57"/>
        <v/>
      </c>
      <c r="BG98" s="1" t="str">
        <f t="shared" ca="1" si="58"/>
        <v/>
      </c>
      <c r="BH98" s="1" t="str">
        <f t="shared" ca="1" si="59"/>
        <v/>
      </c>
      <c r="BI98" s="1" t="str">
        <f t="shared" ca="1" si="60"/>
        <v/>
      </c>
      <c r="BJ98" s="1" t="str">
        <f t="shared" ca="1" si="61"/>
        <v/>
      </c>
      <c r="BK98" s="1" t="str">
        <f t="shared" ca="1" si="62"/>
        <v/>
      </c>
      <c r="BL98" s="1" t="str">
        <f t="shared" ca="1" si="63"/>
        <v/>
      </c>
      <c r="BM98" s="1" t="str">
        <f t="shared" ca="1" si="64"/>
        <v/>
      </c>
      <c r="BN98" s="1" t="str">
        <f t="shared" ca="1" si="65"/>
        <v/>
      </c>
      <c r="BO98" s="1" t="str">
        <f t="shared" ca="1" si="66"/>
        <v/>
      </c>
      <c r="BP98" s="1" t="str">
        <f t="shared" ca="1" si="67"/>
        <v/>
      </c>
      <c r="BQ98" s="1" t="str">
        <f t="shared" ca="1" si="68"/>
        <v/>
      </c>
      <c r="BR98" s="1" t="str">
        <f t="shared" ca="1" si="69"/>
        <v/>
      </c>
      <c r="BS98" s="1" t="str">
        <f t="shared" ca="1" si="70"/>
        <v/>
      </c>
      <c r="BT98" s="1" t="str">
        <f t="shared" ca="1" si="71"/>
        <v/>
      </c>
      <c r="BU98" s="1" t="str">
        <f t="shared" ca="1" si="72"/>
        <v/>
      </c>
      <c r="BV98" s="1" t="str">
        <f t="shared" ca="1" si="73"/>
        <v/>
      </c>
    </row>
    <row r="99" spans="1:74" x14ac:dyDescent="0.25">
      <c r="A99" s="1">
        <v>95</v>
      </c>
      <c r="B99" s="1">
        <v>10</v>
      </c>
      <c r="C99" s="1">
        <v>1</v>
      </c>
      <c r="D99" s="1" t="s">
        <v>16</v>
      </c>
      <c r="E99" s="1">
        <v>0</v>
      </c>
      <c r="J99" s="1">
        <v>95</v>
      </c>
      <c r="K99" s="1">
        <f t="shared" ca="1" si="49"/>
        <v>1.4410758484223907E-2</v>
      </c>
      <c r="L99" s="1">
        <f t="shared" ca="1" si="50"/>
        <v>9870</v>
      </c>
      <c r="M99" s="1" t="str">
        <f t="shared" ca="1" si="47"/>
        <v/>
      </c>
      <c r="Q99" s="1">
        <v>95</v>
      </c>
      <c r="R99" s="1">
        <f t="shared" ca="1" si="51"/>
        <v>0.61083854140152427</v>
      </c>
      <c r="S99" s="1">
        <f t="shared" ca="1" si="52"/>
        <v>2292</v>
      </c>
      <c r="T99" s="1" t="str">
        <f t="shared" ca="1" si="48"/>
        <v/>
      </c>
      <c r="Y99" s="1">
        <v>91</v>
      </c>
      <c r="Z99" s="1">
        <v>191</v>
      </c>
      <c r="AA99" s="1">
        <v>291</v>
      </c>
      <c r="AB99" s="1">
        <v>391</v>
      </c>
      <c r="AC99" s="1">
        <v>491</v>
      </c>
      <c r="AD99" s="1">
        <v>591</v>
      </c>
      <c r="AE99" s="1">
        <v>691</v>
      </c>
      <c r="AF99" s="1">
        <v>791</v>
      </c>
      <c r="AG99" s="1">
        <v>891</v>
      </c>
      <c r="AH99" s="1">
        <v>991</v>
      </c>
      <c r="AI99" s="1">
        <f t="shared" ca="1" si="46"/>
        <v>9.7752968248149164E-2</v>
      </c>
      <c r="AJ99" s="1">
        <f t="shared" ca="1" si="83"/>
        <v>0.69686615552895081</v>
      </c>
      <c r="AK99" s="1">
        <f t="shared" ca="1" si="83"/>
        <v>0.14923841454456421</v>
      </c>
      <c r="AL99" s="1">
        <f t="shared" ca="1" si="83"/>
        <v>0.56723161610451101</v>
      </c>
      <c r="AM99" s="1">
        <f t="shared" ca="1" si="83"/>
        <v>0.45843593483666345</v>
      </c>
      <c r="AN99" s="1">
        <f t="shared" ca="1" si="83"/>
        <v>0.62821007495857473</v>
      </c>
      <c r="AO99" s="1">
        <f t="shared" ca="1" si="83"/>
        <v>0.21526902258218361</v>
      </c>
      <c r="AP99" s="1">
        <f t="shared" ca="1" si="83"/>
        <v>0.7489149367267065</v>
      </c>
      <c r="AQ99" s="1">
        <f t="shared" ca="1" si="83"/>
        <v>0.3043264608598566</v>
      </c>
      <c r="AR99" s="1">
        <f t="shared" ca="1" si="83"/>
        <v>0.20815243863957689</v>
      </c>
      <c r="AS99" s="1">
        <f t="shared" ca="1" si="53"/>
        <v>89</v>
      </c>
      <c r="AT99" s="1">
        <f t="shared" ca="1" si="74"/>
        <v>35</v>
      </c>
      <c r="AU99" s="1">
        <f t="shared" ca="1" si="75"/>
        <v>85</v>
      </c>
      <c r="AV99" s="1">
        <f t="shared" ca="1" si="76"/>
        <v>36</v>
      </c>
      <c r="AW99" s="1">
        <f t="shared" ca="1" si="77"/>
        <v>62</v>
      </c>
      <c r="AX99" s="1">
        <f t="shared" ca="1" si="78"/>
        <v>36</v>
      </c>
      <c r="AY99" s="1">
        <f t="shared" ca="1" si="79"/>
        <v>77</v>
      </c>
      <c r="AZ99" s="1">
        <f t="shared" ca="1" si="80"/>
        <v>26</v>
      </c>
      <c r="BA99" s="1">
        <f t="shared" ca="1" si="81"/>
        <v>64</v>
      </c>
      <c r="BB99" s="1">
        <f t="shared" ca="1" si="82"/>
        <v>81</v>
      </c>
      <c r="BC99" s="1" t="str">
        <f t="shared" ca="1" si="54"/>
        <v/>
      </c>
      <c r="BD99" s="1" t="str">
        <f t="shared" ca="1" si="55"/>
        <v/>
      </c>
      <c r="BE99" s="1" t="str">
        <f t="shared" ca="1" si="56"/>
        <v/>
      </c>
      <c r="BF99" s="1" t="str">
        <f t="shared" ca="1" si="57"/>
        <v/>
      </c>
      <c r="BG99" s="1" t="str">
        <f t="shared" ca="1" si="58"/>
        <v/>
      </c>
      <c r="BH99" s="1" t="str">
        <f t="shared" ca="1" si="59"/>
        <v/>
      </c>
      <c r="BI99" s="1" t="str">
        <f t="shared" ca="1" si="60"/>
        <v/>
      </c>
      <c r="BJ99" s="1" t="str">
        <f t="shared" ca="1" si="61"/>
        <v/>
      </c>
      <c r="BK99" s="1" t="str">
        <f t="shared" ca="1" si="62"/>
        <v/>
      </c>
      <c r="BL99" s="1" t="str">
        <f t="shared" ca="1" si="63"/>
        <v/>
      </c>
      <c r="BM99" s="1" t="str">
        <f t="shared" ca="1" si="64"/>
        <v/>
      </c>
      <c r="BN99" s="1" t="str">
        <f t="shared" ca="1" si="65"/>
        <v/>
      </c>
      <c r="BO99" s="1" t="str">
        <f t="shared" ca="1" si="66"/>
        <v/>
      </c>
      <c r="BP99" s="1" t="str">
        <f t="shared" ca="1" si="67"/>
        <v/>
      </c>
      <c r="BQ99" s="1" t="str">
        <f t="shared" ca="1" si="68"/>
        <v/>
      </c>
      <c r="BR99" s="1" t="str">
        <f t="shared" ca="1" si="69"/>
        <v/>
      </c>
      <c r="BS99" s="1" t="str">
        <f t="shared" ca="1" si="70"/>
        <v/>
      </c>
      <c r="BT99" s="1" t="str">
        <f t="shared" ca="1" si="71"/>
        <v/>
      </c>
      <c r="BU99" s="1" t="str">
        <f t="shared" ca="1" si="72"/>
        <v/>
      </c>
      <c r="BV99" s="1" t="str">
        <f t="shared" ca="1" si="73"/>
        <v/>
      </c>
    </row>
    <row r="100" spans="1:74" x14ac:dyDescent="0.25">
      <c r="A100" s="1">
        <v>96</v>
      </c>
      <c r="B100" s="1">
        <v>10</v>
      </c>
      <c r="C100" s="1">
        <v>1</v>
      </c>
      <c r="D100" s="1" t="s">
        <v>16</v>
      </c>
      <c r="E100" s="1">
        <v>0</v>
      </c>
      <c r="J100" s="1">
        <v>96</v>
      </c>
      <c r="K100" s="1">
        <f t="shared" ca="1" si="49"/>
        <v>0.79404896443046713</v>
      </c>
      <c r="L100" s="1">
        <f t="shared" ca="1" si="50"/>
        <v>2107</v>
      </c>
      <c r="M100" s="1" t="str">
        <f t="shared" ca="1" si="47"/>
        <v/>
      </c>
      <c r="Q100" s="1">
        <v>96</v>
      </c>
      <c r="R100" s="1">
        <f t="shared" ca="1" si="51"/>
        <v>7.0688434115114718E-2</v>
      </c>
      <c r="S100" s="1">
        <f t="shared" ca="1" si="52"/>
        <v>5588</v>
      </c>
      <c r="T100" s="1" t="str">
        <f t="shared" ca="1" si="48"/>
        <v/>
      </c>
      <c r="Y100" s="1">
        <v>92</v>
      </c>
      <c r="Z100" s="1">
        <v>192</v>
      </c>
      <c r="AA100" s="1">
        <v>292</v>
      </c>
      <c r="AB100" s="1">
        <v>392</v>
      </c>
      <c r="AC100" s="1">
        <v>492</v>
      </c>
      <c r="AD100" s="1">
        <v>592</v>
      </c>
      <c r="AE100" s="1">
        <v>692</v>
      </c>
      <c r="AF100" s="1">
        <v>792</v>
      </c>
      <c r="AG100" s="1">
        <v>892</v>
      </c>
      <c r="AH100" s="1">
        <v>992</v>
      </c>
      <c r="AI100" s="1">
        <f t="shared" ca="1" si="46"/>
        <v>9.1953873789656804E-2</v>
      </c>
      <c r="AJ100" s="1">
        <f t="shared" ca="1" si="83"/>
        <v>0.7890317527068289</v>
      </c>
      <c r="AK100" s="1">
        <f t="shared" ca="1" si="83"/>
        <v>0.18372818968932048</v>
      </c>
      <c r="AL100" s="1">
        <f t="shared" ca="1" si="83"/>
        <v>0.47843865712906963</v>
      </c>
      <c r="AM100" s="1">
        <f t="shared" ca="1" si="83"/>
        <v>5.5666086466604758E-2</v>
      </c>
      <c r="AN100" s="1">
        <f t="shared" ca="1" si="83"/>
        <v>1.7798668743381429E-2</v>
      </c>
      <c r="AO100" s="1">
        <f t="shared" ca="1" si="83"/>
        <v>0.30780799740289877</v>
      </c>
      <c r="AP100" s="1">
        <f t="shared" ca="1" si="83"/>
        <v>0.72511688009484376</v>
      </c>
      <c r="AQ100" s="1">
        <f t="shared" ca="1" si="83"/>
        <v>0.94062490990902792</v>
      </c>
      <c r="AR100" s="1">
        <f t="shared" ca="1" si="83"/>
        <v>0.28612817800003576</v>
      </c>
      <c r="AS100" s="1">
        <f t="shared" ca="1" si="53"/>
        <v>92</v>
      </c>
      <c r="AT100" s="1">
        <f t="shared" ca="1" si="74"/>
        <v>24</v>
      </c>
      <c r="AU100" s="1">
        <f t="shared" ca="1" si="75"/>
        <v>84</v>
      </c>
      <c r="AV100" s="1">
        <f t="shared" ca="1" si="76"/>
        <v>46</v>
      </c>
      <c r="AW100" s="1">
        <f t="shared" ca="1" si="77"/>
        <v>96</v>
      </c>
      <c r="AX100" s="1">
        <f t="shared" ca="1" si="78"/>
        <v>98</v>
      </c>
      <c r="AY100" s="1">
        <f t="shared" ca="1" si="79"/>
        <v>67</v>
      </c>
      <c r="AZ100" s="1">
        <f t="shared" ca="1" si="80"/>
        <v>30</v>
      </c>
      <c r="BA100" s="1">
        <f t="shared" ca="1" si="81"/>
        <v>4</v>
      </c>
      <c r="BB100" s="1">
        <f t="shared" ca="1" si="82"/>
        <v>72</v>
      </c>
      <c r="BC100" s="1" t="str">
        <f t="shared" ca="1" si="54"/>
        <v/>
      </c>
      <c r="BD100" s="1" t="str">
        <f t="shared" ca="1" si="55"/>
        <v/>
      </c>
      <c r="BE100" s="1" t="str">
        <f t="shared" ca="1" si="56"/>
        <v/>
      </c>
      <c r="BF100" s="1" t="str">
        <f t="shared" ca="1" si="57"/>
        <v/>
      </c>
      <c r="BG100" s="1" t="str">
        <f t="shared" ca="1" si="58"/>
        <v/>
      </c>
      <c r="BH100" s="1" t="str">
        <f t="shared" ca="1" si="59"/>
        <v/>
      </c>
      <c r="BI100" s="1" t="str">
        <f t="shared" ca="1" si="60"/>
        <v/>
      </c>
      <c r="BJ100" s="1" t="str">
        <f t="shared" ca="1" si="61"/>
        <v/>
      </c>
      <c r="BK100" s="1" t="str">
        <f t="shared" ca="1" si="62"/>
        <v/>
      </c>
      <c r="BL100" s="1" t="str">
        <f t="shared" ca="1" si="63"/>
        <v/>
      </c>
      <c r="BM100" s="1" t="str">
        <f t="shared" ca="1" si="64"/>
        <v/>
      </c>
      <c r="BN100" s="1" t="str">
        <f t="shared" ca="1" si="65"/>
        <v/>
      </c>
      <c r="BO100" s="1" t="str">
        <f t="shared" ca="1" si="66"/>
        <v/>
      </c>
      <c r="BP100" s="1" t="str">
        <f t="shared" ca="1" si="67"/>
        <v/>
      </c>
      <c r="BQ100" s="1" t="str">
        <f t="shared" ca="1" si="68"/>
        <v/>
      </c>
      <c r="BR100" s="1" t="str">
        <f t="shared" ca="1" si="69"/>
        <v/>
      </c>
      <c r="BS100" s="1" t="str">
        <f t="shared" ca="1" si="70"/>
        <v/>
      </c>
      <c r="BT100" s="1" t="str">
        <f t="shared" ca="1" si="71"/>
        <v/>
      </c>
      <c r="BU100" s="1" t="str">
        <f t="shared" ca="1" si="72"/>
        <v/>
      </c>
      <c r="BV100" s="1" t="str">
        <f t="shared" ca="1" si="73"/>
        <v/>
      </c>
    </row>
    <row r="101" spans="1:74" x14ac:dyDescent="0.25">
      <c r="A101" s="1">
        <v>97</v>
      </c>
      <c r="B101" s="1">
        <v>10</v>
      </c>
      <c r="C101" s="1">
        <v>1</v>
      </c>
      <c r="D101" s="1" t="s">
        <v>16</v>
      </c>
      <c r="E101" s="1">
        <v>0</v>
      </c>
      <c r="J101" s="1">
        <v>97</v>
      </c>
      <c r="K101" s="1">
        <f t="shared" ca="1" si="49"/>
        <v>5.5295857548977589E-2</v>
      </c>
      <c r="L101" s="1">
        <f t="shared" ca="1" si="50"/>
        <v>9418</v>
      </c>
      <c r="M101" s="1" t="str">
        <f t="shared" ca="1" si="47"/>
        <v/>
      </c>
      <c r="Q101" s="1">
        <v>97</v>
      </c>
      <c r="R101" s="1">
        <f t="shared" ca="1" si="51"/>
        <v>7.6952833721598557E-2</v>
      </c>
      <c r="S101" s="1">
        <f t="shared" ca="1" si="52"/>
        <v>5557</v>
      </c>
      <c r="T101" s="1" t="str">
        <f t="shared" ca="1" si="48"/>
        <v/>
      </c>
      <c r="Y101" s="1">
        <v>93</v>
      </c>
      <c r="Z101" s="1">
        <v>193</v>
      </c>
      <c r="AA101" s="1">
        <v>293</v>
      </c>
      <c r="AB101" s="1">
        <v>393</v>
      </c>
      <c r="AC101" s="1">
        <v>493</v>
      </c>
      <c r="AD101" s="1">
        <v>593</v>
      </c>
      <c r="AE101" s="1">
        <v>693</v>
      </c>
      <c r="AF101" s="1">
        <v>793</v>
      </c>
      <c r="AG101" s="1">
        <v>893</v>
      </c>
      <c r="AH101" s="1">
        <v>993</v>
      </c>
      <c r="AI101" s="1">
        <f t="shared" ca="1" si="46"/>
        <v>0.40205555126254111</v>
      </c>
      <c r="AJ101" s="1">
        <f t="shared" ca="1" si="83"/>
        <v>0.27458605322303553</v>
      </c>
      <c r="AK101" s="1">
        <f t="shared" ca="1" si="83"/>
        <v>0.87880886265922331</v>
      </c>
      <c r="AL101" s="1">
        <f t="shared" ca="1" si="83"/>
        <v>0.35247467907741192</v>
      </c>
      <c r="AM101" s="1">
        <f t="shared" ca="1" si="83"/>
        <v>2.7980280493492882E-2</v>
      </c>
      <c r="AN101" s="1">
        <f t="shared" ca="1" si="83"/>
        <v>0.88491359573774531</v>
      </c>
      <c r="AO101" s="1">
        <f t="shared" ca="1" si="83"/>
        <v>0.60339000904349149</v>
      </c>
      <c r="AP101" s="1">
        <f t="shared" ca="1" si="83"/>
        <v>8.6298803015085412E-2</v>
      </c>
      <c r="AQ101" s="1">
        <f t="shared" ca="1" si="83"/>
        <v>0.29379335985894484</v>
      </c>
      <c r="AR101" s="1">
        <f t="shared" ca="1" si="83"/>
        <v>0.55402359072200802</v>
      </c>
      <c r="AS101" s="1">
        <f t="shared" ca="1" si="53"/>
        <v>57</v>
      </c>
      <c r="AT101" s="1">
        <f t="shared" ca="1" si="74"/>
        <v>74</v>
      </c>
      <c r="AU101" s="1">
        <f t="shared" ca="1" si="75"/>
        <v>14</v>
      </c>
      <c r="AV101" s="1">
        <f t="shared" ca="1" si="76"/>
        <v>57</v>
      </c>
      <c r="AW101" s="1">
        <f t="shared" ca="1" si="77"/>
        <v>99</v>
      </c>
      <c r="AX101" s="1">
        <f t="shared" ca="1" si="78"/>
        <v>9</v>
      </c>
      <c r="AY101" s="1">
        <f t="shared" ca="1" si="79"/>
        <v>50</v>
      </c>
      <c r="AZ101" s="1">
        <f t="shared" ca="1" si="80"/>
        <v>89</v>
      </c>
      <c r="BA101" s="1">
        <f t="shared" ca="1" si="81"/>
        <v>65</v>
      </c>
      <c r="BB101" s="1">
        <f t="shared" ca="1" si="82"/>
        <v>44</v>
      </c>
      <c r="BC101" s="1" t="str">
        <f t="shared" ca="1" si="54"/>
        <v/>
      </c>
      <c r="BD101" s="1" t="str">
        <f t="shared" ca="1" si="55"/>
        <v/>
      </c>
      <c r="BE101" s="1" t="str">
        <f t="shared" ca="1" si="56"/>
        <v/>
      </c>
      <c r="BF101" s="1" t="str">
        <f t="shared" ca="1" si="57"/>
        <v/>
      </c>
      <c r="BG101" s="1" t="str">
        <f t="shared" ca="1" si="58"/>
        <v/>
      </c>
      <c r="BH101" s="1" t="str">
        <f t="shared" ca="1" si="59"/>
        <v/>
      </c>
      <c r="BI101" s="1" t="str">
        <f t="shared" ca="1" si="60"/>
        <v/>
      </c>
      <c r="BJ101" s="1" t="str">
        <f t="shared" ca="1" si="61"/>
        <v/>
      </c>
      <c r="BK101" s="1" t="str">
        <f t="shared" ca="1" si="62"/>
        <v/>
      </c>
      <c r="BL101" s="1" t="str">
        <f t="shared" ca="1" si="63"/>
        <v/>
      </c>
      <c r="BM101" s="1" t="str">
        <f t="shared" ca="1" si="64"/>
        <v/>
      </c>
      <c r="BN101" s="1" t="str">
        <f t="shared" ca="1" si="65"/>
        <v/>
      </c>
      <c r="BO101" s="1" t="str">
        <f t="shared" ca="1" si="66"/>
        <v/>
      </c>
      <c r="BP101" s="1" t="str">
        <f t="shared" ca="1" si="67"/>
        <v/>
      </c>
      <c r="BQ101" s="1" t="str">
        <f t="shared" ca="1" si="68"/>
        <v/>
      </c>
      <c r="BR101" s="1" t="str">
        <f t="shared" ca="1" si="69"/>
        <v/>
      </c>
      <c r="BS101" s="1" t="str">
        <f t="shared" ca="1" si="70"/>
        <v/>
      </c>
      <c r="BT101" s="1" t="str">
        <f t="shared" ca="1" si="71"/>
        <v/>
      </c>
      <c r="BU101" s="1" t="str">
        <f t="shared" ca="1" si="72"/>
        <v/>
      </c>
      <c r="BV101" s="1" t="str">
        <f t="shared" ca="1" si="73"/>
        <v/>
      </c>
    </row>
    <row r="102" spans="1:74" x14ac:dyDescent="0.25">
      <c r="A102" s="1">
        <v>98</v>
      </c>
      <c r="B102" s="1">
        <v>10</v>
      </c>
      <c r="C102" s="1">
        <v>1</v>
      </c>
      <c r="D102" s="1" t="s">
        <v>16</v>
      </c>
      <c r="E102" s="1">
        <v>0</v>
      </c>
      <c r="J102" s="1">
        <v>98</v>
      </c>
      <c r="K102" s="1">
        <f t="shared" ca="1" si="49"/>
        <v>0.11692688764021097</v>
      </c>
      <c r="L102" s="1">
        <f t="shared" ca="1" si="50"/>
        <v>8815</v>
      </c>
      <c r="M102" s="1" t="str">
        <f t="shared" ca="1" si="47"/>
        <v/>
      </c>
      <c r="Q102" s="1">
        <v>98</v>
      </c>
      <c r="R102" s="1">
        <f t="shared" ca="1" si="51"/>
        <v>0.94865539075893945</v>
      </c>
      <c r="S102" s="1">
        <f t="shared" ca="1" si="52"/>
        <v>274</v>
      </c>
      <c r="T102" s="1" t="str">
        <f t="shared" ca="1" si="48"/>
        <v/>
      </c>
      <c r="Y102" s="1">
        <v>94</v>
      </c>
      <c r="Z102" s="1">
        <v>194</v>
      </c>
      <c r="AA102" s="1">
        <v>294</v>
      </c>
      <c r="AB102" s="1">
        <v>394</v>
      </c>
      <c r="AC102" s="1">
        <v>494</v>
      </c>
      <c r="AD102" s="1">
        <v>594</v>
      </c>
      <c r="AE102" s="1">
        <v>694</v>
      </c>
      <c r="AF102" s="1">
        <v>794</v>
      </c>
      <c r="AG102" s="1">
        <v>894</v>
      </c>
      <c r="AH102" s="1">
        <v>994</v>
      </c>
      <c r="AI102" s="1">
        <f t="shared" ca="1" si="46"/>
        <v>3.371298084653418E-3</v>
      </c>
      <c r="AJ102" s="1">
        <f t="shared" ca="1" si="83"/>
        <v>0.53230863748372381</v>
      </c>
      <c r="AK102" s="1">
        <f t="shared" ca="1" si="83"/>
        <v>0.7129900153586769</v>
      </c>
      <c r="AL102" s="1">
        <f t="shared" ca="1" si="83"/>
        <v>0.22858914963365495</v>
      </c>
      <c r="AM102" s="1">
        <f t="shared" ca="1" si="83"/>
        <v>0.45895037641018799</v>
      </c>
      <c r="AN102" s="1">
        <f t="shared" ca="1" si="83"/>
        <v>0.78712587309178683</v>
      </c>
      <c r="AO102" s="1">
        <f t="shared" ca="1" si="83"/>
        <v>0.41864901344525607</v>
      </c>
      <c r="AP102" s="1">
        <f t="shared" ca="1" si="83"/>
        <v>0.75839124999451935</v>
      </c>
      <c r="AQ102" s="1">
        <f t="shared" ca="1" si="83"/>
        <v>0.34912167173224784</v>
      </c>
      <c r="AR102" s="1">
        <f t="shared" ca="1" si="83"/>
        <v>0.1711626003379596</v>
      </c>
      <c r="AS102" s="1">
        <f t="shared" ca="1" si="53"/>
        <v>100</v>
      </c>
      <c r="AT102" s="1">
        <f t="shared" ca="1" si="74"/>
        <v>52</v>
      </c>
      <c r="AU102" s="1">
        <f t="shared" ca="1" si="75"/>
        <v>29</v>
      </c>
      <c r="AV102" s="1">
        <f t="shared" ca="1" si="76"/>
        <v>76</v>
      </c>
      <c r="AW102" s="1">
        <f t="shared" ca="1" si="77"/>
        <v>61</v>
      </c>
      <c r="AX102" s="1">
        <f t="shared" ca="1" si="78"/>
        <v>18</v>
      </c>
      <c r="AY102" s="1">
        <f t="shared" ca="1" si="79"/>
        <v>59</v>
      </c>
      <c r="AZ102" s="1">
        <f t="shared" ca="1" si="80"/>
        <v>25</v>
      </c>
      <c r="BA102" s="1">
        <f t="shared" ca="1" si="81"/>
        <v>60</v>
      </c>
      <c r="BB102" s="1">
        <f t="shared" ca="1" si="82"/>
        <v>85</v>
      </c>
      <c r="BC102" s="1" t="str">
        <f t="shared" ca="1" si="54"/>
        <v/>
      </c>
      <c r="BD102" s="1" t="str">
        <f t="shared" ca="1" si="55"/>
        <v/>
      </c>
      <c r="BE102" s="1" t="str">
        <f t="shared" ca="1" si="56"/>
        <v/>
      </c>
      <c r="BF102" s="1" t="str">
        <f t="shared" ca="1" si="57"/>
        <v/>
      </c>
      <c r="BG102" s="1" t="str">
        <f t="shared" ca="1" si="58"/>
        <v/>
      </c>
      <c r="BH102" s="1" t="str">
        <f t="shared" ca="1" si="59"/>
        <v/>
      </c>
      <c r="BI102" s="1" t="str">
        <f t="shared" ca="1" si="60"/>
        <v/>
      </c>
      <c r="BJ102" s="1" t="str">
        <f t="shared" ca="1" si="61"/>
        <v/>
      </c>
      <c r="BK102" s="1" t="str">
        <f t="shared" ca="1" si="62"/>
        <v/>
      </c>
      <c r="BL102" s="1" t="str">
        <f t="shared" ca="1" si="63"/>
        <v/>
      </c>
      <c r="BM102" s="1" t="str">
        <f t="shared" ca="1" si="64"/>
        <v/>
      </c>
      <c r="BN102" s="1" t="str">
        <f t="shared" ca="1" si="65"/>
        <v/>
      </c>
      <c r="BO102" s="1" t="str">
        <f t="shared" ca="1" si="66"/>
        <v/>
      </c>
      <c r="BP102" s="1" t="str">
        <f t="shared" ca="1" si="67"/>
        <v/>
      </c>
      <c r="BQ102" s="1" t="str">
        <f t="shared" ca="1" si="68"/>
        <v/>
      </c>
      <c r="BR102" s="1" t="str">
        <f t="shared" ca="1" si="69"/>
        <v/>
      </c>
      <c r="BS102" s="1" t="str">
        <f t="shared" ca="1" si="70"/>
        <v/>
      </c>
      <c r="BT102" s="1" t="str">
        <f t="shared" ca="1" si="71"/>
        <v/>
      </c>
      <c r="BU102" s="1" t="str">
        <f t="shared" ca="1" si="72"/>
        <v/>
      </c>
      <c r="BV102" s="1" t="str">
        <f t="shared" ca="1" si="73"/>
        <v/>
      </c>
    </row>
    <row r="103" spans="1:74" x14ac:dyDescent="0.25">
      <c r="A103" s="1">
        <v>99</v>
      </c>
      <c r="B103" s="1">
        <v>10</v>
      </c>
      <c r="C103" s="1">
        <v>1</v>
      </c>
      <c r="D103" s="1" t="s">
        <v>16</v>
      </c>
      <c r="E103" s="1">
        <v>0</v>
      </c>
      <c r="J103" s="1">
        <v>99</v>
      </c>
      <c r="K103" s="1">
        <f t="shared" ca="1" si="49"/>
        <v>8.454945836296146E-2</v>
      </c>
      <c r="L103" s="1">
        <f t="shared" ca="1" si="50"/>
        <v>9134</v>
      </c>
      <c r="M103" s="1" t="str">
        <f t="shared" ca="1" si="47"/>
        <v/>
      </c>
      <c r="Q103" s="1">
        <v>99</v>
      </c>
      <c r="R103" s="1">
        <f t="shared" ca="1" si="51"/>
        <v>0.77401182911942257</v>
      </c>
      <c r="S103" s="1">
        <f t="shared" ca="1" si="52"/>
        <v>1282</v>
      </c>
      <c r="T103" s="1" t="str">
        <f t="shared" ca="1" si="48"/>
        <v/>
      </c>
      <c r="Y103" s="1">
        <v>95</v>
      </c>
      <c r="Z103" s="1">
        <v>195</v>
      </c>
      <c r="AA103" s="1">
        <v>295</v>
      </c>
      <c r="AB103" s="1">
        <v>395</v>
      </c>
      <c r="AC103" s="1">
        <v>495</v>
      </c>
      <c r="AD103" s="1">
        <v>595</v>
      </c>
      <c r="AE103" s="1">
        <v>695</v>
      </c>
      <c r="AF103" s="1">
        <v>795</v>
      </c>
      <c r="AG103" s="1">
        <v>895</v>
      </c>
      <c r="AH103" s="1">
        <v>995</v>
      </c>
      <c r="AI103" s="1">
        <f t="shared" ca="1" si="46"/>
        <v>0.11059093530184361</v>
      </c>
      <c r="AJ103" s="1">
        <f t="shared" ca="1" si="83"/>
        <v>0.80270927183134744</v>
      </c>
      <c r="AK103" s="1">
        <f t="shared" ca="1" si="83"/>
        <v>0.36417225159757416</v>
      </c>
      <c r="AL103" s="1">
        <f t="shared" ca="1" si="83"/>
        <v>0.1503330924921874</v>
      </c>
      <c r="AM103" s="1">
        <f t="shared" ca="1" si="83"/>
        <v>0.55913887052833799</v>
      </c>
      <c r="AN103" s="1">
        <f t="shared" ca="1" si="83"/>
        <v>0.51204656004671001</v>
      </c>
      <c r="AO103" s="1">
        <f t="shared" ca="1" si="83"/>
        <v>0.54338575377815979</v>
      </c>
      <c r="AP103" s="1">
        <f t="shared" ca="1" si="83"/>
        <v>0.47596549732481341</v>
      </c>
      <c r="AQ103" s="1">
        <f t="shared" ca="1" si="83"/>
        <v>1.4008718717745117E-2</v>
      </c>
      <c r="AR103" s="1">
        <f t="shared" ca="1" si="83"/>
        <v>0.18142268742423773</v>
      </c>
      <c r="AS103" s="1">
        <f t="shared" ca="1" si="53"/>
        <v>88</v>
      </c>
      <c r="AT103" s="1">
        <f t="shared" ca="1" si="74"/>
        <v>21</v>
      </c>
      <c r="AU103" s="1">
        <f t="shared" ca="1" si="75"/>
        <v>73</v>
      </c>
      <c r="AV103" s="1">
        <f t="shared" ca="1" si="76"/>
        <v>88</v>
      </c>
      <c r="AW103" s="1">
        <f t="shared" ca="1" si="77"/>
        <v>52</v>
      </c>
      <c r="AX103" s="1">
        <f t="shared" ca="1" si="78"/>
        <v>40</v>
      </c>
      <c r="AY103" s="1">
        <f t="shared" ca="1" si="79"/>
        <v>53</v>
      </c>
      <c r="AZ103" s="1">
        <f t="shared" ca="1" si="80"/>
        <v>57</v>
      </c>
      <c r="BA103" s="1">
        <f t="shared" ca="1" si="81"/>
        <v>98</v>
      </c>
      <c r="BB103" s="1">
        <f t="shared" ca="1" si="82"/>
        <v>83</v>
      </c>
      <c r="BC103" s="1" t="str">
        <f t="shared" ca="1" si="54"/>
        <v/>
      </c>
      <c r="BD103" s="1" t="str">
        <f t="shared" ca="1" si="55"/>
        <v/>
      </c>
      <c r="BE103" s="1" t="str">
        <f t="shared" ca="1" si="56"/>
        <v/>
      </c>
      <c r="BF103" s="1" t="str">
        <f t="shared" ca="1" si="57"/>
        <v/>
      </c>
      <c r="BG103" s="1" t="str">
        <f t="shared" ca="1" si="58"/>
        <v/>
      </c>
      <c r="BH103" s="1" t="str">
        <f t="shared" ca="1" si="59"/>
        <v/>
      </c>
      <c r="BI103" s="1" t="str">
        <f t="shared" ca="1" si="60"/>
        <v/>
      </c>
      <c r="BJ103" s="1" t="str">
        <f t="shared" ca="1" si="61"/>
        <v/>
      </c>
      <c r="BK103" s="1" t="str">
        <f t="shared" ca="1" si="62"/>
        <v/>
      </c>
      <c r="BL103" s="1" t="str">
        <f t="shared" ca="1" si="63"/>
        <v/>
      </c>
      <c r="BM103" s="1" t="str">
        <f t="shared" ca="1" si="64"/>
        <v/>
      </c>
      <c r="BN103" s="1" t="str">
        <f t="shared" ca="1" si="65"/>
        <v/>
      </c>
      <c r="BO103" s="1" t="str">
        <f t="shared" ca="1" si="66"/>
        <v/>
      </c>
      <c r="BP103" s="1" t="str">
        <f t="shared" ca="1" si="67"/>
        <v/>
      </c>
      <c r="BQ103" s="1" t="str">
        <f t="shared" ca="1" si="68"/>
        <v/>
      </c>
      <c r="BR103" s="1" t="str">
        <f t="shared" ca="1" si="69"/>
        <v/>
      </c>
      <c r="BS103" s="1" t="str">
        <f t="shared" ca="1" si="70"/>
        <v/>
      </c>
      <c r="BT103" s="1" t="str">
        <f t="shared" ca="1" si="71"/>
        <v/>
      </c>
      <c r="BU103" s="1" t="str">
        <f t="shared" ca="1" si="72"/>
        <v/>
      </c>
      <c r="BV103" s="1" t="str">
        <f t="shared" ca="1" si="73"/>
        <v/>
      </c>
    </row>
    <row r="104" spans="1:74" x14ac:dyDescent="0.25">
      <c r="A104" s="1">
        <v>100</v>
      </c>
      <c r="B104" s="1">
        <v>10</v>
      </c>
      <c r="C104" s="1">
        <v>1</v>
      </c>
      <c r="D104" s="1" t="s">
        <v>16</v>
      </c>
      <c r="E104" s="1">
        <v>0</v>
      </c>
      <c r="J104" s="1">
        <v>100</v>
      </c>
      <c r="K104" s="1">
        <f t="shared" ca="1" si="49"/>
        <v>0.50210166297652459</v>
      </c>
      <c r="L104" s="1">
        <f t="shared" ca="1" si="50"/>
        <v>4978</v>
      </c>
      <c r="M104" s="1" t="str">
        <f t="shared" ca="1" si="47"/>
        <v/>
      </c>
      <c r="Q104" s="1">
        <v>100</v>
      </c>
      <c r="R104" s="1">
        <f t="shared" ca="1" si="51"/>
        <v>0.18783340010393679</v>
      </c>
      <c r="S104" s="1">
        <f t="shared" ca="1" si="52"/>
        <v>4871</v>
      </c>
      <c r="T104" s="1" t="str">
        <f t="shared" ca="1" si="48"/>
        <v/>
      </c>
      <c r="Y104" s="1">
        <v>96</v>
      </c>
      <c r="Z104" s="1">
        <v>196</v>
      </c>
      <c r="AA104" s="1">
        <v>296</v>
      </c>
      <c r="AB104" s="1">
        <v>396</v>
      </c>
      <c r="AC104" s="1">
        <v>496</v>
      </c>
      <c r="AD104" s="1">
        <v>596</v>
      </c>
      <c r="AE104" s="1">
        <v>696</v>
      </c>
      <c r="AF104" s="1">
        <v>796</v>
      </c>
      <c r="AG104" s="1">
        <v>896</v>
      </c>
      <c r="AH104" s="1">
        <v>996</v>
      </c>
      <c r="AI104" s="1">
        <f t="shared" ca="1" si="46"/>
        <v>0.38964913930619471</v>
      </c>
      <c r="AJ104" s="1">
        <f t="shared" ca="1" si="83"/>
        <v>5.0536910760250686E-2</v>
      </c>
      <c r="AK104" s="1">
        <f t="shared" ca="1" si="83"/>
        <v>0.58329332132719913</v>
      </c>
      <c r="AL104" s="1">
        <f t="shared" ca="1" si="83"/>
        <v>0.7284164500931698</v>
      </c>
      <c r="AM104" s="1">
        <f t="shared" ca="1" si="83"/>
        <v>0.93633902649293754</v>
      </c>
      <c r="AN104" s="1">
        <f t="shared" ca="1" si="83"/>
        <v>0.36497520882288337</v>
      </c>
      <c r="AO104" s="1">
        <f t="shared" ca="1" si="83"/>
        <v>0.98338797597205851</v>
      </c>
      <c r="AP104" s="1">
        <f t="shared" ca="1" si="83"/>
        <v>0.50658796552224383</v>
      </c>
      <c r="AQ104" s="1">
        <f t="shared" ca="1" si="83"/>
        <v>0.57335524383311909</v>
      </c>
      <c r="AR104" s="1">
        <f t="shared" ca="1" si="83"/>
        <v>0.92432805043353095</v>
      </c>
      <c r="AS104" s="1">
        <f t="shared" ca="1" si="53"/>
        <v>59</v>
      </c>
      <c r="AT104" s="1">
        <f t="shared" ca="1" si="74"/>
        <v>97</v>
      </c>
      <c r="AU104" s="1">
        <f t="shared" ca="1" si="75"/>
        <v>48</v>
      </c>
      <c r="AV104" s="1">
        <f t="shared" ca="1" si="76"/>
        <v>22</v>
      </c>
      <c r="AW104" s="1">
        <f t="shared" ca="1" si="77"/>
        <v>9</v>
      </c>
      <c r="AX104" s="1">
        <f t="shared" ca="1" si="78"/>
        <v>57</v>
      </c>
      <c r="AY104" s="1">
        <f t="shared" ca="1" si="79"/>
        <v>2</v>
      </c>
      <c r="AZ104" s="1">
        <f t="shared" ca="1" si="80"/>
        <v>52</v>
      </c>
      <c r="BA104" s="1">
        <f t="shared" ca="1" si="81"/>
        <v>40</v>
      </c>
      <c r="BB104" s="1">
        <f t="shared" ca="1" si="82"/>
        <v>7</v>
      </c>
      <c r="BC104" s="1" t="str">
        <f t="shared" ca="1" si="54"/>
        <v/>
      </c>
      <c r="BD104" s="1" t="str">
        <f t="shared" ca="1" si="55"/>
        <v/>
      </c>
      <c r="BE104" s="1" t="str">
        <f t="shared" ca="1" si="56"/>
        <v/>
      </c>
      <c r="BF104" s="1" t="str">
        <f t="shared" ca="1" si="57"/>
        <v/>
      </c>
      <c r="BG104" s="1" t="str">
        <f t="shared" ca="1" si="58"/>
        <v/>
      </c>
      <c r="BH104" s="1" t="str">
        <f t="shared" ca="1" si="59"/>
        <v/>
      </c>
      <c r="BI104" s="1" t="str">
        <f t="shared" ca="1" si="60"/>
        <v/>
      </c>
      <c r="BJ104" s="1" t="str">
        <f t="shared" ca="1" si="61"/>
        <v/>
      </c>
      <c r="BK104" s="1" t="str">
        <f t="shared" ca="1" si="62"/>
        <v/>
      </c>
      <c r="BL104" s="1" t="str">
        <f t="shared" ca="1" si="63"/>
        <v/>
      </c>
      <c r="BM104" s="1" t="str">
        <f t="shared" ca="1" si="64"/>
        <v/>
      </c>
      <c r="BN104" s="1" t="str">
        <f t="shared" ca="1" si="65"/>
        <v/>
      </c>
      <c r="BO104" s="1" t="str">
        <f t="shared" ca="1" si="66"/>
        <v/>
      </c>
      <c r="BP104" s="1" t="str">
        <f t="shared" ca="1" si="67"/>
        <v/>
      </c>
      <c r="BQ104" s="1" t="str">
        <f t="shared" ca="1" si="68"/>
        <v/>
      </c>
      <c r="BR104" s="1" t="str">
        <f t="shared" ca="1" si="69"/>
        <v/>
      </c>
      <c r="BS104" s="1" t="str">
        <f t="shared" ca="1" si="70"/>
        <v/>
      </c>
      <c r="BT104" s="1" t="str">
        <f t="shared" ca="1" si="71"/>
        <v/>
      </c>
      <c r="BU104" s="1" t="str">
        <f t="shared" ca="1" si="72"/>
        <v/>
      </c>
      <c r="BV104" s="1" t="str">
        <f t="shared" ca="1" si="73"/>
        <v/>
      </c>
    </row>
    <row r="105" spans="1:74" x14ac:dyDescent="0.25">
      <c r="A105" s="1">
        <v>101</v>
      </c>
      <c r="B105" s="1">
        <v>11</v>
      </c>
      <c r="C105" s="1">
        <v>2</v>
      </c>
      <c r="D105" s="1" t="s">
        <v>16</v>
      </c>
      <c r="E105" s="1">
        <v>0</v>
      </c>
      <c r="J105" s="1">
        <v>101</v>
      </c>
      <c r="K105" s="1">
        <f t="shared" ca="1" si="49"/>
        <v>0.25749090184634571</v>
      </c>
      <c r="L105" s="1">
        <f t="shared" ca="1" si="50"/>
        <v>7370</v>
      </c>
      <c r="M105" s="1" t="str">
        <f t="shared" ca="1" si="47"/>
        <v/>
      </c>
      <c r="Q105" s="1">
        <v>101</v>
      </c>
      <c r="R105" s="1">
        <f t="shared" ca="1" si="51"/>
        <v>0.40645533754739915</v>
      </c>
      <c r="S105" s="1">
        <f t="shared" ca="1" si="52"/>
        <v>3546</v>
      </c>
      <c r="T105" s="1" t="str">
        <f t="shared" ca="1" si="48"/>
        <v/>
      </c>
      <c r="Y105" s="1">
        <v>97</v>
      </c>
      <c r="Z105" s="1">
        <v>197</v>
      </c>
      <c r="AA105" s="1">
        <v>297</v>
      </c>
      <c r="AB105" s="1">
        <v>397</v>
      </c>
      <c r="AC105" s="1">
        <v>497</v>
      </c>
      <c r="AD105" s="1">
        <v>597</v>
      </c>
      <c r="AE105" s="1">
        <v>697</v>
      </c>
      <c r="AF105" s="1">
        <v>797</v>
      </c>
      <c r="AG105" s="1">
        <v>897</v>
      </c>
      <c r="AH105" s="1">
        <v>997</v>
      </c>
      <c r="AI105" s="1">
        <f t="shared" ca="1" si="46"/>
        <v>0.38148660048509431</v>
      </c>
      <c r="AJ105" s="1">
        <f t="shared" ca="1" si="83"/>
        <v>0.34394948897295585</v>
      </c>
      <c r="AK105" s="1">
        <f t="shared" ca="1" si="83"/>
        <v>0.83921863295717158</v>
      </c>
      <c r="AL105" s="1">
        <f t="shared" ca="1" si="83"/>
        <v>0.523975916071869</v>
      </c>
      <c r="AM105" s="1">
        <f t="shared" ca="1" si="83"/>
        <v>0.24470826614478725</v>
      </c>
      <c r="AN105" s="1">
        <f t="shared" ca="1" si="83"/>
        <v>9.4764181715238149E-2</v>
      </c>
      <c r="AO105" s="1">
        <f t="shared" ca="1" si="83"/>
        <v>0.28384245310891387</v>
      </c>
      <c r="AP105" s="1">
        <f t="shared" ca="1" si="83"/>
        <v>0.80908128420614678</v>
      </c>
      <c r="AQ105" s="1">
        <f t="shared" ca="1" si="83"/>
        <v>0.24428633299805447</v>
      </c>
      <c r="AR105" s="1">
        <f t="shared" ca="1" si="83"/>
        <v>0.74369122689889833</v>
      </c>
      <c r="AS105" s="1">
        <f t="shared" ca="1" si="53"/>
        <v>61</v>
      </c>
      <c r="AT105" s="1">
        <f t="shared" ca="1" si="74"/>
        <v>70</v>
      </c>
      <c r="AU105" s="1">
        <f t="shared" ca="1" si="75"/>
        <v>17</v>
      </c>
      <c r="AV105" s="1">
        <f t="shared" ca="1" si="76"/>
        <v>40</v>
      </c>
      <c r="AW105" s="1">
        <f t="shared" ca="1" si="77"/>
        <v>79</v>
      </c>
      <c r="AX105" s="1">
        <f t="shared" ca="1" si="78"/>
        <v>90</v>
      </c>
      <c r="AY105" s="1">
        <f t="shared" ca="1" si="79"/>
        <v>69</v>
      </c>
      <c r="AZ105" s="1">
        <f t="shared" ca="1" si="80"/>
        <v>18</v>
      </c>
      <c r="BA105" s="1">
        <f t="shared" ca="1" si="81"/>
        <v>69</v>
      </c>
      <c r="BB105" s="1">
        <f t="shared" ca="1" si="82"/>
        <v>26</v>
      </c>
      <c r="BC105" s="1" t="str">
        <f t="shared" ca="1" si="54"/>
        <v/>
      </c>
      <c r="BD105" s="1" t="str">
        <f t="shared" ca="1" si="55"/>
        <v/>
      </c>
      <c r="BE105" s="1" t="str">
        <f t="shared" ca="1" si="56"/>
        <v/>
      </c>
      <c r="BF105" s="1" t="str">
        <f t="shared" ca="1" si="57"/>
        <v/>
      </c>
      <c r="BG105" s="1" t="str">
        <f t="shared" ca="1" si="58"/>
        <v/>
      </c>
      <c r="BH105" s="1" t="str">
        <f t="shared" ca="1" si="59"/>
        <v/>
      </c>
      <c r="BI105" s="1" t="str">
        <f t="shared" ca="1" si="60"/>
        <v/>
      </c>
      <c r="BJ105" s="1" t="str">
        <f t="shared" ca="1" si="61"/>
        <v/>
      </c>
      <c r="BK105" s="1" t="str">
        <f t="shared" ca="1" si="62"/>
        <v/>
      </c>
      <c r="BL105" s="1" t="str">
        <f t="shared" ca="1" si="63"/>
        <v/>
      </c>
      <c r="BM105" s="1" t="str">
        <f t="shared" ca="1" si="64"/>
        <v/>
      </c>
      <c r="BN105" s="1" t="str">
        <f t="shared" ca="1" si="65"/>
        <v/>
      </c>
      <c r="BO105" s="1" t="str">
        <f t="shared" ca="1" si="66"/>
        <v/>
      </c>
      <c r="BP105" s="1" t="str">
        <f t="shared" ca="1" si="67"/>
        <v/>
      </c>
      <c r="BQ105" s="1" t="str">
        <f t="shared" ca="1" si="68"/>
        <v/>
      </c>
      <c r="BR105" s="1" t="str">
        <f t="shared" ca="1" si="69"/>
        <v/>
      </c>
      <c r="BS105" s="1" t="str">
        <f t="shared" ca="1" si="70"/>
        <v/>
      </c>
      <c r="BT105" s="1" t="str">
        <f t="shared" ca="1" si="71"/>
        <v/>
      </c>
      <c r="BU105" s="1" t="str">
        <f t="shared" ca="1" si="72"/>
        <v/>
      </c>
      <c r="BV105" s="1" t="str">
        <f t="shared" ca="1" si="73"/>
        <v/>
      </c>
    </row>
    <row r="106" spans="1:74" x14ac:dyDescent="0.25">
      <c r="A106" s="1">
        <v>102</v>
      </c>
      <c r="B106" s="1">
        <v>11</v>
      </c>
      <c r="C106" s="1">
        <v>2</v>
      </c>
      <c r="D106" s="1" t="s">
        <v>16</v>
      </c>
      <c r="E106" s="1">
        <v>1</v>
      </c>
      <c r="J106" s="1">
        <v>102</v>
      </c>
      <c r="K106" s="1">
        <f t="shared" ca="1" si="49"/>
        <v>0.99803763507950138</v>
      </c>
      <c r="L106" s="1">
        <f t="shared" ca="1" si="50"/>
        <v>23</v>
      </c>
      <c r="M106" s="1">
        <f t="shared" ca="1" si="47"/>
        <v>1</v>
      </c>
      <c r="Q106" s="1">
        <v>102</v>
      </c>
      <c r="R106" s="1">
        <f t="shared" ca="1" si="51"/>
        <v>0.44085542816692824</v>
      </c>
      <c r="S106" s="1">
        <f t="shared" ca="1" si="52"/>
        <v>3341</v>
      </c>
      <c r="T106" s="1" t="str">
        <f t="shared" ca="1" si="48"/>
        <v/>
      </c>
      <c r="Y106" s="1">
        <v>98</v>
      </c>
      <c r="Z106" s="1">
        <v>198</v>
      </c>
      <c r="AA106" s="1">
        <v>298</v>
      </c>
      <c r="AB106" s="1">
        <v>398</v>
      </c>
      <c r="AC106" s="1">
        <v>498</v>
      </c>
      <c r="AD106" s="1">
        <v>598</v>
      </c>
      <c r="AE106" s="1">
        <v>698</v>
      </c>
      <c r="AF106" s="1">
        <v>798</v>
      </c>
      <c r="AG106" s="1">
        <v>898</v>
      </c>
      <c r="AH106" s="1">
        <v>998</v>
      </c>
      <c r="AI106" s="1">
        <f t="shared" ca="1" si="46"/>
        <v>0.5972338116821887</v>
      </c>
      <c r="AJ106" s="1">
        <f t="shared" ca="1" si="83"/>
        <v>0.8770370090467291</v>
      </c>
      <c r="AK106" s="1">
        <f t="shared" ca="1" si="83"/>
        <v>0.10798233206893093</v>
      </c>
      <c r="AL106" s="1">
        <f t="shared" ca="1" si="83"/>
        <v>0.13273888619327689</v>
      </c>
      <c r="AM106" s="1">
        <f t="shared" ca="1" si="83"/>
        <v>0.34706003445109357</v>
      </c>
      <c r="AN106" s="1">
        <f t="shared" ca="1" si="83"/>
        <v>0.31752107509792538</v>
      </c>
      <c r="AO106" s="1">
        <f t="shared" ca="1" si="83"/>
        <v>0.81362026210163774</v>
      </c>
      <c r="AP106" s="1">
        <f t="shared" ca="1" si="83"/>
        <v>0.59103224411771205</v>
      </c>
      <c r="AQ106" s="1">
        <f t="shared" ca="1" si="83"/>
        <v>0.64964179009630274</v>
      </c>
      <c r="AR106" s="1">
        <f t="shared" ca="1" si="83"/>
        <v>0.28867987933908534</v>
      </c>
      <c r="AS106" s="1">
        <f t="shared" ca="1" si="53"/>
        <v>40</v>
      </c>
      <c r="AT106" s="1">
        <f t="shared" ca="1" si="74"/>
        <v>12</v>
      </c>
      <c r="AU106" s="1">
        <f t="shared" ca="1" si="75"/>
        <v>91</v>
      </c>
      <c r="AV106" s="1">
        <f t="shared" ca="1" si="76"/>
        <v>90</v>
      </c>
      <c r="AW106" s="1">
        <f t="shared" ca="1" si="77"/>
        <v>68</v>
      </c>
      <c r="AX106" s="1">
        <f t="shared" ca="1" si="78"/>
        <v>59</v>
      </c>
      <c r="AY106" s="1">
        <f t="shared" ca="1" si="79"/>
        <v>20</v>
      </c>
      <c r="AZ106" s="1">
        <f t="shared" ca="1" si="80"/>
        <v>44</v>
      </c>
      <c r="BA106" s="1">
        <f t="shared" ca="1" si="81"/>
        <v>32</v>
      </c>
      <c r="BB106" s="1">
        <f t="shared" ca="1" si="82"/>
        <v>71</v>
      </c>
      <c r="BC106" s="1" t="str">
        <f t="shared" ca="1" si="54"/>
        <v/>
      </c>
      <c r="BD106" s="1" t="str">
        <f t="shared" ca="1" si="55"/>
        <v/>
      </c>
      <c r="BE106" s="1" t="str">
        <f t="shared" ca="1" si="56"/>
        <v/>
      </c>
      <c r="BF106" s="1" t="str">
        <f t="shared" ca="1" si="57"/>
        <v/>
      </c>
      <c r="BG106" s="1" t="str">
        <f t="shared" ca="1" si="58"/>
        <v/>
      </c>
      <c r="BH106" s="1" t="str">
        <f t="shared" ca="1" si="59"/>
        <v/>
      </c>
      <c r="BI106" s="1" t="str">
        <f t="shared" ca="1" si="60"/>
        <v/>
      </c>
      <c r="BJ106" s="1" t="str">
        <f t="shared" ca="1" si="61"/>
        <v/>
      </c>
      <c r="BK106" s="1" t="str">
        <f t="shared" ca="1" si="62"/>
        <v/>
      </c>
      <c r="BL106" s="1" t="str">
        <f t="shared" ca="1" si="63"/>
        <v/>
      </c>
      <c r="BM106" s="1" t="str">
        <f t="shared" ca="1" si="64"/>
        <v/>
      </c>
      <c r="BN106" s="1" t="str">
        <f t="shared" ca="1" si="65"/>
        <v/>
      </c>
      <c r="BO106" s="1" t="str">
        <f t="shared" ca="1" si="66"/>
        <v/>
      </c>
      <c r="BP106" s="1" t="str">
        <f t="shared" ca="1" si="67"/>
        <v/>
      </c>
      <c r="BQ106" s="1" t="str">
        <f t="shared" ca="1" si="68"/>
        <v/>
      </c>
      <c r="BR106" s="1" t="str">
        <f t="shared" ca="1" si="69"/>
        <v/>
      </c>
      <c r="BS106" s="1" t="str">
        <f t="shared" ca="1" si="70"/>
        <v/>
      </c>
      <c r="BT106" s="1" t="str">
        <f t="shared" ca="1" si="71"/>
        <v/>
      </c>
      <c r="BU106" s="1" t="str">
        <f t="shared" ca="1" si="72"/>
        <v/>
      </c>
      <c r="BV106" s="1" t="str">
        <f t="shared" ca="1" si="73"/>
        <v/>
      </c>
    </row>
    <row r="107" spans="1:74" x14ac:dyDescent="0.25">
      <c r="A107" s="1">
        <v>103</v>
      </c>
      <c r="B107" s="1">
        <v>11</v>
      </c>
      <c r="C107" s="1">
        <v>2</v>
      </c>
      <c r="D107" s="1" t="s">
        <v>16</v>
      </c>
      <c r="E107" s="1">
        <v>0</v>
      </c>
      <c r="J107" s="1">
        <v>103</v>
      </c>
      <c r="K107" s="1">
        <f t="shared" ca="1" si="49"/>
        <v>0.73019274417004298</v>
      </c>
      <c r="L107" s="1">
        <f t="shared" ca="1" si="50"/>
        <v>2738</v>
      </c>
      <c r="M107" s="1" t="str">
        <f t="shared" ca="1" si="47"/>
        <v/>
      </c>
      <c r="Q107" s="1">
        <v>103</v>
      </c>
      <c r="R107" s="1">
        <f t="shared" ca="1" si="51"/>
        <v>2.5602904744957411E-2</v>
      </c>
      <c r="S107" s="1">
        <f t="shared" ca="1" si="52"/>
        <v>5847</v>
      </c>
      <c r="T107" s="1" t="str">
        <f t="shared" ca="1" si="48"/>
        <v/>
      </c>
      <c r="Y107" s="1">
        <v>99</v>
      </c>
      <c r="Z107" s="1">
        <v>199</v>
      </c>
      <c r="AA107" s="1">
        <v>299</v>
      </c>
      <c r="AB107" s="1">
        <v>399</v>
      </c>
      <c r="AC107" s="1">
        <v>499</v>
      </c>
      <c r="AD107" s="1">
        <v>599</v>
      </c>
      <c r="AE107" s="1">
        <v>699</v>
      </c>
      <c r="AF107" s="1">
        <v>799</v>
      </c>
      <c r="AG107" s="1">
        <v>899</v>
      </c>
      <c r="AH107" s="1">
        <v>999</v>
      </c>
      <c r="AI107" s="1">
        <f t="shared" ca="1" si="46"/>
        <v>0.63505730180375941</v>
      </c>
      <c r="AJ107" s="1">
        <f t="shared" ca="1" si="83"/>
        <v>0.11475567126694386</v>
      </c>
      <c r="AK107" s="1">
        <f t="shared" ca="1" si="83"/>
        <v>0.72089083377210672</v>
      </c>
      <c r="AL107" s="1">
        <f t="shared" ca="1" si="83"/>
        <v>0.53442860852947849</v>
      </c>
      <c r="AM107" s="1">
        <f t="shared" ca="1" si="83"/>
        <v>0.52360673486451104</v>
      </c>
      <c r="AN107" s="1">
        <f t="shared" ca="1" si="83"/>
        <v>0.28248399126824464</v>
      </c>
      <c r="AO107" s="1">
        <f t="shared" ca="1" si="83"/>
        <v>0.96424374009784775</v>
      </c>
      <c r="AP107" s="1">
        <f t="shared" ca="1" si="83"/>
        <v>0.50524340698443182</v>
      </c>
      <c r="AQ107" s="1">
        <f t="shared" ca="1" si="83"/>
        <v>0.21297836702251827</v>
      </c>
      <c r="AR107" s="1">
        <f t="shared" ca="1" si="83"/>
        <v>0.11588106035534229</v>
      </c>
      <c r="AS107" s="1">
        <f t="shared" ca="1" si="53"/>
        <v>35</v>
      </c>
      <c r="AT107" s="1">
        <f t="shared" ca="1" si="74"/>
        <v>87</v>
      </c>
      <c r="AU107" s="1">
        <f t="shared" ca="1" si="75"/>
        <v>28</v>
      </c>
      <c r="AV107" s="1">
        <f t="shared" ca="1" si="76"/>
        <v>39</v>
      </c>
      <c r="AW107" s="1">
        <f t="shared" ca="1" si="77"/>
        <v>55</v>
      </c>
      <c r="AX107" s="1">
        <f t="shared" ca="1" si="78"/>
        <v>62</v>
      </c>
      <c r="AY107" s="1">
        <f t="shared" ca="1" si="79"/>
        <v>6</v>
      </c>
      <c r="AZ107" s="1">
        <f t="shared" ca="1" si="80"/>
        <v>53</v>
      </c>
      <c r="BA107" s="1">
        <f t="shared" ca="1" si="81"/>
        <v>75</v>
      </c>
      <c r="BB107" s="1">
        <f t="shared" ca="1" si="82"/>
        <v>90</v>
      </c>
      <c r="BC107" s="1" t="str">
        <f t="shared" ca="1" si="54"/>
        <v/>
      </c>
      <c r="BD107" s="1" t="str">
        <f t="shared" ca="1" si="55"/>
        <v/>
      </c>
      <c r="BE107" s="1" t="str">
        <f t="shared" ca="1" si="56"/>
        <v/>
      </c>
      <c r="BF107" s="1" t="str">
        <f t="shared" ca="1" si="57"/>
        <v/>
      </c>
      <c r="BG107" s="1" t="str">
        <f t="shared" ca="1" si="58"/>
        <v/>
      </c>
      <c r="BH107" s="1" t="str">
        <f t="shared" ca="1" si="59"/>
        <v/>
      </c>
      <c r="BI107" s="1" t="str">
        <f t="shared" ca="1" si="60"/>
        <v/>
      </c>
      <c r="BJ107" s="1" t="str">
        <f t="shared" ca="1" si="61"/>
        <v/>
      </c>
      <c r="BK107" s="1" t="str">
        <f t="shared" ca="1" si="62"/>
        <v/>
      </c>
      <c r="BL107" s="1" t="str">
        <f t="shared" ca="1" si="63"/>
        <v/>
      </c>
      <c r="BM107" s="1" t="str">
        <f t="shared" ca="1" si="64"/>
        <v/>
      </c>
      <c r="BN107" s="1" t="str">
        <f t="shared" ca="1" si="65"/>
        <v/>
      </c>
      <c r="BO107" s="1" t="str">
        <f t="shared" ca="1" si="66"/>
        <v/>
      </c>
      <c r="BP107" s="1" t="str">
        <f t="shared" ca="1" si="67"/>
        <v/>
      </c>
      <c r="BQ107" s="1" t="str">
        <f t="shared" ca="1" si="68"/>
        <v/>
      </c>
      <c r="BR107" s="1" t="str">
        <f t="shared" ca="1" si="69"/>
        <v/>
      </c>
      <c r="BS107" s="1" t="str">
        <f t="shared" ca="1" si="70"/>
        <v/>
      </c>
      <c r="BT107" s="1" t="str">
        <f t="shared" ca="1" si="71"/>
        <v/>
      </c>
      <c r="BU107" s="1" t="str">
        <f t="shared" ca="1" si="72"/>
        <v/>
      </c>
      <c r="BV107" s="1" t="str">
        <f t="shared" ca="1" si="73"/>
        <v/>
      </c>
    </row>
    <row r="108" spans="1:74" x14ac:dyDescent="0.25">
      <c r="A108" s="1">
        <v>104</v>
      </c>
      <c r="B108" s="1">
        <v>11</v>
      </c>
      <c r="C108" s="1">
        <v>2</v>
      </c>
      <c r="D108" s="1" t="s">
        <v>16</v>
      </c>
      <c r="E108" s="1">
        <v>0</v>
      </c>
      <c r="J108" s="1">
        <v>104</v>
      </c>
      <c r="K108" s="1">
        <f t="shared" ca="1" si="49"/>
        <v>0.44809056446704887</v>
      </c>
      <c r="L108" s="1">
        <f t="shared" ca="1" si="50"/>
        <v>5529</v>
      </c>
      <c r="M108" s="1" t="str">
        <f t="shared" ca="1" si="47"/>
        <v/>
      </c>
      <c r="Q108" s="1">
        <v>104</v>
      </c>
      <c r="R108" s="1">
        <f t="shared" ca="1" si="51"/>
        <v>0.52164842396455924</v>
      </c>
      <c r="S108" s="1">
        <f t="shared" ca="1" si="52"/>
        <v>2823</v>
      </c>
      <c r="T108" s="1" t="str">
        <f t="shared" ca="1" si="48"/>
        <v/>
      </c>
      <c r="Y108" s="1">
        <v>100</v>
      </c>
      <c r="Z108" s="1">
        <v>200</v>
      </c>
      <c r="AA108" s="1">
        <v>300</v>
      </c>
      <c r="AB108" s="1">
        <v>400</v>
      </c>
      <c r="AC108" s="1">
        <v>500</v>
      </c>
      <c r="AD108" s="1">
        <v>600</v>
      </c>
      <c r="AE108" s="1">
        <v>700</v>
      </c>
      <c r="AF108" s="1">
        <v>800</v>
      </c>
      <c r="AG108" s="1">
        <v>900</v>
      </c>
      <c r="AH108" s="1">
        <v>1000</v>
      </c>
      <c r="AI108" s="1">
        <f t="shared" ca="1" si="46"/>
        <v>2.8302223433129825E-2</v>
      </c>
      <c r="AJ108" s="1">
        <f t="shared" ca="1" si="83"/>
        <v>0.62774881953012773</v>
      </c>
      <c r="AK108" s="1">
        <f t="shared" ca="1" si="83"/>
        <v>2.8111932885197422E-2</v>
      </c>
      <c r="AL108" s="1">
        <f t="shared" ca="1" si="83"/>
        <v>0.70452477613167308</v>
      </c>
      <c r="AM108" s="1">
        <f t="shared" ca="1" si="83"/>
        <v>0.54940281707640415</v>
      </c>
      <c r="AN108" s="1">
        <f t="shared" ca="1" si="83"/>
        <v>0.67753787455590764</v>
      </c>
      <c r="AO108" s="1">
        <f t="shared" ca="1" si="83"/>
        <v>0.7647300120596735</v>
      </c>
      <c r="AP108" s="1">
        <f t="shared" ca="1" si="83"/>
        <v>0.88389916389047796</v>
      </c>
      <c r="AQ108" s="1">
        <f t="shared" ca="1" si="83"/>
        <v>9.9107466066679861E-2</v>
      </c>
      <c r="AR108" s="1">
        <f t="shared" ca="1" si="83"/>
        <v>0.71771365283945032</v>
      </c>
      <c r="AS108" s="1">
        <f t="shared" ca="1" si="53"/>
        <v>98</v>
      </c>
      <c r="AT108" s="1">
        <f t="shared" ca="1" si="74"/>
        <v>40</v>
      </c>
      <c r="AU108" s="1">
        <f t="shared" ca="1" si="75"/>
        <v>97</v>
      </c>
      <c r="AV108" s="1">
        <f t="shared" ca="1" si="76"/>
        <v>23</v>
      </c>
      <c r="AW108" s="1">
        <f t="shared" ca="1" si="77"/>
        <v>53</v>
      </c>
      <c r="AX108" s="1">
        <f t="shared" ca="1" si="78"/>
        <v>30</v>
      </c>
      <c r="AY108" s="1">
        <f t="shared" ca="1" si="79"/>
        <v>28</v>
      </c>
      <c r="AZ108" s="1">
        <f t="shared" ca="1" si="80"/>
        <v>13</v>
      </c>
      <c r="BA108" s="1">
        <f t="shared" ca="1" si="81"/>
        <v>87</v>
      </c>
      <c r="BB108" s="1">
        <f t="shared" ca="1" si="82"/>
        <v>29</v>
      </c>
      <c r="BC108" s="1" t="str">
        <f t="shared" ca="1" si="54"/>
        <v/>
      </c>
      <c r="BD108" s="1" t="str">
        <f t="shared" ca="1" si="55"/>
        <v/>
      </c>
      <c r="BE108" s="1" t="str">
        <f t="shared" ca="1" si="56"/>
        <v/>
      </c>
      <c r="BF108" s="1" t="str">
        <f t="shared" ca="1" si="57"/>
        <v/>
      </c>
      <c r="BG108" s="1" t="str">
        <f t="shared" ca="1" si="58"/>
        <v/>
      </c>
      <c r="BH108" s="1" t="str">
        <f t="shared" ca="1" si="59"/>
        <v/>
      </c>
      <c r="BI108" s="1" t="str">
        <f t="shared" ca="1" si="60"/>
        <v/>
      </c>
      <c r="BJ108" s="1" t="str">
        <f t="shared" ca="1" si="61"/>
        <v/>
      </c>
      <c r="BK108" s="1" t="str">
        <f t="shared" ca="1" si="62"/>
        <v/>
      </c>
      <c r="BL108" s="1" t="str">
        <f t="shared" ca="1" si="63"/>
        <v/>
      </c>
      <c r="BM108" s="1" t="str">
        <f t="shared" ca="1" si="64"/>
        <v/>
      </c>
      <c r="BN108" s="1" t="str">
        <f t="shared" ca="1" si="65"/>
        <v/>
      </c>
      <c r="BO108" s="1" t="str">
        <f t="shared" ca="1" si="66"/>
        <v/>
      </c>
      <c r="BP108" s="1" t="str">
        <f t="shared" ca="1" si="67"/>
        <v/>
      </c>
      <c r="BQ108" s="1" t="str">
        <f t="shared" ca="1" si="68"/>
        <v/>
      </c>
      <c r="BR108" s="1" t="str">
        <f t="shared" ca="1" si="69"/>
        <v/>
      </c>
      <c r="BS108" s="1" t="str">
        <f t="shared" ca="1" si="70"/>
        <v/>
      </c>
      <c r="BT108" s="1" t="str">
        <f t="shared" ca="1" si="71"/>
        <v/>
      </c>
      <c r="BU108" s="1" t="str">
        <f t="shared" ca="1" si="72"/>
        <v/>
      </c>
      <c r="BV108" s="1" t="str">
        <f t="shared" ca="1" si="73"/>
        <v/>
      </c>
    </row>
    <row r="109" spans="1:74" x14ac:dyDescent="0.25">
      <c r="A109" s="1">
        <v>105</v>
      </c>
      <c r="B109" s="1">
        <v>11</v>
      </c>
      <c r="C109" s="1">
        <v>2</v>
      </c>
      <c r="D109" s="1" t="s">
        <v>16</v>
      </c>
      <c r="E109" s="1">
        <v>0</v>
      </c>
      <c r="J109" s="1">
        <v>105</v>
      </c>
      <c r="K109" s="1">
        <f t="shared" ca="1" si="49"/>
        <v>0.44956190915844996</v>
      </c>
      <c r="L109" s="1">
        <f t="shared" ca="1" si="50"/>
        <v>5509</v>
      </c>
      <c r="M109" s="1" t="str">
        <f t="shared" ca="1" si="47"/>
        <v/>
      </c>
      <c r="Q109" s="1">
        <v>105</v>
      </c>
      <c r="R109" s="1">
        <f t="shared" ca="1" si="51"/>
        <v>0.18798116666960907</v>
      </c>
      <c r="S109" s="1">
        <f t="shared" ca="1" si="52"/>
        <v>4870</v>
      </c>
      <c r="T109" s="1" t="str">
        <f t="shared" ca="1" si="48"/>
        <v/>
      </c>
    </row>
    <row r="110" spans="1:74" x14ac:dyDescent="0.25">
      <c r="A110" s="1">
        <v>106</v>
      </c>
      <c r="B110" s="1">
        <v>11</v>
      </c>
      <c r="C110" s="1">
        <v>2</v>
      </c>
      <c r="D110" s="1" t="s">
        <v>16</v>
      </c>
      <c r="E110" s="1">
        <v>0</v>
      </c>
      <c r="J110" s="1">
        <v>106</v>
      </c>
      <c r="K110" s="1">
        <f t="shared" ca="1" si="49"/>
        <v>0.45422443692259062</v>
      </c>
      <c r="L110" s="1">
        <f t="shared" ca="1" si="50"/>
        <v>5461</v>
      </c>
      <c r="M110" s="1" t="str">
        <f t="shared" ca="1" si="47"/>
        <v/>
      </c>
      <c r="Q110" s="1">
        <v>106</v>
      </c>
      <c r="R110" s="1">
        <f t="shared" ca="1" si="51"/>
        <v>0.74651768693657772</v>
      </c>
      <c r="S110" s="1">
        <f t="shared" ca="1" si="52"/>
        <v>1457</v>
      </c>
      <c r="T110" s="1" t="str">
        <f t="shared" ca="1" si="48"/>
        <v/>
      </c>
    </row>
    <row r="111" spans="1:74" x14ac:dyDescent="0.25">
      <c r="A111" s="1">
        <v>107</v>
      </c>
      <c r="B111" s="1">
        <v>11</v>
      </c>
      <c r="C111" s="1">
        <v>2</v>
      </c>
      <c r="D111" s="1" t="s">
        <v>16</v>
      </c>
      <c r="E111" s="1">
        <v>0</v>
      </c>
      <c r="J111" s="1">
        <v>107</v>
      </c>
      <c r="K111" s="1">
        <f t="shared" ca="1" si="49"/>
        <v>0.13083233759093882</v>
      </c>
      <c r="L111" s="1">
        <f t="shared" ca="1" si="50"/>
        <v>8678</v>
      </c>
      <c r="M111" s="1" t="str">
        <f t="shared" ca="1" si="47"/>
        <v/>
      </c>
      <c r="Q111" s="1">
        <v>107</v>
      </c>
      <c r="R111" s="1">
        <f t="shared" ca="1" si="51"/>
        <v>0.98222564090816189</v>
      </c>
      <c r="S111" s="1">
        <f t="shared" ca="1" si="52"/>
        <v>87</v>
      </c>
      <c r="T111" s="1" t="str">
        <f t="shared" ca="1" si="48"/>
        <v/>
      </c>
    </row>
    <row r="112" spans="1:74" x14ac:dyDescent="0.25">
      <c r="A112" s="1">
        <v>108</v>
      </c>
      <c r="B112" s="1">
        <v>11</v>
      </c>
      <c r="C112" s="1">
        <v>2</v>
      </c>
      <c r="D112" s="1" t="s">
        <v>16</v>
      </c>
      <c r="E112" s="1">
        <v>0</v>
      </c>
      <c r="J112" s="1">
        <v>108</v>
      </c>
      <c r="K112" s="1">
        <f t="shared" ca="1" si="49"/>
        <v>0.17245925435033505</v>
      </c>
      <c r="L112" s="1">
        <f t="shared" ca="1" si="50"/>
        <v>8277</v>
      </c>
      <c r="M112" s="1" t="str">
        <f t="shared" ca="1" si="47"/>
        <v/>
      </c>
      <c r="Q112" s="1">
        <v>108</v>
      </c>
      <c r="R112" s="1">
        <f t="shared" ca="1" si="51"/>
        <v>0.58729855762639438</v>
      </c>
      <c r="S112" s="1">
        <f t="shared" ca="1" si="52"/>
        <v>2411</v>
      </c>
      <c r="T112" s="1" t="str">
        <f t="shared" ca="1" si="48"/>
        <v/>
      </c>
    </row>
    <row r="113" spans="1:20" x14ac:dyDescent="0.25">
      <c r="A113" s="1">
        <v>109</v>
      </c>
      <c r="B113" s="1">
        <v>11</v>
      </c>
      <c r="C113" s="1">
        <v>2</v>
      </c>
      <c r="D113" s="1" t="s">
        <v>16</v>
      </c>
      <c r="E113" s="1">
        <v>1</v>
      </c>
      <c r="J113" s="1">
        <v>109</v>
      </c>
      <c r="K113" s="1">
        <f t="shared" ca="1" si="49"/>
        <v>0.74462469204277304</v>
      </c>
      <c r="L113" s="1">
        <f t="shared" ca="1" si="50"/>
        <v>2587</v>
      </c>
      <c r="M113" s="1" t="str">
        <f t="shared" ca="1" si="47"/>
        <v/>
      </c>
      <c r="Q113" s="1">
        <v>109</v>
      </c>
      <c r="R113" s="1">
        <f t="shared" ca="1" si="51"/>
        <v>7.6437210068267203E-2</v>
      </c>
      <c r="S113" s="1">
        <f t="shared" ca="1" si="52"/>
        <v>5559</v>
      </c>
      <c r="T113" s="1" t="str">
        <f t="shared" ca="1" si="48"/>
        <v/>
      </c>
    </row>
    <row r="114" spans="1:20" x14ac:dyDescent="0.25">
      <c r="A114" s="1">
        <v>110</v>
      </c>
      <c r="B114" s="1">
        <v>11</v>
      </c>
      <c r="C114" s="1">
        <v>2</v>
      </c>
      <c r="D114" s="1" t="s">
        <v>16</v>
      </c>
      <c r="E114" s="1">
        <v>0</v>
      </c>
      <c r="J114" s="1">
        <v>110</v>
      </c>
      <c r="K114" s="1">
        <f t="shared" ca="1" si="49"/>
        <v>0.44041209642077128</v>
      </c>
      <c r="L114" s="1">
        <f t="shared" ca="1" si="50"/>
        <v>5604</v>
      </c>
      <c r="M114" s="1" t="str">
        <f t="shared" ca="1" si="47"/>
        <v/>
      </c>
      <c r="Q114" s="1">
        <v>110</v>
      </c>
      <c r="R114" s="1">
        <f t="shared" ca="1" si="51"/>
        <v>0.75240646200483252</v>
      </c>
      <c r="S114" s="1">
        <f t="shared" ca="1" si="52"/>
        <v>1409</v>
      </c>
      <c r="T114" s="1" t="str">
        <f t="shared" ca="1" si="48"/>
        <v/>
      </c>
    </row>
    <row r="115" spans="1:20" x14ac:dyDescent="0.25">
      <c r="A115" s="1">
        <v>111</v>
      </c>
      <c r="B115" s="1">
        <v>12</v>
      </c>
      <c r="C115" s="1">
        <v>2</v>
      </c>
      <c r="D115" s="1" t="s">
        <v>16</v>
      </c>
      <c r="E115" s="1">
        <v>0</v>
      </c>
      <c r="J115" s="1">
        <v>111</v>
      </c>
      <c r="K115" s="1">
        <f t="shared" ca="1" si="49"/>
        <v>0.40623313323112897</v>
      </c>
      <c r="L115" s="1">
        <f t="shared" ca="1" si="50"/>
        <v>5932</v>
      </c>
      <c r="M115" s="1" t="str">
        <f t="shared" ca="1" si="47"/>
        <v/>
      </c>
      <c r="Q115" s="1">
        <v>111</v>
      </c>
      <c r="R115" s="1">
        <f t="shared" ca="1" si="51"/>
        <v>0.70594944975514284</v>
      </c>
      <c r="S115" s="1">
        <f t="shared" ca="1" si="52"/>
        <v>1723</v>
      </c>
      <c r="T115" s="1" t="str">
        <f t="shared" ca="1" si="48"/>
        <v/>
      </c>
    </row>
    <row r="116" spans="1:20" x14ac:dyDescent="0.25">
      <c r="A116" s="1">
        <v>112</v>
      </c>
      <c r="B116" s="1">
        <v>12</v>
      </c>
      <c r="C116" s="1">
        <v>2</v>
      </c>
      <c r="D116" s="1" t="s">
        <v>16</v>
      </c>
      <c r="E116" s="1">
        <v>1</v>
      </c>
      <c r="J116" s="1">
        <v>112</v>
      </c>
      <c r="K116" s="1">
        <f t="shared" ca="1" si="49"/>
        <v>0.63058302294025248</v>
      </c>
      <c r="L116" s="1">
        <f t="shared" ca="1" si="50"/>
        <v>3727</v>
      </c>
      <c r="M116" s="1" t="str">
        <f t="shared" ca="1" si="47"/>
        <v/>
      </c>
      <c r="Q116" s="1">
        <v>112</v>
      </c>
      <c r="R116" s="1">
        <f t="shared" ca="1" si="51"/>
        <v>0.17137014835662023</v>
      </c>
      <c r="S116" s="1">
        <f t="shared" ca="1" si="52"/>
        <v>4983</v>
      </c>
      <c r="T116" s="1" t="str">
        <f t="shared" ca="1" si="48"/>
        <v/>
      </c>
    </row>
    <row r="117" spans="1:20" x14ac:dyDescent="0.25">
      <c r="A117" s="1">
        <v>113</v>
      </c>
      <c r="B117" s="1">
        <v>12</v>
      </c>
      <c r="C117" s="1">
        <v>2</v>
      </c>
      <c r="D117" s="1" t="s">
        <v>16</v>
      </c>
      <c r="E117" s="1">
        <v>0</v>
      </c>
      <c r="J117" s="1">
        <v>113</v>
      </c>
      <c r="K117" s="1">
        <f t="shared" ca="1" si="49"/>
        <v>4.2035797965824906E-2</v>
      </c>
      <c r="L117" s="1">
        <f t="shared" ca="1" si="50"/>
        <v>9551</v>
      </c>
      <c r="M117" s="1" t="str">
        <f t="shared" ca="1" si="47"/>
        <v/>
      </c>
      <c r="Q117" s="1">
        <v>113</v>
      </c>
      <c r="R117" s="1">
        <f t="shared" ca="1" si="51"/>
        <v>0.59969469744250747</v>
      </c>
      <c r="S117" s="1">
        <f t="shared" ca="1" si="52"/>
        <v>2350</v>
      </c>
      <c r="T117" s="1" t="str">
        <f t="shared" ca="1" si="48"/>
        <v/>
      </c>
    </row>
    <row r="118" spans="1:20" x14ac:dyDescent="0.25">
      <c r="A118" s="1">
        <v>114</v>
      </c>
      <c r="B118" s="1">
        <v>12</v>
      </c>
      <c r="C118" s="1">
        <v>2</v>
      </c>
      <c r="D118" s="1" t="s">
        <v>16</v>
      </c>
      <c r="E118" s="1">
        <v>0</v>
      </c>
      <c r="J118" s="1">
        <v>114</v>
      </c>
      <c r="K118" s="1">
        <f t="shared" ca="1" si="49"/>
        <v>0.82391015129679568</v>
      </c>
      <c r="L118" s="1">
        <f t="shared" ca="1" si="50"/>
        <v>1790</v>
      </c>
      <c r="M118" s="1" t="str">
        <f t="shared" ca="1" si="47"/>
        <v/>
      </c>
      <c r="Q118" s="1">
        <v>114</v>
      </c>
      <c r="R118" s="1">
        <f t="shared" ca="1" si="51"/>
        <v>0.80947824093232423</v>
      </c>
      <c r="S118" s="1">
        <f t="shared" ca="1" si="52"/>
        <v>1083</v>
      </c>
      <c r="T118" s="1" t="str">
        <f t="shared" ca="1" si="48"/>
        <v/>
      </c>
    </row>
    <row r="119" spans="1:20" x14ac:dyDescent="0.25">
      <c r="A119" s="1">
        <v>115</v>
      </c>
      <c r="B119" s="1">
        <v>12</v>
      </c>
      <c r="C119" s="1">
        <v>2</v>
      </c>
      <c r="D119" s="1" t="s">
        <v>16</v>
      </c>
      <c r="E119" s="1">
        <v>0</v>
      </c>
      <c r="J119" s="1">
        <v>115</v>
      </c>
      <c r="K119" s="1">
        <f t="shared" ca="1" si="49"/>
        <v>0.41442392281035223</v>
      </c>
      <c r="L119" s="1">
        <f t="shared" ca="1" si="50"/>
        <v>5873</v>
      </c>
      <c r="M119" s="1" t="str">
        <f t="shared" ca="1" si="47"/>
        <v/>
      </c>
      <c r="Q119" s="1">
        <v>115</v>
      </c>
      <c r="R119" s="1">
        <f t="shared" ca="1" si="51"/>
        <v>0.20757831589757969</v>
      </c>
      <c r="S119" s="1">
        <f t="shared" ca="1" si="52"/>
        <v>4749</v>
      </c>
      <c r="T119" s="1" t="str">
        <f t="shared" ca="1" si="48"/>
        <v/>
      </c>
    </row>
    <row r="120" spans="1:20" x14ac:dyDescent="0.25">
      <c r="A120" s="1">
        <v>116</v>
      </c>
      <c r="B120" s="1">
        <v>12</v>
      </c>
      <c r="C120" s="1">
        <v>2</v>
      </c>
      <c r="D120" s="1" t="s">
        <v>16</v>
      </c>
      <c r="E120" s="1">
        <v>0</v>
      </c>
      <c r="J120" s="1">
        <v>116</v>
      </c>
      <c r="K120" s="1">
        <f t="shared" ca="1" si="49"/>
        <v>0.86363163282197375</v>
      </c>
      <c r="L120" s="1">
        <f t="shared" ca="1" si="50"/>
        <v>1382</v>
      </c>
      <c r="M120" s="1" t="str">
        <f t="shared" ca="1" si="47"/>
        <v/>
      </c>
      <c r="Q120" s="1">
        <v>116</v>
      </c>
      <c r="R120" s="1">
        <f t="shared" ca="1" si="51"/>
        <v>0.41710198671256882</v>
      </c>
      <c r="S120" s="1">
        <f t="shared" ca="1" si="52"/>
        <v>3477</v>
      </c>
      <c r="T120" s="1" t="str">
        <f t="shared" ca="1" si="48"/>
        <v/>
      </c>
    </row>
    <row r="121" spans="1:20" x14ac:dyDescent="0.25">
      <c r="A121" s="1">
        <v>117</v>
      </c>
      <c r="B121" s="1">
        <v>12</v>
      </c>
      <c r="C121" s="1">
        <v>2</v>
      </c>
      <c r="D121" s="1" t="s">
        <v>16</v>
      </c>
      <c r="E121" s="1">
        <v>0</v>
      </c>
      <c r="J121" s="1">
        <v>117</v>
      </c>
      <c r="K121" s="1">
        <f t="shared" ca="1" si="49"/>
        <v>0.8938742360443106</v>
      </c>
      <c r="L121" s="1">
        <f t="shared" ca="1" si="50"/>
        <v>1065</v>
      </c>
      <c r="M121" s="1" t="str">
        <f t="shared" ca="1" si="47"/>
        <v/>
      </c>
      <c r="Q121" s="1">
        <v>117</v>
      </c>
      <c r="R121" s="1">
        <f t="shared" ca="1" si="51"/>
        <v>0.53394175618450757</v>
      </c>
      <c r="S121" s="1">
        <f t="shared" ca="1" si="52"/>
        <v>2737</v>
      </c>
      <c r="T121" s="1" t="str">
        <f t="shared" ca="1" si="48"/>
        <v/>
      </c>
    </row>
    <row r="122" spans="1:20" x14ac:dyDescent="0.25">
      <c r="A122" s="1">
        <v>118</v>
      </c>
      <c r="B122" s="1">
        <v>12</v>
      </c>
      <c r="C122" s="1">
        <v>2</v>
      </c>
      <c r="D122" s="1" t="s">
        <v>16</v>
      </c>
      <c r="E122" s="1">
        <v>0</v>
      </c>
      <c r="J122" s="1">
        <v>118</v>
      </c>
      <c r="K122" s="1">
        <f t="shared" ca="1" si="49"/>
        <v>0.31236506105523221</v>
      </c>
      <c r="L122" s="1">
        <f t="shared" ca="1" si="50"/>
        <v>6832</v>
      </c>
      <c r="M122" s="1" t="str">
        <f t="shared" ca="1" si="47"/>
        <v/>
      </c>
      <c r="Q122" s="1">
        <v>118</v>
      </c>
      <c r="R122" s="1">
        <f t="shared" ca="1" si="51"/>
        <v>0.71596543392297873</v>
      </c>
      <c r="S122" s="1">
        <f t="shared" ca="1" si="52"/>
        <v>1665</v>
      </c>
      <c r="T122" s="1" t="str">
        <f t="shared" ca="1" si="48"/>
        <v/>
      </c>
    </row>
    <row r="123" spans="1:20" x14ac:dyDescent="0.25">
      <c r="A123" s="1">
        <v>119</v>
      </c>
      <c r="B123" s="1">
        <v>12</v>
      </c>
      <c r="C123" s="1">
        <v>2</v>
      </c>
      <c r="D123" s="1" t="s">
        <v>16</v>
      </c>
      <c r="E123" s="1">
        <v>0</v>
      </c>
      <c r="J123" s="1">
        <v>119</v>
      </c>
      <c r="K123" s="1">
        <f t="shared" ca="1" si="49"/>
        <v>0.45708563156388027</v>
      </c>
      <c r="L123" s="1">
        <f t="shared" ca="1" si="50"/>
        <v>5427</v>
      </c>
      <c r="M123" s="1" t="str">
        <f t="shared" ca="1" si="47"/>
        <v/>
      </c>
      <c r="Q123" s="1">
        <v>119</v>
      </c>
      <c r="R123" s="1">
        <f t="shared" ca="1" si="51"/>
        <v>0.73542261392156927</v>
      </c>
      <c r="S123" s="1">
        <f t="shared" ca="1" si="52"/>
        <v>1542</v>
      </c>
      <c r="T123" s="1" t="str">
        <f t="shared" ca="1" si="48"/>
        <v/>
      </c>
    </row>
    <row r="124" spans="1:20" x14ac:dyDescent="0.25">
      <c r="A124" s="1">
        <v>120</v>
      </c>
      <c r="B124" s="1">
        <v>12</v>
      </c>
      <c r="C124" s="1">
        <v>2</v>
      </c>
      <c r="D124" s="1" t="s">
        <v>16</v>
      </c>
      <c r="E124" s="1">
        <v>0</v>
      </c>
      <c r="J124" s="1">
        <v>120</v>
      </c>
      <c r="K124" s="1">
        <f t="shared" ca="1" si="49"/>
        <v>0.87208084888975179</v>
      </c>
      <c r="L124" s="1">
        <f t="shared" ca="1" si="50"/>
        <v>1291</v>
      </c>
      <c r="M124" s="1" t="str">
        <f t="shared" ca="1" si="47"/>
        <v/>
      </c>
      <c r="Q124" s="1">
        <v>120</v>
      </c>
      <c r="R124" s="1">
        <f t="shared" ca="1" si="51"/>
        <v>0.14563961235215594</v>
      </c>
      <c r="S124" s="1">
        <f t="shared" ca="1" si="52"/>
        <v>5137</v>
      </c>
      <c r="T124" s="1" t="str">
        <f t="shared" ca="1" si="48"/>
        <v/>
      </c>
    </row>
    <row r="125" spans="1:20" x14ac:dyDescent="0.25">
      <c r="A125" s="1">
        <v>121</v>
      </c>
      <c r="B125" s="1">
        <v>13</v>
      </c>
      <c r="C125" s="1">
        <v>2</v>
      </c>
      <c r="D125" s="1" t="s">
        <v>16</v>
      </c>
      <c r="E125" s="1">
        <v>0</v>
      </c>
      <c r="J125" s="1">
        <v>121</v>
      </c>
      <c r="K125" s="1">
        <f t="shared" ca="1" si="49"/>
        <v>0.68994009920935095</v>
      </c>
      <c r="L125" s="1">
        <f t="shared" ca="1" si="50"/>
        <v>3124</v>
      </c>
      <c r="M125" s="1" t="str">
        <f t="shared" ca="1" si="47"/>
        <v/>
      </c>
      <c r="Q125" s="1">
        <v>121</v>
      </c>
      <c r="R125" s="1">
        <f t="shared" ca="1" si="51"/>
        <v>9.5517931147633739E-2</v>
      </c>
      <c r="S125" s="1">
        <f t="shared" ca="1" si="52"/>
        <v>5453</v>
      </c>
      <c r="T125" s="1" t="str">
        <f t="shared" ca="1" si="48"/>
        <v/>
      </c>
    </row>
    <row r="126" spans="1:20" x14ac:dyDescent="0.25">
      <c r="A126" s="1">
        <v>122</v>
      </c>
      <c r="B126" s="1">
        <v>13</v>
      </c>
      <c r="C126" s="1">
        <v>2</v>
      </c>
      <c r="D126" s="1" t="s">
        <v>16</v>
      </c>
      <c r="E126" s="1">
        <v>0</v>
      </c>
      <c r="J126" s="1">
        <v>122</v>
      </c>
      <c r="K126" s="1">
        <f t="shared" ca="1" si="49"/>
        <v>0.94797516023021933</v>
      </c>
      <c r="L126" s="1">
        <f t="shared" ca="1" si="50"/>
        <v>561</v>
      </c>
      <c r="M126" s="1" t="str">
        <f t="shared" ca="1" si="47"/>
        <v/>
      </c>
      <c r="Q126" s="1">
        <v>122</v>
      </c>
      <c r="R126" s="1">
        <f t="shared" ca="1" si="51"/>
        <v>0.58285278895369075</v>
      </c>
      <c r="S126" s="1">
        <f t="shared" ca="1" si="52"/>
        <v>2441</v>
      </c>
      <c r="T126" s="1" t="str">
        <f t="shared" ca="1" si="48"/>
        <v/>
      </c>
    </row>
    <row r="127" spans="1:20" x14ac:dyDescent="0.25">
      <c r="A127" s="1">
        <v>123</v>
      </c>
      <c r="B127" s="1">
        <v>13</v>
      </c>
      <c r="C127" s="1">
        <v>2</v>
      </c>
      <c r="D127" s="1" t="s">
        <v>16</v>
      </c>
      <c r="E127" s="1">
        <v>0</v>
      </c>
      <c r="J127" s="1">
        <v>123</v>
      </c>
      <c r="K127" s="1">
        <f t="shared" ca="1" si="49"/>
        <v>0.45616205820438616</v>
      </c>
      <c r="L127" s="1">
        <f t="shared" ca="1" si="50"/>
        <v>5438</v>
      </c>
      <c r="M127" s="1" t="str">
        <f t="shared" ca="1" si="47"/>
        <v/>
      </c>
      <c r="Q127" s="1">
        <v>123</v>
      </c>
      <c r="R127" s="1">
        <f t="shared" ca="1" si="51"/>
        <v>0.15093308976918263</v>
      </c>
      <c r="S127" s="1">
        <f t="shared" ca="1" si="52"/>
        <v>5115</v>
      </c>
      <c r="T127" s="1" t="str">
        <f t="shared" ca="1" si="48"/>
        <v/>
      </c>
    </row>
    <row r="128" spans="1:20" x14ac:dyDescent="0.25">
      <c r="A128" s="1">
        <v>124</v>
      </c>
      <c r="B128" s="1">
        <v>13</v>
      </c>
      <c r="C128" s="1">
        <v>2</v>
      </c>
      <c r="D128" s="1" t="s">
        <v>16</v>
      </c>
      <c r="E128" s="1">
        <v>0</v>
      </c>
      <c r="J128" s="1">
        <v>124</v>
      </c>
      <c r="K128" s="1">
        <f t="shared" ca="1" si="49"/>
        <v>3.4577651048394609E-2</v>
      </c>
      <c r="L128" s="1">
        <f t="shared" ca="1" si="50"/>
        <v>9653</v>
      </c>
      <c r="M128" s="1" t="str">
        <f t="shared" ca="1" si="47"/>
        <v/>
      </c>
      <c r="Q128" s="1">
        <v>124</v>
      </c>
      <c r="R128" s="1">
        <f t="shared" ca="1" si="51"/>
        <v>0.60250316918226543</v>
      </c>
      <c r="S128" s="1">
        <f t="shared" ca="1" si="52"/>
        <v>2335</v>
      </c>
      <c r="T128" s="1" t="str">
        <f t="shared" ca="1" si="48"/>
        <v/>
      </c>
    </row>
    <row r="129" spans="1:20" x14ac:dyDescent="0.25">
      <c r="A129" s="1">
        <v>125</v>
      </c>
      <c r="B129" s="1">
        <v>13</v>
      </c>
      <c r="C129" s="1">
        <v>2</v>
      </c>
      <c r="D129" s="1" t="s">
        <v>16</v>
      </c>
      <c r="E129" s="1">
        <v>0</v>
      </c>
      <c r="J129" s="1">
        <v>125</v>
      </c>
      <c r="K129" s="1">
        <f t="shared" ca="1" si="49"/>
        <v>0.49322769627581331</v>
      </c>
      <c r="L129" s="1">
        <f t="shared" ca="1" si="50"/>
        <v>5050</v>
      </c>
      <c r="M129" s="1" t="str">
        <f t="shared" ca="1" si="47"/>
        <v/>
      </c>
      <c r="Q129" s="1">
        <v>125</v>
      </c>
      <c r="R129" s="1">
        <f t="shared" ca="1" si="51"/>
        <v>0.11221542533434792</v>
      </c>
      <c r="S129" s="1">
        <f t="shared" ca="1" si="52"/>
        <v>5356</v>
      </c>
      <c r="T129" s="1" t="str">
        <f t="shared" ca="1" si="48"/>
        <v/>
      </c>
    </row>
    <row r="130" spans="1:20" x14ac:dyDescent="0.25">
      <c r="A130" s="1">
        <v>126</v>
      </c>
      <c r="B130" s="1">
        <v>13</v>
      </c>
      <c r="C130" s="1">
        <v>2</v>
      </c>
      <c r="D130" s="1" t="s">
        <v>16</v>
      </c>
      <c r="E130" s="1">
        <v>0</v>
      </c>
      <c r="J130" s="1">
        <v>126</v>
      </c>
      <c r="K130" s="1">
        <f t="shared" ca="1" si="49"/>
        <v>0.12423381302939607</v>
      </c>
      <c r="L130" s="1">
        <f t="shared" ca="1" si="50"/>
        <v>8747</v>
      </c>
      <c r="M130" s="1" t="str">
        <f t="shared" ca="1" si="47"/>
        <v/>
      </c>
      <c r="Q130" s="1">
        <v>126</v>
      </c>
      <c r="R130" s="1">
        <f t="shared" ca="1" si="51"/>
        <v>0.48472073700798923</v>
      </c>
      <c r="S130" s="1">
        <f t="shared" ca="1" si="52"/>
        <v>3064</v>
      </c>
      <c r="T130" s="1" t="str">
        <f t="shared" ca="1" si="48"/>
        <v/>
      </c>
    </row>
    <row r="131" spans="1:20" x14ac:dyDescent="0.25">
      <c r="A131" s="1">
        <v>127</v>
      </c>
      <c r="B131" s="1">
        <v>13</v>
      </c>
      <c r="C131" s="1">
        <v>2</v>
      </c>
      <c r="D131" s="1" t="s">
        <v>16</v>
      </c>
      <c r="E131" s="1">
        <v>0</v>
      </c>
      <c r="J131" s="1">
        <v>127</v>
      </c>
      <c r="K131" s="1">
        <f t="shared" ca="1" si="49"/>
        <v>0.52435312429242575</v>
      </c>
      <c r="L131" s="1">
        <f t="shared" ca="1" si="50"/>
        <v>4766</v>
      </c>
      <c r="M131" s="1" t="str">
        <f t="shared" ca="1" si="47"/>
        <v/>
      </c>
      <c r="Q131" s="1">
        <v>127</v>
      </c>
      <c r="R131" s="1">
        <f t="shared" ca="1" si="51"/>
        <v>0.513613207704263</v>
      </c>
      <c r="S131" s="1">
        <f t="shared" ca="1" si="52"/>
        <v>2879</v>
      </c>
      <c r="T131" s="1" t="str">
        <f t="shared" ca="1" si="48"/>
        <v/>
      </c>
    </row>
    <row r="132" spans="1:20" x14ac:dyDescent="0.25">
      <c r="A132" s="1">
        <v>128</v>
      </c>
      <c r="B132" s="1">
        <v>13</v>
      </c>
      <c r="C132" s="1">
        <v>2</v>
      </c>
      <c r="D132" s="1" t="s">
        <v>16</v>
      </c>
      <c r="E132" s="1">
        <v>0</v>
      </c>
      <c r="J132" s="1">
        <v>128</v>
      </c>
      <c r="K132" s="1">
        <f t="shared" ca="1" si="49"/>
        <v>0.43242685040505002</v>
      </c>
      <c r="L132" s="1">
        <f t="shared" ca="1" si="50"/>
        <v>5674</v>
      </c>
      <c r="M132" s="1" t="str">
        <f t="shared" ca="1" si="47"/>
        <v/>
      </c>
      <c r="Q132" s="1">
        <v>128</v>
      </c>
      <c r="R132" s="1">
        <f t="shared" ca="1" si="51"/>
        <v>0.24940994086282786</v>
      </c>
      <c r="S132" s="1">
        <f t="shared" ca="1" si="52"/>
        <v>4494</v>
      </c>
      <c r="T132" s="1" t="str">
        <f t="shared" ca="1" si="48"/>
        <v/>
      </c>
    </row>
    <row r="133" spans="1:20" x14ac:dyDescent="0.25">
      <c r="A133" s="1">
        <v>129</v>
      </c>
      <c r="B133" s="1">
        <v>13</v>
      </c>
      <c r="C133" s="1">
        <v>2</v>
      </c>
      <c r="D133" s="1" t="s">
        <v>16</v>
      </c>
      <c r="E133" s="1">
        <v>0</v>
      </c>
      <c r="J133" s="1">
        <v>129</v>
      </c>
      <c r="K133" s="1">
        <f t="shared" ca="1" si="49"/>
        <v>0.80637530771863897</v>
      </c>
      <c r="L133" s="1">
        <f t="shared" ca="1" si="50"/>
        <v>1978</v>
      </c>
      <c r="M133" s="1" t="str">
        <f t="shared" ref="M133:M196" ca="1" si="84">IF(L133&lt;=$K$3,VLOOKUP(J133,$A$5:$E$10004,5),"")</f>
        <v/>
      </c>
      <c r="Q133" s="1">
        <v>129</v>
      </c>
      <c r="R133" s="1">
        <f t="shared" ca="1" si="51"/>
        <v>0.58739874966900152</v>
      </c>
      <c r="S133" s="1">
        <f t="shared" ca="1" si="52"/>
        <v>2408</v>
      </c>
      <c r="T133" s="1" t="str">
        <f t="shared" ref="T133:T196" ca="1" si="85">IF(S133&lt;=$R$3*$H$10,VLOOKUP(Q133,$A$5:$E$10004,5),"")</f>
        <v/>
      </c>
    </row>
    <row r="134" spans="1:20" x14ac:dyDescent="0.25">
      <c r="A134" s="1">
        <v>130</v>
      </c>
      <c r="B134" s="1">
        <v>13</v>
      </c>
      <c r="C134" s="1">
        <v>2</v>
      </c>
      <c r="D134" s="1" t="s">
        <v>16</v>
      </c>
      <c r="E134" s="1">
        <v>0</v>
      </c>
      <c r="J134" s="1">
        <v>130</v>
      </c>
      <c r="K134" s="1">
        <f t="shared" ref="K134:K197" ca="1" si="86">RAND()</f>
        <v>0.16206526649002739</v>
      </c>
      <c r="L134" s="1">
        <f t="shared" ref="L134:L197" ca="1" si="87">_xlfn.RANK.EQ(K134,$K$5:$K$10004)</f>
        <v>8373</v>
      </c>
      <c r="M134" s="1" t="str">
        <f t="shared" ca="1" si="84"/>
        <v/>
      </c>
      <c r="Q134" s="1">
        <v>130</v>
      </c>
      <c r="R134" s="1">
        <f t="shared" ref="R134:R197" ca="1" si="88">RAND()</f>
        <v>0.76176468827236676</v>
      </c>
      <c r="S134" s="1">
        <f t="shared" ref="S134:S197" ca="1" si="89">_xlfn.RANK.EQ(R134,$R$5:$R$6004)</f>
        <v>1337</v>
      </c>
      <c r="T134" s="1" t="str">
        <f t="shared" ca="1" si="85"/>
        <v/>
      </c>
    </row>
    <row r="135" spans="1:20" x14ac:dyDescent="0.25">
      <c r="A135" s="1">
        <v>131</v>
      </c>
      <c r="B135" s="1">
        <v>14</v>
      </c>
      <c r="C135" s="1">
        <v>2</v>
      </c>
      <c r="D135" s="1" t="s">
        <v>16</v>
      </c>
      <c r="E135" s="1">
        <v>0</v>
      </c>
      <c r="J135" s="1">
        <v>131</v>
      </c>
      <c r="K135" s="1">
        <f t="shared" ca="1" si="86"/>
        <v>0.19383073020659269</v>
      </c>
      <c r="L135" s="1">
        <f t="shared" ca="1" si="87"/>
        <v>8052</v>
      </c>
      <c r="M135" s="1" t="str">
        <f t="shared" ca="1" si="84"/>
        <v/>
      </c>
      <c r="Q135" s="1">
        <v>131</v>
      </c>
      <c r="R135" s="1">
        <f t="shared" ca="1" si="88"/>
        <v>0.23914470266223842</v>
      </c>
      <c r="S135" s="1">
        <f t="shared" ca="1" si="89"/>
        <v>4548</v>
      </c>
      <c r="T135" s="1" t="str">
        <f t="shared" ca="1" si="85"/>
        <v/>
      </c>
    </row>
    <row r="136" spans="1:20" x14ac:dyDescent="0.25">
      <c r="A136" s="1">
        <v>132</v>
      </c>
      <c r="B136" s="1">
        <v>14</v>
      </c>
      <c r="C136" s="1">
        <v>2</v>
      </c>
      <c r="D136" s="1" t="s">
        <v>16</v>
      </c>
      <c r="E136" s="1">
        <v>0</v>
      </c>
      <c r="J136" s="1">
        <v>132</v>
      </c>
      <c r="K136" s="1">
        <f t="shared" ca="1" si="86"/>
        <v>0.8580559830463822</v>
      </c>
      <c r="L136" s="1">
        <f t="shared" ca="1" si="87"/>
        <v>1438</v>
      </c>
      <c r="M136" s="1" t="str">
        <f t="shared" ca="1" si="84"/>
        <v/>
      </c>
      <c r="Q136" s="1">
        <v>132</v>
      </c>
      <c r="R136" s="1">
        <f t="shared" ca="1" si="88"/>
        <v>0.57796954259315403</v>
      </c>
      <c r="S136" s="1">
        <f t="shared" ca="1" si="89"/>
        <v>2475</v>
      </c>
      <c r="T136" s="1" t="str">
        <f t="shared" ca="1" si="85"/>
        <v/>
      </c>
    </row>
    <row r="137" spans="1:20" x14ac:dyDescent="0.25">
      <c r="A137" s="1">
        <v>133</v>
      </c>
      <c r="B137" s="1">
        <v>14</v>
      </c>
      <c r="C137" s="1">
        <v>2</v>
      </c>
      <c r="D137" s="1" t="s">
        <v>16</v>
      </c>
      <c r="E137" s="1">
        <v>0</v>
      </c>
      <c r="J137" s="1">
        <v>133</v>
      </c>
      <c r="K137" s="1">
        <f t="shared" ca="1" si="86"/>
        <v>0.59744738425175059</v>
      </c>
      <c r="L137" s="1">
        <f t="shared" ca="1" si="87"/>
        <v>4043</v>
      </c>
      <c r="M137" s="1" t="str">
        <f t="shared" ca="1" si="84"/>
        <v/>
      </c>
      <c r="Q137" s="1">
        <v>133</v>
      </c>
      <c r="R137" s="1">
        <f t="shared" ca="1" si="88"/>
        <v>0.84297250434100035</v>
      </c>
      <c r="S137" s="1">
        <f t="shared" ca="1" si="89"/>
        <v>865</v>
      </c>
      <c r="T137" s="1" t="str">
        <f t="shared" ca="1" si="85"/>
        <v/>
      </c>
    </row>
    <row r="138" spans="1:20" x14ac:dyDescent="0.25">
      <c r="A138" s="1">
        <v>134</v>
      </c>
      <c r="B138" s="1">
        <v>14</v>
      </c>
      <c r="C138" s="1">
        <v>2</v>
      </c>
      <c r="D138" s="1" t="s">
        <v>16</v>
      </c>
      <c r="E138" s="1">
        <v>0</v>
      </c>
      <c r="J138" s="1">
        <v>134</v>
      </c>
      <c r="K138" s="1">
        <f t="shared" ca="1" si="86"/>
        <v>0.74811411121591131</v>
      </c>
      <c r="L138" s="1">
        <f t="shared" ca="1" si="87"/>
        <v>2547</v>
      </c>
      <c r="M138" s="1" t="str">
        <f t="shared" ca="1" si="84"/>
        <v/>
      </c>
      <c r="Q138" s="1">
        <v>134</v>
      </c>
      <c r="R138" s="1">
        <f t="shared" ca="1" si="88"/>
        <v>0.16339147933656273</v>
      </c>
      <c r="S138" s="1">
        <f t="shared" ca="1" si="89"/>
        <v>5035</v>
      </c>
      <c r="T138" s="1" t="str">
        <f t="shared" ca="1" si="85"/>
        <v/>
      </c>
    </row>
    <row r="139" spans="1:20" x14ac:dyDescent="0.25">
      <c r="A139" s="1">
        <v>135</v>
      </c>
      <c r="B139" s="1">
        <v>14</v>
      </c>
      <c r="C139" s="1">
        <v>2</v>
      </c>
      <c r="D139" s="1" t="s">
        <v>16</v>
      </c>
      <c r="E139" s="1">
        <v>0</v>
      </c>
      <c r="J139" s="1">
        <v>135</v>
      </c>
      <c r="K139" s="1">
        <f t="shared" ca="1" si="86"/>
        <v>0.19791069440982045</v>
      </c>
      <c r="L139" s="1">
        <f t="shared" ca="1" si="87"/>
        <v>8017</v>
      </c>
      <c r="M139" s="1" t="str">
        <f t="shared" ca="1" si="84"/>
        <v/>
      </c>
      <c r="Q139" s="1">
        <v>135</v>
      </c>
      <c r="R139" s="1">
        <f t="shared" ca="1" si="88"/>
        <v>0.7325162161150317</v>
      </c>
      <c r="S139" s="1">
        <f t="shared" ca="1" si="89"/>
        <v>1559</v>
      </c>
      <c r="T139" s="1" t="str">
        <f t="shared" ca="1" si="85"/>
        <v/>
      </c>
    </row>
    <row r="140" spans="1:20" x14ac:dyDescent="0.25">
      <c r="A140" s="1">
        <v>136</v>
      </c>
      <c r="B140" s="1">
        <v>14</v>
      </c>
      <c r="C140" s="1">
        <v>2</v>
      </c>
      <c r="D140" s="1" t="s">
        <v>16</v>
      </c>
      <c r="E140" s="1">
        <v>0</v>
      </c>
      <c r="J140" s="1">
        <v>136</v>
      </c>
      <c r="K140" s="1">
        <f t="shared" ca="1" si="86"/>
        <v>0.51540996577785203</v>
      </c>
      <c r="L140" s="1">
        <f t="shared" ca="1" si="87"/>
        <v>4860</v>
      </c>
      <c r="M140" s="1" t="str">
        <f t="shared" ca="1" si="84"/>
        <v/>
      </c>
      <c r="Q140" s="1">
        <v>136</v>
      </c>
      <c r="R140" s="1">
        <f t="shared" ca="1" si="88"/>
        <v>0.35655786059367367</v>
      </c>
      <c r="S140" s="1">
        <f t="shared" ca="1" si="89"/>
        <v>3860</v>
      </c>
      <c r="T140" s="1" t="str">
        <f t="shared" ca="1" si="85"/>
        <v/>
      </c>
    </row>
    <row r="141" spans="1:20" x14ac:dyDescent="0.25">
      <c r="A141" s="1">
        <v>137</v>
      </c>
      <c r="B141" s="1">
        <v>14</v>
      </c>
      <c r="C141" s="1">
        <v>2</v>
      </c>
      <c r="D141" s="1" t="s">
        <v>16</v>
      </c>
      <c r="E141" s="1">
        <v>0</v>
      </c>
      <c r="J141" s="1">
        <v>137</v>
      </c>
      <c r="K141" s="1">
        <f t="shared" ca="1" si="86"/>
        <v>0.63638137079995583</v>
      </c>
      <c r="L141" s="1">
        <f t="shared" ca="1" si="87"/>
        <v>3655</v>
      </c>
      <c r="M141" s="1" t="str">
        <f t="shared" ca="1" si="84"/>
        <v/>
      </c>
      <c r="Q141" s="1">
        <v>137</v>
      </c>
      <c r="R141" s="1">
        <f t="shared" ca="1" si="88"/>
        <v>0.68201916865708823</v>
      </c>
      <c r="S141" s="1">
        <f t="shared" ca="1" si="89"/>
        <v>1852</v>
      </c>
      <c r="T141" s="1" t="str">
        <f t="shared" ca="1" si="85"/>
        <v/>
      </c>
    </row>
    <row r="142" spans="1:20" x14ac:dyDescent="0.25">
      <c r="A142" s="1">
        <v>138</v>
      </c>
      <c r="B142" s="1">
        <v>14</v>
      </c>
      <c r="C142" s="1">
        <v>2</v>
      </c>
      <c r="D142" s="1" t="s">
        <v>16</v>
      </c>
      <c r="E142" s="1">
        <v>0</v>
      </c>
      <c r="J142" s="1">
        <v>138</v>
      </c>
      <c r="K142" s="1">
        <f t="shared" ca="1" si="86"/>
        <v>0.26837876863607324</v>
      </c>
      <c r="L142" s="1">
        <f t="shared" ca="1" si="87"/>
        <v>7266</v>
      </c>
      <c r="M142" s="1" t="str">
        <f t="shared" ca="1" si="84"/>
        <v/>
      </c>
      <c r="Q142" s="1">
        <v>138</v>
      </c>
      <c r="R142" s="1">
        <f t="shared" ca="1" si="88"/>
        <v>0.48398523054747888</v>
      </c>
      <c r="S142" s="1">
        <f t="shared" ca="1" si="89"/>
        <v>3067</v>
      </c>
      <c r="T142" s="1" t="str">
        <f t="shared" ca="1" si="85"/>
        <v/>
      </c>
    </row>
    <row r="143" spans="1:20" x14ac:dyDescent="0.25">
      <c r="A143" s="1">
        <v>139</v>
      </c>
      <c r="B143" s="1">
        <v>14</v>
      </c>
      <c r="C143" s="1">
        <v>2</v>
      </c>
      <c r="D143" s="1" t="s">
        <v>16</v>
      </c>
      <c r="E143" s="1">
        <v>0</v>
      </c>
      <c r="J143" s="1">
        <v>139</v>
      </c>
      <c r="K143" s="1">
        <f t="shared" ca="1" si="86"/>
        <v>0.38609980616554074</v>
      </c>
      <c r="L143" s="1">
        <f t="shared" ca="1" si="87"/>
        <v>6130</v>
      </c>
      <c r="M143" s="1" t="str">
        <f t="shared" ca="1" si="84"/>
        <v/>
      </c>
      <c r="Q143" s="1">
        <v>139</v>
      </c>
      <c r="R143" s="1">
        <f t="shared" ca="1" si="88"/>
        <v>0.68347813563088233</v>
      </c>
      <c r="S143" s="1">
        <f t="shared" ca="1" si="89"/>
        <v>1847</v>
      </c>
      <c r="T143" s="1" t="str">
        <f t="shared" ca="1" si="85"/>
        <v/>
      </c>
    </row>
    <row r="144" spans="1:20" x14ac:dyDescent="0.25">
      <c r="A144" s="1">
        <v>140</v>
      </c>
      <c r="B144" s="1">
        <v>14</v>
      </c>
      <c r="C144" s="1">
        <v>2</v>
      </c>
      <c r="D144" s="1" t="s">
        <v>16</v>
      </c>
      <c r="E144" s="1">
        <v>1</v>
      </c>
      <c r="J144" s="1">
        <v>140</v>
      </c>
      <c r="K144" s="1">
        <f t="shared" ca="1" si="86"/>
        <v>0.13289688691144586</v>
      </c>
      <c r="L144" s="1">
        <f t="shared" ca="1" si="87"/>
        <v>8654</v>
      </c>
      <c r="M144" s="1" t="str">
        <f t="shared" ca="1" si="84"/>
        <v/>
      </c>
      <c r="Q144" s="1">
        <v>140</v>
      </c>
      <c r="R144" s="1">
        <f t="shared" ca="1" si="88"/>
        <v>5.8135471495412983E-2</v>
      </c>
      <c r="S144" s="1">
        <f t="shared" ca="1" si="89"/>
        <v>5657</v>
      </c>
      <c r="T144" s="1" t="str">
        <f t="shared" ca="1" si="85"/>
        <v/>
      </c>
    </row>
    <row r="145" spans="1:20" x14ac:dyDescent="0.25">
      <c r="A145" s="1">
        <v>141</v>
      </c>
      <c r="B145" s="1">
        <v>15</v>
      </c>
      <c r="C145" s="1">
        <v>2</v>
      </c>
      <c r="D145" s="1" t="s">
        <v>16</v>
      </c>
      <c r="E145" s="1">
        <v>0</v>
      </c>
      <c r="J145" s="1">
        <v>141</v>
      </c>
      <c r="K145" s="1">
        <f t="shared" ca="1" si="86"/>
        <v>0.12149044073950477</v>
      </c>
      <c r="L145" s="1">
        <f t="shared" ca="1" si="87"/>
        <v>8772</v>
      </c>
      <c r="M145" s="1" t="str">
        <f t="shared" ca="1" si="84"/>
        <v/>
      </c>
      <c r="Q145" s="1">
        <v>141</v>
      </c>
      <c r="R145" s="1">
        <f t="shared" ca="1" si="88"/>
        <v>0.31794143768972005</v>
      </c>
      <c r="S145" s="1">
        <f t="shared" ca="1" si="89"/>
        <v>4090</v>
      </c>
      <c r="T145" s="1" t="str">
        <f t="shared" ca="1" si="85"/>
        <v/>
      </c>
    </row>
    <row r="146" spans="1:20" x14ac:dyDescent="0.25">
      <c r="A146" s="1">
        <v>142</v>
      </c>
      <c r="B146" s="1">
        <v>15</v>
      </c>
      <c r="C146" s="1">
        <v>2</v>
      </c>
      <c r="D146" s="1" t="s">
        <v>16</v>
      </c>
      <c r="E146" s="1">
        <v>1</v>
      </c>
      <c r="J146" s="1">
        <v>142</v>
      </c>
      <c r="K146" s="1">
        <f t="shared" ca="1" si="86"/>
        <v>0.27462730475941466</v>
      </c>
      <c r="L146" s="1">
        <f t="shared" ca="1" si="87"/>
        <v>7200</v>
      </c>
      <c r="M146" s="1" t="str">
        <f t="shared" ca="1" si="84"/>
        <v/>
      </c>
      <c r="Q146" s="1">
        <v>142</v>
      </c>
      <c r="R146" s="1">
        <f t="shared" ca="1" si="88"/>
        <v>4.5411618345112759E-2</v>
      </c>
      <c r="S146" s="1">
        <f t="shared" ca="1" si="89"/>
        <v>5727</v>
      </c>
      <c r="T146" s="1" t="str">
        <f t="shared" ca="1" si="85"/>
        <v/>
      </c>
    </row>
    <row r="147" spans="1:20" x14ac:dyDescent="0.25">
      <c r="A147" s="1">
        <v>143</v>
      </c>
      <c r="B147" s="1">
        <v>15</v>
      </c>
      <c r="C147" s="1">
        <v>2</v>
      </c>
      <c r="D147" s="1" t="s">
        <v>16</v>
      </c>
      <c r="E147" s="1">
        <v>0</v>
      </c>
      <c r="J147" s="1">
        <v>143</v>
      </c>
      <c r="K147" s="1">
        <f t="shared" ca="1" si="86"/>
        <v>0.40919037586031826</v>
      </c>
      <c r="L147" s="1">
        <f t="shared" ca="1" si="87"/>
        <v>5906</v>
      </c>
      <c r="M147" s="1" t="str">
        <f t="shared" ca="1" si="84"/>
        <v/>
      </c>
      <c r="Q147" s="1">
        <v>143</v>
      </c>
      <c r="R147" s="1">
        <f t="shared" ca="1" si="88"/>
        <v>3.0335703748847198E-3</v>
      </c>
      <c r="S147" s="1">
        <f t="shared" ca="1" si="89"/>
        <v>5981</v>
      </c>
      <c r="T147" s="1" t="str">
        <f t="shared" ca="1" si="85"/>
        <v/>
      </c>
    </row>
    <row r="148" spans="1:20" x14ac:dyDescent="0.25">
      <c r="A148" s="1">
        <v>144</v>
      </c>
      <c r="B148" s="1">
        <v>15</v>
      </c>
      <c r="C148" s="1">
        <v>2</v>
      </c>
      <c r="D148" s="1" t="s">
        <v>16</v>
      </c>
      <c r="E148" s="1">
        <v>0</v>
      </c>
      <c r="J148" s="1">
        <v>144</v>
      </c>
      <c r="K148" s="1">
        <f t="shared" ca="1" si="86"/>
        <v>0.56999555987291139</v>
      </c>
      <c r="L148" s="1">
        <f t="shared" ca="1" si="87"/>
        <v>4299</v>
      </c>
      <c r="M148" s="1" t="str">
        <f t="shared" ca="1" si="84"/>
        <v/>
      </c>
      <c r="Q148" s="1">
        <v>144</v>
      </c>
      <c r="R148" s="1">
        <f t="shared" ca="1" si="88"/>
        <v>7.1670415693595002E-2</v>
      </c>
      <c r="S148" s="1">
        <f t="shared" ca="1" si="89"/>
        <v>5583</v>
      </c>
      <c r="T148" s="1" t="str">
        <f t="shared" ca="1" si="85"/>
        <v/>
      </c>
    </row>
    <row r="149" spans="1:20" x14ac:dyDescent="0.25">
      <c r="A149" s="1">
        <v>145</v>
      </c>
      <c r="B149" s="1">
        <v>15</v>
      </c>
      <c r="C149" s="1">
        <v>2</v>
      </c>
      <c r="D149" s="1" t="s">
        <v>16</v>
      </c>
      <c r="E149" s="1">
        <v>0</v>
      </c>
      <c r="J149" s="1">
        <v>145</v>
      </c>
      <c r="K149" s="1">
        <f t="shared" ca="1" si="86"/>
        <v>0.67553828599085897</v>
      </c>
      <c r="L149" s="1">
        <f t="shared" ca="1" si="87"/>
        <v>3263</v>
      </c>
      <c r="M149" s="1" t="str">
        <f t="shared" ca="1" si="84"/>
        <v/>
      </c>
      <c r="Q149" s="1">
        <v>145</v>
      </c>
      <c r="R149" s="1">
        <f t="shared" ca="1" si="88"/>
        <v>7.1781895203325563E-3</v>
      </c>
      <c r="S149" s="1">
        <f t="shared" ca="1" si="89"/>
        <v>5958</v>
      </c>
      <c r="T149" s="1" t="str">
        <f t="shared" ca="1" si="85"/>
        <v/>
      </c>
    </row>
    <row r="150" spans="1:20" x14ac:dyDescent="0.25">
      <c r="A150" s="1">
        <v>146</v>
      </c>
      <c r="B150" s="1">
        <v>15</v>
      </c>
      <c r="C150" s="1">
        <v>2</v>
      </c>
      <c r="D150" s="1" t="s">
        <v>16</v>
      </c>
      <c r="E150" s="1">
        <v>0</v>
      </c>
      <c r="J150" s="1">
        <v>146</v>
      </c>
      <c r="K150" s="1">
        <f t="shared" ca="1" si="86"/>
        <v>7.6048155556460717E-2</v>
      </c>
      <c r="L150" s="1">
        <f t="shared" ca="1" si="87"/>
        <v>9211</v>
      </c>
      <c r="M150" s="1" t="str">
        <f t="shared" ca="1" si="84"/>
        <v/>
      </c>
      <c r="Q150" s="1">
        <v>146</v>
      </c>
      <c r="R150" s="1">
        <f t="shared" ca="1" si="88"/>
        <v>0.63771227173590928</v>
      </c>
      <c r="S150" s="1">
        <f t="shared" ca="1" si="89"/>
        <v>2124</v>
      </c>
      <c r="T150" s="1" t="str">
        <f t="shared" ca="1" si="85"/>
        <v/>
      </c>
    </row>
    <row r="151" spans="1:20" x14ac:dyDescent="0.25">
      <c r="A151" s="1">
        <v>147</v>
      </c>
      <c r="B151" s="1">
        <v>15</v>
      </c>
      <c r="C151" s="1">
        <v>2</v>
      </c>
      <c r="D151" s="1" t="s">
        <v>16</v>
      </c>
      <c r="E151" s="1">
        <v>0</v>
      </c>
      <c r="J151" s="1">
        <v>147</v>
      </c>
      <c r="K151" s="1">
        <f t="shared" ca="1" si="86"/>
        <v>0.39033355023350502</v>
      </c>
      <c r="L151" s="1">
        <f t="shared" ca="1" si="87"/>
        <v>6093</v>
      </c>
      <c r="M151" s="1" t="str">
        <f t="shared" ca="1" si="84"/>
        <v/>
      </c>
      <c r="Q151" s="1">
        <v>147</v>
      </c>
      <c r="R151" s="1">
        <f t="shared" ca="1" si="88"/>
        <v>0.41573252301516039</v>
      </c>
      <c r="S151" s="1">
        <f t="shared" ca="1" si="89"/>
        <v>3486</v>
      </c>
      <c r="T151" s="1" t="str">
        <f t="shared" ca="1" si="85"/>
        <v/>
      </c>
    </row>
    <row r="152" spans="1:20" x14ac:dyDescent="0.25">
      <c r="A152" s="1">
        <v>148</v>
      </c>
      <c r="B152" s="1">
        <v>15</v>
      </c>
      <c r="C152" s="1">
        <v>2</v>
      </c>
      <c r="D152" s="1" t="s">
        <v>16</v>
      </c>
      <c r="E152" s="1">
        <v>0</v>
      </c>
      <c r="J152" s="1">
        <v>148</v>
      </c>
      <c r="K152" s="1">
        <f t="shared" ca="1" si="86"/>
        <v>0.309782517933609</v>
      </c>
      <c r="L152" s="1">
        <f t="shared" ca="1" si="87"/>
        <v>6853</v>
      </c>
      <c r="M152" s="1" t="str">
        <f t="shared" ca="1" si="84"/>
        <v/>
      </c>
      <c r="Q152" s="1">
        <v>148</v>
      </c>
      <c r="R152" s="1">
        <f t="shared" ca="1" si="88"/>
        <v>0.68304879890893033</v>
      </c>
      <c r="S152" s="1">
        <f t="shared" ca="1" si="89"/>
        <v>1851</v>
      </c>
      <c r="T152" s="1" t="str">
        <f t="shared" ca="1" si="85"/>
        <v/>
      </c>
    </row>
    <row r="153" spans="1:20" x14ac:dyDescent="0.25">
      <c r="A153" s="1">
        <v>149</v>
      </c>
      <c r="B153" s="1">
        <v>15</v>
      </c>
      <c r="C153" s="1">
        <v>2</v>
      </c>
      <c r="D153" s="1" t="s">
        <v>16</v>
      </c>
      <c r="E153" s="1">
        <v>0</v>
      </c>
      <c r="J153" s="1">
        <v>149</v>
      </c>
      <c r="K153" s="1">
        <f t="shared" ca="1" si="86"/>
        <v>0.68377051891828433</v>
      </c>
      <c r="L153" s="1">
        <f t="shared" ca="1" si="87"/>
        <v>3189</v>
      </c>
      <c r="M153" s="1" t="str">
        <f t="shared" ca="1" si="84"/>
        <v/>
      </c>
      <c r="Q153" s="1">
        <v>149</v>
      </c>
      <c r="R153" s="1">
        <f t="shared" ca="1" si="88"/>
        <v>0.42065249760158563</v>
      </c>
      <c r="S153" s="1">
        <f t="shared" ca="1" si="89"/>
        <v>3458</v>
      </c>
      <c r="T153" s="1" t="str">
        <f t="shared" ca="1" si="85"/>
        <v/>
      </c>
    </row>
    <row r="154" spans="1:20" x14ac:dyDescent="0.25">
      <c r="A154" s="1">
        <v>150</v>
      </c>
      <c r="B154" s="1">
        <v>15</v>
      </c>
      <c r="C154" s="1">
        <v>2</v>
      </c>
      <c r="D154" s="1" t="s">
        <v>16</v>
      </c>
      <c r="E154" s="1">
        <v>0</v>
      </c>
      <c r="J154" s="1">
        <v>150</v>
      </c>
      <c r="K154" s="1">
        <f t="shared" ca="1" si="86"/>
        <v>0.37544592220013984</v>
      </c>
      <c r="L154" s="1">
        <f t="shared" ca="1" si="87"/>
        <v>6238</v>
      </c>
      <c r="M154" s="1" t="str">
        <f t="shared" ca="1" si="84"/>
        <v/>
      </c>
      <c r="Q154" s="1">
        <v>150</v>
      </c>
      <c r="R154" s="1">
        <f t="shared" ca="1" si="88"/>
        <v>0.76729960712030243</v>
      </c>
      <c r="S154" s="1">
        <f t="shared" ca="1" si="89"/>
        <v>1311</v>
      </c>
      <c r="T154" s="1" t="str">
        <f t="shared" ca="1" si="85"/>
        <v/>
      </c>
    </row>
    <row r="155" spans="1:20" x14ac:dyDescent="0.25">
      <c r="A155" s="1">
        <v>151</v>
      </c>
      <c r="B155" s="1">
        <v>16</v>
      </c>
      <c r="C155" s="1">
        <v>2</v>
      </c>
      <c r="D155" s="1" t="s">
        <v>16</v>
      </c>
      <c r="E155" s="1">
        <v>0</v>
      </c>
      <c r="J155" s="1">
        <v>151</v>
      </c>
      <c r="K155" s="1">
        <f t="shared" ca="1" si="86"/>
        <v>4.4639719580532589E-2</v>
      </c>
      <c r="L155" s="1">
        <f t="shared" ca="1" si="87"/>
        <v>9525</v>
      </c>
      <c r="M155" s="1" t="str">
        <f t="shared" ca="1" si="84"/>
        <v/>
      </c>
      <c r="Q155" s="1">
        <v>151</v>
      </c>
      <c r="R155" s="1">
        <f t="shared" ca="1" si="88"/>
        <v>0.93465603196668723</v>
      </c>
      <c r="S155" s="1">
        <f t="shared" ca="1" si="89"/>
        <v>343</v>
      </c>
      <c r="T155" s="1" t="str">
        <f t="shared" ca="1" si="85"/>
        <v/>
      </c>
    </row>
    <row r="156" spans="1:20" x14ac:dyDescent="0.25">
      <c r="A156" s="1">
        <v>152</v>
      </c>
      <c r="B156" s="1">
        <v>16</v>
      </c>
      <c r="C156" s="1">
        <v>2</v>
      </c>
      <c r="D156" s="1" t="s">
        <v>16</v>
      </c>
      <c r="E156" s="1">
        <v>0</v>
      </c>
      <c r="J156" s="1">
        <v>152</v>
      </c>
      <c r="K156" s="1">
        <f t="shared" ca="1" si="86"/>
        <v>0.23091458967461165</v>
      </c>
      <c r="L156" s="1">
        <f t="shared" ca="1" si="87"/>
        <v>7658</v>
      </c>
      <c r="M156" s="1" t="str">
        <f t="shared" ca="1" si="84"/>
        <v/>
      </c>
      <c r="Q156" s="1">
        <v>152</v>
      </c>
      <c r="R156" s="1">
        <f t="shared" ca="1" si="88"/>
        <v>0.52663166606900835</v>
      </c>
      <c r="S156" s="1">
        <f t="shared" ca="1" si="89"/>
        <v>2787</v>
      </c>
      <c r="T156" s="1" t="str">
        <f t="shared" ca="1" si="85"/>
        <v/>
      </c>
    </row>
    <row r="157" spans="1:20" x14ac:dyDescent="0.25">
      <c r="A157" s="1">
        <v>153</v>
      </c>
      <c r="B157" s="1">
        <v>16</v>
      </c>
      <c r="C157" s="1">
        <v>2</v>
      </c>
      <c r="D157" s="1" t="s">
        <v>16</v>
      </c>
      <c r="E157" s="1">
        <v>0</v>
      </c>
      <c r="J157" s="1">
        <v>153</v>
      </c>
      <c r="K157" s="1">
        <f t="shared" ca="1" si="86"/>
        <v>0.5654608909677008</v>
      </c>
      <c r="L157" s="1">
        <f t="shared" ca="1" si="87"/>
        <v>4347</v>
      </c>
      <c r="M157" s="1" t="str">
        <f t="shared" ca="1" si="84"/>
        <v/>
      </c>
      <c r="Q157" s="1">
        <v>153</v>
      </c>
      <c r="R157" s="1">
        <f t="shared" ca="1" si="88"/>
        <v>1.5966743848624732E-2</v>
      </c>
      <c r="S157" s="1">
        <f t="shared" ca="1" si="89"/>
        <v>5915</v>
      </c>
      <c r="T157" s="1" t="str">
        <f t="shared" ca="1" si="85"/>
        <v/>
      </c>
    </row>
    <row r="158" spans="1:20" x14ac:dyDescent="0.25">
      <c r="A158" s="1">
        <v>154</v>
      </c>
      <c r="B158" s="1">
        <v>16</v>
      </c>
      <c r="C158" s="1">
        <v>2</v>
      </c>
      <c r="D158" s="1" t="s">
        <v>16</v>
      </c>
      <c r="E158" s="1">
        <v>0</v>
      </c>
      <c r="J158" s="1">
        <v>154</v>
      </c>
      <c r="K158" s="1">
        <f t="shared" ca="1" si="86"/>
        <v>0.52078642136655229</v>
      </c>
      <c r="L158" s="1">
        <f t="shared" ca="1" si="87"/>
        <v>4805</v>
      </c>
      <c r="M158" s="1" t="str">
        <f t="shared" ca="1" si="84"/>
        <v/>
      </c>
      <c r="Q158" s="1">
        <v>154</v>
      </c>
      <c r="R158" s="1">
        <f t="shared" ca="1" si="88"/>
        <v>0.68621014736823271</v>
      </c>
      <c r="S158" s="1">
        <f t="shared" ca="1" si="89"/>
        <v>1829</v>
      </c>
      <c r="T158" s="1" t="str">
        <f t="shared" ca="1" si="85"/>
        <v/>
      </c>
    </row>
    <row r="159" spans="1:20" x14ac:dyDescent="0.25">
      <c r="A159" s="1">
        <v>155</v>
      </c>
      <c r="B159" s="1">
        <v>16</v>
      </c>
      <c r="C159" s="1">
        <v>2</v>
      </c>
      <c r="D159" s="1" t="s">
        <v>16</v>
      </c>
      <c r="E159" s="1">
        <v>0</v>
      </c>
      <c r="J159" s="1">
        <v>155</v>
      </c>
      <c r="K159" s="1">
        <f t="shared" ca="1" si="86"/>
        <v>0.45143662171571486</v>
      </c>
      <c r="L159" s="1">
        <f t="shared" ca="1" si="87"/>
        <v>5494</v>
      </c>
      <c r="M159" s="1" t="str">
        <f t="shared" ca="1" si="84"/>
        <v/>
      </c>
      <c r="Q159" s="1">
        <v>155</v>
      </c>
      <c r="R159" s="1">
        <f t="shared" ca="1" si="88"/>
        <v>0.30460822049453129</v>
      </c>
      <c r="S159" s="1">
        <f t="shared" ca="1" si="89"/>
        <v>4166</v>
      </c>
      <c r="T159" s="1" t="str">
        <f t="shared" ca="1" si="85"/>
        <v/>
      </c>
    </row>
    <row r="160" spans="1:20" x14ac:dyDescent="0.25">
      <c r="A160" s="1">
        <v>156</v>
      </c>
      <c r="B160" s="1">
        <v>16</v>
      </c>
      <c r="C160" s="1">
        <v>2</v>
      </c>
      <c r="D160" s="1" t="s">
        <v>16</v>
      </c>
      <c r="E160" s="1">
        <v>0</v>
      </c>
      <c r="J160" s="1">
        <v>156</v>
      </c>
      <c r="K160" s="1">
        <f t="shared" ca="1" si="86"/>
        <v>0.49874447918810549</v>
      </c>
      <c r="L160" s="1">
        <f t="shared" ca="1" si="87"/>
        <v>5006</v>
      </c>
      <c r="M160" s="1" t="str">
        <f t="shared" ca="1" si="84"/>
        <v/>
      </c>
      <c r="Q160" s="1">
        <v>156</v>
      </c>
      <c r="R160" s="1">
        <f t="shared" ca="1" si="88"/>
        <v>0.3293825683248377</v>
      </c>
      <c r="S160" s="1">
        <f t="shared" ca="1" si="89"/>
        <v>4014</v>
      </c>
      <c r="T160" s="1" t="str">
        <f t="shared" ca="1" si="85"/>
        <v/>
      </c>
    </row>
    <row r="161" spans="1:20" x14ac:dyDescent="0.25">
      <c r="A161" s="1">
        <v>157</v>
      </c>
      <c r="B161" s="1">
        <v>16</v>
      </c>
      <c r="C161" s="1">
        <v>2</v>
      </c>
      <c r="D161" s="1" t="s">
        <v>16</v>
      </c>
      <c r="E161" s="1">
        <v>0</v>
      </c>
      <c r="J161" s="1">
        <v>157</v>
      </c>
      <c r="K161" s="1">
        <f t="shared" ca="1" si="86"/>
        <v>0.37727011315042047</v>
      </c>
      <c r="L161" s="1">
        <f t="shared" ca="1" si="87"/>
        <v>6215</v>
      </c>
      <c r="M161" s="1" t="str">
        <f t="shared" ca="1" si="84"/>
        <v/>
      </c>
      <c r="Q161" s="1">
        <v>157</v>
      </c>
      <c r="R161" s="1">
        <f t="shared" ca="1" si="88"/>
        <v>0.68765424301400668</v>
      </c>
      <c r="S161" s="1">
        <f t="shared" ca="1" si="89"/>
        <v>1815</v>
      </c>
      <c r="T161" s="1" t="str">
        <f t="shared" ca="1" si="85"/>
        <v/>
      </c>
    </row>
    <row r="162" spans="1:20" x14ac:dyDescent="0.25">
      <c r="A162" s="1">
        <v>158</v>
      </c>
      <c r="B162" s="1">
        <v>16</v>
      </c>
      <c r="C162" s="1">
        <v>2</v>
      </c>
      <c r="D162" s="1" t="s">
        <v>16</v>
      </c>
      <c r="E162" s="1">
        <v>0</v>
      </c>
      <c r="J162" s="1">
        <v>158</v>
      </c>
      <c r="K162" s="1">
        <f t="shared" ca="1" si="86"/>
        <v>0.25187804124996416</v>
      </c>
      <c r="L162" s="1">
        <f t="shared" ca="1" si="87"/>
        <v>7429</v>
      </c>
      <c r="M162" s="1" t="str">
        <f t="shared" ca="1" si="84"/>
        <v/>
      </c>
      <c r="Q162" s="1">
        <v>158</v>
      </c>
      <c r="R162" s="1">
        <f t="shared" ca="1" si="88"/>
        <v>2.9577992674050146E-2</v>
      </c>
      <c r="S162" s="1">
        <f t="shared" ca="1" si="89"/>
        <v>5821</v>
      </c>
      <c r="T162" s="1" t="str">
        <f t="shared" ca="1" si="85"/>
        <v/>
      </c>
    </row>
    <row r="163" spans="1:20" x14ac:dyDescent="0.25">
      <c r="A163" s="1">
        <v>159</v>
      </c>
      <c r="B163" s="1">
        <v>16</v>
      </c>
      <c r="C163" s="1">
        <v>2</v>
      </c>
      <c r="D163" s="1" t="s">
        <v>16</v>
      </c>
      <c r="E163" s="1">
        <v>0</v>
      </c>
      <c r="J163" s="1">
        <v>159</v>
      </c>
      <c r="K163" s="1">
        <f t="shared" ca="1" si="86"/>
        <v>9.1594084521058661E-2</v>
      </c>
      <c r="L163" s="1">
        <f t="shared" ca="1" si="87"/>
        <v>9067</v>
      </c>
      <c r="M163" s="1" t="str">
        <f t="shared" ca="1" si="84"/>
        <v/>
      </c>
      <c r="Q163" s="1">
        <v>159</v>
      </c>
      <c r="R163" s="1">
        <f t="shared" ca="1" si="88"/>
        <v>0.59026480760903532</v>
      </c>
      <c r="S163" s="1">
        <f t="shared" ca="1" si="89"/>
        <v>2392</v>
      </c>
      <c r="T163" s="1" t="str">
        <f t="shared" ca="1" si="85"/>
        <v/>
      </c>
    </row>
    <row r="164" spans="1:20" x14ac:dyDescent="0.25">
      <c r="A164" s="1">
        <v>160</v>
      </c>
      <c r="B164" s="1">
        <v>16</v>
      </c>
      <c r="C164" s="1">
        <v>2</v>
      </c>
      <c r="D164" s="1" t="s">
        <v>16</v>
      </c>
      <c r="E164" s="1">
        <v>0</v>
      </c>
      <c r="J164" s="1">
        <v>160</v>
      </c>
      <c r="K164" s="1">
        <f t="shared" ca="1" si="86"/>
        <v>0.84079096876379233</v>
      </c>
      <c r="L164" s="1">
        <f t="shared" ca="1" si="87"/>
        <v>1619</v>
      </c>
      <c r="M164" s="1" t="str">
        <f t="shared" ca="1" si="84"/>
        <v/>
      </c>
      <c r="Q164" s="1">
        <v>160</v>
      </c>
      <c r="R164" s="1">
        <f t="shared" ca="1" si="88"/>
        <v>0.11669284920861633</v>
      </c>
      <c r="S164" s="1">
        <f t="shared" ca="1" si="89"/>
        <v>5328</v>
      </c>
      <c r="T164" s="1" t="str">
        <f t="shared" ca="1" si="85"/>
        <v/>
      </c>
    </row>
    <row r="165" spans="1:20" x14ac:dyDescent="0.25">
      <c r="A165" s="1">
        <v>161</v>
      </c>
      <c r="B165" s="1">
        <v>17</v>
      </c>
      <c r="C165" s="1">
        <v>2</v>
      </c>
      <c r="D165" s="1" t="s">
        <v>16</v>
      </c>
      <c r="E165" s="1">
        <v>0</v>
      </c>
      <c r="J165" s="1">
        <v>161</v>
      </c>
      <c r="K165" s="1">
        <f t="shared" ca="1" si="86"/>
        <v>0.99701528975956633</v>
      </c>
      <c r="L165" s="1">
        <f t="shared" ca="1" si="87"/>
        <v>33</v>
      </c>
      <c r="M165" s="1">
        <f t="shared" ca="1" si="84"/>
        <v>0</v>
      </c>
      <c r="Q165" s="1">
        <v>161</v>
      </c>
      <c r="R165" s="1">
        <f t="shared" ca="1" si="88"/>
        <v>0.63208660235512204</v>
      </c>
      <c r="S165" s="1">
        <f t="shared" ca="1" si="89"/>
        <v>2168</v>
      </c>
      <c r="T165" s="1" t="str">
        <f t="shared" ca="1" si="85"/>
        <v/>
      </c>
    </row>
    <row r="166" spans="1:20" x14ac:dyDescent="0.25">
      <c r="A166" s="1">
        <v>162</v>
      </c>
      <c r="B166" s="1">
        <v>17</v>
      </c>
      <c r="C166" s="1">
        <v>2</v>
      </c>
      <c r="D166" s="1" t="s">
        <v>16</v>
      </c>
      <c r="E166" s="1">
        <v>0</v>
      </c>
      <c r="J166" s="1">
        <v>162</v>
      </c>
      <c r="K166" s="1">
        <f t="shared" ca="1" si="86"/>
        <v>0.74799432011320333</v>
      </c>
      <c r="L166" s="1">
        <f t="shared" ca="1" si="87"/>
        <v>2548</v>
      </c>
      <c r="M166" s="1" t="str">
        <f t="shared" ca="1" si="84"/>
        <v/>
      </c>
      <c r="Q166" s="1">
        <v>162</v>
      </c>
      <c r="R166" s="1">
        <f t="shared" ca="1" si="88"/>
        <v>1.0905321589291472E-2</v>
      </c>
      <c r="S166" s="1">
        <f t="shared" ca="1" si="89"/>
        <v>5937</v>
      </c>
      <c r="T166" s="1" t="str">
        <f t="shared" ca="1" si="85"/>
        <v/>
      </c>
    </row>
    <row r="167" spans="1:20" x14ac:dyDescent="0.25">
      <c r="A167" s="1">
        <v>163</v>
      </c>
      <c r="B167" s="1">
        <v>17</v>
      </c>
      <c r="C167" s="1">
        <v>2</v>
      </c>
      <c r="D167" s="1" t="s">
        <v>16</v>
      </c>
      <c r="E167" s="1">
        <v>0</v>
      </c>
      <c r="J167" s="1">
        <v>163</v>
      </c>
      <c r="K167" s="1">
        <f t="shared" ca="1" si="86"/>
        <v>0.55047644310207</v>
      </c>
      <c r="L167" s="1">
        <f t="shared" ca="1" si="87"/>
        <v>4497</v>
      </c>
      <c r="M167" s="1" t="str">
        <f t="shared" ca="1" si="84"/>
        <v/>
      </c>
      <c r="Q167" s="1">
        <v>163</v>
      </c>
      <c r="R167" s="1">
        <f t="shared" ca="1" si="88"/>
        <v>0.86163788123342355</v>
      </c>
      <c r="S167" s="1">
        <f t="shared" ca="1" si="89"/>
        <v>768</v>
      </c>
      <c r="T167" s="1" t="str">
        <f t="shared" ca="1" si="85"/>
        <v/>
      </c>
    </row>
    <row r="168" spans="1:20" x14ac:dyDescent="0.25">
      <c r="A168" s="1">
        <v>164</v>
      </c>
      <c r="B168" s="1">
        <v>17</v>
      </c>
      <c r="C168" s="1">
        <v>2</v>
      </c>
      <c r="D168" s="1" t="s">
        <v>16</v>
      </c>
      <c r="E168" s="1">
        <v>0</v>
      </c>
      <c r="J168" s="1">
        <v>164</v>
      </c>
      <c r="K168" s="1">
        <f t="shared" ca="1" si="86"/>
        <v>0.91763043307646708</v>
      </c>
      <c r="L168" s="1">
        <f t="shared" ca="1" si="87"/>
        <v>847</v>
      </c>
      <c r="M168" s="1" t="str">
        <f t="shared" ca="1" si="84"/>
        <v/>
      </c>
      <c r="Q168" s="1">
        <v>164</v>
      </c>
      <c r="R168" s="1">
        <f t="shared" ca="1" si="88"/>
        <v>0.15494499800757966</v>
      </c>
      <c r="S168" s="1">
        <f t="shared" ca="1" si="89"/>
        <v>5091</v>
      </c>
      <c r="T168" s="1" t="str">
        <f t="shared" ca="1" si="85"/>
        <v/>
      </c>
    </row>
    <row r="169" spans="1:20" x14ac:dyDescent="0.25">
      <c r="A169" s="1">
        <v>165</v>
      </c>
      <c r="B169" s="1">
        <v>17</v>
      </c>
      <c r="C169" s="1">
        <v>2</v>
      </c>
      <c r="D169" s="1" t="s">
        <v>16</v>
      </c>
      <c r="E169" s="1">
        <v>0</v>
      </c>
      <c r="J169" s="1">
        <v>165</v>
      </c>
      <c r="K169" s="1">
        <f t="shared" ca="1" si="86"/>
        <v>0.568487382923758</v>
      </c>
      <c r="L169" s="1">
        <f t="shared" ca="1" si="87"/>
        <v>4316</v>
      </c>
      <c r="M169" s="1" t="str">
        <f t="shared" ca="1" si="84"/>
        <v/>
      </c>
      <c r="Q169" s="1">
        <v>165</v>
      </c>
      <c r="R169" s="1">
        <f t="shared" ca="1" si="88"/>
        <v>0.85190940311300312</v>
      </c>
      <c r="S169" s="1">
        <f t="shared" ca="1" si="89"/>
        <v>816</v>
      </c>
      <c r="T169" s="1" t="str">
        <f t="shared" ca="1" si="85"/>
        <v/>
      </c>
    </row>
    <row r="170" spans="1:20" x14ac:dyDescent="0.25">
      <c r="A170" s="1">
        <v>166</v>
      </c>
      <c r="B170" s="1">
        <v>17</v>
      </c>
      <c r="C170" s="1">
        <v>2</v>
      </c>
      <c r="D170" s="1" t="s">
        <v>16</v>
      </c>
      <c r="E170" s="1">
        <v>0</v>
      </c>
      <c r="J170" s="1">
        <v>166</v>
      </c>
      <c r="K170" s="1">
        <f t="shared" ca="1" si="86"/>
        <v>0.51828969709093031</v>
      </c>
      <c r="L170" s="1">
        <f t="shared" ca="1" si="87"/>
        <v>4832</v>
      </c>
      <c r="M170" s="1" t="str">
        <f t="shared" ca="1" si="84"/>
        <v/>
      </c>
      <c r="Q170" s="1">
        <v>166</v>
      </c>
      <c r="R170" s="1">
        <f t="shared" ca="1" si="88"/>
        <v>0.66735346857394839</v>
      </c>
      <c r="S170" s="1">
        <f t="shared" ca="1" si="89"/>
        <v>1945</v>
      </c>
      <c r="T170" s="1" t="str">
        <f t="shared" ca="1" si="85"/>
        <v/>
      </c>
    </row>
    <row r="171" spans="1:20" x14ac:dyDescent="0.25">
      <c r="A171" s="1">
        <v>167</v>
      </c>
      <c r="B171" s="1">
        <v>17</v>
      </c>
      <c r="C171" s="1">
        <v>2</v>
      </c>
      <c r="D171" s="1" t="s">
        <v>16</v>
      </c>
      <c r="E171" s="1">
        <v>0</v>
      </c>
      <c r="J171" s="1">
        <v>167</v>
      </c>
      <c r="K171" s="1">
        <f t="shared" ca="1" si="86"/>
        <v>0.47386648482607185</v>
      </c>
      <c r="L171" s="1">
        <f t="shared" ca="1" si="87"/>
        <v>5254</v>
      </c>
      <c r="M171" s="1" t="str">
        <f t="shared" ca="1" si="84"/>
        <v/>
      </c>
      <c r="Q171" s="1">
        <v>167</v>
      </c>
      <c r="R171" s="1">
        <f t="shared" ca="1" si="88"/>
        <v>0.75398865338480558</v>
      </c>
      <c r="S171" s="1">
        <f t="shared" ca="1" si="89"/>
        <v>1394</v>
      </c>
      <c r="T171" s="1" t="str">
        <f t="shared" ca="1" si="85"/>
        <v/>
      </c>
    </row>
    <row r="172" spans="1:20" x14ac:dyDescent="0.25">
      <c r="A172" s="1">
        <v>168</v>
      </c>
      <c r="B172" s="1">
        <v>17</v>
      </c>
      <c r="C172" s="1">
        <v>2</v>
      </c>
      <c r="D172" s="1" t="s">
        <v>16</v>
      </c>
      <c r="E172" s="1">
        <v>0</v>
      </c>
      <c r="J172" s="1">
        <v>168</v>
      </c>
      <c r="K172" s="1">
        <f t="shared" ca="1" si="86"/>
        <v>4.0928069516905752E-2</v>
      </c>
      <c r="L172" s="1">
        <f t="shared" ca="1" si="87"/>
        <v>9568</v>
      </c>
      <c r="M172" s="1" t="str">
        <f t="shared" ca="1" si="84"/>
        <v/>
      </c>
      <c r="Q172" s="1">
        <v>168</v>
      </c>
      <c r="R172" s="1">
        <f t="shared" ca="1" si="88"/>
        <v>0.43576518963790767</v>
      </c>
      <c r="S172" s="1">
        <f t="shared" ca="1" si="89"/>
        <v>3374</v>
      </c>
      <c r="T172" s="1" t="str">
        <f t="shared" ca="1" si="85"/>
        <v/>
      </c>
    </row>
    <row r="173" spans="1:20" x14ac:dyDescent="0.25">
      <c r="A173" s="1">
        <v>169</v>
      </c>
      <c r="B173" s="1">
        <v>17</v>
      </c>
      <c r="C173" s="1">
        <v>2</v>
      </c>
      <c r="D173" s="1" t="s">
        <v>16</v>
      </c>
      <c r="E173" s="1">
        <v>0</v>
      </c>
      <c r="J173" s="1">
        <v>169</v>
      </c>
      <c r="K173" s="1">
        <f t="shared" ca="1" si="86"/>
        <v>2.5935214350862323E-2</v>
      </c>
      <c r="L173" s="1">
        <f t="shared" ca="1" si="87"/>
        <v>9742</v>
      </c>
      <c r="M173" s="1" t="str">
        <f t="shared" ca="1" si="84"/>
        <v/>
      </c>
      <c r="Q173" s="1">
        <v>169</v>
      </c>
      <c r="R173" s="1">
        <f t="shared" ca="1" si="88"/>
        <v>0.12802563455173976</v>
      </c>
      <c r="S173" s="1">
        <f t="shared" ca="1" si="89"/>
        <v>5255</v>
      </c>
      <c r="T173" s="1" t="str">
        <f t="shared" ca="1" si="85"/>
        <v/>
      </c>
    </row>
    <row r="174" spans="1:20" x14ac:dyDescent="0.25">
      <c r="A174" s="1">
        <v>170</v>
      </c>
      <c r="B174" s="1">
        <v>17</v>
      </c>
      <c r="C174" s="1">
        <v>2</v>
      </c>
      <c r="D174" s="1" t="s">
        <v>16</v>
      </c>
      <c r="E174" s="1">
        <v>0</v>
      </c>
      <c r="J174" s="1">
        <v>170</v>
      </c>
      <c r="K174" s="1">
        <f t="shared" ca="1" si="86"/>
        <v>1.8591145354150296E-2</v>
      </c>
      <c r="L174" s="1">
        <f t="shared" ca="1" si="87"/>
        <v>9817</v>
      </c>
      <c r="M174" s="1" t="str">
        <f t="shared" ca="1" si="84"/>
        <v/>
      </c>
      <c r="Q174" s="1">
        <v>170</v>
      </c>
      <c r="R174" s="1">
        <f t="shared" ca="1" si="88"/>
        <v>0.41746776896022164</v>
      </c>
      <c r="S174" s="1">
        <f t="shared" ca="1" si="89"/>
        <v>3476</v>
      </c>
      <c r="T174" s="1" t="str">
        <f t="shared" ca="1" si="85"/>
        <v/>
      </c>
    </row>
    <row r="175" spans="1:20" x14ac:dyDescent="0.25">
      <c r="A175" s="1">
        <v>171</v>
      </c>
      <c r="B175" s="1">
        <v>18</v>
      </c>
      <c r="C175" s="1">
        <v>2</v>
      </c>
      <c r="D175" s="1" t="s">
        <v>16</v>
      </c>
      <c r="E175" s="1">
        <v>0</v>
      </c>
      <c r="J175" s="1">
        <v>171</v>
      </c>
      <c r="K175" s="1">
        <f t="shared" ca="1" si="86"/>
        <v>0.61580806121269449</v>
      </c>
      <c r="L175" s="1">
        <f t="shared" ca="1" si="87"/>
        <v>3874</v>
      </c>
      <c r="M175" s="1" t="str">
        <f t="shared" ca="1" si="84"/>
        <v/>
      </c>
      <c r="Q175" s="1">
        <v>171</v>
      </c>
      <c r="R175" s="1">
        <f t="shared" ca="1" si="88"/>
        <v>0.44721524450167294</v>
      </c>
      <c r="S175" s="1">
        <f t="shared" ca="1" si="89"/>
        <v>3301</v>
      </c>
      <c r="T175" s="1" t="str">
        <f t="shared" ca="1" si="85"/>
        <v/>
      </c>
    </row>
    <row r="176" spans="1:20" x14ac:dyDescent="0.25">
      <c r="A176" s="1">
        <v>172</v>
      </c>
      <c r="B176" s="1">
        <v>18</v>
      </c>
      <c r="C176" s="1">
        <v>2</v>
      </c>
      <c r="D176" s="1" t="s">
        <v>16</v>
      </c>
      <c r="E176" s="1">
        <v>0</v>
      </c>
      <c r="J176" s="1">
        <v>172</v>
      </c>
      <c r="K176" s="1">
        <f t="shared" ca="1" si="86"/>
        <v>0.14023259911533248</v>
      </c>
      <c r="L176" s="1">
        <f t="shared" ca="1" si="87"/>
        <v>8566</v>
      </c>
      <c r="M176" s="1" t="str">
        <f t="shared" ca="1" si="84"/>
        <v/>
      </c>
      <c r="Q176" s="1">
        <v>172</v>
      </c>
      <c r="R176" s="1">
        <f t="shared" ca="1" si="88"/>
        <v>0.68724172722134835</v>
      </c>
      <c r="S176" s="1">
        <f t="shared" ca="1" si="89"/>
        <v>1819</v>
      </c>
      <c r="T176" s="1" t="str">
        <f t="shared" ca="1" si="85"/>
        <v/>
      </c>
    </row>
    <row r="177" spans="1:20" x14ac:dyDescent="0.25">
      <c r="A177" s="1">
        <v>173</v>
      </c>
      <c r="B177" s="1">
        <v>18</v>
      </c>
      <c r="C177" s="1">
        <v>2</v>
      </c>
      <c r="D177" s="1" t="s">
        <v>16</v>
      </c>
      <c r="E177" s="1">
        <v>0</v>
      </c>
      <c r="J177" s="1">
        <v>173</v>
      </c>
      <c r="K177" s="1">
        <f t="shared" ca="1" si="86"/>
        <v>0.81953805094205745</v>
      </c>
      <c r="L177" s="1">
        <f t="shared" ca="1" si="87"/>
        <v>1841</v>
      </c>
      <c r="M177" s="1" t="str">
        <f t="shared" ca="1" si="84"/>
        <v/>
      </c>
      <c r="Q177" s="1">
        <v>173</v>
      </c>
      <c r="R177" s="1">
        <f t="shared" ca="1" si="88"/>
        <v>0.5420972006495326</v>
      </c>
      <c r="S177" s="1">
        <f t="shared" ca="1" si="89"/>
        <v>2678</v>
      </c>
      <c r="T177" s="1" t="str">
        <f t="shared" ca="1" si="85"/>
        <v/>
      </c>
    </row>
    <row r="178" spans="1:20" x14ac:dyDescent="0.25">
      <c r="A178" s="1">
        <v>174</v>
      </c>
      <c r="B178" s="1">
        <v>18</v>
      </c>
      <c r="C178" s="1">
        <v>2</v>
      </c>
      <c r="D178" s="1" t="s">
        <v>16</v>
      </c>
      <c r="E178" s="1">
        <v>0</v>
      </c>
      <c r="J178" s="1">
        <v>174</v>
      </c>
      <c r="K178" s="1">
        <f t="shared" ca="1" si="86"/>
        <v>3.4483818474844496E-2</v>
      </c>
      <c r="L178" s="1">
        <f t="shared" ca="1" si="87"/>
        <v>9655</v>
      </c>
      <c r="M178" s="1" t="str">
        <f t="shared" ca="1" si="84"/>
        <v/>
      </c>
      <c r="Q178" s="1">
        <v>174</v>
      </c>
      <c r="R178" s="1">
        <f t="shared" ca="1" si="88"/>
        <v>0.4943037067762388</v>
      </c>
      <c r="S178" s="1">
        <f t="shared" ca="1" si="89"/>
        <v>3014</v>
      </c>
      <c r="T178" s="1" t="str">
        <f t="shared" ca="1" si="85"/>
        <v/>
      </c>
    </row>
    <row r="179" spans="1:20" x14ac:dyDescent="0.25">
      <c r="A179" s="1">
        <v>175</v>
      </c>
      <c r="B179" s="1">
        <v>18</v>
      </c>
      <c r="C179" s="1">
        <v>2</v>
      </c>
      <c r="D179" s="1" t="s">
        <v>16</v>
      </c>
      <c r="E179" s="1">
        <v>0</v>
      </c>
      <c r="J179" s="1">
        <v>175</v>
      </c>
      <c r="K179" s="1">
        <f t="shared" ca="1" si="86"/>
        <v>0.5885204211487659</v>
      </c>
      <c r="L179" s="1">
        <f t="shared" ca="1" si="87"/>
        <v>4127</v>
      </c>
      <c r="M179" s="1" t="str">
        <f t="shared" ca="1" si="84"/>
        <v/>
      </c>
      <c r="Q179" s="1">
        <v>175</v>
      </c>
      <c r="R179" s="1">
        <f t="shared" ca="1" si="88"/>
        <v>0.28579544938740209</v>
      </c>
      <c r="S179" s="1">
        <f t="shared" ca="1" si="89"/>
        <v>4276</v>
      </c>
      <c r="T179" s="1" t="str">
        <f t="shared" ca="1" si="85"/>
        <v/>
      </c>
    </row>
    <row r="180" spans="1:20" x14ac:dyDescent="0.25">
      <c r="A180" s="1">
        <v>176</v>
      </c>
      <c r="B180" s="1">
        <v>18</v>
      </c>
      <c r="C180" s="1">
        <v>2</v>
      </c>
      <c r="D180" s="1" t="s">
        <v>16</v>
      </c>
      <c r="E180" s="1">
        <v>0</v>
      </c>
      <c r="J180" s="1">
        <v>176</v>
      </c>
      <c r="K180" s="1">
        <f t="shared" ca="1" si="86"/>
        <v>0.47449737833573646</v>
      </c>
      <c r="L180" s="1">
        <f t="shared" ca="1" si="87"/>
        <v>5247</v>
      </c>
      <c r="M180" s="1" t="str">
        <f t="shared" ca="1" si="84"/>
        <v/>
      </c>
      <c r="Q180" s="1">
        <v>176</v>
      </c>
      <c r="R180" s="1">
        <f t="shared" ca="1" si="88"/>
        <v>0.80453703745003391</v>
      </c>
      <c r="S180" s="1">
        <f t="shared" ca="1" si="89"/>
        <v>1118</v>
      </c>
      <c r="T180" s="1" t="str">
        <f t="shared" ca="1" si="85"/>
        <v/>
      </c>
    </row>
    <row r="181" spans="1:20" x14ac:dyDescent="0.25">
      <c r="A181" s="1">
        <v>177</v>
      </c>
      <c r="B181" s="1">
        <v>18</v>
      </c>
      <c r="C181" s="1">
        <v>2</v>
      </c>
      <c r="D181" s="1" t="s">
        <v>16</v>
      </c>
      <c r="E181" s="1">
        <v>0</v>
      </c>
      <c r="J181" s="1">
        <v>177</v>
      </c>
      <c r="K181" s="1">
        <f t="shared" ca="1" si="86"/>
        <v>0.73768850888854443</v>
      </c>
      <c r="L181" s="1">
        <f t="shared" ca="1" si="87"/>
        <v>2652</v>
      </c>
      <c r="M181" s="1" t="str">
        <f t="shared" ca="1" si="84"/>
        <v/>
      </c>
      <c r="Q181" s="1">
        <v>177</v>
      </c>
      <c r="R181" s="1">
        <f t="shared" ca="1" si="88"/>
        <v>0.65567103507413149</v>
      </c>
      <c r="S181" s="1">
        <f t="shared" ca="1" si="89"/>
        <v>2011</v>
      </c>
      <c r="T181" s="1" t="str">
        <f t="shared" ca="1" si="85"/>
        <v/>
      </c>
    </row>
    <row r="182" spans="1:20" x14ac:dyDescent="0.25">
      <c r="A182" s="1">
        <v>178</v>
      </c>
      <c r="B182" s="1">
        <v>18</v>
      </c>
      <c r="C182" s="1">
        <v>2</v>
      </c>
      <c r="D182" s="1" t="s">
        <v>16</v>
      </c>
      <c r="E182" s="1">
        <v>0</v>
      </c>
      <c r="J182" s="1">
        <v>178</v>
      </c>
      <c r="K182" s="1">
        <f t="shared" ca="1" si="86"/>
        <v>0.71746021573428753</v>
      </c>
      <c r="L182" s="1">
        <f t="shared" ca="1" si="87"/>
        <v>2868</v>
      </c>
      <c r="M182" s="1" t="str">
        <f t="shared" ca="1" si="84"/>
        <v/>
      </c>
      <c r="Q182" s="1">
        <v>178</v>
      </c>
      <c r="R182" s="1">
        <f t="shared" ca="1" si="88"/>
        <v>0.70407288093253728</v>
      </c>
      <c r="S182" s="1">
        <f t="shared" ca="1" si="89"/>
        <v>1735</v>
      </c>
      <c r="T182" s="1" t="str">
        <f t="shared" ca="1" si="85"/>
        <v/>
      </c>
    </row>
    <row r="183" spans="1:20" x14ac:dyDescent="0.25">
      <c r="A183" s="1">
        <v>179</v>
      </c>
      <c r="B183" s="1">
        <v>18</v>
      </c>
      <c r="C183" s="1">
        <v>2</v>
      </c>
      <c r="D183" s="1" t="s">
        <v>16</v>
      </c>
      <c r="E183" s="1">
        <v>0</v>
      </c>
      <c r="J183" s="1">
        <v>179</v>
      </c>
      <c r="K183" s="1">
        <f t="shared" ca="1" si="86"/>
        <v>0.27528719907916244</v>
      </c>
      <c r="L183" s="1">
        <f t="shared" ca="1" si="87"/>
        <v>7191</v>
      </c>
      <c r="M183" s="1" t="str">
        <f t="shared" ca="1" si="84"/>
        <v/>
      </c>
      <c r="Q183" s="1">
        <v>179</v>
      </c>
      <c r="R183" s="1">
        <f t="shared" ca="1" si="88"/>
        <v>0.29965686888054865</v>
      </c>
      <c r="S183" s="1">
        <f t="shared" ca="1" si="89"/>
        <v>4192</v>
      </c>
      <c r="T183" s="1" t="str">
        <f t="shared" ca="1" si="85"/>
        <v/>
      </c>
    </row>
    <row r="184" spans="1:20" x14ac:dyDescent="0.25">
      <c r="A184" s="1">
        <v>180</v>
      </c>
      <c r="B184" s="1">
        <v>18</v>
      </c>
      <c r="C184" s="1">
        <v>2</v>
      </c>
      <c r="D184" s="1" t="s">
        <v>16</v>
      </c>
      <c r="E184" s="1">
        <v>0</v>
      </c>
      <c r="J184" s="1">
        <v>180</v>
      </c>
      <c r="K184" s="1">
        <f t="shared" ca="1" si="86"/>
        <v>0.16064620803883223</v>
      </c>
      <c r="L184" s="1">
        <f t="shared" ca="1" si="87"/>
        <v>8386</v>
      </c>
      <c r="M184" s="1" t="str">
        <f t="shared" ca="1" si="84"/>
        <v/>
      </c>
      <c r="Q184" s="1">
        <v>180</v>
      </c>
      <c r="R184" s="1">
        <f t="shared" ca="1" si="88"/>
        <v>0.73009020162799088</v>
      </c>
      <c r="S184" s="1">
        <f t="shared" ca="1" si="89"/>
        <v>1575</v>
      </c>
      <c r="T184" s="1" t="str">
        <f t="shared" ca="1" si="85"/>
        <v/>
      </c>
    </row>
    <row r="185" spans="1:20" x14ac:dyDescent="0.25">
      <c r="A185" s="1">
        <v>181</v>
      </c>
      <c r="B185" s="1">
        <v>19</v>
      </c>
      <c r="C185" s="1">
        <v>2</v>
      </c>
      <c r="D185" s="1" t="s">
        <v>16</v>
      </c>
      <c r="E185" s="1">
        <v>0</v>
      </c>
      <c r="J185" s="1">
        <v>181</v>
      </c>
      <c r="K185" s="1">
        <f t="shared" ca="1" si="86"/>
        <v>0.20816250489230959</v>
      </c>
      <c r="L185" s="1">
        <f t="shared" ca="1" si="87"/>
        <v>7900</v>
      </c>
      <c r="M185" s="1" t="str">
        <f t="shared" ca="1" si="84"/>
        <v/>
      </c>
      <c r="Q185" s="1">
        <v>181</v>
      </c>
      <c r="R185" s="1">
        <f t="shared" ca="1" si="88"/>
        <v>0.42044766545653167</v>
      </c>
      <c r="S185" s="1">
        <f t="shared" ca="1" si="89"/>
        <v>3461</v>
      </c>
      <c r="T185" s="1" t="str">
        <f t="shared" ca="1" si="85"/>
        <v/>
      </c>
    </row>
    <row r="186" spans="1:20" x14ac:dyDescent="0.25">
      <c r="A186" s="1">
        <v>182</v>
      </c>
      <c r="B186" s="1">
        <v>19</v>
      </c>
      <c r="C186" s="1">
        <v>2</v>
      </c>
      <c r="D186" s="1" t="s">
        <v>16</v>
      </c>
      <c r="E186" s="1">
        <v>0</v>
      </c>
      <c r="J186" s="1">
        <v>182</v>
      </c>
      <c r="K186" s="1">
        <f t="shared" ca="1" si="86"/>
        <v>6.5386342498624628E-2</v>
      </c>
      <c r="L186" s="1">
        <f t="shared" ca="1" si="87"/>
        <v>9324</v>
      </c>
      <c r="M186" s="1" t="str">
        <f t="shared" ca="1" si="84"/>
        <v/>
      </c>
      <c r="Q186" s="1">
        <v>182</v>
      </c>
      <c r="R186" s="1">
        <f t="shared" ca="1" si="88"/>
        <v>0.60304883679410726</v>
      </c>
      <c r="S186" s="1">
        <f t="shared" ca="1" si="89"/>
        <v>2331</v>
      </c>
      <c r="T186" s="1" t="str">
        <f t="shared" ca="1" si="85"/>
        <v/>
      </c>
    </row>
    <row r="187" spans="1:20" x14ac:dyDescent="0.25">
      <c r="A187" s="1">
        <v>183</v>
      </c>
      <c r="B187" s="1">
        <v>19</v>
      </c>
      <c r="C187" s="1">
        <v>2</v>
      </c>
      <c r="D187" s="1" t="s">
        <v>16</v>
      </c>
      <c r="E187" s="1">
        <v>0</v>
      </c>
      <c r="J187" s="1">
        <v>183</v>
      </c>
      <c r="K187" s="1">
        <f t="shared" ca="1" si="86"/>
        <v>0.56802267387345873</v>
      </c>
      <c r="L187" s="1">
        <f t="shared" ca="1" si="87"/>
        <v>4322</v>
      </c>
      <c r="M187" s="1" t="str">
        <f t="shared" ca="1" si="84"/>
        <v/>
      </c>
      <c r="Q187" s="1">
        <v>183</v>
      </c>
      <c r="R187" s="1">
        <f t="shared" ca="1" si="88"/>
        <v>0.54313357537518159</v>
      </c>
      <c r="S187" s="1">
        <f t="shared" ca="1" si="89"/>
        <v>2669</v>
      </c>
      <c r="T187" s="1" t="str">
        <f t="shared" ca="1" si="85"/>
        <v/>
      </c>
    </row>
    <row r="188" spans="1:20" x14ac:dyDescent="0.25">
      <c r="A188" s="1">
        <v>184</v>
      </c>
      <c r="B188" s="1">
        <v>19</v>
      </c>
      <c r="C188" s="1">
        <v>2</v>
      </c>
      <c r="D188" s="1" t="s">
        <v>16</v>
      </c>
      <c r="E188" s="1">
        <v>0</v>
      </c>
      <c r="J188" s="1">
        <v>184</v>
      </c>
      <c r="K188" s="1">
        <f t="shared" ca="1" si="86"/>
        <v>0.65754220059719359</v>
      </c>
      <c r="L188" s="1">
        <f t="shared" ca="1" si="87"/>
        <v>3450</v>
      </c>
      <c r="M188" s="1" t="str">
        <f t="shared" ca="1" si="84"/>
        <v/>
      </c>
      <c r="Q188" s="1">
        <v>184</v>
      </c>
      <c r="R188" s="1">
        <f t="shared" ca="1" si="88"/>
        <v>0.65538293205528519</v>
      </c>
      <c r="S188" s="1">
        <f t="shared" ca="1" si="89"/>
        <v>2015</v>
      </c>
      <c r="T188" s="1" t="str">
        <f t="shared" ca="1" si="85"/>
        <v/>
      </c>
    </row>
    <row r="189" spans="1:20" x14ac:dyDescent="0.25">
      <c r="A189" s="1">
        <v>185</v>
      </c>
      <c r="B189" s="1">
        <v>19</v>
      </c>
      <c r="C189" s="1">
        <v>2</v>
      </c>
      <c r="D189" s="1" t="s">
        <v>16</v>
      </c>
      <c r="E189" s="1">
        <v>0</v>
      </c>
      <c r="J189" s="1">
        <v>185</v>
      </c>
      <c r="K189" s="1">
        <f t="shared" ca="1" si="86"/>
        <v>0.52351992032949413</v>
      </c>
      <c r="L189" s="1">
        <f t="shared" ca="1" si="87"/>
        <v>4776</v>
      </c>
      <c r="M189" s="1" t="str">
        <f t="shared" ca="1" si="84"/>
        <v/>
      </c>
      <c r="Q189" s="1">
        <v>185</v>
      </c>
      <c r="R189" s="1">
        <f t="shared" ca="1" si="88"/>
        <v>0.28830517262415145</v>
      </c>
      <c r="S189" s="1">
        <f t="shared" ca="1" si="89"/>
        <v>4264</v>
      </c>
      <c r="T189" s="1" t="str">
        <f t="shared" ca="1" si="85"/>
        <v/>
      </c>
    </row>
    <row r="190" spans="1:20" x14ac:dyDescent="0.25">
      <c r="A190" s="1">
        <v>186</v>
      </c>
      <c r="B190" s="1">
        <v>19</v>
      </c>
      <c r="C190" s="1">
        <v>2</v>
      </c>
      <c r="D190" s="1" t="s">
        <v>16</v>
      </c>
      <c r="E190" s="1">
        <v>1</v>
      </c>
      <c r="J190" s="1">
        <v>186</v>
      </c>
      <c r="K190" s="1">
        <f t="shared" ca="1" si="86"/>
        <v>0.99163522440309959</v>
      </c>
      <c r="L190" s="1">
        <f t="shared" ca="1" si="87"/>
        <v>89</v>
      </c>
      <c r="M190" s="1">
        <f t="shared" ca="1" si="84"/>
        <v>1</v>
      </c>
      <c r="Q190" s="1">
        <v>186</v>
      </c>
      <c r="R190" s="1">
        <f t="shared" ca="1" si="88"/>
        <v>0.19184314173309813</v>
      </c>
      <c r="S190" s="1">
        <f t="shared" ca="1" si="89"/>
        <v>4851</v>
      </c>
      <c r="T190" s="1" t="str">
        <f t="shared" ca="1" si="85"/>
        <v/>
      </c>
    </row>
    <row r="191" spans="1:20" x14ac:dyDescent="0.25">
      <c r="A191" s="1">
        <v>187</v>
      </c>
      <c r="B191" s="1">
        <v>19</v>
      </c>
      <c r="C191" s="1">
        <v>2</v>
      </c>
      <c r="D191" s="1" t="s">
        <v>16</v>
      </c>
      <c r="E191" s="1">
        <v>0</v>
      </c>
      <c r="J191" s="1">
        <v>187</v>
      </c>
      <c r="K191" s="1">
        <f t="shared" ca="1" si="86"/>
        <v>0.28509504166607968</v>
      </c>
      <c r="L191" s="1">
        <f t="shared" ca="1" si="87"/>
        <v>7087</v>
      </c>
      <c r="M191" s="1" t="str">
        <f t="shared" ca="1" si="84"/>
        <v/>
      </c>
      <c r="Q191" s="1">
        <v>187</v>
      </c>
      <c r="R191" s="1">
        <f t="shared" ca="1" si="88"/>
        <v>0.84609697249385007</v>
      </c>
      <c r="S191" s="1">
        <f t="shared" ca="1" si="89"/>
        <v>849</v>
      </c>
      <c r="T191" s="1" t="str">
        <f t="shared" ca="1" si="85"/>
        <v/>
      </c>
    </row>
    <row r="192" spans="1:20" x14ac:dyDescent="0.25">
      <c r="A192" s="1">
        <v>188</v>
      </c>
      <c r="B192" s="1">
        <v>19</v>
      </c>
      <c r="C192" s="1">
        <v>2</v>
      </c>
      <c r="D192" s="1" t="s">
        <v>16</v>
      </c>
      <c r="E192" s="1">
        <v>0</v>
      </c>
      <c r="J192" s="1">
        <v>188</v>
      </c>
      <c r="K192" s="1">
        <f t="shared" ca="1" si="86"/>
        <v>0.92964723694412499</v>
      </c>
      <c r="L192" s="1">
        <f t="shared" ca="1" si="87"/>
        <v>730</v>
      </c>
      <c r="M192" s="1" t="str">
        <f t="shared" ca="1" si="84"/>
        <v/>
      </c>
      <c r="Q192" s="1">
        <v>188</v>
      </c>
      <c r="R192" s="1">
        <f t="shared" ca="1" si="88"/>
        <v>0.82934915005010579</v>
      </c>
      <c r="S192" s="1">
        <f t="shared" ca="1" si="89"/>
        <v>959</v>
      </c>
      <c r="T192" s="1" t="str">
        <f t="shared" ca="1" si="85"/>
        <v/>
      </c>
    </row>
    <row r="193" spans="1:20" x14ac:dyDescent="0.25">
      <c r="A193" s="1">
        <v>189</v>
      </c>
      <c r="B193" s="1">
        <v>19</v>
      </c>
      <c r="C193" s="1">
        <v>2</v>
      </c>
      <c r="D193" s="1" t="s">
        <v>16</v>
      </c>
      <c r="E193" s="1">
        <v>0</v>
      </c>
      <c r="J193" s="1">
        <v>189</v>
      </c>
      <c r="K193" s="1">
        <f t="shared" ca="1" si="86"/>
        <v>9.9997190190368235E-2</v>
      </c>
      <c r="L193" s="1">
        <f t="shared" ca="1" si="87"/>
        <v>8988</v>
      </c>
      <c r="M193" s="1" t="str">
        <f t="shared" ca="1" si="84"/>
        <v/>
      </c>
      <c r="Q193" s="1">
        <v>189</v>
      </c>
      <c r="R193" s="1">
        <f t="shared" ca="1" si="88"/>
        <v>0.65086046900722472</v>
      </c>
      <c r="S193" s="1">
        <f t="shared" ca="1" si="89"/>
        <v>2051</v>
      </c>
      <c r="T193" s="1" t="str">
        <f t="shared" ca="1" si="85"/>
        <v/>
      </c>
    </row>
    <row r="194" spans="1:20" x14ac:dyDescent="0.25">
      <c r="A194" s="1">
        <v>190</v>
      </c>
      <c r="B194" s="1">
        <v>19</v>
      </c>
      <c r="C194" s="1">
        <v>2</v>
      </c>
      <c r="D194" s="1" t="s">
        <v>16</v>
      </c>
      <c r="E194" s="1">
        <v>0</v>
      </c>
      <c r="J194" s="1">
        <v>190</v>
      </c>
      <c r="K194" s="1">
        <f t="shared" ca="1" si="86"/>
        <v>0.42095060744553492</v>
      </c>
      <c r="L194" s="1">
        <f t="shared" ca="1" si="87"/>
        <v>5795</v>
      </c>
      <c r="M194" s="1" t="str">
        <f t="shared" ca="1" si="84"/>
        <v/>
      </c>
      <c r="Q194" s="1">
        <v>190</v>
      </c>
      <c r="R194" s="1">
        <f t="shared" ca="1" si="88"/>
        <v>0.87581773064378587</v>
      </c>
      <c r="S194" s="1">
        <f t="shared" ca="1" si="89"/>
        <v>678</v>
      </c>
      <c r="T194" s="1" t="str">
        <f t="shared" ca="1" si="85"/>
        <v/>
      </c>
    </row>
    <row r="195" spans="1:20" x14ac:dyDescent="0.25">
      <c r="A195" s="1">
        <v>191</v>
      </c>
      <c r="B195" s="1">
        <v>20</v>
      </c>
      <c r="C195" s="1">
        <v>2</v>
      </c>
      <c r="D195" s="1" t="s">
        <v>16</v>
      </c>
      <c r="E195" s="1">
        <v>0</v>
      </c>
      <c r="J195" s="1">
        <v>191</v>
      </c>
      <c r="K195" s="1">
        <f t="shared" ca="1" si="86"/>
        <v>0.2133701738903333</v>
      </c>
      <c r="L195" s="1">
        <f t="shared" ca="1" si="87"/>
        <v>7850</v>
      </c>
      <c r="M195" s="1" t="str">
        <f t="shared" ca="1" si="84"/>
        <v/>
      </c>
      <c r="Q195" s="1">
        <v>191</v>
      </c>
      <c r="R195" s="1">
        <f t="shared" ca="1" si="88"/>
        <v>0.91278734237652503</v>
      </c>
      <c r="S195" s="1">
        <f t="shared" ca="1" si="89"/>
        <v>468</v>
      </c>
      <c r="T195" s="1" t="str">
        <f t="shared" ca="1" si="85"/>
        <v/>
      </c>
    </row>
    <row r="196" spans="1:20" x14ac:dyDescent="0.25">
      <c r="A196" s="1">
        <v>192</v>
      </c>
      <c r="B196" s="1">
        <v>20</v>
      </c>
      <c r="C196" s="1">
        <v>2</v>
      </c>
      <c r="D196" s="1" t="s">
        <v>16</v>
      </c>
      <c r="E196" s="1">
        <v>0</v>
      </c>
      <c r="J196" s="1">
        <v>192</v>
      </c>
      <c r="K196" s="1">
        <f t="shared" ca="1" si="86"/>
        <v>0.11830267847279374</v>
      </c>
      <c r="L196" s="1">
        <f t="shared" ca="1" si="87"/>
        <v>8797</v>
      </c>
      <c r="M196" s="1" t="str">
        <f t="shared" ca="1" si="84"/>
        <v/>
      </c>
      <c r="Q196" s="1">
        <v>192</v>
      </c>
      <c r="R196" s="1">
        <f t="shared" ca="1" si="88"/>
        <v>0.40831826067345467</v>
      </c>
      <c r="S196" s="1">
        <f t="shared" ca="1" si="89"/>
        <v>3536</v>
      </c>
      <c r="T196" s="1" t="str">
        <f t="shared" ca="1" si="85"/>
        <v/>
      </c>
    </row>
    <row r="197" spans="1:20" x14ac:dyDescent="0.25">
      <c r="A197" s="1">
        <v>193</v>
      </c>
      <c r="B197" s="1">
        <v>20</v>
      </c>
      <c r="C197" s="1">
        <v>2</v>
      </c>
      <c r="D197" s="1" t="s">
        <v>16</v>
      </c>
      <c r="E197" s="1">
        <v>0</v>
      </c>
      <c r="J197" s="1">
        <v>193</v>
      </c>
      <c r="K197" s="1">
        <f t="shared" ca="1" si="86"/>
        <v>0.27122181854684113</v>
      </c>
      <c r="L197" s="1">
        <f t="shared" ca="1" si="87"/>
        <v>7234</v>
      </c>
      <c r="M197" s="1" t="str">
        <f t="shared" ref="M197:M260" ca="1" si="90">IF(L197&lt;=$K$3,VLOOKUP(J197,$A$5:$E$10004,5),"")</f>
        <v/>
      </c>
      <c r="Q197" s="1">
        <v>193</v>
      </c>
      <c r="R197" s="1">
        <f t="shared" ca="1" si="88"/>
        <v>0.65784393657501894</v>
      </c>
      <c r="S197" s="1">
        <f t="shared" ca="1" si="89"/>
        <v>1994</v>
      </c>
      <c r="T197" s="1" t="str">
        <f t="shared" ref="T197:T260" ca="1" si="91">IF(S197&lt;=$R$3*$H$10,VLOOKUP(Q197,$A$5:$E$10004,5),"")</f>
        <v/>
      </c>
    </row>
    <row r="198" spans="1:20" x14ac:dyDescent="0.25">
      <c r="A198" s="1">
        <v>194</v>
      </c>
      <c r="B198" s="1">
        <v>20</v>
      </c>
      <c r="C198" s="1">
        <v>2</v>
      </c>
      <c r="D198" s="1" t="s">
        <v>16</v>
      </c>
      <c r="E198" s="1">
        <v>0</v>
      </c>
      <c r="J198" s="1">
        <v>194</v>
      </c>
      <c r="K198" s="1">
        <f t="shared" ref="K198:K261" ca="1" si="92">RAND()</f>
        <v>0.77573493401246274</v>
      </c>
      <c r="L198" s="1">
        <f t="shared" ref="L198:L261" ca="1" si="93">_xlfn.RANK.EQ(K198,$K$5:$K$10004)</f>
        <v>2293</v>
      </c>
      <c r="M198" s="1" t="str">
        <f t="shared" ca="1" si="90"/>
        <v/>
      </c>
      <c r="Q198" s="1">
        <v>194</v>
      </c>
      <c r="R198" s="1">
        <f t="shared" ref="R198:R261" ca="1" si="94">RAND()</f>
        <v>0.38891812677442228</v>
      </c>
      <c r="S198" s="1">
        <f t="shared" ref="S198:S261" ca="1" si="95">_xlfn.RANK.EQ(R198,$R$5:$R$6004)</f>
        <v>3653</v>
      </c>
      <c r="T198" s="1" t="str">
        <f t="shared" ca="1" si="91"/>
        <v/>
      </c>
    </row>
    <row r="199" spans="1:20" x14ac:dyDescent="0.25">
      <c r="A199" s="1">
        <v>195</v>
      </c>
      <c r="B199" s="1">
        <v>20</v>
      </c>
      <c r="C199" s="1">
        <v>2</v>
      </c>
      <c r="D199" s="1" t="s">
        <v>16</v>
      </c>
      <c r="E199" s="1">
        <v>0</v>
      </c>
      <c r="J199" s="1">
        <v>195</v>
      </c>
      <c r="K199" s="1">
        <f t="shared" ca="1" si="92"/>
        <v>0.57765709233211282</v>
      </c>
      <c r="L199" s="1">
        <f t="shared" ca="1" si="93"/>
        <v>4222</v>
      </c>
      <c r="M199" s="1" t="str">
        <f t="shared" ca="1" si="90"/>
        <v/>
      </c>
      <c r="Q199" s="1">
        <v>195</v>
      </c>
      <c r="R199" s="1">
        <f t="shared" ca="1" si="94"/>
        <v>0.17714800984741608</v>
      </c>
      <c r="S199" s="1">
        <f t="shared" ca="1" si="95"/>
        <v>4947</v>
      </c>
      <c r="T199" s="1" t="str">
        <f t="shared" ca="1" si="91"/>
        <v/>
      </c>
    </row>
    <row r="200" spans="1:20" x14ac:dyDescent="0.25">
      <c r="A200" s="1">
        <v>196</v>
      </c>
      <c r="B200" s="1">
        <v>20</v>
      </c>
      <c r="C200" s="1">
        <v>2</v>
      </c>
      <c r="D200" s="1" t="s">
        <v>16</v>
      </c>
      <c r="E200" s="1">
        <v>0</v>
      </c>
      <c r="J200" s="1">
        <v>196</v>
      </c>
      <c r="K200" s="1">
        <f t="shared" ca="1" si="92"/>
        <v>0.66626770955300163</v>
      </c>
      <c r="L200" s="1">
        <f t="shared" ca="1" si="93"/>
        <v>3366</v>
      </c>
      <c r="M200" s="1" t="str">
        <f t="shared" ca="1" si="90"/>
        <v/>
      </c>
      <c r="Q200" s="1">
        <v>196</v>
      </c>
      <c r="R200" s="1">
        <f t="shared" ca="1" si="94"/>
        <v>0.25011002365951163</v>
      </c>
      <c r="S200" s="1">
        <f t="shared" ca="1" si="95"/>
        <v>4488</v>
      </c>
      <c r="T200" s="1" t="str">
        <f t="shared" ca="1" si="91"/>
        <v/>
      </c>
    </row>
    <row r="201" spans="1:20" x14ac:dyDescent="0.25">
      <c r="A201" s="1">
        <v>197</v>
      </c>
      <c r="B201" s="1">
        <v>20</v>
      </c>
      <c r="C201" s="1">
        <v>2</v>
      </c>
      <c r="D201" s="1" t="s">
        <v>16</v>
      </c>
      <c r="E201" s="1">
        <v>0</v>
      </c>
      <c r="J201" s="1">
        <v>197</v>
      </c>
      <c r="K201" s="1">
        <f t="shared" ca="1" si="92"/>
        <v>0.11880076044346322</v>
      </c>
      <c r="L201" s="1">
        <f t="shared" ca="1" si="93"/>
        <v>8795</v>
      </c>
      <c r="M201" s="1" t="str">
        <f t="shared" ca="1" si="90"/>
        <v/>
      </c>
      <c r="Q201" s="1">
        <v>197</v>
      </c>
      <c r="R201" s="1">
        <f t="shared" ca="1" si="94"/>
        <v>2.4709850215511864E-3</v>
      </c>
      <c r="S201" s="1">
        <f t="shared" ca="1" si="95"/>
        <v>5985</v>
      </c>
      <c r="T201" s="1" t="str">
        <f t="shared" ca="1" si="91"/>
        <v/>
      </c>
    </row>
    <row r="202" spans="1:20" x14ac:dyDescent="0.25">
      <c r="A202" s="1">
        <v>198</v>
      </c>
      <c r="B202" s="1">
        <v>20</v>
      </c>
      <c r="C202" s="1">
        <v>2</v>
      </c>
      <c r="D202" s="1" t="s">
        <v>16</v>
      </c>
      <c r="E202" s="1">
        <v>0</v>
      </c>
      <c r="J202" s="1">
        <v>198</v>
      </c>
      <c r="K202" s="1">
        <f t="shared" ca="1" si="92"/>
        <v>0.12555005913859463</v>
      </c>
      <c r="L202" s="1">
        <f t="shared" ca="1" si="93"/>
        <v>8732</v>
      </c>
      <c r="M202" s="1" t="str">
        <f t="shared" ca="1" si="90"/>
        <v/>
      </c>
      <c r="Q202" s="1">
        <v>198</v>
      </c>
      <c r="R202" s="1">
        <f t="shared" ca="1" si="94"/>
        <v>5.3146787437535759E-2</v>
      </c>
      <c r="S202" s="1">
        <f t="shared" ca="1" si="95"/>
        <v>5683</v>
      </c>
      <c r="T202" s="1" t="str">
        <f t="shared" ca="1" si="91"/>
        <v/>
      </c>
    </row>
    <row r="203" spans="1:20" x14ac:dyDescent="0.25">
      <c r="A203" s="1">
        <v>199</v>
      </c>
      <c r="B203" s="1">
        <v>20</v>
      </c>
      <c r="C203" s="1">
        <v>2</v>
      </c>
      <c r="D203" s="1" t="s">
        <v>16</v>
      </c>
      <c r="E203" s="1">
        <v>0</v>
      </c>
      <c r="J203" s="1">
        <v>199</v>
      </c>
      <c r="K203" s="1">
        <f t="shared" ca="1" si="92"/>
        <v>0.32484223026117232</v>
      </c>
      <c r="L203" s="1">
        <f t="shared" ca="1" si="93"/>
        <v>6715</v>
      </c>
      <c r="M203" s="1" t="str">
        <f t="shared" ca="1" si="90"/>
        <v/>
      </c>
      <c r="Q203" s="1">
        <v>199</v>
      </c>
      <c r="R203" s="1">
        <f t="shared" ca="1" si="94"/>
        <v>0.21439908981638534</v>
      </c>
      <c r="S203" s="1">
        <f t="shared" ca="1" si="95"/>
        <v>4696</v>
      </c>
      <c r="T203" s="1" t="str">
        <f t="shared" ca="1" si="91"/>
        <v/>
      </c>
    </row>
    <row r="204" spans="1:20" x14ac:dyDescent="0.25">
      <c r="A204" s="1">
        <v>200</v>
      </c>
      <c r="B204" s="1">
        <v>20</v>
      </c>
      <c r="C204" s="1">
        <v>2</v>
      </c>
      <c r="D204" s="1" t="s">
        <v>16</v>
      </c>
      <c r="E204" s="1">
        <v>0</v>
      </c>
      <c r="J204" s="1">
        <v>200</v>
      </c>
      <c r="K204" s="1">
        <f t="shared" ca="1" si="92"/>
        <v>0.49119842809461178</v>
      </c>
      <c r="L204" s="1">
        <f t="shared" ca="1" si="93"/>
        <v>5068</v>
      </c>
      <c r="M204" s="1" t="str">
        <f t="shared" ca="1" si="90"/>
        <v/>
      </c>
      <c r="Q204" s="1">
        <v>200</v>
      </c>
      <c r="R204" s="1">
        <f t="shared" ca="1" si="94"/>
        <v>0.74396534292524963</v>
      </c>
      <c r="S204" s="1">
        <f t="shared" ca="1" si="95"/>
        <v>1478</v>
      </c>
      <c r="T204" s="1" t="str">
        <f t="shared" ca="1" si="91"/>
        <v/>
      </c>
    </row>
    <row r="205" spans="1:20" x14ac:dyDescent="0.25">
      <c r="A205" s="1">
        <v>201</v>
      </c>
      <c r="B205" s="1">
        <v>21</v>
      </c>
      <c r="C205" s="1">
        <v>3</v>
      </c>
      <c r="D205" s="1" t="s">
        <v>16</v>
      </c>
      <c r="E205" s="1">
        <v>0</v>
      </c>
      <c r="J205" s="1">
        <v>201</v>
      </c>
      <c r="K205" s="1">
        <f t="shared" ca="1" si="92"/>
        <v>0.94816417360696215</v>
      </c>
      <c r="L205" s="1">
        <f t="shared" ca="1" si="93"/>
        <v>559</v>
      </c>
      <c r="M205" s="1" t="str">
        <f t="shared" ca="1" si="90"/>
        <v/>
      </c>
      <c r="Q205" s="1">
        <v>201</v>
      </c>
      <c r="R205" s="1">
        <f t="shared" ca="1" si="94"/>
        <v>0.91976566571451646</v>
      </c>
      <c r="S205" s="1">
        <f t="shared" ca="1" si="95"/>
        <v>424</v>
      </c>
      <c r="T205" s="1" t="str">
        <f t="shared" ca="1" si="91"/>
        <v/>
      </c>
    </row>
    <row r="206" spans="1:20" x14ac:dyDescent="0.25">
      <c r="A206" s="1">
        <v>202</v>
      </c>
      <c r="B206" s="1">
        <v>21</v>
      </c>
      <c r="C206" s="1">
        <v>3</v>
      </c>
      <c r="D206" s="1" t="s">
        <v>16</v>
      </c>
      <c r="E206" s="1">
        <v>0</v>
      </c>
      <c r="J206" s="1">
        <v>202</v>
      </c>
      <c r="K206" s="1">
        <f t="shared" ca="1" si="92"/>
        <v>0.13702684148571087</v>
      </c>
      <c r="L206" s="1">
        <f t="shared" ca="1" si="93"/>
        <v>8601</v>
      </c>
      <c r="M206" s="1" t="str">
        <f t="shared" ca="1" si="90"/>
        <v/>
      </c>
      <c r="Q206" s="1">
        <v>202</v>
      </c>
      <c r="R206" s="1">
        <f t="shared" ca="1" si="94"/>
        <v>0.65109514873596031</v>
      </c>
      <c r="S206" s="1">
        <f t="shared" ca="1" si="95"/>
        <v>2050</v>
      </c>
      <c r="T206" s="1" t="str">
        <f t="shared" ca="1" si="91"/>
        <v/>
      </c>
    </row>
    <row r="207" spans="1:20" x14ac:dyDescent="0.25">
      <c r="A207" s="1">
        <v>203</v>
      </c>
      <c r="B207" s="1">
        <v>21</v>
      </c>
      <c r="C207" s="1">
        <v>3</v>
      </c>
      <c r="D207" s="1" t="s">
        <v>16</v>
      </c>
      <c r="E207" s="1">
        <v>0</v>
      </c>
      <c r="J207" s="1">
        <v>203</v>
      </c>
      <c r="K207" s="1">
        <f t="shared" ca="1" si="92"/>
        <v>0.78018466159455124</v>
      </c>
      <c r="L207" s="1">
        <f t="shared" ca="1" si="93"/>
        <v>2253</v>
      </c>
      <c r="M207" s="1" t="str">
        <f t="shared" ca="1" si="90"/>
        <v/>
      </c>
      <c r="Q207" s="1">
        <v>203</v>
      </c>
      <c r="R207" s="1">
        <f t="shared" ca="1" si="94"/>
        <v>0.90225114187944799</v>
      </c>
      <c r="S207" s="1">
        <f t="shared" ca="1" si="95"/>
        <v>530</v>
      </c>
      <c r="T207" s="1" t="str">
        <f t="shared" ca="1" si="91"/>
        <v/>
      </c>
    </row>
    <row r="208" spans="1:20" x14ac:dyDescent="0.25">
      <c r="A208" s="1">
        <v>204</v>
      </c>
      <c r="B208" s="1">
        <v>21</v>
      </c>
      <c r="C208" s="1">
        <v>3</v>
      </c>
      <c r="D208" s="1" t="s">
        <v>16</v>
      </c>
      <c r="E208" s="1">
        <v>0</v>
      </c>
      <c r="J208" s="1">
        <v>204</v>
      </c>
      <c r="K208" s="1">
        <f t="shared" ca="1" si="92"/>
        <v>0.6150787492152483</v>
      </c>
      <c r="L208" s="1">
        <f t="shared" ca="1" si="93"/>
        <v>3884</v>
      </c>
      <c r="M208" s="1" t="str">
        <f t="shared" ca="1" si="90"/>
        <v/>
      </c>
      <c r="Q208" s="1">
        <v>204</v>
      </c>
      <c r="R208" s="1">
        <f t="shared" ca="1" si="94"/>
        <v>0.37803130973457766</v>
      </c>
      <c r="S208" s="1">
        <f t="shared" ca="1" si="95"/>
        <v>3713</v>
      </c>
      <c r="T208" s="1" t="str">
        <f t="shared" ca="1" si="91"/>
        <v/>
      </c>
    </row>
    <row r="209" spans="1:20" x14ac:dyDescent="0.25">
      <c r="A209" s="1">
        <v>205</v>
      </c>
      <c r="B209" s="1">
        <v>21</v>
      </c>
      <c r="C209" s="1">
        <v>3</v>
      </c>
      <c r="D209" s="1" t="s">
        <v>16</v>
      </c>
      <c r="E209" s="1">
        <v>0</v>
      </c>
      <c r="J209" s="1">
        <v>205</v>
      </c>
      <c r="K209" s="1">
        <f t="shared" ca="1" si="92"/>
        <v>0.29573390343005268</v>
      </c>
      <c r="L209" s="1">
        <f t="shared" ca="1" si="93"/>
        <v>6982</v>
      </c>
      <c r="M209" s="1" t="str">
        <f t="shared" ca="1" si="90"/>
        <v/>
      </c>
      <c r="Q209" s="1">
        <v>205</v>
      </c>
      <c r="R209" s="1">
        <f t="shared" ca="1" si="94"/>
        <v>0.36940191061171135</v>
      </c>
      <c r="S209" s="1">
        <f t="shared" ca="1" si="95"/>
        <v>3774</v>
      </c>
      <c r="T209" s="1" t="str">
        <f t="shared" ca="1" si="91"/>
        <v/>
      </c>
    </row>
    <row r="210" spans="1:20" x14ac:dyDescent="0.25">
      <c r="A210" s="1">
        <v>206</v>
      </c>
      <c r="B210" s="1">
        <v>21</v>
      </c>
      <c r="C210" s="1">
        <v>3</v>
      </c>
      <c r="D210" s="1" t="s">
        <v>16</v>
      </c>
      <c r="E210" s="1">
        <v>0</v>
      </c>
      <c r="J210" s="1">
        <v>206</v>
      </c>
      <c r="K210" s="1">
        <f t="shared" ca="1" si="92"/>
        <v>0.86203631620422849</v>
      </c>
      <c r="L210" s="1">
        <f t="shared" ca="1" si="93"/>
        <v>1400</v>
      </c>
      <c r="M210" s="1" t="str">
        <f t="shared" ca="1" si="90"/>
        <v/>
      </c>
      <c r="Q210" s="1">
        <v>206</v>
      </c>
      <c r="R210" s="1">
        <f t="shared" ca="1" si="94"/>
        <v>0.57904818628009702</v>
      </c>
      <c r="S210" s="1">
        <f t="shared" ca="1" si="95"/>
        <v>2468</v>
      </c>
      <c r="T210" s="1" t="str">
        <f t="shared" ca="1" si="91"/>
        <v/>
      </c>
    </row>
    <row r="211" spans="1:20" x14ac:dyDescent="0.25">
      <c r="A211" s="1">
        <v>207</v>
      </c>
      <c r="B211" s="1">
        <v>21</v>
      </c>
      <c r="C211" s="1">
        <v>3</v>
      </c>
      <c r="D211" s="1" t="s">
        <v>16</v>
      </c>
      <c r="E211" s="1">
        <v>0</v>
      </c>
      <c r="J211" s="1">
        <v>207</v>
      </c>
      <c r="K211" s="1">
        <f t="shared" ca="1" si="92"/>
        <v>0.30744380170052732</v>
      </c>
      <c r="L211" s="1">
        <f t="shared" ca="1" si="93"/>
        <v>6880</v>
      </c>
      <c r="M211" s="1" t="str">
        <f t="shared" ca="1" si="90"/>
        <v/>
      </c>
      <c r="Q211" s="1">
        <v>207</v>
      </c>
      <c r="R211" s="1">
        <f t="shared" ca="1" si="94"/>
        <v>0.88296443909766786</v>
      </c>
      <c r="S211" s="1">
        <f t="shared" ca="1" si="95"/>
        <v>628</v>
      </c>
      <c r="T211" s="1" t="str">
        <f t="shared" ca="1" si="91"/>
        <v/>
      </c>
    </row>
    <row r="212" spans="1:20" x14ac:dyDescent="0.25">
      <c r="A212" s="1">
        <v>208</v>
      </c>
      <c r="B212" s="1">
        <v>21</v>
      </c>
      <c r="C212" s="1">
        <v>3</v>
      </c>
      <c r="D212" s="1" t="s">
        <v>16</v>
      </c>
      <c r="E212" s="1">
        <v>0</v>
      </c>
      <c r="J212" s="1">
        <v>208</v>
      </c>
      <c r="K212" s="1">
        <f t="shared" ca="1" si="92"/>
        <v>0.80282539218261784</v>
      </c>
      <c r="L212" s="1">
        <f t="shared" ca="1" si="93"/>
        <v>2019</v>
      </c>
      <c r="M212" s="1" t="str">
        <f t="shared" ca="1" si="90"/>
        <v/>
      </c>
      <c r="Q212" s="1">
        <v>208</v>
      </c>
      <c r="R212" s="1">
        <f t="shared" ca="1" si="94"/>
        <v>0.61894369955684714</v>
      </c>
      <c r="S212" s="1">
        <f t="shared" ca="1" si="95"/>
        <v>2246</v>
      </c>
      <c r="T212" s="1" t="str">
        <f t="shared" ca="1" si="91"/>
        <v/>
      </c>
    </row>
    <row r="213" spans="1:20" x14ac:dyDescent="0.25">
      <c r="A213" s="1">
        <v>209</v>
      </c>
      <c r="B213" s="1">
        <v>21</v>
      </c>
      <c r="C213" s="1">
        <v>3</v>
      </c>
      <c r="D213" s="1" t="s">
        <v>16</v>
      </c>
      <c r="E213" s="1">
        <v>0</v>
      </c>
      <c r="J213" s="1">
        <v>209</v>
      </c>
      <c r="K213" s="1">
        <f t="shared" ca="1" si="92"/>
        <v>0.19830414191431178</v>
      </c>
      <c r="L213" s="1">
        <f t="shared" ca="1" si="93"/>
        <v>8009</v>
      </c>
      <c r="M213" s="1" t="str">
        <f t="shared" ca="1" si="90"/>
        <v/>
      </c>
      <c r="Q213" s="1">
        <v>209</v>
      </c>
      <c r="R213" s="1">
        <f t="shared" ca="1" si="94"/>
        <v>0.60846239507997713</v>
      </c>
      <c r="S213" s="1">
        <f t="shared" ca="1" si="95"/>
        <v>2305</v>
      </c>
      <c r="T213" s="1" t="str">
        <f t="shared" ca="1" si="91"/>
        <v/>
      </c>
    </row>
    <row r="214" spans="1:20" x14ac:dyDescent="0.25">
      <c r="A214" s="1">
        <v>210</v>
      </c>
      <c r="B214" s="1">
        <v>21</v>
      </c>
      <c r="C214" s="1">
        <v>3</v>
      </c>
      <c r="D214" s="1" t="s">
        <v>16</v>
      </c>
      <c r="E214" s="1">
        <v>0</v>
      </c>
      <c r="J214" s="1">
        <v>210</v>
      </c>
      <c r="K214" s="1">
        <f t="shared" ca="1" si="92"/>
        <v>0.44461297869697858</v>
      </c>
      <c r="L214" s="1">
        <f t="shared" ca="1" si="93"/>
        <v>5563</v>
      </c>
      <c r="M214" s="1" t="str">
        <f t="shared" ca="1" si="90"/>
        <v/>
      </c>
      <c r="Q214" s="1">
        <v>210</v>
      </c>
      <c r="R214" s="1">
        <f t="shared" ca="1" si="94"/>
        <v>0.57218028854203551</v>
      </c>
      <c r="S214" s="1">
        <f t="shared" ca="1" si="95"/>
        <v>2519</v>
      </c>
      <c r="T214" s="1" t="str">
        <f t="shared" ca="1" si="91"/>
        <v/>
      </c>
    </row>
    <row r="215" spans="1:20" x14ac:dyDescent="0.25">
      <c r="A215" s="1">
        <v>211</v>
      </c>
      <c r="B215" s="1">
        <v>22</v>
      </c>
      <c r="C215" s="1">
        <v>3</v>
      </c>
      <c r="D215" s="1" t="s">
        <v>16</v>
      </c>
      <c r="E215" s="1">
        <v>0</v>
      </c>
      <c r="J215" s="1">
        <v>211</v>
      </c>
      <c r="K215" s="1">
        <f t="shared" ca="1" si="92"/>
        <v>0.83244181801721828</v>
      </c>
      <c r="L215" s="1">
        <f t="shared" ca="1" si="93"/>
        <v>1702</v>
      </c>
      <c r="M215" s="1" t="str">
        <f t="shared" ca="1" si="90"/>
        <v/>
      </c>
      <c r="Q215" s="1">
        <v>211</v>
      </c>
      <c r="R215" s="1">
        <f t="shared" ca="1" si="94"/>
        <v>0.73052351774045099</v>
      </c>
      <c r="S215" s="1">
        <f t="shared" ca="1" si="95"/>
        <v>1570</v>
      </c>
      <c r="T215" s="1" t="str">
        <f t="shared" ca="1" si="91"/>
        <v/>
      </c>
    </row>
    <row r="216" spans="1:20" x14ac:dyDescent="0.25">
      <c r="A216" s="1">
        <v>212</v>
      </c>
      <c r="B216" s="1">
        <v>22</v>
      </c>
      <c r="C216" s="1">
        <v>3</v>
      </c>
      <c r="D216" s="1" t="s">
        <v>16</v>
      </c>
      <c r="E216" s="1">
        <v>0</v>
      </c>
      <c r="J216" s="1">
        <v>212</v>
      </c>
      <c r="K216" s="1">
        <f t="shared" ca="1" si="92"/>
        <v>0.82906028811448373</v>
      </c>
      <c r="L216" s="1">
        <f t="shared" ca="1" si="93"/>
        <v>1735</v>
      </c>
      <c r="M216" s="1" t="str">
        <f t="shared" ca="1" si="90"/>
        <v/>
      </c>
      <c r="Q216" s="1">
        <v>212</v>
      </c>
      <c r="R216" s="1">
        <f t="shared" ca="1" si="94"/>
        <v>0.82219893084835616</v>
      </c>
      <c r="S216" s="1">
        <f t="shared" ca="1" si="95"/>
        <v>1002</v>
      </c>
      <c r="T216" s="1" t="str">
        <f t="shared" ca="1" si="91"/>
        <v/>
      </c>
    </row>
    <row r="217" spans="1:20" x14ac:dyDescent="0.25">
      <c r="A217" s="1">
        <v>213</v>
      </c>
      <c r="B217" s="1">
        <v>22</v>
      </c>
      <c r="C217" s="1">
        <v>3</v>
      </c>
      <c r="D217" s="1" t="s">
        <v>16</v>
      </c>
      <c r="E217" s="1">
        <v>0</v>
      </c>
      <c r="J217" s="1">
        <v>213</v>
      </c>
      <c r="K217" s="1">
        <f t="shared" ca="1" si="92"/>
        <v>0.93080605572366348</v>
      </c>
      <c r="L217" s="1">
        <f t="shared" ca="1" si="93"/>
        <v>718</v>
      </c>
      <c r="M217" s="1" t="str">
        <f t="shared" ca="1" si="90"/>
        <v/>
      </c>
      <c r="Q217" s="1">
        <v>213</v>
      </c>
      <c r="R217" s="1">
        <f t="shared" ca="1" si="94"/>
        <v>0.64790399736468063</v>
      </c>
      <c r="S217" s="1">
        <f t="shared" ca="1" si="95"/>
        <v>2072</v>
      </c>
      <c r="T217" s="1" t="str">
        <f t="shared" ca="1" si="91"/>
        <v/>
      </c>
    </row>
    <row r="218" spans="1:20" x14ac:dyDescent="0.25">
      <c r="A218" s="1">
        <v>214</v>
      </c>
      <c r="B218" s="1">
        <v>22</v>
      </c>
      <c r="C218" s="1">
        <v>3</v>
      </c>
      <c r="D218" s="1" t="s">
        <v>16</v>
      </c>
      <c r="E218" s="1">
        <v>0</v>
      </c>
      <c r="J218" s="1">
        <v>214</v>
      </c>
      <c r="K218" s="1">
        <f t="shared" ca="1" si="92"/>
        <v>0.77586427028147131</v>
      </c>
      <c r="L218" s="1">
        <f t="shared" ca="1" si="93"/>
        <v>2291</v>
      </c>
      <c r="M218" s="1" t="str">
        <f t="shared" ca="1" si="90"/>
        <v/>
      </c>
      <c r="Q218" s="1">
        <v>214</v>
      </c>
      <c r="R218" s="1">
        <f t="shared" ca="1" si="94"/>
        <v>0.88577160157762391</v>
      </c>
      <c r="S218" s="1">
        <f t="shared" ca="1" si="95"/>
        <v>610</v>
      </c>
      <c r="T218" s="1" t="str">
        <f t="shared" ca="1" si="91"/>
        <v/>
      </c>
    </row>
    <row r="219" spans="1:20" x14ac:dyDescent="0.25">
      <c r="A219" s="1">
        <v>215</v>
      </c>
      <c r="B219" s="1">
        <v>22</v>
      </c>
      <c r="C219" s="1">
        <v>3</v>
      </c>
      <c r="D219" s="1" t="s">
        <v>16</v>
      </c>
      <c r="E219" s="1">
        <v>0</v>
      </c>
      <c r="J219" s="1">
        <v>215</v>
      </c>
      <c r="K219" s="1">
        <f t="shared" ca="1" si="92"/>
        <v>0.34175095151569301</v>
      </c>
      <c r="L219" s="1">
        <f t="shared" ca="1" si="93"/>
        <v>6564</v>
      </c>
      <c r="M219" s="1" t="str">
        <f t="shared" ca="1" si="90"/>
        <v/>
      </c>
      <c r="Q219" s="1">
        <v>215</v>
      </c>
      <c r="R219" s="1">
        <f t="shared" ca="1" si="94"/>
        <v>0.1083417183726062</v>
      </c>
      <c r="S219" s="1">
        <f t="shared" ca="1" si="95"/>
        <v>5376</v>
      </c>
      <c r="T219" s="1" t="str">
        <f t="shared" ca="1" si="91"/>
        <v/>
      </c>
    </row>
    <row r="220" spans="1:20" x14ac:dyDescent="0.25">
      <c r="A220" s="1">
        <v>216</v>
      </c>
      <c r="B220" s="1">
        <v>22</v>
      </c>
      <c r="C220" s="1">
        <v>3</v>
      </c>
      <c r="D220" s="1" t="s">
        <v>16</v>
      </c>
      <c r="E220" s="1">
        <v>0</v>
      </c>
      <c r="J220" s="1">
        <v>216</v>
      </c>
      <c r="K220" s="1">
        <f t="shared" ca="1" si="92"/>
        <v>5.9903785505710516E-3</v>
      </c>
      <c r="L220" s="1">
        <f t="shared" ca="1" si="93"/>
        <v>9946</v>
      </c>
      <c r="M220" s="1" t="str">
        <f t="shared" ca="1" si="90"/>
        <v/>
      </c>
      <c r="Q220" s="1">
        <v>216</v>
      </c>
      <c r="R220" s="1">
        <f t="shared" ca="1" si="94"/>
        <v>0.4582601836075364</v>
      </c>
      <c r="S220" s="1">
        <f t="shared" ca="1" si="95"/>
        <v>3225</v>
      </c>
      <c r="T220" s="1" t="str">
        <f t="shared" ca="1" si="91"/>
        <v/>
      </c>
    </row>
    <row r="221" spans="1:20" x14ac:dyDescent="0.25">
      <c r="A221" s="1">
        <v>217</v>
      </c>
      <c r="B221" s="1">
        <v>22</v>
      </c>
      <c r="C221" s="1">
        <v>3</v>
      </c>
      <c r="D221" s="1" t="s">
        <v>16</v>
      </c>
      <c r="E221" s="1">
        <v>0</v>
      </c>
      <c r="J221" s="1">
        <v>217</v>
      </c>
      <c r="K221" s="1">
        <f t="shared" ca="1" si="92"/>
        <v>7.2368507383491543E-2</v>
      </c>
      <c r="L221" s="1">
        <f t="shared" ca="1" si="93"/>
        <v>9247</v>
      </c>
      <c r="M221" s="1" t="str">
        <f t="shared" ca="1" si="90"/>
        <v/>
      </c>
      <c r="Q221" s="1">
        <v>217</v>
      </c>
      <c r="R221" s="1">
        <f t="shared" ca="1" si="94"/>
        <v>0.24428472178391814</v>
      </c>
      <c r="S221" s="1">
        <f t="shared" ca="1" si="95"/>
        <v>4519</v>
      </c>
      <c r="T221" s="1" t="str">
        <f t="shared" ca="1" si="91"/>
        <v/>
      </c>
    </row>
    <row r="222" spans="1:20" x14ac:dyDescent="0.25">
      <c r="A222" s="1">
        <v>218</v>
      </c>
      <c r="B222" s="1">
        <v>22</v>
      </c>
      <c r="C222" s="1">
        <v>3</v>
      </c>
      <c r="D222" s="1" t="s">
        <v>16</v>
      </c>
      <c r="E222" s="1">
        <v>0</v>
      </c>
      <c r="J222" s="1">
        <v>218</v>
      </c>
      <c r="K222" s="1">
        <f t="shared" ca="1" si="92"/>
        <v>0.63716286843360948</v>
      </c>
      <c r="L222" s="1">
        <f t="shared" ca="1" si="93"/>
        <v>3650</v>
      </c>
      <c r="M222" s="1" t="str">
        <f t="shared" ca="1" si="90"/>
        <v/>
      </c>
      <c r="Q222" s="1">
        <v>218</v>
      </c>
      <c r="R222" s="1">
        <f t="shared" ca="1" si="94"/>
        <v>0.72771060568178536</v>
      </c>
      <c r="S222" s="1">
        <f t="shared" ca="1" si="95"/>
        <v>1591</v>
      </c>
      <c r="T222" s="1" t="str">
        <f t="shared" ca="1" si="91"/>
        <v/>
      </c>
    </row>
    <row r="223" spans="1:20" x14ac:dyDescent="0.25">
      <c r="A223" s="1">
        <v>219</v>
      </c>
      <c r="B223" s="1">
        <v>22</v>
      </c>
      <c r="C223" s="1">
        <v>3</v>
      </c>
      <c r="D223" s="1" t="s">
        <v>16</v>
      </c>
      <c r="E223" s="1">
        <v>0</v>
      </c>
      <c r="J223" s="1">
        <v>219</v>
      </c>
      <c r="K223" s="1">
        <f t="shared" ca="1" si="92"/>
        <v>0.20777053937163381</v>
      </c>
      <c r="L223" s="1">
        <f t="shared" ca="1" si="93"/>
        <v>7907</v>
      </c>
      <c r="M223" s="1" t="str">
        <f t="shared" ca="1" si="90"/>
        <v/>
      </c>
      <c r="Q223" s="1">
        <v>219</v>
      </c>
      <c r="R223" s="1">
        <f t="shared" ca="1" si="94"/>
        <v>0.13587546073456691</v>
      </c>
      <c r="S223" s="1">
        <f t="shared" ca="1" si="95"/>
        <v>5209</v>
      </c>
      <c r="T223" s="1" t="str">
        <f t="shared" ca="1" si="91"/>
        <v/>
      </c>
    </row>
    <row r="224" spans="1:20" x14ac:dyDescent="0.25">
      <c r="A224" s="1">
        <v>220</v>
      </c>
      <c r="B224" s="1">
        <v>22</v>
      </c>
      <c r="C224" s="1">
        <v>3</v>
      </c>
      <c r="D224" s="1" t="s">
        <v>16</v>
      </c>
      <c r="E224" s="1">
        <v>0</v>
      </c>
      <c r="J224" s="1">
        <v>220</v>
      </c>
      <c r="K224" s="1">
        <f t="shared" ca="1" si="92"/>
        <v>0.93639372550783018</v>
      </c>
      <c r="L224" s="1">
        <f t="shared" ca="1" si="93"/>
        <v>671</v>
      </c>
      <c r="M224" s="1" t="str">
        <f t="shared" ca="1" si="90"/>
        <v/>
      </c>
      <c r="Q224" s="1">
        <v>220</v>
      </c>
      <c r="R224" s="1">
        <f t="shared" ca="1" si="94"/>
        <v>8.4896503872618156E-2</v>
      </c>
      <c r="S224" s="1">
        <f t="shared" ca="1" si="95"/>
        <v>5510</v>
      </c>
      <c r="T224" s="1" t="str">
        <f t="shared" ca="1" si="91"/>
        <v/>
      </c>
    </row>
    <row r="225" spans="1:20" x14ac:dyDescent="0.25">
      <c r="A225" s="1">
        <v>221</v>
      </c>
      <c r="B225" s="1">
        <v>23</v>
      </c>
      <c r="C225" s="1">
        <v>3</v>
      </c>
      <c r="D225" s="1" t="s">
        <v>16</v>
      </c>
      <c r="E225" s="1">
        <v>0</v>
      </c>
      <c r="J225" s="1">
        <v>221</v>
      </c>
      <c r="K225" s="1">
        <f t="shared" ca="1" si="92"/>
        <v>0.31891364962121371</v>
      </c>
      <c r="L225" s="1">
        <f t="shared" ca="1" si="93"/>
        <v>6773</v>
      </c>
      <c r="M225" s="1" t="str">
        <f t="shared" ca="1" si="90"/>
        <v/>
      </c>
      <c r="Q225" s="1">
        <v>221</v>
      </c>
      <c r="R225" s="1">
        <f t="shared" ca="1" si="94"/>
        <v>0.79649607859661453</v>
      </c>
      <c r="S225" s="1">
        <f t="shared" ca="1" si="95"/>
        <v>1164</v>
      </c>
      <c r="T225" s="1" t="str">
        <f t="shared" ca="1" si="91"/>
        <v/>
      </c>
    </row>
    <row r="226" spans="1:20" x14ac:dyDescent="0.25">
      <c r="A226" s="1">
        <v>222</v>
      </c>
      <c r="B226" s="1">
        <v>23</v>
      </c>
      <c r="C226" s="1">
        <v>3</v>
      </c>
      <c r="D226" s="1" t="s">
        <v>16</v>
      </c>
      <c r="E226" s="1">
        <v>0</v>
      </c>
      <c r="J226" s="1">
        <v>222</v>
      </c>
      <c r="K226" s="1">
        <f t="shared" ca="1" si="92"/>
        <v>0.37466661208802043</v>
      </c>
      <c r="L226" s="1">
        <f t="shared" ca="1" si="93"/>
        <v>6245</v>
      </c>
      <c r="M226" s="1" t="str">
        <f t="shared" ca="1" si="90"/>
        <v/>
      </c>
      <c r="Q226" s="1">
        <v>222</v>
      </c>
      <c r="R226" s="1">
        <f t="shared" ca="1" si="94"/>
        <v>7.482384825696109E-2</v>
      </c>
      <c r="S226" s="1">
        <f t="shared" ca="1" si="95"/>
        <v>5566</v>
      </c>
      <c r="T226" s="1" t="str">
        <f t="shared" ca="1" si="91"/>
        <v/>
      </c>
    </row>
    <row r="227" spans="1:20" x14ac:dyDescent="0.25">
      <c r="A227" s="1">
        <v>223</v>
      </c>
      <c r="B227" s="1">
        <v>23</v>
      </c>
      <c r="C227" s="1">
        <v>3</v>
      </c>
      <c r="D227" s="1" t="s">
        <v>16</v>
      </c>
      <c r="E227" s="1">
        <v>0</v>
      </c>
      <c r="J227" s="1">
        <v>223</v>
      </c>
      <c r="K227" s="1">
        <f t="shared" ca="1" si="92"/>
        <v>0.13896112342843359</v>
      </c>
      <c r="L227" s="1">
        <f t="shared" ca="1" si="93"/>
        <v>8584</v>
      </c>
      <c r="M227" s="1" t="str">
        <f t="shared" ca="1" si="90"/>
        <v/>
      </c>
      <c r="Q227" s="1">
        <v>223</v>
      </c>
      <c r="R227" s="1">
        <f t="shared" ca="1" si="94"/>
        <v>0.30180447656209308</v>
      </c>
      <c r="S227" s="1">
        <f t="shared" ca="1" si="95"/>
        <v>4182</v>
      </c>
      <c r="T227" s="1" t="str">
        <f t="shared" ca="1" si="91"/>
        <v/>
      </c>
    </row>
    <row r="228" spans="1:20" x14ac:dyDescent="0.25">
      <c r="A228" s="1">
        <v>224</v>
      </c>
      <c r="B228" s="1">
        <v>23</v>
      </c>
      <c r="C228" s="1">
        <v>3</v>
      </c>
      <c r="D228" s="1" t="s">
        <v>16</v>
      </c>
      <c r="E228" s="1">
        <v>0</v>
      </c>
      <c r="J228" s="1">
        <v>224</v>
      </c>
      <c r="K228" s="1">
        <f t="shared" ca="1" si="92"/>
        <v>0.72556346374959235</v>
      </c>
      <c r="L228" s="1">
        <f t="shared" ca="1" si="93"/>
        <v>2783</v>
      </c>
      <c r="M228" s="1" t="str">
        <f t="shared" ca="1" si="90"/>
        <v/>
      </c>
      <c r="Q228" s="1">
        <v>224</v>
      </c>
      <c r="R228" s="1">
        <f t="shared" ca="1" si="94"/>
        <v>0.75606456424359214</v>
      </c>
      <c r="S228" s="1">
        <f t="shared" ca="1" si="95"/>
        <v>1379</v>
      </c>
      <c r="T228" s="1" t="str">
        <f t="shared" ca="1" si="91"/>
        <v/>
      </c>
    </row>
    <row r="229" spans="1:20" x14ac:dyDescent="0.25">
      <c r="A229" s="1">
        <v>225</v>
      </c>
      <c r="B229" s="1">
        <v>23</v>
      </c>
      <c r="C229" s="1">
        <v>3</v>
      </c>
      <c r="D229" s="1" t="s">
        <v>16</v>
      </c>
      <c r="E229" s="1">
        <v>0</v>
      </c>
      <c r="J229" s="1">
        <v>225</v>
      </c>
      <c r="K229" s="1">
        <f t="shared" ca="1" si="92"/>
        <v>0.68823631075059755</v>
      </c>
      <c r="L229" s="1">
        <f t="shared" ca="1" si="93"/>
        <v>3144</v>
      </c>
      <c r="M229" s="1" t="str">
        <f t="shared" ca="1" si="90"/>
        <v/>
      </c>
      <c r="Q229" s="1">
        <v>225</v>
      </c>
      <c r="R229" s="1">
        <f t="shared" ca="1" si="94"/>
        <v>0.4622663196197454</v>
      </c>
      <c r="S229" s="1">
        <f t="shared" ca="1" si="95"/>
        <v>3201</v>
      </c>
      <c r="T229" s="1" t="str">
        <f t="shared" ca="1" si="91"/>
        <v/>
      </c>
    </row>
    <row r="230" spans="1:20" x14ac:dyDescent="0.25">
      <c r="A230" s="1">
        <v>226</v>
      </c>
      <c r="B230" s="1">
        <v>23</v>
      </c>
      <c r="C230" s="1">
        <v>3</v>
      </c>
      <c r="D230" s="1" t="s">
        <v>16</v>
      </c>
      <c r="E230" s="1">
        <v>0</v>
      </c>
      <c r="J230" s="1">
        <v>226</v>
      </c>
      <c r="K230" s="1">
        <f t="shared" ca="1" si="92"/>
        <v>0.14247903659055072</v>
      </c>
      <c r="L230" s="1">
        <f t="shared" ca="1" si="93"/>
        <v>8542</v>
      </c>
      <c r="M230" s="1" t="str">
        <f t="shared" ca="1" si="90"/>
        <v/>
      </c>
      <c r="Q230" s="1">
        <v>226</v>
      </c>
      <c r="R230" s="1">
        <f t="shared" ca="1" si="94"/>
        <v>0.50407349071493879</v>
      </c>
      <c r="S230" s="1">
        <f t="shared" ca="1" si="95"/>
        <v>2952</v>
      </c>
      <c r="T230" s="1" t="str">
        <f t="shared" ca="1" si="91"/>
        <v/>
      </c>
    </row>
    <row r="231" spans="1:20" x14ac:dyDescent="0.25">
      <c r="A231" s="1">
        <v>227</v>
      </c>
      <c r="B231" s="1">
        <v>23</v>
      </c>
      <c r="C231" s="1">
        <v>3</v>
      </c>
      <c r="D231" s="1" t="s">
        <v>16</v>
      </c>
      <c r="E231" s="1">
        <v>0</v>
      </c>
      <c r="J231" s="1">
        <v>227</v>
      </c>
      <c r="K231" s="1">
        <f t="shared" ca="1" si="92"/>
        <v>0.11114326715108158</v>
      </c>
      <c r="L231" s="1">
        <f t="shared" ca="1" si="93"/>
        <v>8873</v>
      </c>
      <c r="M231" s="1" t="str">
        <f t="shared" ca="1" si="90"/>
        <v/>
      </c>
      <c r="Q231" s="1">
        <v>227</v>
      </c>
      <c r="R231" s="1">
        <f t="shared" ca="1" si="94"/>
        <v>2.6311719331358785E-2</v>
      </c>
      <c r="S231" s="1">
        <f t="shared" ca="1" si="95"/>
        <v>5841</v>
      </c>
      <c r="T231" s="1" t="str">
        <f t="shared" ca="1" si="91"/>
        <v/>
      </c>
    </row>
    <row r="232" spans="1:20" x14ac:dyDescent="0.25">
      <c r="A232" s="1">
        <v>228</v>
      </c>
      <c r="B232" s="1">
        <v>23</v>
      </c>
      <c r="C232" s="1">
        <v>3</v>
      </c>
      <c r="D232" s="1" t="s">
        <v>16</v>
      </c>
      <c r="E232" s="1">
        <v>0</v>
      </c>
      <c r="J232" s="1">
        <v>228</v>
      </c>
      <c r="K232" s="1">
        <f t="shared" ca="1" si="92"/>
        <v>0.13099506975161745</v>
      </c>
      <c r="L232" s="1">
        <f t="shared" ca="1" si="93"/>
        <v>8671</v>
      </c>
      <c r="M232" s="1" t="str">
        <f t="shared" ca="1" si="90"/>
        <v/>
      </c>
      <c r="Q232" s="1">
        <v>228</v>
      </c>
      <c r="R232" s="1">
        <f t="shared" ca="1" si="94"/>
        <v>0.21952803800443565</v>
      </c>
      <c r="S232" s="1">
        <f t="shared" ca="1" si="95"/>
        <v>4660</v>
      </c>
      <c r="T232" s="1" t="str">
        <f t="shared" ca="1" si="91"/>
        <v/>
      </c>
    </row>
    <row r="233" spans="1:20" x14ac:dyDescent="0.25">
      <c r="A233" s="1">
        <v>229</v>
      </c>
      <c r="B233" s="1">
        <v>23</v>
      </c>
      <c r="C233" s="1">
        <v>3</v>
      </c>
      <c r="D233" s="1" t="s">
        <v>16</v>
      </c>
      <c r="E233" s="1">
        <v>0</v>
      </c>
      <c r="J233" s="1">
        <v>229</v>
      </c>
      <c r="K233" s="1">
        <f t="shared" ca="1" si="92"/>
        <v>5.7372061958737119E-2</v>
      </c>
      <c r="L233" s="1">
        <f t="shared" ca="1" si="93"/>
        <v>9395</v>
      </c>
      <c r="M233" s="1" t="str">
        <f t="shared" ca="1" si="90"/>
        <v/>
      </c>
      <c r="Q233" s="1">
        <v>229</v>
      </c>
      <c r="R233" s="1">
        <f t="shared" ca="1" si="94"/>
        <v>0.3556647203611879</v>
      </c>
      <c r="S233" s="1">
        <f t="shared" ca="1" si="95"/>
        <v>3867</v>
      </c>
      <c r="T233" s="1" t="str">
        <f t="shared" ca="1" si="91"/>
        <v/>
      </c>
    </row>
    <row r="234" spans="1:20" x14ac:dyDescent="0.25">
      <c r="A234" s="1">
        <v>230</v>
      </c>
      <c r="B234" s="1">
        <v>23</v>
      </c>
      <c r="C234" s="1">
        <v>3</v>
      </c>
      <c r="D234" s="1" t="s">
        <v>16</v>
      </c>
      <c r="E234" s="1">
        <v>0</v>
      </c>
      <c r="J234" s="1">
        <v>230</v>
      </c>
      <c r="K234" s="1">
        <f t="shared" ca="1" si="92"/>
        <v>0.6779622964897416</v>
      </c>
      <c r="L234" s="1">
        <f t="shared" ca="1" si="93"/>
        <v>3247</v>
      </c>
      <c r="M234" s="1" t="str">
        <f t="shared" ca="1" si="90"/>
        <v/>
      </c>
      <c r="Q234" s="1">
        <v>230</v>
      </c>
      <c r="R234" s="1">
        <f t="shared" ca="1" si="94"/>
        <v>0.9031532339206052</v>
      </c>
      <c r="S234" s="1">
        <f t="shared" ca="1" si="95"/>
        <v>522</v>
      </c>
      <c r="T234" s="1" t="str">
        <f t="shared" ca="1" si="91"/>
        <v/>
      </c>
    </row>
    <row r="235" spans="1:20" x14ac:dyDescent="0.25">
      <c r="A235" s="1">
        <v>231</v>
      </c>
      <c r="B235" s="1">
        <v>24</v>
      </c>
      <c r="C235" s="1">
        <v>3</v>
      </c>
      <c r="D235" s="1" t="s">
        <v>16</v>
      </c>
      <c r="E235" s="1">
        <v>0</v>
      </c>
      <c r="J235" s="1">
        <v>231</v>
      </c>
      <c r="K235" s="1">
        <f t="shared" ca="1" si="92"/>
        <v>0.9667819275900047</v>
      </c>
      <c r="L235" s="1">
        <f t="shared" ca="1" si="93"/>
        <v>342</v>
      </c>
      <c r="M235" s="1" t="str">
        <f t="shared" ca="1" si="90"/>
        <v/>
      </c>
      <c r="Q235" s="1">
        <v>231</v>
      </c>
      <c r="R235" s="1">
        <f t="shared" ca="1" si="94"/>
        <v>0.58461242995741591</v>
      </c>
      <c r="S235" s="1">
        <f t="shared" ca="1" si="95"/>
        <v>2429</v>
      </c>
      <c r="T235" s="1" t="str">
        <f t="shared" ca="1" si="91"/>
        <v/>
      </c>
    </row>
    <row r="236" spans="1:20" x14ac:dyDescent="0.25">
      <c r="A236" s="1">
        <v>232</v>
      </c>
      <c r="B236" s="1">
        <v>24</v>
      </c>
      <c r="C236" s="1">
        <v>3</v>
      </c>
      <c r="D236" s="1" t="s">
        <v>16</v>
      </c>
      <c r="E236" s="1">
        <v>0</v>
      </c>
      <c r="J236" s="1">
        <v>232</v>
      </c>
      <c r="K236" s="1">
        <f t="shared" ca="1" si="92"/>
        <v>7.8628888507069727E-2</v>
      </c>
      <c r="L236" s="1">
        <f t="shared" ca="1" si="93"/>
        <v>9180</v>
      </c>
      <c r="M236" s="1" t="str">
        <f t="shared" ca="1" si="90"/>
        <v/>
      </c>
      <c r="Q236" s="1">
        <v>232</v>
      </c>
      <c r="R236" s="1">
        <f t="shared" ca="1" si="94"/>
        <v>0.69835974923776001</v>
      </c>
      <c r="S236" s="1">
        <f t="shared" ca="1" si="95"/>
        <v>1765</v>
      </c>
      <c r="T236" s="1" t="str">
        <f t="shared" ca="1" si="91"/>
        <v/>
      </c>
    </row>
    <row r="237" spans="1:20" x14ac:dyDescent="0.25">
      <c r="A237" s="1">
        <v>233</v>
      </c>
      <c r="B237" s="1">
        <v>24</v>
      </c>
      <c r="C237" s="1">
        <v>3</v>
      </c>
      <c r="D237" s="1" t="s">
        <v>16</v>
      </c>
      <c r="E237" s="1">
        <v>0</v>
      </c>
      <c r="J237" s="1">
        <v>233</v>
      </c>
      <c r="K237" s="1">
        <f t="shared" ca="1" si="92"/>
        <v>0.52049897238703113</v>
      </c>
      <c r="L237" s="1">
        <f t="shared" ca="1" si="93"/>
        <v>4812</v>
      </c>
      <c r="M237" s="1" t="str">
        <f t="shared" ca="1" si="90"/>
        <v/>
      </c>
      <c r="Q237" s="1">
        <v>233</v>
      </c>
      <c r="R237" s="1">
        <f t="shared" ca="1" si="94"/>
        <v>4.0456230419425587E-3</v>
      </c>
      <c r="S237" s="1">
        <f t="shared" ca="1" si="95"/>
        <v>5977</v>
      </c>
      <c r="T237" s="1" t="str">
        <f t="shared" ca="1" si="91"/>
        <v/>
      </c>
    </row>
    <row r="238" spans="1:20" x14ac:dyDescent="0.25">
      <c r="A238" s="1">
        <v>234</v>
      </c>
      <c r="B238" s="1">
        <v>24</v>
      </c>
      <c r="C238" s="1">
        <v>3</v>
      </c>
      <c r="D238" s="1" t="s">
        <v>16</v>
      </c>
      <c r="E238" s="1">
        <v>0</v>
      </c>
      <c r="J238" s="1">
        <v>234</v>
      </c>
      <c r="K238" s="1">
        <f t="shared" ca="1" si="92"/>
        <v>0.73150947905415964</v>
      </c>
      <c r="L238" s="1">
        <f t="shared" ca="1" si="93"/>
        <v>2725</v>
      </c>
      <c r="M238" s="1" t="str">
        <f t="shared" ca="1" si="90"/>
        <v/>
      </c>
      <c r="Q238" s="1">
        <v>234</v>
      </c>
      <c r="R238" s="1">
        <f t="shared" ca="1" si="94"/>
        <v>0.16533867261874224</v>
      </c>
      <c r="S238" s="1">
        <f t="shared" ca="1" si="95"/>
        <v>5018</v>
      </c>
      <c r="T238" s="1" t="str">
        <f t="shared" ca="1" si="91"/>
        <v/>
      </c>
    </row>
    <row r="239" spans="1:20" x14ac:dyDescent="0.25">
      <c r="A239" s="1">
        <v>235</v>
      </c>
      <c r="B239" s="1">
        <v>24</v>
      </c>
      <c r="C239" s="1">
        <v>3</v>
      </c>
      <c r="D239" s="1" t="s">
        <v>16</v>
      </c>
      <c r="E239" s="1">
        <v>0</v>
      </c>
      <c r="J239" s="1">
        <v>235</v>
      </c>
      <c r="K239" s="1">
        <f t="shared" ca="1" si="92"/>
        <v>0.8822421591709364</v>
      </c>
      <c r="L239" s="1">
        <f t="shared" ca="1" si="93"/>
        <v>1178</v>
      </c>
      <c r="M239" s="1" t="str">
        <f t="shared" ca="1" si="90"/>
        <v/>
      </c>
      <c r="Q239" s="1">
        <v>235</v>
      </c>
      <c r="R239" s="1">
        <f t="shared" ca="1" si="94"/>
        <v>0.55687555289515001</v>
      </c>
      <c r="S239" s="1">
        <f t="shared" ca="1" si="95"/>
        <v>2596</v>
      </c>
      <c r="T239" s="1" t="str">
        <f t="shared" ca="1" si="91"/>
        <v/>
      </c>
    </row>
    <row r="240" spans="1:20" x14ac:dyDescent="0.25">
      <c r="A240" s="1">
        <v>236</v>
      </c>
      <c r="B240" s="1">
        <v>24</v>
      </c>
      <c r="C240" s="1">
        <v>3</v>
      </c>
      <c r="D240" s="1" t="s">
        <v>16</v>
      </c>
      <c r="E240" s="1">
        <v>0</v>
      </c>
      <c r="J240" s="1">
        <v>236</v>
      </c>
      <c r="K240" s="1">
        <f t="shared" ca="1" si="92"/>
        <v>0.42356632008083528</v>
      </c>
      <c r="L240" s="1">
        <f t="shared" ca="1" si="93"/>
        <v>5766</v>
      </c>
      <c r="M240" s="1" t="str">
        <f t="shared" ca="1" si="90"/>
        <v/>
      </c>
      <c r="Q240" s="1">
        <v>236</v>
      </c>
      <c r="R240" s="1">
        <f t="shared" ca="1" si="94"/>
        <v>0.85782436725334876</v>
      </c>
      <c r="S240" s="1">
        <f t="shared" ca="1" si="95"/>
        <v>783</v>
      </c>
      <c r="T240" s="1" t="str">
        <f t="shared" ca="1" si="91"/>
        <v/>
      </c>
    </row>
    <row r="241" spans="1:20" x14ac:dyDescent="0.25">
      <c r="A241" s="1">
        <v>237</v>
      </c>
      <c r="B241" s="1">
        <v>24</v>
      </c>
      <c r="C241" s="1">
        <v>3</v>
      </c>
      <c r="D241" s="1" t="s">
        <v>16</v>
      </c>
      <c r="E241" s="1">
        <v>0</v>
      </c>
      <c r="J241" s="1">
        <v>237</v>
      </c>
      <c r="K241" s="1">
        <f t="shared" ca="1" si="92"/>
        <v>0.69445647182072379</v>
      </c>
      <c r="L241" s="1">
        <f t="shared" ca="1" si="93"/>
        <v>3077</v>
      </c>
      <c r="M241" s="1" t="str">
        <f t="shared" ca="1" si="90"/>
        <v/>
      </c>
      <c r="Q241" s="1">
        <v>237</v>
      </c>
      <c r="R241" s="1">
        <f t="shared" ca="1" si="94"/>
        <v>0.5815196526239329</v>
      </c>
      <c r="S241" s="1">
        <f t="shared" ca="1" si="95"/>
        <v>2451</v>
      </c>
      <c r="T241" s="1" t="str">
        <f t="shared" ca="1" si="91"/>
        <v/>
      </c>
    </row>
    <row r="242" spans="1:20" x14ac:dyDescent="0.25">
      <c r="A242" s="1">
        <v>238</v>
      </c>
      <c r="B242" s="1">
        <v>24</v>
      </c>
      <c r="C242" s="1">
        <v>3</v>
      </c>
      <c r="D242" s="1" t="s">
        <v>16</v>
      </c>
      <c r="E242" s="1">
        <v>0</v>
      </c>
      <c r="J242" s="1">
        <v>238</v>
      </c>
      <c r="K242" s="1">
        <f t="shared" ca="1" si="92"/>
        <v>0.2681763866030531</v>
      </c>
      <c r="L242" s="1">
        <f t="shared" ca="1" si="93"/>
        <v>7268</v>
      </c>
      <c r="M242" s="1" t="str">
        <f t="shared" ca="1" si="90"/>
        <v/>
      </c>
      <c r="Q242" s="1">
        <v>238</v>
      </c>
      <c r="R242" s="1">
        <f t="shared" ca="1" si="94"/>
        <v>0.1942337416194283</v>
      </c>
      <c r="S242" s="1">
        <f t="shared" ca="1" si="95"/>
        <v>4830</v>
      </c>
      <c r="T242" s="1" t="str">
        <f t="shared" ca="1" si="91"/>
        <v/>
      </c>
    </row>
    <row r="243" spans="1:20" x14ac:dyDescent="0.25">
      <c r="A243" s="1">
        <v>239</v>
      </c>
      <c r="B243" s="1">
        <v>24</v>
      </c>
      <c r="C243" s="1">
        <v>3</v>
      </c>
      <c r="D243" s="1" t="s">
        <v>16</v>
      </c>
      <c r="E243" s="1">
        <v>0</v>
      </c>
      <c r="J243" s="1">
        <v>239</v>
      </c>
      <c r="K243" s="1">
        <f t="shared" ca="1" si="92"/>
        <v>0.14513779662879511</v>
      </c>
      <c r="L243" s="1">
        <f t="shared" ca="1" si="93"/>
        <v>8524</v>
      </c>
      <c r="M243" s="1" t="str">
        <f t="shared" ca="1" si="90"/>
        <v/>
      </c>
      <c r="Q243" s="1">
        <v>239</v>
      </c>
      <c r="R243" s="1">
        <f t="shared" ca="1" si="94"/>
        <v>0.82389220790978557</v>
      </c>
      <c r="S243" s="1">
        <f t="shared" ca="1" si="95"/>
        <v>994</v>
      </c>
      <c r="T243" s="1" t="str">
        <f t="shared" ca="1" si="91"/>
        <v/>
      </c>
    </row>
    <row r="244" spans="1:20" x14ac:dyDescent="0.25">
      <c r="A244" s="1">
        <v>240</v>
      </c>
      <c r="B244" s="1">
        <v>24</v>
      </c>
      <c r="C244" s="1">
        <v>3</v>
      </c>
      <c r="D244" s="1" t="s">
        <v>16</v>
      </c>
      <c r="E244" s="1">
        <v>0</v>
      </c>
      <c r="J244" s="1">
        <v>240</v>
      </c>
      <c r="K244" s="1">
        <f t="shared" ca="1" si="92"/>
        <v>0.22241655845734654</v>
      </c>
      <c r="L244" s="1">
        <f t="shared" ca="1" si="93"/>
        <v>7759</v>
      </c>
      <c r="M244" s="1" t="str">
        <f t="shared" ca="1" si="90"/>
        <v/>
      </c>
      <c r="Q244" s="1">
        <v>240</v>
      </c>
      <c r="R244" s="1">
        <f t="shared" ca="1" si="94"/>
        <v>0.82404699659206815</v>
      </c>
      <c r="S244" s="1">
        <f t="shared" ca="1" si="95"/>
        <v>991</v>
      </c>
      <c r="T244" s="1" t="str">
        <f t="shared" ca="1" si="91"/>
        <v/>
      </c>
    </row>
    <row r="245" spans="1:20" x14ac:dyDescent="0.25">
      <c r="A245" s="1">
        <v>241</v>
      </c>
      <c r="B245" s="1">
        <v>25</v>
      </c>
      <c r="C245" s="1">
        <v>3</v>
      </c>
      <c r="D245" s="1" t="s">
        <v>16</v>
      </c>
      <c r="E245" s="1">
        <v>0</v>
      </c>
      <c r="J245" s="1">
        <v>241</v>
      </c>
      <c r="K245" s="1">
        <f t="shared" ca="1" si="92"/>
        <v>7.0828897346982056E-2</v>
      </c>
      <c r="L245" s="1">
        <f t="shared" ca="1" si="93"/>
        <v>9273</v>
      </c>
      <c r="M245" s="1" t="str">
        <f t="shared" ca="1" si="90"/>
        <v/>
      </c>
      <c r="Q245" s="1">
        <v>241</v>
      </c>
      <c r="R245" s="1">
        <f t="shared" ca="1" si="94"/>
        <v>0.64932079124417263</v>
      </c>
      <c r="S245" s="1">
        <f t="shared" ca="1" si="95"/>
        <v>2057</v>
      </c>
      <c r="T245" s="1" t="str">
        <f t="shared" ca="1" si="91"/>
        <v/>
      </c>
    </row>
    <row r="246" spans="1:20" x14ac:dyDescent="0.25">
      <c r="A246" s="1">
        <v>242</v>
      </c>
      <c r="B246" s="1">
        <v>25</v>
      </c>
      <c r="C246" s="1">
        <v>3</v>
      </c>
      <c r="D246" s="1" t="s">
        <v>16</v>
      </c>
      <c r="E246" s="1">
        <v>0</v>
      </c>
      <c r="J246" s="1">
        <v>242</v>
      </c>
      <c r="K246" s="1">
        <f t="shared" ca="1" si="92"/>
        <v>0.17151681596124013</v>
      </c>
      <c r="L246" s="1">
        <f t="shared" ca="1" si="93"/>
        <v>8288</v>
      </c>
      <c r="M246" s="1" t="str">
        <f t="shared" ca="1" si="90"/>
        <v/>
      </c>
      <c r="Q246" s="1">
        <v>242</v>
      </c>
      <c r="R246" s="1">
        <f t="shared" ca="1" si="94"/>
        <v>0.14785787105474268</v>
      </c>
      <c r="S246" s="1">
        <f t="shared" ca="1" si="95"/>
        <v>5128</v>
      </c>
      <c r="T246" s="1" t="str">
        <f t="shared" ca="1" si="91"/>
        <v/>
      </c>
    </row>
    <row r="247" spans="1:20" x14ac:dyDescent="0.25">
      <c r="A247" s="1">
        <v>243</v>
      </c>
      <c r="B247" s="1">
        <v>25</v>
      </c>
      <c r="C247" s="1">
        <v>3</v>
      </c>
      <c r="D247" s="1" t="s">
        <v>16</v>
      </c>
      <c r="E247" s="1">
        <v>0</v>
      </c>
      <c r="J247" s="1">
        <v>243</v>
      </c>
      <c r="K247" s="1">
        <f t="shared" ca="1" si="92"/>
        <v>0.85498778852042501</v>
      </c>
      <c r="L247" s="1">
        <f t="shared" ca="1" si="93"/>
        <v>1465</v>
      </c>
      <c r="M247" s="1" t="str">
        <f t="shared" ca="1" si="90"/>
        <v/>
      </c>
      <c r="Q247" s="1">
        <v>243</v>
      </c>
      <c r="R247" s="1">
        <f t="shared" ca="1" si="94"/>
        <v>0.35402201299564973</v>
      </c>
      <c r="S247" s="1">
        <f t="shared" ca="1" si="95"/>
        <v>3876</v>
      </c>
      <c r="T247" s="1" t="str">
        <f t="shared" ca="1" si="91"/>
        <v/>
      </c>
    </row>
    <row r="248" spans="1:20" x14ac:dyDescent="0.25">
      <c r="A248" s="1">
        <v>244</v>
      </c>
      <c r="B248" s="1">
        <v>25</v>
      </c>
      <c r="C248" s="1">
        <v>3</v>
      </c>
      <c r="D248" s="1" t="s">
        <v>16</v>
      </c>
      <c r="E248" s="1">
        <v>0</v>
      </c>
      <c r="J248" s="1">
        <v>244</v>
      </c>
      <c r="K248" s="1">
        <f t="shared" ca="1" si="92"/>
        <v>5.4475315582747097E-2</v>
      </c>
      <c r="L248" s="1">
        <f t="shared" ca="1" si="93"/>
        <v>9425</v>
      </c>
      <c r="M248" s="1" t="str">
        <f t="shared" ca="1" si="90"/>
        <v/>
      </c>
      <c r="Q248" s="1">
        <v>244</v>
      </c>
      <c r="R248" s="1">
        <f t="shared" ca="1" si="94"/>
        <v>0.78500487303387489</v>
      </c>
      <c r="S248" s="1">
        <f t="shared" ca="1" si="95"/>
        <v>1230</v>
      </c>
      <c r="T248" s="1" t="str">
        <f t="shared" ca="1" si="91"/>
        <v/>
      </c>
    </row>
    <row r="249" spans="1:20" x14ac:dyDescent="0.25">
      <c r="A249" s="1">
        <v>245</v>
      </c>
      <c r="B249" s="1">
        <v>25</v>
      </c>
      <c r="C249" s="1">
        <v>3</v>
      </c>
      <c r="D249" s="1" t="s">
        <v>16</v>
      </c>
      <c r="E249" s="1">
        <v>0</v>
      </c>
      <c r="J249" s="1">
        <v>245</v>
      </c>
      <c r="K249" s="1">
        <f t="shared" ca="1" si="92"/>
        <v>0.19636243922399077</v>
      </c>
      <c r="L249" s="1">
        <f t="shared" ca="1" si="93"/>
        <v>8032</v>
      </c>
      <c r="M249" s="1" t="str">
        <f t="shared" ca="1" si="90"/>
        <v/>
      </c>
      <c r="Q249" s="1">
        <v>245</v>
      </c>
      <c r="R249" s="1">
        <f t="shared" ca="1" si="94"/>
        <v>0.60083219849723057</v>
      </c>
      <c r="S249" s="1">
        <f t="shared" ca="1" si="95"/>
        <v>2347</v>
      </c>
      <c r="T249" s="1" t="str">
        <f t="shared" ca="1" si="91"/>
        <v/>
      </c>
    </row>
    <row r="250" spans="1:20" x14ac:dyDescent="0.25">
      <c r="A250" s="1">
        <v>246</v>
      </c>
      <c r="B250" s="1">
        <v>25</v>
      </c>
      <c r="C250" s="1">
        <v>3</v>
      </c>
      <c r="D250" s="1" t="s">
        <v>16</v>
      </c>
      <c r="E250" s="1">
        <v>0</v>
      </c>
      <c r="J250" s="1">
        <v>246</v>
      </c>
      <c r="K250" s="1">
        <f t="shared" ca="1" si="92"/>
        <v>0.96557611497209406</v>
      </c>
      <c r="L250" s="1">
        <f t="shared" ca="1" si="93"/>
        <v>357</v>
      </c>
      <c r="M250" s="1" t="str">
        <f t="shared" ca="1" si="90"/>
        <v/>
      </c>
      <c r="Q250" s="1">
        <v>246</v>
      </c>
      <c r="R250" s="1">
        <f t="shared" ca="1" si="94"/>
        <v>0.14070769434069741</v>
      </c>
      <c r="S250" s="1">
        <f t="shared" ca="1" si="95"/>
        <v>5168</v>
      </c>
      <c r="T250" s="1" t="str">
        <f t="shared" ca="1" si="91"/>
        <v/>
      </c>
    </row>
    <row r="251" spans="1:20" x14ac:dyDescent="0.25">
      <c r="A251" s="1">
        <v>247</v>
      </c>
      <c r="B251" s="1">
        <v>25</v>
      </c>
      <c r="C251" s="1">
        <v>3</v>
      </c>
      <c r="D251" s="1" t="s">
        <v>16</v>
      </c>
      <c r="E251" s="1">
        <v>0</v>
      </c>
      <c r="J251" s="1">
        <v>247</v>
      </c>
      <c r="K251" s="1">
        <f t="shared" ca="1" si="92"/>
        <v>0.90581132142846643</v>
      </c>
      <c r="L251" s="1">
        <f t="shared" ca="1" si="93"/>
        <v>946</v>
      </c>
      <c r="M251" s="1" t="str">
        <f t="shared" ca="1" si="90"/>
        <v/>
      </c>
      <c r="Q251" s="1">
        <v>247</v>
      </c>
      <c r="R251" s="1">
        <f t="shared" ca="1" si="94"/>
        <v>0.4951503168885607</v>
      </c>
      <c r="S251" s="1">
        <f t="shared" ca="1" si="95"/>
        <v>3009</v>
      </c>
      <c r="T251" s="1" t="str">
        <f t="shared" ca="1" si="91"/>
        <v/>
      </c>
    </row>
    <row r="252" spans="1:20" x14ac:dyDescent="0.25">
      <c r="A252" s="1">
        <v>248</v>
      </c>
      <c r="B252" s="1">
        <v>25</v>
      </c>
      <c r="C252" s="1">
        <v>3</v>
      </c>
      <c r="D252" s="1" t="s">
        <v>16</v>
      </c>
      <c r="E252" s="1">
        <v>0</v>
      </c>
      <c r="J252" s="1">
        <v>248</v>
      </c>
      <c r="K252" s="1">
        <f t="shared" ca="1" si="92"/>
        <v>1.2902299059531774E-3</v>
      </c>
      <c r="L252" s="1">
        <f t="shared" ca="1" si="93"/>
        <v>9989</v>
      </c>
      <c r="M252" s="1" t="str">
        <f t="shared" ca="1" si="90"/>
        <v/>
      </c>
      <c r="Q252" s="1">
        <v>248</v>
      </c>
      <c r="R252" s="1">
        <f t="shared" ca="1" si="94"/>
        <v>0.14496167040160068</v>
      </c>
      <c r="S252" s="1">
        <f t="shared" ca="1" si="95"/>
        <v>5142</v>
      </c>
      <c r="T252" s="1" t="str">
        <f t="shared" ca="1" si="91"/>
        <v/>
      </c>
    </row>
    <row r="253" spans="1:20" x14ac:dyDescent="0.25">
      <c r="A253" s="1">
        <v>249</v>
      </c>
      <c r="B253" s="1">
        <v>25</v>
      </c>
      <c r="C253" s="1">
        <v>3</v>
      </c>
      <c r="D253" s="1" t="s">
        <v>16</v>
      </c>
      <c r="E253" s="1">
        <v>0</v>
      </c>
      <c r="J253" s="1">
        <v>249</v>
      </c>
      <c r="K253" s="1">
        <f t="shared" ca="1" si="92"/>
        <v>0.81098865962830535</v>
      </c>
      <c r="L253" s="1">
        <f t="shared" ca="1" si="93"/>
        <v>1918</v>
      </c>
      <c r="M253" s="1" t="str">
        <f t="shared" ca="1" si="90"/>
        <v/>
      </c>
      <c r="Q253" s="1">
        <v>249</v>
      </c>
      <c r="R253" s="1">
        <f t="shared" ca="1" si="94"/>
        <v>0.18559718377235845</v>
      </c>
      <c r="S253" s="1">
        <f t="shared" ca="1" si="95"/>
        <v>4882</v>
      </c>
      <c r="T253" s="1" t="str">
        <f t="shared" ca="1" si="91"/>
        <v/>
      </c>
    </row>
    <row r="254" spans="1:20" x14ac:dyDescent="0.25">
      <c r="A254" s="1">
        <v>250</v>
      </c>
      <c r="B254" s="1">
        <v>25</v>
      </c>
      <c r="C254" s="1">
        <v>3</v>
      </c>
      <c r="D254" s="1" t="s">
        <v>16</v>
      </c>
      <c r="E254" s="1">
        <v>0</v>
      </c>
      <c r="J254" s="1">
        <v>250</v>
      </c>
      <c r="K254" s="1">
        <f t="shared" ca="1" si="92"/>
        <v>0.43415439680564316</v>
      </c>
      <c r="L254" s="1">
        <f t="shared" ca="1" si="93"/>
        <v>5660</v>
      </c>
      <c r="M254" s="1" t="str">
        <f t="shared" ca="1" si="90"/>
        <v/>
      </c>
      <c r="Q254" s="1">
        <v>250</v>
      </c>
      <c r="R254" s="1">
        <f t="shared" ca="1" si="94"/>
        <v>0.5090438767846962</v>
      </c>
      <c r="S254" s="1">
        <f t="shared" ca="1" si="95"/>
        <v>2919</v>
      </c>
      <c r="T254" s="1" t="str">
        <f t="shared" ca="1" si="91"/>
        <v/>
      </c>
    </row>
    <row r="255" spans="1:20" x14ac:dyDescent="0.25">
      <c r="A255" s="1">
        <v>251</v>
      </c>
      <c r="B255" s="1">
        <v>26</v>
      </c>
      <c r="C255" s="1">
        <v>3</v>
      </c>
      <c r="D255" s="1" t="s">
        <v>16</v>
      </c>
      <c r="E255" s="1">
        <v>0</v>
      </c>
      <c r="J255" s="1">
        <v>251</v>
      </c>
      <c r="K255" s="1">
        <f t="shared" ca="1" si="92"/>
        <v>0.93164056962488417</v>
      </c>
      <c r="L255" s="1">
        <f t="shared" ca="1" si="93"/>
        <v>707</v>
      </c>
      <c r="M255" s="1" t="str">
        <f t="shared" ca="1" si="90"/>
        <v/>
      </c>
      <c r="Q255" s="1">
        <v>251</v>
      </c>
      <c r="R255" s="1">
        <f t="shared" ca="1" si="94"/>
        <v>0.73970508081187836</v>
      </c>
      <c r="S255" s="1">
        <f t="shared" ca="1" si="95"/>
        <v>1514</v>
      </c>
      <c r="T255" s="1" t="str">
        <f t="shared" ca="1" si="91"/>
        <v/>
      </c>
    </row>
    <row r="256" spans="1:20" x14ac:dyDescent="0.25">
      <c r="A256" s="1">
        <v>252</v>
      </c>
      <c r="B256" s="1">
        <v>26</v>
      </c>
      <c r="C256" s="1">
        <v>3</v>
      </c>
      <c r="D256" s="1" t="s">
        <v>16</v>
      </c>
      <c r="E256" s="1">
        <v>0</v>
      </c>
      <c r="J256" s="1">
        <v>252</v>
      </c>
      <c r="K256" s="1">
        <f t="shared" ca="1" si="92"/>
        <v>0.6101991773849863</v>
      </c>
      <c r="L256" s="1">
        <f t="shared" ca="1" si="93"/>
        <v>3921</v>
      </c>
      <c r="M256" s="1" t="str">
        <f t="shared" ca="1" si="90"/>
        <v/>
      </c>
      <c r="Q256" s="1">
        <v>252</v>
      </c>
      <c r="R256" s="1">
        <f t="shared" ca="1" si="94"/>
        <v>0.82808214854055329</v>
      </c>
      <c r="S256" s="1">
        <f t="shared" ca="1" si="95"/>
        <v>968</v>
      </c>
      <c r="T256" s="1" t="str">
        <f t="shared" ca="1" si="91"/>
        <v/>
      </c>
    </row>
    <row r="257" spans="1:20" x14ac:dyDescent="0.25">
      <c r="A257" s="1">
        <v>253</v>
      </c>
      <c r="B257" s="1">
        <v>26</v>
      </c>
      <c r="C257" s="1">
        <v>3</v>
      </c>
      <c r="D257" s="1" t="s">
        <v>16</v>
      </c>
      <c r="E257" s="1">
        <v>0</v>
      </c>
      <c r="J257" s="1">
        <v>253</v>
      </c>
      <c r="K257" s="1">
        <f t="shared" ca="1" si="92"/>
        <v>0.19518355231498385</v>
      </c>
      <c r="L257" s="1">
        <f t="shared" ca="1" si="93"/>
        <v>8041</v>
      </c>
      <c r="M257" s="1" t="str">
        <f t="shared" ca="1" si="90"/>
        <v/>
      </c>
      <c r="Q257" s="1">
        <v>253</v>
      </c>
      <c r="R257" s="1">
        <f t="shared" ca="1" si="94"/>
        <v>0.64377275815296797</v>
      </c>
      <c r="S257" s="1">
        <f t="shared" ca="1" si="95"/>
        <v>2092</v>
      </c>
      <c r="T257" s="1" t="str">
        <f t="shared" ca="1" si="91"/>
        <v/>
      </c>
    </row>
    <row r="258" spans="1:20" x14ac:dyDescent="0.25">
      <c r="A258" s="1">
        <v>254</v>
      </c>
      <c r="B258" s="1">
        <v>26</v>
      </c>
      <c r="C258" s="1">
        <v>3</v>
      </c>
      <c r="D258" s="1" t="s">
        <v>16</v>
      </c>
      <c r="E258" s="1">
        <v>0</v>
      </c>
      <c r="J258" s="1">
        <v>254</v>
      </c>
      <c r="K258" s="1">
        <f t="shared" ca="1" si="92"/>
        <v>0.37202125875948988</v>
      </c>
      <c r="L258" s="1">
        <f t="shared" ca="1" si="93"/>
        <v>6276</v>
      </c>
      <c r="M258" s="1" t="str">
        <f t="shared" ca="1" si="90"/>
        <v/>
      </c>
      <c r="Q258" s="1">
        <v>254</v>
      </c>
      <c r="R258" s="1">
        <f t="shared" ca="1" si="94"/>
        <v>0.55380415590328547</v>
      </c>
      <c r="S258" s="1">
        <f t="shared" ca="1" si="95"/>
        <v>2611</v>
      </c>
      <c r="T258" s="1" t="str">
        <f t="shared" ca="1" si="91"/>
        <v/>
      </c>
    </row>
    <row r="259" spans="1:20" x14ac:dyDescent="0.25">
      <c r="A259" s="1">
        <v>255</v>
      </c>
      <c r="B259" s="1">
        <v>26</v>
      </c>
      <c r="C259" s="1">
        <v>3</v>
      </c>
      <c r="D259" s="1" t="s">
        <v>16</v>
      </c>
      <c r="E259" s="1">
        <v>0</v>
      </c>
      <c r="J259" s="1">
        <v>255</v>
      </c>
      <c r="K259" s="1">
        <f t="shared" ca="1" si="92"/>
        <v>0.82240995160131591</v>
      </c>
      <c r="L259" s="1">
        <f t="shared" ca="1" si="93"/>
        <v>1807</v>
      </c>
      <c r="M259" s="1" t="str">
        <f t="shared" ca="1" si="90"/>
        <v/>
      </c>
      <c r="Q259" s="1">
        <v>255</v>
      </c>
      <c r="R259" s="1">
        <f t="shared" ca="1" si="94"/>
        <v>0.13737428386743622</v>
      </c>
      <c r="S259" s="1">
        <f t="shared" ca="1" si="95"/>
        <v>5194</v>
      </c>
      <c r="T259" s="1" t="str">
        <f t="shared" ca="1" si="91"/>
        <v/>
      </c>
    </row>
    <row r="260" spans="1:20" x14ac:dyDescent="0.25">
      <c r="A260" s="1">
        <v>256</v>
      </c>
      <c r="B260" s="1">
        <v>26</v>
      </c>
      <c r="C260" s="1">
        <v>3</v>
      </c>
      <c r="D260" s="1" t="s">
        <v>16</v>
      </c>
      <c r="E260" s="1">
        <v>0</v>
      </c>
      <c r="J260" s="1">
        <v>256</v>
      </c>
      <c r="K260" s="1">
        <f t="shared" ca="1" si="92"/>
        <v>0.85100194977497212</v>
      </c>
      <c r="L260" s="1">
        <f t="shared" ca="1" si="93"/>
        <v>1504</v>
      </c>
      <c r="M260" s="1" t="str">
        <f t="shared" ca="1" si="90"/>
        <v/>
      </c>
      <c r="Q260" s="1">
        <v>256</v>
      </c>
      <c r="R260" s="1">
        <f t="shared" ca="1" si="94"/>
        <v>0.58207092446482633</v>
      </c>
      <c r="S260" s="1">
        <f t="shared" ca="1" si="95"/>
        <v>2445</v>
      </c>
      <c r="T260" s="1" t="str">
        <f t="shared" ca="1" si="91"/>
        <v/>
      </c>
    </row>
    <row r="261" spans="1:20" x14ac:dyDescent="0.25">
      <c r="A261" s="1">
        <v>257</v>
      </c>
      <c r="B261" s="1">
        <v>26</v>
      </c>
      <c r="C261" s="1">
        <v>3</v>
      </c>
      <c r="D261" s="1" t="s">
        <v>16</v>
      </c>
      <c r="E261" s="1">
        <v>0</v>
      </c>
      <c r="J261" s="1">
        <v>257</v>
      </c>
      <c r="K261" s="1">
        <f t="shared" ca="1" si="92"/>
        <v>0.91016273942732351</v>
      </c>
      <c r="L261" s="1">
        <f t="shared" ca="1" si="93"/>
        <v>901</v>
      </c>
      <c r="M261" s="1" t="str">
        <f t="shared" ref="M261:M324" ca="1" si="96">IF(L261&lt;=$K$3,VLOOKUP(J261,$A$5:$E$10004,5),"")</f>
        <v/>
      </c>
      <c r="Q261" s="1">
        <v>257</v>
      </c>
      <c r="R261" s="1">
        <f t="shared" ca="1" si="94"/>
        <v>9.7949916966842077E-2</v>
      </c>
      <c r="S261" s="1">
        <f t="shared" ca="1" si="95"/>
        <v>5433</v>
      </c>
      <c r="T261" s="1" t="str">
        <f t="shared" ref="T261:T324" ca="1" si="97">IF(S261&lt;=$R$3*$H$10,VLOOKUP(Q261,$A$5:$E$10004,5),"")</f>
        <v/>
      </c>
    </row>
    <row r="262" spans="1:20" x14ac:dyDescent="0.25">
      <c r="A262" s="1">
        <v>258</v>
      </c>
      <c r="B262" s="1">
        <v>26</v>
      </c>
      <c r="C262" s="1">
        <v>3</v>
      </c>
      <c r="D262" s="1" t="s">
        <v>16</v>
      </c>
      <c r="E262" s="1">
        <v>0</v>
      </c>
      <c r="J262" s="1">
        <v>258</v>
      </c>
      <c r="K262" s="1">
        <f t="shared" ref="K262:K325" ca="1" si="98">RAND()</f>
        <v>0.26496282603341592</v>
      </c>
      <c r="L262" s="1">
        <f t="shared" ref="L262:L325" ca="1" si="99">_xlfn.RANK.EQ(K262,$K$5:$K$10004)</f>
        <v>7293</v>
      </c>
      <c r="M262" s="1" t="str">
        <f t="shared" ca="1" si="96"/>
        <v/>
      </c>
      <c r="Q262" s="1">
        <v>258</v>
      </c>
      <c r="R262" s="1">
        <f t="shared" ref="R262:R325" ca="1" si="100">RAND()</f>
        <v>0.44863506022276234</v>
      </c>
      <c r="S262" s="1">
        <f t="shared" ref="S262:S325" ca="1" si="101">_xlfn.RANK.EQ(R262,$R$5:$R$6004)</f>
        <v>3292</v>
      </c>
      <c r="T262" s="1" t="str">
        <f t="shared" ca="1" si="97"/>
        <v/>
      </c>
    </row>
    <row r="263" spans="1:20" x14ac:dyDescent="0.25">
      <c r="A263" s="1">
        <v>259</v>
      </c>
      <c r="B263" s="1">
        <v>26</v>
      </c>
      <c r="C263" s="1">
        <v>3</v>
      </c>
      <c r="D263" s="1" t="s">
        <v>16</v>
      </c>
      <c r="E263" s="1">
        <v>0</v>
      </c>
      <c r="J263" s="1">
        <v>259</v>
      </c>
      <c r="K263" s="1">
        <f t="shared" ca="1" si="98"/>
        <v>0.88740246675255885</v>
      </c>
      <c r="L263" s="1">
        <f t="shared" ca="1" si="99"/>
        <v>1128</v>
      </c>
      <c r="M263" s="1" t="str">
        <f t="shared" ca="1" si="96"/>
        <v/>
      </c>
      <c r="Q263" s="1">
        <v>259</v>
      </c>
      <c r="R263" s="1">
        <f t="shared" ca="1" si="100"/>
        <v>0.12415371275009868</v>
      </c>
      <c r="S263" s="1">
        <f t="shared" ca="1" si="101"/>
        <v>5281</v>
      </c>
      <c r="T263" s="1" t="str">
        <f t="shared" ca="1" si="97"/>
        <v/>
      </c>
    </row>
    <row r="264" spans="1:20" x14ac:dyDescent="0.25">
      <c r="A264" s="1">
        <v>260</v>
      </c>
      <c r="B264" s="1">
        <v>26</v>
      </c>
      <c r="C264" s="1">
        <v>3</v>
      </c>
      <c r="D264" s="1" t="s">
        <v>16</v>
      </c>
      <c r="E264" s="1">
        <v>0</v>
      </c>
      <c r="J264" s="1">
        <v>260</v>
      </c>
      <c r="K264" s="1">
        <f t="shared" ca="1" si="98"/>
        <v>0.89685023560170496</v>
      </c>
      <c r="L264" s="1">
        <f t="shared" ca="1" si="99"/>
        <v>1036</v>
      </c>
      <c r="M264" s="1" t="str">
        <f t="shared" ca="1" si="96"/>
        <v/>
      </c>
      <c r="Q264" s="1">
        <v>260</v>
      </c>
      <c r="R264" s="1">
        <f t="shared" ca="1" si="100"/>
        <v>4.1204229415878646E-2</v>
      </c>
      <c r="S264" s="1">
        <f t="shared" ca="1" si="101"/>
        <v>5753</v>
      </c>
      <c r="T264" s="1" t="str">
        <f t="shared" ca="1" si="97"/>
        <v/>
      </c>
    </row>
    <row r="265" spans="1:20" x14ac:dyDescent="0.25">
      <c r="A265" s="1">
        <v>261</v>
      </c>
      <c r="B265" s="1">
        <v>27</v>
      </c>
      <c r="C265" s="1">
        <v>3</v>
      </c>
      <c r="D265" s="1" t="s">
        <v>16</v>
      </c>
      <c r="E265" s="1">
        <v>0</v>
      </c>
      <c r="J265" s="1">
        <v>261</v>
      </c>
      <c r="K265" s="1">
        <f t="shared" ca="1" si="98"/>
        <v>0.70784476540599162</v>
      </c>
      <c r="L265" s="1">
        <f t="shared" ca="1" si="99"/>
        <v>2953</v>
      </c>
      <c r="M265" s="1" t="str">
        <f t="shared" ca="1" si="96"/>
        <v/>
      </c>
      <c r="Q265" s="1">
        <v>261</v>
      </c>
      <c r="R265" s="1">
        <f t="shared" ca="1" si="100"/>
        <v>0.26699557550964936</v>
      </c>
      <c r="S265" s="1">
        <f t="shared" ca="1" si="101"/>
        <v>4389</v>
      </c>
      <c r="T265" s="1" t="str">
        <f t="shared" ca="1" si="97"/>
        <v/>
      </c>
    </row>
    <row r="266" spans="1:20" x14ac:dyDescent="0.25">
      <c r="A266" s="1">
        <v>262</v>
      </c>
      <c r="B266" s="1">
        <v>27</v>
      </c>
      <c r="C266" s="1">
        <v>3</v>
      </c>
      <c r="D266" s="1" t="s">
        <v>16</v>
      </c>
      <c r="E266" s="1">
        <v>0</v>
      </c>
      <c r="J266" s="1">
        <v>262</v>
      </c>
      <c r="K266" s="1">
        <f t="shared" ca="1" si="98"/>
        <v>0.76735566949378153</v>
      </c>
      <c r="L266" s="1">
        <f t="shared" ca="1" si="99"/>
        <v>2385</v>
      </c>
      <c r="M266" s="1" t="str">
        <f t="shared" ca="1" si="96"/>
        <v/>
      </c>
      <c r="Q266" s="1">
        <v>262</v>
      </c>
      <c r="R266" s="1">
        <f t="shared" ca="1" si="100"/>
        <v>0.80689361658294889</v>
      </c>
      <c r="S266" s="1">
        <f t="shared" ca="1" si="101"/>
        <v>1106</v>
      </c>
      <c r="T266" s="1" t="str">
        <f t="shared" ca="1" si="97"/>
        <v/>
      </c>
    </row>
    <row r="267" spans="1:20" x14ac:dyDescent="0.25">
      <c r="A267" s="1">
        <v>263</v>
      </c>
      <c r="B267" s="1">
        <v>27</v>
      </c>
      <c r="C267" s="1">
        <v>3</v>
      </c>
      <c r="D267" s="1" t="s">
        <v>16</v>
      </c>
      <c r="E267" s="1">
        <v>0</v>
      </c>
      <c r="J267" s="1">
        <v>263</v>
      </c>
      <c r="K267" s="1">
        <f t="shared" ca="1" si="98"/>
        <v>0.34457058243783301</v>
      </c>
      <c r="L267" s="1">
        <f t="shared" ca="1" si="99"/>
        <v>6537</v>
      </c>
      <c r="M267" s="1" t="str">
        <f t="shared" ca="1" si="96"/>
        <v/>
      </c>
      <c r="Q267" s="1">
        <v>263</v>
      </c>
      <c r="R267" s="1">
        <f t="shared" ca="1" si="100"/>
        <v>0.21237781081155183</v>
      </c>
      <c r="S267" s="1">
        <f t="shared" ca="1" si="101"/>
        <v>4714</v>
      </c>
      <c r="T267" s="1" t="str">
        <f t="shared" ca="1" si="97"/>
        <v/>
      </c>
    </row>
    <row r="268" spans="1:20" x14ac:dyDescent="0.25">
      <c r="A268" s="1">
        <v>264</v>
      </c>
      <c r="B268" s="1">
        <v>27</v>
      </c>
      <c r="C268" s="1">
        <v>3</v>
      </c>
      <c r="D268" s="1" t="s">
        <v>16</v>
      </c>
      <c r="E268" s="1">
        <v>0</v>
      </c>
      <c r="J268" s="1">
        <v>264</v>
      </c>
      <c r="K268" s="1">
        <f t="shared" ca="1" si="98"/>
        <v>0.10444903379600923</v>
      </c>
      <c r="L268" s="1">
        <f t="shared" ca="1" si="99"/>
        <v>8934</v>
      </c>
      <c r="M268" s="1" t="str">
        <f t="shared" ca="1" si="96"/>
        <v/>
      </c>
      <c r="Q268" s="1">
        <v>264</v>
      </c>
      <c r="R268" s="1">
        <f t="shared" ca="1" si="100"/>
        <v>0.73581919079433744</v>
      </c>
      <c r="S268" s="1">
        <f t="shared" ca="1" si="101"/>
        <v>1541</v>
      </c>
      <c r="T268" s="1" t="str">
        <f t="shared" ca="1" si="97"/>
        <v/>
      </c>
    </row>
    <row r="269" spans="1:20" x14ac:dyDescent="0.25">
      <c r="A269" s="1">
        <v>265</v>
      </c>
      <c r="B269" s="1">
        <v>27</v>
      </c>
      <c r="C269" s="1">
        <v>3</v>
      </c>
      <c r="D269" s="1" t="s">
        <v>16</v>
      </c>
      <c r="E269" s="1">
        <v>0</v>
      </c>
      <c r="J269" s="1">
        <v>265</v>
      </c>
      <c r="K269" s="1">
        <f t="shared" ca="1" si="98"/>
        <v>0.82437840986244881</v>
      </c>
      <c r="L269" s="1">
        <f t="shared" ca="1" si="99"/>
        <v>1783</v>
      </c>
      <c r="M269" s="1" t="str">
        <f t="shared" ca="1" si="96"/>
        <v/>
      </c>
      <c r="Q269" s="1">
        <v>265</v>
      </c>
      <c r="R269" s="1">
        <f t="shared" ca="1" si="100"/>
        <v>3.3377526394036128E-3</v>
      </c>
      <c r="S269" s="1">
        <f t="shared" ca="1" si="101"/>
        <v>5980</v>
      </c>
      <c r="T269" s="1" t="str">
        <f t="shared" ca="1" si="97"/>
        <v/>
      </c>
    </row>
    <row r="270" spans="1:20" x14ac:dyDescent="0.25">
      <c r="A270" s="1">
        <v>266</v>
      </c>
      <c r="B270" s="1">
        <v>27</v>
      </c>
      <c r="C270" s="1">
        <v>3</v>
      </c>
      <c r="D270" s="1" t="s">
        <v>16</v>
      </c>
      <c r="E270" s="1">
        <v>0</v>
      </c>
      <c r="J270" s="1">
        <v>266</v>
      </c>
      <c r="K270" s="1">
        <f t="shared" ca="1" si="98"/>
        <v>0.99420913726103177</v>
      </c>
      <c r="L270" s="1">
        <f t="shared" ca="1" si="99"/>
        <v>57</v>
      </c>
      <c r="M270" s="1">
        <f t="shared" ca="1" si="96"/>
        <v>0</v>
      </c>
      <c r="Q270" s="1">
        <v>266</v>
      </c>
      <c r="R270" s="1">
        <f t="shared" ca="1" si="100"/>
        <v>0.53188688608981682</v>
      </c>
      <c r="S270" s="1">
        <f t="shared" ca="1" si="101"/>
        <v>2749</v>
      </c>
      <c r="T270" s="1" t="str">
        <f t="shared" ca="1" si="97"/>
        <v/>
      </c>
    </row>
    <row r="271" spans="1:20" x14ac:dyDescent="0.25">
      <c r="A271" s="1">
        <v>267</v>
      </c>
      <c r="B271" s="1">
        <v>27</v>
      </c>
      <c r="C271" s="1">
        <v>3</v>
      </c>
      <c r="D271" s="1" t="s">
        <v>16</v>
      </c>
      <c r="E271" s="1">
        <v>0</v>
      </c>
      <c r="J271" s="1">
        <v>267</v>
      </c>
      <c r="K271" s="1">
        <f t="shared" ca="1" si="98"/>
        <v>0.37906437679980509</v>
      </c>
      <c r="L271" s="1">
        <f t="shared" ca="1" si="99"/>
        <v>6194</v>
      </c>
      <c r="M271" s="1" t="str">
        <f t="shared" ca="1" si="96"/>
        <v/>
      </c>
      <c r="Q271" s="1">
        <v>267</v>
      </c>
      <c r="R271" s="1">
        <f t="shared" ca="1" si="100"/>
        <v>0.96050681857234976</v>
      </c>
      <c r="S271" s="1">
        <f t="shared" ca="1" si="101"/>
        <v>203</v>
      </c>
      <c r="T271" s="1" t="str">
        <f t="shared" ca="1" si="97"/>
        <v/>
      </c>
    </row>
    <row r="272" spans="1:20" x14ac:dyDescent="0.25">
      <c r="A272" s="1">
        <v>268</v>
      </c>
      <c r="B272" s="1">
        <v>27</v>
      </c>
      <c r="C272" s="1">
        <v>3</v>
      </c>
      <c r="D272" s="1" t="s">
        <v>16</v>
      </c>
      <c r="E272" s="1">
        <v>0</v>
      </c>
      <c r="J272" s="1">
        <v>268</v>
      </c>
      <c r="K272" s="1">
        <f t="shared" ca="1" si="98"/>
        <v>0.45282423491770962</v>
      </c>
      <c r="L272" s="1">
        <f t="shared" ca="1" si="99"/>
        <v>5477</v>
      </c>
      <c r="M272" s="1" t="str">
        <f t="shared" ca="1" si="96"/>
        <v/>
      </c>
      <c r="Q272" s="1">
        <v>268</v>
      </c>
      <c r="R272" s="1">
        <f t="shared" ca="1" si="100"/>
        <v>0.99700145681716756</v>
      </c>
      <c r="S272" s="1">
        <f t="shared" ca="1" si="101"/>
        <v>16</v>
      </c>
      <c r="T272" s="1">
        <f t="shared" ca="1" si="97"/>
        <v>0</v>
      </c>
    </row>
    <row r="273" spans="1:20" x14ac:dyDescent="0.25">
      <c r="A273" s="1">
        <v>269</v>
      </c>
      <c r="B273" s="1">
        <v>27</v>
      </c>
      <c r="C273" s="1">
        <v>3</v>
      </c>
      <c r="D273" s="1" t="s">
        <v>16</v>
      </c>
      <c r="E273" s="1">
        <v>0</v>
      </c>
      <c r="J273" s="1">
        <v>269</v>
      </c>
      <c r="K273" s="1">
        <f t="shared" ca="1" si="98"/>
        <v>9.196900129495611E-2</v>
      </c>
      <c r="L273" s="1">
        <f t="shared" ca="1" si="99"/>
        <v>9063</v>
      </c>
      <c r="M273" s="1" t="str">
        <f t="shared" ca="1" si="96"/>
        <v/>
      </c>
      <c r="Q273" s="1">
        <v>269</v>
      </c>
      <c r="R273" s="1">
        <f t="shared" ca="1" si="100"/>
        <v>0.15222081493297601</v>
      </c>
      <c r="S273" s="1">
        <f t="shared" ca="1" si="101"/>
        <v>5110</v>
      </c>
      <c r="T273" s="1" t="str">
        <f t="shared" ca="1" si="97"/>
        <v/>
      </c>
    </row>
    <row r="274" spans="1:20" x14ac:dyDescent="0.25">
      <c r="A274" s="1">
        <v>270</v>
      </c>
      <c r="B274" s="1">
        <v>27</v>
      </c>
      <c r="C274" s="1">
        <v>3</v>
      </c>
      <c r="D274" s="1" t="s">
        <v>16</v>
      </c>
      <c r="E274" s="1">
        <v>0</v>
      </c>
      <c r="J274" s="1">
        <v>270</v>
      </c>
      <c r="K274" s="1">
        <f t="shared" ca="1" si="98"/>
        <v>0.68880203334789747</v>
      </c>
      <c r="L274" s="1">
        <f t="shared" ca="1" si="99"/>
        <v>3136</v>
      </c>
      <c r="M274" s="1" t="str">
        <f t="shared" ca="1" si="96"/>
        <v/>
      </c>
      <c r="Q274" s="1">
        <v>270</v>
      </c>
      <c r="R274" s="1">
        <f t="shared" ca="1" si="100"/>
        <v>0.72757705751917923</v>
      </c>
      <c r="S274" s="1">
        <f t="shared" ca="1" si="101"/>
        <v>1593</v>
      </c>
      <c r="T274" s="1" t="str">
        <f t="shared" ca="1" si="97"/>
        <v/>
      </c>
    </row>
    <row r="275" spans="1:20" x14ac:dyDescent="0.25">
      <c r="A275" s="1">
        <v>271</v>
      </c>
      <c r="B275" s="1">
        <v>28</v>
      </c>
      <c r="C275" s="1">
        <v>3</v>
      </c>
      <c r="D275" s="1" t="s">
        <v>16</v>
      </c>
      <c r="E275" s="1">
        <v>0</v>
      </c>
      <c r="J275" s="1">
        <v>271</v>
      </c>
      <c r="K275" s="1">
        <f t="shared" ca="1" si="98"/>
        <v>0.99058819818474242</v>
      </c>
      <c r="L275" s="1">
        <f t="shared" ca="1" si="99"/>
        <v>103</v>
      </c>
      <c r="M275" s="1" t="str">
        <f t="shared" ca="1" si="96"/>
        <v/>
      </c>
      <c r="Q275" s="1">
        <v>271</v>
      </c>
      <c r="R275" s="1">
        <f t="shared" ca="1" si="100"/>
        <v>3.0383325488547386E-2</v>
      </c>
      <c r="S275" s="1">
        <f t="shared" ca="1" si="101"/>
        <v>5816</v>
      </c>
      <c r="T275" s="1" t="str">
        <f t="shared" ca="1" si="97"/>
        <v/>
      </c>
    </row>
    <row r="276" spans="1:20" x14ac:dyDescent="0.25">
      <c r="A276" s="1">
        <v>272</v>
      </c>
      <c r="B276" s="1">
        <v>28</v>
      </c>
      <c r="C276" s="1">
        <v>3</v>
      </c>
      <c r="D276" s="1" t="s">
        <v>16</v>
      </c>
      <c r="E276" s="1">
        <v>0</v>
      </c>
      <c r="J276" s="1">
        <v>272</v>
      </c>
      <c r="K276" s="1">
        <f t="shared" ca="1" si="98"/>
        <v>0.96399742831200008</v>
      </c>
      <c r="L276" s="1">
        <f t="shared" ca="1" si="99"/>
        <v>378</v>
      </c>
      <c r="M276" s="1" t="str">
        <f t="shared" ca="1" si="96"/>
        <v/>
      </c>
      <c r="Q276" s="1">
        <v>272</v>
      </c>
      <c r="R276" s="1">
        <f t="shared" ca="1" si="100"/>
        <v>0.22921360076411279</v>
      </c>
      <c r="S276" s="1">
        <f t="shared" ca="1" si="101"/>
        <v>4604</v>
      </c>
      <c r="T276" s="1" t="str">
        <f t="shared" ca="1" si="97"/>
        <v/>
      </c>
    </row>
    <row r="277" spans="1:20" x14ac:dyDescent="0.25">
      <c r="A277" s="1">
        <v>273</v>
      </c>
      <c r="B277" s="1">
        <v>28</v>
      </c>
      <c r="C277" s="1">
        <v>3</v>
      </c>
      <c r="D277" s="1" t="s">
        <v>16</v>
      </c>
      <c r="E277" s="1">
        <v>0</v>
      </c>
      <c r="J277" s="1">
        <v>273</v>
      </c>
      <c r="K277" s="1">
        <f t="shared" ca="1" si="98"/>
        <v>0.78363121092333532</v>
      </c>
      <c r="L277" s="1">
        <f t="shared" ca="1" si="99"/>
        <v>2215</v>
      </c>
      <c r="M277" s="1" t="str">
        <f t="shared" ca="1" si="96"/>
        <v/>
      </c>
      <c r="Q277" s="1">
        <v>273</v>
      </c>
      <c r="R277" s="1">
        <f t="shared" ca="1" si="100"/>
        <v>0.43852235698726416</v>
      </c>
      <c r="S277" s="1">
        <f t="shared" ca="1" si="101"/>
        <v>3358</v>
      </c>
      <c r="T277" s="1" t="str">
        <f t="shared" ca="1" si="97"/>
        <v/>
      </c>
    </row>
    <row r="278" spans="1:20" x14ac:dyDescent="0.25">
      <c r="A278" s="1">
        <v>274</v>
      </c>
      <c r="B278" s="1">
        <v>28</v>
      </c>
      <c r="C278" s="1">
        <v>3</v>
      </c>
      <c r="D278" s="1" t="s">
        <v>16</v>
      </c>
      <c r="E278" s="1">
        <v>0</v>
      </c>
      <c r="J278" s="1">
        <v>274</v>
      </c>
      <c r="K278" s="1">
        <f t="shared" ca="1" si="98"/>
        <v>0.95894910560266877</v>
      </c>
      <c r="L278" s="1">
        <f t="shared" ca="1" si="99"/>
        <v>445</v>
      </c>
      <c r="M278" s="1" t="str">
        <f t="shared" ca="1" si="96"/>
        <v/>
      </c>
      <c r="Q278" s="1">
        <v>274</v>
      </c>
      <c r="R278" s="1">
        <f t="shared" ca="1" si="100"/>
        <v>0.15755517018661147</v>
      </c>
      <c r="S278" s="1">
        <f t="shared" ca="1" si="101"/>
        <v>5078</v>
      </c>
      <c r="T278" s="1" t="str">
        <f t="shared" ca="1" si="97"/>
        <v/>
      </c>
    </row>
    <row r="279" spans="1:20" x14ac:dyDescent="0.25">
      <c r="A279" s="1">
        <v>275</v>
      </c>
      <c r="B279" s="1">
        <v>28</v>
      </c>
      <c r="C279" s="1">
        <v>3</v>
      </c>
      <c r="D279" s="1" t="s">
        <v>16</v>
      </c>
      <c r="E279" s="1">
        <v>0</v>
      </c>
      <c r="J279" s="1">
        <v>275</v>
      </c>
      <c r="K279" s="1">
        <f t="shared" ca="1" si="98"/>
        <v>9.1821128366243343E-2</v>
      </c>
      <c r="L279" s="1">
        <f t="shared" ca="1" si="99"/>
        <v>9064</v>
      </c>
      <c r="M279" s="1" t="str">
        <f t="shared" ca="1" si="96"/>
        <v/>
      </c>
      <c r="Q279" s="1">
        <v>275</v>
      </c>
      <c r="R279" s="1">
        <f t="shared" ca="1" si="100"/>
        <v>0.86963846925165844</v>
      </c>
      <c r="S279" s="1">
        <f t="shared" ca="1" si="101"/>
        <v>720</v>
      </c>
      <c r="T279" s="1" t="str">
        <f t="shared" ca="1" si="97"/>
        <v/>
      </c>
    </row>
    <row r="280" spans="1:20" x14ac:dyDescent="0.25">
      <c r="A280" s="1">
        <v>276</v>
      </c>
      <c r="B280" s="1">
        <v>28</v>
      </c>
      <c r="C280" s="1">
        <v>3</v>
      </c>
      <c r="D280" s="1" t="s">
        <v>16</v>
      </c>
      <c r="E280" s="1">
        <v>0</v>
      </c>
      <c r="J280" s="1">
        <v>276</v>
      </c>
      <c r="K280" s="1">
        <f t="shared" ca="1" si="98"/>
        <v>0.17395723756843462</v>
      </c>
      <c r="L280" s="1">
        <f t="shared" ca="1" si="99"/>
        <v>8264</v>
      </c>
      <c r="M280" s="1" t="str">
        <f t="shared" ca="1" si="96"/>
        <v/>
      </c>
      <c r="Q280" s="1">
        <v>276</v>
      </c>
      <c r="R280" s="1">
        <f t="shared" ca="1" si="100"/>
        <v>0.54589197567733105</v>
      </c>
      <c r="S280" s="1">
        <f t="shared" ca="1" si="101"/>
        <v>2653</v>
      </c>
      <c r="T280" s="1" t="str">
        <f t="shared" ca="1" si="97"/>
        <v/>
      </c>
    </row>
    <row r="281" spans="1:20" x14ac:dyDescent="0.25">
      <c r="A281" s="1">
        <v>277</v>
      </c>
      <c r="B281" s="1">
        <v>28</v>
      </c>
      <c r="C281" s="1">
        <v>3</v>
      </c>
      <c r="D281" s="1" t="s">
        <v>16</v>
      </c>
      <c r="E281" s="1">
        <v>0</v>
      </c>
      <c r="J281" s="1">
        <v>277</v>
      </c>
      <c r="K281" s="1">
        <f t="shared" ca="1" si="98"/>
        <v>0.34705086133217478</v>
      </c>
      <c r="L281" s="1">
        <f t="shared" ca="1" si="99"/>
        <v>6518</v>
      </c>
      <c r="M281" s="1" t="str">
        <f t="shared" ca="1" si="96"/>
        <v/>
      </c>
      <c r="Q281" s="1">
        <v>277</v>
      </c>
      <c r="R281" s="1">
        <f t="shared" ca="1" si="100"/>
        <v>0.23505144018562052</v>
      </c>
      <c r="S281" s="1">
        <f t="shared" ca="1" si="101"/>
        <v>4574</v>
      </c>
      <c r="T281" s="1" t="str">
        <f t="shared" ca="1" si="97"/>
        <v/>
      </c>
    </row>
    <row r="282" spans="1:20" x14ac:dyDescent="0.25">
      <c r="A282" s="1">
        <v>278</v>
      </c>
      <c r="B282" s="1">
        <v>28</v>
      </c>
      <c r="C282" s="1">
        <v>3</v>
      </c>
      <c r="D282" s="1" t="s">
        <v>16</v>
      </c>
      <c r="E282" s="1">
        <v>0</v>
      </c>
      <c r="J282" s="1">
        <v>278</v>
      </c>
      <c r="K282" s="1">
        <f t="shared" ca="1" si="98"/>
        <v>1.2283431140244883E-2</v>
      </c>
      <c r="L282" s="1">
        <f t="shared" ca="1" si="99"/>
        <v>9890</v>
      </c>
      <c r="M282" s="1" t="str">
        <f t="shared" ca="1" si="96"/>
        <v/>
      </c>
      <c r="Q282" s="1">
        <v>278</v>
      </c>
      <c r="R282" s="1">
        <f t="shared" ca="1" si="100"/>
        <v>0.82202246080485097</v>
      </c>
      <c r="S282" s="1">
        <f t="shared" ca="1" si="101"/>
        <v>1004</v>
      </c>
      <c r="T282" s="1" t="str">
        <f t="shared" ca="1" si="97"/>
        <v/>
      </c>
    </row>
    <row r="283" spans="1:20" x14ac:dyDescent="0.25">
      <c r="A283" s="1">
        <v>279</v>
      </c>
      <c r="B283" s="1">
        <v>28</v>
      </c>
      <c r="C283" s="1">
        <v>3</v>
      </c>
      <c r="D283" s="1" t="s">
        <v>16</v>
      </c>
      <c r="E283" s="1">
        <v>0</v>
      </c>
      <c r="J283" s="1">
        <v>279</v>
      </c>
      <c r="K283" s="1">
        <f t="shared" ca="1" si="98"/>
        <v>0.12815367123367116</v>
      </c>
      <c r="L283" s="1">
        <f t="shared" ca="1" si="99"/>
        <v>8707</v>
      </c>
      <c r="M283" s="1" t="str">
        <f t="shared" ca="1" si="96"/>
        <v/>
      </c>
      <c r="Q283" s="1">
        <v>279</v>
      </c>
      <c r="R283" s="1">
        <f t="shared" ca="1" si="100"/>
        <v>0.3402773404972268</v>
      </c>
      <c r="S283" s="1">
        <f t="shared" ca="1" si="101"/>
        <v>3951</v>
      </c>
      <c r="T283" s="1" t="str">
        <f t="shared" ca="1" si="97"/>
        <v/>
      </c>
    </row>
    <row r="284" spans="1:20" x14ac:dyDescent="0.25">
      <c r="A284" s="1">
        <v>280</v>
      </c>
      <c r="B284" s="1">
        <v>28</v>
      </c>
      <c r="C284" s="1">
        <v>3</v>
      </c>
      <c r="D284" s="1" t="s">
        <v>16</v>
      </c>
      <c r="E284" s="1">
        <v>0</v>
      </c>
      <c r="J284" s="1">
        <v>280</v>
      </c>
      <c r="K284" s="1">
        <f t="shared" ca="1" si="98"/>
        <v>0.16477797030922259</v>
      </c>
      <c r="L284" s="1">
        <f t="shared" ca="1" si="99"/>
        <v>8346</v>
      </c>
      <c r="M284" s="1" t="str">
        <f t="shared" ca="1" si="96"/>
        <v/>
      </c>
      <c r="Q284" s="1">
        <v>280</v>
      </c>
      <c r="R284" s="1">
        <f t="shared" ca="1" si="100"/>
        <v>0.964590901702717</v>
      </c>
      <c r="S284" s="1">
        <f t="shared" ca="1" si="101"/>
        <v>176</v>
      </c>
      <c r="T284" s="1" t="str">
        <f t="shared" ca="1" si="97"/>
        <v/>
      </c>
    </row>
    <row r="285" spans="1:20" x14ac:dyDescent="0.25">
      <c r="A285" s="1">
        <v>281</v>
      </c>
      <c r="B285" s="1">
        <v>29</v>
      </c>
      <c r="C285" s="1">
        <v>3</v>
      </c>
      <c r="D285" s="1" t="s">
        <v>16</v>
      </c>
      <c r="E285" s="1">
        <v>0</v>
      </c>
      <c r="J285" s="1">
        <v>281</v>
      </c>
      <c r="K285" s="1">
        <f t="shared" ca="1" si="98"/>
        <v>0.974417798749171</v>
      </c>
      <c r="L285" s="1">
        <f t="shared" ca="1" si="99"/>
        <v>262</v>
      </c>
      <c r="M285" s="1" t="str">
        <f t="shared" ca="1" si="96"/>
        <v/>
      </c>
      <c r="Q285" s="1">
        <v>281</v>
      </c>
      <c r="R285" s="1">
        <f t="shared" ca="1" si="100"/>
        <v>0.47260542144335516</v>
      </c>
      <c r="S285" s="1">
        <f t="shared" ca="1" si="101"/>
        <v>3139</v>
      </c>
      <c r="T285" s="1" t="str">
        <f t="shared" ca="1" si="97"/>
        <v/>
      </c>
    </row>
    <row r="286" spans="1:20" x14ac:dyDescent="0.25">
      <c r="A286" s="1">
        <v>282</v>
      </c>
      <c r="B286" s="1">
        <v>29</v>
      </c>
      <c r="C286" s="1">
        <v>3</v>
      </c>
      <c r="D286" s="1" t="s">
        <v>16</v>
      </c>
      <c r="E286" s="1">
        <v>0</v>
      </c>
      <c r="J286" s="1">
        <v>282</v>
      </c>
      <c r="K286" s="1">
        <f t="shared" ca="1" si="98"/>
        <v>0.76983854544590491</v>
      </c>
      <c r="L286" s="1">
        <f t="shared" ca="1" si="99"/>
        <v>2357</v>
      </c>
      <c r="M286" s="1" t="str">
        <f t="shared" ca="1" si="96"/>
        <v/>
      </c>
      <c r="Q286" s="1">
        <v>282</v>
      </c>
      <c r="R286" s="1">
        <f t="shared" ca="1" si="100"/>
        <v>0.52006379015306814</v>
      </c>
      <c r="S286" s="1">
        <f t="shared" ca="1" si="101"/>
        <v>2836</v>
      </c>
      <c r="T286" s="1" t="str">
        <f t="shared" ca="1" si="97"/>
        <v/>
      </c>
    </row>
    <row r="287" spans="1:20" x14ac:dyDescent="0.25">
      <c r="A287" s="1">
        <v>283</v>
      </c>
      <c r="B287" s="1">
        <v>29</v>
      </c>
      <c r="C287" s="1">
        <v>3</v>
      </c>
      <c r="D287" s="1" t="s">
        <v>16</v>
      </c>
      <c r="E287" s="1">
        <v>0</v>
      </c>
      <c r="J287" s="1">
        <v>283</v>
      </c>
      <c r="K287" s="1">
        <f t="shared" ca="1" si="98"/>
        <v>0.54636825641552778</v>
      </c>
      <c r="L287" s="1">
        <f t="shared" ca="1" si="99"/>
        <v>4537</v>
      </c>
      <c r="M287" s="1" t="str">
        <f t="shared" ca="1" si="96"/>
        <v/>
      </c>
      <c r="Q287" s="1">
        <v>283</v>
      </c>
      <c r="R287" s="1">
        <f t="shared" ca="1" si="100"/>
        <v>0.74628148288353191</v>
      </c>
      <c r="S287" s="1">
        <f t="shared" ca="1" si="101"/>
        <v>1460</v>
      </c>
      <c r="T287" s="1" t="str">
        <f t="shared" ca="1" si="97"/>
        <v/>
      </c>
    </row>
    <row r="288" spans="1:20" x14ac:dyDescent="0.25">
      <c r="A288" s="1">
        <v>284</v>
      </c>
      <c r="B288" s="1">
        <v>29</v>
      </c>
      <c r="C288" s="1">
        <v>3</v>
      </c>
      <c r="D288" s="1" t="s">
        <v>16</v>
      </c>
      <c r="E288" s="1">
        <v>0</v>
      </c>
      <c r="J288" s="1">
        <v>284</v>
      </c>
      <c r="K288" s="1">
        <f t="shared" ca="1" si="98"/>
        <v>0.64038032816967216</v>
      </c>
      <c r="L288" s="1">
        <f t="shared" ca="1" si="99"/>
        <v>3624</v>
      </c>
      <c r="M288" s="1" t="str">
        <f t="shared" ca="1" si="96"/>
        <v/>
      </c>
      <c r="Q288" s="1">
        <v>284</v>
      </c>
      <c r="R288" s="1">
        <f t="shared" ca="1" si="100"/>
        <v>0.82030895519469016</v>
      </c>
      <c r="S288" s="1">
        <f t="shared" ca="1" si="101"/>
        <v>1012</v>
      </c>
      <c r="T288" s="1" t="str">
        <f t="shared" ca="1" si="97"/>
        <v/>
      </c>
    </row>
    <row r="289" spans="1:20" x14ac:dyDescent="0.25">
      <c r="A289" s="1">
        <v>285</v>
      </c>
      <c r="B289" s="1">
        <v>29</v>
      </c>
      <c r="C289" s="1">
        <v>3</v>
      </c>
      <c r="D289" s="1" t="s">
        <v>16</v>
      </c>
      <c r="E289" s="1">
        <v>0</v>
      </c>
      <c r="J289" s="1">
        <v>285</v>
      </c>
      <c r="K289" s="1">
        <f t="shared" ca="1" si="98"/>
        <v>0.27788169267570151</v>
      </c>
      <c r="L289" s="1">
        <f t="shared" ca="1" si="99"/>
        <v>7169</v>
      </c>
      <c r="M289" s="1" t="str">
        <f t="shared" ca="1" si="96"/>
        <v/>
      </c>
      <c r="Q289" s="1">
        <v>285</v>
      </c>
      <c r="R289" s="1">
        <f t="shared" ca="1" si="100"/>
        <v>0.75474075500705973</v>
      </c>
      <c r="S289" s="1">
        <f t="shared" ca="1" si="101"/>
        <v>1388</v>
      </c>
      <c r="T289" s="1" t="str">
        <f t="shared" ca="1" si="97"/>
        <v/>
      </c>
    </row>
    <row r="290" spans="1:20" x14ac:dyDescent="0.25">
      <c r="A290" s="1">
        <v>286</v>
      </c>
      <c r="B290" s="1">
        <v>29</v>
      </c>
      <c r="C290" s="1">
        <v>3</v>
      </c>
      <c r="D290" s="1" t="s">
        <v>16</v>
      </c>
      <c r="E290" s="1">
        <v>0</v>
      </c>
      <c r="J290" s="1">
        <v>286</v>
      </c>
      <c r="K290" s="1">
        <f t="shared" ca="1" si="98"/>
        <v>1.9691797867249394E-2</v>
      </c>
      <c r="L290" s="1">
        <f t="shared" ca="1" si="99"/>
        <v>9801</v>
      </c>
      <c r="M290" s="1" t="str">
        <f t="shared" ca="1" si="96"/>
        <v/>
      </c>
      <c r="Q290" s="1">
        <v>286</v>
      </c>
      <c r="R290" s="1">
        <f t="shared" ca="1" si="100"/>
        <v>0.10652683427289777</v>
      </c>
      <c r="S290" s="1">
        <f t="shared" ca="1" si="101"/>
        <v>5389</v>
      </c>
      <c r="T290" s="1" t="str">
        <f t="shared" ca="1" si="97"/>
        <v/>
      </c>
    </row>
    <row r="291" spans="1:20" x14ac:dyDescent="0.25">
      <c r="A291" s="1">
        <v>287</v>
      </c>
      <c r="B291" s="1">
        <v>29</v>
      </c>
      <c r="C291" s="1">
        <v>3</v>
      </c>
      <c r="D291" s="1" t="s">
        <v>16</v>
      </c>
      <c r="E291" s="1">
        <v>0</v>
      </c>
      <c r="J291" s="1">
        <v>287</v>
      </c>
      <c r="K291" s="1">
        <f t="shared" ca="1" si="98"/>
        <v>0.11127756781742593</v>
      </c>
      <c r="L291" s="1">
        <f t="shared" ca="1" si="99"/>
        <v>8869</v>
      </c>
      <c r="M291" s="1" t="str">
        <f t="shared" ca="1" si="96"/>
        <v/>
      </c>
      <c r="Q291" s="1">
        <v>287</v>
      </c>
      <c r="R291" s="1">
        <f t="shared" ca="1" si="100"/>
        <v>0.64126441633855136</v>
      </c>
      <c r="S291" s="1">
        <f t="shared" ca="1" si="101"/>
        <v>2107</v>
      </c>
      <c r="T291" s="1" t="str">
        <f t="shared" ca="1" si="97"/>
        <v/>
      </c>
    </row>
    <row r="292" spans="1:20" x14ac:dyDescent="0.25">
      <c r="A292" s="1">
        <v>288</v>
      </c>
      <c r="B292" s="1">
        <v>29</v>
      </c>
      <c r="C292" s="1">
        <v>3</v>
      </c>
      <c r="D292" s="1" t="s">
        <v>16</v>
      </c>
      <c r="E292" s="1">
        <v>0</v>
      </c>
      <c r="J292" s="1">
        <v>288</v>
      </c>
      <c r="K292" s="1">
        <f t="shared" ca="1" si="98"/>
        <v>0.70090069985143966</v>
      </c>
      <c r="L292" s="1">
        <f t="shared" ca="1" si="99"/>
        <v>3013</v>
      </c>
      <c r="M292" s="1" t="str">
        <f t="shared" ca="1" si="96"/>
        <v/>
      </c>
      <c r="Q292" s="1">
        <v>288</v>
      </c>
      <c r="R292" s="1">
        <f t="shared" ca="1" si="100"/>
        <v>0.19603197790959759</v>
      </c>
      <c r="S292" s="1">
        <f t="shared" ca="1" si="101"/>
        <v>4820</v>
      </c>
      <c r="T292" s="1" t="str">
        <f t="shared" ca="1" si="97"/>
        <v/>
      </c>
    </row>
    <row r="293" spans="1:20" x14ac:dyDescent="0.25">
      <c r="A293" s="1">
        <v>289</v>
      </c>
      <c r="B293" s="1">
        <v>29</v>
      </c>
      <c r="C293" s="1">
        <v>3</v>
      </c>
      <c r="D293" s="1" t="s">
        <v>16</v>
      </c>
      <c r="E293" s="1">
        <v>0</v>
      </c>
      <c r="J293" s="1">
        <v>289</v>
      </c>
      <c r="K293" s="1">
        <f t="shared" ca="1" si="98"/>
        <v>0.96580145359126712</v>
      </c>
      <c r="L293" s="1">
        <f t="shared" ca="1" si="99"/>
        <v>353</v>
      </c>
      <c r="M293" s="1" t="str">
        <f t="shared" ca="1" si="96"/>
        <v/>
      </c>
      <c r="Q293" s="1">
        <v>289</v>
      </c>
      <c r="R293" s="1">
        <f t="shared" ca="1" si="100"/>
        <v>0.27005485709729693</v>
      </c>
      <c r="S293" s="1">
        <f t="shared" ca="1" si="101"/>
        <v>4363</v>
      </c>
      <c r="T293" s="1" t="str">
        <f t="shared" ca="1" si="97"/>
        <v/>
      </c>
    </row>
    <row r="294" spans="1:20" x14ac:dyDescent="0.25">
      <c r="A294" s="1">
        <v>290</v>
      </c>
      <c r="B294" s="1">
        <v>29</v>
      </c>
      <c r="C294" s="1">
        <v>3</v>
      </c>
      <c r="D294" s="1" t="s">
        <v>16</v>
      </c>
      <c r="E294" s="1">
        <v>0</v>
      </c>
      <c r="J294" s="1">
        <v>290</v>
      </c>
      <c r="K294" s="1">
        <f t="shared" ca="1" si="98"/>
        <v>0.48282658157162284</v>
      </c>
      <c r="L294" s="1">
        <f t="shared" ca="1" si="99"/>
        <v>5161</v>
      </c>
      <c r="M294" s="1" t="str">
        <f t="shared" ca="1" si="96"/>
        <v/>
      </c>
      <c r="Q294" s="1">
        <v>290</v>
      </c>
      <c r="R294" s="1">
        <f t="shared" ca="1" si="100"/>
        <v>0.42095179946425543</v>
      </c>
      <c r="S294" s="1">
        <f t="shared" ca="1" si="101"/>
        <v>3457</v>
      </c>
      <c r="T294" s="1" t="str">
        <f t="shared" ca="1" si="97"/>
        <v/>
      </c>
    </row>
    <row r="295" spans="1:20" x14ac:dyDescent="0.25">
      <c r="A295" s="1">
        <v>291</v>
      </c>
      <c r="B295" s="1">
        <v>30</v>
      </c>
      <c r="C295" s="1">
        <v>3</v>
      </c>
      <c r="D295" s="1" t="s">
        <v>16</v>
      </c>
      <c r="E295" s="1">
        <v>0</v>
      </c>
      <c r="J295" s="1">
        <v>291</v>
      </c>
      <c r="K295" s="1">
        <f t="shared" ca="1" si="98"/>
        <v>0.45706024361818109</v>
      </c>
      <c r="L295" s="1">
        <f t="shared" ca="1" si="99"/>
        <v>5428</v>
      </c>
      <c r="M295" s="1" t="str">
        <f t="shared" ca="1" si="96"/>
        <v/>
      </c>
      <c r="Q295" s="1">
        <v>291</v>
      </c>
      <c r="R295" s="1">
        <f t="shared" ca="1" si="100"/>
        <v>0.56551078982555769</v>
      </c>
      <c r="S295" s="1">
        <f t="shared" ca="1" si="101"/>
        <v>2554</v>
      </c>
      <c r="T295" s="1" t="str">
        <f t="shared" ca="1" si="97"/>
        <v/>
      </c>
    </row>
    <row r="296" spans="1:20" x14ac:dyDescent="0.25">
      <c r="A296" s="1">
        <v>292</v>
      </c>
      <c r="B296" s="1">
        <v>30</v>
      </c>
      <c r="C296" s="1">
        <v>3</v>
      </c>
      <c r="D296" s="1" t="s">
        <v>16</v>
      </c>
      <c r="E296" s="1">
        <v>0</v>
      </c>
      <c r="J296" s="1">
        <v>292</v>
      </c>
      <c r="K296" s="1">
        <f t="shared" ca="1" si="98"/>
        <v>0.41038534427960471</v>
      </c>
      <c r="L296" s="1">
        <f t="shared" ca="1" si="99"/>
        <v>5897</v>
      </c>
      <c r="M296" s="1" t="str">
        <f t="shared" ca="1" si="96"/>
        <v/>
      </c>
      <c r="Q296" s="1">
        <v>292</v>
      </c>
      <c r="R296" s="1">
        <f t="shared" ca="1" si="100"/>
        <v>7.1711929015413345E-3</v>
      </c>
      <c r="S296" s="1">
        <f t="shared" ca="1" si="101"/>
        <v>5959</v>
      </c>
      <c r="T296" s="1" t="str">
        <f t="shared" ca="1" si="97"/>
        <v/>
      </c>
    </row>
    <row r="297" spans="1:20" x14ac:dyDescent="0.25">
      <c r="A297" s="1">
        <v>293</v>
      </c>
      <c r="B297" s="1">
        <v>30</v>
      </c>
      <c r="C297" s="1">
        <v>3</v>
      </c>
      <c r="D297" s="1" t="s">
        <v>16</v>
      </c>
      <c r="E297" s="1">
        <v>0</v>
      </c>
      <c r="J297" s="1">
        <v>293</v>
      </c>
      <c r="K297" s="1">
        <f t="shared" ca="1" si="98"/>
        <v>0.19743542529964286</v>
      </c>
      <c r="L297" s="1">
        <f t="shared" ca="1" si="99"/>
        <v>8022</v>
      </c>
      <c r="M297" s="1" t="str">
        <f t="shared" ca="1" si="96"/>
        <v/>
      </c>
      <c r="Q297" s="1">
        <v>293</v>
      </c>
      <c r="R297" s="1">
        <f t="shared" ca="1" si="100"/>
        <v>0.83054876363014074</v>
      </c>
      <c r="S297" s="1">
        <f t="shared" ca="1" si="101"/>
        <v>952</v>
      </c>
      <c r="T297" s="1" t="str">
        <f t="shared" ca="1" si="97"/>
        <v/>
      </c>
    </row>
    <row r="298" spans="1:20" x14ac:dyDescent="0.25">
      <c r="A298" s="1">
        <v>294</v>
      </c>
      <c r="B298" s="1">
        <v>30</v>
      </c>
      <c r="C298" s="1">
        <v>3</v>
      </c>
      <c r="D298" s="1" t="s">
        <v>16</v>
      </c>
      <c r="E298" s="1">
        <v>0</v>
      </c>
      <c r="J298" s="1">
        <v>294</v>
      </c>
      <c r="K298" s="1">
        <f t="shared" ca="1" si="98"/>
        <v>0.84578353723640365</v>
      </c>
      <c r="L298" s="1">
        <f t="shared" ca="1" si="99"/>
        <v>1567</v>
      </c>
      <c r="M298" s="1" t="str">
        <f t="shared" ca="1" si="96"/>
        <v/>
      </c>
      <c r="Q298" s="1">
        <v>294</v>
      </c>
      <c r="R298" s="1">
        <f t="shared" ca="1" si="100"/>
        <v>0.28285281749478997</v>
      </c>
      <c r="S298" s="1">
        <f t="shared" ca="1" si="101"/>
        <v>4291</v>
      </c>
      <c r="T298" s="1" t="str">
        <f t="shared" ca="1" si="97"/>
        <v/>
      </c>
    </row>
    <row r="299" spans="1:20" x14ac:dyDescent="0.25">
      <c r="A299" s="1">
        <v>295</v>
      </c>
      <c r="B299" s="1">
        <v>30</v>
      </c>
      <c r="C299" s="1">
        <v>3</v>
      </c>
      <c r="D299" s="1" t="s">
        <v>16</v>
      </c>
      <c r="E299" s="1">
        <v>0</v>
      </c>
      <c r="J299" s="1">
        <v>295</v>
      </c>
      <c r="K299" s="1">
        <f t="shared" ca="1" si="98"/>
        <v>0.838129440015696</v>
      </c>
      <c r="L299" s="1">
        <f t="shared" ca="1" si="99"/>
        <v>1646</v>
      </c>
      <c r="M299" s="1" t="str">
        <f t="shared" ca="1" si="96"/>
        <v/>
      </c>
      <c r="Q299" s="1">
        <v>295</v>
      </c>
      <c r="R299" s="1">
        <f t="shared" ca="1" si="100"/>
        <v>0.94205668525609176</v>
      </c>
      <c r="S299" s="1">
        <f t="shared" ca="1" si="101"/>
        <v>314</v>
      </c>
      <c r="T299" s="1" t="str">
        <f t="shared" ca="1" si="97"/>
        <v/>
      </c>
    </row>
    <row r="300" spans="1:20" x14ac:dyDescent="0.25">
      <c r="A300" s="1">
        <v>296</v>
      </c>
      <c r="B300" s="1">
        <v>30</v>
      </c>
      <c r="C300" s="1">
        <v>3</v>
      </c>
      <c r="D300" s="1" t="s">
        <v>16</v>
      </c>
      <c r="E300" s="1">
        <v>0</v>
      </c>
      <c r="J300" s="1">
        <v>296</v>
      </c>
      <c r="K300" s="1">
        <f t="shared" ca="1" si="98"/>
        <v>0.48536188801389812</v>
      </c>
      <c r="L300" s="1">
        <f t="shared" ca="1" si="99"/>
        <v>5136</v>
      </c>
      <c r="M300" s="1" t="str">
        <f t="shared" ca="1" si="96"/>
        <v/>
      </c>
      <c r="Q300" s="1">
        <v>296</v>
      </c>
      <c r="R300" s="1">
        <f t="shared" ca="1" si="100"/>
        <v>0.78710152631252572</v>
      </c>
      <c r="S300" s="1">
        <f t="shared" ca="1" si="101"/>
        <v>1218</v>
      </c>
      <c r="T300" s="1" t="str">
        <f t="shared" ca="1" si="97"/>
        <v/>
      </c>
    </row>
    <row r="301" spans="1:20" x14ac:dyDescent="0.25">
      <c r="A301" s="1">
        <v>297</v>
      </c>
      <c r="B301" s="1">
        <v>30</v>
      </c>
      <c r="C301" s="1">
        <v>3</v>
      </c>
      <c r="D301" s="1" t="s">
        <v>16</v>
      </c>
      <c r="E301" s="1">
        <v>0</v>
      </c>
      <c r="J301" s="1">
        <v>297</v>
      </c>
      <c r="K301" s="1">
        <f t="shared" ca="1" si="98"/>
        <v>9.282685893526621E-2</v>
      </c>
      <c r="L301" s="1">
        <f t="shared" ca="1" si="99"/>
        <v>9054</v>
      </c>
      <c r="M301" s="1" t="str">
        <f t="shared" ca="1" si="96"/>
        <v/>
      </c>
      <c r="Q301" s="1">
        <v>297</v>
      </c>
      <c r="R301" s="1">
        <f t="shared" ca="1" si="100"/>
        <v>0.71795004379571925</v>
      </c>
      <c r="S301" s="1">
        <f t="shared" ca="1" si="101"/>
        <v>1657</v>
      </c>
      <c r="T301" s="1" t="str">
        <f t="shared" ca="1" si="97"/>
        <v/>
      </c>
    </row>
    <row r="302" spans="1:20" x14ac:dyDescent="0.25">
      <c r="A302" s="1">
        <v>298</v>
      </c>
      <c r="B302" s="1">
        <v>30</v>
      </c>
      <c r="C302" s="1">
        <v>3</v>
      </c>
      <c r="D302" s="1" t="s">
        <v>16</v>
      </c>
      <c r="E302" s="1">
        <v>0</v>
      </c>
      <c r="J302" s="1">
        <v>298</v>
      </c>
      <c r="K302" s="1">
        <f t="shared" ca="1" si="98"/>
        <v>0.65178782791042611</v>
      </c>
      <c r="L302" s="1">
        <f t="shared" ca="1" si="99"/>
        <v>3506</v>
      </c>
      <c r="M302" s="1" t="str">
        <f t="shared" ca="1" si="96"/>
        <v/>
      </c>
      <c r="Q302" s="1">
        <v>298</v>
      </c>
      <c r="R302" s="1">
        <f t="shared" ca="1" si="100"/>
        <v>0.45365627343431525</v>
      </c>
      <c r="S302" s="1">
        <f t="shared" ca="1" si="101"/>
        <v>3250</v>
      </c>
      <c r="T302" s="1" t="str">
        <f t="shared" ca="1" si="97"/>
        <v/>
      </c>
    </row>
    <row r="303" spans="1:20" x14ac:dyDescent="0.25">
      <c r="A303" s="1">
        <v>299</v>
      </c>
      <c r="B303" s="1">
        <v>30</v>
      </c>
      <c r="C303" s="1">
        <v>3</v>
      </c>
      <c r="D303" s="1" t="s">
        <v>16</v>
      </c>
      <c r="E303" s="1">
        <v>0</v>
      </c>
      <c r="J303" s="1">
        <v>299</v>
      </c>
      <c r="K303" s="1">
        <f t="shared" ca="1" si="98"/>
        <v>0.79517653076486405</v>
      </c>
      <c r="L303" s="1">
        <f t="shared" ca="1" si="99"/>
        <v>2095</v>
      </c>
      <c r="M303" s="1" t="str">
        <f t="shared" ca="1" si="96"/>
        <v/>
      </c>
      <c r="Q303" s="1">
        <v>299</v>
      </c>
      <c r="R303" s="1">
        <f t="shared" ca="1" si="100"/>
        <v>0.36056273295913854</v>
      </c>
      <c r="S303" s="1">
        <f t="shared" ca="1" si="101"/>
        <v>3832</v>
      </c>
      <c r="T303" s="1" t="str">
        <f t="shared" ca="1" si="97"/>
        <v/>
      </c>
    </row>
    <row r="304" spans="1:20" x14ac:dyDescent="0.25">
      <c r="A304" s="1">
        <v>300</v>
      </c>
      <c r="B304" s="1">
        <v>30</v>
      </c>
      <c r="C304" s="1">
        <v>3</v>
      </c>
      <c r="D304" s="1" t="s">
        <v>16</v>
      </c>
      <c r="E304" s="1">
        <v>0</v>
      </c>
      <c r="J304" s="1">
        <v>300</v>
      </c>
      <c r="K304" s="1">
        <f t="shared" ca="1" si="98"/>
        <v>0.72380817389953478</v>
      </c>
      <c r="L304" s="1">
        <f t="shared" ca="1" si="99"/>
        <v>2799</v>
      </c>
      <c r="M304" s="1" t="str">
        <f t="shared" ca="1" si="96"/>
        <v/>
      </c>
      <c r="Q304" s="1">
        <v>300</v>
      </c>
      <c r="R304" s="1">
        <f t="shared" ca="1" si="100"/>
        <v>0.31648173411322922</v>
      </c>
      <c r="S304" s="1">
        <f t="shared" ca="1" si="101"/>
        <v>4100</v>
      </c>
      <c r="T304" s="1" t="str">
        <f t="shared" ca="1" si="97"/>
        <v/>
      </c>
    </row>
    <row r="305" spans="1:20" x14ac:dyDescent="0.25">
      <c r="A305" s="1">
        <v>301</v>
      </c>
      <c r="B305" s="1">
        <v>31</v>
      </c>
      <c r="C305" s="1">
        <v>4</v>
      </c>
      <c r="D305" s="1" t="s">
        <v>16</v>
      </c>
      <c r="E305" s="1">
        <v>0</v>
      </c>
      <c r="J305" s="1">
        <v>301</v>
      </c>
      <c r="K305" s="1">
        <f t="shared" ca="1" si="98"/>
        <v>0.11893390961866934</v>
      </c>
      <c r="L305" s="1">
        <f t="shared" ca="1" si="99"/>
        <v>8793</v>
      </c>
      <c r="M305" s="1" t="str">
        <f t="shared" ca="1" si="96"/>
        <v/>
      </c>
      <c r="Q305" s="1">
        <v>301</v>
      </c>
      <c r="R305" s="1">
        <f t="shared" ca="1" si="100"/>
        <v>0.76609001917904185</v>
      </c>
      <c r="S305" s="1">
        <f t="shared" ca="1" si="101"/>
        <v>1316</v>
      </c>
      <c r="T305" s="1" t="str">
        <f t="shared" ca="1" si="97"/>
        <v/>
      </c>
    </row>
    <row r="306" spans="1:20" x14ac:dyDescent="0.25">
      <c r="A306" s="1">
        <v>302</v>
      </c>
      <c r="B306" s="1">
        <v>31</v>
      </c>
      <c r="C306" s="1">
        <v>4</v>
      </c>
      <c r="D306" s="1" t="s">
        <v>16</v>
      </c>
      <c r="E306" s="1">
        <v>0</v>
      </c>
      <c r="J306" s="1">
        <v>302</v>
      </c>
      <c r="K306" s="1">
        <f t="shared" ca="1" si="98"/>
        <v>2.6451246220035585E-2</v>
      </c>
      <c r="L306" s="1">
        <f t="shared" ca="1" si="99"/>
        <v>9735</v>
      </c>
      <c r="M306" s="1" t="str">
        <f t="shared" ca="1" si="96"/>
        <v/>
      </c>
      <c r="Q306" s="1">
        <v>302</v>
      </c>
      <c r="R306" s="1">
        <f t="shared" ca="1" si="100"/>
        <v>0.81503288340210989</v>
      </c>
      <c r="S306" s="1">
        <f t="shared" ca="1" si="101"/>
        <v>1046</v>
      </c>
      <c r="T306" s="1" t="str">
        <f t="shared" ca="1" si="97"/>
        <v/>
      </c>
    </row>
    <row r="307" spans="1:20" x14ac:dyDescent="0.25">
      <c r="A307" s="1">
        <v>303</v>
      </c>
      <c r="B307" s="1">
        <v>31</v>
      </c>
      <c r="C307" s="1">
        <v>4</v>
      </c>
      <c r="D307" s="1" t="s">
        <v>16</v>
      </c>
      <c r="E307" s="1">
        <v>0</v>
      </c>
      <c r="J307" s="1">
        <v>303</v>
      </c>
      <c r="K307" s="1">
        <f t="shared" ca="1" si="98"/>
        <v>0.17856075743654365</v>
      </c>
      <c r="L307" s="1">
        <f t="shared" ca="1" si="99"/>
        <v>8204</v>
      </c>
      <c r="M307" s="1" t="str">
        <f t="shared" ca="1" si="96"/>
        <v/>
      </c>
      <c r="Q307" s="1">
        <v>303</v>
      </c>
      <c r="R307" s="1">
        <f t="shared" ca="1" si="100"/>
        <v>8.9852333727657774E-2</v>
      </c>
      <c r="S307" s="1">
        <f t="shared" ca="1" si="101"/>
        <v>5482</v>
      </c>
      <c r="T307" s="1" t="str">
        <f t="shared" ca="1" si="97"/>
        <v/>
      </c>
    </row>
    <row r="308" spans="1:20" x14ac:dyDescent="0.25">
      <c r="A308" s="1">
        <v>304</v>
      </c>
      <c r="B308" s="1">
        <v>31</v>
      </c>
      <c r="C308" s="1">
        <v>4</v>
      </c>
      <c r="D308" s="1" t="s">
        <v>16</v>
      </c>
      <c r="E308" s="1">
        <v>0</v>
      </c>
      <c r="J308" s="1">
        <v>304</v>
      </c>
      <c r="K308" s="1">
        <f t="shared" ca="1" si="98"/>
        <v>0.65438588591883906</v>
      </c>
      <c r="L308" s="1">
        <f t="shared" ca="1" si="99"/>
        <v>3474</v>
      </c>
      <c r="M308" s="1" t="str">
        <f t="shared" ca="1" si="96"/>
        <v/>
      </c>
      <c r="Q308" s="1">
        <v>304</v>
      </c>
      <c r="R308" s="1">
        <f t="shared" ca="1" si="100"/>
        <v>0.4406775291740469</v>
      </c>
      <c r="S308" s="1">
        <f t="shared" ca="1" si="101"/>
        <v>3342</v>
      </c>
      <c r="T308" s="1" t="str">
        <f t="shared" ca="1" si="97"/>
        <v/>
      </c>
    </row>
    <row r="309" spans="1:20" x14ac:dyDescent="0.25">
      <c r="A309" s="1">
        <v>305</v>
      </c>
      <c r="B309" s="1">
        <v>31</v>
      </c>
      <c r="C309" s="1">
        <v>4</v>
      </c>
      <c r="D309" s="1" t="s">
        <v>16</v>
      </c>
      <c r="E309" s="1">
        <v>0</v>
      </c>
      <c r="J309" s="1">
        <v>305</v>
      </c>
      <c r="K309" s="1">
        <f t="shared" ca="1" si="98"/>
        <v>9.3729581964083319E-2</v>
      </c>
      <c r="L309" s="1">
        <f t="shared" ca="1" si="99"/>
        <v>9041</v>
      </c>
      <c r="M309" s="1" t="str">
        <f t="shared" ca="1" si="96"/>
        <v/>
      </c>
      <c r="Q309" s="1">
        <v>305</v>
      </c>
      <c r="R309" s="1">
        <f t="shared" ca="1" si="100"/>
        <v>0.99192037891153695</v>
      </c>
      <c r="S309" s="1">
        <f t="shared" ca="1" si="101"/>
        <v>45</v>
      </c>
      <c r="T309" s="1">
        <f t="shared" ca="1" si="97"/>
        <v>0</v>
      </c>
    </row>
    <row r="310" spans="1:20" x14ac:dyDescent="0.25">
      <c r="A310" s="1">
        <v>306</v>
      </c>
      <c r="B310" s="1">
        <v>31</v>
      </c>
      <c r="C310" s="1">
        <v>4</v>
      </c>
      <c r="D310" s="1" t="s">
        <v>16</v>
      </c>
      <c r="E310" s="1">
        <v>0</v>
      </c>
      <c r="J310" s="1">
        <v>306</v>
      </c>
      <c r="K310" s="1">
        <f t="shared" ca="1" si="98"/>
        <v>0.98112774469257791</v>
      </c>
      <c r="L310" s="1">
        <f t="shared" ca="1" si="99"/>
        <v>198</v>
      </c>
      <c r="M310" s="1" t="str">
        <f t="shared" ca="1" si="96"/>
        <v/>
      </c>
      <c r="Q310" s="1">
        <v>306</v>
      </c>
      <c r="R310" s="1">
        <f t="shared" ca="1" si="100"/>
        <v>4.9833329709100926E-2</v>
      </c>
      <c r="S310" s="1">
        <f t="shared" ca="1" si="101"/>
        <v>5703</v>
      </c>
      <c r="T310" s="1" t="str">
        <f t="shared" ca="1" si="97"/>
        <v/>
      </c>
    </row>
    <row r="311" spans="1:20" x14ac:dyDescent="0.25">
      <c r="A311" s="1">
        <v>307</v>
      </c>
      <c r="B311" s="1">
        <v>31</v>
      </c>
      <c r="C311" s="1">
        <v>4</v>
      </c>
      <c r="D311" s="1" t="s">
        <v>16</v>
      </c>
      <c r="E311" s="1">
        <v>0</v>
      </c>
      <c r="J311" s="1">
        <v>307</v>
      </c>
      <c r="K311" s="1">
        <f t="shared" ca="1" si="98"/>
        <v>0.72986842819907605</v>
      </c>
      <c r="L311" s="1">
        <f t="shared" ca="1" si="99"/>
        <v>2742</v>
      </c>
      <c r="M311" s="1" t="str">
        <f t="shared" ca="1" si="96"/>
        <v/>
      </c>
      <c r="Q311" s="1">
        <v>307</v>
      </c>
      <c r="R311" s="1">
        <f t="shared" ca="1" si="100"/>
        <v>0.20735318397294311</v>
      </c>
      <c r="S311" s="1">
        <f t="shared" ca="1" si="101"/>
        <v>4750</v>
      </c>
      <c r="T311" s="1" t="str">
        <f t="shared" ca="1" si="97"/>
        <v/>
      </c>
    </row>
    <row r="312" spans="1:20" x14ac:dyDescent="0.25">
      <c r="A312" s="1">
        <v>308</v>
      </c>
      <c r="B312" s="1">
        <v>31</v>
      </c>
      <c r="C312" s="1">
        <v>4</v>
      </c>
      <c r="D312" s="1" t="s">
        <v>16</v>
      </c>
      <c r="E312" s="1">
        <v>0</v>
      </c>
      <c r="J312" s="1">
        <v>308</v>
      </c>
      <c r="K312" s="1">
        <f t="shared" ca="1" si="98"/>
        <v>3.6240938339956896E-2</v>
      </c>
      <c r="L312" s="1">
        <f t="shared" ca="1" si="99"/>
        <v>9621</v>
      </c>
      <c r="M312" s="1" t="str">
        <f t="shared" ca="1" si="96"/>
        <v/>
      </c>
      <c r="Q312" s="1">
        <v>308</v>
      </c>
      <c r="R312" s="1">
        <f t="shared" ca="1" si="100"/>
        <v>0.76772951917274668</v>
      </c>
      <c r="S312" s="1">
        <f t="shared" ca="1" si="101"/>
        <v>1310</v>
      </c>
      <c r="T312" s="1" t="str">
        <f t="shared" ca="1" si="97"/>
        <v/>
      </c>
    </row>
    <row r="313" spans="1:20" x14ac:dyDescent="0.25">
      <c r="A313" s="1">
        <v>309</v>
      </c>
      <c r="B313" s="1">
        <v>31</v>
      </c>
      <c r="C313" s="1">
        <v>4</v>
      </c>
      <c r="D313" s="1" t="s">
        <v>16</v>
      </c>
      <c r="E313" s="1">
        <v>0</v>
      </c>
      <c r="J313" s="1">
        <v>309</v>
      </c>
      <c r="K313" s="1">
        <f t="shared" ca="1" si="98"/>
        <v>0.17167397372339033</v>
      </c>
      <c r="L313" s="1">
        <f t="shared" ca="1" si="99"/>
        <v>8285</v>
      </c>
      <c r="M313" s="1" t="str">
        <f t="shared" ca="1" si="96"/>
        <v/>
      </c>
      <c r="Q313" s="1">
        <v>309</v>
      </c>
      <c r="R313" s="1">
        <f t="shared" ca="1" si="100"/>
        <v>0.65409620975642346</v>
      </c>
      <c r="S313" s="1">
        <f t="shared" ca="1" si="101"/>
        <v>2024</v>
      </c>
      <c r="T313" s="1" t="str">
        <f t="shared" ca="1" si="97"/>
        <v/>
      </c>
    </row>
    <row r="314" spans="1:20" x14ac:dyDescent="0.25">
      <c r="A314" s="1">
        <v>310</v>
      </c>
      <c r="B314" s="1">
        <v>31</v>
      </c>
      <c r="C314" s="1">
        <v>4</v>
      </c>
      <c r="D314" s="1" t="s">
        <v>16</v>
      </c>
      <c r="E314" s="1">
        <v>0</v>
      </c>
      <c r="J314" s="1">
        <v>310</v>
      </c>
      <c r="K314" s="1">
        <f t="shared" ca="1" si="98"/>
        <v>0.44310646878426641</v>
      </c>
      <c r="L314" s="1">
        <f t="shared" ca="1" si="99"/>
        <v>5580</v>
      </c>
      <c r="M314" s="1" t="str">
        <f t="shared" ca="1" si="96"/>
        <v/>
      </c>
      <c r="Q314" s="1">
        <v>310</v>
      </c>
      <c r="R314" s="1">
        <f t="shared" ca="1" si="100"/>
        <v>0.11802099201612881</v>
      </c>
      <c r="S314" s="1">
        <f t="shared" ca="1" si="101"/>
        <v>5322</v>
      </c>
      <c r="T314" s="1" t="str">
        <f t="shared" ca="1" si="97"/>
        <v/>
      </c>
    </row>
    <row r="315" spans="1:20" x14ac:dyDescent="0.25">
      <c r="A315" s="1">
        <v>311</v>
      </c>
      <c r="B315" s="1">
        <v>32</v>
      </c>
      <c r="C315" s="1">
        <v>4</v>
      </c>
      <c r="D315" s="1" t="s">
        <v>16</v>
      </c>
      <c r="E315" s="1">
        <v>0</v>
      </c>
      <c r="J315" s="1">
        <v>311</v>
      </c>
      <c r="K315" s="1">
        <f t="shared" ca="1" si="98"/>
        <v>0.83997494229406866</v>
      </c>
      <c r="L315" s="1">
        <f t="shared" ca="1" si="99"/>
        <v>1626</v>
      </c>
      <c r="M315" s="1" t="str">
        <f t="shared" ca="1" si="96"/>
        <v/>
      </c>
      <c r="Q315" s="1">
        <v>311</v>
      </c>
      <c r="R315" s="1">
        <f t="shared" ca="1" si="100"/>
        <v>0.26711475626497705</v>
      </c>
      <c r="S315" s="1">
        <f t="shared" ca="1" si="101"/>
        <v>4386</v>
      </c>
      <c r="T315" s="1" t="str">
        <f t="shared" ca="1" si="97"/>
        <v/>
      </c>
    </row>
    <row r="316" spans="1:20" x14ac:dyDescent="0.25">
      <c r="A316" s="1">
        <v>312</v>
      </c>
      <c r="B316" s="1">
        <v>32</v>
      </c>
      <c r="C316" s="1">
        <v>4</v>
      </c>
      <c r="D316" s="1" t="s">
        <v>16</v>
      </c>
      <c r="E316" s="1">
        <v>0</v>
      </c>
      <c r="J316" s="1">
        <v>312</v>
      </c>
      <c r="K316" s="1">
        <f t="shared" ca="1" si="98"/>
        <v>0.93540841020245546</v>
      </c>
      <c r="L316" s="1">
        <f t="shared" ca="1" si="99"/>
        <v>677</v>
      </c>
      <c r="M316" s="1" t="str">
        <f t="shared" ca="1" si="96"/>
        <v/>
      </c>
      <c r="Q316" s="1">
        <v>312</v>
      </c>
      <c r="R316" s="1">
        <f t="shared" ca="1" si="100"/>
        <v>0.18991463005106268</v>
      </c>
      <c r="S316" s="1">
        <f t="shared" ca="1" si="101"/>
        <v>4860</v>
      </c>
      <c r="T316" s="1" t="str">
        <f t="shared" ca="1" si="97"/>
        <v/>
      </c>
    </row>
    <row r="317" spans="1:20" x14ac:dyDescent="0.25">
      <c r="A317" s="1">
        <v>313</v>
      </c>
      <c r="B317" s="1">
        <v>32</v>
      </c>
      <c r="C317" s="1">
        <v>4</v>
      </c>
      <c r="D317" s="1" t="s">
        <v>16</v>
      </c>
      <c r="E317" s="1">
        <v>0</v>
      </c>
      <c r="J317" s="1">
        <v>313</v>
      </c>
      <c r="K317" s="1">
        <f t="shared" ca="1" si="98"/>
        <v>0.32056209707352845</v>
      </c>
      <c r="L317" s="1">
        <f t="shared" ca="1" si="99"/>
        <v>6762</v>
      </c>
      <c r="M317" s="1" t="str">
        <f t="shared" ca="1" si="96"/>
        <v/>
      </c>
      <c r="Q317" s="1">
        <v>313</v>
      </c>
      <c r="R317" s="1">
        <f t="shared" ca="1" si="100"/>
        <v>0.38797388513787356</v>
      </c>
      <c r="S317" s="1">
        <f t="shared" ca="1" si="101"/>
        <v>3661</v>
      </c>
      <c r="T317" s="1" t="str">
        <f t="shared" ca="1" si="97"/>
        <v/>
      </c>
    </row>
    <row r="318" spans="1:20" x14ac:dyDescent="0.25">
      <c r="A318" s="1">
        <v>314</v>
      </c>
      <c r="B318" s="1">
        <v>32</v>
      </c>
      <c r="C318" s="1">
        <v>4</v>
      </c>
      <c r="D318" s="1" t="s">
        <v>16</v>
      </c>
      <c r="E318" s="1">
        <v>0</v>
      </c>
      <c r="J318" s="1">
        <v>314</v>
      </c>
      <c r="K318" s="1">
        <f t="shared" ca="1" si="98"/>
        <v>0.19827508846040554</v>
      </c>
      <c r="L318" s="1">
        <f t="shared" ca="1" si="99"/>
        <v>8010</v>
      </c>
      <c r="M318" s="1" t="str">
        <f t="shared" ca="1" si="96"/>
        <v/>
      </c>
      <c r="Q318" s="1">
        <v>314</v>
      </c>
      <c r="R318" s="1">
        <f t="shared" ca="1" si="100"/>
        <v>0.12553893429200469</v>
      </c>
      <c r="S318" s="1">
        <f t="shared" ca="1" si="101"/>
        <v>5272</v>
      </c>
      <c r="T318" s="1" t="str">
        <f t="shared" ca="1" si="97"/>
        <v/>
      </c>
    </row>
    <row r="319" spans="1:20" x14ac:dyDescent="0.25">
      <c r="A319" s="1">
        <v>315</v>
      </c>
      <c r="B319" s="1">
        <v>32</v>
      </c>
      <c r="C319" s="1">
        <v>4</v>
      </c>
      <c r="D319" s="1" t="s">
        <v>16</v>
      </c>
      <c r="E319" s="1">
        <v>0</v>
      </c>
      <c r="J319" s="1">
        <v>315</v>
      </c>
      <c r="K319" s="1">
        <f t="shared" ca="1" si="98"/>
        <v>0.99265437719735972</v>
      </c>
      <c r="L319" s="1">
        <f t="shared" ca="1" si="99"/>
        <v>78</v>
      </c>
      <c r="M319" s="1">
        <f t="shared" ca="1" si="96"/>
        <v>0</v>
      </c>
      <c r="Q319" s="1">
        <v>315</v>
      </c>
      <c r="R319" s="1">
        <f t="shared" ca="1" si="100"/>
        <v>0.80927248906880545</v>
      </c>
      <c r="S319" s="1">
        <f t="shared" ca="1" si="101"/>
        <v>1084</v>
      </c>
      <c r="T319" s="1" t="str">
        <f t="shared" ca="1" si="97"/>
        <v/>
      </c>
    </row>
    <row r="320" spans="1:20" x14ac:dyDescent="0.25">
      <c r="A320" s="1">
        <v>316</v>
      </c>
      <c r="B320" s="1">
        <v>32</v>
      </c>
      <c r="C320" s="1">
        <v>4</v>
      </c>
      <c r="D320" s="1" t="s">
        <v>16</v>
      </c>
      <c r="E320" s="1">
        <v>0</v>
      </c>
      <c r="J320" s="1">
        <v>316</v>
      </c>
      <c r="K320" s="1">
        <f t="shared" ca="1" si="98"/>
        <v>5.6875490913789406E-2</v>
      </c>
      <c r="L320" s="1">
        <f t="shared" ca="1" si="99"/>
        <v>9402</v>
      </c>
      <c r="M320" s="1" t="str">
        <f t="shared" ca="1" si="96"/>
        <v/>
      </c>
      <c r="Q320" s="1">
        <v>316</v>
      </c>
      <c r="R320" s="1">
        <f t="shared" ca="1" si="100"/>
        <v>4.4567704546838782E-2</v>
      </c>
      <c r="S320" s="1">
        <f t="shared" ca="1" si="101"/>
        <v>5734</v>
      </c>
      <c r="T320" s="1" t="str">
        <f t="shared" ca="1" si="97"/>
        <v/>
      </c>
    </row>
    <row r="321" spans="1:20" x14ac:dyDescent="0.25">
      <c r="A321" s="1">
        <v>317</v>
      </c>
      <c r="B321" s="1">
        <v>32</v>
      </c>
      <c r="C321" s="1">
        <v>4</v>
      </c>
      <c r="D321" s="1" t="s">
        <v>16</v>
      </c>
      <c r="E321" s="1">
        <v>0</v>
      </c>
      <c r="J321" s="1">
        <v>317</v>
      </c>
      <c r="K321" s="1">
        <f t="shared" ca="1" si="98"/>
        <v>0.38437225562035993</v>
      </c>
      <c r="L321" s="1">
        <f t="shared" ca="1" si="99"/>
        <v>6144</v>
      </c>
      <c r="M321" s="1" t="str">
        <f t="shared" ca="1" si="96"/>
        <v/>
      </c>
      <c r="Q321" s="1">
        <v>317</v>
      </c>
      <c r="R321" s="1">
        <f t="shared" ca="1" si="100"/>
        <v>0.67830047651917547</v>
      </c>
      <c r="S321" s="1">
        <f t="shared" ca="1" si="101"/>
        <v>1871</v>
      </c>
      <c r="T321" s="1" t="str">
        <f t="shared" ca="1" si="97"/>
        <v/>
      </c>
    </row>
    <row r="322" spans="1:20" x14ac:dyDescent="0.25">
      <c r="A322" s="1">
        <v>318</v>
      </c>
      <c r="B322" s="1">
        <v>32</v>
      </c>
      <c r="C322" s="1">
        <v>4</v>
      </c>
      <c r="D322" s="1" t="s">
        <v>16</v>
      </c>
      <c r="E322" s="1">
        <v>0</v>
      </c>
      <c r="J322" s="1">
        <v>318</v>
      </c>
      <c r="K322" s="1">
        <f t="shared" ca="1" si="98"/>
        <v>0.92934792704629965</v>
      </c>
      <c r="L322" s="1">
        <f t="shared" ca="1" si="99"/>
        <v>734</v>
      </c>
      <c r="M322" s="1" t="str">
        <f t="shared" ca="1" si="96"/>
        <v/>
      </c>
      <c r="Q322" s="1">
        <v>318</v>
      </c>
      <c r="R322" s="1">
        <f t="shared" ca="1" si="100"/>
        <v>0.31813895953770766</v>
      </c>
      <c r="S322" s="1">
        <f t="shared" ca="1" si="101"/>
        <v>4087</v>
      </c>
      <c r="T322" s="1" t="str">
        <f t="shared" ca="1" si="97"/>
        <v/>
      </c>
    </row>
    <row r="323" spans="1:20" x14ac:dyDescent="0.25">
      <c r="A323" s="1">
        <v>319</v>
      </c>
      <c r="B323" s="1">
        <v>32</v>
      </c>
      <c r="C323" s="1">
        <v>4</v>
      </c>
      <c r="D323" s="1" t="s">
        <v>16</v>
      </c>
      <c r="E323" s="1">
        <v>0</v>
      </c>
      <c r="J323" s="1">
        <v>319</v>
      </c>
      <c r="K323" s="1">
        <f t="shared" ca="1" si="98"/>
        <v>0.85194776569924835</v>
      </c>
      <c r="L323" s="1">
        <f t="shared" ca="1" si="99"/>
        <v>1496</v>
      </c>
      <c r="M323" s="1" t="str">
        <f t="shared" ca="1" si="96"/>
        <v/>
      </c>
      <c r="Q323" s="1">
        <v>319</v>
      </c>
      <c r="R323" s="1">
        <f t="shared" ca="1" si="100"/>
        <v>0.84104547103416771</v>
      </c>
      <c r="S323" s="1">
        <f t="shared" ca="1" si="101"/>
        <v>876</v>
      </c>
      <c r="T323" s="1" t="str">
        <f t="shared" ca="1" si="97"/>
        <v/>
      </c>
    </row>
    <row r="324" spans="1:20" x14ac:dyDescent="0.25">
      <c r="A324" s="1">
        <v>320</v>
      </c>
      <c r="B324" s="1">
        <v>32</v>
      </c>
      <c r="C324" s="1">
        <v>4</v>
      </c>
      <c r="D324" s="1" t="s">
        <v>16</v>
      </c>
      <c r="E324" s="1">
        <v>0</v>
      </c>
      <c r="J324" s="1">
        <v>320</v>
      </c>
      <c r="K324" s="1">
        <f t="shared" ca="1" si="98"/>
        <v>0.52051529177878997</v>
      </c>
      <c r="L324" s="1">
        <f t="shared" ca="1" si="99"/>
        <v>4811</v>
      </c>
      <c r="M324" s="1" t="str">
        <f t="shared" ca="1" si="96"/>
        <v/>
      </c>
      <c r="Q324" s="1">
        <v>320</v>
      </c>
      <c r="R324" s="1">
        <f t="shared" ca="1" si="100"/>
        <v>0.87990670118158876</v>
      </c>
      <c r="S324" s="1">
        <f t="shared" ca="1" si="101"/>
        <v>645</v>
      </c>
      <c r="T324" s="1" t="str">
        <f t="shared" ca="1" si="97"/>
        <v/>
      </c>
    </row>
    <row r="325" spans="1:20" x14ac:dyDescent="0.25">
      <c r="A325" s="1">
        <v>321</v>
      </c>
      <c r="B325" s="1">
        <v>33</v>
      </c>
      <c r="C325" s="1">
        <v>4</v>
      </c>
      <c r="D325" s="1" t="s">
        <v>16</v>
      </c>
      <c r="E325" s="1">
        <v>0</v>
      </c>
      <c r="J325" s="1">
        <v>321</v>
      </c>
      <c r="K325" s="1">
        <f t="shared" ca="1" si="98"/>
        <v>0.77171106926071886</v>
      </c>
      <c r="L325" s="1">
        <f t="shared" ca="1" si="99"/>
        <v>2334</v>
      </c>
      <c r="M325" s="1" t="str">
        <f t="shared" ref="M325:M388" ca="1" si="102">IF(L325&lt;=$K$3,VLOOKUP(J325,$A$5:$E$10004,5),"")</f>
        <v/>
      </c>
      <c r="Q325" s="1">
        <v>321</v>
      </c>
      <c r="R325" s="1">
        <f t="shared" ca="1" si="100"/>
        <v>1.1873381006477168E-2</v>
      </c>
      <c r="S325" s="1">
        <f t="shared" ca="1" si="101"/>
        <v>5931</v>
      </c>
      <c r="T325" s="1" t="str">
        <f t="shared" ref="T325:T388" ca="1" si="103">IF(S325&lt;=$R$3*$H$10,VLOOKUP(Q325,$A$5:$E$10004,5),"")</f>
        <v/>
      </c>
    </row>
    <row r="326" spans="1:20" x14ac:dyDescent="0.25">
      <c r="A326" s="1">
        <v>322</v>
      </c>
      <c r="B326" s="1">
        <v>33</v>
      </c>
      <c r="C326" s="1">
        <v>4</v>
      </c>
      <c r="D326" s="1" t="s">
        <v>16</v>
      </c>
      <c r="E326" s="1">
        <v>0</v>
      </c>
      <c r="J326" s="1">
        <v>322</v>
      </c>
      <c r="K326" s="1">
        <f t="shared" ref="K326:K389" ca="1" si="104">RAND()</f>
        <v>0.84599162537843531</v>
      </c>
      <c r="L326" s="1">
        <f t="shared" ref="L326:L389" ca="1" si="105">_xlfn.RANK.EQ(K326,$K$5:$K$10004)</f>
        <v>1564</v>
      </c>
      <c r="M326" s="1" t="str">
        <f t="shared" ca="1" si="102"/>
        <v/>
      </c>
      <c r="Q326" s="1">
        <v>322</v>
      </c>
      <c r="R326" s="1">
        <f t="shared" ref="R326:R389" ca="1" si="106">RAND()</f>
        <v>0.37371648850341777</v>
      </c>
      <c r="S326" s="1">
        <f t="shared" ref="S326:S389" ca="1" si="107">_xlfn.RANK.EQ(R326,$R$5:$R$6004)</f>
        <v>3739</v>
      </c>
      <c r="T326" s="1" t="str">
        <f t="shared" ca="1" si="103"/>
        <v/>
      </c>
    </row>
    <row r="327" spans="1:20" x14ac:dyDescent="0.25">
      <c r="A327" s="1">
        <v>323</v>
      </c>
      <c r="B327" s="1">
        <v>33</v>
      </c>
      <c r="C327" s="1">
        <v>4</v>
      </c>
      <c r="D327" s="1" t="s">
        <v>16</v>
      </c>
      <c r="E327" s="1">
        <v>0</v>
      </c>
      <c r="J327" s="1">
        <v>323</v>
      </c>
      <c r="K327" s="1">
        <f t="shared" ca="1" si="104"/>
        <v>0.97605159497572602</v>
      </c>
      <c r="L327" s="1">
        <f t="shared" ca="1" si="105"/>
        <v>240</v>
      </c>
      <c r="M327" s="1" t="str">
        <f t="shared" ca="1" si="102"/>
        <v/>
      </c>
      <c r="Q327" s="1">
        <v>323</v>
      </c>
      <c r="R327" s="1">
        <f t="shared" ca="1" si="106"/>
        <v>0.22838266749975855</v>
      </c>
      <c r="S327" s="1">
        <f t="shared" ca="1" si="107"/>
        <v>4611</v>
      </c>
      <c r="T327" s="1" t="str">
        <f t="shared" ca="1" si="103"/>
        <v/>
      </c>
    </row>
    <row r="328" spans="1:20" x14ac:dyDescent="0.25">
      <c r="A328" s="1">
        <v>324</v>
      </c>
      <c r="B328" s="1">
        <v>33</v>
      </c>
      <c r="C328" s="1">
        <v>4</v>
      </c>
      <c r="D328" s="1" t="s">
        <v>16</v>
      </c>
      <c r="E328" s="1">
        <v>0</v>
      </c>
      <c r="J328" s="1">
        <v>324</v>
      </c>
      <c r="K328" s="1">
        <f t="shared" ca="1" si="104"/>
        <v>0.38586535868754945</v>
      </c>
      <c r="L328" s="1">
        <f t="shared" ca="1" si="105"/>
        <v>6133</v>
      </c>
      <c r="M328" s="1" t="str">
        <f t="shared" ca="1" si="102"/>
        <v/>
      </c>
      <c r="Q328" s="1">
        <v>324</v>
      </c>
      <c r="R328" s="1">
        <f t="shared" ca="1" si="106"/>
        <v>0.23865953316079558</v>
      </c>
      <c r="S328" s="1">
        <f t="shared" ca="1" si="107"/>
        <v>4551</v>
      </c>
      <c r="T328" s="1" t="str">
        <f t="shared" ca="1" si="103"/>
        <v/>
      </c>
    </row>
    <row r="329" spans="1:20" x14ac:dyDescent="0.25">
      <c r="A329" s="1">
        <v>325</v>
      </c>
      <c r="B329" s="1">
        <v>33</v>
      </c>
      <c r="C329" s="1">
        <v>4</v>
      </c>
      <c r="D329" s="1" t="s">
        <v>16</v>
      </c>
      <c r="E329" s="1">
        <v>0</v>
      </c>
      <c r="J329" s="1">
        <v>325</v>
      </c>
      <c r="K329" s="1">
        <f t="shared" ca="1" si="104"/>
        <v>0.76222138005878015</v>
      </c>
      <c r="L329" s="1">
        <f t="shared" ca="1" si="105"/>
        <v>2442</v>
      </c>
      <c r="M329" s="1" t="str">
        <f t="shared" ca="1" si="102"/>
        <v/>
      </c>
      <c r="Q329" s="1">
        <v>325</v>
      </c>
      <c r="R329" s="1">
        <f t="shared" ca="1" si="106"/>
        <v>0.414053988946534</v>
      </c>
      <c r="S329" s="1">
        <f t="shared" ca="1" si="107"/>
        <v>3498</v>
      </c>
      <c r="T329" s="1" t="str">
        <f t="shared" ca="1" si="103"/>
        <v/>
      </c>
    </row>
    <row r="330" spans="1:20" x14ac:dyDescent="0.25">
      <c r="A330" s="1">
        <v>326</v>
      </c>
      <c r="B330" s="1">
        <v>33</v>
      </c>
      <c r="C330" s="1">
        <v>4</v>
      </c>
      <c r="D330" s="1" t="s">
        <v>16</v>
      </c>
      <c r="E330" s="1">
        <v>0</v>
      </c>
      <c r="J330" s="1">
        <v>326</v>
      </c>
      <c r="K330" s="1">
        <f t="shared" ca="1" si="104"/>
        <v>3.5399002472871532E-2</v>
      </c>
      <c r="L330" s="1">
        <f t="shared" ca="1" si="105"/>
        <v>9636</v>
      </c>
      <c r="M330" s="1" t="str">
        <f t="shared" ca="1" si="102"/>
        <v/>
      </c>
      <c r="Q330" s="1">
        <v>326</v>
      </c>
      <c r="R330" s="1">
        <f t="shared" ca="1" si="106"/>
        <v>0.68430398137148385</v>
      </c>
      <c r="S330" s="1">
        <f t="shared" ca="1" si="107"/>
        <v>1844</v>
      </c>
      <c r="T330" s="1" t="str">
        <f t="shared" ca="1" si="103"/>
        <v/>
      </c>
    </row>
    <row r="331" spans="1:20" x14ac:dyDescent="0.25">
      <c r="A331" s="1">
        <v>327</v>
      </c>
      <c r="B331" s="1">
        <v>33</v>
      </c>
      <c r="C331" s="1">
        <v>4</v>
      </c>
      <c r="D331" s="1" t="s">
        <v>16</v>
      </c>
      <c r="E331" s="1">
        <v>0</v>
      </c>
      <c r="J331" s="1">
        <v>327</v>
      </c>
      <c r="K331" s="1">
        <f t="shared" ca="1" si="104"/>
        <v>0.78723092264561467</v>
      </c>
      <c r="L331" s="1">
        <f t="shared" ca="1" si="105"/>
        <v>2176</v>
      </c>
      <c r="M331" s="1" t="str">
        <f t="shared" ca="1" si="102"/>
        <v/>
      </c>
      <c r="Q331" s="1">
        <v>327</v>
      </c>
      <c r="R331" s="1">
        <f t="shared" ca="1" si="106"/>
        <v>0.10732304912078794</v>
      </c>
      <c r="S331" s="1">
        <f t="shared" ca="1" si="107"/>
        <v>5383</v>
      </c>
      <c r="T331" s="1" t="str">
        <f t="shared" ca="1" si="103"/>
        <v/>
      </c>
    </row>
    <row r="332" spans="1:20" x14ac:dyDescent="0.25">
      <c r="A332" s="1">
        <v>328</v>
      </c>
      <c r="B332" s="1">
        <v>33</v>
      </c>
      <c r="C332" s="1">
        <v>4</v>
      </c>
      <c r="D332" s="1" t="s">
        <v>16</v>
      </c>
      <c r="E332" s="1">
        <v>0</v>
      </c>
      <c r="J332" s="1">
        <v>328</v>
      </c>
      <c r="K332" s="1">
        <f t="shared" ca="1" si="104"/>
        <v>0.72214412293970798</v>
      </c>
      <c r="L332" s="1">
        <f t="shared" ca="1" si="105"/>
        <v>2821</v>
      </c>
      <c r="M332" s="1" t="str">
        <f t="shared" ca="1" si="102"/>
        <v/>
      </c>
      <c r="Q332" s="1">
        <v>328</v>
      </c>
      <c r="R332" s="1">
        <f t="shared" ca="1" si="106"/>
        <v>0.38064783743822905</v>
      </c>
      <c r="S332" s="1">
        <f t="shared" ca="1" si="107"/>
        <v>3693</v>
      </c>
      <c r="T332" s="1" t="str">
        <f t="shared" ca="1" si="103"/>
        <v/>
      </c>
    </row>
    <row r="333" spans="1:20" x14ac:dyDescent="0.25">
      <c r="A333" s="1">
        <v>329</v>
      </c>
      <c r="B333" s="1">
        <v>33</v>
      </c>
      <c r="C333" s="1">
        <v>4</v>
      </c>
      <c r="D333" s="1" t="s">
        <v>16</v>
      </c>
      <c r="E333" s="1">
        <v>0</v>
      </c>
      <c r="J333" s="1">
        <v>329</v>
      </c>
      <c r="K333" s="1">
        <f t="shared" ca="1" si="104"/>
        <v>0.78961294763300793</v>
      </c>
      <c r="L333" s="1">
        <f t="shared" ca="1" si="105"/>
        <v>2150</v>
      </c>
      <c r="M333" s="1" t="str">
        <f t="shared" ca="1" si="102"/>
        <v/>
      </c>
      <c r="Q333" s="1">
        <v>329</v>
      </c>
      <c r="R333" s="1">
        <f t="shared" ca="1" si="106"/>
        <v>0.53413003931183789</v>
      </c>
      <c r="S333" s="1">
        <f t="shared" ca="1" si="107"/>
        <v>2736</v>
      </c>
      <c r="T333" s="1" t="str">
        <f t="shared" ca="1" si="103"/>
        <v/>
      </c>
    </row>
    <row r="334" spans="1:20" x14ac:dyDescent="0.25">
      <c r="A334" s="1">
        <v>330</v>
      </c>
      <c r="B334" s="1">
        <v>33</v>
      </c>
      <c r="C334" s="1">
        <v>4</v>
      </c>
      <c r="D334" s="1" t="s">
        <v>16</v>
      </c>
      <c r="E334" s="1">
        <v>0</v>
      </c>
      <c r="J334" s="1">
        <v>330</v>
      </c>
      <c r="K334" s="1">
        <f t="shared" ca="1" si="104"/>
        <v>0.86334044258400588</v>
      </c>
      <c r="L334" s="1">
        <f t="shared" ca="1" si="105"/>
        <v>1385</v>
      </c>
      <c r="M334" s="1" t="str">
        <f t="shared" ca="1" si="102"/>
        <v/>
      </c>
      <c r="Q334" s="1">
        <v>330</v>
      </c>
      <c r="R334" s="1">
        <f t="shared" ca="1" si="106"/>
        <v>0.43686412812923092</v>
      </c>
      <c r="S334" s="1">
        <f t="shared" ca="1" si="107"/>
        <v>3367</v>
      </c>
      <c r="T334" s="1" t="str">
        <f t="shared" ca="1" si="103"/>
        <v/>
      </c>
    </row>
    <row r="335" spans="1:20" x14ac:dyDescent="0.25">
      <c r="A335" s="1">
        <v>331</v>
      </c>
      <c r="B335" s="1">
        <v>34</v>
      </c>
      <c r="C335" s="1">
        <v>4</v>
      </c>
      <c r="D335" s="1" t="s">
        <v>16</v>
      </c>
      <c r="E335" s="1">
        <v>0</v>
      </c>
      <c r="J335" s="1">
        <v>331</v>
      </c>
      <c r="K335" s="1">
        <f t="shared" ca="1" si="104"/>
        <v>0.56032193434843169</v>
      </c>
      <c r="L335" s="1">
        <f t="shared" ca="1" si="105"/>
        <v>4401</v>
      </c>
      <c r="M335" s="1" t="str">
        <f t="shared" ca="1" si="102"/>
        <v/>
      </c>
      <c r="Q335" s="1">
        <v>331</v>
      </c>
      <c r="R335" s="1">
        <f t="shared" ca="1" si="106"/>
        <v>0.72426334759935707</v>
      </c>
      <c r="S335" s="1">
        <f t="shared" ca="1" si="107"/>
        <v>1615</v>
      </c>
      <c r="T335" s="1" t="str">
        <f t="shared" ca="1" si="103"/>
        <v/>
      </c>
    </row>
    <row r="336" spans="1:20" x14ac:dyDescent="0.25">
      <c r="A336" s="1">
        <v>332</v>
      </c>
      <c r="B336" s="1">
        <v>34</v>
      </c>
      <c r="C336" s="1">
        <v>4</v>
      </c>
      <c r="D336" s="1" t="s">
        <v>16</v>
      </c>
      <c r="E336" s="1">
        <v>0</v>
      </c>
      <c r="J336" s="1">
        <v>332</v>
      </c>
      <c r="K336" s="1">
        <f t="shared" ca="1" si="104"/>
        <v>0.42315218329431936</v>
      </c>
      <c r="L336" s="1">
        <f t="shared" ca="1" si="105"/>
        <v>5772</v>
      </c>
      <c r="M336" s="1" t="str">
        <f t="shared" ca="1" si="102"/>
        <v/>
      </c>
      <c r="Q336" s="1">
        <v>332</v>
      </c>
      <c r="R336" s="1">
        <f t="shared" ca="1" si="106"/>
        <v>0.16214168304266807</v>
      </c>
      <c r="S336" s="1">
        <f t="shared" ca="1" si="107"/>
        <v>5044</v>
      </c>
      <c r="T336" s="1" t="str">
        <f t="shared" ca="1" si="103"/>
        <v/>
      </c>
    </row>
    <row r="337" spans="1:20" x14ac:dyDescent="0.25">
      <c r="A337" s="1">
        <v>333</v>
      </c>
      <c r="B337" s="1">
        <v>34</v>
      </c>
      <c r="C337" s="1">
        <v>4</v>
      </c>
      <c r="D337" s="1" t="s">
        <v>16</v>
      </c>
      <c r="E337" s="1">
        <v>0</v>
      </c>
      <c r="J337" s="1">
        <v>333</v>
      </c>
      <c r="K337" s="1">
        <f t="shared" ca="1" si="104"/>
        <v>0.67092985231890112</v>
      </c>
      <c r="L337" s="1">
        <f t="shared" ca="1" si="105"/>
        <v>3304</v>
      </c>
      <c r="M337" s="1" t="str">
        <f t="shared" ca="1" si="102"/>
        <v/>
      </c>
      <c r="Q337" s="1">
        <v>333</v>
      </c>
      <c r="R337" s="1">
        <f t="shared" ca="1" si="106"/>
        <v>0.49555200312021208</v>
      </c>
      <c r="S337" s="1">
        <f t="shared" ca="1" si="107"/>
        <v>3005</v>
      </c>
      <c r="T337" s="1" t="str">
        <f t="shared" ca="1" si="103"/>
        <v/>
      </c>
    </row>
    <row r="338" spans="1:20" x14ac:dyDescent="0.25">
      <c r="A338" s="1">
        <v>334</v>
      </c>
      <c r="B338" s="1">
        <v>34</v>
      </c>
      <c r="C338" s="1">
        <v>4</v>
      </c>
      <c r="D338" s="1" t="s">
        <v>16</v>
      </c>
      <c r="E338" s="1">
        <v>0</v>
      </c>
      <c r="J338" s="1">
        <v>334</v>
      </c>
      <c r="K338" s="1">
        <f t="shared" ca="1" si="104"/>
        <v>0.55037777094396767</v>
      </c>
      <c r="L338" s="1">
        <f t="shared" ca="1" si="105"/>
        <v>4499</v>
      </c>
      <c r="M338" s="1" t="str">
        <f t="shared" ca="1" si="102"/>
        <v/>
      </c>
      <c r="Q338" s="1">
        <v>334</v>
      </c>
      <c r="R338" s="1">
        <f t="shared" ca="1" si="106"/>
        <v>0.20785807566649761</v>
      </c>
      <c r="S338" s="1">
        <f t="shared" ca="1" si="107"/>
        <v>4747</v>
      </c>
      <c r="T338" s="1" t="str">
        <f t="shared" ca="1" si="103"/>
        <v/>
      </c>
    </row>
    <row r="339" spans="1:20" x14ac:dyDescent="0.25">
      <c r="A339" s="1">
        <v>335</v>
      </c>
      <c r="B339" s="1">
        <v>34</v>
      </c>
      <c r="C339" s="1">
        <v>4</v>
      </c>
      <c r="D339" s="1" t="s">
        <v>16</v>
      </c>
      <c r="E339" s="1">
        <v>0</v>
      </c>
      <c r="J339" s="1">
        <v>335</v>
      </c>
      <c r="K339" s="1">
        <f t="shared" ca="1" si="104"/>
        <v>0.31839821181089045</v>
      </c>
      <c r="L339" s="1">
        <f t="shared" ca="1" si="105"/>
        <v>6777</v>
      </c>
      <c r="M339" s="1" t="str">
        <f t="shared" ca="1" si="102"/>
        <v/>
      </c>
      <c r="Q339" s="1">
        <v>335</v>
      </c>
      <c r="R339" s="1">
        <f t="shared" ca="1" si="106"/>
        <v>0.69752100829278041</v>
      </c>
      <c r="S339" s="1">
        <f t="shared" ca="1" si="107"/>
        <v>1768</v>
      </c>
      <c r="T339" s="1" t="str">
        <f t="shared" ca="1" si="103"/>
        <v/>
      </c>
    </row>
    <row r="340" spans="1:20" x14ac:dyDescent="0.25">
      <c r="A340" s="1">
        <v>336</v>
      </c>
      <c r="B340" s="1">
        <v>34</v>
      </c>
      <c r="C340" s="1">
        <v>4</v>
      </c>
      <c r="D340" s="1" t="s">
        <v>16</v>
      </c>
      <c r="E340" s="1">
        <v>0</v>
      </c>
      <c r="J340" s="1">
        <v>336</v>
      </c>
      <c r="K340" s="1">
        <f t="shared" ca="1" si="104"/>
        <v>0.96948516256242423</v>
      </c>
      <c r="L340" s="1">
        <f t="shared" ca="1" si="105"/>
        <v>319</v>
      </c>
      <c r="M340" s="1" t="str">
        <f t="shared" ca="1" si="102"/>
        <v/>
      </c>
      <c r="Q340" s="1">
        <v>336</v>
      </c>
      <c r="R340" s="1">
        <f t="shared" ca="1" si="106"/>
        <v>0.75325052294843298</v>
      </c>
      <c r="S340" s="1">
        <f t="shared" ca="1" si="107"/>
        <v>1403</v>
      </c>
      <c r="T340" s="1" t="str">
        <f t="shared" ca="1" si="103"/>
        <v/>
      </c>
    </row>
    <row r="341" spans="1:20" x14ac:dyDescent="0.25">
      <c r="A341" s="1">
        <v>337</v>
      </c>
      <c r="B341" s="1">
        <v>34</v>
      </c>
      <c r="C341" s="1">
        <v>4</v>
      </c>
      <c r="D341" s="1" t="s">
        <v>16</v>
      </c>
      <c r="E341" s="1">
        <v>0</v>
      </c>
      <c r="J341" s="1">
        <v>337</v>
      </c>
      <c r="K341" s="1">
        <f t="shared" ca="1" si="104"/>
        <v>9.3361133358198511E-2</v>
      </c>
      <c r="L341" s="1">
        <f t="shared" ca="1" si="105"/>
        <v>9046</v>
      </c>
      <c r="M341" s="1" t="str">
        <f t="shared" ca="1" si="102"/>
        <v/>
      </c>
      <c r="Q341" s="1">
        <v>337</v>
      </c>
      <c r="R341" s="1">
        <f t="shared" ca="1" si="106"/>
        <v>0.30474583995023119</v>
      </c>
      <c r="S341" s="1">
        <f t="shared" ca="1" si="107"/>
        <v>4164</v>
      </c>
      <c r="T341" s="1" t="str">
        <f t="shared" ca="1" si="103"/>
        <v/>
      </c>
    </row>
    <row r="342" spans="1:20" x14ac:dyDescent="0.25">
      <c r="A342" s="1">
        <v>338</v>
      </c>
      <c r="B342" s="1">
        <v>34</v>
      </c>
      <c r="C342" s="1">
        <v>4</v>
      </c>
      <c r="D342" s="1" t="s">
        <v>16</v>
      </c>
      <c r="E342" s="1">
        <v>0</v>
      </c>
      <c r="J342" s="1">
        <v>338</v>
      </c>
      <c r="K342" s="1">
        <f t="shared" ca="1" si="104"/>
        <v>0.3936230249762227</v>
      </c>
      <c r="L342" s="1">
        <f t="shared" ca="1" si="105"/>
        <v>6053</v>
      </c>
      <c r="M342" s="1" t="str">
        <f t="shared" ca="1" si="102"/>
        <v/>
      </c>
      <c r="Q342" s="1">
        <v>338</v>
      </c>
      <c r="R342" s="1">
        <f t="shared" ca="1" si="106"/>
        <v>0.15834896957662092</v>
      </c>
      <c r="S342" s="1">
        <f t="shared" ca="1" si="107"/>
        <v>5074</v>
      </c>
      <c r="T342" s="1" t="str">
        <f t="shared" ca="1" si="103"/>
        <v/>
      </c>
    </row>
    <row r="343" spans="1:20" x14ac:dyDescent="0.25">
      <c r="A343" s="1">
        <v>339</v>
      </c>
      <c r="B343" s="1">
        <v>34</v>
      </c>
      <c r="C343" s="1">
        <v>4</v>
      </c>
      <c r="D343" s="1" t="s">
        <v>16</v>
      </c>
      <c r="E343" s="1">
        <v>0</v>
      </c>
      <c r="J343" s="1">
        <v>339</v>
      </c>
      <c r="K343" s="1">
        <f t="shared" ca="1" si="104"/>
        <v>0.23025796526464515</v>
      </c>
      <c r="L343" s="1">
        <f t="shared" ca="1" si="105"/>
        <v>7672</v>
      </c>
      <c r="M343" s="1" t="str">
        <f t="shared" ca="1" si="102"/>
        <v/>
      </c>
      <c r="Q343" s="1">
        <v>339</v>
      </c>
      <c r="R343" s="1">
        <f t="shared" ca="1" si="106"/>
        <v>9.7683543510536319E-2</v>
      </c>
      <c r="S343" s="1">
        <f t="shared" ca="1" si="107"/>
        <v>5437</v>
      </c>
      <c r="T343" s="1" t="str">
        <f t="shared" ca="1" si="103"/>
        <v/>
      </c>
    </row>
    <row r="344" spans="1:20" x14ac:dyDescent="0.25">
      <c r="A344" s="1">
        <v>340</v>
      </c>
      <c r="B344" s="1">
        <v>34</v>
      </c>
      <c r="C344" s="1">
        <v>4</v>
      </c>
      <c r="D344" s="1" t="s">
        <v>16</v>
      </c>
      <c r="E344" s="1">
        <v>0</v>
      </c>
      <c r="J344" s="1">
        <v>340</v>
      </c>
      <c r="K344" s="1">
        <f t="shared" ca="1" si="104"/>
        <v>0.95256660803319793</v>
      </c>
      <c r="L344" s="1">
        <f t="shared" ca="1" si="105"/>
        <v>511</v>
      </c>
      <c r="M344" s="1" t="str">
        <f t="shared" ca="1" si="102"/>
        <v/>
      </c>
      <c r="Q344" s="1">
        <v>340</v>
      </c>
      <c r="R344" s="1">
        <f t="shared" ca="1" si="106"/>
        <v>0.63569728093052136</v>
      </c>
      <c r="S344" s="1">
        <f t="shared" ca="1" si="107"/>
        <v>2140</v>
      </c>
      <c r="T344" s="1" t="str">
        <f t="shared" ca="1" si="103"/>
        <v/>
      </c>
    </row>
    <row r="345" spans="1:20" x14ac:dyDescent="0.25">
      <c r="A345" s="1">
        <v>341</v>
      </c>
      <c r="B345" s="1">
        <v>35</v>
      </c>
      <c r="C345" s="1">
        <v>4</v>
      </c>
      <c r="D345" s="1" t="s">
        <v>16</v>
      </c>
      <c r="E345" s="1">
        <v>0</v>
      </c>
      <c r="J345" s="1">
        <v>341</v>
      </c>
      <c r="K345" s="1">
        <f t="shared" ca="1" si="104"/>
        <v>0.45309553378919187</v>
      </c>
      <c r="L345" s="1">
        <f t="shared" ca="1" si="105"/>
        <v>5474</v>
      </c>
      <c r="M345" s="1" t="str">
        <f t="shared" ca="1" si="102"/>
        <v/>
      </c>
      <c r="Q345" s="1">
        <v>341</v>
      </c>
      <c r="R345" s="1">
        <f t="shared" ca="1" si="106"/>
        <v>0.52394760837707155</v>
      </c>
      <c r="S345" s="1">
        <f t="shared" ca="1" si="107"/>
        <v>2811</v>
      </c>
      <c r="T345" s="1" t="str">
        <f t="shared" ca="1" si="103"/>
        <v/>
      </c>
    </row>
    <row r="346" spans="1:20" x14ac:dyDescent="0.25">
      <c r="A346" s="1">
        <v>342</v>
      </c>
      <c r="B346" s="1">
        <v>35</v>
      </c>
      <c r="C346" s="1">
        <v>4</v>
      </c>
      <c r="D346" s="1" t="s">
        <v>16</v>
      </c>
      <c r="E346" s="1">
        <v>0</v>
      </c>
      <c r="J346" s="1">
        <v>342</v>
      </c>
      <c r="K346" s="1">
        <f t="shared" ca="1" si="104"/>
        <v>0.26349902175663331</v>
      </c>
      <c r="L346" s="1">
        <f t="shared" ca="1" si="105"/>
        <v>7309</v>
      </c>
      <c r="M346" s="1" t="str">
        <f t="shared" ca="1" si="102"/>
        <v/>
      </c>
      <c r="Q346" s="1">
        <v>342</v>
      </c>
      <c r="R346" s="1">
        <f t="shared" ca="1" si="106"/>
        <v>0.60241334210474851</v>
      </c>
      <c r="S346" s="1">
        <f t="shared" ca="1" si="107"/>
        <v>2336</v>
      </c>
      <c r="T346" s="1" t="str">
        <f t="shared" ca="1" si="103"/>
        <v/>
      </c>
    </row>
    <row r="347" spans="1:20" x14ac:dyDescent="0.25">
      <c r="A347" s="1">
        <v>343</v>
      </c>
      <c r="B347" s="1">
        <v>35</v>
      </c>
      <c r="C347" s="1">
        <v>4</v>
      </c>
      <c r="D347" s="1" t="s">
        <v>16</v>
      </c>
      <c r="E347" s="1">
        <v>0</v>
      </c>
      <c r="J347" s="1">
        <v>343</v>
      </c>
      <c r="K347" s="1">
        <f t="shared" ca="1" si="104"/>
        <v>0.86627943884190006</v>
      </c>
      <c r="L347" s="1">
        <f t="shared" ca="1" si="105"/>
        <v>1353</v>
      </c>
      <c r="M347" s="1" t="str">
        <f t="shared" ca="1" si="102"/>
        <v/>
      </c>
      <c r="Q347" s="1">
        <v>343</v>
      </c>
      <c r="R347" s="1">
        <f t="shared" ca="1" si="106"/>
        <v>0.80346631134797586</v>
      </c>
      <c r="S347" s="1">
        <f t="shared" ca="1" si="107"/>
        <v>1125</v>
      </c>
      <c r="T347" s="1" t="str">
        <f t="shared" ca="1" si="103"/>
        <v/>
      </c>
    </row>
    <row r="348" spans="1:20" x14ac:dyDescent="0.25">
      <c r="A348" s="1">
        <v>344</v>
      </c>
      <c r="B348" s="1">
        <v>35</v>
      </c>
      <c r="C348" s="1">
        <v>4</v>
      </c>
      <c r="D348" s="1" t="s">
        <v>16</v>
      </c>
      <c r="E348" s="1">
        <v>0</v>
      </c>
      <c r="J348" s="1">
        <v>344</v>
      </c>
      <c r="K348" s="1">
        <f t="shared" ca="1" si="104"/>
        <v>0.82847082343859435</v>
      </c>
      <c r="L348" s="1">
        <f t="shared" ca="1" si="105"/>
        <v>1742</v>
      </c>
      <c r="M348" s="1" t="str">
        <f t="shared" ca="1" si="102"/>
        <v/>
      </c>
      <c r="Q348" s="1">
        <v>344</v>
      </c>
      <c r="R348" s="1">
        <f t="shared" ca="1" si="106"/>
        <v>0.9326468629885174</v>
      </c>
      <c r="S348" s="1">
        <f t="shared" ca="1" si="107"/>
        <v>354</v>
      </c>
      <c r="T348" s="1" t="str">
        <f t="shared" ca="1" si="103"/>
        <v/>
      </c>
    </row>
    <row r="349" spans="1:20" x14ac:dyDescent="0.25">
      <c r="A349" s="1">
        <v>345</v>
      </c>
      <c r="B349" s="1">
        <v>35</v>
      </c>
      <c r="C349" s="1">
        <v>4</v>
      </c>
      <c r="D349" s="1" t="s">
        <v>16</v>
      </c>
      <c r="E349" s="1">
        <v>0</v>
      </c>
      <c r="J349" s="1">
        <v>345</v>
      </c>
      <c r="K349" s="1">
        <f t="shared" ca="1" si="104"/>
        <v>5.9425642022086445E-2</v>
      </c>
      <c r="L349" s="1">
        <f t="shared" ca="1" si="105"/>
        <v>9375</v>
      </c>
      <c r="M349" s="1" t="str">
        <f t="shared" ca="1" si="102"/>
        <v/>
      </c>
      <c r="Q349" s="1">
        <v>345</v>
      </c>
      <c r="R349" s="1">
        <f t="shared" ca="1" si="106"/>
        <v>0.92656601508364334</v>
      </c>
      <c r="S349" s="1">
        <f t="shared" ca="1" si="107"/>
        <v>384</v>
      </c>
      <c r="T349" s="1" t="str">
        <f t="shared" ca="1" si="103"/>
        <v/>
      </c>
    </row>
    <row r="350" spans="1:20" x14ac:dyDescent="0.25">
      <c r="A350" s="1">
        <v>346</v>
      </c>
      <c r="B350" s="1">
        <v>35</v>
      </c>
      <c r="C350" s="1">
        <v>4</v>
      </c>
      <c r="D350" s="1" t="s">
        <v>16</v>
      </c>
      <c r="E350" s="1">
        <v>0</v>
      </c>
      <c r="J350" s="1">
        <v>346</v>
      </c>
      <c r="K350" s="1">
        <f t="shared" ca="1" si="104"/>
        <v>0.941038661915235</v>
      </c>
      <c r="L350" s="1">
        <f t="shared" ca="1" si="105"/>
        <v>631</v>
      </c>
      <c r="M350" s="1" t="str">
        <f t="shared" ca="1" si="102"/>
        <v/>
      </c>
      <c r="Q350" s="1">
        <v>346</v>
      </c>
      <c r="R350" s="1">
        <f t="shared" ca="1" si="106"/>
        <v>0.67758299112997222</v>
      </c>
      <c r="S350" s="1">
        <f t="shared" ca="1" si="107"/>
        <v>1876</v>
      </c>
      <c r="T350" s="1" t="str">
        <f t="shared" ca="1" si="103"/>
        <v/>
      </c>
    </row>
    <row r="351" spans="1:20" x14ac:dyDescent="0.25">
      <c r="A351" s="1">
        <v>347</v>
      </c>
      <c r="B351" s="1">
        <v>35</v>
      </c>
      <c r="C351" s="1">
        <v>4</v>
      </c>
      <c r="D351" s="1" t="s">
        <v>16</v>
      </c>
      <c r="E351" s="1">
        <v>0</v>
      </c>
      <c r="J351" s="1">
        <v>347</v>
      </c>
      <c r="K351" s="1">
        <f t="shared" ca="1" si="104"/>
        <v>0.9066556869436001</v>
      </c>
      <c r="L351" s="1">
        <f t="shared" ca="1" si="105"/>
        <v>937</v>
      </c>
      <c r="M351" s="1" t="str">
        <f t="shared" ca="1" si="102"/>
        <v/>
      </c>
      <c r="Q351" s="1">
        <v>347</v>
      </c>
      <c r="R351" s="1">
        <f t="shared" ca="1" si="106"/>
        <v>0.14827627797488019</v>
      </c>
      <c r="S351" s="1">
        <f t="shared" ca="1" si="107"/>
        <v>5125</v>
      </c>
      <c r="T351" s="1" t="str">
        <f t="shared" ca="1" si="103"/>
        <v/>
      </c>
    </row>
    <row r="352" spans="1:20" x14ac:dyDescent="0.25">
      <c r="A352" s="1">
        <v>348</v>
      </c>
      <c r="B352" s="1">
        <v>35</v>
      </c>
      <c r="C352" s="1">
        <v>4</v>
      </c>
      <c r="D352" s="1" t="s">
        <v>16</v>
      </c>
      <c r="E352" s="1">
        <v>0</v>
      </c>
      <c r="J352" s="1">
        <v>348</v>
      </c>
      <c r="K352" s="1">
        <f t="shared" ca="1" si="104"/>
        <v>0.84691962352316941</v>
      </c>
      <c r="L352" s="1">
        <f t="shared" ca="1" si="105"/>
        <v>1551</v>
      </c>
      <c r="M352" s="1" t="str">
        <f t="shared" ca="1" si="102"/>
        <v/>
      </c>
      <c r="Q352" s="1">
        <v>348</v>
      </c>
      <c r="R352" s="1">
        <f t="shared" ca="1" si="106"/>
        <v>0.68082888022008226</v>
      </c>
      <c r="S352" s="1">
        <f t="shared" ca="1" si="107"/>
        <v>1858</v>
      </c>
      <c r="T352" s="1" t="str">
        <f t="shared" ca="1" si="103"/>
        <v/>
      </c>
    </row>
    <row r="353" spans="1:20" x14ac:dyDescent="0.25">
      <c r="A353" s="1">
        <v>349</v>
      </c>
      <c r="B353" s="1">
        <v>35</v>
      </c>
      <c r="C353" s="1">
        <v>4</v>
      </c>
      <c r="D353" s="1" t="s">
        <v>16</v>
      </c>
      <c r="E353" s="1">
        <v>0</v>
      </c>
      <c r="J353" s="1">
        <v>349</v>
      </c>
      <c r="K353" s="1">
        <f t="shared" ca="1" si="104"/>
        <v>0.51900672965173777</v>
      </c>
      <c r="L353" s="1">
        <f t="shared" ca="1" si="105"/>
        <v>4826</v>
      </c>
      <c r="M353" s="1" t="str">
        <f t="shared" ca="1" si="102"/>
        <v/>
      </c>
      <c r="Q353" s="1">
        <v>349</v>
      </c>
      <c r="R353" s="1">
        <f t="shared" ca="1" si="106"/>
        <v>0.69717433133689488</v>
      </c>
      <c r="S353" s="1">
        <f t="shared" ca="1" si="107"/>
        <v>1770</v>
      </c>
      <c r="T353" s="1" t="str">
        <f t="shared" ca="1" si="103"/>
        <v/>
      </c>
    </row>
    <row r="354" spans="1:20" x14ac:dyDescent="0.25">
      <c r="A354" s="1">
        <v>350</v>
      </c>
      <c r="B354" s="1">
        <v>35</v>
      </c>
      <c r="C354" s="1">
        <v>4</v>
      </c>
      <c r="D354" s="1" t="s">
        <v>16</v>
      </c>
      <c r="E354" s="1">
        <v>0</v>
      </c>
      <c r="J354" s="1">
        <v>350</v>
      </c>
      <c r="K354" s="1">
        <f t="shared" ca="1" si="104"/>
        <v>0.94016748764439051</v>
      </c>
      <c r="L354" s="1">
        <f t="shared" ca="1" si="105"/>
        <v>638</v>
      </c>
      <c r="M354" s="1" t="str">
        <f t="shared" ca="1" si="102"/>
        <v/>
      </c>
      <c r="Q354" s="1">
        <v>350</v>
      </c>
      <c r="R354" s="1">
        <f t="shared" ca="1" si="106"/>
        <v>0.81424384690673957</v>
      </c>
      <c r="S354" s="1">
        <f t="shared" ca="1" si="107"/>
        <v>1055</v>
      </c>
      <c r="T354" s="1" t="str">
        <f t="shared" ca="1" si="103"/>
        <v/>
      </c>
    </row>
    <row r="355" spans="1:20" x14ac:dyDescent="0.25">
      <c r="A355" s="1">
        <v>351</v>
      </c>
      <c r="B355" s="1">
        <v>36</v>
      </c>
      <c r="C355" s="1">
        <v>4</v>
      </c>
      <c r="D355" s="1" t="s">
        <v>16</v>
      </c>
      <c r="E355" s="1">
        <v>0</v>
      </c>
      <c r="J355" s="1">
        <v>351</v>
      </c>
      <c r="K355" s="1">
        <f t="shared" ca="1" si="104"/>
        <v>0.13919060104785919</v>
      </c>
      <c r="L355" s="1">
        <f t="shared" ca="1" si="105"/>
        <v>8582</v>
      </c>
      <c r="M355" s="1" t="str">
        <f t="shared" ca="1" si="102"/>
        <v/>
      </c>
      <c r="Q355" s="1">
        <v>351</v>
      </c>
      <c r="R355" s="1">
        <f t="shared" ca="1" si="106"/>
        <v>0.29904244029839511</v>
      </c>
      <c r="S355" s="1">
        <f t="shared" ca="1" si="107"/>
        <v>4196</v>
      </c>
      <c r="T355" s="1" t="str">
        <f t="shared" ca="1" si="103"/>
        <v/>
      </c>
    </row>
    <row r="356" spans="1:20" x14ac:dyDescent="0.25">
      <c r="A356" s="1">
        <v>352</v>
      </c>
      <c r="B356" s="1">
        <v>36</v>
      </c>
      <c r="C356" s="1">
        <v>4</v>
      </c>
      <c r="D356" s="1" t="s">
        <v>16</v>
      </c>
      <c r="E356" s="1">
        <v>0</v>
      </c>
      <c r="J356" s="1">
        <v>352</v>
      </c>
      <c r="K356" s="1">
        <f t="shared" ca="1" si="104"/>
        <v>0.6823616748948641</v>
      </c>
      <c r="L356" s="1">
        <f t="shared" ca="1" si="105"/>
        <v>3203</v>
      </c>
      <c r="M356" s="1" t="str">
        <f t="shared" ca="1" si="102"/>
        <v/>
      </c>
      <c r="Q356" s="1">
        <v>352</v>
      </c>
      <c r="R356" s="1">
        <f t="shared" ca="1" si="106"/>
        <v>0.75338771751948708</v>
      </c>
      <c r="S356" s="1">
        <f t="shared" ca="1" si="107"/>
        <v>1401</v>
      </c>
      <c r="T356" s="1" t="str">
        <f t="shared" ca="1" si="103"/>
        <v/>
      </c>
    </row>
    <row r="357" spans="1:20" x14ac:dyDescent="0.25">
      <c r="A357" s="1">
        <v>353</v>
      </c>
      <c r="B357" s="1">
        <v>36</v>
      </c>
      <c r="C357" s="1">
        <v>4</v>
      </c>
      <c r="D357" s="1" t="s">
        <v>16</v>
      </c>
      <c r="E357" s="1">
        <v>0</v>
      </c>
      <c r="J357" s="1">
        <v>353</v>
      </c>
      <c r="K357" s="1">
        <f t="shared" ca="1" si="104"/>
        <v>0.58447631538237299</v>
      </c>
      <c r="L357" s="1">
        <f t="shared" ca="1" si="105"/>
        <v>4167</v>
      </c>
      <c r="M357" s="1" t="str">
        <f t="shared" ca="1" si="102"/>
        <v/>
      </c>
      <c r="Q357" s="1">
        <v>353</v>
      </c>
      <c r="R357" s="1">
        <f t="shared" ca="1" si="106"/>
        <v>0.362739107506444</v>
      </c>
      <c r="S357" s="1">
        <f t="shared" ca="1" si="107"/>
        <v>3822</v>
      </c>
      <c r="T357" s="1" t="str">
        <f t="shared" ca="1" si="103"/>
        <v/>
      </c>
    </row>
    <row r="358" spans="1:20" x14ac:dyDescent="0.25">
      <c r="A358" s="1">
        <v>354</v>
      </c>
      <c r="B358" s="1">
        <v>36</v>
      </c>
      <c r="C358" s="1">
        <v>4</v>
      </c>
      <c r="D358" s="1" t="s">
        <v>16</v>
      </c>
      <c r="E358" s="1">
        <v>0</v>
      </c>
      <c r="J358" s="1">
        <v>354</v>
      </c>
      <c r="K358" s="1">
        <f t="shared" ca="1" si="104"/>
        <v>0.26246377203679161</v>
      </c>
      <c r="L358" s="1">
        <f t="shared" ca="1" si="105"/>
        <v>7324</v>
      </c>
      <c r="M358" s="1" t="str">
        <f t="shared" ca="1" si="102"/>
        <v/>
      </c>
      <c r="Q358" s="1">
        <v>354</v>
      </c>
      <c r="R358" s="1">
        <f t="shared" ca="1" si="106"/>
        <v>0.47582909583708299</v>
      </c>
      <c r="S358" s="1">
        <f t="shared" ca="1" si="107"/>
        <v>3124</v>
      </c>
      <c r="T358" s="1" t="str">
        <f t="shared" ca="1" si="103"/>
        <v/>
      </c>
    </row>
    <row r="359" spans="1:20" x14ac:dyDescent="0.25">
      <c r="A359" s="1">
        <v>355</v>
      </c>
      <c r="B359" s="1">
        <v>36</v>
      </c>
      <c r="C359" s="1">
        <v>4</v>
      </c>
      <c r="D359" s="1" t="s">
        <v>16</v>
      </c>
      <c r="E359" s="1">
        <v>0</v>
      </c>
      <c r="J359" s="1">
        <v>355</v>
      </c>
      <c r="K359" s="1">
        <f t="shared" ca="1" si="104"/>
        <v>0.86505328716155894</v>
      </c>
      <c r="L359" s="1">
        <f t="shared" ca="1" si="105"/>
        <v>1366</v>
      </c>
      <c r="M359" s="1" t="str">
        <f t="shared" ca="1" si="102"/>
        <v/>
      </c>
      <c r="Q359" s="1">
        <v>355</v>
      </c>
      <c r="R359" s="1">
        <f t="shared" ca="1" si="106"/>
        <v>0.56253112204871647</v>
      </c>
      <c r="S359" s="1">
        <f t="shared" ca="1" si="107"/>
        <v>2576</v>
      </c>
      <c r="T359" s="1" t="str">
        <f t="shared" ca="1" si="103"/>
        <v/>
      </c>
    </row>
    <row r="360" spans="1:20" x14ac:dyDescent="0.25">
      <c r="A360" s="1">
        <v>356</v>
      </c>
      <c r="B360" s="1">
        <v>36</v>
      </c>
      <c r="C360" s="1">
        <v>4</v>
      </c>
      <c r="D360" s="1" t="s">
        <v>16</v>
      </c>
      <c r="E360" s="1">
        <v>1</v>
      </c>
      <c r="J360" s="1">
        <v>356</v>
      </c>
      <c r="K360" s="1">
        <f t="shared" ca="1" si="104"/>
        <v>0.61310959171829982</v>
      </c>
      <c r="L360" s="1">
        <f t="shared" ca="1" si="105"/>
        <v>3899</v>
      </c>
      <c r="M360" s="1" t="str">
        <f t="shared" ca="1" si="102"/>
        <v/>
      </c>
      <c r="Q360" s="1">
        <v>356</v>
      </c>
      <c r="R360" s="1">
        <f t="shared" ca="1" si="106"/>
        <v>0.13553981143885885</v>
      </c>
      <c r="S360" s="1">
        <f t="shared" ca="1" si="107"/>
        <v>5211</v>
      </c>
      <c r="T360" s="1" t="str">
        <f t="shared" ca="1" si="103"/>
        <v/>
      </c>
    </row>
    <row r="361" spans="1:20" x14ac:dyDescent="0.25">
      <c r="A361" s="1">
        <v>357</v>
      </c>
      <c r="B361" s="1">
        <v>36</v>
      </c>
      <c r="C361" s="1">
        <v>4</v>
      </c>
      <c r="D361" s="1" t="s">
        <v>16</v>
      </c>
      <c r="E361" s="1">
        <v>0</v>
      </c>
      <c r="J361" s="1">
        <v>357</v>
      </c>
      <c r="K361" s="1">
        <f t="shared" ca="1" si="104"/>
        <v>5.6236836267329671E-2</v>
      </c>
      <c r="L361" s="1">
        <f t="shared" ca="1" si="105"/>
        <v>9412</v>
      </c>
      <c r="M361" s="1" t="str">
        <f t="shared" ca="1" si="102"/>
        <v/>
      </c>
      <c r="Q361" s="1">
        <v>357</v>
      </c>
      <c r="R361" s="1">
        <f t="shared" ca="1" si="106"/>
        <v>0.74205018667620626</v>
      </c>
      <c r="S361" s="1">
        <f t="shared" ca="1" si="107"/>
        <v>1492</v>
      </c>
      <c r="T361" s="1" t="str">
        <f t="shared" ca="1" si="103"/>
        <v/>
      </c>
    </row>
    <row r="362" spans="1:20" x14ac:dyDescent="0.25">
      <c r="A362" s="1">
        <v>358</v>
      </c>
      <c r="B362" s="1">
        <v>36</v>
      </c>
      <c r="C362" s="1">
        <v>4</v>
      </c>
      <c r="D362" s="1" t="s">
        <v>16</v>
      </c>
      <c r="E362" s="1">
        <v>0</v>
      </c>
      <c r="J362" s="1">
        <v>358</v>
      </c>
      <c r="K362" s="1">
        <f t="shared" ca="1" si="104"/>
        <v>0.95933293479440873</v>
      </c>
      <c r="L362" s="1">
        <f t="shared" ca="1" si="105"/>
        <v>440</v>
      </c>
      <c r="M362" s="1" t="str">
        <f t="shared" ca="1" si="102"/>
        <v/>
      </c>
      <c r="Q362" s="1">
        <v>358</v>
      </c>
      <c r="R362" s="1">
        <f t="shared" ca="1" si="106"/>
        <v>0.72607781563593898</v>
      </c>
      <c r="S362" s="1">
        <f t="shared" ca="1" si="107"/>
        <v>1601</v>
      </c>
      <c r="T362" s="1" t="str">
        <f t="shared" ca="1" si="103"/>
        <v/>
      </c>
    </row>
    <row r="363" spans="1:20" x14ac:dyDescent="0.25">
      <c r="A363" s="1">
        <v>359</v>
      </c>
      <c r="B363" s="1">
        <v>36</v>
      </c>
      <c r="C363" s="1">
        <v>4</v>
      </c>
      <c r="D363" s="1" t="s">
        <v>16</v>
      </c>
      <c r="E363" s="1">
        <v>0</v>
      </c>
      <c r="J363" s="1">
        <v>359</v>
      </c>
      <c r="K363" s="1">
        <f t="shared" ca="1" si="104"/>
        <v>0.71228041310744017</v>
      </c>
      <c r="L363" s="1">
        <f t="shared" ca="1" si="105"/>
        <v>2916</v>
      </c>
      <c r="M363" s="1" t="str">
        <f t="shared" ca="1" si="102"/>
        <v/>
      </c>
      <c r="Q363" s="1">
        <v>359</v>
      </c>
      <c r="R363" s="1">
        <f t="shared" ca="1" si="106"/>
        <v>0.37696001627328501</v>
      </c>
      <c r="S363" s="1">
        <f t="shared" ca="1" si="107"/>
        <v>3718</v>
      </c>
      <c r="T363" s="1" t="str">
        <f t="shared" ca="1" si="103"/>
        <v/>
      </c>
    </row>
    <row r="364" spans="1:20" x14ac:dyDescent="0.25">
      <c r="A364" s="1">
        <v>360</v>
      </c>
      <c r="B364" s="1">
        <v>36</v>
      </c>
      <c r="C364" s="1">
        <v>4</v>
      </c>
      <c r="D364" s="1" t="s">
        <v>16</v>
      </c>
      <c r="E364" s="1">
        <v>0</v>
      </c>
      <c r="J364" s="1">
        <v>360</v>
      </c>
      <c r="K364" s="1">
        <f t="shared" ca="1" si="104"/>
        <v>4.4672153245686186E-2</v>
      </c>
      <c r="L364" s="1">
        <f t="shared" ca="1" si="105"/>
        <v>9524</v>
      </c>
      <c r="M364" s="1" t="str">
        <f t="shared" ca="1" si="102"/>
        <v/>
      </c>
      <c r="Q364" s="1">
        <v>360</v>
      </c>
      <c r="R364" s="1">
        <f t="shared" ca="1" si="106"/>
        <v>0.95222485973928905</v>
      </c>
      <c r="S364" s="1">
        <f t="shared" ca="1" si="107"/>
        <v>251</v>
      </c>
      <c r="T364" s="1" t="str">
        <f t="shared" ca="1" si="103"/>
        <v/>
      </c>
    </row>
    <row r="365" spans="1:20" x14ac:dyDescent="0.25">
      <c r="A365" s="1">
        <v>361</v>
      </c>
      <c r="B365" s="1">
        <v>37</v>
      </c>
      <c r="C365" s="1">
        <v>4</v>
      </c>
      <c r="D365" s="1" t="s">
        <v>16</v>
      </c>
      <c r="E365" s="1">
        <v>0</v>
      </c>
      <c r="J365" s="1">
        <v>361</v>
      </c>
      <c r="K365" s="1">
        <f t="shared" ca="1" si="104"/>
        <v>0.24254397104497438</v>
      </c>
      <c r="L365" s="1">
        <f t="shared" ca="1" si="105"/>
        <v>7528</v>
      </c>
      <c r="M365" s="1" t="str">
        <f t="shared" ca="1" si="102"/>
        <v/>
      </c>
      <c r="Q365" s="1">
        <v>361</v>
      </c>
      <c r="R365" s="1">
        <f t="shared" ca="1" si="106"/>
        <v>0.94870177836859582</v>
      </c>
      <c r="S365" s="1">
        <f t="shared" ca="1" si="107"/>
        <v>272</v>
      </c>
      <c r="T365" s="1" t="str">
        <f t="shared" ca="1" si="103"/>
        <v/>
      </c>
    </row>
    <row r="366" spans="1:20" x14ac:dyDescent="0.25">
      <c r="A366" s="1">
        <v>362</v>
      </c>
      <c r="B366" s="1">
        <v>37</v>
      </c>
      <c r="C366" s="1">
        <v>4</v>
      </c>
      <c r="D366" s="1" t="s">
        <v>16</v>
      </c>
      <c r="E366" s="1">
        <v>0</v>
      </c>
      <c r="J366" s="1">
        <v>362</v>
      </c>
      <c r="K366" s="1">
        <f t="shared" ca="1" si="104"/>
        <v>0.90718843597935694</v>
      </c>
      <c r="L366" s="1">
        <f t="shared" ca="1" si="105"/>
        <v>931</v>
      </c>
      <c r="M366" s="1" t="str">
        <f t="shared" ca="1" si="102"/>
        <v/>
      </c>
      <c r="Q366" s="1">
        <v>362</v>
      </c>
      <c r="R366" s="1">
        <f t="shared" ca="1" si="106"/>
        <v>0.33929805727690132</v>
      </c>
      <c r="S366" s="1">
        <f t="shared" ca="1" si="107"/>
        <v>3959</v>
      </c>
      <c r="T366" s="1" t="str">
        <f t="shared" ca="1" si="103"/>
        <v/>
      </c>
    </row>
    <row r="367" spans="1:20" x14ac:dyDescent="0.25">
      <c r="A367" s="1">
        <v>363</v>
      </c>
      <c r="B367" s="1">
        <v>37</v>
      </c>
      <c r="C367" s="1">
        <v>4</v>
      </c>
      <c r="D367" s="1" t="s">
        <v>16</v>
      </c>
      <c r="E367" s="1">
        <v>1</v>
      </c>
      <c r="J367" s="1">
        <v>363</v>
      </c>
      <c r="K367" s="1">
        <f t="shared" ca="1" si="104"/>
        <v>1.1131517950028202E-3</v>
      </c>
      <c r="L367" s="1">
        <f t="shared" ca="1" si="105"/>
        <v>9990</v>
      </c>
      <c r="M367" s="1" t="str">
        <f t="shared" ca="1" si="102"/>
        <v/>
      </c>
      <c r="Q367" s="1">
        <v>363</v>
      </c>
      <c r="R367" s="1">
        <f t="shared" ca="1" si="106"/>
        <v>0.54888079741542573</v>
      </c>
      <c r="S367" s="1">
        <f t="shared" ca="1" si="107"/>
        <v>2642</v>
      </c>
      <c r="T367" s="1" t="str">
        <f t="shared" ca="1" si="103"/>
        <v/>
      </c>
    </row>
    <row r="368" spans="1:20" x14ac:dyDescent="0.25">
      <c r="A368" s="1">
        <v>364</v>
      </c>
      <c r="B368" s="1">
        <v>37</v>
      </c>
      <c r="C368" s="1">
        <v>4</v>
      </c>
      <c r="D368" s="1" t="s">
        <v>16</v>
      </c>
      <c r="E368" s="1">
        <v>0</v>
      </c>
      <c r="J368" s="1">
        <v>364</v>
      </c>
      <c r="K368" s="1">
        <f t="shared" ca="1" si="104"/>
        <v>0.78884724474265977</v>
      </c>
      <c r="L368" s="1">
        <f t="shared" ca="1" si="105"/>
        <v>2157</v>
      </c>
      <c r="M368" s="1" t="str">
        <f t="shared" ca="1" si="102"/>
        <v/>
      </c>
      <c r="Q368" s="1">
        <v>364</v>
      </c>
      <c r="R368" s="1">
        <f t="shared" ca="1" si="106"/>
        <v>0.98120857205108969</v>
      </c>
      <c r="S368" s="1">
        <f t="shared" ca="1" si="107"/>
        <v>91</v>
      </c>
      <c r="T368" s="1" t="str">
        <f t="shared" ca="1" si="103"/>
        <v/>
      </c>
    </row>
    <row r="369" spans="1:20" x14ac:dyDescent="0.25">
      <c r="A369" s="1">
        <v>365</v>
      </c>
      <c r="B369" s="1">
        <v>37</v>
      </c>
      <c r="C369" s="1">
        <v>4</v>
      </c>
      <c r="D369" s="1" t="s">
        <v>16</v>
      </c>
      <c r="E369" s="1">
        <v>0</v>
      </c>
      <c r="J369" s="1">
        <v>365</v>
      </c>
      <c r="K369" s="1">
        <f t="shared" ca="1" si="104"/>
        <v>0.69237369838610274</v>
      </c>
      <c r="L369" s="1">
        <f t="shared" ca="1" si="105"/>
        <v>3094</v>
      </c>
      <c r="M369" s="1" t="str">
        <f t="shared" ca="1" si="102"/>
        <v/>
      </c>
      <c r="Q369" s="1">
        <v>365</v>
      </c>
      <c r="R369" s="1">
        <f t="shared" ca="1" si="106"/>
        <v>0.20380282355012824</v>
      </c>
      <c r="S369" s="1">
        <f t="shared" ca="1" si="107"/>
        <v>4772</v>
      </c>
      <c r="T369" s="1" t="str">
        <f t="shared" ca="1" si="103"/>
        <v/>
      </c>
    </row>
    <row r="370" spans="1:20" x14ac:dyDescent="0.25">
      <c r="A370" s="1">
        <v>366</v>
      </c>
      <c r="B370" s="1">
        <v>37</v>
      </c>
      <c r="C370" s="1">
        <v>4</v>
      </c>
      <c r="D370" s="1" t="s">
        <v>16</v>
      </c>
      <c r="E370" s="1">
        <v>0</v>
      </c>
      <c r="J370" s="1">
        <v>366</v>
      </c>
      <c r="K370" s="1">
        <f t="shared" ca="1" si="104"/>
        <v>0.37775850986069293</v>
      </c>
      <c r="L370" s="1">
        <f t="shared" ca="1" si="105"/>
        <v>6210</v>
      </c>
      <c r="M370" s="1" t="str">
        <f t="shared" ca="1" si="102"/>
        <v/>
      </c>
      <c r="Q370" s="1">
        <v>366</v>
      </c>
      <c r="R370" s="1">
        <f t="shared" ca="1" si="106"/>
        <v>0.55298200637656769</v>
      </c>
      <c r="S370" s="1">
        <f t="shared" ca="1" si="107"/>
        <v>2617</v>
      </c>
      <c r="T370" s="1" t="str">
        <f t="shared" ca="1" si="103"/>
        <v/>
      </c>
    </row>
    <row r="371" spans="1:20" x14ac:dyDescent="0.25">
      <c r="A371" s="1">
        <v>367</v>
      </c>
      <c r="B371" s="1">
        <v>37</v>
      </c>
      <c r="C371" s="1">
        <v>4</v>
      </c>
      <c r="D371" s="1" t="s">
        <v>16</v>
      </c>
      <c r="E371" s="1">
        <v>0</v>
      </c>
      <c r="J371" s="1">
        <v>367</v>
      </c>
      <c r="K371" s="1">
        <f t="shared" ca="1" si="104"/>
        <v>0.4573000504675413</v>
      </c>
      <c r="L371" s="1">
        <f t="shared" ca="1" si="105"/>
        <v>5424</v>
      </c>
      <c r="M371" s="1" t="str">
        <f t="shared" ca="1" si="102"/>
        <v/>
      </c>
      <c r="Q371" s="1">
        <v>367</v>
      </c>
      <c r="R371" s="1">
        <f t="shared" ca="1" si="106"/>
        <v>0.24601826239616931</v>
      </c>
      <c r="S371" s="1">
        <f t="shared" ca="1" si="107"/>
        <v>4512</v>
      </c>
      <c r="T371" s="1" t="str">
        <f t="shared" ca="1" si="103"/>
        <v/>
      </c>
    </row>
    <row r="372" spans="1:20" x14ac:dyDescent="0.25">
      <c r="A372" s="1">
        <v>368</v>
      </c>
      <c r="B372" s="1">
        <v>37</v>
      </c>
      <c r="C372" s="1">
        <v>4</v>
      </c>
      <c r="D372" s="1" t="s">
        <v>16</v>
      </c>
      <c r="E372" s="1">
        <v>0</v>
      </c>
      <c r="J372" s="1">
        <v>368</v>
      </c>
      <c r="K372" s="1">
        <f t="shared" ca="1" si="104"/>
        <v>0.64558188206204348</v>
      </c>
      <c r="L372" s="1">
        <f t="shared" ca="1" si="105"/>
        <v>3562</v>
      </c>
      <c r="M372" s="1" t="str">
        <f t="shared" ca="1" si="102"/>
        <v/>
      </c>
      <c r="Q372" s="1">
        <v>368</v>
      </c>
      <c r="R372" s="1">
        <f t="shared" ca="1" si="106"/>
        <v>0.62985709841845572</v>
      </c>
      <c r="S372" s="1">
        <f t="shared" ca="1" si="107"/>
        <v>2180</v>
      </c>
      <c r="T372" s="1" t="str">
        <f t="shared" ca="1" si="103"/>
        <v/>
      </c>
    </row>
    <row r="373" spans="1:20" x14ac:dyDescent="0.25">
      <c r="A373" s="1">
        <v>369</v>
      </c>
      <c r="B373" s="1">
        <v>37</v>
      </c>
      <c r="C373" s="1">
        <v>4</v>
      </c>
      <c r="D373" s="1" t="s">
        <v>16</v>
      </c>
      <c r="E373" s="1">
        <v>0</v>
      </c>
      <c r="J373" s="1">
        <v>369</v>
      </c>
      <c r="K373" s="1">
        <f t="shared" ca="1" si="104"/>
        <v>0.51093380484658646</v>
      </c>
      <c r="L373" s="1">
        <f t="shared" ca="1" si="105"/>
        <v>4896</v>
      </c>
      <c r="M373" s="1" t="str">
        <f t="shared" ca="1" si="102"/>
        <v/>
      </c>
      <c r="Q373" s="1">
        <v>369</v>
      </c>
      <c r="R373" s="1">
        <f t="shared" ca="1" si="106"/>
        <v>0.10845984512545459</v>
      </c>
      <c r="S373" s="1">
        <f t="shared" ca="1" si="107"/>
        <v>5375</v>
      </c>
      <c r="T373" s="1" t="str">
        <f t="shared" ca="1" si="103"/>
        <v/>
      </c>
    </row>
    <row r="374" spans="1:20" x14ac:dyDescent="0.25">
      <c r="A374" s="1">
        <v>370</v>
      </c>
      <c r="B374" s="1">
        <v>37</v>
      </c>
      <c r="C374" s="1">
        <v>4</v>
      </c>
      <c r="D374" s="1" t="s">
        <v>16</v>
      </c>
      <c r="E374" s="1">
        <v>0</v>
      </c>
      <c r="J374" s="1">
        <v>370</v>
      </c>
      <c r="K374" s="1">
        <f t="shared" ca="1" si="104"/>
        <v>0.78719285049902488</v>
      </c>
      <c r="L374" s="1">
        <f t="shared" ca="1" si="105"/>
        <v>2178</v>
      </c>
      <c r="M374" s="1" t="str">
        <f t="shared" ca="1" si="102"/>
        <v/>
      </c>
      <c r="Q374" s="1">
        <v>370</v>
      </c>
      <c r="R374" s="1">
        <f t="shared" ca="1" si="106"/>
        <v>0.56856146060896406</v>
      </c>
      <c r="S374" s="1">
        <f t="shared" ca="1" si="107"/>
        <v>2539</v>
      </c>
      <c r="T374" s="1" t="str">
        <f t="shared" ca="1" si="103"/>
        <v/>
      </c>
    </row>
    <row r="375" spans="1:20" x14ac:dyDescent="0.25">
      <c r="A375" s="1">
        <v>371</v>
      </c>
      <c r="B375" s="1">
        <v>38</v>
      </c>
      <c r="C375" s="1">
        <v>4</v>
      </c>
      <c r="D375" s="1" t="s">
        <v>16</v>
      </c>
      <c r="E375" s="1">
        <v>0</v>
      </c>
      <c r="J375" s="1">
        <v>371</v>
      </c>
      <c r="K375" s="1">
        <f t="shared" ca="1" si="104"/>
        <v>0.9452274027744314</v>
      </c>
      <c r="L375" s="1">
        <f t="shared" ca="1" si="105"/>
        <v>593</v>
      </c>
      <c r="M375" s="1" t="str">
        <f t="shared" ca="1" si="102"/>
        <v/>
      </c>
      <c r="Q375" s="1">
        <v>371</v>
      </c>
      <c r="R375" s="1">
        <f t="shared" ca="1" si="106"/>
        <v>0.78147078908160794</v>
      </c>
      <c r="S375" s="1">
        <f t="shared" ca="1" si="107"/>
        <v>1246</v>
      </c>
      <c r="T375" s="1" t="str">
        <f t="shared" ca="1" si="103"/>
        <v/>
      </c>
    </row>
    <row r="376" spans="1:20" x14ac:dyDescent="0.25">
      <c r="A376" s="1">
        <v>372</v>
      </c>
      <c r="B376" s="1">
        <v>38</v>
      </c>
      <c r="C376" s="1">
        <v>4</v>
      </c>
      <c r="D376" s="1" t="s">
        <v>16</v>
      </c>
      <c r="E376" s="1">
        <v>0</v>
      </c>
      <c r="J376" s="1">
        <v>372</v>
      </c>
      <c r="K376" s="1">
        <f t="shared" ca="1" si="104"/>
        <v>0.43014908896635506</v>
      </c>
      <c r="L376" s="1">
        <f t="shared" ca="1" si="105"/>
        <v>5694</v>
      </c>
      <c r="M376" s="1" t="str">
        <f t="shared" ca="1" si="102"/>
        <v/>
      </c>
      <c r="Q376" s="1">
        <v>372</v>
      </c>
      <c r="R376" s="1">
        <f t="shared" ca="1" si="106"/>
        <v>5.2761984531404793E-2</v>
      </c>
      <c r="S376" s="1">
        <f t="shared" ca="1" si="107"/>
        <v>5685</v>
      </c>
      <c r="T376" s="1" t="str">
        <f t="shared" ca="1" si="103"/>
        <v/>
      </c>
    </row>
    <row r="377" spans="1:20" x14ac:dyDescent="0.25">
      <c r="A377" s="1">
        <v>373</v>
      </c>
      <c r="B377" s="1">
        <v>38</v>
      </c>
      <c r="C377" s="1">
        <v>4</v>
      </c>
      <c r="D377" s="1" t="s">
        <v>16</v>
      </c>
      <c r="E377" s="1">
        <v>0</v>
      </c>
      <c r="J377" s="1">
        <v>373</v>
      </c>
      <c r="K377" s="1">
        <f t="shared" ca="1" si="104"/>
        <v>6.64993794577734E-2</v>
      </c>
      <c r="L377" s="1">
        <f t="shared" ca="1" si="105"/>
        <v>9317</v>
      </c>
      <c r="M377" s="1" t="str">
        <f t="shared" ca="1" si="102"/>
        <v/>
      </c>
      <c r="Q377" s="1">
        <v>373</v>
      </c>
      <c r="R377" s="1">
        <f t="shared" ca="1" si="106"/>
        <v>0.63135312040251435</v>
      </c>
      <c r="S377" s="1">
        <f t="shared" ca="1" si="107"/>
        <v>2173</v>
      </c>
      <c r="T377" s="1" t="str">
        <f t="shared" ca="1" si="103"/>
        <v/>
      </c>
    </row>
    <row r="378" spans="1:20" x14ac:dyDescent="0.25">
      <c r="A378" s="1">
        <v>374</v>
      </c>
      <c r="B378" s="1">
        <v>38</v>
      </c>
      <c r="C378" s="1">
        <v>4</v>
      </c>
      <c r="D378" s="1" t="s">
        <v>16</v>
      </c>
      <c r="E378" s="1">
        <v>0</v>
      </c>
      <c r="J378" s="1">
        <v>374</v>
      </c>
      <c r="K378" s="1">
        <f t="shared" ca="1" si="104"/>
        <v>0.68037775235135567</v>
      </c>
      <c r="L378" s="1">
        <f t="shared" ca="1" si="105"/>
        <v>3225</v>
      </c>
      <c r="M378" s="1" t="str">
        <f t="shared" ca="1" si="102"/>
        <v/>
      </c>
      <c r="Q378" s="1">
        <v>374</v>
      </c>
      <c r="R378" s="1">
        <f t="shared" ca="1" si="106"/>
        <v>0.37341812772147742</v>
      </c>
      <c r="S378" s="1">
        <f t="shared" ca="1" si="107"/>
        <v>3741</v>
      </c>
      <c r="T378" s="1" t="str">
        <f t="shared" ca="1" si="103"/>
        <v/>
      </c>
    </row>
    <row r="379" spans="1:20" x14ac:dyDescent="0.25">
      <c r="A379" s="1">
        <v>375</v>
      </c>
      <c r="B379" s="1">
        <v>38</v>
      </c>
      <c r="C379" s="1">
        <v>4</v>
      </c>
      <c r="D379" s="1" t="s">
        <v>16</v>
      </c>
      <c r="E379" s="1">
        <v>0</v>
      </c>
      <c r="J379" s="1">
        <v>375</v>
      </c>
      <c r="K379" s="1">
        <f t="shared" ca="1" si="104"/>
        <v>6.3476796977834593E-2</v>
      </c>
      <c r="L379" s="1">
        <f t="shared" ca="1" si="105"/>
        <v>9340</v>
      </c>
      <c r="M379" s="1" t="str">
        <f t="shared" ca="1" si="102"/>
        <v/>
      </c>
      <c r="Q379" s="1">
        <v>375</v>
      </c>
      <c r="R379" s="1">
        <f t="shared" ca="1" si="106"/>
        <v>0.16997634580917786</v>
      </c>
      <c r="S379" s="1">
        <f t="shared" ca="1" si="107"/>
        <v>4993</v>
      </c>
      <c r="T379" s="1" t="str">
        <f t="shared" ca="1" si="103"/>
        <v/>
      </c>
    </row>
    <row r="380" spans="1:20" x14ac:dyDescent="0.25">
      <c r="A380" s="1">
        <v>376</v>
      </c>
      <c r="B380" s="1">
        <v>38</v>
      </c>
      <c r="C380" s="1">
        <v>4</v>
      </c>
      <c r="D380" s="1" t="s">
        <v>16</v>
      </c>
      <c r="E380" s="1">
        <v>0</v>
      </c>
      <c r="J380" s="1">
        <v>376</v>
      </c>
      <c r="K380" s="1">
        <f t="shared" ca="1" si="104"/>
        <v>0.3841339642202114</v>
      </c>
      <c r="L380" s="1">
        <f t="shared" ca="1" si="105"/>
        <v>6147</v>
      </c>
      <c r="M380" s="1" t="str">
        <f t="shared" ca="1" si="102"/>
        <v/>
      </c>
      <c r="Q380" s="1">
        <v>376</v>
      </c>
      <c r="R380" s="1">
        <f t="shared" ca="1" si="106"/>
        <v>0.96008745474817803</v>
      </c>
      <c r="S380" s="1">
        <f t="shared" ca="1" si="107"/>
        <v>205</v>
      </c>
      <c r="T380" s="1" t="str">
        <f t="shared" ca="1" si="103"/>
        <v/>
      </c>
    </row>
    <row r="381" spans="1:20" x14ac:dyDescent="0.25">
      <c r="A381" s="1">
        <v>377</v>
      </c>
      <c r="B381" s="1">
        <v>38</v>
      </c>
      <c r="C381" s="1">
        <v>4</v>
      </c>
      <c r="D381" s="1" t="s">
        <v>16</v>
      </c>
      <c r="E381" s="1">
        <v>0</v>
      </c>
      <c r="J381" s="1">
        <v>377</v>
      </c>
      <c r="K381" s="1">
        <f t="shared" ca="1" si="104"/>
        <v>9.0858428897030996E-2</v>
      </c>
      <c r="L381" s="1">
        <f t="shared" ca="1" si="105"/>
        <v>9071</v>
      </c>
      <c r="M381" s="1" t="str">
        <f t="shared" ca="1" si="102"/>
        <v/>
      </c>
      <c r="Q381" s="1">
        <v>377</v>
      </c>
      <c r="R381" s="1">
        <f t="shared" ca="1" si="106"/>
        <v>0.50563293022609701</v>
      </c>
      <c r="S381" s="1">
        <f t="shared" ca="1" si="107"/>
        <v>2944</v>
      </c>
      <c r="T381" s="1" t="str">
        <f t="shared" ca="1" si="103"/>
        <v/>
      </c>
    </row>
    <row r="382" spans="1:20" x14ac:dyDescent="0.25">
      <c r="A382" s="1">
        <v>378</v>
      </c>
      <c r="B382" s="1">
        <v>38</v>
      </c>
      <c r="C382" s="1">
        <v>4</v>
      </c>
      <c r="D382" s="1" t="s">
        <v>16</v>
      </c>
      <c r="E382" s="1">
        <v>0</v>
      </c>
      <c r="J382" s="1">
        <v>378</v>
      </c>
      <c r="K382" s="1">
        <f t="shared" ca="1" si="104"/>
        <v>0.13926854844492631</v>
      </c>
      <c r="L382" s="1">
        <f t="shared" ca="1" si="105"/>
        <v>8580</v>
      </c>
      <c r="M382" s="1" t="str">
        <f t="shared" ca="1" si="102"/>
        <v/>
      </c>
      <c r="Q382" s="1">
        <v>378</v>
      </c>
      <c r="R382" s="1">
        <f t="shared" ca="1" si="106"/>
        <v>0.84063346033208253</v>
      </c>
      <c r="S382" s="1">
        <f t="shared" ca="1" si="107"/>
        <v>878</v>
      </c>
      <c r="T382" s="1" t="str">
        <f t="shared" ca="1" si="103"/>
        <v/>
      </c>
    </row>
    <row r="383" spans="1:20" x14ac:dyDescent="0.25">
      <c r="A383" s="1">
        <v>379</v>
      </c>
      <c r="B383" s="1">
        <v>38</v>
      </c>
      <c r="C383" s="1">
        <v>4</v>
      </c>
      <c r="D383" s="1" t="s">
        <v>16</v>
      </c>
      <c r="E383" s="1">
        <v>0</v>
      </c>
      <c r="J383" s="1">
        <v>379</v>
      </c>
      <c r="K383" s="1">
        <f t="shared" ca="1" si="104"/>
        <v>0.35292089423331774</v>
      </c>
      <c r="L383" s="1">
        <f t="shared" ca="1" si="105"/>
        <v>6459</v>
      </c>
      <c r="M383" s="1" t="str">
        <f t="shared" ca="1" si="102"/>
        <v/>
      </c>
      <c r="Q383" s="1">
        <v>379</v>
      </c>
      <c r="R383" s="1">
        <f t="shared" ca="1" si="106"/>
        <v>0.89817238378694797</v>
      </c>
      <c r="S383" s="1">
        <f t="shared" ca="1" si="107"/>
        <v>554</v>
      </c>
      <c r="T383" s="1" t="str">
        <f t="shared" ca="1" si="103"/>
        <v/>
      </c>
    </row>
    <row r="384" spans="1:20" x14ac:dyDescent="0.25">
      <c r="A384" s="1">
        <v>380</v>
      </c>
      <c r="B384" s="1">
        <v>38</v>
      </c>
      <c r="C384" s="1">
        <v>4</v>
      </c>
      <c r="D384" s="1" t="s">
        <v>16</v>
      </c>
      <c r="E384" s="1">
        <v>0</v>
      </c>
      <c r="J384" s="1">
        <v>380</v>
      </c>
      <c r="K384" s="1">
        <f t="shared" ca="1" si="104"/>
        <v>0.68097491151007039</v>
      </c>
      <c r="L384" s="1">
        <f t="shared" ca="1" si="105"/>
        <v>3216</v>
      </c>
      <c r="M384" s="1" t="str">
        <f t="shared" ca="1" si="102"/>
        <v/>
      </c>
      <c r="Q384" s="1">
        <v>380</v>
      </c>
      <c r="R384" s="1">
        <f t="shared" ca="1" si="106"/>
        <v>0.91787931485696905</v>
      </c>
      <c r="S384" s="1">
        <f t="shared" ca="1" si="107"/>
        <v>436</v>
      </c>
      <c r="T384" s="1" t="str">
        <f t="shared" ca="1" si="103"/>
        <v/>
      </c>
    </row>
    <row r="385" spans="1:20" x14ac:dyDescent="0.25">
      <c r="A385" s="1">
        <v>381</v>
      </c>
      <c r="B385" s="1">
        <v>39</v>
      </c>
      <c r="C385" s="1">
        <v>4</v>
      </c>
      <c r="D385" s="1" t="s">
        <v>16</v>
      </c>
      <c r="E385" s="1">
        <v>0</v>
      </c>
      <c r="J385" s="1">
        <v>381</v>
      </c>
      <c r="K385" s="1">
        <f t="shared" ca="1" si="104"/>
        <v>0.82013239758629353</v>
      </c>
      <c r="L385" s="1">
        <f t="shared" ca="1" si="105"/>
        <v>1830</v>
      </c>
      <c r="M385" s="1" t="str">
        <f t="shared" ca="1" si="102"/>
        <v/>
      </c>
      <c r="Q385" s="1">
        <v>381</v>
      </c>
      <c r="R385" s="1">
        <f t="shared" ca="1" si="106"/>
        <v>0.65321973420141111</v>
      </c>
      <c r="S385" s="1">
        <f t="shared" ca="1" si="107"/>
        <v>2035</v>
      </c>
      <c r="T385" s="1" t="str">
        <f t="shared" ca="1" si="103"/>
        <v/>
      </c>
    </row>
    <row r="386" spans="1:20" x14ac:dyDescent="0.25">
      <c r="A386" s="1">
        <v>382</v>
      </c>
      <c r="B386" s="1">
        <v>39</v>
      </c>
      <c r="C386" s="1">
        <v>4</v>
      </c>
      <c r="D386" s="1" t="s">
        <v>16</v>
      </c>
      <c r="E386" s="1">
        <v>0</v>
      </c>
      <c r="J386" s="1">
        <v>382</v>
      </c>
      <c r="K386" s="1">
        <f t="shared" ca="1" si="104"/>
        <v>8.71698275845052E-2</v>
      </c>
      <c r="L386" s="1">
        <f t="shared" ca="1" si="105"/>
        <v>9103</v>
      </c>
      <c r="M386" s="1" t="str">
        <f t="shared" ca="1" si="102"/>
        <v/>
      </c>
      <c r="Q386" s="1">
        <v>382</v>
      </c>
      <c r="R386" s="1">
        <f t="shared" ca="1" si="106"/>
        <v>0.27057116543947823</v>
      </c>
      <c r="S386" s="1">
        <f t="shared" ca="1" si="107"/>
        <v>4360</v>
      </c>
      <c r="T386" s="1" t="str">
        <f t="shared" ca="1" si="103"/>
        <v/>
      </c>
    </row>
    <row r="387" spans="1:20" x14ac:dyDescent="0.25">
      <c r="A387" s="1">
        <v>383</v>
      </c>
      <c r="B387" s="1">
        <v>39</v>
      </c>
      <c r="C387" s="1">
        <v>4</v>
      </c>
      <c r="D387" s="1" t="s">
        <v>16</v>
      </c>
      <c r="E387" s="1">
        <v>0</v>
      </c>
      <c r="J387" s="1">
        <v>383</v>
      </c>
      <c r="K387" s="1">
        <f t="shared" ca="1" si="104"/>
        <v>0.34753339034054331</v>
      </c>
      <c r="L387" s="1">
        <f t="shared" ca="1" si="105"/>
        <v>6514</v>
      </c>
      <c r="M387" s="1" t="str">
        <f t="shared" ca="1" si="102"/>
        <v/>
      </c>
      <c r="Q387" s="1">
        <v>383</v>
      </c>
      <c r="R387" s="1">
        <f t="shared" ca="1" si="106"/>
        <v>3.5724644762631819E-2</v>
      </c>
      <c r="S387" s="1">
        <f t="shared" ca="1" si="107"/>
        <v>5784</v>
      </c>
      <c r="T387" s="1" t="str">
        <f t="shared" ca="1" si="103"/>
        <v/>
      </c>
    </row>
    <row r="388" spans="1:20" x14ac:dyDescent="0.25">
      <c r="A388" s="1">
        <v>384</v>
      </c>
      <c r="B388" s="1">
        <v>39</v>
      </c>
      <c r="C388" s="1">
        <v>4</v>
      </c>
      <c r="D388" s="1" t="s">
        <v>16</v>
      </c>
      <c r="E388" s="1">
        <v>0</v>
      </c>
      <c r="J388" s="1">
        <v>384</v>
      </c>
      <c r="K388" s="1">
        <f t="shared" ca="1" si="104"/>
        <v>0.51485308023152276</v>
      </c>
      <c r="L388" s="1">
        <f t="shared" ca="1" si="105"/>
        <v>4867</v>
      </c>
      <c r="M388" s="1" t="str">
        <f t="shared" ca="1" si="102"/>
        <v/>
      </c>
      <c r="Q388" s="1">
        <v>384</v>
      </c>
      <c r="R388" s="1">
        <f t="shared" ca="1" si="106"/>
        <v>0.81995205849413688</v>
      </c>
      <c r="S388" s="1">
        <f t="shared" ca="1" si="107"/>
        <v>1018</v>
      </c>
      <c r="T388" s="1" t="str">
        <f t="shared" ca="1" si="103"/>
        <v/>
      </c>
    </row>
    <row r="389" spans="1:20" x14ac:dyDescent="0.25">
      <c r="A389" s="1">
        <v>385</v>
      </c>
      <c r="B389" s="1">
        <v>39</v>
      </c>
      <c r="C389" s="1">
        <v>4</v>
      </c>
      <c r="D389" s="1" t="s">
        <v>16</v>
      </c>
      <c r="E389" s="1">
        <v>0</v>
      </c>
      <c r="J389" s="1">
        <v>385</v>
      </c>
      <c r="K389" s="1">
        <f t="shared" ca="1" si="104"/>
        <v>0.13260154337347962</v>
      </c>
      <c r="L389" s="1">
        <f t="shared" ca="1" si="105"/>
        <v>8659</v>
      </c>
      <c r="M389" s="1" t="str">
        <f t="shared" ref="M389:M452" ca="1" si="108">IF(L389&lt;=$K$3,VLOOKUP(J389,$A$5:$E$10004,5),"")</f>
        <v/>
      </c>
      <c r="Q389" s="1">
        <v>385</v>
      </c>
      <c r="R389" s="1">
        <f t="shared" ca="1" si="106"/>
        <v>0.45768770423803329</v>
      </c>
      <c r="S389" s="1">
        <f t="shared" ca="1" si="107"/>
        <v>3226</v>
      </c>
      <c r="T389" s="1" t="str">
        <f t="shared" ref="T389:T452" ca="1" si="109">IF(S389&lt;=$R$3*$H$10,VLOOKUP(Q389,$A$5:$E$10004,5),"")</f>
        <v/>
      </c>
    </row>
    <row r="390" spans="1:20" x14ac:dyDescent="0.25">
      <c r="A390" s="1">
        <v>386</v>
      </c>
      <c r="B390" s="1">
        <v>39</v>
      </c>
      <c r="C390" s="1">
        <v>4</v>
      </c>
      <c r="D390" s="1" t="s">
        <v>16</v>
      </c>
      <c r="E390" s="1">
        <v>0</v>
      </c>
      <c r="J390" s="1">
        <v>386</v>
      </c>
      <c r="K390" s="1">
        <f t="shared" ref="K390:K453" ca="1" si="110">RAND()</f>
        <v>0.46338932433073488</v>
      </c>
      <c r="L390" s="1">
        <f t="shared" ref="L390:L453" ca="1" si="111">_xlfn.RANK.EQ(K390,$K$5:$K$10004)</f>
        <v>5370</v>
      </c>
      <c r="M390" s="1" t="str">
        <f t="shared" ca="1" si="108"/>
        <v/>
      </c>
      <c r="Q390" s="1">
        <v>386</v>
      </c>
      <c r="R390" s="1">
        <f t="shared" ref="R390:R453" ca="1" si="112">RAND()</f>
        <v>0.82889933763671875</v>
      </c>
      <c r="S390" s="1">
        <f t="shared" ref="S390:S453" ca="1" si="113">_xlfn.RANK.EQ(R390,$R$5:$R$6004)</f>
        <v>962</v>
      </c>
      <c r="T390" s="1" t="str">
        <f t="shared" ca="1" si="109"/>
        <v/>
      </c>
    </row>
    <row r="391" spans="1:20" x14ac:dyDescent="0.25">
      <c r="A391" s="1">
        <v>387</v>
      </c>
      <c r="B391" s="1">
        <v>39</v>
      </c>
      <c r="C391" s="1">
        <v>4</v>
      </c>
      <c r="D391" s="1" t="s">
        <v>16</v>
      </c>
      <c r="E391" s="1">
        <v>0</v>
      </c>
      <c r="J391" s="1">
        <v>387</v>
      </c>
      <c r="K391" s="1">
        <f t="shared" ca="1" si="110"/>
        <v>0.40833705827506828</v>
      </c>
      <c r="L391" s="1">
        <f t="shared" ca="1" si="111"/>
        <v>5912</v>
      </c>
      <c r="M391" s="1" t="str">
        <f t="shared" ca="1" si="108"/>
        <v/>
      </c>
      <c r="Q391" s="1">
        <v>387</v>
      </c>
      <c r="R391" s="1">
        <f t="shared" ca="1" si="112"/>
        <v>0.27913545144332352</v>
      </c>
      <c r="S391" s="1">
        <f t="shared" ca="1" si="113"/>
        <v>4308</v>
      </c>
      <c r="T391" s="1" t="str">
        <f t="shared" ca="1" si="109"/>
        <v/>
      </c>
    </row>
    <row r="392" spans="1:20" x14ac:dyDescent="0.25">
      <c r="A392" s="1">
        <v>388</v>
      </c>
      <c r="B392" s="1">
        <v>39</v>
      </c>
      <c r="C392" s="1">
        <v>4</v>
      </c>
      <c r="D392" s="1" t="s">
        <v>16</v>
      </c>
      <c r="E392" s="1">
        <v>0</v>
      </c>
      <c r="J392" s="1">
        <v>388</v>
      </c>
      <c r="K392" s="1">
        <f t="shared" ca="1" si="110"/>
        <v>4.9475289998405558E-2</v>
      </c>
      <c r="L392" s="1">
        <f t="shared" ca="1" si="111"/>
        <v>9477</v>
      </c>
      <c r="M392" s="1" t="str">
        <f t="shared" ca="1" si="108"/>
        <v/>
      </c>
      <c r="Q392" s="1">
        <v>388</v>
      </c>
      <c r="R392" s="1">
        <f t="shared" ca="1" si="112"/>
        <v>0.73033522740563983</v>
      </c>
      <c r="S392" s="1">
        <f t="shared" ca="1" si="113"/>
        <v>1573</v>
      </c>
      <c r="T392" s="1" t="str">
        <f t="shared" ca="1" si="109"/>
        <v/>
      </c>
    </row>
    <row r="393" spans="1:20" x14ac:dyDescent="0.25">
      <c r="A393" s="1">
        <v>389</v>
      </c>
      <c r="B393" s="1">
        <v>39</v>
      </c>
      <c r="C393" s="1">
        <v>4</v>
      </c>
      <c r="D393" s="1" t="s">
        <v>16</v>
      </c>
      <c r="E393" s="1">
        <v>1</v>
      </c>
      <c r="J393" s="1">
        <v>389</v>
      </c>
      <c r="K393" s="1">
        <f t="shared" ca="1" si="110"/>
        <v>6.2400554063469449E-2</v>
      </c>
      <c r="L393" s="1">
        <f t="shared" ca="1" si="111"/>
        <v>9346</v>
      </c>
      <c r="M393" s="1" t="str">
        <f t="shared" ca="1" si="108"/>
        <v/>
      </c>
      <c r="Q393" s="1">
        <v>389</v>
      </c>
      <c r="R393" s="1">
        <f t="shared" ca="1" si="112"/>
        <v>0.59677543340527128</v>
      </c>
      <c r="S393" s="1">
        <f t="shared" ca="1" si="113"/>
        <v>2364</v>
      </c>
      <c r="T393" s="1" t="str">
        <f t="shared" ca="1" si="109"/>
        <v/>
      </c>
    </row>
    <row r="394" spans="1:20" x14ac:dyDescent="0.25">
      <c r="A394" s="1">
        <v>390</v>
      </c>
      <c r="B394" s="1">
        <v>39</v>
      </c>
      <c r="C394" s="1">
        <v>4</v>
      </c>
      <c r="D394" s="1" t="s">
        <v>16</v>
      </c>
      <c r="E394" s="1">
        <v>0</v>
      </c>
      <c r="J394" s="1">
        <v>390</v>
      </c>
      <c r="K394" s="1">
        <f t="shared" ca="1" si="110"/>
        <v>4.1292649979809526E-2</v>
      </c>
      <c r="L394" s="1">
        <f t="shared" ca="1" si="111"/>
        <v>9563</v>
      </c>
      <c r="M394" s="1" t="str">
        <f t="shared" ca="1" si="108"/>
        <v/>
      </c>
      <c r="Q394" s="1">
        <v>390</v>
      </c>
      <c r="R394" s="1">
        <f t="shared" ca="1" si="112"/>
        <v>0.39872936919364133</v>
      </c>
      <c r="S394" s="1">
        <f t="shared" ca="1" si="113"/>
        <v>3594</v>
      </c>
      <c r="T394" s="1" t="str">
        <f t="shared" ca="1" si="109"/>
        <v/>
      </c>
    </row>
    <row r="395" spans="1:20" x14ac:dyDescent="0.25">
      <c r="A395" s="1">
        <v>391</v>
      </c>
      <c r="B395" s="1">
        <v>40</v>
      </c>
      <c r="C395" s="1">
        <v>4</v>
      </c>
      <c r="D395" s="1" t="s">
        <v>16</v>
      </c>
      <c r="E395" s="1">
        <v>0</v>
      </c>
      <c r="J395" s="1">
        <v>391</v>
      </c>
      <c r="K395" s="1">
        <f t="shared" ca="1" si="110"/>
        <v>0.13989757530894142</v>
      </c>
      <c r="L395" s="1">
        <f t="shared" ca="1" si="111"/>
        <v>8571</v>
      </c>
      <c r="M395" s="1" t="str">
        <f t="shared" ca="1" si="108"/>
        <v/>
      </c>
      <c r="Q395" s="1">
        <v>391</v>
      </c>
      <c r="R395" s="1">
        <f t="shared" ca="1" si="112"/>
        <v>0.21725335034729809</v>
      </c>
      <c r="S395" s="1">
        <f t="shared" ca="1" si="113"/>
        <v>4676</v>
      </c>
      <c r="T395" s="1" t="str">
        <f t="shared" ca="1" si="109"/>
        <v/>
      </c>
    </row>
    <row r="396" spans="1:20" x14ac:dyDescent="0.25">
      <c r="A396" s="1">
        <v>392</v>
      </c>
      <c r="B396" s="1">
        <v>40</v>
      </c>
      <c r="C396" s="1">
        <v>4</v>
      </c>
      <c r="D396" s="1" t="s">
        <v>16</v>
      </c>
      <c r="E396" s="1">
        <v>0</v>
      </c>
      <c r="J396" s="1">
        <v>392</v>
      </c>
      <c r="K396" s="1">
        <f t="shared" ca="1" si="110"/>
        <v>0.99537792229170485</v>
      </c>
      <c r="L396" s="1">
        <f t="shared" ca="1" si="111"/>
        <v>47</v>
      </c>
      <c r="M396" s="1">
        <f t="shared" ca="1" si="108"/>
        <v>0</v>
      </c>
      <c r="Q396" s="1">
        <v>392</v>
      </c>
      <c r="R396" s="1">
        <f t="shared" ca="1" si="112"/>
        <v>0.82711583699635227</v>
      </c>
      <c r="S396" s="1">
        <f t="shared" ca="1" si="113"/>
        <v>974</v>
      </c>
      <c r="T396" s="1" t="str">
        <f t="shared" ca="1" si="109"/>
        <v/>
      </c>
    </row>
    <row r="397" spans="1:20" x14ac:dyDescent="0.25">
      <c r="A397" s="1">
        <v>393</v>
      </c>
      <c r="B397" s="1">
        <v>40</v>
      </c>
      <c r="C397" s="1">
        <v>4</v>
      </c>
      <c r="D397" s="1" t="s">
        <v>16</v>
      </c>
      <c r="E397" s="1">
        <v>0</v>
      </c>
      <c r="J397" s="1">
        <v>393</v>
      </c>
      <c r="K397" s="1">
        <f t="shared" ca="1" si="110"/>
        <v>0.33950674870862274</v>
      </c>
      <c r="L397" s="1">
        <f t="shared" ca="1" si="111"/>
        <v>6588</v>
      </c>
      <c r="M397" s="1" t="str">
        <f t="shared" ca="1" si="108"/>
        <v/>
      </c>
      <c r="Q397" s="1">
        <v>393</v>
      </c>
      <c r="R397" s="1">
        <f t="shared" ca="1" si="112"/>
        <v>0.4626672787324837</v>
      </c>
      <c r="S397" s="1">
        <f t="shared" ca="1" si="113"/>
        <v>3196</v>
      </c>
      <c r="T397" s="1" t="str">
        <f t="shared" ca="1" si="109"/>
        <v/>
      </c>
    </row>
    <row r="398" spans="1:20" x14ac:dyDescent="0.25">
      <c r="A398" s="1">
        <v>394</v>
      </c>
      <c r="B398" s="1">
        <v>40</v>
      </c>
      <c r="C398" s="1">
        <v>4</v>
      </c>
      <c r="D398" s="1" t="s">
        <v>16</v>
      </c>
      <c r="E398" s="1">
        <v>0</v>
      </c>
      <c r="J398" s="1">
        <v>394</v>
      </c>
      <c r="K398" s="1">
        <f t="shared" ca="1" si="110"/>
        <v>7.6261037915262397E-2</v>
      </c>
      <c r="L398" s="1">
        <f t="shared" ca="1" si="111"/>
        <v>9208</v>
      </c>
      <c r="M398" s="1" t="str">
        <f t="shared" ca="1" si="108"/>
        <v/>
      </c>
      <c r="Q398" s="1">
        <v>394</v>
      </c>
      <c r="R398" s="1">
        <f t="shared" ca="1" si="112"/>
        <v>0.55068615381915653</v>
      </c>
      <c r="S398" s="1">
        <f t="shared" ca="1" si="113"/>
        <v>2632</v>
      </c>
      <c r="T398" s="1" t="str">
        <f t="shared" ca="1" si="109"/>
        <v/>
      </c>
    </row>
    <row r="399" spans="1:20" x14ac:dyDescent="0.25">
      <c r="A399" s="1">
        <v>395</v>
      </c>
      <c r="B399" s="1">
        <v>40</v>
      </c>
      <c r="C399" s="1">
        <v>4</v>
      </c>
      <c r="D399" s="1" t="s">
        <v>16</v>
      </c>
      <c r="E399" s="1">
        <v>0</v>
      </c>
      <c r="J399" s="1">
        <v>395</v>
      </c>
      <c r="K399" s="1">
        <f t="shared" ca="1" si="110"/>
        <v>0.29409354877767324</v>
      </c>
      <c r="L399" s="1">
        <f t="shared" ca="1" si="111"/>
        <v>6992</v>
      </c>
      <c r="M399" s="1" t="str">
        <f t="shared" ca="1" si="108"/>
        <v/>
      </c>
      <c r="Q399" s="1">
        <v>395</v>
      </c>
      <c r="R399" s="1">
        <f t="shared" ca="1" si="112"/>
        <v>0.34158552348890792</v>
      </c>
      <c r="S399" s="1">
        <f t="shared" ca="1" si="113"/>
        <v>3944</v>
      </c>
      <c r="T399" s="1" t="str">
        <f t="shared" ca="1" si="109"/>
        <v/>
      </c>
    </row>
    <row r="400" spans="1:20" x14ac:dyDescent="0.25">
      <c r="A400" s="1">
        <v>396</v>
      </c>
      <c r="B400" s="1">
        <v>40</v>
      </c>
      <c r="C400" s="1">
        <v>4</v>
      </c>
      <c r="D400" s="1" t="s">
        <v>16</v>
      </c>
      <c r="E400" s="1">
        <v>0</v>
      </c>
      <c r="J400" s="1">
        <v>396</v>
      </c>
      <c r="K400" s="1">
        <f t="shared" ca="1" si="110"/>
        <v>0.54287357015546178</v>
      </c>
      <c r="L400" s="1">
        <f t="shared" ca="1" si="111"/>
        <v>4569</v>
      </c>
      <c r="M400" s="1" t="str">
        <f t="shared" ca="1" si="108"/>
        <v/>
      </c>
      <c r="Q400" s="1">
        <v>396</v>
      </c>
      <c r="R400" s="1">
        <f t="shared" ca="1" si="112"/>
        <v>0.62135184002960964</v>
      </c>
      <c r="S400" s="1">
        <f t="shared" ca="1" si="113"/>
        <v>2228</v>
      </c>
      <c r="T400" s="1" t="str">
        <f t="shared" ca="1" si="109"/>
        <v/>
      </c>
    </row>
    <row r="401" spans="1:20" x14ac:dyDescent="0.25">
      <c r="A401" s="1">
        <v>397</v>
      </c>
      <c r="B401" s="1">
        <v>40</v>
      </c>
      <c r="C401" s="1">
        <v>4</v>
      </c>
      <c r="D401" s="1" t="s">
        <v>16</v>
      </c>
      <c r="E401" s="1">
        <v>0</v>
      </c>
      <c r="J401" s="1">
        <v>397</v>
      </c>
      <c r="K401" s="1">
        <f t="shared" ca="1" si="110"/>
        <v>0.83333012214997904</v>
      </c>
      <c r="L401" s="1">
        <f t="shared" ca="1" si="111"/>
        <v>1693</v>
      </c>
      <c r="M401" s="1" t="str">
        <f t="shared" ca="1" si="108"/>
        <v/>
      </c>
      <c r="Q401" s="1">
        <v>397</v>
      </c>
      <c r="R401" s="1">
        <f t="shared" ca="1" si="112"/>
        <v>0.58414779229279423</v>
      </c>
      <c r="S401" s="1">
        <f t="shared" ca="1" si="113"/>
        <v>2435</v>
      </c>
      <c r="T401" s="1" t="str">
        <f t="shared" ca="1" si="109"/>
        <v/>
      </c>
    </row>
    <row r="402" spans="1:20" x14ac:dyDescent="0.25">
      <c r="A402" s="1">
        <v>398</v>
      </c>
      <c r="B402" s="1">
        <v>40</v>
      </c>
      <c r="C402" s="1">
        <v>4</v>
      </c>
      <c r="D402" s="1" t="s">
        <v>16</v>
      </c>
      <c r="E402" s="1">
        <v>0</v>
      </c>
      <c r="J402" s="1">
        <v>398</v>
      </c>
      <c r="K402" s="1">
        <f t="shared" ca="1" si="110"/>
        <v>0.59456453384800423</v>
      </c>
      <c r="L402" s="1">
        <f t="shared" ca="1" si="111"/>
        <v>4068</v>
      </c>
      <c r="M402" s="1" t="str">
        <f t="shared" ca="1" si="108"/>
        <v/>
      </c>
      <c r="Q402" s="1">
        <v>398</v>
      </c>
      <c r="R402" s="1">
        <f t="shared" ca="1" si="112"/>
        <v>0.28789525873980137</v>
      </c>
      <c r="S402" s="1">
        <f t="shared" ca="1" si="113"/>
        <v>4265</v>
      </c>
      <c r="T402" s="1" t="str">
        <f t="shared" ca="1" si="109"/>
        <v/>
      </c>
    </row>
    <row r="403" spans="1:20" x14ac:dyDescent="0.25">
      <c r="A403" s="1">
        <v>399</v>
      </c>
      <c r="B403" s="1">
        <v>40</v>
      </c>
      <c r="C403" s="1">
        <v>4</v>
      </c>
      <c r="D403" s="1" t="s">
        <v>16</v>
      </c>
      <c r="E403" s="1">
        <v>0</v>
      </c>
      <c r="J403" s="1">
        <v>399</v>
      </c>
      <c r="K403" s="1">
        <f t="shared" ca="1" si="110"/>
        <v>0.47889957954902707</v>
      </c>
      <c r="L403" s="1">
        <f t="shared" ca="1" si="111"/>
        <v>5203</v>
      </c>
      <c r="M403" s="1" t="str">
        <f t="shared" ca="1" si="108"/>
        <v/>
      </c>
      <c r="Q403" s="1">
        <v>399</v>
      </c>
      <c r="R403" s="1">
        <f t="shared" ca="1" si="112"/>
        <v>0.53896970954381951</v>
      </c>
      <c r="S403" s="1">
        <f t="shared" ca="1" si="113"/>
        <v>2693</v>
      </c>
      <c r="T403" s="1" t="str">
        <f t="shared" ca="1" si="109"/>
        <v/>
      </c>
    </row>
    <row r="404" spans="1:20" x14ac:dyDescent="0.25">
      <c r="A404" s="1">
        <v>400</v>
      </c>
      <c r="B404" s="1">
        <v>40</v>
      </c>
      <c r="C404" s="1">
        <v>4</v>
      </c>
      <c r="D404" s="1" t="s">
        <v>16</v>
      </c>
      <c r="E404" s="1">
        <v>0</v>
      </c>
      <c r="J404" s="1">
        <v>400</v>
      </c>
      <c r="K404" s="1">
        <f t="shared" ca="1" si="110"/>
        <v>0.10386872779545653</v>
      </c>
      <c r="L404" s="1">
        <f t="shared" ca="1" si="111"/>
        <v>8943</v>
      </c>
      <c r="M404" s="1" t="str">
        <f t="shared" ca="1" si="108"/>
        <v/>
      </c>
      <c r="Q404" s="1">
        <v>400</v>
      </c>
      <c r="R404" s="1">
        <f t="shared" ca="1" si="112"/>
        <v>0.41178082447195263</v>
      </c>
      <c r="S404" s="1">
        <f t="shared" ca="1" si="113"/>
        <v>3511</v>
      </c>
      <c r="T404" s="1" t="str">
        <f t="shared" ca="1" si="109"/>
        <v/>
      </c>
    </row>
    <row r="405" spans="1:20" x14ac:dyDescent="0.25">
      <c r="A405" s="1">
        <v>401</v>
      </c>
      <c r="B405" s="1">
        <v>41</v>
      </c>
      <c r="C405" s="1">
        <v>5</v>
      </c>
      <c r="D405" s="1" t="s">
        <v>16</v>
      </c>
      <c r="E405" s="1">
        <v>0</v>
      </c>
      <c r="J405" s="1">
        <v>401</v>
      </c>
      <c r="K405" s="1">
        <f t="shared" ca="1" si="110"/>
        <v>0.55892867103676802</v>
      </c>
      <c r="L405" s="1">
        <f t="shared" ca="1" si="111"/>
        <v>4411</v>
      </c>
      <c r="M405" s="1" t="str">
        <f t="shared" ca="1" si="108"/>
        <v/>
      </c>
      <c r="Q405" s="1">
        <v>401</v>
      </c>
      <c r="R405" s="1">
        <f t="shared" ca="1" si="112"/>
        <v>0.37632284176964992</v>
      </c>
      <c r="S405" s="1">
        <f t="shared" ca="1" si="113"/>
        <v>3723</v>
      </c>
      <c r="T405" s="1" t="str">
        <f t="shared" ca="1" si="109"/>
        <v/>
      </c>
    </row>
    <row r="406" spans="1:20" x14ac:dyDescent="0.25">
      <c r="A406" s="1">
        <v>402</v>
      </c>
      <c r="B406" s="1">
        <v>41</v>
      </c>
      <c r="C406" s="1">
        <v>5</v>
      </c>
      <c r="D406" s="1" t="s">
        <v>16</v>
      </c>
      <c r="E406" s="1">
        <v>0</v>
      </c>
      <c r="J406" s="1">
        <v>402</v>
      </c>
      <c r="K406" s="1">
        <f t="shared" ca="1" si="110"/>
        <v>0.31356459236672751</v>
      </c>
      <c r="L406" s="1">
        <f t="shared" ca="1" si="111"/>
        <v>6820</v>
      </c>
      <c r="M406" s="1" t="str">
        <f t="shared" ca="1" si="108"/>
        <v/>
      </c>
      <c r="Q406" s="1">
        <v>402</v>
      </c>
      <c r="R406" s="1">
        <f t="shared" ca="1" si="112"/>
        <v>0.88094519412968375</v>
      </c>
      <c r="S406" s="1">
        <f t="shared" ca="1" si="113"/>
        <v>637</v>
      </c>
      <c r="T406" s="1" t="str">
        <f t="shared" ca="1" si="109"/>
        <v/>
      </c>
    </row>
    <row r="407" spans="1:20" x14ac:dyDescent="0.25">
      <c r="A407" s="1">
        <v>403</v>
      </c>
      <c r="B407" s="1">
        <v>41</v>
      </c>
      <c r="C407" s="1">
        <v>5</v>
      </c>
      <c r="D407" s="1" t="s">
        <v>16</v>
      </c>
      <c r="E407" s="1">
        <v>0</v>
      </c>
      <c r="J407" s="1">
        <v>403</v>
      </c>
      <c r="K407" s="1">
        <f t="shared" ca="1" si="110"/>
        <v>0.37927532941871722</v>
      </c>
      <c r="L407" s="1">
        <f t="shared" ca="1" si="111"/>
        <v>6191</v>
      </c>
      <c r="M407" s="1" t="str">
        <f t="shared" ca="1" si="108"/>
        <v/>
      </c>
      <c r="Q407" s="1">
        <v>403</v>
      </c>
      <c r="R407" s="1">
        <f t="shared" ca="1" si="112"/>
        <v>0.62323821195786611</v>
      </c>
      <c r="S407" s="1">
        <f t="shared" ca="1" si="113"/>
        <v>2207</v>
      </c>
      <c r="T407" s="1" t="str">
        <f t="shared" ca="1" si="109"/>
        <v/>
      </c>
    </row>
    <row r="408" spans="1:20" x14ac:dyDescent="0.25">
      <c r="A408" s="1">
        <v>404</v>
      </c>
      <c r="B408" s="1">
        <v>41</v>
      </c>
      <c r="C408" s="1">
        <v>5</v>
      </c>
      <c r="D408" s="1" t="s">
        <v>16</v>
      </c>
      <c r="E408" s="1">
        <v>0</v>
      </c>
      <c r="J408" s="1">
        <v>404</v>
      </c>
      <c r="K408" s="1">
        <f t="shared" ca="1" si="110"/>
        <v>0.53732382130855805</v>
      </c>
      <c r="L408" s="1">
        <f t="shared" ca="1" si="111"/>
        <v>4638</v>
      </c>
      <c r="M408" s="1" t="str">
        <f t="shared" ca="1" si="108"/>
        <v/>
      </c>
      <c r="Q408" s="1">
        <v>404</v>
      </c>
      <c r="R408" s="1">
        <f t="shared" ca="1" si="112"/>
        <v>0.9926794607334809</v>
      </c>
      <c r="S408" s="1">
        <f t="shared" ca="1" si="113"/>
        <v>38</v>
      </c>
      <c r="T408" s="1">
        <f t="shared" ca="1" si="109"/>
        <v>0</v>
      </c>
    </row>
    <row r="409" spans="1:20" x14ac:dyDescent="0.25">
      <c r="A409" s="1">
        <v>405</v>
      </c>
      <c r="B409" s="1">
        <v>41</v>
      </c>
      <c r="C409" s="1">
        <v>5</v>
      </c>
      <c r="D409" s="1" t="s">
        <v>16</v>
      </c>
      <c r="E409" s="1">
        <v>0</v>
      </c>
      <c r="J409" s="1">
        <v>405</v>
      </c>
      <c r="K409" s="1">
        <f t="shared" ca="1" si="110"/>
        <v>0.27337086274617872</v>
      </c>
      <c r="L409" s="1">
        <f t="shared" ca="1" si="111"/>
        <v>7211</v>
      </c>
      <c r="M409" s="1" t="str">
        <f t="shared" ca="1" si="108"/>
        <v/>
      </c>
      <c r="Q409" s="1">
        <v>405</v>
      </c>
      <c r="R409" s="1">
        <f t="shared" ca="1" si="112"/>
        <v>0.2660969593117265</v>
      </c>
      <c r="S409" s="1">
        <f t="shared" ca="1" si="113"/>
        <v>4395</v>
      </c>
      <c r="T409" s="1" t="str">
        <f t="shared" ca="1" si="109"/>
        <v/>
      </c>
    </row>
    <row r="410" spans="1:20" x14ac:dyDescent="0.25">
      <c r="A410" s="1">
        <v>406</v>
      </c>
      <c r="B410" s="1">
        <v>41</v>
      </c>
      <c r="C410" s="1">
        <v>5</v>
      </c>
      <c r="D410" s="1" t="s">
        <v>16</v>
      </c>
      <c r="E410" s="1">
        <v>0</v>
      </c>
      <c r="J410" s="1">
        <v>406</v>
      </c>
      <c r="K410" s="1">
        <f t="shared" ca="1" si="110"/>
        <v>0.44965790300903818</v>
      </c>
      <c r="L410" s="1">
        <f t="shared" ca="1" si="111"/>
        <v>5508</v>
      </c>
      <c r="M410" s="1" t="str">
        <f t="shared" ca="1" si="108"/>
        <v/>
      </c>
      <c r="Q410" s="1">
        <v>406</v>
      </c>
      <c r="R410" s="1">
        <f t="shared" ca="1" si="112"/>
        <v>0.67654945963011137</v>
      </c>
      <c r="S410" s="1">
        <f t="shared" ca="1" si="113"/>
        <v>1883</v>
      </c>
      <c r="T410" s="1" t="str">
        <f t="shared" ca="1" si="109"/>
        <v/>
      </c>
    </row>
    <row r="411" spans="1:20" x14ac:dyDescent="0.25">
      <c r="A411" s="1">
        <v>407</v>
      </c>
      <c r="B411" s="1">
        <v>41</v>
      </c>
      <c r="C411" s="1">
        <v>5</v>
      </c>
      <c r="D411" s="1" t="s">
        <v>16</v>
      </c>
      <c r="E411" s="1">
        <v>0</v>
      </c>
      <c r="J411" s="1">
        <v>407</v>
      </c>
      <c r="K411" s="1">
        <f t="shared" ca="1" si="110"/>
        <v>0.99701183042232799</v>
      </c>
      <c r="L411" s="1">
        <f t="shared" ca="1" si="111"/>
        <v>34</v>
      </c>
      <c r="M411" s="1">
        <f t="shared" ca="1" si="108"/>
        <v>0</v>
      </c>
      <c r="Q411" s="1">
        <v>407</v>
      </c>
      <c r="R411" s="1">
        <f t="shared" ca="1" si="112"/>
        <v>0.26868656580296624</v>
      </c>
      <c r="S411" s="1">
        <f t="shared" ca="1" si="113"/>
        <v>4376</v>
      </c>
      <c r="T411" s="1" t="str">
        <f t="shared" ca="1" si="109"/>
        <v/>
      </c>
    </row>
    <row r="412" spans="1:20" x14ac:dyDescent="0.25">
      <c r="A412" s="1">
        <v>408</v>
      </c>
      <c r="B412" s="1">
        <v>41</v>
      </c>
      <c r="C412" s="1">
        <v>5</v>
      </c>
      <c r="D412" s="1" t="s">
        <v>16</v>
      </c>
      <c r="E412" s="1">
        <v>0</v>
      </c>
      <c r="J412" s="1">
        <v>408</v>
      </c>
      <c r="K412" s="1">
        <f t="shared" ca="1" si="110"/>
        <v>0.36496007864697677</v>
      </c>
      <c r="L412" s="1">
        <f t="shared" ca="1" si="111"/>
        <v>6345</v>
      </c>
      <c r="M412" s="1" t="str">
        <f t="shared" ca="1" si="108"/>
        <v/>
      </c>
      <c r="Q412" s="1">
        <v>408</v>
      </c>
      <c r="R412" s="1">
        <f t="shared" ca="1" si="112"/>
        <v>1.4549692907189216E-2</v>
      </c>
      <c r="S412" s="1">
        <f t="shared" ca="1" si="113"/>
        <v>5922</v>
      </c>
      <c r="T412" s="1" t="str">
        <f t="shared" ca="1" si="109"/>
        <v/>
      </c>
    </row>
    <row r="413" spans="1:20" x14ac:dyDescent="0.25">
      <c r="A413" s="1">
        <v>409</v>
      </c>
      <c r="B413" s="1">
        <v>41</v>
      </c>
      <c r="C413" s="1">
        <v>5</v>
      </c>
      <c r="D413" s="1" t="s">
        <v>16</v>
      </c>
      <c r="E413" s="1">
        <v>0</v>
      </c>
      <c r="J413" s="1">
        <v>409</v>
      </c>
      <c r="K413" s="1">
        <f t="shared" ca="1" si="110"/>
        <v>0.11603248491854135</v>
      </c>
      <c r="L413" s="1">
        <f t="shared" ca="1" si="111"/>
        <v>8827</v>
      </c>
      <c r="M413" s="1" t="str">
        <f t="shared" ca="1" si="108"/>
        <v/>
      </c>
      <c r="Q413" s="1">
        <v>409</v>
      </c>
      <c r="R413" s="1">
        <f t="shared" ca="1" si="112"/>
        <v>0.28877197291203638</v>
      </c>
      <c r="S413" s="1">
        <f t="shared" ca="1" si="113"/>
        <v>4262</v>
      </c>
      <c r="T413" s="1" t="str">
        <f t="shared" ca="1" si="109"/>
        <v/>
      </c>
    </row>
    <row r="414" spans="1:20" x14ac:dyDescent="0.25">
      <c r="A414" s="1">
        <v>410</v>
      </c>
      <c r="B414" s="1">
        <v>41</v>
      </c>
      <c r="C414" s="1">
        <v>5</v>
      </c>
      <c r="D414" s="1" t="s">
        <v>16</v>
      </c>
      <c r="E414" s="1">
        <v>0</v>
      </c>
      <c r="J414" s="1">
        <v>410</v>
      </c>
      <c r="K414" s="1">
        <f t="shared" ca="1" si="110"/>
        <v>0.39259688206639443</v>
      </c>
      <c r="L414" s="1">
        <f t="shared" ca="1" si="111"/>
        <v>6071</v>
      </c>
      <c r="M414" s="1" t="str">
        <f t="shared" ca="1" si="108"/>
        <v/>
      </c>
      <c r="Q414" s="1">
        <v>410</v>
      </c>
      <c r="R414" s="1">
        <f t="shared" ca="1" si="112"/>
        <v>0.69638051696506231</v>
      </c>
      <c r="S414" s="1">
        <f t="shared" ca="1" si="113"/>
        <v>1776</v>
      </c>
      <c r="T414" s="1" t="str">
        <f t="shared" ca="1" si="109"/>
        <v/>
      </c>
    </row>
    <row r="415" spans="1:20" x14ac:dyDescent="0.25">
      <c r="A415" s="1">
        <v>411</v>
      </c>
      <c r="B415" s="1">
        <v>42</v>
      </c>
      <c r="C415" s="1">
        <v>5</v>
      </c>
      <c r="D415" s="1" t="s">
        <v>16</v>
      </c>
      <c r="E415" s="1">
        <v>0</v>
      </c>
      <c r="J415" s="1">
        <v>411</v>
      </c>
      <c r="K415" s="1">
        <f t="shared" ca="1" si="110"/>
        <v>0.63844135985550376</v>
      </c>
      <c r="L415" s="1">
        <f t="shared" ca="1" si="111"/>
        <v>3637</v>
      </c>
      <c r="M415" s="1" t="str">
        <f t="shared" ca="1" si="108"/>
        <v/>
      </c>
      <c r="Q415" s="1">
        <v>411</v>
      </c>
      <c r="R415" s="1">
        <f t="shared" ca="1" si="112"/>
        <v>0.77549242676702168</v>
      </c>
      <c r="S415" s="1">
        <f t="shared" ca="1" si="113"/>
        <v>1274</v>
      </c>
      <c r="T415" s="1" t="str">
        <f t="shared" ca="1" si="109"/>
        <v/>
      </c>
    </row>
    <row r="416" spans="1:20" x14ac:dyDescent="0.25">
      <c r="A416" s="1">
        <v>412</v>
      </c>
      <c r="B416" s="1">
        <v>42</v>
      </c>
      <c r="C416" s="1">
        <v>5</v>
      </c>
      <c r="D416" s="1" t="s">
        <v>16</v>
      </c>
      <c r="E416" s="1">
        <v>0</v>
      </c>
      <c r="J416" s="1">
        <v>412</v>
      </c>
      <c r="K416" s="1">
        <f t="shared" ca="1" si="110"/>
        <v>1.6804662320416552E-3</v>
      </c>
      <c r="L416" s="1">
        <f t="shared" ca="1" si="111"/>
        <v>9987</v>
      </c>
      <c r="M416" s="1" t="str">
        <f t="shared" ca="1" si="108"/>
        <v/>
      </c>
      <c r="Q416" s="1">
        <v>412</v>
      </c>
      <c r="R416" s="1">
        <f t="shared" ca="1" si="112"/>
        <v>0.95466119533713167</v>
      </c>
      <c r="S416" s="1">
        <f t="shared" ca="1" si="113"/>
        <v>231</v>
      </c>
      <c r="T416" s="1" t="str">
        <f t="shared" ca="1" si="109"/>
        <v/>
      </c>
    </row>
    <row r="417" spans="1:20" x14ac:dyDescent="0.25">
      <c r="A417" s="1">
        <v>413</v>
      </c>
      <c r="B417" s="1">
        <v>42</v>
      </c>
      <c r="C417" s="1">
        <v>5</v>
      </c>
      <c r="D417" s="1" t="s">
        <v>16</v>
      </c>
      <c r="E417" s="1">
        <v>0</v>
      </c>
      <c r="J417" s="1">
        <v>413</v>
      </c>
      <c r="K417" s="1">
        <f t="shared" ca="1" si="110"/>
        <v>0.32966802651769067</v>
      </c>
      <c r="L417" s="1">
        <f t="shared" ca="1" si="111"/>
        <v>6678</v>
      </c>
      <c r="M417" s="1" t="str">
        <f t="shared" ca="1" si="108"/>
        <v/>
      </c>
      <c r="Q417" s="1">
        <v>413</v>
      </c>
      <c r="R417" s="1">
        <f t="shared" ca="1" si="112"/>
        <v>0.94684418318826202</v>
      </c>
      <c r="S417" s="1">
        <f t="shared" ca="1" si="113"/>
        <v>284</v>
      </c>
      <c r="T417" s="1" t="str">
        <f t="shared" ca="1" si="109"/>
        <v/>
      </c>
    </row>
    <row r="418" spans="1:20" x14ac:dyDescent="0.25">
      <c r="A418" s="1">
        <v>414</v>
      </c>
      <c r="B418" s="1">
        <v>42</v>
      </c>
      <c r="C418" s="1">
        <v>5</v>
      </c>
      <c r="D418" s="1" t="s">
        <v>16</v>
      </c>
      <c r="E418" s="1">
        <v>0</v>
      </c>
      <c r="J418" s="1">
        <v>414</v>
      </c>
      <c r="K418" s="1">
        <f t="shared" ca="1" si="110"/>
        <v>0.75497646992708578</v>
      </c>
      <c r="L418" s="1">
        <f t="shared" ca="1" si="111"/>
        <v>2495</v>
      </c>
      <c r="M418" s="1" t="str">
        <f t="shared" ca="1" si="108"/>
        <v/>
      </c>
      <c r="Q418" s="1">
        <v>414</v>
      </c>
      <c r="R418" s="1">
        <f t="shared" ca="1" si="112"/>
        <v>0.69943519301536572</v>
      </c>
      <c r="S418" s="1">
        <f t="shared" ca="1" si="113"/>
        <v>1763</v>
      </c>
      <c r="T418" s="1" t="str">
        <f t="shared" ca="1" si="109"/>
        <v/>
      </c>
    </row>
    <row r="419" spans="1:20" x14ac:dyDescent="0.25">
      <c r="A419" s="1">
        <v>415</v>
      </c>
      <c r="B419" s="1">
        <v>42</v>
      </c>
      <c r="C419" s="1">
        <v>5</v>
      </c>
      <c r="D419" s="1" t="s">
        <v>16</v>
      </c>
      <c r="E419" s="1">
        <v>0</v>
      </c>
      <c r="J419" s="1">
        <v>415</v>
      </c>
      <c r="K419" s="1">
        <f t="shared" ca="1" si="110"/>
        <v>0.9911922285197563</v>
      </c>
      <c r="L419" s="1">
        <f t="shared" ca="1" si="111"/>
        <v>94</v>
      </c>
      <c r="M419" s="1">
        <f t="shared" ca="1" si="108"/>
        <v>0</v>
      </c>
      <c r="Q419" s="1">
        <v>415</v>
      </c>
      <c r="R419" s="1">
        <f t="shared" ca="1" si="112"/>
        <v>0.23670484711295237</v>
      </c>
      <c r="S419" s="1">
        <f t="shared" ca="1" si="113"/>
        <v>4568</v>
      </c>
      <c r="T419" s="1" t="str">
        <f t="shared" ca="1" si="109"/>
        <v/>
      </c>
    </row>
    <row r="420" spans="1:20" x14ac:dyDescent="0.25">
      <c r="A420" s="1">
        <v>416</v>
      </c>
      <c r="B420" s="1">
        <v>42</v>
      </c>
      <c r="C420" s="1">
        <v>5</v>
      </c>
      <c r="D420" s="1" t="s">
        <v>16</v>
      </c>
      <c r="E420" s="1">
        <v>0</v>
      </c>
      <c r="J420" s="1">
        <v>416</v>
      </c>
      <c r="K420" s="1">
        <f t="shared" ca="1" si="110"/>
        <v>0.47039949219871557</v>
      </c>
      <c r="L420" s="1">
        <f t="shared" ca="1" si="111"/>
        <v>5291</v>
      </c>
      <c r="M420" s="1" t="str">
        <f t="shared" ca="1" si="108"/>
        <v/>
      </c>
      <c r="Q420" s="1">
        <v>416</v>
      </c>
      <c r="R420" s="1">
        <f t="shared" ca="1" si="112"/>
        <v>0.6611199243561825</v>
      </c>
      <c r="S420" s="1">
        <f t="shared" ca="1" si="113"/>
        <v>1975</v>
      </c>
      <c r="T420" s="1" t="str">
        <f t="shared" ca="1" si="109"/>
        <v/>
      </c>
    </row>
    <row r="421" spans="1:20" x14ac:dyDescent="0.25">
      <c r="A421" s="1">
        <v>417</v>
      </c>
      <c r="B421" s="1">
        <v>42</v>
      </c>
      <c r="C421" s="1">
        <v>5</v>
      </c>
      <c r="D421" s="1" t="s">
        <v>16</v>
      </c>
      <c r="E421" s="1">
        <v>0</v>
      </c>
      <c r="J421" s="1">
        <v>417</v>
      </c>
      <c r="K421" s="1">
        <f t="shared" ca="1" si="110"/>
        <v>0.29736914001731585</v>
      </c>
      <c r="L421" s="1">
        <f t="shared" ca="1" si="111"/>
        <v>6969</v>
      </c>
      <c r="M421" s="1" t="str">
        <f t="shared" ca="1" si="108"/>
        <v/>
      </c>
      <c r="Q421" s="1">
        <v>417</v>
      </c>
      <c r="R421" s="1">
        <f t="shared" ca="1" si="112"/>
        <v>0.78594828552124474</v>
      </c>
      <c r="S421" s="1">
        <f t="shared" ca="1" si="113"/>
        <v>1224</v>
      </c>
      <c r="T421" s="1" t="str">
        <f t="shared" ca="1" si="109"/>
        <v/>
      </c>
    </row>
    <row r="422" spans="1:20" x14ac:dyDescent="0.25">
      <c r="A422" s="1">
        <v>418</v>
      </c>
      <c r="B422" s="1">
        <v>42</v>
      </c>
      <c r="C422" s="1">
        <v>5</v>
      </c>
      <c r="D422" s="1" t="s">
        <v>16</v>
      </c>
      <c r="E422" s="1">
        <v>0</v>
      </c>
      <c r="J422" s="1">
        <v>418</v>
      </c>
      <c r="K422" s="1">
        <f t="shared" ca="1" si="110"/>
        <v>0.51890942199463941</v>
      </c>
      <c r="L422" s="1">
        <f t="shared" ca="1" si="111"/>
        <v>4828</v>
      </c>
      <c r="M422" s="1" t="str">
        <f t="shared" ca="1" si="108"/>
        <v/>
      </c>
      <c r="Q422" s="1">
        <v>418</v>
      </c>
      <c r="R422" s="1">
        <f t="shared" ca="1" si="112"/>
        <v>0.99299143583562521</v>
      </c>
      <c r="S422" s="1">
        <f t="shared" ca="1" si="113"/>
        <v>34</v>
      </c>
      <c r="T422" s="1">
        <f t="shared" ca="1" si="109"/>
        <v>0</v>
      </c>
    </row>
    <row r="423" spans="1:20" x14ac:dyDescent="0.25">
      <c r="A423" s="1">
        <v>419</v>
      </c>
      <c r="B423" s="1">
        <v>42</v>
      </c>
      <c r="C423" s="1">
        <v>5</v>
      </c>
      <c r="D423" s="1" t="s">
        <v>16</v>
      </c>
      <c r="E423" s="1">
        <v>0</v>
      </c>
      <c r="J423" s="1">
        <v>419</v>
      </c>
      <c r="K423" s="1">
        <f t="shared" ca="1" si="110"/>
        <v>0.79168908520260928</v>
      </c>
      <c r="L423" s="1">
        <f t="shared" ca="1" si="111"/>
        <v>2133</v>
      </c>
      <c r="M423" s="1" t="str">
        <f t="shared" ca="1" si="108"/>
        <v/>
      </c>
      <c r="Q423" s="1">
        <v>419</v>
      </c>
      <c r="R423" s="1">
        <f t="shared" ca="1" si="112"/>
        <v>0.22560728246985839</v>
      </c>
      <c r="S423" s="1">
        <f t="shared" ca="1" si="113"/>
        <v>4629</v>
      </c>
      <c r="T423" s="1" t="str">
        <f t="shared" ca="1" si="109"/>
        <v/>
      </c>
    </row>
    <row r="424" spans="1:20" x14ac:dyDescent="0.25">
      <c r="A424" s="1">
        <v>420</v>
      </c>
      <c r="B424" s="1">
        <v>42</v>
      </c>
      <c r="C424" s="1">
        <v>5</v>
      </c>
      <c r="D424" s="1" t="s">
        <v>16</v>
      </c>
      <c r="E424" s="1">
        <v>0</v>
      </c>
      <c r="J424" s="1">
        <v>420</v>
      </c>
      <c r="K424" s="1">
        <f t="shared" ca="1" si="110"/>
        <v>0.23441567947617326</v>
      </c>
      <c r="L424" s="1">
        <f t="shared" ca="1" si="111"/>
        <v>7610</v>
      </c>
      <c r="M424" s="1" t="str">
        <f t="shared" ca="1" si="108"/>
        <v/>
      </c>
      <c r="Q424" s="1">
        <v>420</v>
      </c>
      <c r="R424" s="1">
        <f t="shared" ca="1" si="112"/>
        <v>0.80731771766072424</v>
      </c>
      <c r="S424" s="1">
        <f t="shared" ca="1" si="113"/>
        <v>1103</v>
      </c>
      <c r="T424" s="1" t="str">
        <f t="shared" ca="1" si="109"/>
        <v/>
      </c>
    </row>
    <row r="425" spans="1:20" x14ac:dyDescent="0.25">
      <c r="A425" s="1">
        <v>421</v>
      </c>
      <c r="B425" s="1">
        <v>43</v>
      </c>
      <c r="C425" s="1">
        <v>5</v>
      </c>
      <c r="D425" s="1" t="s">
        <v>16</v>
      </c>
      <c r="E425" s="1">
        <v>0</v>
      </c>
      <c r="J425" s="1">
        <v>421</v>
      </c>
      <c r="K425" s="1">
        <f t="shared" ca="1" si="110"/>
        <v>0.94207439513567037</v>
      </c>
      <c r="L425" s="1">
        <f t="shared" ca="1" si="111"/>
        <v>625</v>
      </c>
      <c r="M425" s="1" t="str">
        <f t="shared" ca="1" si="108"/>
        <v/>
      </c>
      <c r="Q425" s="1">
        <v>421</v>
      </c>
      <c r="R425" s="1">
        <f t="shared" ca="1" si="112"/>
        <v>0.18276069985249022</v>
      </c>
      <c r="S425" s="1">
        <f t="shared" ca="1" si="113"/>
        <v>4903</v>
      </c>
      <c r="T425" s="1" t="str">
        <f t="shared" ca="1" si="109"/>
        <v/>
      </c>
    </row>
    <row r="426" spans="1:20" x14ac:dyDescent="0.25">
      <c r="A426" s="1">
        <v>422</v>
      </c>
      <c r="B426" s="1">
        <v>43</v>
      </c>
      <c r="C426" s="1">
        <v>5</v>
      </c>
      <c r="D426" s="1" t="s">
        <v>16</v>
      </c>
      <c r="E426" s="1">
        <v>0</v>
      </c>
      <c r="J426" s="1">
        <v>422</v>
      </c>
      <c r="K426" s="1">
        <f t="shared" ca="1" si="110"/>
        <v>0.32215467249169172</v>
      </c>
      <c r="L426" s="1">
        <f t="shared" ca="1" si="111"/>
        <v>6747</v>
      </c>
      <c r="M426" s="1" t="str">
        <f t="shared" ca="1" si="108"/>
        <v/>
      </c>
      <c r="Q426" s="1">
        <v>422</v>
      </c>
      <c r="R426" s="1">
        <f t="shared" ca="1" si="112"/>
        <v>0.53704675179148686</v>
      </c>
      <c r="S426" s="1">
        <f t="shared" ca="1" si="113"/>
        <v>2716</v>
      </c>
      <c r="T426" s="1" t="str">
        <f t="shared" ca="1" si="109"/>
        <v/>
      </c>
    </row>
    <row r="427" spans="1:20" x14ac:dyDescent="0.25">
      <c r="A427" s="1">
        <v>423</v>
      </c>
      <c r="B427" s="1">
        <v>43</v>
      </c>
      <c r="C427" s="1">
        <v>5</v>
      </c>
      <c r="D427" s="1" t="s">
        <v>16</v>
      </c>
      <c r="E427" s="1">
        <v>0</v>
      </c>
      <c r="J427" s="1">
        <v>423</v>
      </c>
      <c r="K427" s="1">
        <f t="shared" ca="1" si="110"/>
        <v>0.48877070111814347</v>
      </c>
      <c r="L427" s="1">
        <f t="shared" ca="1" si="111"/>
        <v>5100</v>
      </c>
      <c r="M427" s="1" t="str">
        <f t="shared" ca="1" si="108"/>
        <v/>
      </c>
      <c r="Q427" s="1">
        <v>423</v>
      </c>
      <c r="R427" s="1">
        <f t="shared" ca="1" si="112"/>
        <v>0.43387197012543921</v>
      </c>
      <c r="S427" s="1">
        <f t="shared" ca="1" si="113"/>
        <v>3382</v>
      </c>
      <c r="T427" s="1" t="str">
        <f t="shared" ca="1" si="109"/>
        <v/>
      </c>
    </row>
    <row r="428" spans="1:20" x14ac:dyDescent="0.25">
      <c r="A428" s="1">
        <v>424</v>
      </c>
      <c r="B428" s="1">
        <v>43</v>
      </c>
      <c r="C428" s="1">
        <v>5</v>
      </c>
      <c r="D428" s="1" t="s">
        <v>16</v>
      </c>
      <c r="E428" s="1">
        <v>0</v>
      </c>
      <c r="J428" s="1">
        <v>424</v>
      </c>
      <c r="K428" s="1">
        <f t="shared" ca="1" si="110"/>
        <v>0.65704271468546593</v>
      </c>
      <c r="L428" s="1">
        <f t="shared" ca="1" si="111"/>
        <v>3452</v>
      </c>
      <c r="M428" s="1" t="str">
        <f t="shared" ca="1" si="108"/>
        <v/>
      </c>
      <c r="Q428" s="1">
        <v>424</v>
      </c>
      <c r="R428" s="1">
        <f t="shared" ca="1" si="112"/>
        <v>0.41317303604470967</v>
      </c>
      <c r="S428" s="1">
        <f t="shared" ca="1" si="113"/>
        <v>3505</v>
      </c>
      <c r="T428" s="1" t="str">
        <f t="shared" ca="1" si="109"/>
        <v/>
      </c>
    </row>
    <row r="429" spans="1:20" x14ac:dyDescent="0.25">
      <c r="A429" s="1">
        <v>425</v>
      </c>
      <c r="B429" s="1">
        <v>43</v>
      </c>
      <c r="C429" s="1">
        <v>5</v>
      </c>
      <c r="D429" s="1" t="s">
        <v>16</v>
      </c>
      <c r="E429" s="1">
        <v>0</v>
      </c>
      <c r="J429" s="1">
        <v>425</v>
      </c>
      <c r="K429" s="1">
        <f t="shared" ca="1" si="110"/>
        <v>0.5624275045020446</v>
      </c>
      <c r="L429" s="1">
        <f t="shared" ca="1" si="111"/>
        <v>4386</v>
      </c>
      <c r="M429" s="1" t="str">
        <f t="shared" ca="1" si="108"/>
        <v/>
      </c>
      <c r="Q429" s="1">
        <v>425</v>
      </c>
      <c r="R429" s="1">
        <f t="shared" ca="1" si="112"/>
        <v>0.74104901827236302</v>
      </c>
      <c r="S429" s="1">
        <f t="shared" ca="1" si="113"/>
        <v>1507</v>
      </c>
      <c r="T429" s="1" t="str">
        <f t="shared" ca="1" si="109"/>
        <v/>
      </c>
    </row>
    <row r="430" spans="1:20" x14ac:dyDescent="0.25">
      <c r="A430" s="1">
        <v>426</v>
      </c>
      <c r="B430" s="1">
        <v>43</v>
      </c>
      <c r="C430" s="1">
        <v>5</v>
      </c>
      <c r="D430" s="1" t="s">
        <v>16</v>
      </c>
      <c r="E430" s="1">
        <v>0</v>
      </c>
      <c r="J430" s="1">
        <v>426</v>
      </c>
      <c r="K430" s="1">
        <f t="shared" ca="1" si="110"/>
        <v>0.23019685653232114</v>
      </c>
      <c r="L430" s="1">
        <f t="shared" ca="1" si="111"/>
        <v>7674</v>
      </c>
      <c r="M430" s="1" t="str">
        <f t="shared" ca="1" si="108"/>
        <v/>
      </c>
      <c r="Q430" s="1">
        <v>426</v>
      </c>
      <c r="R430" s="1">
        <f t="shared" ca="1" si="112"/>
        <v>2.1580972416299971E-2</v>
      </c>
      <c r="S430" s="1">
        <f t="shared" ca="1" si="113"/>
        <v>5871</v>
      </c>
      <c r="T430" s="1" t="str">
        <f t="shared" ca="1" si="109"/>
        <v/>
      </c>
    </row>
    <row r="431" spans="1:20" x14ac:dyDescent="0.25">
      <c r="A431" s="1">
        <v>427</v>
      </c>
      <c r="B431" s="1">
        <v>43</v>
      </c>
      <c r="C431" s="1">
        <v>5</v>
      </c>
      <c r="D431" s="1" t="s">
        <v>16</v>
      </c>
      <c r="E431" s="1">
        <v>0</v>
      </c>
      <c r="J431" s="1">
        <v>427</v>
      </c>
      <c r="K431" s="1">
        <f t="shared" ca="1" si="110"/>
        <v>0.49918881611601718</v>
      </c>
      <c r="L431" s="1">
        <f t="shared" ca="1" si="111"/>
        <v>5001</v>
      </c>
      <c r="M431" s="1" t="str">
        <f t="shared" ca="1" si="108"/>
        <v/>
      </c>
      <c r="Q431" s="1">
        <v>427</v>
      </c>
      <c r="R431" s="1">
        <f t="shared" ca="1" si="112"/>
        <v>0.77472578497935651</v>
      </c>
      <c r="S431" s="1">
        <f t="shared" ca="1" si="113"/>
        <v>1276</v>
      </c>
      <c r="T431" s="1" t="str">
        <f t="shared" ca="1" si="109"/>
        <v/>
      </c>
    </row>
    <row r="432" spans="1:20" x14ac:dyDescent="0.25">
      <c r="A432" s="1">
        <v>428</v>
      </c>
      <c r="B432" s="1">
        <v>43</v>
      </c>
      <c r="C432" s="1">
        <v>5</v>
      </c>
      <c r="D432" s="1" t="s">
        <v>16</v>
      </c>
      <c r="E432" s="1">
        <v>0</v>
      </c>
      <c r="J432" s="1">
        <v>428</v>
      </c>
      <c r="K432" s="1">
        <f t="shared" ca="1" si="110"/>
        <v>0.60142608733368552</v>
      </c>
      <c r="L432" s="1">
        <f t="shared" ca="1" si="111"/>
        <v>4007</v>
      </c>
      <c r="M432" s="1" t="str">
        <f t="shared" ca="1" si="108"/>
        <v/>
      </c>
      <c r="Q432" s="1">
        <v>428</v>
      </c>
      <c r="R432" s="1">
        <f t="shared" ca="1" si="112"/>
        <v>7.0636563836979249E-2</v>
      </c>
      <c r="S432" s="1">
        <f t="shared" ca="1" si="113"/>
        <v>5590</v>
      </c>
      <c r="T432" s="1" t="str">
        <f t="shared" ca="1" si="109"/>
        <v/>
      </c>
    </row>
    <row r="433" spans="1:20" x14ac:dyDescent="0.25">
      <c r="A433" s="1">
        <v>429</v>
      </c>
      <c r="B433" s="1">
        <v>43</v>
      </c>
      <c r="C433" s="1">
        <v>5</v>
      </c>
      <c r="D433" s="1" t="s">
        <v>16</v>
      </c>
      <c r="E433" s="1">
        <v>0</v>
      </c>
      <c r="J433" s="1">
        <v>429</v>
      </c>
      <c r="K433" s="1">
        <f t="shared" ca="1" si="110"/>
        <v>0.89780462325005517</v>
      </c>
      <c r="L433" s="1">
        <f t="shared" ca="1" si="111"/>
        <v>1024</v>
      </c>
      <c r="M433" s="1" t="str">
        <f t="shared" ca="1" si="108"/>
        <v/>
      </c>
      <c r="Q433" s="1">
        <v>429</v>
      </c>
      <c r="R433" s="1">
        <f t="shared" ca="1" si="112"/>
        <v>0.37669609835021689</v>
      </c>
      <c r="S433" s="1">
        <f t="shared" ca="1" si="113"/>
        <v>3719</v>
      </c>
      <c r="T433" s="1" t="str">
        <f t="shared" ca="1" si="109"/>
        <v/>
      </c>
    </row>
    <row r="434" spans="1:20" x14ac:dyDescent="0.25">
      <c r="A434" s="1">
        <v>430</v>
      </c>
      <c r="B434" s="1">
        <v>43</v>
      </c>
      <c r="C434" s="1">
        <v>5</v>
      </c>
      <c r="D434" s="1" t="s">
        <v>16</v>
      </c>
      <c r="E434" s="1">
        <v>0</v>
      </c>
      <c r="J434" s="1">
        <v>430</v>
      </c>
      <c r="K434" s="1">
        <f t="shared" ca="1" si="110"/>
        <v>0.4654242493172438</v>
      </c>
      <c r="L434" s="1">
        <f t="shared" ca="1" si="111"/>
        <v>5346</v>
      </c>
      <c r="M434" s="1" t="str">
        <f t="shared" ca="1" si="108"/>
        <v/>
      </c>
      <c r="Q434" s="1">
        <v>430</v>
      </c>
      <c r="R434" s="1">
        <f t="shared" ca="1" si="112"/>
        <v>0.31394367480545582</v>
      </c>
      <c r="S434" s="1">
        <f t="shared" ca="1" si="113"/>
        <v>4116</v>
      </c>
      <c r="T434" s="1" t="str">
        <f t="shared" ca="1" si="109"/>
        <v/>
      </c>
    </row>
    <row r="435" spans="1:20" x14ac:dyDescent="0.25">
      <c r="A435" s="1">
        <v>431</v>
      </c>
      <c r="B435" s="1">
        <v>44</v>
      </c>
      <c r="C435" s="1">
        <v>5</v>
      </c>
      <c r="D435" s="1" t="s">
        <v>16</v>
      </c>
      <c r="E435" s="1">
        <v>0</v>
      </c>
      <c r="J435" s="1">
        <v>431</v>
      </c>
      <c r="K435" s="1">
        <f t="shared" ca="1" si="110"/>
        <v>0.52919027456269419</v>
      </c>
      <c r="L435" s="1">
        <f t="shared" ca="1" si="111"/>
        <v>4707</v>
      </c>
      <c r="M435" s="1" t="str">
        <f t="shared" ca="1" si="108"/>
        <v/>
      </c>
      <c r="Q435" s="1">
        <v>431</v>
      </c>
      <c r="R435" s="1">
        <f t="shared" ca="1" si="112"/>
        <v>0.12503303291667633</v>
      </c>
      <c r="S435" s="1">
        <f t="shared" ca="1" si="113"/>
        <v>5274</v>
      </c>
      <c r="T435" s="1" t="str">
        <f t="shared" ca="1" si="109"/>
        <v/>
      </c>
    </row>
    <row r="436" spans="1:20" x14ac:dyDescent="0.25">
      <c r="A436" s="1">
        <v>432</v>
      </c>
      <c r="B436" s="1">
        <v>44</v>
      </c>
      <c r="C436" s="1">
        <v>5</v>
      </c>
      <c r="D436" s="1" t="s">
        <v>16</v>
      </c>
      <c r="E436" s="1">
        <v>0</v>
      </c>
      <c r="J436" s="1">
        <v>432</v>
      </c>
      <c r="K436" s="1">
        <f t="shared" ca="1" si="110"/>
        <v>0.88567934317026598</v>
      </c>
      <c r="L436" s="1">
        <f t="shared" ca="1" si="111"/>
        <v>1145</v>
      </c>
      <c r="M436" s="1" t="str">
        <f t="shared" ca="1" si="108"/>
        <v/>
      </c>
      <c r="Q436" s="1">
        <v>432</v>
      </c>
      <c r="R436" s="1">
        <f t="shared" ca="1" si="112"/>
        <v>0.91767106884030747</v>
      </c>
      <c r="S436" s="1">
        <f t="shared" ca="1" si="113"/>
        <v>438</v>
      </c>
      <c r="T436" s="1" t="str">
        <f t="shared" ca="1" si="109"/>
        <v/>
      </c>
    </row>
    <row r="437" spans="1:20" x14ac:dyDescent="0.25">
      <c r="A437" s="1">
        <v>433</v>
      </c>
      <c r="B437" s="1">
        <v>44</v>
      </c>
      <c r="C437" s="1">
        <v>5</v>
      </c>
      <c r="D437" s="1" t="s">
        <v>16</v>
      </c>
      <c r="E437" s="1">
        <v>0</v>
      </c>
      <c r="J437" s="1">
        <v>433</v>
      </c>
      <c r="K437" s="1">
        <f t="shared" ca="1" si="110"/>
        <v>0.82062750508214832</v>
      </c>
      <c r="L437" s="1">
        <f t="shared" ca="1" si="111"/>
        <v>1826</v>
      </c>
      <c r="M437" s="1" t="str">
        <f t="shared" ca="1" si="108"/>
        <v/>
      </c>
      <c r="Q437" s="1">
        <v>433</v>
      </c>
      <c r="R437" s="1">
        <f t="shared" ca="1" si="112"/>
        <v>0.74119917478255648</v>
      </c>
      <c r="S437" s="1">
        <f t="shared" ca="1" si="113"/>
        <v>1504</v>
      </c>
      <c r="T437" s="1" t="str">
        <f t="shared" ca="1" si="109"/>
        <v/>
      </c>
    </row>
    <row r="438" spans="1:20" x14ac:dyDescent="0.25">
      <c r="A438" s="1">
        <v>434</v>
      </c>
      <c r="B438" s="1">
        <v>44</v>
      </c>
      <c r="C438" s="1">
        <v>5</v>
      </c>
      <c r="D438" s="1" t="s">
        <v>16</v>
      </c>
      <c r="E438" s="1">
        <v>0</v>
      </c>
      <c r="J438" s="1">
        <v>434</v>
      </c>
      <c r="K438" s="1">
        <f t="shared" ca="1" si="110"/>
        <v>0.31424929639874422</v>
      </c>
      <c r="L438" s="1">
        <f t="shared" ca="1" si="111"/>
        <v>6815</v>
      </c>
      <c r="M438" s="1" t="str">
        <f t="shared" ca="1" si="108"/>
        <v/>
      </c>
      <c r="Q438" s="1">
        <v>434</v>
      </c>
      <c r="R438" s="1">
        <f t="shared" ca="1" si="112"/>
        <v>0.40807445910196394</v>
      </c>
      <c r="S438" s="1">
        <f t="shared" ca="1" si="113"/>
        <v>3537</v>
      </c>
      <c r="T438" s="1" t="str">
        <f t="shared" ca="1" si="109"/>
        <v/>
      </c>
    </row>
    <row r="439" spans="1:20" x14ac:dyDescent="0.25">
      <c r="A439" s="1">
        <v>435</v>
      </c>
      <c r="B439" s="1">
        <v>44</v>
      </c>
      <c r="C439" s="1">
        <v>5</v>
      </c>
      <c r="D439" s="1" t="s">
        <v>16</v>
      </c>
      <c r="E439" s="1">
        <v>0</v>
      </c>
      <c r="J439" s="1">
        <v>435</v>
      </c>
      <c r="K439" s="1">
        <f t="shared" ca="1" si="110"/>
        <v>0.81567129765629387</v>
      </c>
      <c r="L439" s="1">
        <f t="shared" ca="1" si="111"/>
        <v>1871</v>
      </c>
      <c r="M439" s="1" t="str">
        <f t="shared" ca="1" si="108"/>
        <v/>
      </c>
      <c r="Q439" s="1">
        <v>435</v>
      </c>
      <c r="R439" s="1">
        <f t="shared" ca="1" si="112"/>
        <v>0.50596365967785228</v>
      </c>
      <c r="S439" s="1">
        <f t="shared" ca="1" si="113"/>
        <v>2942</v>
      </c>
      <c r="T439" s="1" t="str">
        <f t="shared" ca="1" si="109"/>
        <v/>
      </c>
    </row>
    <row r="440" spans="1:20" x14ac:dyDescent="0.25">
      <c r="A440" s="1">
        <v>436</v>
      </c>
      <c r="B440" s="1">
        <v>44</v>
      </c>
      <c r="C440" s="1">
        <v>5</v>
      </c>
      <c r="D440" s="1" t="s">
        <v>16</v>
      </c>
      <c r="E440" s="1">
        <v>0</v>
      </c>
      <c r="J440" s="1">
        <v>436</v>
      </c>
      <c r="K440" s="1">
        <f t="shared" ca="1" si="110"/>
        <v>0.13244844299057601</v>
      </c>
      <c r="L440" s="1">
        <f t="shared" ca="1" si="111"/>
        <v>8662</v>
      </c>
      <c r="M440" s="1" t="str">
        <f t="shared" ca="1" si="108"/>
        <v/>
      </c>
      <c r="Q440" s="1">
        <v>436</v>
      </c>
      <c r="R440" s="1">
        <f t="shared" ca="1" si="112"/>
        <v>0.92046111694231858</v>
      </c>
      <c r="S440" s="1">
        <f t="shared" ca="1" si="113"/>
        <v>423</v>
      </c>
      <c r="T440" s="1" t="str">
        <f t="shared" ca="1" si="109"/>
        <v/>
      </c>
    </row>
    <row r="441" spans="1:20" x14ac:dyDescent="0.25">
      <c r="A441" s="1">
        <v>437</v>
      </c>
      <c r="B441" s="1">
        <v>44</v>
      </c>
      <c r="C441" s="1">
        <v>5</v>
      </c>
      <c r="D441" s="1" t="s">
        <v>16</v>
      </c>
      <c r="E441" s="1">
        <v>0</v>
      </c>
      <c r="J441" s="1">
        <v>437</v>
      </c>
      <c r="K441" s="1">
        <f t="shared" ca="1" si="110"/>
        <v>0.99882384577342564</v>
      </c>
      <c r="L441" s="1">
        <f t="shared" ca="1" si="111"/>
        <v>14</v>
      </c>
      <c r="M441" s="1">
        <f t="shared" ca="1" si="108"/>
        <v>0</v>
      </c>
      <c r="Q441" s="1">
        <v>437</v>
      </c>
      <c r="R441" s="1">
        <f t="shared" ca="1" si="112"/>
        <v>2.2385759654083182E-2</v>
      </c>
      <c r="S441" s="1">
        <f t="shared" ca="1" si="113"/>
        <v>5864</v>
      </c>
      <c r="T441" s="1" t="str">
        <f t="shared" ca="1" si="109"/>
        <v/>
      </c>
    </row>
    <row r="442" spans="1:20" x14ac:dyDescent="0.25">
      <c r="A442" s="1">
        <v>438</v>
      </c>
      <c r="B442" s="1">
        <v>44</v>
      </c>
      <c r="C442" s="1">
        <v>5</v>
      </c>
      <c r="D442" s="1" t="s">
        <v>16</v>
      </c>
      <c r="E442" s="1">
        <v>0</v>
      </c>
      <c r="J442" s="1">
        <v>438</v>
      </c>
      <c r="K442" s="1">
        <f t="shared" ca="1" si="110"/>
        <v>0.10694124826984397</v>
      </c>
      <c r="L442" s="1">
        <f t="shared" ca="1" si="111"/>
        <v>8905</v>
      </c>
      <c r="M442" s="1" t="str">
        <f t="shared" ca="1" si="108"/>
        <v/>
      </c>
      <c r="Q442" s="1">
        <v>438</v>
      </c>
      <c r="R442" s="1">
        <f t="shared" ca="1" si="112"/>
        <v>0.86899108968222227</v>
      </c>
      <c r="S442" s="1">
        <f t="shared" ca="1" si="113"/>
        <v>726</v>
      </c>
      <c r="T442" s="1" t="str">
        <f t="shared" ca="1" si="109"/>
        <v/>
      </c>
    </row>
    <row r="443" spans="1:20" x14ac:dyDescent="0.25">
      <c r="A443" s="1">
        <v>439</v>
      </c>
      <c r="B443" s="1">
        <v>44</v>
      </c>
      <c r="C443" s="1">
        <v>5</v>
      </c>
      <c r="D443" s="1" t="s">
        <v>16</v>
      </c>
      <c r="E443" s="1">
        <v>0</v>
      </c>
      <c r="J443" s="1">
        <v>439</v>
      </c>
      <c r="K443" s="1">
        <f t="shared" ca="1" si="110"/>
        <v>0.71833634453821049</v>
      </c>
      <c r="L443" s="1">
        <f t="shared" ca="1" si="111"/>
        <v>2860</v>
      </c>
      <c r="M443" s="1" t="str">
        <f t="shared" ca="1" si="108"/>
        <v/>
      </c>
      <c r="Q443" s="1">
        <v>439</v>
      </c>
      <c r="R443" s="1">
        <f t="shared" ca="1" si="112"/>
        <v>0.68676552387359702</v>
      </c>
      <c r="S443" s="1">
        <f t="shared" ca="1" si="113"/>
        <v>1823</v>
      </c>
      <c r="T443" s="1" t="str">
        <f t="shared" ca="1" si="109"/>
        <v/>
      </c>
    </row>
    <row r="444" spans="1:20" x14ac:dyDescent="0.25">
      <c r="A444" s="1">
        <v>440</v>
      </c>
      <c r="B444" s="1">
        <v>44</v>
      </c>
      <c r="C444" s="1">
        <v>5</v>
      </c>
      <c r="D444" s="1" t="s">
        <v>16</v>
      </c>
      <c r="E444" s="1">
        <v>0</v>
      </c>
      <c r="J444" s="1">
        <v>440</v>
      </c>
      <c r="K444" s="1">
        <f t="shared" ca="1" si="110"/>
        <v>0.25805614471346439</v>
      </c>
      <c r="L444" s="1">
        <f t="shared" ca="1" si="111"/>
        <v>7366</v>
      </c>
      <c r="M444" s="1" t="str">
        <f t="shared" ca="1" si="108"/>
        <v/>
      </c>
      <c r="Q444" s="1">
        <v>440</v>
      </c>
      <c r="R444" s="1">
        <f t="shared" ca="1" si="112"/>
        <v>0.90925220742842239</v>
      </c>
      <c r="S444" s="1">
        <f t="shared" ca="1" si="113"/>
        <v>490</v>
      </c>
      <c r="T444" s="1" t="str">
        <f t="shared" ca="1" si="109"/>
        <v/>
      </c>
    </row>
    <row r="445" spans="1:20" x14ac:dyDescent="0.25">
      <c r="A445" s="1">
        <v>441</v>
      </c>
      <c r="B445" s="1">
        <v>45</v>
      </c>
      <c r="C445" s="1">
        <v>5</v>
      </c>
      <c r="D445" s="1" t="s">
        <v>16</v>
      </c>
      <c r="E445" s="1">
        <v>0</v>
      </c>
      <c r="J445" s="1">
        <v>441</v>
      </c>
      <c r="K445" s="1">
        <f t="shared" ca="1" si="110"/>
        <v>0.80551430211038877</v>
      </c>
      <c r="L445" s="1">
        <f t="shared" ca="1" si="111"/>
        <v>1991</v>
      </c>
      <c r="M445" s="1" t="str">
        <f t="shared" ca="1" si="108"/>
        <v/>
      </c>
      <c r="Q445" s="1">
        <v>441</v>
      </c>
      <c r="R445" s="1">
        <f t="shared" ca="1" si="112"/>
        <v>0.92253453641854644</v>
      </c>
      <c r="S445" s="1">
        <f t="shared" ca="1" si="113"/>
        <v>406</v>
      </c>
      <c r="T445" s="1" t="str">
        <f t="shared" ca="1" si="109"/>
        <v/>
      </c>
    </row>
    <row r="446" spans="1:20" x14ac:dyDescent="0.25">
      <c r="A446" s="1">
        <v>442</v>
      </c>
      <c r="B446" s="1">
        <v>45</v>
      </c>
      <c r="C446" s="1">
        <v>5</v>
      </c>
      <c r="D446" s="1" t="s">
        <v>16</v>
      </c>
      <c r="E446" s="1">
        <v>0</v>
      </c>
      <c r="J446" s="1">
        <v>442</v>
      </c>
      <c r="K446" s="1">
        <f t="shared" ca="1" si="110"/>
        <v>0.77053229223836595</v>
      </c>
      <c r="L446" s="1">
        <f t="shared" ca="1" si="111"/>
        <v>2351</v>
      </c>
      <c r="M446" s="1" t="str">
        <f t="shared" ca="1" si="108"/>
        <v/>
      </c>
      <c r="Q446" s="1">
        <v>442</v>
      </c>
      <c r="R446" s="1">
        <f t="shared" ca="1" si="112"/>
        <v>0.6605032740227168</v>
      </c>
      <c r="S446" s="1">
        <f t="shared" ca="1" si="113"/>
        <v>1980</v>
      </c>
      <c r="T446" s="1" t="str">
        <f t="shared" ca="1" si="109"/>
        <v/>
      </c>
    </row>
    <row r="447" spans="1:20" x14ac:dyDescent="0.25">
      <c r="A447" s="1">
        <v>443</v>
      </c>
      <c r="B447" s="1">
        <v>45</v>
      </c>
      <c r="C447" s="1">
        <v>5</v>
      </c>
      <c r="D447" s="1" t="s">
        <v>16</v>
      </c>
      <c r="E447" s="1">
        <v>1</v>
      </c>
      <c r="J447" s="1">
        <v>443</v>
      </c>
      <c r="K447" s="1">
        <f t="shared" ca="1" si="110"/>
        <v>0.3338469167383542</v>
      </c>
      <c r="L447" s="1">
        <f t="shared" ca="1" si="111"/>
        <v>6641</v>
      </c>
      <c r="M447" s="1" t="str">
        <f t="shared" ca="1" si="108"/>
        <v/>
      </c>
      <c r="Q447" s="1">
        <v>443</v>
      </c>
      <c r="R447" s="1">
        <f t="shared" ca="1" si="112"/>
        <v>0.49814320783792287</v>
      </c>
      <c r="S447" s="1">
        <f t="shared" ca="1" si="113"/>
        <v>2988</v>
      </c>
      <c r="T447" s="1" t="str">
        <f t="shared" ca="1" si="109"/>
        <v/>
      </c>
    </row>
    <row r="448" spans="1:20" x14ac:dyDescent="0.25">
      <c r="A448" s="1">
        <v>444</v>
      </c>
      <c r="B448" s="1">
        <v>45</v>
      </c>
      <c r="C448" s="1">
        <v>5</v>
      </c>
      <c r="D448" s="1" t="s">
        <v>16</v>
      </c>
      <c r="E448" s="1">
        <v>0</v>
      </c>
      <c r="J448" s="1">
        <v>444</v>
      </c>
      <c r="K448" s="1">
        <f t="shared" ca="1" si="110"/>
        <v>0.45912719882986808</v>
      </c>
      <c r="L448" s="1">
        <f t="shared" ca="1" si="111"/>
        <v>5405</v>
      </c>
      <c r="M448" s="1" t="str">
        <f t="shared" ca="1" si="108"/>
        <v/>
      </c>
      <c r="Q448" s="1">
        <v>444</v>
      </c>
      <c r="R448" s="1">
        <f t="shared" ca="1" si="112"/>
        <v>0.76339111352815803</v>
      </c>
      <c r="S448" s="1">
        <f t="shared" ca="1" si="113"/>
        <v>1332</v>
      </c>
      <c r="T448" s="1" t="str">
        <f t="shared" ca="1" si="109"/>
        <v/>
      </c>
    </row>
    <row r="449" spans="1:20" x14ac:dyDescent="0.25">
      <c r="A449" s="1">
        <v>445</v>
      </c>
      <c r="B449" s="1">
        <v>45</v>
      </c>
      <c r="C449" s="1">
        <v>5</v>
      </c>
      <c r="D449" s="1" t="s">
        <v>16</v>
      </c>
      <c r="E449" s="1">
        <v>0</v>
      </c>
      <c r="J449" s="1">
        <v>445</v>
      </c>
      <c r="K449" s="1">
        <f t="shared" ca="1" si="110"/>
        <v>0.69480095706489342</v>
      </c>
      <c r="L449" s="1">
        <f t="shared" ca="1" si="111"/>
        <v>3076</v>
      </c>
      <c r="M449" s="1" t="str">
        <f t="shared" ca="1" si="108"/>
        <v/>
      </c>
      <c r="Q449" s="1">
        <v>445</v>
      </c>
      <c r="R449" s="1">
        <f t="shared" ca="1" si="112"/>
        <v>0.76475569914920483</v>
      </c>
      <c r="S449" s="1">
        <f t="shared" ca="1" si="113"/>
        <v>1322</v>
      </c>
      <c r="T449" s="1" t="str">
        <f t="shared" ca="1" si="109"/>
        <v/>
      </c>
    </row>
    <row r="450" spans="1:20" x14ac:dyDescent="0.25">
      <c r="A450" s="1">
        <v>446</v>
      </c>
      <c r="B450" s="1">
        <v>45</v>
      </c>
      <c r="C450" s="1">
        <v>5</v>
      </c>
      <c r="D450" s="1" t="s">
        <v>16</v>
      </c>
      <c r="E450" s="1">
        <v>0</v>
      </c>
      <c r="J450" s="1">
        <v>446</v>
      </c>
      <c r="K450" s="1">
        <f t="shared" ca="1" si="110"/>
        <v>0.29392846169997977</v>
      </c>
      <c r="L450" s="1">
        <f t="shared" ca="1" si="111"/>
        <v>6994</v>
      </c>
      <c r="M450" s="1" t="str">
        <f t="shared" ca="1" si="108"/>
        <v/>
      </c>
      <c r="Q450" s="1">
        <v>446</v>
      </c>
      <c r="R450" s="1">
        <f t="shared" ca="1" si="112"/>
        <v>0.93464662688672784</v>
      </c>
      <c r="S450" s="1">
        <f t="shared" ca="1" si="113"/>
        <v>344</v>
      </c>
      <c r="T450" s="1" t="str">
        <f t="shared" ca="1" si="109"/>
        <v/>
      </c>
    </row>
    <row r="451" spans="1:20" x14ac:dyDescent="0.25">
      <c r="A451" s="1">
        <v>447</v>
      </c>
      <c r="B451" s="1">
        <v>45</v>
      </c>
      <c r="C451" s="1">
        <v>5</v>
      </c>
      <c r="D451" s="1" t="s">
        <v>16</v>
      </c>
      <c r="E451" s="1">
        <v>1</v>
      </c>
      <c r="J451" s="1">
        <v>447</v>
      </c>
      <c r="K451" s="1">
        <f t="shared" ca="1" si="110"/>
        <v>0.59242778353955794</v>
      </c>
      <c r="L451" s="1">
        <f t="shared" ca="1" si="111"/>
        <v>4088</v>
      </c>
      <c r="M451" s="1" t="str">
        <f t="shared" ca="1" si="108"/>
        <v/>
      </c>
      <c r="Q451" s="1">
        <v>447</v>
      </c>
      <c r="R451" s="1">
        <f t="shared" ca="1" si="112"/>
        <v>0.90195114740278037</v>
      </c>
      <c r="S451" s="1">
        <f t="shared" ca="1" si="113"/>
        <v>531</v>
      </c>
      <c r="T451" s="1" t="str">
        <f t="shared" ca="1" si="109"/>
        <v/>
      </c>
    </row>
    <row r="452" spans="1:20" x14ac:dyDescent="0.25">
      <c r="A452" s="1">
        <v>448</v>
      </c>
      <c r="B452" s="1">
        <v>45</v>
      </c>
      <c r="C452" s="1">
        <v>5</v>
      </c>
      <c r="D452" s="1" t="s">
        <v>16</v>
      </c>
      <c r="E452" s="1">
        <v>0</v>
      </c>
      <c r="J452" s="1">
        <v>448</v>
      </c>
      <c r="K452" s="1">
        <f t="shared" ca="1" si="110"/>
        <v>0.97266397884653677</v>
      </c>
      <c r="L452" s="1">
        <f t="shared" ca="1" si="111"/>
        <v>286</v>
      </c>
      <c r="M452" s="1" t="str">
        <f t="shared" ca="1" si="108"/>
        <v/>
      </c>
      <c r="Q452" s="1">
        <v>448</v>
      </c>
      <c r="R452" s="1">
        <f t="shared" ca="1" si="112"/>
        <v>0.80120074234819239</v>
      </c>
      <c r="S452" s="1">
        <f t="shared" ca="1" si="113"/>
        <v>1135</v>
      </c>
      <c r="T452" s="1" t="str">
        <f t="shared" ca="1" si="109"/>
        <v/>
      </c>
    </row>
    <row r="453" spans="1:20" x14ac:dyDescent="0.25">
      <c r="A453" s="1">
        <v>449</v>
      </c>
      <c r="B453" s="1">
        <v>45</v>
      </c>
      <c r="C453" s="1">
        <v>5</v>
      </c>
      <c r="D453" s="1" t="s">
        <v>16</v>
      </c>
      <c r="E453" s="1">
        <v>0</v>
      </c>
      <c r="J453" s="1">
        <v>449</v>
      </c>
      <c r="K453" s="1">
        <f t="shared" ca="1" si="110"/>
        <v>0.4538855433334078</v>
      </c>
      <c r="L453" s="1">
        <f t="shared" ca="1" si="111"/>
        <v>5467</v>
      </c>
      <c r="M453" s="1" t="str">
        <f t="shared" ref="M453:M516" ca="1" si="114">IF(L453&lt;=$K$3,VLOOKUP(J453,$A$5:$E$10004,5),"")</f>
        <v/>
      </c>
      <c r="Q453" s="1">
        <v>449</v>
      </c>
      <c r="R453" s="1">
        <f t="shared" ca="1" si="112"/>
        <v>0.48824116239400273</v>
      </c>
      <c r="S453" s="1">
        <f t="shared" ca="1" si="113"/>
        <v>3042</v>
      </c>
      <c r="T453" s="1" t="str">
        <f t="shared" ref="T453:T516" ca="1" si="115">IF(S453&lt;=$R$3*$H$10,VLOOKUP(Q453,$A$5:$E$10004,5),"")</f>
        <v/>
      </c>
    </row>
    <row r="454" spans="1:20" x14ac:dyDescent="0.25">
      <c r="A454" s="1">
        <v>450</v>
      </c>
      <c r="B454" s="1">
        <v>45</v>
      </c>
      <c r="C454" s="1">
        <v>5</v>
      </c>
      <c r="D454" s="1" t="s">
        <v>16</v>
      </c>
      <c r="E454" s="1">
        <v>0</v>
      </c>
      <c r="J454" s="1">
        <v>450</v>
      </c>
      <c r="K454" s="1">
        <f t="shared" ref="K454:K517" ca="1" si="116">RAND()</f>
        <v>0.90591458014675208</v>
      </c>
      <c r="L454" s="1">
        <f t="shared" ref="L454:L517" ca="1" si="117">_xlfn.RANK.EQ(K454,$K$5:$K$10004)</f>
        <v>944</v>
      </c>
      <c r="M454" s="1" t="str">
        <f t="shared" ca="1" si="114"/>
        <v/>
      </c>
      <c r="Q454" s="1">
        <v>450</v>
      </c>
      <c r="R454" s="1">
        <f t="shared" ref="R454:R517" ca="1" si="118">RAND()</f>
        <v>0.66764349663093303</v>
      </c>
      <c r="S454" s="1">
        <f t="shared" ref="S454:S517" ca="1" si="119">_xlfn.RANK.EQ(R454,$R$5:$R$6004)</f>
        <v>1941</v>
      </c>
      <c r="T454" s="1" t="str">
        <f t="shared" ca="1" si="115"/>
        <v/>
      </c>
    </row>
    <row r="455" spans="1:20" x14ac:dyDescent="0.25">
      <c r="A455" s="1">
        <v>451</v>
      </c>
      <c r="B455" s="1">
        <v>46</v>
      </c>
      <c r="C455" s="1">
        <v>5</v>
      </c>
      <c r="D455" s="1" t="s">
        <v>16</v>
      </c>
      <c r="E455" s="1">
        <v>1</v>
      </c>
      <c r="J455" s="1">
        <v>451</v>
      </c>
      <c r="K455" s="1">
        <f t="shared" ca="1" si="116"/>
        <v>9.4770912863288426E-2</v>
      </c>
      <c r="L455" s="1">
        <f t="shared" ca="1" si="117"/>
        <v>9031</v>
      </c>
      <c r="M455" s="1" t="str">
        <f t="shared" ca="1" si="114"/>
        <v/>
      </c>
      <c r="Q455" s="1">
        <v>451</v>
      </c>
      <c r="R455" s="1">
        <f t="shared" ca="1" si="118"/>
        <v>0.65722274143775117</v>
      </c>
      <c r="S455" s="1">
        <f t="shared" ca="1" si="119"/>
        <v>2000</v>
      </c>
      <c r="T455" s="1" t="str">
        <f t="shared" ca="1" si="115"/>
        <v/>
      </c>
    </row>
    <row r="456" spans="1:20" x14ac:dyDescent="0.25">
      <c r="A456" s="1">
        <v>452</v>
      </c>
      <c r="B456" s="1">
        <v>46</v>
      </c>
      <c r="C456" s="1">
        <v>5</v>
      </c>
      <c r="D456" s="1" t="s">
        <v>16</v>
      </c>
      <c r="E456" s="1">
        <v>0</v>
      </c>
      <c r="J456" s="1">
        <v>452</v>
      </c>
      <c r="K456" s="1">
        <f t="shared" ca="1" si="116"/>
        <v>0.71177586313704277</v>
      </c>
      <c r="L456" s="1">
        <f t="shared" ca="1" si="117"/>
        <v>2920</v>
      </c>
      <c r="M456" s="1" t="str">
        <f t="shared" ca="1" si="114"/>
        <v/>
      </c>
      <c r="Q456" s="1">
        <v>452</v>
      </c>
      <c r="R456" s="1">
        <f t="shared" ca="1" si="118"/>
        <v>0.48571159763335092</v>
      </c>
      <c r="S456" s="1">
        <f t="shared" ca="1" si="119"/>
        <v>3055</v>
      </c>
      <c r="T456" s="1" t="str">
        <f t="shared" ca="1" si="115"/>
        <v/>
      </c>
    </row>
    <row r="457" spans="1:20" x14ac:dyDescent="0.25">
      <c r="A457" s="1">
        <v>453</v>
      </c>
      <c r="B457" s="1">
        <v>46</v>
      </c>
      <c r="C457" s="1">
        <v>5</v>
      </c>
      <c r="D457" s="1" t="s">
        <v>16</v>
      </c>
      <c r="E457" s="1">
        <v>0</v>
      </c>
      <c r="J457" s="1">
        <v>453</v>
      </c>
      <c r="K457" s="1">
        <f t="shared" ca="1" si="116"/>
        <v>0.63749194264341436</v>
      </c>
      <c r="L457" s="1">
        <f t="shared" ca="1" si="117"/>
        <v>3646</v>
      </c>
      <c r="M457" s="1" t="str">
        <f t="shared" ca="1" si="114"/>
        <v/>
      </c>
      <c r="Q457" s="1">
        <v>453</v>
      </c>
      <c r="R457" s="1">
        <f t="shared" ca="1" si="118"/>
        <v>0.48246934721273316</v>
      </c>
      <c r="S457" s="1">
        <f t="shared" ca="1" si="119"/>
        <v>3079</v>
      </c>
      <c r="T457" s="1" t="str">
        <f t="shared" ca="1" si="115"/>
        <v/>
      </c>
    </row>
    <row r="458" spans="1:20" x14ac:dyDescent="0.25">
      <c r="A458" s="1">
        <v>454</v>
      </c>
      <c r="B458" s="1">
        <v>46</v>
      </c>
      <c r="C458" s="1">
        <v>5</v>
      </c>
      <c r="D458" s="1" t="s">
        <v>16</v>
      </c>
      <c r="E458" s="1">
        <v>0</v>
      </c>
      <c r="J458" s="1">
        <v>454</v>
      </c>
      <c r="K458" s="1">
        <f t="shared" ca="1" si="116"/>
        <v>0.64923704294759721</v>
      </c>
      <c r="L458" s="1">
        <f t="shared" ca="1" si="117"/>
        <v>3531</v>
      </c>
      <c r="M458" s="1" t="str">
        <f t="shared" ca="1" si="114"/>
        <v/>
      </c>
      <c r="Q458" s="1">
        <v>454</v>
      </c>
      <c r="R458" s="1">
        <f t="shared" ca="1" si="118"/>
        <v>0.85921187357934947</v>
      </c>
      <c r="S458" s="1">
        <f t="shared" ca="1" si="119"/>
        <v>780</v>
      </c>
      <c r="T458" s="1" t="str">
        <f t="shared" ca="1" si="115"/>
        <v/>
      </c>
    </row>
    <row r="459" spans="1:20" x14ac:dyDescent="0.25">
      <c r="A459" s="1">
        <v>455</v>
      </c>
      <c r="B459" s="1">
        <v>46</v>
      </c>
      <c r="C459" s="1">
        <v>5</v>
      </c>
      <c r="D459" s="1" t="s">
        <v>16</v>
      </c>
      <c r="E459" s="1">
        <v>0</v>
      </c>
      <c r="J459" s="1">
        <v>455</v>
      </c>
      <c r="K459" s="1">
        <f t="shared" ca="1" si="116"/>
        <v>0.37148575256405747</v>
      </c>
      <c r="L459" s="1">
        <f t="shared" ca="1" si="117"/>
        <v>6282</v>
      </c>
      <c r="M459" s="1" t="str">
        <f t="shared" ca="1" si="114"/>
        <v/>
      </c>
      <c r="Q459" s="1">
        <v>455</v>
      </c>
      <c r="R459" s="1">
        <f t="shared" ca="1" si="118"/>
        <v>0.161714934469528</v>
      </c>
      <c r="S459" s="1">
        <f t="shared" ca="1" si="119"/>
        <v>5050</v>
      </c>
      <c r="T459" s="1" t="str">
        <f t="shared" ca="1" si="115"/>
        <v/>
      </c>
    </row>
    <row r="460" spans="1:20" x14ac:dyDescent="0.25">
      <c r="A460" s="1">
        <v>456</v>
      </c>
      <c r="B460" s="1">
        <v>46</v>
      </c>
      <c r="C460" s="1">
        <v>5</v>
      </c>
      <c r="D460" s="1" t="s">
        <v>16</v>
      </c>
      <c r="E460" s="1">
        <v>0</v>
      </c>
      <c r="J460" s="1">
        <v>456</v>
      </c>
      <c r="K460" s="1">
        <f t="shared" ca="1" si="116"/>
        <v>0.55250818478703889</v>
      </c>
      <c r="L460" s="1">
        <f t="shared" ca="1" si="117"/>
        <v>4474</v>
      </c>
      <c r="M460" s="1" t="str">
        <f t="shared" ca="1" si="114"/>
        <v/>
      </c>
      <c r="Q460" s="1">
        <v>456</v>
      </c>
      <c r="R460" s="1">
        <f t="shared" ca="1" si="118"/>
        <v>0.58952625073804199</v>
      </c>
      <c r="S460" s="1">
        <f t="shared" ca="1" si="119"/>
        <v>2396</v>
      </c>
      <c r="T460" s="1" t="str">
        <f t="shared" ca="1" si="115"/>
        <v/>
      </c>
    </row>
    <row r="461" spans="1:20" x14ac:dyDescent="0.25">
      <c r="A461" s="1">
        <v>457</v>
      </c>
      <c r="B461" s="1">
        <v>46</v>
      </c>
      <c r="C461" s="1">
        <v>5</v>
      </c>
      <c r="D461" s="1" t="s">
        <v>16</v>
      </c>
      <c r="E461" s="1">
        <v>0</v>
      </c>
      <c r="J461" s="1">
        <v>457</v>
      </c>
      <c r="K461" s="1">
        <f t="shared" ca="1" si="116"/>
        <v>0.19822700250023562</v>
      </c>
      <c r="L461" s="1">
        <f t="shared" ca="1" si="117"/>
        <v>8011</v>
      </c>
      <c r="M461" s="1" t="str">
        <f t="shared" ca="1" si="114"/>
        <v/>
      </c>
      <c r="Q461" s="1">
        <v>457</v>
      </c>
      <c r="R461" s="1">
        <f t="shared" ca="1" si="118"/>
        <v>0.18767042079418672</v>
      </c>
      <c r="S461" s="1">
        <f t="shared" ca="1" si="119"/>
        <v>4872</v>
      </c>
      <c r="T461" s="1" t="str">
        <f t="shared" ca="1" si="115"/>
        <v/>
      </c>
    </row>
    <row r="462" spans="1:20" x14ac:dyDescent="0.25">
      <c r="A462" s="1">
        <v>458</v>
      </c>
      <c r="B462" s="1">
        <v>46</v>
      </c>
      <c r="C462" s="1">
        <v>5</v>
      </c>
      <c r="D462" s="1" t="s">
        <v>16</v>
      </c>
      <c r="E462" s="1">
        <v>0</v>
      </c>
      <c r="J462" s="1">
        <v>458</v>
      </c>
      <c r="K462" s="1">
        <f t="shared" ca="1" si="116"/>
        <v>0.20168575205034844</v>
      </c>
      <c r="L462" s="1">
        <f t="shared" ca="1" si="117"/>
        <v>7980</v>
      </c>
      <c r="M462" s="1" t="str">
        <f t="shared" ca="1" si="114"/>
        <v/>
      </c>
      <c r="Q462" s="1">
        <v>458</v>
      </c>
      <c r="R462" s="1">
        <f t="shared" ca="1" si="118"/>
        <v>0.32321788107514871</v>
      </c>
      <c r="S462" s="1">
        <f t="shared" ca="1" si="119"/>
        <v>4050</v>
      </c>
      <c r="T462" s="1" t="str">
        <f t="shared" ca="1" si="115"/>
        <v/>
      </c>
    </row>
    <row r="463" spans="1:20" x14ac:dyDescent="0.25">
      <c r="A463" s="1">
        <v>459</v>
      </c>
      <c r="B463" s="1">
        <v>46</v>
      </c>
      <c r="C463" s="1">
        <v>5</v>
      </c>
      <c r="D463" s="1" t="s">
        <v>16</v>
      </c>
      <c r="E463" s="1">
        <v>0</v>
      </c>
      <c r="J463" s="1">
        <v>459</v>
      </c>
      <c r="K463" s="1">
        <f t="shared" ca="1" si="116"/>
        <v>0.95257551318377354</v>
      </c>
      <c r="L463" s="1">
        <f t="shared" ca="1" si="117"/>
        <v>510</v>
      </c>
      <c r="M463" s="1" t="str">
        <f t="shared" ca="1" si="114"/>
        <v/>
      </c>
      <c r="Q463" s="1">
        <v>459</v>
      </c>
      <c r="R463" s="1">
        <f t="shared" ca="1" si="118"/>
        <v>0.38738816625983408</v>
      </c>
      <c r="S463" s="1">
        <f t="shared" ca="1" si="119"/>
        <v>3664</v>
      </c>
      <c r="T463" s="1" t="str">
        <f t="shared" ca="1" si="115"/>
        <v/>
      </c>
    </row>
    <row r="464" spans="1:20" x14ac:dyDescent="0.25">
      <c r="A464" s="1">
        <v>460</v>
      </c>
      <c r="B464" s="1">
        <v>46</v>
      </c>
      <c r="C464" s="1">
        <v>5</v>
      </c>
      <c r="D464" s="1" t="s">
        <v>16</v>
      </c>
      <c r="E464" s="1">
        <v>0</v>
      </c>
      <c r="J464" s="1">
        <v>460</v>
      </c>
      <c r="K464" s="1">
        <f t="shared" ca="1" si="116"/>
        <v>0.55074702352869831</v>
      </c>
      <c r="L464" s="1">
        <f t="shared" ca="1" si="117"/>
        <v>4493</v>
      </c>
      <c r="M464" s="1" t="str">
        <f t="shared" ca="1" si="114"/>
        <v/>
      </c>
      <c r="Q464" s="1">
        <v>460</v>
      </c>
      <c r="R464" s="1">
        <f t="shared" ca="1" si="118"/>
        <v>4.8563740026891788E-2</v>
      </c>
      <c r="S464" s="1">
        <f t="shared" ca="1" si="119"/>
        <v>5708</v>
      </c>
      <c r="T464" s="1" t="str">
        <f t="shared" ca="1" si="115"/>
        <v/>
      </c>
    </row>
    <row r="465" spans="1:20" x14ac:dyDescent="0.25">
      <c r="A465" s="1">
        <v>461</v>
      </c>
      <c r="B465" s="1">
        <v>47</v>
      </c>
      <c r="C465" s="1">
        <v>5</v>
      </c>
      <c r="D465" s="1" t="s">
        <v>16</v>
      </c>
      <c r="E465" s="1">
        <v>0</v>
      </c>
      <c r="J465" s="1">
        <v>461</v>
      </c>
      <c r="K465" s="1">
        <f t="shared" ca="1" si="116"/>
        <v>0.19683215476346949</v>
      </c>
      <c r="L465" s="1">
        <f t="shared" ca="1" si="117"/>
        <v>8027</v>
      </c>
      <c r="M465" s="1" t="str">
        <f t="shared" ca="1" si="114"/>
        <v/>
      </c>
      <c r="Q465" s="1">
        <v>461</v>
      </c>
      <c r="R465" s="1">
        <f t="shared" ca="1" si="118"/>
        <v>0.83901336352455247</v>
      </c>
      <c r="S465" s="1">
        <f t="shared" ca="1" si="119"/>
        <v>890</v>
      </c>
      <c r="T465" s="1" t="str">
        <f t="shared" ca="1" si="115"/>
        <v/>
      </c>
    </row>
    <row r="466" spans="1:20" x14ac:dyDescent="0.25">
      <c r="A466" s="1">
        <v>462</v>
      </c>
      <c r="B466" s="1">
        <v>47</v>
      </c>
      <c r="C466" s="1">
        <v>5</v>
      </c>
      <c r="D466" s="1" t="s">
        <v>16</v>
      </c>
      <c r="E466" s="1">
        <v>0</v>
      </c>
      <c r="J466" s="1">
        <v>462</v>
      </c>
      <c r="K466" s="1">
        <f t="shared" ca="1" si="116"/>
        <v>0.29720642175841228</v>
      </c>
      <c r="L466" s="1">
        <f t="shared" ca="1" si="117"/>
        <v>6971</v>
      </c>
      <c r="M466" s="1" t="str">
        <f t="shared" ca="1" si="114"/>
        <v/>
      </c>
      <c r="Q466" s="1">
        <v>462</v>
      </c>
      <c r="R466" s="1">
        <f t="shared" ca="1" si="118"/>
        <v>0.88820286318552533</v>
      </c>
      <c r="S466" s="1">
        <f t="shared" ca="1" si="119"/>
        <v>600</v>
      </c>
      <c r="T466" s="1" t="str">
        <f t="shared" ca="1" si="115"/>
        <v/>
      </c>
    </row>
    <row r="467" spans="1:20" x14ac:dyDescent="0.25">
      <c r="A467" s="1">
        <v>463</v>
      </c>
      <c r="B467" s="1">
        <v>47</v>
      </c>
      <c r="C467" s="1">
        <v>5</v>
      </c>
      <c r="D467" s="1" t="s">
        <v>16</v>
      </c>
      <c r="E467" s="1">
        <v>0</v>
      </c>
      <c r="J467" s="1">
        <v>463</v>
      </c>
      <c r="K467" s="1">
        <f t="shared" ca="1" si="116"/>
        <v>0.71406394674232676</v>
      </c>
      <c r="L467" s="1">
        <f t="shared" ca="1" si="117"/>
        <v>2900</v>
      </c>
      <c r="M467" s="1" t="str">
        <f t="shared" ca="1" si="114"/>
        <v/>
      </c>
      <c r="Q467" s="1">
        <v>463</v>
      </c>
      <c r="R467" s="1">
        <f t="shared" ca="1" si="118"/>
        <v>0.17920134592772441</v>
      </c>
      <c r="S467" s="1">
        <f t="shared" ca="1" si="119"/>
        <v>4931</v>
      </c>
      <c r="T467" s="1" t="str">
        <f t="shared" ca="1" si="115"/>
        <v/>
      </c>
    </row>
    <row r="468" spans="1:20" x14ac:dyDescent="0.25">
      <c r="A468" s="1">
        <v>464</v>
      </c>
      <c r="B468" s="1">
        <v>47</v>
      </c>
      <c r="C468" s="1">
        <v>5</v>
      </c>
      <c r="D468" s="1" t="s">
        <v>16</v>
      </c>
      <c r="E468" s="1">
        <v>0</v>
      </c>
      <c r="J468" s="1">
        <v>464</v>
      </c>
      <c r="K468" s="1">
        <f t="shared" ca="1" si="116"/>
        <v>0.92316646746726971</v>
      </c>
      <c r="L468" s="1">
        <f t="shared" ca="1" si="117"/>
        <v>793</v>
      </c>
      <c r="M468" s="1" t="str">
        <f t="shared" ca="1" si="114"/>
        <v/>
      </c>
      <c r="Q468" s="1">
        <v>464</v>
      </c>
      <c r="R468" s="1">
        <f t="shared" ca="1" si="118"/>
        <v>0.48312557407716916</v>
      </c>
      <c r="S468" s="1">
        <f t="shared" ca="1" si="119"/>
        <v>3072</v>
      </c>
      <c r="T468" s="1" t="str">
        <f t="shared" ca="1" si="115"/>
        <v/>
      </c>
    </row>
    <row r="469" spans="1:20" x14ac:dyDescent="0.25">
      <c r="A469" s="1">
        <v>465</v>
      </c>
      <c r="B469" s="1">
        <v>47</v>
      </c>
      <c r="C469" s="1">
        <v>5</v>
      </c>
      <c r="D469" s="1" t="s">
        <v>16</v>
      </c>
      <c r="E469" s="1">
        <v>0</v>
      </c>
      <c r="J469" s="1">
        <v>465</v>
      </c>
      <c r="K469" s="1">
        <f t="shared" ca="1" si="116"/>
        <v>0.57206980529492779</v>
      </c>
      <c r="L469" s="1">
        <f t="shared" ca="1" si="117"/>
        <v>4277</v>
      </c>
      <c r="M469" s="1" t="str">
        <f t="shared" ca="1" si="114"/>
        <v/>
      </c>
      <c r="Q469" s="1">
        <v>465</v>
      </c>
      <c r="R469" s="1">
        <f t="shared" ca="1" si="118"/>
        <v>0.63152391350726023</v>
      </c>
      <c r="S469" s="1">
        <f t="shared" ca="1" si="119"/>
        <v>2171</v>
      </c>
      <c r="T469" s="1" t="str">
        <f t="shared" ca="1" si="115"/>
        <v/>
      </c>
    </row>
    <row r="470" spans="1:20" x14ac:dyDescent="0.25">
      <c r="A470" s="1">
        <v>466</v>
      </c>
      <c r="B470" s="1">
        <v>47</v>
      </c>
      <c r="C470" s="1">
        <v>5</v>
      </c>
      <c r="D470" s="1" t="s">
        <v>16</v>
      </c>
      <c r="E470" s="1">
        <v>0</v>
      </c>
      <c r="J470" s="1">
        <v>466</v>
      </c>
      <c r="K470" s="1">
        <f t="shared" ca="1" si="116"/>
        <v>0.100285274801591</v>
      </c>
      <c r="L470" s="1">
        <f t="shared" ca="1" si="117"/>
        <v>8983</v>
      </c>
      <c r="M470" s="1" t="str">
        <f t="shared" ca="1" si="114"/>
        <v/>
      </c>
      <c r="Q470" s="1">
        <v>466</v>
      </c>
      <c r="R470" s="1">
        <f t="shared" ca="1" si="118"/>
        <v>0.14674822743493832</v>
      </c>
      <c r="S470" s="1">
        <f t="shared" ca="1" si="119"/>
        <v>5133</v>
      </c>
      <c r="T470" s="1" t="str">
        <f t="shared" ca="1" si="115"/>
        <v/>
      </c>
    </row>
    <row r="471" spans="1:20" x14ac:dyDescent="0.25">
      <c r="A471" s="1">
        <v>467</v>
      </c>
      <c r="B471" s="1">
        <v>47</v>
      </c>
      <c r="C471" s="1">
        <v>5</v>
      </c>
      <c r="D471" s="1" t="s">
        <v>16</v>
      </c>
      <c r="E471" s="1">
        <v>0</v>
      </c>
      <c r="J471" s="1">
        <v>467</v>
      </c>
      <c r="K471" s="1">
        <f t="shared" ca="1" si="116"/>
        <v>0.19490689787535598</v>
      </c>
      <c r="L471" s="1">
        <f t="shared" ca="1" si="117"/>
        <v>8045</v>
      </c>
      <c r="M471" s="1" t="str">
        <f t="shared" ca="1" si="114"/>
        <v/>
      </c>
      <c r="Q471" s="1">
        <v>467</v>
      </c>
      <c r="R471" s="1">
        <f t="shared" ca="1" si="118"/>
        <v>0.41501592527456466</v>
      </c>
      <c r="S471" s="1">
        <f t="shared" ca="1" si="119"/>
        <v>3492</v>
      </c>
      <c r="T471" s="1" t="str">
        <f t="shared" ca="1" si="115"/>
        <v/>
      </c>
    </row>
    <row r="472" spans="1:20" x14ac:dyDescent="0.25">
      <c r="A472" s="1">
        <v>468</v>
      </c>
      <c r="B472" s="1">
        <v>47</v>
      </c>
      <c r="C472" s="1">
        <v>5</v>
      </c>
      <c r="D472" s="1" t="s">
        <v>16</v>
      </c>
      <c r="E472" s="1">
        <v>0</v>
      </c>
      <c r="J472" s="1">
        <v>468</v>
      </c>
      <c r="K472" s="1">
        <f t="shared" ca="1" si="116"/>
        <v>0.5403914762902462</v>
      </c>
      <c r="L472" s="1">
        <f t="shared" ca="1" si="117"/>
        <v>4599</v>
      </c>
      <c r="M472" s="1" t="str">
        <f t="shared" ca="1" si="114"/>
        <v/>
      </c>
      <c r="Q472" s="1">
        <v>468</v>
      </c>
      <c r="R472" s="1">
        <f t="shared" ca="1" si="118"/>
        <v>0.87823977202165904</v>
      </c>
      <c r="S472" s="1">
        <f t="shared" ca="1" si="119"/>
        <v>662</v>
      </c>
      <c r="T472" s="1" t="str">
        <f t="shared" ca="1" si="115"/>
        <v/>
      </c>
    </row>
    <row r="473" spans="1:20" x14ac:dyDescent="0.25">
      <c r="A473" s="1">
        <v>469</v>
      </c>
      <c r="B473" s="1">
        <v>47</v>
      </c>
      <c r="C473" s="1">
        <v>5</v>
      </c>
      <c r="D473" s="1" t="s">
        <v>16</v>
      </c>
      <c r="E473" s="1">
        <v>0</v>
      </c>
      <c r="J473" s="1">
        <v>469</v>
      </c>
      <c r="K473" s="1">
        <f t="shared" ca="1" si="116"/>
        <v>0.59607773409542164</v>
      </c>
      <c r="L473" s="1">
        <f t="shared" ca="1" si="117"/>
        <v>4054</v>
      </c>
      <c r="M473" s="1" t="str">
        <f t="shared" ca="1" si="114"/>
        <v/>
      </c>
      <c r="Q473" s="1">
        <v>469</v>
      </c>
      <c r="R473" s="1">
        <f t="shared" ca="1" si="118"/>
        <v>0.16521468410343443</v>
      </c>
      <c r="S473" s="1">
        <f t="shared" ca="1" si="119"/>
        <v>5019</v>
      </c>
      <c r="T473" s="1" t="str">
        <f t="shared" ca="1" si="115"/>
        <v/>
      </c>
    </row>
    <row r="474" spans="1:20" x14ac:dyDescent="0.25">
      <c r="A474" s="1">
        <v>470</v>
      </c>
      <c r="B474" s="1">
        <v>47</v>
      </c>
      <c r="C474" s="1">
        <v>5</v>
      </c>
      <c r="D474" s="1" t="s">
        <v>16</v>
      </c>
      <c r="E474" s="1">
        <v>0</v>
      </c>
      <c r="J474" s="1">
        <v>470</v>
      </c>
      <c r="K474" s="1">
        <f t="shared" ca="1" si="116"/>
        <v>0.86067328587130387</v>
      </c>
      <c r="L474" s="1">
        <f t="shared" ca="1" si="117"/>
        <v>1413</v>
      </c>
      <c r="M474" s="1" t="str">
        <f t="shared" ca="1" si="114"/>
        <v/>
      </c>
      <c r="Q474" s="1">
        <v>470</v>
      </c>
      <c r="R474" s="1">
        <f t="shared" ca="1" si="118"/>
        <v>2.8136941391554315E-2</v>
      </c>
      <c r="S474" s="1">
        <f t="shared" ca="1" si="119"/>
        <v>5827</v>
      </c>
      <c r="T474" s="1" t="str">
        <f t="shared" ca="1" si="115"/>
        <v/>
      </c>
    </row>
    <row r="475" spans="1:20" x14ac:dyDescent="0.25">
      <c r="A475" s="1">
        <v>471</v>
      </c>
      <c r="B475" s="1">
        <v>48</v>
      </c>
      <c r="C475" s="1">
        <v>5</v>
      </c>
      <c r="D475" s="1" t="s">
        <v>16</v>
      </c>
      <c r="E475" s="1">
        <v>0</v>
      </c>
      <c r="J475" s="1">
        <v>471</v>
      </c>
      <c r="K475" s="1">
        <f t="shared" ca="1" si="116"/>
        <v>0.88324043222848547</v>
      </c>
      <c r="L475" s="1">
        <f t="shared" ca="1" si="117"/>
        <v>1167</v>
      </c>
      <c r="M475" s="1" t="str">
        <f t="shared" ca="1" si="114"/>
        <v/>
      </c>
      <c r="Q475" s="1">
        <v>471</v>
      </c>
      <c r="R475" s="1">
        <f t="shared" ca="1" si="118"/>
        <v>0.5639098589631476</v>
      </c>
      <c r="S475" s="1">
        <f t="shared" ca="1" si="119"/>
        <v>2571</v>
      </c>
      <c r="T475" s="1" t="str">
        <f t="shared" ca="1" si="115"/>
        <v/>
      </c>
    </row>
    <row r="476" spans="1:20" x14ac:dyDescent="0.25">
      <c r="A476" s="1">
        <v>472</v>
      </c>
      <c r="B476" s="1">
        <v>48</v>
      </c>
      <c r="C476" s="1">
        <v>5</v>
      </c>
      <c r="D476" s="1" t="s">
        <v>16</v>
      </c>
      <c r="E476" s="1">
        <v>0</v>
      </c>
      <c r="J476" s="1">
        <v>472</v>
      </c>
      <c r="K476" s="1">
        <f t="shared" ca="1" si="116"/>
        <v>3.1692425135761537E-2</v>
      </c>
      <c r="L476" s="1">
        <f t="shared" ca="1" si="117"/>
        <v>9687</v>
      </c>
      <c r="M476" s="1" t="str">
        <f t="shared" ca="1" si="114"/>
        <v/>
      </c>
      <c r="Q476" s="1">
        <v>472</v>
      </c>
      <c r="R476" s="1">
        <f t="shared" ca="1" si="118"/>
        <v>0.33672209493289007</v>
      </c>
      <c r="S476" s="1">
        <f t="shared" ca="1" si="119"/>
        <v>3978</v>
      </c>
      <c r="T476" s="1" t="str">
        <f t="shared" ca="1" si="115"/>
        <v/>
      </c>
    </row>
    <row r="477" spans="1:20" x14ac:dyDescent="0.25">
      <c r="A477" s="1">
        <v>473</v>
      </c>
      <c r="B477" s="1">
        <v>48</v>
      </c>
      <c r="C477" s="1">
        <v>5</v>
      </c>
      <c r="D477" s="1" t="s">
        <v>16</v>
      </c>
      <c r="E477" s="1">
        <v>0</v>
      </c>
      <c r="J477" s="1">
        <v>473</v>
      </c>
      <c r="K477" s="1">
        <f t="shared" ca="1" si="116"/>
        <v>0.24341779492123228</v>
      </c>
      <c r="L477" s="1">
        <f t="shared" ca="1" si="117"/>
        <v>7521</v>
      </c>
      <c r="M477" s="1" t="str">
        <f t="shared" ca="1" si="114"/>
        <v/>
      </c>
      <c r="Q477" s="1">
        <v>473</v>
      </c>
      <c r="R477" s="1">
        <f t="shared" ca="1" si="118"/>
        <v>0.45651781718643991</v>
      </c>
      <c r="S477" s="1">
        <f t="shared" ca="1" si="119"/>
        <v>3231</v>
      </c>
      <c r="T477" s="1" t="str">
        <f t="shared" ca="1" si="115"/>
        <v/>
      </c>
    </row>
    <row r="478" spans="1:20" x14ac:dyDescent="0.25">
      <c r="A478" s="1">
        <v>474</v>
      </c>
      <c r="B478" s="1">
        <v>48</v>
      </c>
      <c r="C478" s="1">
        <v>5</v>
      </c>
      <c r="D478" s="1" t="s">
        <v>16</v>
      </c>
      <c r="E478" s="1">
        <v>0</v>
      </c>
      <c r="J478" s="1">
        <v>474</v>
      </c>
      <c r="K478" s="1">
        <f t="shared" ca="1" si="116"/>
        <v>0.68075874889818189</v>
      </c>
      <c r="L478" s="1">
        <f t="shared" ca="1" si="117"/>
        <v>3220</v>
      </c>
      <c r="M478" s="1" t="str">
        <f t="shared" ca="1" si="114"/>
        <v/>
      </c>
      <c r="Q478" s="1">
        <v>474</v>
      </c>
      <c r="R478" s="1">
        <f t="shared" ca="1" si="118"/>
        <v>0.43662625629853891</v>
      </c>
      <c r="S478" s="1">
        <f t="shared" ca="1" si="119"/>
        <v>3370</v>
      </c>
      <c r="T478" s="1" t="str">
        <f t="shared" ca="1" si="115"/>
        <v/>
      </c>
    </row>
    <row r="479" spans="1:20" x14ac:dyDescent="0.25">
      <c r="A479" s="1">
        <v>475</v>
      </c>
      <c r="B479" s="1">
        <v>48</v>
      </c>
      <c r="C479" s="1">
        <v>5</v>
      </c>
      <c r="D479" s="1" t="s">
        <v>16</v>
      </c>
      <c r="E479" s="1">
        <v>0</v>
      </c>
      <c r="J479" s="1">
        <v>475</v>
      </c>
      <c r="K479" s="1">
        <f t="shared" ca="1" si="116"/>
        <v>0.36959443211881726</v>
      </c>
      <c r="L479" s="1">
        <f t="shared" ca="1" si="117"/>
        <v>6302</v>
      </c>
      <c r="M479" s="1" t="str">
        <f t="shared" ca="1" si="114"/>
        <v/>
      </c>
      <c r="Q479" s="1">
        <v>475</v>
      </c>
      <c r="R479" s="1">
        <f t="shared" ca="1" si="118"/>
        <v>0.27583181526425549</v>
      </c>
      <c r="S479" s="1">
        <f t="shared" ca="1" si="119"/>
        <v>4326</v>
      </c>
      <c r="T479" s="1" t="str">
        <f t="shared" ca="1" si="115"/>
        <v/>
      </c>
    </row>
    <row r="480" spans="1:20" x14ac:dyDescent="0.25">
      <c r="A480" s="1">
        <v>476</v>
      </c>
      <c r="B480" s="1">
        <v>48</v>
      </c>
      <c r="C480" s="1">
        <v>5</v>
      </c>
      <c r="D480" s="1" t="s">
        <v>16</v>
      </c>
      <c r="E480" s="1">
        <v>0</v>
      </c>
      <c r="J480" s="1">
        <v>476</v>
      </c>
      <c r="K480" s="1">
        <f t="shared" ca="1" si="116"/>
        <v>0.51380826525730994</v>
      </c>
      <c r="L480" s="1">
        <f t="shared" ca="1" si="117"/>
        <v>4870</v>
      </c>
      <c r="M480" s="1" t="str">
        <f t="shared" ca="1" si="114"/>
        <v/>
      </c>
      <c r="Q480" s="1">
        <v>476</v>
      </c>
      <c r="R480" s="1">
        <f t="shared" ca="1" si="118"/>
        <v>0.33732261894359694</v>
      </c>
      <c r="S480" s="1">
        <f t="shared" ca="1" si="119"/>
        <v>3973</v>
      </c>
      <c r="T480" s="1" t="str">
        <f t="shared" ca="1" si="115"/>
        <v/>
      </c>
    </row>
    <row r="481" spans="1:20" x14ac:dyDescent="0.25">
      <c r="A481" s="1">
        <v>477</v>
      </c>
      <c r="B481" s="1">
        <v>48</v>
      </c>
      <c r="C481" s="1">
        <v>5</v>
      </c>
      <c r="D481" s="1" t="s">
        <v>16</v>
      </c>
      <c r="E481" s="1">
        <v>0</v>
      </c>
      <c r="J481" s="1">
        <v>477</v>
      </c>
      <c r="K481" s="1">
        <f t="shared" ca="1" si="116"/>
        <v>0.42968657611404426</v>
      </c>
      <c r="L481" s="1">
        <f t="shared" ca="1" si="117"/>
        <v>5698</v>
      </c>
      <c r="M481" s="1" t="str">
        <f t="shared" ca="1" si="114"/>
        <v/>
      </c>
      <c r="Q481" s="1">
        <v>477</v>
      </c>
      <c r="R481" s="1">
        <f t="shared" ca="1" si="118"/>
        <v>0.29401042955880485</v>
      </c>
      <c r="S481" s="1">
        <f t="shared" ca="1" si="119"/>
        <v>4233</v>
      </c>
      <c r="T481" s="1" t="str">
        <f t="shared" ca="1" si="115"/>
        <v/>
      </c>
    </row>
    <row r="482" spans="1:20" x14ac:dyDescent="0.25">
      <c r="A482" s="1">
        <v>478</v>
      </c>
      <c r="B482" s="1">
        <v>48</v>
      </c>
      <c r="C482" s="1">
        <v>5</v>
      </c>
      <c r="D482" s="1" t="s">
        <v>16</v>
      </c>
      <c r="E482" s="1">
        <v>0</v>
      </c>
      <c r="J482" s="1">
        <v>478</v>
      </c>
      <c r="K482" s="1">
        <f t="shared" ca="1" si="116"/>
        <v>0.34340306607869986</v>
      </c>
      <c r="L482" s="1">
        <f t="shared" ca="1" si="117"/>
        <v>6551</v>
      </c>
      <c r="M482" s="1" t="str">
        <f t="shared" ca="1" si="114"/>
        <v/>
      </c>
      <c r="Q482" s="1">
        <v>478</v>
      </c>
      <c r="R482" s="1">
        <f t="shared" ca="1" si="118"/>
        <v>0.36346489598492437</v>
      </c>
      <c r="S482" s="1">
        <f t="shared" ca="1" si="119"/>
        <v>3816</v>
      </c>
      <c r="T482" s="1" t="str">
        <f t="shared" ca="1" si="115"/>
        <v/>
      </c>
    </row>
    <row r="483" spans="1:20" x14ac:dyDescent="0.25">
      <c r="A483" s="1">
        <v>479</v>
      </c>
      <c r="B483" s="1">
        <v>48</v>
      </c>
      <c r="C483" s="1">
        <v>5</v>
      </c>
      <c r="D483" s="1" t="s">
        <v>16</v>
      </c>
      <c r="E483" s="1">
        <v>0</v>
      </c>
      <c r="J483" s="1">
        <v>479</v>
      </c>
      <c r="K483" s="1">
        <f t="shared" ca="1" si="116"/>
        <v>0.44622574741283683</v>
      </c>
      <c r="L483" s="1">
        <f t="shared" ca="1" si="117"/>
        <v>5550</v>
      </c>
      <c r="M483" s="1" t="str">
        <f t="shared" ca="1" si="114"/>
        <v/>
      </c>
      <c r="Q483" s="1">
        <v>479</v>
      </c>
      <c r="R483" s="1">
        <f t="shared" ca="1" si="118"/>
        <v>0.62673596932476339</v>
      </c>
      <c r="S483" s="1">
        <f t="shared" ca="1" si="119"/>
        <v>2192</v>
      </c>
      <c r="T483" s="1" t="str">
        <f t="shared" ca="1" si="115"/>
        <v/>
      </c>
    </row>
    <row r="484" spans="1:20" x14ac:dyDescent="0.25">
      <c r="A484" s="1">
        <v>480</v>
      </c>
      <c r="B484" s="1">
        <v>48</v>
      </c>
      <c r="C484" s="1">
        <v>5</v>
      </c>
      <c r="D484" s="1" t="s">
        <v>16</v>
      </c>
      <c r="E484" s="1">
        <v>0</v>
      </c>
      <c r="J484" s="1">
        <v>480</v>
      </c>
      <c r="K484" s="1">
        <f t="shared" ca="1" si="116"/>
        <v>0.31667707460431693</v>
      </c>
      <c r="L484" s="1">
        <f t="shared" ca="1" si="117"/>
        <v>6795</v>
      </c>
      <c r="M484" s="1" t="str">
        <f t="shared" ca="1" si="114"/>
        <v/>
      </c>
      <c r="Q484" s="1">
        <v>480</v>
      </c>
      <c r="R484" s="1">
        <f t="shared" ca="1" si="118"/>
        <v>0.74438250996733335</v>
      </c>
      <c r="S484" s="1">
        <f t="shared" ca="1" si="119"/>
        <v>1472</v>
      </c>
      <c r="T484" s="1" t="str">
        <f t="shared" ca="1" si="115"/>
        <v/>
      </c>
    </row>
    <row r="485" spans="1:20" x14ac:dyDescent="0.25">
      <c r="A485" s="1">
        <v>481</v>
      </c>
      <c r="B485" s="1">
        <v>49</v>
      </c>
      <c r="C485" s="1">
        <v>5</v>
      </c>
      <c r="D485" s="1" t="s">
        <v>16</v>
      </c>
      <c r="E485" s="1">
        <v>0</v>
      </c>
      <c r="J485" s="1">
        <v>481</v>
      </c>
      <c r="K485" s="1">
        <f t="shared" ca="1" si="116"/>
        <v>0.59320654996520206</v>
      </c>
      <c r="L485" s="1">
        <f t="shared" ca="1" si="117"/>
        <v>4081</v>
      </c>
      <c r="M485" s="1" t="str">
        <f t="shared" ca="1" si="114"/>
        <v/>
      </c>
      <c r="Q485" s="1">
        <v>481</v>
      </c>
      <c r="R485" s="1">
        <f t="shared" ca="1" si="118"/>
        <v>7.780710926615475E-2</v>
      </c>
      <c r="S485" s="1">
        <f t="shared" ca="1" si="119"/>
        <v>5550</v>
      </c>
      <c r="T485" s="1" t="str">
        <f t="shared" ca="1" si="115"/>
        <v/>
      </c>
    </row>
    <row r="486" spans="1:20" x14ac:dyDescent="0.25">
      <c r="A486" s="1">
        <v>482</v>
      </c>
      <c r="B486" s="1">
        <v>49</v>
      </c>
      <c r="C486" s="1">
        <v>5</v>
      </c>
      <c r="D486" s="1" t="s">
        <v>16</v>
      </c>
      <c r="E486" s="1">
        <v>0</v>
      </c>
      <c r="J486" s="1">
        <v>482</v>
      </c>
      <c r="K486" s="1">
        <f t="shared" ca="1" si="116"/>
        <v>0.20195643172566646</v>
      </c>
      <c r="L486" s="1">
        <f t="shared" ca="1" si="117"/>
        <v>7976</v>
      </c>
      <c r="M486" s="1" t="str">
        <f t="shared" ca="1" si="114"/>
        <v/>
      </c>
      <c r="Q486" s="1">
        <v>482</v>
      </c>
      <c r="R486" s="1">
        <f t="shared" ca="1" si="118"/>
        <v>0.4449260451519208</v>
      </c>
      <c r="S486" s="1">
        <f t="shared" ca="1" si="119"/>
        <v>3311</v>
      </c>
      <c r="T486" s="1" t="str">
        <f t="shared" ca="1" si="115"/>
        <v/>
      </c>
    </row>
    <row r="487" spans="1:20" x14ac:dyDescent="0.25">
      <c r="A487" s="1">
        <v>483</v>
      </c>
      <c r="B487" s="1">
        <v>49</v>
      </c>
      <c r="C487" s="1">
        <v>5</v>
      </c>
      <c r="D487" s="1" t="s">
        <v>16</v>
      </c>
      <c r="E487" s="1">
        <v>0</v>
      </c>
      <c r="J487" s="1">
        <v>483</v>
      </c>
      <c r="K487" s="1">
        <f t="shared" ca="1" si="116"/>
        <v>0.73157139260657544</v>
      </c>
      <c r="L487" s="1">
        <f t="shared" ca="1" si="117"/>
        <v>2724</v>
      </c>
      <c r="M487" s="1" t="str">
        <f t="shared" ca="1" si="114"/>
        <v/>
      </c>
      <c r="Q487" s="1">
        <v>483</v>
      </c>
      <c r="R487" s="1">
        <f t="shared" ca="1" si="118"/>
        <v>0.20502538419883742</v>
      </c>
      <c r="S487" s="1">
        <f t="shared" ca="1" si="119"/>
        <v>4760</v>
      </c>
      <c r="T487" s="1" t="str">
        <f t="shared" ca="1" si="115"/>
        <v/>
      </c>
    </row>
    <row r="488" spans="1:20" x14ac:dyDescent="0.25">
      <c r="A488" s="1">
        <v>484</v>
      </c>
      <c r="B488" s="1">
        <v>49</v>
      </c>
      <c r="C488" s="1">
        <v>5</v>
      </c>
      <c r="D488" s="1" t="s">
        <v>16</v>
      </c>
      <c r="E488" s="1">
        <v>0</v>
      </c>
      <c r="J488" s="1">
        <v>484</v>
      </c>
      <c r="K488" s="1">
        <f t="shared" ca="1" si="116"/>
        <v>3.4834703431844027E-2</v>
      </c>
      <c r="L488" s="1">
        <f t="shared" ca="1" si="117"/>
        <v>9648</v>
      </c>
      <c r="M488" s="1" t="str">
        <f t="shared" ca="1" si="114"/>
        <v/>
      </c>
      <c r="Q488" s="1">
        <v>484</v>
      </c>
      <c r="R488" s="1">
        <f t="shared" ca="1" si="118"/>
        <v>1.0317907417289218E-2</v>
      </c>
      <c r="S488" s="1">
        <f t="shared" ca="1" si="119"/>
        <v>5940</v>
      </c>
      <c r="T488" s="1" t="str">
        <f t="shared" ca="1" si="115"/>
        <v/>
      </c>
    </row>
    <row r="489" spans="1:20" x14ac:dyDescent="0.25">
      <c r="A489" s="1">
        <v>485</v>
      </c>
      <c r="B489" s="1">
        <v>49</v>
      </c>
      <c r="C489" s="1">
        <v>5</v>
      </c>
      <c r="D489" s="1" t="s">
        <v>16</v>
      </c>
      <c r="E489" s="1">
        <v>0</v>
      </c>
      <c r="J489" s="1">
        <v>485</v>
      </c>
      <c r="K489" s="1">
        <f t="shared" ca="1" si="116"/>
        <v>0.19798975191977874</v>
      </c>
      <c r="L489" s="1">
        <f t="shared" ca="1" si="117"/>
        <v>8016</v>
      </c>
      <c r="M489" s="1" t="str">
        <f t="shared" ca="1" si="114"/>
        <v/>
      </c>
      <c r="Q489" s="1">
        <v>485</v>
      </c>
      <c r="R489" s="1">
        <f t="shared" ca="1" si="118"/>
        <v>3.0884104110670552E-2</v>
      </c>
      <c r="S489" s="1">
        <f t="shared" ca="1" si="119"/>
        <v>5812</v>
      </c>
      <c r="T489" s="1" t="str">
        <f t="shared" ca="1" si="115"/>
        <v/>
      </c>
    </row>
    <row r="490" spans="1:20" x14ac:dyDescent="0.25">
      <c r="A490" s="1">
        <v>486</v>
      </c>
      <c r="B490" s="1">
        <v>49</v>
      </c>
      <c r="C490" s="1">
        <v>5</v>
      </c>
      <c r="D490" s="1" t="s">
        <v>16</v>
      </c>
      <c r="E490" s="1">
        <v>0</v>
      </c>
      <c r="J490" s="1">
        <v>486</v>
      </c>
      <c r="K490" s="1">
        <f t="shared" ca="1" si="116"/>
        <v>0.52395481230643126</v>
      </c>
      <c r="L490" s="1">
        <f t="shared" ca="1" si="117"/>
        <v>4771</v>
      </c>
      <c r="M490" s="1" t="str">
        <f t="shared" ca="1" si="114"/>
        <v/>
      </c>
      <c r="Q490" s="1">
        <v>486</v>
      </c>
      <c r="R490" s="1">
        <f t="shared" ca="1" si="118"/>
        <v>0.48223868414762938</v>
      </c>
      <c r="S490" s="1">
        <f t="shared" ca="1" si="119"/>
        <v>3081</v>
      </c>
      <c r="T490" s="1" t="str">
        <f t="shared" ca="1" si="115"/>
        <v/>
      </c>
    </row>
    <row r="491" spans="1:20" x14ac:dyDescent="0.25">
      <c r="A491" s="1">
        <v>487</v>
      </c>
      <c r="B491" s="1">
        <v>49</v>
      </c>
      <c r="C491" s="1">
        <v>5</v>
      </c>
      <c r="D491" s="1" t="s">
        <v>16</v>
      </c>
      <c r="E491" s="1">
        <v>0</v>
      </c>
      <c r="J491" s="1">
        <v>487</v>
      </c>
      <c r="K491" s="1">
        <f t="shared" ca="1" si="116"/>
        <v>0.10021340782392296</v>
      </c>
      <c r="L491" s="1">
        <f t="shared" ca="1" si="117"/>
        <v>8985</v>
      </c>
      <c r="M491" s="1" t="str">
        <f t="shared" ca="1" si="114"/>
        <v/>
      </c>
      <c r="Q491" s="1">
        <v>487</v>
      </c>
      <c r="R491" s="1">
        <f t="shared" ca="1" si="118"/>
        <v>0.73164467038668746</v>
      </c>
      <c r="S491" s="1">
        <f t="shared" ca="1" si="119"/>
        <v>1564</v>
      </c>
      <c r="T491" s="1" t="str">
        <f t="shared" ca="1" si="115"/>
        <v/>
      </c>
    </row>
    <row r="492" spans="1:20" x14ac:dyDescent="0.25">
      <c r="A492" s="1">
        <v>488</v>
      </c>
      <c r="B492" s="1">
        <v>49</v>
      </c>
      <c r="C492" s="1">
        <v>5</v>
      </c>
      <c r="D492" s="1" t="s">
        <v>16</v>
      </c>
      <c r="E492" s="1">
        <v>1</v>
      </c>
      <c r="J492" s="1">
        <v>488</v>
      </c>
      <c r="K492" s="1">
        <f t="shared" ca="1" si="116"/>
        <v>0.85861473865996041</v>
      </c>
      <c r="L492" s="1">
        <f t="shared" ca="1" si="117"/>
        <v>1435</v>
      </c>
      <c r="M492" s="1" t="str">
        <f t="shared" ca="1" si="114"/>
        <v/>
      </c>
      <c r="Q492" s="1">
        <v>488</v>
      </c>
      <c r="R492" s="1">
        <f t="shared" ca="1" si="118"/>
        <v>0.39698247914104634</v>
      </c>
      <c r="S492" s="1">
        <f t="shared" ca="1" si="119"/>
        <v>3607</v>
      </c>
      <c r="T492" s="1" t="str">
        <f t="shared" ca="1" si="115"/>
        <v/>
      </c>
    </row>
    <row r="493" spans="1:20" x14ac:dyDescent="0.25">
      <c r="A493" s="1">
        <v>489</v>
      </c>
      <c r="B493" s="1">
        <v>49</v>
      </c>
      <c r="C493" s="1">
        <v>5</v>
      </c>
      <c r="D493" s="1" t="s">
        <v>16</v>
      </c>
      <c r="E493" s="1">
        <v>0</v>
      </c>
      <c r="J493" s="1">
        <v>489</v>
      </c>
      <c r="K493" s="1">
        <f t="shared" ca="1" si="116"/>
        <v>0.5378233321840945</v>
      </c>
      <c r="L493" s="1">
        <f t="shared" ca="1" si="117"/>
        <v>4631</v>
      </c>
      <c r="M493" s="1" t="str">
        <f t="shared" ca="1" si="114"/>
        <v/>
      </c>
      <c r="Q493" s="1">
        <v>489</v>
      </c>
      <c r="R493" s="1">
        <f t="shared" ca="1" si="118"/>
        <v>0.77568005616282787</v>
      </c>
      <c r="S493" s="1">
        <f t="shared" ca="1" si="119"/>
        <v>1273</v>
      </c>
      <c r="T493" s="1" t="str">
        <f t="shared" ca="1" si="115"/>
        <v/>
      </c>
    </row>
    <row r="494" spans="1:20" x14ac:dyDescent="0.25">
      <c r="A494" s="1">
        <v>490</v>
      </c>
      <c r="B494" s="1">
        <v>49</v>
      </c>
      <c r="C494" s="1">
        <v>5</v>
      </c>
      <c r="D494" s="1" t="s">
        <v>16</v>
      </c>
      <c r="E494" s="1">
        <v>1</v>
      </c>
      <c r="J494" s="1">
        <v>490</v>
      </c>
      <c r="K494" s="1">
        <f t="shared" ca="1" si="116"/>
        <v>3.7190034601170652E-2</v>
      </c>
      <c r="L494" s="1">
        <f t="shared" ca="1" si="117"/>
        <v>9605</v>
      </c>
      <c r="M494" s="1" t="str">
        <f t="shared" ca="1" si="114"/>
        <v/>
      </c>
      <c r="Q494" s="1">
        <v>490</v>
      </c>
      <c r="R494" s="1">
        <f t="shared" ca="1" si="118"/>
        <v>0.11474244388249089</v>
      </c>
      <c r="S494" s="1">
        <f t="shared" ca="1" si="119"/>
        <v>5342</v>
      </c>
      <c r="T494" s="1" t="str">
        <f t="shared" ca="1" si="115"/>
        <v/>
      </c>
    </row>
    <row r="495" spans="1:20" x14ac:dyDescent="0.25">
      <c r="A495" s="1">
        <v>491</v>
      </c>
      <c r="B495" s="1">
        <v>50</v>
      </c>
      <c r="C495" s="1">
        <v>5</v>
      </c>
      <c r="D495" s="1" t="s">
        <v>16</v>
      </c>
      <c r="E495" s="1">
        <v>0</v>
      </c>
      <c r="J495" s="1">
        <v>491</v>
      </c>
      <c r="K495" s="1">
        <f t="shared" ca="1" si="116"/>
        <v>0.58145267546229951</v>
      </c>
      <c r="L495" s="1">
        <f t="shared" ca="1" si="117"/>
        <v>4193</v>
      </c>
      <c r="M495" s="1" t="str">
        <f t="shared" ca="1" si="114"/>
        <v/>
      </c>
      <c r="Q495" s="1">
        <v>491</v>
      </c>
      <c r="R495" s="1">
        <f t="shared" ca="1" si="118"/>
        <v>0.81698412176602719</v>
      </c>
      <c r="S495" s="1">
        <f t="shared" ca="1" si="119"/>
        <v>1039</v>
      </c>
      <c r="T495" s="1" t="str">
        <f t="shared" ca="1" si="115"/>
        <v/>
      </c>
    </row>
    <row r="496" spans="1:20" x14ac:dyDescent="0.25">
      <c r="A496" s="1">
        <v>492</v>
      </c>
      <c r="B496" s="1">
        <v>50</v>
      </c>
      <c r="C496" s="1">
        <v>5</v>
      </c>
      <c r="D496" s="1" t="s">
        <v>16</v>
      </c>
      <c r="E496" s="1">
        <v>0</v>
      </c>
      <c r="J496" s="1">
        <v>492</v>
      </c>
      <c r="K496" s="1">
        <f t="shared" ca="1" si="116"/>
        <v>0.75894606420644739</v>
      </c>
      <c r="L496" s="1">
        <f t="shared" ca="1" si="117"/>
        <v>2466</v>
      </c>
      <c r="M496" s="1" t="str">
        <f t="shared" ca="1" si="114"/>
        <v/>
      </c>
      <c r="Q496" s="1">
        <v>492</v>
      </c>
      <c r="R496" s="1">
        <f t="shared" ca="1" si="118"/>
        <v>0.45927871109460983</v>
      </c>
      <c r="S496" s="1">
        <f t="shared" ca="1" si="119"/>
        <v>3219</v>
      </c>
      <c r="T496" s="1" t="str">
        <f t="shared" ca="1" si="115"/>
        <v/>
      </c>
    </row>
    <row r="497" spans="1:20" x14ac:dyDescent="0.25">
      <c r="A497" s="1">
        <v>493</v>
      </c>
      <c r="B497" s="1">
        <v>50</v>
      </c>
      <c r="C497" s="1">
        <v>5</v>
      </c>
      <c r="D497" s="1" t="s">
        <v>16</v>
      </c>
      <c r="E497" s="1">
        <v>0</v>
      </c>
      <c r="J497" s="1">
        <v>493</v>
      </c>
      <c r="K497" s="1">
        <f t="shared" ca="1" si="116"/>
        <v>0.55150630640222509</v>
      </c>
      <c r="L497" s="1">
        <f t="shared" ca="1" si="117"/>
        <v>4483</v>
      </c>
      <c r="M497" s="1" t="str">
        <f t="shared" ca="1" si="114"/>
        <v/>
      </c>
      <c r="Q497" s="1">
        <v>493</v>
      </c>
      <c r="R497" s="1">
        <f t="shared" ca="1" si="118"/>
        <v>4.6798506324761235E-2</v>
      </c>
      <c r="S497" s="1">
        <f t="shared" ca="1" si="119"/>
        <v>5719</v>
      </c>
      <c r="T497" s="1" t="str">
        <f t="shared" ca="1" si="115"/>
        <v/>
      </c>
    </row>
    <row r="498" spans="1:20" x14ac:dyDescent="0.25">
      <c r="A498" s="1">
        <v>494</v>
      </c>
      <c r="B498" s="1">
        <v>50</v>
      </c>
      <c r="C498" s="1">
        <v>5</v>
      </c>
      <c r="D498" s="1" t="s">
        <v>16</v>
      </c>
      <c r="E498" s="1">
        <v>0</v>
      </c>
      <c r="J498" s="1">
        <v>494</v>
      </c>
      <c r="K498" s="1">
        <f t="shared" ca="1" si="116"/>
        <v>0.75445112811027304</v>
      </c>
      <c r="L498" s="1">
        <f t="shared" ca="1" si="117"/>
        <v>2497</v>
      </c>
      <c r="M498" s="1" t="str">
        <f t="shared" ca="1" si="114"/>
        <v/>
      </c>
      <c r="Q498" s="1">
        <v>494</v>
      </c>
      <c r="R498" s="1">
        <f t="shared" ca="1" si="118"/>
        <v>0.92968815198242394</v>
      </c>
      <c r="S498" s="1">
        <f t="shared" ca="1" si="119"/>
        <v>362</v>
      </c>
      <c r="T498" s="1" t="str">
        <f t="shared" ca="1" si="115"/>
        <v/>
      </c>
    </row>
    <row r="499" spans="1:20" x14ac:dyDescent="0.25">
      <c r="A499" s="1">
        <v>495</v>
      </c>
      <c r="B499" s="1">
        <v>50</v>
      </c>
      <c r="C499" s="1">
        <v>5</v>
      </c>
      <c r="D499" s="1" t="s">
        <v>16</v>
      </c>
      <c r="E499" s="1">
        <v>0</v>
      </c>
      <c r="J499" s="1">
        <v>495</v>
      </c>
      <c r="K499" s="1">
        <f t="shared" ca="1" si="116"/>
        <v>0.91456546462166555</v>
      </c>
      <c r="L499" s="1">
        <f t="shared" ca="1" si="117"/>
        <v>866</v>
      </c>
      <c r="M499" s="1" t="str">
        <f t="shared" ca="1" si="114"/>
        <v/>
      </c>
      <c r="Q499" s="1">
        <v>495</v>
      </c>
      <c r="R499" s="1">
        <f t="shared" ca="1" si="118"/>
        <v>0.83995025935000933</v>
      </c>
      <c r="S499" s="1">
        <f t="shared" ca="1" si="119"/>
        <v>882</v>
      </c>
      <c r="T499" s="1" t="str">
        <f t="shared" ca="1" si="115"/>
        <v/>
      </c>
    </row>
    <row r="500" spans="1:20" x14ac:dyDescent="0.25">
      <c r="A500" s="1">
        <v>496</v>
      </c>
      <c r="B500" s="1">
        <v>50</v>
      </c>
      <c r="C500" s="1">
        <v>5</v>
      </c>
      <c r="D500" s="1" t="s">
        <v>16</v>
      </c>
      <c r="E500" s="1">
        <v>0</v>
      </c>
      <c r="J500" s="1">
        <v>496</v>
      </c>
      <c r="K500" s="1">
        <f t="shared" ca="1" si="116"/>
        <v>0.14400758636444677</v>
      </c>
      <c r="L500" s="1">
        <f t="shared" ca="1" si="117"/>
        <v>8532</v>
      </c>
      <c r="M500" s="1" t="str">
        <f t="shared" ca="1" si="114"/>
        <v/>
      </c>
      <c r="Q500" s="1">
        <v>496</v>
      </c>
      <c r="R500" s="1">
        <f t="shared" ca="1" si="118"/>
        <v>0.71310117780638593</v>
      </c>
      <c r="S500" s="1">
        <f t="shared" ca="1" si="119"/>
        <v>1679</v>
      </c>
      <c r="T500" s="1" t="str">
        <f t="shared" ca="1" si="115"/>
        <v/>
      </c>
    </row>
    <row r="501" spans="1:20" x14ac:dyDescent="0.25">
      <c r="A501" s="1">
        <v>497</v>
      </c>
      <c r="B501" s="1">
        <v>50</v>
      </c>
      <c r="C501" s="1">
        <v>5</v>
      </c>
      <c r="D501" s="1" t="s">
        <v>16</v>
      </c>
      <c r="E501" s="1">
        <v>0</v>
      </c>
      <c r="J501" s="1">
        <v>497</v>
      </c>
      <c r="K501" s="1">
        <f t="shared" ca="1" si="116"/>
        <v>0.86049790861949271</v>
      </c>
      <c r="L501" s="1">
        <f t="shared" ca="1" si="117"/>
        <v>1416</v>
      </c>
      <c r="M501" s="1" t="str">
        <f t="shared" ca="1" si="114"/>
        <v/>
      </c>
      <c r="Q501" s="1">
        <v>497</v>
      </c>
      <c r="R501" s="1">
        <f t="shared" ca="1" si="118"/>
        <v>0.60803660952878391</v>
      </c>
      <c r="S501" s="1">
        <f t="shared" ca="1" si="119"/>
        <v>2308</v>
      </c>
      <c r="T501" s="1" t="str">
        <f t="shared" ca="1" si="115"/>
        <v/>
      </c>
    </row>
    <row r="502" spans="1:20" x14ac:dyDescent="0.25">
      <c r="A502" s="1">
        <v>498</v>
      </c>
      <c r="B502" s="1">
        <v>50</v>
      </c>
      <c r="C502" s="1">
        <v>5</v>
      </c>
      <c r="D502" s="1" t="s">
        <v>16</v>
      </c>
      <c r="E502" s="1">
        <v>0</v>
      </c>
      <c r="J502" s="1">
        <v>498</v>
      </c>
      <c r="K502" s="1">
        <f t="shared" ca="1" si="116"/>
        <v>0.66669595269192716</v>
      </c>
      <c r="L502" s="1">
        <f t="shared" ca="1" si="117"/>
        <v>3359</v>
      </c>
      <c r="M502" s="1" t="str">
        <f t="shared" ca="1" si="114"/>
        <v/>
      </c>
      <c r="Q502" s="1">
        <v>498</v>
      </c>
      <c r="R502" s="1">
        <f t="shared" ca="1" si="118"/>
        <v>0.59088575078745831</v>
      </c>
      <c r="S502" s="1">
        <f t="shared" ca="1" si="119"/>
        <v>2387</v>
      </c>
      <c r="T502" s="1" t="str">
        <f t="shared" ca="1" si="115"/>
        <v/>
      </c>
    </row>
    <row r="503" spans="1:20" x14ac:dyDescent="0.25">
      <c r="A503" s="1">
        <v>499</v>
      </c>
      <c r="B503" s="1">
        <v>50</v>
      </c>
      <c r="C503" s="1">
        <v>5</v>
      </c>
      <c r="D503" s="1" t="s">
        <v>16</v>
      </c>
      <c r="E503" s="1">
        <v>0</v>
      </c>
      <c r="J503" s="1">
        <v>499</v>
      </c>
      <c r="K503" s="1">
        <f t="shared" ca="1" si="116"/>
        <v>0.64468258506678056</v>
      </c>
      <c r="L503" s="1">
        <f t="shared" ca="1" si="117"/>
        <v>3570</v>
      </c>
      <c r="M503" s="1" t="str">
        <f t="shared" ca="1" si="114"/>
        <v/>
      </c>
      <c r="Q503" s="1">
        <v>499</v>
      </c>
      <c r="R503" s="1">
        <f t="shared" ca="1" si="118"/>
        <v>0.99053787567817109</v>
      </c>
      <c r="S503" s="1">
        <f t="shared" ca="1" si="119"/>
        <v>48</v>
      </c>
      <c r="T503" s="1">
        <f t="shared" ca="1" si="115"/>
        <v>0</v>
      </c>
    </row>
    <row r="504" spans="1:20" x14ac:dyDescent="0.25">
      <c r="A504" s="1">
        <v>500</v>
      </c>
      <c r="B504" s="1">
        <v>50</v>
      </c>
      <c r="C504" s="1">
        <v>5</v>
      </c>
      <c r="D504" s="1" t="s">
        <v>16</v>
      </c>
      <c r="E504" s="1">
        <v>0</v>
      </c>
      <c r="J504" s="1">
        <v>500</v>
      </c>
      <c r="K504" s="1">
        <f t="shared" ca="1" si="116"/>
        <v>0.76978979544973525</v>
      </c>
      <c r="L504" s="1">
        <f t="shared" ca="1" si="117"/>
        <v>2361</v>
      </c>
      <c r="M504" s="1" t="str">
        <f t="shared" ca="1" si="114"/>
        <v/>
      </c>
      <c r="Q504" s="1">
        <v>500</v>
      </c>
      <c r="R504" s="1">
        <f t="shared" ca="1" si="118"/>
        <v>0.22668007803277013</v>
      </c>
      <c r="S504" s="1">
        <f t="shared" ca="1" si="119"/>
        <v>4621</v>
      </c>
      <c r="T504" s="1" t="str">
        <f t="shared" ca="1" si="115"/>
        <v/>
      </c>
    </row>
    <row r="505" spans="1:20" x14ac:dyDescent="0.25">
      <c r="A505" s="1">
        <v>501</v>
      </c>
      <c r="B505" s="1">
        <v>51</v>
      </c>
      <c r="C505" s="1">
        <v>6</v>
      </c>
      <c r="D505" s="1" t="s">
        <v>16</v>
      </c>
      <c r="E505" s="1">
        <v>1</v>
      </c>
      <c r="J505" s="1">
        <v>501</v>
      </c>
      <c r="K505" s="1">
        <f t="shared" ca="1" si="116"/>
        <v>0.41700360283142024</v>
      </c>
      <c r="L505" s="1">
        <f t="shared" ca="1" si="117"/>
        <v>5838</v>
      </c>
      <c r="M505" s="1" t="str">
        <f t="shared" ca="1" si="114"/>
        <v/>
      </c>
      <c r="Q505" s="1">
        <v>501</v>
      </c>
      <c r="R505" s="1">
        <f t="shared" ca="1" si="118"/>
        <v>9.2812620419277847E-2</v>
      </c>
      <c r="S505" s="1">
        <f t="shared" ca="1" si="119"/>
        <v>5467</v>
      </c>
      <c r="T505" s="1" t="str">
        <f t="shared" ca="1" si="115"/>
        <v/>
      </c>
    </row>
    <row r="506" spans="1:20" x14ac:dyDescent="0.25">
      <c r="A506" s="1">
        <v>502</v>
      </c>
      <c r="B506" s="1">
        <v>51</v>
      </c>
      <c r="C506" s="1">
        <v>6</v>
      </c>
      <c r="D506" s="1" t="s">
        <v>16</v>
      </c>
      <c r="E506" s="1">
        <v>0</v>
      </c>
      <c r="J506" s="1">
        <v>502</v>
      </c>
      <c r="K506" s="1">
        <f t="shared" ca="1" si="116"/>
        <v>0.43882370781215885</v>
      </c>
      <c r="L506" s="1">
        <f t="shared" ca="1" si="117"/>
        <v>5617</v>
      </c>
      <c r="M506" s="1" t="str">
        <f t="shared" ca="1" si="114"/>
        <v/>
      </c>
      <c r="Q506" s="1">
        <v>502</v>
      </c>
      <c r="R506" s="1">
        <f t="shared" ca="1" si="118"/>
        <v>0.35788752722229411</v>
      </c>
      <c r="S506" s="1">
        <f t="shared" ca="1" si="119"/>
        <v>3849</v>
      </c>
      <c r="T506" s="1" t="str">
        <f t="shared" ca="1" si="115"/>
        <v/>
      </c>
    </row>
    <row r="507" spans="1:20" x14ac:dyDescent="0.25">
      <c r="A507" s="1">
        <v>503</v>
      </c>
      <c r="B507" s="1">
        <v>51</v>
      </c>
      <c r="C507" s="1">
        <v>6</v>
      </c>
      <c r="D507" s="1" t="s">
        <v>16</v>
      </c>
      <c r="E507" s="1">
        <v>0</v>
      </c>
      <c r="J507" s="1">
        <v>503</v>
      </c>
      <c r="K507" s="1">
        <f t="shared" ca="1" si="116"/>
        <v>0.99912579631406606</v>
      </c>
      <c r="L507" s="1">
        <f t="shared" ca="1" si="117"/>
        <v>10</v>
      </c>
      <c r="M507" s="1">
        <f t="shared" ca="1" si="114"/>
        <v>0</v>
      </c>
      <c r="Q507" s="1">
        <v>503</v>
      </c>
      <c r="R507" s="1">
        <f t="shared" ca="1" si="118"/>
        <v>0.43219641099782147</v>
      </c>
      <c r="S507" s="1">
        <f t="shared" ca="1" si="119"/>
        <v>3398</v>
      </c>
      <c r="T507" s="1" t="str">
        <f t="shared" ca="1" si="115"/>
        <v/>
      </c>
    </row>
    <row r="508" spans="1:20" x14ac:dyDescent="0.25">
      <c r="A508" s="1">
        <v>504</v>
      </c>
      <c r="B508" s="1">
        <v>51</v>
      </c>
      <c r="C508" s="1">
        <v>6</v>
      </c>
      <c r="D508" s="1" t="s">
        <v>16</v>
      </c>
      <c r="E508" s="1">
        <v>0</v>
      </c>
      <c r="J508" s="1">
        <v>504</v>
      </c>
      <c r="K508" s="1">
        <f t="shared" ca="1" si="116"/>
        <v>0.24761191723993259</v>
      </c>
      <c r="L508" s="1">
        <f t="shared" ca="1" si="117"/>
        <v>7467</v>
      </c>
      <c r="M508" s="1" t="str">
        <f t="shared" ca="1" si="114"/>
        <v/>
      </c>
      <c r="Q508" s="1">
        <v>504</v>
      </c>
      <c r="R508" s="1">
        <f t="shared" ca="1" si="118"/>
        <v>0.40859898429197283</v>
      </c>
      <c r="S508" s="1">
        <f t="shared" ca="1" si="119"/>
        <v>3533</v>
      </c>
      <c r="T508" s="1" t="str">
        <f t="shared" ca="1" si="115"/>
        <v/>
      </c>
    </row>
    <row r="509" spans="1:20" x14ac:dyDescent="0.25">
      <c r="A509" s="1">
        <v>505</v>
      </c>
      <c r="B509" s="1">
        <v>51</v>
      </c>
      <c r="C509" s="1">
        <v>6</v>
      </c>
      <c r="D509" s="1" t="s">
        <v>16</v>
      </c>
      <c r="E509" s="1">
        <v>0</v>
      </c>
      <c r="J509" s="1">
        <v>505</v>
      </c>
      <c r="K509" s="1">
        <f t="shared" ca="1" si="116"/>
        <v>0.24467123559449244</v>
      </c>
      <c r="L509" s="1">
        <f t="shared" ca="1" si="117"/>
        <v>7506</v>
      </c>
      <c r="M509" s="1" t="str">
        <f t="shared" ca="1" si="114"/>
        <v/>
      </c>
      <c r="Q509" s="1">
        <v>505</v>
      </c>
      <c r="R509" s="1">
        <f t="shared" ca="1" si="118"/>
        <v>0.89236337603213478</v>
      </c>
      <c r="S509" s="1">
        <f t="shared" ca="1" si="119"/>
        <v>585</v>
      </c>
      <c r="T509" s="1" t="str">
        <f t="shared" ca="1" si="115"/>
        <v/>
      </c>
    </row>
    <row r="510" spans="1:20" x14ac:dyDescent="0.25">
      <c r="A510" s="1">
        <v>506</v>
      </c>
      <c r="B510" s="1">
        <v>51</v>
      </c>
      <c r="C510" s="1">
        <v>6</v>
      </c>
      <c r="D510" s="1" t="s">
        <v>16</v>
      </c>
      <c r="E510" s="1">
        <v>0</v>
      </c>
      <c r="J510" s="1">
        <v>506</v>
      </c>
      <c r="K510" s="1">
        <f t="shared" ca="1" si="116"/>
        <v>0.43167578284989438</v>
      </c>
      <c r="L510" s="1">
        <f t="shared" ca="1" si="117"/>
        <v>5680</v>
      </c>
      <c r="M510" s="1" t="str">
        <f t="shared" ca="1" si="114"/>
        <v/>
      </c>
      <c r="Q510" s="1">
        <v>506</v>
      </c>
      <c r="R510" s="1">
        <f t="shared" ca="1" si="118"/>
        <v>0.37145272685208952</v>
      </c>
      <c r="S510" s="1">
        <f t="shared" ca="1" si="119"/>
        <v>3756</v>
      </c>
      <c r="T510" s="1" t="str">
        <f t="shared" ca="1" si="115"/>
        <v/>
      </c>
    </row>
    <row r="511" spans="1:20" x14ac:dyDescent="0.25">
      <c r="A511" s="1">
        <v>507</v>
      </c>
      <c r="B511" s="1">
        <v>51</v>
      </c>
      <c r="C511" s="1">
        <v>6</v>
      </c>
      <c r="D511" s="1" t="s">
        <v>16</v>
      </c>
      <c r="E511" s="1">
        <v>0</v>
      </c>
      <c r="J511" s="1">
        <v>507</v>
      </c>
      <c r="K511" s="1">
        <f t="shared" ca="1" si="116"/>
        <v>0.25898551621337162</v>
      </c>
      <c r="L511" s="1">
        <f t="shared" ca="1" si="117"/>
        <v>7354</v>
      </c>
      <c r="M511" s="1" t="str">
        <f t="shared" ca="1" si="114"/>
        <v/>
      </c>
      <c r="Q511" s="1">
        <v>507</v>
      </c>
      <c r="R511" s="1">
        <f t="shared" ca="1" si="118"/>
        <v>0.97196624568490064</v>
      </c>
      <c r="S511" s="1">
        <f t="shared" ca="1" si="119"/>
        <v>137</v>
      </c>
      <c r="T511" s="1" t="str">
        <f t="shared" ca="1" si="115"/>
        <v/>
      </c>
    </row>
    <row r="512" spans="1:20" x14ac:dyDescent="0.25">
      <c r="A512" s="1">
        <v>508</v>
      </c>
      <c r="B512" s="1">
        <v>51</v>
      </c>
      <c r="C512" s="1">
        <v>6</v>
      </c>
      <c r="D512" s="1" t="s">
        <v>16</v>
      </c>
      <c r="E512" s="1">
        <v>0</v>
      </c>
      <c r="J512" s="1">
        <v>508</v>
      </c>
      <c r="K512" s="1">
        <f t="shared" ca="1" si="116"/>
        <v>0.86492685549971904</v>
      </c>
      <c r="L512" s="1">
        <f t="shared" ca="1" si="117"/>
        <v>1369</v>
      </c>
      <c r="M512" s="1" t="str">
        <f t="shared" ca="1" si="114"/>
        <v/>
      </c>
      <c r="Q512" s="1">
        <v>508</v>
      </c>
      <c r="R512" s="1">
        <f t="shared" ca="1" si="118"/>
        <v>0.57768872263926441</v>
      </c>
      <c r="S512" s="1">
        <f t="shared" ca="1" si="119"/>
        <v>2476</v>
      </c>
      <c r="T512" s="1" t="str">
        <f t="shared" ca="1" si="115"/>
        <v/>
      </c>
    </row>
    <row r="513" spans="1:20" x14ac:dyDescent="0.25">
      <c r="A513" s="1">
        <v>509</v>
      </c>
      <c r="B513" s="1">
        <v>51</v>
      </c>
      <c r="C513" s="1">
        <v>6</v>
      </c>
      <c r="D513" s="1" t="s">
        <v>16</v>
      </c>
      <c r="E513" s="1">
        <v>1</v>
      </c>
      <c r="J513" s="1">
        <v>509</v>
      </c>
      <c r="K513" s="1">
        <f t="shared" ca="1" si="116"/>
        <v>0.20676432863324401</v>
      </c>
      <c r="L513" s="1">
        <f t="shared" ca="1" si="117"/>
        <v>7920</v>
      </c>
      <c r="M513" s="1" t="str">
        <f t="shared" ca="1" si="114"/>
        <v/>
      </c>
      <c r="Q513" s="1">
        <v>509</v>
      </c>
      <c r="R513" s="1">
        <f t="shared" ca="1" si="118"/>
        <v>0.82504767034628546</v>
      </c>
      <c r="S513" s="1">
        <f t="shared" ca="1" si="119"/>
        <v>986</v>
      </c>
      <c r="T513" s="1" t="str">
        <f t="shared" ca="1" si="115"/>
        <v/>
      </c>
    </row>
    <row r="514" spans="1:20" x14ac:dyDescent="0.25">
      <c r="A514" s="1">
        <v>510</v>
      </c>
      <c r="B514" s="1">
        <v>51</v>
      </c>
      <c r="C514" s="1">
        <v>6</v>
      </c>
      <c r="D514" s="1" t="s">
        <v>16</v>
      </c>
      <c r="E514" s="1">
        <v>0</v>
      </c>
      <c r="J514" s="1">
        <v>510</v>
      </c>
      <c r="K514" s="1">
        <f t="shared" ca="1" si="116"/>
        <v>0.90357422596647619</v>
      </c>
      <c r="L514" s="1">
        <f t="shared" ca="1" si="117"/>
        <v>964</v>
      </c>
      <c r="M514" s="1" t="str">
        <f t="shared" ca="1" si="114"/>
        <v/>
      </c>
      <c r="Q514" s="1">
        <v>510</v>
      </c>
      <c r="R514" s="1">
        <f t="shared" ca="1" si="118"/>
        <v>6.5793684522469476E-2</v>
      </c>
      <c r="S514" s="1">
        <f t="shared" ca="1" si="119"/>
        <v>5623</v>
      </c>
      <c r="T514" s="1" t="str">
        <f t="shared" ca="1" si="115"/>
        <v/>
      </c>
    </row>
    <row r="515" spans="1:20" x14ac:dyDescent="0.25">
      <c r="A515" s="1">
        <v>511</v>
      </c>
      <c r="B515" s="1">
        <v>52</v>
      </c>
      <c r="C515" s="1">
        <v>6</v>
      </c>
      <c r="D515" s="1" t="s">
        <v>16</v>
      </c>
      <c r="E515" s="1">
        <v>0</v>
      </c>
      <c r="J515" s="1">
        <v>511</v>
      </c>
      <c r="K515" s="1">
        <f t="shared" ca="1" si="116"/>
        <v>0.5299091020699298</v>
      </c>
      <c r="L515" s="1">
        <f t="shared" ca="1" si="117"/>
        <v>4701</v>
      </c>
      <c r="M515" s="1" t="str">
        <f t="shared" ca="1" si="114"/>
        <v/>
      </c>
      <c r="Q515" s="1">
        <v>511</v>
      </c>
      <c r="R515" s="1">
        <f t="shared" ca="1" si="118"/>
        <v>0.97047644433147862</v>
      </c>
      <c r="S515" s="1">
        <f t="shared" ca="1" si="119"/>
        <v>144</v>
      </c>
      <c r="T515" s="1" t="str">
        <f t="shared" ca="1" si="115"/>
        <v/>
      </c>
    </row>
    <row r="516" spans="1:20" x14ac:dyDescent="0.25">
      <c r="A516" s="1">
        <v>512</v>
      </c>
      <c r="B516" s="1">
        <v>52</v>
      </c>
      <c r="C516" s="1">
        <v>6</v>
      </c>
      <c r="D516" s="1" t="s">
        <v>16</v>
      </c>
      <c r="E516" s="1">
        <v>0</v>
      </c>
      <c r="J516" s="1">
        <v>512</v>
      </c>
      <c r="K516" s="1">
        <f t="shared" ca="1" si="116"/>
        <v>0.17651958960999692</v>
      </c>
      <c r="L516" s="1">
        <f t="shared" ca="1" si="117"/>
        <v>8232</v>
      </c>
      <c r="M516" s="1" t="str">
        <f t="shared" ca="1" si="114"/>
        <v/>
      </c>
      <c r="Q516" s="1">
        <v>512</v>
      </c>
      <c r="R516" s="1">
        <f t="shared" ca="1" si="118"/>
        <v>0.41142512661527586</v>
      </c>
      <c r="S516" s="1">
        <f t="shared" ca="1" si="119"/>
        <v>3513</v>
      </c>
      <c r="T516" s="1" t="str">
        <f t="shared" ca="1" si="115"/>
        <v/>
      </c>
    </row>
    <row r="517" spans="1:20" x14ac:dyDescent="0.25">
      <c r="A517" s="1">
        <v>513</v>
      </c>
      <c r="B517" s="1">
        <v>52</v>
      </c>
      <c r="C517" s="1">
        <v>6</v>
      </c>
      <c r="D517" s="1" t="s">
        <v>16</v>
      </c>
      <c r="E517" s="1">
        <v>0</v>
      </c>
      <c r="J517" s="1">
        <v>513</v>
      </c>
      <c r="K517" s="1">
        <f t="shared" ca="1" si="116"/>
        <v>0.32937618865096807</v>
      </c>
      <c r="L517" s="1">
        <f t="shared" ca="1" si="117"/>
        <v>6680</v>
      </c>
      <c r="M517" s="1" t="str">
        <f t="shared" ref="M517:M580" ca="1" si="120">IF(L517&lt;=$K$3,VLOOKUP(J517,$A$5:$E$10004,5),"")</f>
        <v/>
      </c>
      <c r="Q517" s="1">
        <v>513</v>
      </c>
      <c r="R517" s="1">
        <f t="shared" ca="1" si="118"/>
        <v>0.51377483979784488</v>
      </c>
      <c r="S517" s="1">
        <f t="shared" ca="1" si="119"/>
        <v>2878</v>
      </c>
      <c r="T517" s="1" t="str">
        <f t="shared" ref="T517:T580" ca="1" si="121">IF(S517&lt;=$R$3*$H$10,VLOOKUP(Q517,$A$5:$E$10004,5),"")</f>
        <v/>
      </c>
    </row>
    <row r="518" spans="1:20" x14ac:dyDescent="0.25">
      <c r="A518" s="1">
        <v>514</v>
      </c>
      <c r="B518" s="1">
        <v>52</v>
      </c>
      <c r="C518" s="1">
        <v>6</v>
      </c>
      <c r="D518" s="1" t="s">
        <v>16</v>
      </c>
      <c r="E518" s="1">
        <v>0</v>
      </c>
      <c r="J518" s="1">
        <v>514</v>
      </c>
      <c r="K518" s="1">
        <f t="shared" ref="K518:K581" ca="1" si="122">RAND()</f>
        <v>0.30635708905008008</v>
      </c>
      <c r="L518" s="1">
        <f t="shared" ref="L518:L581" ca="1" si="123">_xlfn.RANK.EQ(K518,$K$5:$K$10004)</f>
        <v>6891</v>
      </c>
      <c r="M518" s="1" t="str">
        <f t="shared" ca="1" si="120"/>
        <v/>
      </c>
      <c r="Q518" s="1">
        <v>514</v>
      </c>
      <c r="R518" s="1">
        <f t="shared" ref="R518:R581" ca="1" si="124">RAND()</f>
        <v>0.21554438258699804</v>
      </c>
      <c r="S518" s="1">
        <f t="shared" ref="S518:S581" ca="1" si="125">_xlfn.RANK.EQ(R518,$R$5:$R$6004)</f>
        <v>4686</v>
      </c>
      <c r="T518" s="1" t="str">
        <f t="shared" ca="1" si="121"/>
        <v/>
      </c>
    </row>
    <row r="519" spans="1:20" x14ac:dyDescent="0.25">
      <c r="A519" s="1">
        <v>515</v>
      </c>
      <c r="B519" s="1">
        <v>52</v>
      </c>
      <c r="C519" s="1">
        <v>6</v>
      </c>
      <c r="D519" s="1" t="s">
        <v>16</v>
      </c>
      <c r="E519" s="1">
        <v>0</v>
      </c>
      <c r="J519" s="1">
        <v>515</v>
      </c>
      <c r="K519" s="1">
        <f t="shared" ca="1" si="122"/>
        <v>0.15501364974328546</v>
      </c>
      <c r="L519" s="1">
        <f t="shared" ca="1" si="123"/>
        <v>8438</v>
      </c>
      <c r="M519" s="1" t="str">
        <f t="shared" ca="1" si="120"/>
        <v/>
      </c>
      <c r="Q519" s="1">
        <v>515</v>
      </c>
      <c r="R519" s="1">
        <f t="shared" ca="1" si="124"/>
        <v>0.85189440013707629</v>
      </c>
      <c r="S519" s="1">
        <f t="shared" ca="1" si="125"/>
        <v>817</v>
      </c>
      <c r="T519" s="1" t="str">
        <f t="shared" ca="1" si="121"/>
        <v/>
      </c>
    </row>
    <row r="520" spans="1:20" x14ac:dyDescent="0.25">
      <c r="A520" s="1">
        <v>516</v>
      </c>
      <c r="B520" s="1">
        <v>52</v>
      </c>
      <c r="C520" s="1">
        <v>6</v>
      </c>
      <c r="D520" s="1" t="s">
        <v>16</v>
      </c>
      <c r="E520" s="1">
        <v>0</v>
      </c>
      <c r="J520" s="1">
        <v>516</v>
      </c>
      <c r="K520" s="1">
        <f t="shared" ca="1" si="122"/>
        <v>6.7903872813736332E-2</v>
      </c>
      <c r="L520" s="1">
        <f t="shared" ca="1" si="123"/>
        <v>9300</v>
      </c>
      <c r="M520" s="1" t="str">
        <f t="shared" ca="1" si="120"/>
        <v/>
      </c>
      <c r="Q520" s="1">
        <v>516</v>
      </c>
      <c r="R520" s="1">
        <f t="shared" ca="1" si="124"/>
        <v>0.74021199744339117</v>
      </c>
      <c r="S520" s="1">
        <f t="shared" ca="1" si="125"/>
        <v>1513</v>
      </c>
      <c r="T520" s="1" t="str">
        <f t="shared" ca="1" si="121"/>
        <v/>
      </c>
    </row>
    <row r="521" spans="1:20" x14ac:dyDescent="0.25">
      <c r="A521" s="1">
        <v>517</v>
      </c>
      <c r="B521" s="1">
        <v>52</v>
      </c>
      <c r="C521" s="1">
        <v>6</v>
      </c>
      <c r="D521" s="1" t="s">
        <v>16</v>
      </c>
      <c r="E521" s="1">
        <v>0</v>
      </c>
      <c r="J521" s="1">
        <v>517</v>
      </c>
      <c r="K521" s="1">
        <f t="shared" ca="1" si="122"/>
        <v>0.85803876177142879</v>
      </c>
      <c r="L521" s="1">
        <f t="shared" ca="1" si="123"/>
        <v>1439</v>
      </c>
      <c r="M521" s="1" t="str">
        <f t="shared" ca="1" si="120"/>
        <v/>
      </c>
      <c r="Q521" s="1">
        <v>517</v>
      </c>
      <c r="R521" s="1">
        <f t="shared" ca="1" si="124"/>
        <v>0.73420722849020659</v>
      </c>
      <c r="S521" s="1">
        <f t="shared" ca="1" si="125"/>
        <v>1548</v>
      </c>
      <c r="T521" s="1" t="str">
        <f t="shared" ca="1" si="121"/>
        <v/>
      </c>
    </row>
    <row r="522" spans="1:20" x14ac:dyDescent="0.25">
      <c r="A522" s="1">
        <v>518</v>
      </c>
      <c r="B522" s="1">
        <v>52</v>
      </c>
      <c r="C522" s="1">
        <v>6</v>
      </c>
      <c r="D522" s="1" t="s">
        <v>16</v>
      </c>
      <c r="E522" s="1">
        <v>0</v>
      </c>
      <c r="J522" s="1">
        <v>518</v>
      </c>
      <c r="K522" s="1">
        <f t="shared" ca="1" si="122"/>
        <v>0.35016403498906568</v>
      </c>
      <c r="L522" s="1">
        <f t="shared" ca="1" si="123"/>
        <v>6490</v>
      </c>
      <c r="M522" s="1" t="str">
        <f t="shared" ca="1" si="120"/>
        <v/>
      </c>
      <c r="Q522" s="1">
        <v>518</v>
      </c>
      <c r="R522" s="1">
        <f t="shared" ca="1" si="124"/>
        <v>0.60881596378932257</v>
      </c>
      <c r="S522" s="1">
        <f t="shared" ca="1" si="125"/>
        <v>2304</v>
      </c>
      <c r="T522" s="1" t="str">
        <f t="shared" ca="1" si="121"/>
        <v/>
      </c>
    </row>
    <row r="523" spans="1:20" x14ac:dyDescent="0.25">
      <c r="A523" s="1">
        <v>519</v>
      </c>
      <c r="B523" s="1">
        <v>52</v>
      </c>
      <c r="C523" s="1">
        <v>6</v>
      </c>
      <c r="D523" s="1" t="s">
        <v>16</v>
      </c>
      <c r="E523" s="1">
        <v>0</v>
      </c>
      <c r="J523" s="1">
        <v>519</v>
      </c>
      <c r="K523" s="1">
        <f t="shared" ca="1" si="122"/>
        <v>0.95000085915605059</v>
      </c>
      <c r="L523" s="1">
        <f t="shared" ca="1" si="123"/>
        <v>539</v>
      </c>
      <c r="M523" s="1" t="str">
        <f t="shared" ca="1" si="120"/>
        <v/>
      </c>
      <c r="Q523" s="1">
        <v>519</v>
      </c>
      <c r="R523" s="1">
        <f t="shared" ca="1" si="124"/>
        <v>0.25388906774113451</v>
      </c>
      <c r="S523" s="1">
        <f t="shared" ca="1" si="125"/>
        <v>4463</v>
      </c>
      <c r="T523" s="1" t="str">
        <f t="shared" ca="1" si="121"/>
        <v/>
      </c>
    </row>
    <row r="524" spans="1:20" x14ac:dyDescent="0.25">
      <c r="A524" s="1">
        <v>520</v>
      </c>
      <c r="B524" s="1">
        <v>52</v>
      </c>
      <c r="C524" s="1">
        <v>6</v>
      </c>
      <c r="D524" s="1" t="s">
        <v>16</v>
      </c>
      <c r="E524" s="1">
        <v>0</v>
      </c>
      <c r="J524" s="1">
        <v>520</v>
      </c>
      <c r="K524" s="1">
        <f t="shared" ca="1" si="122"/>
        <v>0.48990170245420239</v>
      </c>
      <c r="L524" s="1">
        <f t="shared" ca="1" si="123"/>
        <v>5084</v>
      </c>
      <c r="M524" s="1" t="str">
        <f t="shared" ca="1" si="120"/>
        <v/>
      </c>
      <c r="Q524" s="1">
        <v>520</v>
      </c>
      <c r="R524" s="1">
        <f t="shared" ca="1" si="124"/>
        <v>0.74149732717371164</v>
      </c>
      <c r="S524" s="1">
        <f t="shared" ca="1" si="125"/>
        <v>1497</v>
      </c>
      <c r="T524" s="1" t="str">
        <f t="shared" ca="1" si="121"/>
        <v/>
      </c>
    </row>
    <row r="525" spans="1:20" x14ac:dyDescent="0.25">
      <c r="A525" s="1">
        <v>521</v>
      </c>
      <c r="B525" s="1">
        <v>53</v>
      </c>
      <c r="C525" s="1">
        <v>6</v>
      </c>
      <c r="D525" s="1" t="s">
        <v>16</v>
      </c>
      <c r="E525" s="1">
        <v>0</v>
      </c>
      <c r="J525" s="1">
        <v>521</v>
      </c>
      <c r="K525" s="1">
        <f t="shared" ca="1" si="122"/>
        <v>0.37838525586438709</v>
      </c>
      <c r="L525" s="1">
        <f t="shared" ca="1" si="123"/>
        <v>6201</v>
      </c>
      <c r="M525" s="1" t="str">
        <f t="shared" ca="1" si="120"/>
        <v/>
      </c>
      <c r="Q525" s="1">
        <v>521</v>
      </c>
      <c r="R525" s="1">
        <f t="shared" ca="1" si="124"/>
        <v>0.64815643115541999</v>
      </c>
      <c r="S525" s="1">
        <f t="shared" ca="1" si="125"/>
        <v>2067</v>
      </c>
      <c r="T525" s="1" t="str">
        <f t="shared" ca="1" si="121"/>
        <v/>
      </c>
    </row>
    <row r="526" spans="1:20" x14ac:dyDescent="0.25">
      <c r="A526" s="1">
        <v>522</v>
      </c>
      <c r="B526" s="1">
        <v>53</v>
      </c>
      <c r="C526" s="1">
        <v>6</v>
      </c>
      <c r="D526" s="1" t="s">
        <v>16</v>
      </c>
      <c r="E526" s="1">
        <v>0</v>
      </c>
      <c r="J526" s="1">
        <v>522</v>
      </c>
      <c r="K526" s="1">
        <f t="shared" ca="1" si="122"/>
        <v>0.97708021032603831</v>
      </c>
      <c r="L526" s="1">
        <f t="shared" ca="1" si="123"/>
        <v>231</v>
      </c>
      <c r="M526" s="1" t="str">
        <f t="shared" ca="1" si="120"/>
        <v/>
      </c>
      <c r="Q526" s="1">
        <v>522</v>
      </c>
      <c r="R526" s="1">
        <f t="shared" ca="1" si="124"/>
        <v>0.50079900932203136</v>
      </c>
      <c r="S526" s="1">
        <f t="shared" ca="1" si="125"/>
        <v>2970</v>
      </c>
      <c r="T526" s="1" t="str">
        <f t="shared" ca="1" si="121"/>
        <v/>
      </c>
    </row>
    <row r="527" spans="1:20" x14ac:dyDescent="0.25">
      <c r="A527" s="1">
        <v>523</v>
      </c>
      <c r="B527" s="1">
        <v>53</v>
      </c>
      <c r="C527" s="1">
        <v>6</v>
      </c>
      <c r="D527" s="1" t="s">
        <v>16</v>
      </c>
      <c r="E527" s="1">
        <v>0</v>
      </c>
      <c r="J527" s="1">
        <v>523</v>
      </c>
      <c r="K527" s="1">
        <f t="shared" ca="1" si="122"/>
        <v>0.19127294098974035</v>
      </c>
      <c r="L527" s="1">
        <f t="shared" ca="1" si="123"/>
        <v>8094</v>
      </c>
      <c r="M527" s="1" t="str">
        <f t="shared" ca="1" si="120"/>
        <v/>
      </c>
      <c r="Q527" s="1">
        <v>523</v>
      </c>
      <c r="R527" s="1">
        <f t="shared" ca="1" si="124"/>
        <v>3.9806150445003463E-2</v>
      </c>
      <c r="S527" s="1">
        <f t="shared" ca="1" si="125"/>
        <v>5763</v>
      </c>
      <c r="T527" s="1" t="str">
        <f t="shared" ca="1" si="121"/>
        <v/>
      </c>
    </row>
    <row r="528" spans="1:20" x14ac:dyDescent="0.25">
      <c r="A528" s="1">
        <v>524</v>
      </c>
      <c r="B528" s="1">
        <v>53</v>
      </c>
      <c r="C528" s="1">
        <v>6</v>
      </c>
      <c r="D528" s="1" t="s">
        <v>16</v>
      </c>
      <c r="E528" s="1">
        <v>0</v>
      </c>
      <c r="J528" s="1">
        <v>524</v>
      </c>
      <c r="K528" s="1">
        <f t="shared" ca="1" si="122"/>
        <v>0.81599282502235582</v>
      </c>
      <c r="L528" s="1">
        <f t="shared" ca="1" si="123"/>
        <v>1870</v>
      </c>
      <c r="M528" s="1" t="str">
        <f t="shared" ca="1" si="120"/>
        <v/>
      </c>
      <c r="Q528" s="1">
        <v>524</v>
      </c>
      <c r="R528" s="1">
        <f t="shared" ca="1" si="124"/>
        <v>0.66970057779155134</v>
      </c>
      <c r="S528" s="1">
        <f t="shared" ca="1" si="125"/>
        <v>1930</v>
      </c>
      <c r="T528" s="1" t="str">
        <f t="shared" ca="1" si="121"/>
        <v/>
      </c>
    </row>
    <row r="529" spans="1:20" x14ac:dyDescent="0.25">
      <c r="A529" s="1">
        <v>525</v>
      </c>
      <c r="B529" s="1">
        <v>53</v>
      </c>
      <c r="C529" s="1">
        <v>6</v>
      </c>
      <c r="D529" s="1" t="s">
        <v>16</v>
      </c>
      <c r="E529" s="1">
        <v>0</v>
      </c>
      <c r="J529" s="1">
        <v>525</v>
      </c>
      <c r="K529" s="1">
        <f t="shared" ca="1" si="122"/>
        <v>5.8707432940176107E-2</v>
      </c>
      <c r="L529" s="1">
        <f t="shared" ca="1" si="123"/>
        <v>9382</v>
      </c>
      <c r="M529" s="1" t="str">
        <f t="shared" ca="1" si="120"/>
        <v/>
      </c>
      <c r="Q529" s="1">
        <v>525</v>
      </c>
      <c r="R529" s="1">
        <f t="shared" ca="1" si="124"/>
        <v>0.35375877164076563</v>
      </c>
      <c r="S529" s="1">
        <f t="shared" ca="1" si="125"/>
        <v>3879</v>
      </c>
      <c r="T529" s="1" t="str">
        <f t="shared" ca="1" si="121"/>
        <v/>
      </c>
    </row>
    <row r="530" spans="1:20" x14ac:dyDescent="0.25">
      <c r="A530" s="1">
        <v>526</v>
      </c>
      <c r="B530" s="1">
        <v>53</v>
      </c>
      <c r="C530" s="1">
        <v>6</v>
      </c>
      <c r="D530" s="1" t="s">
        <v>16</v>
      </c>
      <c r="E530" s="1">
        <v>0</v>
      </c>
      <c r="J530" s="1">
        <v>526</v>
      </c>
      <c r="K530" s="1">
        <f t="shared" ca="1" si="122"/>
        <v>0.62160233832446832</v>
      </c>
      <c r="L530" s="1">
        <f t="shared" ca="1" si="123"/>
        <v>3817</v>
      </c>
      <c r="M530" s="1" t="str">
        <f t="shared" ca="1" si="120"/>
        <v/>
      </c>
      <c r="Q530" s="1">
        <v>526</v>
      </c>
      <c r="R530" s="1">
        <f t="shared" ca="1" si="124"/>
        <v>3.7318463726024542E-2</v>
      </c>
      <c r="S530" s="1">
        <f t="shared" ca="1" si="125"/>
        <v>5773</v>
      </c>
      <c r="T530" s="1" t="str">
        <f t="shared" ca="1" si="121"/>
        <v/>
      </c>
    </row>
    <row r="531" spans="1:20" x14ac:dyDescent="0.25">
      <c r="A531" s="1">
        <v>527</v>
      </c>
      <c r="B531" s="1">
        <v>53</v>
      </c>
      <c r="C531" s="1">
        <v>6</v>
      </c>
      <c r="D531" s="1" t="s">
        <v>16</v>
      </c>
      <c r="E531" s="1">
        <v>0</v>
      </c>
      <c r="J531" s="1">
        <v>527</v>
      </c>
      <c r="K531" s="1">
        <f t="shared" ca="1" si="122"/>
        <v>0.21402060023565617</v>
      </c>
      <c r="L531" s="1">
        <f t="shared" ca="1" si="123"/>
        <v>7838</v>
      </c>
      <c r="M531" s="1" t="str">
        <f t="shared" ca="1" si="120"/>
        <v/>
      </c>
      <c r="Q531" s="1">
        <v>527</v>
      </c>
      <c r="R531" s="1">
        <f t="shared" ca="1" si="124"/>
        <v>0.12564488632031134</v>
      </c>
      <c r="S531" s="1">
        <f t="shared" ca="1" si="125"/>
        <v>5270</v>
      </c>
      <c r="T531" s="1" t="str">
        <f t="shared" ca="1" si="121"/>
        <v/>
      </c>
    </row>
    <row r="532" spans="1:20" x14ac:dyDescent="0.25">
      <c r="A532" s="1">
        <v>528</v>
      </c>
      <c r="B532" s="1">
        <v>53</v>
      </c>
      <c r="C532" s="1">
        <v>6</v>
      </c>
      <c r="D532" s="1" t="s">
        <v>16</v>
      </c>
      <c r="E532" s="1">
        <v>0</v>
      </c>
      <c r="J532" s="1">
        <v>528</v>
      </c>
      <c r="K532" s="1">
        <f t="shared" ca="1" si="122"/>
        <v>0.81777916153526686</v>
      </c>
      <c r="L532" s="1">
        <f t="shared" ca="1" si="123"/>
        <v>1853</v>
      </c>
      <c r="M532" s="1" t="str">
        <f t="shared" ca="1" si="120"/>
        <v/>
      </c>
      <c r="Q532" s="1">
        <v>528</v>
      </c>
      <c r="R532" s="1">
        <f t="shared" ca="1" si="124"/>
        <v>0.98377166543802397</v>
      </c>
      <c r="S532" s="1">
        <f t="shared" ca="1" si="125"/>
        <v>84</v>
      </c>
      <c r="T532" s="1" t="str">
        <f t="shared" ca="1" si="121"/>
        <v/>
      </c>
    </row>
    <row r="533" spans="1:20" x14ac:dyDescent="0.25">
      <c r="A533" s="1">
        <v>529</v>
      </c>
      <c r="B533" s="1">
        <v>53</v>
      </c>
      <c r="C533" s="1">
        <v>6</v>
      </c>
      <c r="D533" s="1" t="s">
        <v>16</v>
      </c>
      <c r="E533" s="1">
        <v>0</v>
      </c>
      <c r="J533" s="1">
        <v>529</v>
      </c>
      <c r="K533" s="1">
        <f t="shared" ca="1" si="122"/>
        <v>0.34993070228167755</v>
      </c>
      <c r="L533" s="1">
        <f t="shared" ca="1" si="123"/>
        <v>6496</v>
      </c>
      <c r="M533" s="1" t="str">
        <f t="shared" ca="1" si="120"/>
        <v/>
      </c>
      <c r="Q533" s="1">
        <v>529</v>
      </c>
      <c r="R533" s="1">
        <f t="shared" ca="1" si="124"/>
        <v>0.69800250625374149</v>
      </c>
      <c r="S533" s="1">
        <f t="shared" ca="1" si="125"/>
        <v>1767</v>
      </c>
      <c r="T533" s="1" t="str">
        <f t="shared" ca="1" si="121"/>
        <v/>
      </c>
    </row>
    <row r="534" spans="1:20" x14ac:dyDescent="0.25">
      <c r="A534" s="1">
        <v>530</v>
      </c>
      <c r="B534" s="1">
        <v>53</v>
      </c>
      <c r="C534" s="1">
        <v>6</v>
      </c>
      <c r="D534" s="1" t="s">
        <v>16</v>
      </c>
      <c r="E534" s="1">
        <v>0</v>
      </c>
      <c r="J534" s="1">
        <v>530</v>
      </c>
      <c r="K534" s="1">
        <f t="shared" ca="1" si="122"/>
        <v>0.56676810061894312</v>
      </c>
      <c r="L534" s="1">
        <f t="shared" ca="1" si="123"/>
        <v>4332</v>
      </c>
      <c r="M534" s="1" t="str">
        <f t="shared" ca="1" si="120"/>
        <v/>
      </c>
      <c r="Q534" s="1">
        <v>530</v>
      </c>
      <c r="R534" s="1">
        <f t="shared" ca="1" si="124"/>
        <v>0.27078162677480833</v>
      </c>
      <c r="S534" s="1">
        <f t="shared" ca="1" si="125"/>
        <v>4356</v>
      </c>
      <c r="T534" s="1" t="str">
        <f t="shared" ca="1" si="121"/>
        <v/>
      </c>
    </row>
    <row r="535" spans="1:20" x14ac:dyDescent="0.25">
      <c r="A535" s="1">
        <v>531</v>
      </c>
      <c r="B535" s="1">
        <v>54</v>
      </c>
      <c r="C535" s="1">
        <v>6</v>
      </c>
      <c r="D535" s="1" t="s">
        <v>16</v>
      </c>
      <c r="E535" s="1">
        <v>0</v>
      </c>
      <c r="J535" s="1">
        <v>531</v>
      </c>
      <c r="K535" s="1">
        <f t="shared" ca="1" si="122"/>
        <v>0.13431181799799863</v>
      </c>
      <c r="L535" s="1">
        <f t="shared" ca="1" si="123"/>
        <v>8637</v>
      </c>
      <c r="M535" s="1" t="str">
        <f t="shared" ca="1" si="120"/>
        <v/>
      </c>
      <c r="Q535" s="1">
        <v>531</v>
      </c>
      <c r="R535" s="1">
        <f t="shared" ca="1" si="124"/>
        <v>0.39816260953579741</v>
      </c>
      <c r="S535" s="1">
        <f t="shared" ca="1" si="125"/>
        <v>3601</v>
      </c>
      <c r="T535" s="1" t="str">
        <f t="shared" ca="1" si="121"/>
        <v/>
      </c>
    </row>
    <row r="536" spans="1:20" x14ac:dyDescent="0.25">
      <c r="A536" s="1">
        <v>532</v>
      </c>
      <c r="B536" s="1">
        <v>54</v>
      </c>
      <c r="C536" s="1">
        <v>6</v>
      </c>
      <c r="D536" s="1" t="s">
        <v>16</v>
      </c>
      <c r="E536" s="1">
        <v>0</v>
      </c>
      <c r="J536" s="1">
        <v>532</v>
      </c>
      <c r="K536" s="1">
        <f t="shared" ca="1" si="122"/>
        <v>1.7989821123561844E-2</v>
      </c>
      <c r="L536" s="1">
        <f t="shared" ca="1" si="123"/>
        <v>9825</v>
      </c>
      <c r="M536" s="1" t="str">
        <f t="shared" ca="1" si="120"/>
        <v/>
      </c>
      <c r="Q536" s="1">
        <v>532</v>
      </c>
      <c r="R536" s="1">
        <f t="shared" ca="1" si="124"/>
        <v>0.79806811887817553</v>
      </c>
      <c r="S536" s="1">
        <f t="shared" ca="1" si="125"/>
        <v>1155</v>
      </c>
      <c r="T536" s="1" t="str">
        <f t="shared" ca="1" si="121"/>
        <v/>
      </c>
    </row>
    <row r="537" spans="1:20" x14ac:dyDescent="0.25">
      <c r="A537" s="1">
        <v>533</v>
      </c>
      <c r="B537" s="1">
        <v>54</v>
      </c>
      <c r="C537" s="1">
        <v>6</v>
      </c>
      <c r="D537" s="1" t="s">
        <v>16</v>
      </c>
      <c r="E537" s="1">
        <v>0</v>
      </c>
      <c r="J537" s="1">
        <v>533</v>
      </c>
      <c r="K537" s="1">
        <f t="shared" ca="1" si="122"/>
        <v>0.63840652183694702</v>
      </c>
      <c r="L537" s="1">
        <f t="shared" ca="1" si="123"/>
        <v>3638</v>
      </c>
      <c r="M537" s="1" t="str">
        <f t="shared" ca="1" si="120"/>
        <v/>
      </c>
      <c r="Q537" s="1">
        <v>533</v>
      </c>
      <c r="R537" s="1">
        <f t="shared" ca="1" si="124"/>
        <v>0.57865488046850655</v>
      </c>
      <c r="S537" s="1">
        <f t="shared" ca="1" si="125"/>
        <v>2472</v>
      </c>
      <c r="T537" s="1" t="str">
        <f t="shared" ca="1" si="121"/>
        <v/>
      </c>
    </row>
    <row r="538" spans="1:20" x14ac:dyDescent="0.25">
      <c r="A538" s="1">
        <v>534</v>
      </c>
      <c r="B538" s="1">
        <v>54</v>
      </c>
      <c r="C538" s="1">
        <v>6</v>
      </c>
      <c r="D538" s="1" t="s">
        <v>16</v>
      </c>
      <c r="E538" s="1">
        <v>0</v>
      </c>
      <c r="J538" s="1">
        <v>534</v>
      </c>
      <c r="K538" s="1">
        <f t="shared" ca="1" si="122"/>
        <v>0.112109703943296</v>
      </c>
      <c r="L538" s="1">
        <f t="shared" ca="1" si="123"/>
        <v>8860</v>
      </c>
      <c r="M538" s="1" t="str">
        <f t="shared" ca="1" si="120"/>
        <v/>
      </c>
      <c r="Q538" s="1">
        <v>534</v>
      </c>
      <c r="R538" s="1">
        <f t="shared" ca="1" si="124"/>
        <v>0.5648644628172349</v>
      </c>
      <c r="S538" s="1">
        <f t="shared" ca="1" si="125"/>
        <v>2560</v>
      </c>
      <c r="T538" s="1" t="str">
        <f t="shared" ca="1" si="121"/>
        <v/>
      </c>
    </row>
    <row r="539" spans="1:20" x14ac:dyDescent="0.25">
      <c r="A539" s="1">
        <v>535</v>
      </c>
      <c r="B539" s="1">
        <v>54</v>
      </c>
      <c r="C539" s="1">
        <v>6</v>
      </c>
      <c r="D539" s="1" t="s">
        <v>16</v>
      </c>
      <c r="E539" s="1">
        <v>0</v>
      </c>
      <c r="J539" s="1">
        <v>535</v>
      </c>
      <c r="K539" s="1">
        <f t="shared" ca="1" si="122"/>
        <v>0.12881165290065499</v>
      </c>
      <c r="L539" s="1">
        <f t="shared" ca="1" si="123"/>
        <v>8696</v>
      </c>
      <c r="M539" s="1" t="str">
        <f t="shared" ca="1" si="120"/>
        <v/>
      </c>
      <c r="Q539" s="1">
        <v>535</v>
      </c>
      <c r="R539" s="1">
        <f t="shared" ca="1" si="124"/>
        <v>0.63951445268689477</v>
      </c>
      <c r="S539" s="1">
        <f t="shared" ca="1" si="125"/>
        <v>2116</v>
      </c>
      <c r="T539" s="1" t="str">
        <f t="shared" ca="1" si="121"/>
        <v/>
      </c>
    </row>
    <row r="540" spans="1:20" x14ac:dyDescent="0.25">
      <c r="A540" s="1">
        <v>536</v>
      </c>
      <c r="B540" s="1">
        <v>54</v>
      </c>
      <c r="C540" s="1">
        <v>6</v>
      </c>
      <c r="D540" s="1" t="s">
        <v>16</v>
      </c>
      <c r="E540" s="1">
        <v>0</v>
      </c>
      <c r="J540" s="1">
        <v>536</v>
      </c>
      <c r="K540" s="1">
        <f t="shared" ca="1" si="122"/>
        <v>0.21307660236671588</v>
      </c>
      <c r="L540" s="1">
        <f t="shared" ca="1" si="123"/>
        <v>7853</v>
      </c>
      <c r="M540" s="1" t="str">
        <f t="shared" ca="1" si="120"/>
        <v/>
      </c>
      <c r="Q540" s="1">
        <v>536</v>
      </c>
      <c r="R540" s="1">
        <f t="shared" ca="1" si="124"/>
        <v>0.97852056702358248</v>
      </c>
      <c r="S540" s="1">
        <f t="shared" ca="1" si="125"/>
        <v>109</v>
      </c>
      <c r="T540" s="1" t="str">
        <f t="shared" ca="1" si="121"/>
        <v/>
      </c>
    </row>
    <row r="541" spans="1:20" x14ac:dyDescent="0.25">
      <c r="A541" s="1">
        <v>537</v>
      </c>
      <c r="B541" s="1">
        <v>54</v>
      </c>
      <c r="C541" s="1">
        <v>6</v>
      </c>
      <c r="D541" s="1" t="s">
        <v>16</v>
      </c>
      <c r="E541" s="1">
        <v>0</v>
      </c>
      <c r="J541" s="1">
        <v>537</v>
      </c>
      <c r="K541" s="1">
        <f t="shared" ca="1" si="122"/>
        <v>0.55573718797533089</v>
      </c>
      <c r="L541" s="1">
        <f t="shared" ca="1" si="123"/>
        <v>4447</v>
      </c>
      <c r="M541" s="1" t="str">
        <f t="shared" ca="1" si="120"/>
        <v/>
      </c>
      <c r="Q541" s="1">
        <v>537</v>
      </c>
      <c r="R541" s="1">
        <f t="shared" ca="1" si="124"/>
        <v>0.83772650798709658</v>
      </c>
      <c r="S541" s="1">
        <f t="shared" ca="1" si="125"/>
        <v>901</v>
      </c>
      <c r="T541" s="1" t="str">
        <f t="shared" ca="1" si="121"/>
        <v/>
      </c>
    </row>
    <row r="542" spans="1:20" x14ac:dyDescent="0.25">
      <c r="A542" s="1">
        <v>538</v>
      </c>
      <c r="B542" s="1">
        <v>54</v>
      </c>
      <c r="C542" s="1">
        <v>6</v>
      </c>
      <c r="D542" s="1" t="s">
        <v>16</v>
      </c>
      <c r="E542" s="1">
        <v>0</v>
      </c>
      <c r="J542" s="1">
        <v>538</v>
      </c>
      <c r="K542" s="1">
        <f t="shared" ca="1" si="122"/>
        <v>0.23441417699822586</v>
      </c>
      <c r="L542" s="1">
        <f t="shared" ca="1" si="123"/>
        <v>7611</v>
      </c>
      <c r="M542" s="1" t="str">
        <f t="shared" ca="1" si="120"/>
        <v/>
      </c>
      <c r="Q542" s="1">
        <v>538</v>
      </c>
      <c r="R542" s="1">
        <f t="shared" ca="1" si="124"/>
        <v>0.71774522883728475</v>
      </c>
      <c r="S542" s="1">
        <f t="shared" ca="1" si="125"/>
        <v>1659</v>
      </c>
      <c r="T542" s="1" t="str">
        <f t="shared" ca="1" si="121"/>
        <v/>
      </c>
    </row>
    <row r="543" spans="1:20" x14ac:dyDescent="0.25">
      <c r="A543" s="1">
        <v>539</v>
      </c>
      <c r="B543" s="1">
        <v>54</v>
      </c>
      <c r="C543" s="1">
        <v>6</v>
      </c>
      <c r="D543" s="1" t="s">
        <v>16</v>
      </c>
      <c r="E543" s="1">
        <v>0</v>
      </c>
      <c r="J543" s="1">
        <v>539</v>
      </c>
      <c r="K543" s="1">
        <f t="shared" ca="1" si="122"/>
        <v>0.5736852582717622</v>
      </c>
      <c r="L543" s="1">
        <f t="shared" ca="1" si="123"/>
        <v>4260</v>
      </c>
      <c r="M543" s="1" t="str">
        <f t="shared" ca="1" si="120"/>
        <v/>
      </c>
      <c r="Q543" s="1">
        <v>539</v>
      </c>
      <c r="R543" s="1">
        <f t="shared" ca="1" si="124"/>
        <v>0.75809380983929187</v>
      </c>
      <c r="S543" s="1">
        <f t="shared" ca="1" si="125"/>
        <v>1363</v>
      </c>
      <c r="T543" s="1" t="str">
        <f t="shared" ca="1" si="121"/>
        <v/>
      </c>
    </row>
    <row r="544" spans="1:20" x14ac:dyDescent="0.25">
      <c r="A544" s="1">
        <v>540</v>
      </c>
      <c r="B544" s="1">
        <v>54</v>
      </c>
      <c r="C544" s="1">
        <v>6</v>
      </c>
      <c r="D544" s="1" t="s">
        <v>16</v>
      </c>
      <c r="E544" s="1">
        <v>0</v>
      </c>
      <c r="J544" s="1">
        <v>540</v>
      </c>
      <c r="K544" s="1">
        <f t="shared" ca="1" si="122"/>
        <v>0.66449734920759196</v>
      </c>
      <c r="L544" s="1">
        <f t="shared" ca="1" si="123"/>
        <v>3388</v>
      </c>
      <c r="M544" s="1" t="str">
        <f t="shared" ca="1" si="120"/>
        <v/>
      </c>
      <c r="Q544" s="1">
        <v>540</v>
      </c>
      <c r="R544" s="1">
        <f t="shared" ca="1" si="124"/>
        <v>0.91225773857995651</v>
      </c>
      <c r="S544" s="1">
        <f t="shared" ca="1" si="125"/>
        <v>472</v>
      </c>
      <c r="T544" s="1" t="str">
        <f t="shared" ca="1" si="121"/>
        <v/>
      </c>
    </row>
    <row r="545" spans="1:20" x14ac:dyDescent="0.25">
      <c r="A545" s="1">
        <v>541</v>
      </c>
      <c r="B545" s="1">
        <v>55</v>
      </c>
      <c r="C545" s="1">
        <v>6</v>
      </c>
      <c r="D545" s="1" t="s">
        <v>16</v>
      </c>
      <c r="E545" s="1">
        <v>0</v>
      </c>
      <c r="J545" s="1">
        <v>541</v>
      </c>
      <c r="K545" s="1">
        <f t="shared" ca="1" si="122"/>
        <v>0.12763933172162656</v>
      </c>
      <c r="L545" s="1">
        <f t="shared" ca="1" si="123"/>
        <v>8712</v>
      </c>
      <c r="M545" s="1" t="str">
        <f t="shared" ca="1" si="120"/>
        <v/>
      </c>
      <c r="Q545" s="1">
        <v>541</v>
      </c>
      <c r="R545" s="1">
        <f t="shared" ca="1" si="124"/>
        <v>8.0773494073699048E-2</v>
      </c>
      <c r="S545" s="1">
        <f t="shared" ca="1" si="125"/>
        <v>5529</v>
      </c>
      <c r="T545" s="1" t="str">
        <f t="shared" ca="1" si="121"/>
        <v/>
      </c>
    </row>
    <row r="546" spans="1:20" x14ac:dyDescent="0.25">
      <c r="A546" s="1">
        <v>542</v>
      </c>
      <c r="B546" s="1">
        <v>55</v>
      </c>
      <c r="C546" s="1">
        <v>6</v>
      </c>
      <c r="D546" s="1" t="s">
        <v>16</v>
      </c>
      <c r="E546" s="1">
        <v>0</v>
      </c>
      <c r="J546" s="1">
        <v>542</v>
      </c>
      <c r="K546" s="1">
        <f t="shared" ca="1" si="122"/>
        <v>0.38761004004205335</v>
      </c>
      <c r="L546" s="1">
        <f t="shared" ca="1" si="123"/>
        <v>6113</v>
      </c>
      <c r="M546" s="1" t="str">
        <f t="shared" ca="1" si="120"/>
        <v/>
      </c>
      <c r="Q546" s="1">
        <v>542</v>
      </c>
      <c r="R546" s="1">
        <f t="shared" ca="1" si="124"/>
        <v>0.45056813655341199</v>
      </c>
      <c r="S546" s="1">
        <f t="shared" ca="1" si="125"/>
        <v>3276</v>
      </c>
      <c r="T546" s="1" t="str">
        <f t="shared" ca="1" si="121"/>
        <v/>
      </c>
    </row>
    <row r="547" spans="1:20" x14ac:dyDescent="0.25">
      <c r="A547" s="1">
        <v>543</v>
      </c>
      <c r="B547" s="1">
        <v>55</v>
      </c>
      <c r="C547" s="1">
        <v>6</v>
      </c>
      <c r="D547" s="1" t="s">
        <v>16</v>
      </c>
      <c r="E547" s="1">
        <v>0</v>
      </c>
      <c r="J547" s="1">
        <v>543</v>
      </c>
      <c r="K547" s="1">
        <f t="shared" ca="1" si="122"/>
        <v>0.53485599143866613</v>
      </c>
      <c r="L547" s="1">
        <f t="shared" ca="1" si="123"/>
        <v>4660</v>
      </c>
      <c r="M547" s="1" t="str">
        <f t="shared" ca="1" si="120"/>
        <v/>
      </c>
      <c r="Q547" s="1">
        <v>543</v>
      </c>
      <c r="R547" s="1">
        <f t="shared" ca="1" si="124"/>
        <v>0.40982998787863556</v>
      </c>
      <c r="S547" s="1">
        <f t="shared" ca="1" si="125"/>
        <v>3523</v>
      </c>
      <c r="T547" s="1" t="str">
        <f t="shared" ca="1" si="121"/>
        <v/>
      </c>
    </row>
    <row r="548" spans="1:20" x14ac:dyDescent="0.25">
      <c r="A548" s="1">
        <v>544</v>
      </c>
      <c r="B548" s="1">
        <v>55</v>
      </c>
      <c r="C548" s="1">
        <v>6</v>
      </c>
      <c r="D548" s="1" t="s">
        <v>16</v>
      </c>
      <c r="E548" s="1">
        <v>0</v>
      </c>
      <c r="J548" s="1">
        <v>544</v>
      </c>
      <c r="K548" s="1">
        <f t="shared" ca="1" si="122"/>
        <v>0.52659122102193323</v>
      </c>
      <c r="L548" s="1">
        <f t="shared" ca="1" si="123"/>
        <v>4738</v>
      </c>
      <c r="M548" s="1" t="str">
        <f t="shared" ca="1" si="120"/>
        <v/>
      </c>
      <c r="Q548" s="1">
        <v>544</v>
      </c>
      <c r="R548" s="1">
        <f t="shared" ca="1" si="124"/>
        <v>0.16061529535847185</v>
      </c>
      <c r="S548" s="1">
        <f t="shared" ca="1" si="125"/>
        <v>5054</v>
      </c>
      <c r="T548" s="1" t="str">
        <f t="shared" ca="1" si="121"/>
        <v/>
      </c>
    </row>
    <row r="549" spans="1:20" x14ac:dyDescent="0.25">
      <c r="A549" s="1">
        <v>545</v>
      </c>
      <c r="B549" s="1">
        <v>55</v>
      </c>
      <c r="C549" s="1">
        <v>6</v>
      </c>
      <c r="D549" s="1" t="s">
        <v>16</v>
      </c>
      <c r="E549" s="1">
        <v>0</v>
      </c>
      <c r="J549" s="1">
        <v>545</v>
      </c>
      <c r="K549" s="1">
        <f t="shared" ca="1" si="122"/>
        <v>0.64131025155812338</v>
      </c>
      <c r="L549" s="1">
        <f t="shared" ca="1" si="123"/>
        <v>3612</v>
      </c>
      <c r="M549" s="1" t="str">
        <f t="shared" ca="1" si="120"/>
        <v/>
      </c>
      <c r="Q549" s="1">
        <v>545</v>
      </c>
      <c r="R549" s="1">
        <f t="shared" ca="1" si="124"/>
        <v>0.48781060955766287</v>
      </c>
      <c r="S549" s="1">
        <f t="shared" ca="1" si="125"/>
        <v>3045</v>
      </c>
      <c r="T549" s="1" t="str">
        <f t="shared" ca="1" si="121"/>
        <v/>
      </c>
    </row>
    <row r="550" spans="1:20" x14ac:dyDescent="0.25">
      <c r="A550" s="1">
        <v>546</v>
      </c>
      <c r="B550" s="1">
        <v>55</v>
      </c>
      <c r="C550" s="1">
        <v>6</v>
      </c>
      <c r="D550" s="1" t="s">
        <v>16</v>
      </c>
      <c r="E550" s="1">
        <v>0</v>
      </c>
      <c r="J550" s="1">
        <v>546</v>
      </c>
      <c r="K550" s="1">
        <f t="shared" ca="1" si="122"/>
        <v>0.73413250856100243</v>
      </c>
      <c r="L550" s="1">
        <f t="shared" ca="1" si="123"/>
        <v>2692</v>
      </c>
      <c r="M550" s="1" t="str">
        <f t="shared" ca="1" si="120"/>
        <v/>
      </c>
      <c r="Q550" s="1">
        <v>546</v>
      </c>
      <c r="R550" s="1">
        <f t="shared" ca="1" si="124"/>
        <v>0.4961789441398089</v>
      </c>
      <c r="S550" s="1">
        <f t="shared" ca="1" si="125"/>
        <v>2999</v>
      </c>
      <c r="T550" s="1" t="str">
        <f t="shared" ca="1" si="121"/>
        <v/>
      </c>
    </row>
    <row r="551" spans="1:20" x14ac:dyDescent="0.25">
      <c r="A551" s="1">
        <v>547</v>
      </c>
      <c r="B551" s="1">
        <v>55</v>
      </c>
      <c r="C551" s="1">
        <v>6</v>
      </c>
      <c r="D551" s="1" t="s">
        <v>16</v>
      </c>
      <c r="E551" s="1">
        <v>0</v>
      </c>
      <c r="J551" s="1">
        <v>547</v>
      </c>
      <c r="K551" s="1">
        <f t="shared" ca="1" si="122"/>
        <v>0.62375593600792156</v>
      </c>
      <c r="L551" s="1">
        <f t="shared" ca="1" si="123"/>
        <v>3789</v>
      </c>
      <c r="M551" s="1" t="str">
        <f t="shared" ca="1" si="120"/>
        <v/>
      </c>
      <c r="Q551" s="1">
        <v>547</v>
      </c>
      <c r="R551" s="1">
        <f t="shared" ca="1" si="124"/>
        <v>0.84544367394957909</v>
      </c>
      <c r="S551" s="1">
        <f t="shared" ca="1" si="125"/>
        <v>858</v>
      </c>
      <c r="T551" s="1" t="str">
        <f t="shared" ca="1" si="121"/>
        <v/>
      </c>
    </row>
    <row r="552" spans="1:20" x14ac:dyDescent="0.25">
      <c r="A552" s="1">
        <v>548</v>
      </c>
      <c r="B552" s="1">
        <v>55</v>
      </c>
      <c r="C552" s="1">
        <v>6</v>
      </c>
      <c r="D552" s="1" t="s">
        <v>16</v>
      </c>
      <c r="E552" s="1">
        <v>0</v>
      </c>
      <c r="J552" s="1">
        <v>548</v>
      </c>
      <c r="K552" s="1">
        <f t="shared" ca="1" si="122"/>
        <v>0.11166022328595959</v>
      </c>
      <c r="L552" s="1">
        <f t="shared" ca="1" si="123"/>
        <v>8866</v>
      </c>
      <c r="M552" s="1" t="str">
        <f t="shared" ca="1" si="120"/>
        <v/>
      </c>
      <c r="Q552" s="1">
        <v>548</v>
      </c>
      <c r="R552" s="1">
        <f t="shared" ca="1" si="124"/>
        <v>0.66010740129455336</v>
      </c>
      <c r="S552" s="1">
        <f t="shared" ca="1" si="125"/>
        <v>1983</v>
      </c>
      <c r="T552" s="1" t="str">
        <f t="shared" ca="1" si="121"/>
        <v/>
      </c>
    </row>
    <row r="553" spans="1:20" x14ac:dyDescent="0.25">
      <c r="A553" s="1">
        <v>549</v>
      </c>
      <c r="B553" s="1">
        <v>55</v>
      </c>
      <c r="C553" s="1">
        <v>6</v>
      </c>
      <c r="D553" s="1" t="s">
        <v>16</v>
      </c>
      <c r="E553" s="1">
        <v>0</v>
      </c>
      <c r="J553" s="1">
        <v>549</v>
      </c>
      <c r="K553" s="1">
        <f t="shared" ca="1" si="122"/>
        <v>0.68086198424436783</v>
      </c>
      <c r="L553" s="1">
        <f t="shared" ca="1" si="123"/>
        <v>3218</v>
      </c>
      <c r="M553" s="1" t="str">
        <f t="shared" ca="1" si="120"/>
        <v/>
      </c>
      <c r="Q553" s="1">
        <v>549</v>
      </c>
      <c r="R553" s="1">
        <f t="shared" ca="1" si="124"/>
        <v>0.97184944997408151</v>
      </c>
      <c r="S553" s="1">
        <f t="shared" ca="1" si="125"/>
        <v>138</v>
      </c>
      <c r="T553" s="1" t="str">
        <f t="shared" ca="1" si="121"/>
        <v/>
      </c>
    </row>
    <row r="554" spans="1:20" x14ac:dyDescent="0.25">
      <c r="A554" s="1">
        <v>550</v>
      </c>
      <c r="B554" s="1">
        <v>55</v>
      </c>
      <c r="C554" s="1">
        <v>6</v>
      </c>
      <c r="D554" s="1" t="s">
        <v>16</v>
      </c>
      <c r="E554" s="1">
        <v>0</v>
      </c>
      <c r="J554" s="1">
        <v>550</v>
      </c>
      <c r="K554" s="1">
        <f t="shared" ca="1" si="122"/>
        <v>0.72630440679979336</v>
      </c>
      <c r="L554" s="1">
        <f t="shared" ca="1" si="123"/>
        <v>2773</v>
      </c>
      <c r="M554" s="1" t="str">
        <f t="shared" ca="1" si="120"/>
        <v/>
      </c>
      <c r="Q554" s="1">
        <v>550</v>
      </c>
      <c r="R554" s="1">
        <f t="shared" ca="1" si="124"/>
        <v>0.74423738424850461</v>
      </c>
      <c r="S554" s="1">
        <f t="shared" ca="1" si="125"/>
        <v>1475</v>
      </c>
      <c r="T554" s="1" t="str">
        <f t="shared" ca="1" si="121"/>
        <v/>
      </c>
    </row>
    <row r="555" spans="1:20" x14ac:dyDescent="0.25">
      <c r="A555" s="1">
        <v>551</v>
      </c>
      <c r="B555" s="1">
        <v>56</v>
      </c>
      <c r="C555" s="1">
        <v>6</v>
      </c>
      <c r="D555" s="1" t="s">
        <v>16</v>
      </c>
      <c r="E555" s="1">
        <v>0</v>
      </c>
      <c r="J555" s="1">
        <v>551</v>
      </c>
      <c r="K555" s="1">
        <f t="shared" ca="1" si="122"/>
        <v>0.57833153897432144</v>
      </c>
      <c r="L555" s="1">
        <f t="shared" ca="1" si="123"/>
        <v>4218</v>
      </c>
      <c r="M555" s="1" t="str">
        <f t="shared" ca="1" si="120"/>
        <v/>
      </c>
      <c r="Q555" s="1">
        <v>551</v>
      </c>
      <c r="R555" s="1">
        <f t="shared" ca="1" si="124"/>
        <v>0.51120704668489925</v>
      </c>
      <c r="S555" s="1">
        <f t="shared" ca="1" si="125"/>
        <v>2898</v>
      </c>
      <c r="T555" s="1" t="str">
        <f t="shared" ca="1" si="121"/>
        <v/>
      </c>
    </row>
    <row r="556" spans="1:20" x14ac:dyDescent="0.25">
      <c r="A556" s="1">
        <v>552</v>
      </c>
      <c r="B556" s="1">
        <v>56</v>
      </c>
      <c r="C556" s="1">
        <v>6</v>
      </c>
      <c r="D556" s="1" t="s">
        <v>16</v>
      </c>
      <c r="E556" s="1">
        <v>0</v>
      </c>
      <c r="J556" s="1">
        <v>552</v>
      </c>
      <c r="K556" s="1">
        <f t="shared" ca="1" si="122"/>
        <v>0.64867991359786692</v>
      </c>
      <c r="L556" s="1">
        <f t="shared" ca="1" si="123"/>
        <v>3536</v>
      </c>
      <c r="M556" s="1" t="str">
        <f t="shared" ca="1" si="120"/>
        <v/>
      </c>
      <c r="Q556" s="1">
        <v>552</v>
      </c>
      <c r="R556" s="1">
        <f t="shared" ca="1" si="124"/>
        <v>0.49538761277558896</v>
      </c>
      <c r="S556" s="1">
        <f t="shared" ca="1" si="125"/>
        <v>3007</v>
      </c>
      <c r="T556" s="1" t="str">
        <f t="shared" ca="1" si="121"/>
        <v/>
      </c>
    </row>
    <row r="557" spans="1:20" x14ac:dyDescent="0.25">
      <c r="A557" s="1">
        <v>553</v>
      </c>
      <c r="B557" s="1">
        <v>56</v>
      </c>
      <c r="C557" s="1">
        <v>6</v>
      </c>
      <c r="D557" s="1" t="s">
        <v>16</v>
      </c>
      <c r="E557" s="1">
        <v>0</v>
      </c>
      <c r="J557" s="1">
        <v>553</v>
      </c>
      <c r="K557" s="1">
        <f t="shared" ca="1" si="122"/>
        <v>0.26762919792020101</v>
      </c>
      <c r="L557" s="1">
        <f t="shared" ca="1" si="123"/>
        <v>7274</v>
      </c>
      <c r="M557" s="1" t="str">
        <f t="shared" ca="1" si="120"/>
        <v/>
      </c>
      <c r="Q557" s="1">
        <v>553</v>
      </c>
      <c r="R557" s="1">
        <f t="shared" ca="1" si="124"/>
        <v>0.5859760463063225</v>
      </c>
      <c r="S557" s="1">
        <f t="shared" ca="1" si="125"/>
        <v>2420</v>
      </c>
      <c r="T557" s="1" t="str">
        <f t="shared" ca="1" si="121"/>
        <v/>
      </c>
    </row>
    <row r="558" spans="1:20" x14ac:dyDescent="0.25">
      <c r="A558" s="1">
        <v>554</v>
      </c>
      <c r="B558" s="1">
        <v>56</v>
      </c>
      <c r="C558" s="1">
        <v>6</v>
      </c>
      <c r="D558" s="1" t="s">
        <v>16</v>
      </c>
      <c r="E558" s="1">
        <v>0</v>
      </c>
      <c r="J558" s="1">
        <v>554</v>
      </c>
      <c r="K558" s="1">
        <f t="shared" ca="1" si="122"/>
        <v>0.74330436031683311</v>
      </c>
      <c r="L558" s="1">
        <f t="shared" ca="1" si="123"/>
        <v>2598</v>
      </c>
      <c r="M558" s="1" t="str">
        <f t="shared" ca="1" si="120"/>
        <v/>
      </c>
      <c r="Q558" s="1">
        <v>554</v>
      </c>
      <c r="R558" s="1">
        <f t="shared" ca="1" si="124"/>
        <v>0.96617312457820759</v>
      </c>
      <c r="S558" s="1">
        <f t="shared" ca="1" si="125"/>
        <v>170</v>
      </c>
      <c r="T558" s="1" t="str">
        <f t="shared" ca="1" si="121"/>
        <v/>
      </c>
    </row>
    <row r="559" spans="1:20" x14ac:dyDescent="0.25">
      <c r="A559" s="1">
        <v>555</v>
      </c>
      <c r="B559" s="1">
        <v>56</v>
      </c>
      <c r="C559" s="1">
        <v>6</v>
      </c>
      <c r="D559" s="1" t="s">
        <v>16</v>
      </c>
      <c r="E559" s="1">
        <v>0</v>
      </c>
      <c r="J559" s="1">
        <v>555</v>
      </c>
      <c r="K559" s="1">
        <f t="shared" ca="1" si="122"/>
        <v>0.37642608465555205</v>
      </c>
      <c r="L559" s="1">
        <f t="shared" ca="1" si="123"/>
        <v>6223</v>
      </c>
      <c r="M559" s="1" t="str">
        <f t="shared" ca="1" si="120"/>
        <v/>
      </c>
      <c r="Q559" s="1">
        <v>555</v>
      </c>
      <c r="R559" s="1">
        <f t="shared" ca="1" si="124"/>
        <v>8.7497635043671695E-2</v>
      </c>
      <c r="S559" s="1">
        <f t="shared" ca="1" si="125"/>
        <v>5497</v>
      </c>
      <c r="T559" s="1" t="str">
        <f t="shared" ca="1" si="121"/>
        <v/>
      </c>
    </row>
    <row r="560" spans="1:20" x14ac:dyDescent="0.25">
      <c r="A560" s="1">
        <v>556</v>
      </c>
      <c r="B560" s="1">
        <v>56</v>
      </c>
      <c r="C560" s="1">
        <v>6</v>
      </c>
      <c r="D560" s="1" t="s">
        <v>16</v>
      </c>
      <c r="E560" s="1">
        <v>0</v>
      </c>
      <c r="J560" s="1">
        <v>556</v>
      </c>
      <c r="K560" s="1">
        <f t="shared" ca="1" si="122"/>
        <v>0.57915094849925763</v>
      </c>
      <c r="L560" s="1">
        <f t="shared" ca="1" si="123"/>
        <v>4210</v>
      </c>
      <c r="M560" s="1" t="str">
        <f t="shared" ca="1" si="120"/>
        <v/>
      </c>
      <c r="Q560" s="1">
        <v>556</v>
      </c>
      <c r="R560" s="1">
        <f t="shared" ca="1" si="124"/>
        <v>0.81771343680184894</v>
      </c>
      <c r="S560" s="1">
        <f t="shared" ca="1" si="125"/>
        <v>1034</v>
      </c>
      <c r="T560" s="1" t="str">
        <f t="shared" ca="1" si="121"/>
        <v/>
      </c>
    </row>
    <row r="561" spans="1:20" x14ac:dyDescent="0.25">
      <c r="A561" s="1">
        <v>557</v>
      </c>
      <c r="B561" s="1">
        <v>56</v>
      </c>
      <c r="C561" s="1">
        <v>6</v>
      </c>
      <c r="D561" s="1" t="s">
        <v>16</v>
      </c>
      <c r="E561" s="1">
        <v>0</v>
      </c>
      <c r="J561" s="1">
        <v>557</v>
      </c>
      <c r="K561" s="1">
        <f t="shared" ca="1" si="122"/>
        <v>0.31434486619419166</v>
      </c>
      <c r="L561" s="1">
        <f t="shared" ca="1" si="123"/>
        <v>6813</v>
      </c>
      <c r="M561" s="1" t="str">
        <f t="shared" ca="1" si="120"/>
        <v/>
      </c>
      <c r="Q561" s="1">
        <v>557</v>
      </c>
      <c r="R561" s="1">
        <f t="shared" ca="1" si="124"/>
        <v>0.86842855570142752</v>
      </c>
      <c r="S561" s="1">
        <f t="shared" ca="1" si="125"/>
        <v>731</v>
      </c>
      <c r="T561" s="1" t="str">
        <f t="shared" ca="1" si="121"/>
        <v/>
      </c>
    </row>
    <row r="562" spans="1:20" x14ac:dyDescent="0.25">
      <c r="A562" s="1">
        <v>558</v>
      </c>
      <c r="B562" s="1">
        <v>56</v>
      </c>
      <c r="C562" s="1">
        <v>6</v>
      </c>
      <c r="D562" s="1" t="s">
        <v>16</v>
      </c>
      <c r="E562" s="1">
        <v>0</v>
      </c>
      <c r="J562" s="1">
        <v>558</v>
      </c>
      <c r="K562" s="1">
        <f t="shared" ca="1" si="122"/>
        <v>0.14658692137125962</v>
      </c>
      <c r="L562" s="1">
        <f t="shared" ca="1" si="123"/>
        <v>8516</v>
      </c>
      <c r="M562" s="1" t="str">
        <f t="shared" ca="1" si="120"/>
        <v/>
      </c>
      <c r="Q562" s="1">
        <v>558</v>
      </c>
      <c r="R562" s="1">
        <f t="shared" ca="1" si="124"/>
        <v>0.36846083352504921</v>
      </c>
      <c r="S562" s="1">
        <f t="shared" ca="1" si="125"/>
        <v>3785</v>
      </c>
      <c r="T562" s="1" t="str">
        <f t="shared" ca="1" si="121"/>
        <v/>
      </c>
    </row>
    <row r="563" spans="1:20" x14ac:dyDescent="0.25">
      <c r="A563" s="1">
        <v>559</v>
      </c>
      <c r="B563" s="1">
        <v>56</v>
      </c>
      <c r="C563" s="1">
        <v>6</v>
      </c>
      <c r="D563" s="1" t="s">
        <v>16</v>
      </c>
      <c r="E563" s="1">
        <v>0</v>
      </c>
      <c r="J563" s="1">
        <v>559</v>
      </c>
      <c r="K563" s="1">
        <f t="shared" ca="1" si="122"/>
        <v>0.30991988470579024</v>
      </c>
      <c r="L563" s="1">
        <f t="shared" ca="1" si="123"/>
        <v>6852</v>
      </c>
      <c r="M563" s="1" t="str">
        <f t="shared" ca="1" si="120"/>
        <v/>
      </c>
      <c r="Q563" s="1">
        <v>559</v>
      </c>
      <c r="R563" s="1">
        <f t="shared" ca="1" si="124"/>
        <v>0.60229556526376493</v>
      </c>
      <c r="S563" s="1">
        <f t="shared" ca="1" si="125"/>
        <v>2337</v>
      </c>
      <c r="T563" s="1" t="str">
        <f t="shared" ca="1" si="121"/>
        <v/>
      </c>
    </row>
    <row r="564" spans="1:20" x14ac:dyDescent="0.25">
      <c r="A564" s="1">
        <v>560</v>
      </c>
      <c r="B564" s="1">
        <v>56</v>
      </c>
      <c r="C564" s="1">
        <v>6</v>
      </c>
      <c r="D564" s="1" t="s">
        <v>16</v>
      </c>
      <c r="E564" s="1">
        <v>0</v>
      </c>
      <c r="J564" s="1">
        <v>560</v>
      </c>
      <c r="K564" s="1">
        <f t="shared" ca="1" si="122"/>
        <v>0.34924114863646005</v>
      </c>
      <c r="L564" s="1">
        <f t="shared" ca="1" si="123"/>
        <v>6504</v>
      </c>
      <c r="M564" s="1" t="str">
        <f t="shared" ca="1" si="120"/>
        <v/>
      </c>
      <c r="Q564" s="1">
        <v>560</v>
      </c>
      <c r="R564" s="1">
        <f t="shared" ca="1" si="124"/>
        <v>0.82615755350886833</v>
      </c>
      <c r="S564" s="1">
        <f t="shared" ca="1" si="125"/>
        <v>978</v>
      </c>
      <c r="T564" s="1" t="str">
        <f t="shared" ca="1" si="121"/>
        <v/>
      </c>
    </row>
    <row r="565" spans="1:20" x14ac:dyDescent="0.25">
      <c r="A565" s="1">
        <v>561</v>
      </c>
      <c r="B565" s="1">
        <v>57</v>
      </c>
      <c r="C565" s="1">
        <v>6</v>
      </c>
      <c r="D565" s="1" t="s">
        <v>16</v>
      </c>
      <c r="E565" s="1">
        <v>0</v>
      </c>
      <c r="J565" s="1">
        <v>561</v>
      </c>
      <c r="K565" s="1">
        <f t="shared" ca="1" si="122"/>
        <v>0.20696418254592952</v>
      </c>
      <c r="L565" s="1">
        <f t="shared" ca="1" si="123"/>
        <v>7914</v>
      </c>
      <c r="M565" s="1" t="str">
        <f t="shared" ca="1" si="120"/>
        <v/>
      </c>
      <c r="Q565" s="1">
        <v>561</v>
      </c>
      <c r="R565" s="1">
        <f t="shared" ca="1" si="124"/>
        <v>8.6043435771584131E-2</v>
      </c>
      <c r="S565" s="1">
        <f t="shared" ca="1" si="125"/>
        <v>5503</v>
      </c>
      <c r="T565" s="1" t="str">
        <f t="shared" ca="1" si="121"/>
        <v/>
      </c>
    </row>
    <row r="566" spans="1:20" x14ac:dyDescent="0.25">
      <c r="A566" s="1">
        <v>562</v>
      </c>
      <c r="B566" s="1">
        <v>57</v>
      </c>
      <c r="C566" s="1">
        <v>6</v>
      </c>
      <c r="D566" s="1" t="s">
        <v>16</v>
      </c>
      <c r="E566" s="1">
        <v>0</v>
      </c>
      <c r="J566" s="1">
        <v>562</v>
      </c>
      <c r="K566" s="1">
        <f t="shared" ca="1" si="122"/>
        <v>0.55629958670324242</v>
      </c>
      <c r="L566" s="1">
        <f t="shared" ca="1" si="123"/>
        <v>4439</v>
      </c>
      <c r="M566" s="1" t="str">
        <f t="shared" ca="1" si="120"/>
        <v/>
      </c>
      <c r="Q566" s="1">
        <v>562</v>
      </c>
      <c r="R566" s="1">
        <f t="shared" ca="1" si="124"/>
        <v>0.74649517667870402</v>
      </c>
      <c r="S566" s="1">
        <f t="shared" ca="1" si="125"/>
        <v>1458</v>
      </c>
      <c r="T566" s="1" t="str">
        <f t="shared" ca="1" si="121"/>
        <v/>
      </c>
    </row>
    <row r="567" spans="1:20" x14ac:dyDescent="0.25">
      <c r="A567" s="1">
        <v>563</v>
      </c>
      <c r="B567" s="1">
        <v>57</v>
      </c>
      <c r="C567" s="1">
        <v>6</v>
      </c>
      <c r="D567" s="1" t="s">
        <v>16</v>
      </c>
      <c r="E567" s="1">
        <v>0</v>
      </c>
      <c r="J567" s="1">
        <v>563</v>
      </c>
      <c r="K567" s="1">
        <f t="shared" ca="1" si="122"/>
        <v>0.65036788453726269</v>
      </c>
      <c r="L567" s="1">
        <f t="shared" ca="1" si="123"/>
        <v>3519</v>
      </c>
      <c r="M567" s="1" t="str">
        <f t="shared" ca="1" si="120"/>
        <v/>
      </c>
      <c r="Q567" s="1">
        <v>563</v>
      </c>
      <c r="R567" s="1">
        <f t="shared" ca="1" si="124"/>
        <v>0.23109732429736829</v>
      </c>
      <c r="S567" s="1">
        <f t="shared" ca="1" si="125"/>
        <v>4592</v>
      </c>
      <c r="T567" s="1" t="str">
        <f t="shared" ca="1" si="121"/>
        <v/>
      </c>
    </row>
    <row r="568" spans="1:20" x14ac:dyDescent="0.25">
      <c r="A568" s="1">
        <v>564</v>
      </c>
      <c r="B568" s="1">
        <v>57</v>
      </c>
      <c r="C568" s="1">
        <v>6</v>
      </c>
      <c r="D568" s="1" t="s">
        <v>16</v>
      </c>
      <c r="E568" s="1">
        <v>0</v>
      </c>
      <c r="J568" s="1">
        <v>564</v>
      </c>
      <c r="K568" s="1">
        <f t="shared" ca="1" si="122"/>
        <v>0.42395459759583465</v>
      </c>
      <c r="L568" s="1">
        <f t="shared" ca="1" si="123"/>
        <v>5756</v>
      </c>
      <c r="M568" s="1" t="str">
        <f t="shared" ca="1" si="120"/>
        <v/>
      </c>
      <c r="Q568" s="1">
        <v>564</v>
      </c>
      <c r="R568" s="1">
        <f t="shared" ca="1" si="124"/>
        <v>0.25189168578930632</v>
      </c>
      <c r="S568" s="1">
        <f t="shared" ca="1" si="125"/>
        <v>4470</v>
      </c>
      <c r="T568" s="1" t="str">
        <f t="shared" ca="1" si="121"/>
        <v/>
      </c>
    </row>
    <row r="569" spans="1:20" x14ac:dyDescent="0.25">
      <c r="A569" s="1">
        <v>565</v>
      </c>
      <c r="B569" s="1">
        <v>57</v>
      </c>
      <c r="C569" s="1">
        <v>6</v>
      </c>
      <c r="D569" s="1" t="s">
        <v>16</v>
      </c>
      <c r="E569" s="1">
        <v>1</v>
      </c>
      <c r="J569" s="1">
        <v>565</v>
      </c>
      <c r="K569" s="1">
        <f t="shared" ca="1" si="122"/>
        <v>0.95750870793275544</v>
      </c>
      <c r="L569" s="1">
        <f t="shared" ca="1" si="123"/>
        <v>460</v>
      </c>
      <c r="M569" s="1" t="str">
        <f t="shared" ca="1" si="120"/>
        <v/>
      </c>
      <c r="Q569" s="1">
        <v>565</v>
      </c>
      <c r="R569" s="1">
        <f t="shared" ca="1" si="124"/>
        <v>0.39866866359709663</v>
      </c>
      <c r="S569" s="1">
        <f t="shared" ca="1" si="125"/>
        <v>3597</v>
      </c>
      <c r="T569" s="1" t="str">
        <f t="shared" ca="1" si="121"/>
        <v/>
      </c>
    </row>
    <row r="570" spans="1:20" x14ac:dyDescent="0.25">
      <c r="A570" s="1">
        <v>566</v>
      </c>
      <c r="B570" s="1">
        <v>57</v>
      </c>
      <c r="C570" s="1">
        <v>6</v>
      </c>
      <c r="D570" s="1" t="s">
        <v>16</v>
      </c>
      <c r="E570" s="1">
        <v>0</v>
      </c>
      <c r="J570" s="1">
        <v>566</v>
      </c>
      <c r="K570" s="1">
        <f t="shared" ca="1" si="122"/>
        <v>0.65984362077185355</v>
      </c>
      <c r="L570" s="1">
        <f t="shared" ca="1" si="123"/>
        <v>3428</v>
      </c>
      <c r="M570" s="1" t="str">
        <f t="shared" ca="1" si="120"/>
        <v/>
      </c>
      <c r="Q570" s="1">
        <v>566</v>
      </c>
      <c r="R570" s="1">
        <f t="shared" ca="1" si="124"/>
        <v>0.60485535745217267</v>
      </c>
      <c r="S570" s="1">
        <f t="shared" ca="1" si="125"/>
        <v>2323</v>
      </c>
      <c r="T570" s="1" t="str">
        <f t="shared" ca="1" si="121"/>
        <v/>
      </c>
    </row>
    <row r="571" spans="1:20" x14ac:dyDescent="0.25">
      <c r="A571" s="1">
        <v>567</v>
      </c>
      <c r="B571" s="1">
        <v>57</v>
      </c>
      <c r="C571" s="1">
        <v>6</v>
      </c>
      <c r="D571" s="1" t="s">
        <v>16</v>
      </c>
      <c r="E571" s="1">
        <v>0</v>
      </c>
      <c r="J571" s="1">
        <v>567</v>
      </c>
      <c r="K571" s="1">
        <f t="shared" ca="1" si="122"/>
        <v>0.1465066954027312</v>
      </c>
      <c r="L571" s="1">
        <f t="shared" ca="1" si="123"/>
        <v>8517</v>
      </c>
      <c r="M571" s="1" t="str">
        <f t="shared" ca="1" si="120"/>
        <v/>
      </c>
      <c r="Q571" s="1">
        <v>567</v>
      </c>
      <c r="R571" s="1">
        <f t="shared" ca="1" si="124"/>
        <v>0.66380481510339739</v>
      </c>
      <c r="S571" s="1">
        <f t="shared" ca="1" si="125"/>
        <v>1963</v>
      </c>
      <c r="T571" s="1" t="str">
        <f t="shared" ca="1" si="121"/>
        <v/>
      </c>
    </row>
    <row r="572" spans="1:20" x14ac:dyDescent="0.25">
      <c r="A572" s="1">
        <v>568</v>
      </c>
      <c r="B572" s="1">
        <v>57</v>
      </c>
      <c r="C572" s="1">
        <v>6</v>
      </c>
      <c r="D572" s="1" t="s">
        <v>16</v>
      </c>
      <c r="E572" s="1">
        <v>0</v>
      </c>
      <c r="J572" s="1">
        <v>568</v>
      </c>
      <c r="K572" s="1">
        <f t="shared" ca="1" si="122"/>
        <v>4.5122631097158084E-2</v>
      </c>
      <c r="L572" s="1">
        <f t="shared" ca="1" si="123"/>
        <v>9520</v>
      </c>
      <c r="M572" s="1" t="str">
        <f t="shared" ca="1" si="120"/>
        <v/>
      </c>
      <c r="Q572" s="1">
        <v>568</v>
      </c>
      <c r="R572" s="1">
        <f t="shared" ca="1" si="124"/>
        <v>0.59571841897865685</v>
      </c>
      <c r="S572" s="1">
        <f t="shared" ca="1" si="125"/>
        <v>2369</v>
      </c>
      <c r="T572" s="1" t="str">
        <f t="shared" ca="1" si="121"/>
        <v/>
      </c>
    </row>
    <row r="573" spans="1:20" x14ac:dyDescent="0.25">
      <c r="A573" s="1">
        <v>569</v>
      </c>
      <c r="B573" s="1">
        <v>57</v>
      </c>
      <c r="C573" s="1">
        <v>6</v>
      </c>
      <c r="D573" s="1" t="s">
        <v>16</v>
      </c>
      <c r="E573" s="1">
        <v>0</v>
      </c>
      <c r="J573" s="1">
        <v>569</v>
      </c>
      <c r="K573" s="1">
        <f t="shared" ca="1" si="122"/>
        <v>0.47989059988238125</v>
      </c>
      <c r="L573" s="1">
        <f t="shared" ca="1" si="123"/>
        <v>5195</v>
      </c>
      <c r="M573" s="1" t="str">
        <f t="shared" ca="1" si="120"/>
        <v/>
      </c>
      <c r="Q573" s="1">
        <v>569</v>
      </c>
      <c r="R573" s="1">
        <f t="shared" ca="1" si="124"/>
        <v>0.93390086510454184</v>
      </c>
      <c r="S573" s="1">
        <f t="shared" ca="1" si="125"/>
        <v>347</v>
      </c>
      <c r="T573" s="1" t="str">
        <f t="shared" ca="1" si="121"/>
        <v/>
      </c>
    </row>
    <row r="574" spans="1:20" x14ac:dyDescent="0.25">
      <c r="A574" s="1">
        <v>570</v>
      </c>
      <c r="B574" s="1">
        <v>57</v>
      </c>
      <c r="C574" s="1">
        <v>6</v>
      </c>
      <c r="D574" s="1" t="s">
        <v>16</v>
      </c>
      <c r="E574" s="1">
        <v>1</v>
      </c>
      <c r="J574" s="1">
        <v>570</v>
      </c>
      <c r="K574" s="1">
        <f t="shared" ca="1" si="122"/>
        <v>0.16890980180040827</v>
      </c>
      <c r="L574" s="1">
        <f t="shared" ca="1" si="123"/>
        <v>8313</v>
      </c>
      <c r="M574" s="1" t="str">
        <f t="shared" ca="1" si="120"/>
        <v/>
      </c>
      <c r="Q574" s="1">
        <v>570</v>
      </c>
      <c r="R574" s="1">
        <f t="shared" ca="1" si="124"/>
        <v>0.34007240026641561</v>
      </c>
      <c r="S574" s="1">
        <f t="shared" ca="1" si="125"/>
        <v>3952</v>
      </c>
      <c r="T574" s="1" t="str">
        <f t="shared" ca="1" si="121"/>
        <v/>
      </c>
    </row>
    <row r="575" spans="1:20" x14ac:dyDescent="0.25">
      <c r="A575" s="1">
        <v>571</v>
      </c>
      <c r="B575" s="1">
        <v>58</v>
      </c>
      <c r="C575" s="1">
        <v>6</v>
      </c>
      <c r="D575" s="1" t="s">
        <v>16</v>
      </c>
      <c r="E575" s="1">
        <v>0</v>
      </c>
      <c r="J575" s="1">
        <v>571</v>
      </c>
      <c r="K575" s="1">
        <f t="shared" ca="1" si="122"/>
        <v>0.60012356806277478</v>
      </c>
      <c r="L575" s="1">
        <f t="shared" ca="1" si="123"/>
        <v>4022</v>
      </c>
      <c r="M575" s="1" t="str">
        <f t="shared" ca="1" si="120"/>
        <v/>
      </c>
      <c r="Q575" s="1">
        <v>571</v>
      </c>
      <c r="R575" s="1">
        <f t="shared" ca="1" si="124"/>
        <v>0.22270820413714409</v>
      </c>
      <c r="S575" s="1">
        <f t="shared" ca="1" si="125"/>
        <v>4644</v>
      </c>
      <c r="T575" s="1" t="str">
        <f t="shared" ca="1" si="121"/>
        <v/>
      </c>
    </row>
    <row r="576" spans="1:20" x14ac:dyDescent="0.25">
      <c r="A576" s="1">
        <v>572</v>
      </c>
      <c r="B576" s="1">
        <v>58</v>
      </c>
      <c r="C576" s="1">
        <v>6</v>
      </c>
      <c r="D576" s="1" t="s">
        <v>16</v>
      </c>
      <c r="E576" s="1">
        <v>0</v>
      </c>
      <c r="J576" s="1">
        <v>572</v>
      </c>
      <c r="K576" s="1">
        <f t="shared" ca="1" si="122"/>
        <v>0.42003053564969572</v>
      </c>
      <c r="L576" s="1">
        <f t="shared" ca="1" si="123"/>
        <v>5801</v>
      </c>
      <c r="M576" s="1" t="str">
        <f t="shared" ca="1" si="120"/>
        <v/>
      </c>
      <c r="Q576" s="1">
        <v>572</v>
      </c>
      <c r="R576" s="1">
        <f t="shared" ca="1" si="124"/>
        <v>0.65393256906603414</v>
      </c>
      <c r="S576" s="1">
        <f t="shared" ca="1" si="125"/>
        <v>2029</v>
      </c>
      <c r="T576" s="1" t="str">
        <f t="shared" ca="1" si="121"/>
        <v/>
      </c>
    </row>
    <row r="577" spans="1:20" x14ac:dyDescent="0.25">
      <c r="A577" s="1">
        <v>573</v>
      </c>
      <c r="B577" s="1">
        <v>58</v>
      </c>
      <c r="C577" s="1">
        <v>6</v>
      </c>
      <c r="D577" s="1" t="s">
        <v>16</v>
      </c>
      <c r="E577" s="1">
        <v>0</v>
      </c>
      <c r="J577" s="1">
        <v>573</v>
      </c>
      <c r="K577" s="1">
        <f t="shared" ca="1" si="122"/>
        <v>0.57231669386853212</v>
      </c>
      <c r="L577" s="1">
        <f t="shared" ca="1" si="123"/>
        <v>4275</v>
      </c>
      <c r="M577" s="1" t="str">
        <f t="shared" ca="1" si="120"/>
        <v/>
      </c>
      <c r="Q577" s="1">
        <v>573</v>
      </c>
      <c r="R577" s="1">
        <f t="shared" ca="1" si="124"/>
        <v>0.38052936325828102</v>
      </c>
      <c r="S577" s="1">
        <f t="shared" ca="1" si="125"/>
        <v>3695</v>
      </c>
      <c r="T577" s="1" t="str">
        <f t="shared" ca="1" si="121"/>
        <v/>
      </c>
    </row>
    <row r="578" spans="1:20" x14ac:dyDescent="0.25">
      <c r="A578" s="1">
        <v>574</v>
      </c>
      <c r="B578" s="1">
        <v>58</v>
      </c>
      <c r="C578" s="1">
        <v>6</v>
      </c>
      <c r="D578" s="1" t="s">
        <v>16</v>
      </c>
      <c r="E578" s="1">
        <v>0</v>
      </c>
      <c r="J578" s="1">
        <v>574</v>
      </c>
      <c r="K578" s="1">
        <f t="shared" ca="1" si="122"/>
        <v>0.62533322142232028</v>
      </c>
      <c r="L578" s="1">
        <f t="shared" ca="1" si="123"/>
        <v>3772</v>
      </c>
      <c r="M578" s="1" t="str">
        <f t="shared" ca="1" si="120"/>
        <v/>
      </c>
      <c r="Q578" s="1">
        <v>574</v>
      </c>
      <c r="R578" s="1">
        <f t="shared" ca="1" si="124"/>
        <v>0.91586364644365736</v>
      </c>
      <c r="S578" s="1">
        <f t="shared" ca="1" si="125"/>
        <v>448</v>
      </c>
      <c r="T578" s="1" t="str">
        <f t="shared" ca="1" si="121"/>
        <v/>
      </c>
    </row>
    <row r="579" spans="1:20" x14ac:dyDescent="0.25">
      <c r="A579" s="1">
        <v>575</v>
      </c>
      <c r="B579" s="1">
        <v>58</v>
      </c>
      <c r="C579" s="1">
        <v>6</v>
      </c>
      <c r="D579" s="1" t="s">
        <v>16</v>
      </c>
      <c r="E579" s="1">
        <v>0</v>
      </c>
      <c r="J579" s="1">
        <v>575</v>
      </c>
      <c r="K579" s="1">
        <f t="shared" ca="1" si="122"/>
        <v>0.17662754422470439</v>
      </c>
      <c r="L579" s="1">
        <f t="shared" ca="1" si="123"/>
        <v>8228</v>
      </c>
      <c r="M579" s="1" t="str">
        <f t="shared" ca="1" si="120"/>
        <v/>
      </c>
      <c r="Q579" s="1">
        <v>575</v>
      </c>
      <c r="R579" s="1">
        <f t="shared" ca="1" si="124"/>
        <v>0.24905342845773415</v>
      </c>
      <c r="S579" s="1">
        <f t="shared" ca="1" si="125"/>
        <v>4496</v>
      </c>
      <c r="T579" s="1" t="str">
        <f t="shared" ca="1" si="121"/>
        <v/>
      </c>
    </row>
    <row r="580" spans="1:20" x14ac:dyDescent="0.25">
      <c r="A580" s="1">
        <v>576</v>
      </c>
      <c r="B580" s="1">
        <v>58</v>
      </c>
      <c r="C580" s="1">
        <v>6</v>
      </c>
      <c r="D580" s="1" t="s">
        <v>16</v>
      </c>
      <c r="E580" s="1">
        <v>0</v>
      </c>
      <c r="J580" s="1">
        <v>576</v>
      </c>
      <c r="K580" s="1">
        <f t="shared" ca="1" si="122"/>
        <v>6.3138301434781829E-2</v>
      </c>
      <c r="L580" s="1">
        <f t="shared" ca="1" si="123"/>
        <v>9341</v>
      </c>
      <c r="M580" s="1" t="str">
        <f t="shared" ca="1" si="120"/>
        <v/>
      </c>
      <c r="Q580" s="1">
        <v>576</v>
      </c>
      <c r="R580" s="1">
        <f t="shared" ca="1" si="124"/>
        <v>0.79703680746577732</v>
      </c>
      <c r="S580" s="1">
        <f t="shared" ca="1" si="125"/>
        <v>1158</v>
      </c>
      <c r="T580" s="1" t="str">
        <f t="shared" ca="1" si="121"/>
        <v/>
      </c>
    </row>
    <row r="581" spans="1:20" x14ac:dyDescent="0.25">
      <c r="A581" s="1">
        <v>577</v>
      </c>
      <c r="B581" s="1">
        <v>58</v>
      </c>
      <c r="C581" s="1">
        <v>6</v>
      </c>
      <c r="D581" s="1" t="s">
        <v>16</v>
      </c>
      <c r="E581" s="1">
        <v>0</v>
      </c>
      <c r="J581" s="1">
        <v>577</v>
      </c>
      <c r="K581" s="1">
        <f t="shared" ca="1" si="122"/>
        <v>0.18625076630617599</v>
      </c>
      <c r="L581" s="1">
        <f t="shared" ca="1" si="123"/>
        <v>8138</v>
      </c>
      <c r="M581" s="1" t="str">
        <f t="shared" ref="M581:M644" ca="1" si="126">IF(L581&lt;=$K$3,VLOOKUP(J581,$A$5:$E$10004,5),"")</f>
        <v/>
      </c>
      <c r="Q581" s="1">
        <v>577</v>
      </c>
      <c r="R581" s="1">
        <f t="shared" ca="1" si="124"/>
        <v>0.66694872187711263</v>
      </c>
      <c r="S581" s="1">
        <f t="shared" ca="1" si="125"/>
        <v>1947</v>
      </c>
      <c r="T581" s="1" t="str">
        <f t="shared" ref="T581:T644" ca="1" si="127">IF(S581&lt;=$R$3*$H$10,VLOOKUP(Q581,$A$5:$E$10004,5),"")</f>
        <v/>
      </c>
    </row>
    <row r="582" spans="1:20" x14ac:dyDescent="0.25">
      <c r="A582" s="1">
        <v>578</v>
      </c>
      <c r="B582" s="1">
        <v>58</v>
      </c>
      <c r="C582" s="1">
        <v>6</v>
      </c>
      <c r="D582" s="1" t="s">
        <v>16</v>
      </c>
      <c r="E582" s="1">
        <v>0</v>
      </c>
      <c r="J582" s="1">
        <v>578</v>
      </c>
      <c r="K582" s="1">
        <f t="shared" ref="K582:K645" ca="1" si="128">RAND()</f>
        <v>0.59769422062543121</v>
      </c>
      <c r="L582" s="1">
        <f t="shared" ref="L582:L645" ca="1" si="129">_xlfn.RANK.EQ(K582,$K$5:$K$10004)</f>
        <v>4040</v>
      </c>
      <c r="M582" s="1" t="str">
        <f t="shared" ca="1" si="126"/>
        <v/>
      </c>
      <c r="Q582" s="1">
        <v>578</v>
      </c>
      <c r="R582" s="1">
        <f t="shared" ref="R582:R645" ca="1" si="130">RAND()</f>
        <v>0.53994630650321063</v>
      </c>
      <c r="S582" s="1">
        <f t="shared" ref="S582:S645" ca="1" si="131">_xlfn.RANK.EQ(R582,$R$5:$R$6004)</f>
        <v>2687</v>
      </c>
      <c r="T582" s="1" t="str">
        <f t="shared" ca="1" si="127"/>
        <v/>
      </c>
    </row>
    <row r="583" spans="1:20" x14ac:dyDescent="0.25">
      <c r="A583" s="1">
        <v>579</v>
      </c>
      <c r="B583" s="1">
        <v>58</v>
      </c>
      <c r="C583" s="1">
        <v>6</v>
      </c>
      <c r="D583" s="1" t="s">
        <v>16</v>
      </c>
      <c r="E583" s="1">
        <v>0</v>
      </c>
      <c r="J583" s="1">
        <v>579</v>
      </c>
      <c r="K583" s="1">
        <f t="shared" ca="1" si="128"/>
        <v>0.78565344699662221</v>
      </c>
      <c r="L583" s="1">
        <f t="shared" ca="1" si="129"/>
        <v>2197</v>
      </c>
      <c r="M583" s="1" t="str">
        <f t="shared" ca="1" si="126"/>
        <v/>
      </c>
      <c r="Q583" s="1">
        <v>579</v>
      </c>
      <c r="R583" s="1">
        <f t="shared" ca="1" si="130"/>
        <v>0.21483967317395736</v>
      </c>
      <c r="S583" s="1">
        <f t="shared" ca="1" si="131"/>
        <v>4693</v>
      </c>
      <c r="T583" s="1" t="str">
        <f t="shared" ca="1" si="127"/>
        <v/>
      </c>
    </row>
    <row r="584" spans="1:20" x14ac:dyDescent="0.25">
      <c r="A584" s="1">
        <v>580</v>
      </c>
      <c r="B584" s="1">
        <v>58</v>
      </c>
      <c r="C584" s="1">
        <v>6</v>
      </c>
      <c r="D584" s="1" t="s">
        <v>16</v>
      </c>
      <c r="E584" s="1">
        <v>0</v>
      </c>
      <c r="J584" s="1">
        <v>580</v>
      </c>
      <c r="K584" s="1">
        <f t="shared" ca="1" si="128"/>
        <v>0.28237167807277253</v>
      </c>
      <c r="L584" s="1">
        <f t="shared" ca="1" si="129"/>
        <v>7117</v>
      </c>
      <c r="M584" s="1" t="str">
        <f t="shared" ca="1" si="126"/>
        <v/>
      </c>
      <c r="Q584" s="1">
        <v>580</v>
      </c>
      <c r="R584" s="1">
        <f t="shared" ca="1" si="130"/>
        <v>0.50623648619036232</v>
      </c>
      <c r="S584" s="1">
        <f t="shared" ca="1" si="131"/>
        <v>2940</v>
      </c>
      <c r="T584" s="1" t="str">
        <f t="shared" ca="1" si="127"/>
        <v/>
      </c>
    </row>
    <row r="585" spans="1:20" x14ac:dyDescent="0.25">
      <c r="A585" s="1">
        <v>581</v>
      </c>
      <c r="B585" s="1">
        <v>59</v>
      </c>
      <c r="C585" s="1">
        <v>6</v>
      </c>
      <c r="D585" s="1" t="s">
        <v>16</v>
      </c>
      <c r="E585" s="1">
        <v>0</v>
      </c>
      <c r="J585" s="1">
        <v>581</v>
      </c>
      <c r="K585" s="1">
        <f t="shared" ca="1" si="128"/>
        <v>0.56547835254484624</v>
      </c>
      <c r="L585" s="1">
        <f t="shared" ca="1" si="129"/>
        <v>4346</v>
      </c>
      <c r="M585" s="1" t="str">
        <f t="shared" ca="1" si="126"/>
        <v/>
      </c>
      <c r="Q585" s="1">
        <v>581</v>
      </c>
      <c r="R585" s="1">
        <f t="shared" ca="1" si="130"/>
        <v>0.22655905062979254</v>
      </c>
      <c r="S585" s="1">
        <f t="shared" ca="1" si="131"/>
        <v>4622</v>
      </c>
      <c r="T585" s="1" t="str">
        <f t="shared" ca="1" si="127"/>
        <v/>
      </c>
    </row>
    <row r="586" spans="1:20" x14ac:dyDescent="0.25">
      <c r="A586" s="1">
        <v>582</v>
      </c>
      <c r="B586" s="1">
        <v>59</v>
      </c>
      <c r="C586" s="1">
        <v>6</v>
      </c>
      <c r="D586" s="1" t="s">
        <v>16</v>
      </c>
      <c r="E586" s="1">
        <v>0</v>
      </c>
      <c r="J586" s="1">
        <v>582</v>
      </c>
      <c r="K586" s="1">
        <f t="shared" ca="1" si="128"/>
        <v>0.47072691435368141</v>
      </c>
      <c r="L586" s="1">
        <f t="shared" ca="1" si="129"/>
        <v>5288</v>
      </c>
      <c r="M586" s="1" t="str">
        <f t="shared" ca="1" si="126"/>
        <v/>
      </c>
      <c r="Q586" s="1">
        <v>582</v>
      </c>
      <c r="R586" s="1">
        <f t="shared" ca="1" si="130"/>
        <v>0.46683379532841918</v>
      </c>
      <c r="S586" s="1">
        <f t="shared" ca="1" si="131"/>
        <v>3169</v>
      </c>
      <c r="T586" s="1" t="str">
        <f t="shared" ca="1" si="127"/>
        <v/>
      </c>
    </row>
    <row r="587" spans="1:20" x14ac:dyDescent="0.25">
      <c r="A587" s="1">
        <v>583</v>
      </c>
      <c r="B587" s="1">
        <v>59</v>
      </c>
      <c r="C587" s="1">
        <v>6</v>
      </c>
      <c r="D587" s="1" t="s">
        <v>16</v>
      </c>
      <c r="E587" s="1">
        <v>0</v>
      </c>
      <c r="J587" s="1">
        <v>583</v>
      </c>
      <c r="K587" s="1">
        <f t="shared" ca="1" si="128"/>
        <v>0.88991024965622478</v>
      </c>
      <c r="L587" s="1">
        <f t="shared" ca="1" si="129"/>
        <v>1107</v>
      </c>
      <c r="M587" s="1" t="str">
        <f t="shared" ca="1" si="126"/>
        <v/>
      </c>
      <c r="Q587" s="1">
        <v>583</v>
      </c>
      <c r="R587" s="1">
        <f t="shared" ca="1" si="130"/>
        <v>0.18009911459227768</v>
      </c>
      <c r="S587" s="1">
        <f t="shared" ca="1" si="131"/>
        <v>4922</v>
      </c>
      <c r="T587" s="1" t="str">
        <f t="shared" ca="1" si="127"/>
        <v/>
      </c>
    </row>
    <row r="588" spans="1:20" x14ac:dyDescent="0.25">
      <c r="A588" s="1">
        <v>584</v>
      </c>
      <c r="B588" s="1">
        <v>59</v>
      </c>
      <c r="C588" s="1">
        <v>6</v>
      </c>
      <c r="D588" s="1" t="s">
        <v>16</v>
      </c>
      <c r="E588" s="1">
        <v>0</v>
      </c>
      <c r="J588" s="1">
        <v>584</v>
      </c>
      <c r="K588" s="1">
        <f t="shared" ca="1" si="128"/>
        <v>0.22790936733509382</v>
      </c>
      <c r="L588" s="1">
        <f t="shared" ca="1" si="129"/>
        <v>7699</v>
      </c>
      <c r="M588" s="1" t="str">
        <f t="shared" ca="1" si="126"/>
        <v/>
      </c>
      <c r="Q588" s="1">
        <v>584</v>
      </c>
      <c r="R588" s="1">
        <f t="shared" ca="1" si="130"/>
        <v>0.57016418394968182</v>
      </c>
      <c r="S588" s="1">
        <f t="shared" ca="1" si="131"/>
        <v>2530</v>
      </c>
      <c r="T588" s="1" t="str">
        <f t="shared" ca="1" si="127"/>
        <v/>
      </c>
    </row>
    <row r="589" spans="1:20" x14ac:dyDescent="0.25">
      <c r="A589" s="1">
        <v>585</v>
      </c>
      <c r="B589" s="1">
        <v>59</v>
      </c>
      <c r="C589" s="1">
        <v>6</v>
      </c>
      <c r="D589" s="1" t="s">
        <v>16</v>
      </c>
      <c r="E589" s="1">
        <v>0</v>
      </c>
      <c r="J589" s="1">
        <v>585</v>
      </c>
      <c r="K589" s="1">
        <f t="shared" ca="1" si="128"/>
        <v>0.41178320489526332</v>
      </c>
      <c r="L589" s="1">
        <f t="shared" ca="1" si="129"/>
        <v>5887</v>
      </c>
      <c r="M589" s="1" t="str">
        <f t="shared" ca="1" si="126"/>
        <v/>
      </c>
      <c r="Q589" s="1">
        <v>585</v>
      </c>
      <c r="R589" s="1">
        <f t="shared" ca="1" si="130"/>
        <v>0.6179809594729917</v>
      </c>
      <c r="S589" s="1">
        <f t="shared" ca="1" si="131"/>
        <v>2251</v>
      </c>
      <c r="T589" s="1" t="str">
        <f t="shared" ca="1" si="127"/>
        <v/>
      </c>
    </row>
    <row r="590" spans="1:20" x14ac:dyDescent="0.25">
      <c r="A590" s="1">
        <v>586</v>
      </c>
      <c r="B590" s="1">
        <v>59</v>
      </c>
      <c r="C590" s="1">
        <v>6</v>
      </c>
      <c r="D590" s="1" t="s">
        <v>16</v>
      </c>
      <c r="E590" s="1">
        <v>0</v>
      </c>
      <c r="J590" s="1">
        <v>586</v>
      </c>
      <c r="K590" s="1">
        <f t="shared" ca="1" si="128"/>
        <v>0.14741403803290121</v>
      </c>
      <c r="L590" s="1">
        <f t="shared" ca="1" si="129"/>
        <v>8505</v>
      </c>
      <c r="M590" s="1" t="str">
        <f t="shared" ca="1" si="126"/>
        <v/>
      </c>
      <c r="Q590" s="1">
        <v>586</v>
      </c>
      <c r="R590" s="1">
        <f t="shared" ca="1" si="130"/>
        <v>9.9553815130811407E-2</v>
      </c>
      <c r="S590" s="1">
        <f t="shared" ca="1" si="131"/>
        <v>5425</v>
      </c>
      <c r="T590" s="1" t="str">
        <f t="shared" ca="1" si="127"/>
        <v/>
      </c>
    </row>
    <row r="591" spans="1:20" x14ac:dyDescent="0.25">
      <c r="A591" s="1">
        <v>587</v>
      </c>
      <c r="B591" s="1">
        <v>59</v>
      </c>
      <c r="C591" s="1">
        <v>6</v>
      </c>
      <c r="D591" s="1" t="s">
        <v>16</v>
      </c>
      <c r="E591" s="1">
        <v>0</v>
      </c>
      <c r="J591" s="1">
        <v>587</v>
      </c>
      <c r="K591" s="1">
        <f t="shared" ca="1" si="128"/>
        <v>0.90843142254760223</v>
      </c>
      <c r="L591" s="1">
        <f t="shared" ca="1" si="129"/>
        <v>921</v>
      </c>
      <c r="M591" s="1" t="str">
        <f t="shared" ca="1" si="126"/>
        <v/>
      </c>
      <c r="Q591" s="1">
        <v>587</v>
      </c>
      <c r="R591" s="1">
        <f t="shared" ca="1" si="130"/>
        <v>5.8621219585237583E-2</v>
      </c>
      <c r="S591" s="1">
        <f t="shared" ca="1" si="131"/>
        <v>5654</v>
      </c>
      <c r="T591" s="1" t="str">
        <f t="shared" ca="1" si="127"/>
        <v/>
      </c>
    </row>
    <row r="592" spans="1:20" x14ac:dyDescent="0.25">
      <c r="A592" s="1">
        <v>588</v>
      </c>
      <c r="B592" s="1">
        <v>59</v>
      </c>
      <c r="C592" s="1">
        <v>6</v>
      </c>
      <c r="D592" s="1" t="s">
        <v>16</v>
      </c>
      <c r="E592" s="1">
        <v>0</v>
      </c>
      <c r="J592" s="1">
        <v>588</v>
      </c>
      <c r="K592" s="1">
        <f t="shared" ca="1" si="128"/>
        <v>0.78519168640680559</v>
      </c>
      <c r="L592" s="1">
        <f t="shared" ca="1" si="129"/>
        <v>2200</v>
      </c>
      <c r="M592" s="1" t="str">
        <f t="shared" ca="1" si="126"/>
        <v/>
      </c>
      <c r="Q592" s="1">
        <v>588</v>
      </c>
      <c r="R592" s="1">
        <f t="shared" ca="1" si="130"/>
        <v>0.83442422241663927</v>
      </c>
      <c r="S592" s="1">
        <f t="shared" ca="1" si="131"/>
        <v>923</v>
      </c>
      <c r="T592" s="1" t="str">
        <f t="shared" ca="1" si="127"/>
        <v/>
      </c>
    </row>
    <row r="593" spans="1:20" x14ac:dyDescent="0.25">
      <c r="A593" s="1">
        <v>589</v>
      </c>
      <c r="B593" s="1">
        <v>59</v>
      </c>
      <c r="C593" s="1">
        <v>6</v>
      </c>
      <c r="D593" s="1" t="s">
        <v>16</v>
      </c>
      <c r="E593" s="1">
        <v>0</v>
      </c>
      <c r="J593" s="1">
        <v>589</v>
      </c>
      <c r="K593" s="1">
        <f t="shared" ca="1" si="128"/>
        <v>0.79317535819335427</v>
      </c>
      <c r="L593" s="1">
        <f t="shared" ca="1" si="129"/>
        <v>2118</v>
      </c>
      <c r="M593" s="1" t="str">
        <f t="shared" ca="1" si="126"/>
        <v/>
      </c>
      <c r="Q593" s="1">
        <v>589</v>
      </c>
      <c r="R593" s="1">
        <f t="shared" ca="1" si="130"/>
        <v>0.45030508151903681</v>
      </c>
      <c r="S593" s="1">
        <f t="shared" ca="1" si="131"/>
        <v>3279</v>
      </c>
      <c r="T593" s="1" t="str">
        <f t="shared" ca="1" si="127"/>
        <v/>
      </c>
    </row>
    <row r="594" spans="1:20" x14ac:dyDescent="0.25">
      <c r="A594" s="1">
        <v>590</v>
      </c>
      <c r="B594" s="1">
        <v>59</v>
      </c>
      <c r="C594" s="1">
        <v>6</v>
      </c>
      <c r="D594" s="1" t="s">
        <v>16</v>
      </c>
      <c r="E594" s="1">
        <v>0</v>
      </c>
      <c r="J594" s="1">
        <v>590</v>
      </c>
      <c r="K594" s="1">
        <f t="shared" ca="1" si="128"/>
        <v>0.77881372932360837</v>
      </c>
      <c r="L594" s="1">
        <f t="shared" ca="1" si="129"/>
        <v>2263</v>
      </c>
      <c r="M594" s="1" t="str">
        <f t="shared" ca="1" si="126"/>
        <v/>
      </c>
      <c r="Q594" s="1">
        <v>590</v>
      </c>
      <c r="R594" s="1">
        <f t="shared" ca="1" si="130"/>
        <v>0.95201962712054011</v>
      </c>
      <c r="S594" s="1">
        <f t="shared" ca="1" si="131"/>
        <v>253</v>
      </c>
      <c r="T594" s="1" t="str">
        <f t="shared" ca="1" si="127"/>
        <v/>
      </c>
    </row>
    <row r="595" spans="1:20" x14ac:dyDescent="0.25">
      <c r="A595" s="1">
        <v>591</v>
      </c>
      <c r="B595" s="1">
        <v>60</v>
      </c>
      <c r="C595" s="1">
        <v>6</v>
      </c>
      <c r="D595" s="1" t="s">
        <v>16</v>
      </c>
      <c r="E595" s="1">
        <v>0</v>
      </c>
      <c r="J595" s="1">
        <v>591</v>
      </c>
      <c r="K595" s="1">
        <f t="shared" ca="1" si="128"/>
        <v>0.82563037735835176</v>
      </c>
      <c r="L595" s="1">
        <f t="shared" ca="1" si="129"/>
        <v>1771</v>
      </c>
      <c r="M595" s="1" t="str">
        <f t="shared" ca="1" si="126"/>
        <v/>
      </c>
      <c r="Q595" s="1">
        <v>591</v>
      </c>
      <c r="R595" s="1">
        <f t="shared" ca="1" si="130"/>
        <v>0.96721266173178355</v>
      </c>
      <c r="S595" s="1">
        <f t="shared" ca="1" si="131"/>
        <v>161</v>
      </c>
      <c r="T595" s="1" t="str">
        <f t="shared" ca="1" si="127"/>
        <v/>
      </c>
    </row>
    <row r="596" spans="1:20" x14ac:dyDescent="0.25">
      <c r="A596" s="1">
        <v>592</v>
      </c>
      <c r="B596" s="1">
        <v>60</v>
      </c>
      <c r="C596" s="1">
        <v>6</v>
      </c>
      <c r="D596" s="1" t="s">
        <v>16</v>
      </c>
      <c r="E596" s="1">
        <v>0</v>
      </c>
      <c r="J596" s="1">
        <v>592</v>
      </c>
      <c r="K596" s="1">
        <f t="shared" ca="1" si="128"/>
        <v>0.90557711107355221</v>
      </c>
      <c r="L596" s="1">
        <f t="shared" ca="1" si="129"/>
        <v>951</v>
      </c>
      <c r="M596" s="1" t="str">
        <f t="shared" ca="1" si="126"/>
        <v/>
      </c>
      <c r="Q596" s="1">
        <v>592</v>
      </c>
      <c r="R596" s="1">
        <f t="shared" ca="1" si="130"/>
        <v>6.8053582035847215E-2</v>
      </c>
      <c r="S596" s="1">
        <f t="shared" ca="1" si="131"/>
        <v>5603</v>
      </c>
      <c r="T596" s="1" t="str">
        <f t="shared" ca="1" si="127"/>
        <v/>
      </c>
    </row>
    <row r="597" spans="1:20" x14ac:dyDescent="0.25">
      <c r="A597" s="1">
        <v>593</v>
      </c>
      <c r="B597" s="1">
        <v>60</v>
      </c>
      <c r="C597" s="1">
        <v>6</v>
      </c>
      <c r="D597" s="1" t="s">
        <v>16</v>
      </c>
      <c r="E597" s="1">
        <v>0</v>
      </c>
      <c r="J597" s="1">
        <v>593</v>
      </c>
      <c r="K597" s="1">
        <f t="shared" ca="1" si="128"/>
        <v>0.38664845839788176</v>
      </c>
      <c r="L597" s="1">
        <f t="shared" ca="1" si="129"/>
        <v>6124</v>
      </c>
      <c r="M597" s="1" t="str">
        <f t="shared" ca="1" si="126"/>
        <v/>
      </c>
      <c r="Q597" s="1">
        <v>593</v>
      </c>
      <c r="R597" s="1">
        <f t="shared" ca="1" si="130"/>
        <v>0.72041541765809014</v>
      </c>
      <c r="S597" s="1">
        <f t="shared" ca="1" si="131"/>
        <v>1639</v>
      </c>
      <c r="T597" s="1" t="str">
        <f t="shared" ca="1" si="127"/>
        <v/>
      </c>
    </row>
    <row r="598" spans="1:20" x14ac:dyDescent="0.25">
      <c r="A598" s="1">
        <v>594</v>
      </c>
      <c r="B598" s="1">
        <v>60</v>
      </c>
      <c r="C598" s="1">
        <v>6</v>
      </c>
      <c r="D598" s="1" t="s">
        <v>16</v>
      </c>
      <c r="E598" s="1">
        <v>0</v>
      </c>
      <c r="J598" s="1">
        <v>594</v>
      </c>
      <c r="K598" s="1">
        <f t="shared" ca="1" si="128"/>
        <v>0.37621528793178383</v>
      </c>
      <c r="L598" s="1">
        <f t="shared" ca="1" si="129"/>
        <v>6225</v>
      </c>
      <c r="M598" s="1" t="str">
        <f t="shared" ca="1" si="126"/>
        <v/>
      </c>
      <c r="Q598" s="1">
        <v>594</v>
      </c>
      <c r="R598" s="1">
        <f t="shared" ca="1" si="130"/>
        <v>0.49030382596908706</v>
      </c>
      <c r="S598" s="1">
        <f t="shared" ca="1" si="131"/>
        <v>3031</v>
      </c>
      <c r="T598" s="1" t="str">
        <f t="shared" ca="1" si="127"/>
        <v/>
      </c>
    </row>
    <row r="599" spans="1:20" x14ac:dyDescent="0.25">
      <c r="A599" s="1">
        <v>595</v>
      </c>
      <c r="B599" s="1">
        <v>60</v>
      </c>
      <c r="C599" s="1">
        <v>6</v>
      </c>
      <c r="D599" s="1" t="s">
        <v>16</v>
      </c>
      <c r="E599" s="1">
        <v>0</v>
      </c>
      <c r="J599" s="1">
        <v>595</v>
      </c>
      <c r="K599" s="1">
        <f t="shared" ca="1" si="128"/>
        <v>0.99079445592468329</v>
      </c>
      <c r="L599" s="1">
        <f t="shared" ca="1" si="129"/>
        <v>99</v>
      </c>
      <c r="M599" s="1">
        <f t="shared" ca="1" si="126"/>
        <v>0</v>
      </c>
      <c r="Q599" s="1">
        <v>595</v>
      </c>
      <c r="R599" s="1">
        <f t="shared" ca="1" si="130"/>
        <v>0.82065901871321534</v>
      </c>
      <c r="S599" s="1">
        <f t="shared" ca="1" si="131"/>
        <v>1011</v>
      </c>
      <c r="T599" s="1" t="str">
        <f t="shared" ca="1" si="127"/>
        <v/>
      </c>
    </row>
    <row r="600" spans="1:20" x14ac:dyDescent="0.25">
      <c r="A600" s="1">
        <v>596</v>
      </c>
      <c r="B600" s="1">
        <v>60</v>
      </c>
      <c r="C600" s="1">
        <v>6</v>
      </c>
      <c r="D600" s="1" t="s">
        <v>16</v>
      </c>
      <c r="E600" s="1">
        <v>0</v>
      </c>
      <c r="J600" s="1">
        <v>596</v>
      </c>
      <c r="K600" s="1">
        <f t="shared" ca="1" si="128"/>
        <v>0.23041452852256961</v>
      </c>
      <c r="L600" s="1">
        <f t="shared" ca="1" si="129"/>
        <v>7668</v>
      </c>
      <c r="M600" s="1" t="str">
        <f t="shared" ca="1" si="126"/>
        <v/>
      </c>
      <c r="Q600" s="1">
        <v>596</v>
      </c>
      <c r="R600" s="1">
        <f t="shared" ca="1" si="130"/>
        <v>0.64288632341591634</v>
      </c>
      <c r="S600" s="1">
        <f t="shared" ca="1" si="131"/>
        <v>2096</v>
      </c>
      <c r="T600" s="1" t="str">
        <f t="shared" ca="1" si="127"/>
        <v/>
      </c>
    </row>
    <row r="601" spans="1:20" x14ac:dyDescent="0.25">
      <c r="A601" s="1">
        <v>597</v>
      </c>
      <c r="B601" s="1">
        <v>60</v>
      </c>
      <c r="C601" s="1">
        <v>6</v>
      </c>
      <c r="D601" s="1" t="s">
        <v>16</v>
      </c>
      <c r="E601" s="1">
        <v>0</v>
      </c>
      <c r="J601" s="1">
        <v>597</v>
      </c>
      <c r="K601" s="1">
        <f t="shared" ca="1" si="128"/>
        <v>0.61973640816810405</v>
      </c>
      <c r="L601" s="1">
        <f t="shared" ca="1" si="129"/>
        <v>3834</v>
      </c>
      <c r="M601" s="1" t="str">
        <f t="shared" ca="1" si="126"/>
        <v/>
      </c>
      <c r="Q601" s="1">
        <v>597</v>
      </c>
      <c r="R601" s="1">
        <f t="shared" ca="1" si="130"/>
        <v>0.46360250669729175</v>
      </c>
      <c r="S601" s="1">
        <f t="shared" ca="1" si="131"/>
        <v>3189</v>
      </c>
      <c r="T601" s="1" t="str">
        <f t="shared" ca="1" si="127"/>
        <v/>
      </c>
    </row>
    <row r="602" spans="1:20" x14ac:dyDescent="0.25">
      <c r="A602" s="1">
        <v>598</v>
      </c>
      <c r="B602" s="1">
        <v>60</v>
      </c>
      <c r="C602" s="1">
        <v>6</v>
      </c>
      <c r="D602" s="1" t="s">
        <v>16</v>
      </c>
      <c r="E602" s="1">
        <v>0</v>
      </c>
      <c r="J602" s="1">
        <v>598</v>
      </c>
      <c r="K602" s="1">
        <f t="shared" ca="1" si="128"/>
        <v>0.83212330521866051</v>
      </c>
      <c r="L602" s="1">
        <f t="shared" ca="1" si="129"/>
        <v>1703</v>
      </c>
      <c r="M602" s="1" t="str">
        <f t="shared" ca="1" si="126"/>
        <v/>
      </c>
      <c r="Q602" s="1">
        <v>598</v>
      </c>
      <c r="R602" s="1">
        <f t="shared" ca="1" si="130"/>
        <v>0.66460011694601107</v>
      </c>
      <c r="S602" s="1">
        <f t="shared" ca="1" si="131"/>
        <v>1960</v>
      </c>
      <c r="T602" s="1" t="str">
        <f t="shared" ca="1" si="127"/>
        <v/>
      </c>
    </row>
    <row r="603" spans="1:20" x14ac:dyDescent="0.25">
      <c r="A603" s="1">
        <v>599</v>
      </c>
      <c r="B603" s="1">
        <v>60</v>
      </c>
      <c r="C603" s="1">
        <v>6</v>
      </c>
      <c r="D603" s="1" t="s">
        <v>16</v>
      </c>
      <c r="E603" s="1">
        <v>0</v>
      </c>
      <c r="J603" s="1">
        <v>599</v>
      </c>
      <c r="K603" s="1">
        <f t="shared" ca="1" si="128"/>
        <v>0.27916450670343207</v>
      </c>
      <c r="L603" s="1">
        <f t="shared" ca="1" si="129"/>
        <v>7146</v>
      </c>
      <c r="M603" s="1" t="str">
        <f t="shared" ca="1" si="126"/>
        <v/>
      </c>
      <c r="Q603" s="1">
        <v>599</v>
      </c>
      <c r="R603" s="1">
        <f t="shared" ca="1" si="130"/>
        <v>0.42555967261558225</v>
      </c>
      <c r="S603" s="1">
        <f t="shared" ca="1" si="131"/>
        <v>3431</v>
      </c>
      <c r="T603" s="1" t="str">
        <f t="shared" ca="1" si="127"/>
        <v/>
      </c>
    </row>
    <row r="604" spans="1:20" x14ac:dyDescent="0.25">
      <c r="A604" s="1">
        <v>600</v>
      </c>
      <c r="B604" s="1">
        <v>60</v>
      </c>
      <c r="C604" s="1">
        <v>6</v>
      </c>
      <c r="D604" s="1" t="s">
        <v>16</v>
      </c>
      <c r="E604" s="1">
        <v>0</v>
      </c>
      <c r="J604" s="1">
        <v>600</v>
      </c>
      <c r="K604" s="1">
        <f t="shared" ca="1" si="128"/>
        <v>8.1295016469944414E-3</v>
      </c>
      <c r="L604" s="1">
        <f t="shared" ca="1" si="129"/>
        <v>9927</v>
      </c>
      <c r="M604" s="1" t="str">
        <f t="shared" ca="1" si="126"/>
        <v/>
      </c>
      <c r="Q604" s="1">
        <v>600</v>
      </c>
      <c r="R604" s="1">
        <f t="shared" ca="1" si="130"/>
        <v>0.73933298200525688</v>
      </c>
      <c r="S604" s="1">
        <f t="shared" ca="1" si="131"/>
        <v>1515</v>
      </c>
      <c r="T604" s="1" t="str">
        <f t="shared" ca="1" si="127"/>
        <v/>
      </c>
    </row>
    <row r="605" spans="1:20" x14ac:dyDescent="0.25">
      <c r="A605" s="1">
        <v>601</v>
      </c>
      <c r="B605" s="1">
        <v>61</v>
      </c>
      <c r="C605" s="1">
        <v>7</v>
      </c>
      <c r="D605" s="1" t="s">
        <v>16</v>
      </c>
      <c r="E605" s="1">
        <v>0</v>
      </c>
      <c r="J605" s="1">
        <v>601</v>
      </c>
      <c r="K605" s="1">
        <f t="shared" ca="1" si="128"/>
        <v>0.2005837088317971</v>
      </c>
      <c r="L605" s="1">
        <f t="shared" ca="1" si="129"/>
        <v>7989</v>
      </c>
      <c r="M605" s="1" t="str">
        <f t="shared" ca="1" si="126"/>
        <v/>
      </c>
      <c r="Q605" s="1">
        <v>601</v>
      </c>
      <c r="R605" s="1">
        <f t="shared" ca="1" si="130"/>
        <v>0.32010133289137377</v>
      </c>
      <c r="S605" s="1">
        <f t="shared" ca="1" si="131"/>
        <v>4072</v>
      </c>
      <c r="T605" s="1" t="str">
        <f t="shared" ca="1" si="127"/>
        <v/>
      </c>
    </row>
    <row r="606" spans="1:20" x14ac:dyDescent="0.25">
      <c r="A606" s="1">
        <v>602</v>
      </c>
      <c r="B606" s="1">
        <v>61</v>
      </c>
      <c r="C606" s="1">
        <v>7</v>
      </c>
      <c r="D606" s="1" t="s">
        <v>16</v>
      </c>
      <c r="E606" s="1">
        <v>0</v>
      </c>
      <c r="J606" s="1">
        <v>602</v>
      </c>
      <c r="K606" s="1">
        <f t="shared" ca="1" si="128"/>
        <v>0.45534132471806488</v>
      </c>
      <c r="L606" s="1">
        <f t="shared" ca="1" si="129"/>
        <v>5447</v>
      </c>
      <c r="M606" s="1" t="str">
        <f t="shared" ca="1" si="126"/>
        <v/>
      </c>
      <c r="Q606" s="1">
        <v>602</v>
      </c>
      <c r="R606" s="1">
        <f t="shared" ca="1" si="130"/>
        <v>0.76877184435224555</v>
      </c>
      <c r="S606" s="1">
        <f t="shared" ca="1" si="131"/>
        <v>1301</v>
      </c>
      <c r="T606" s="1" t="str">
        <f t="shared" ca="1" si="127"/>
        <v/>
      </c>
    </row>
    <row r="607" spans="1:20" x14ac:dyDescent="0.25">
      <c r="A607" s="1">
        <v>603</v>
      </c>
      <c r="B607" s="1">
        <v>61</v>
      </c>
      <c r="C607" s="1">
        <v>7</v>
      </c>
      <c r="D607" s="1" t="s">
        <v>16</v>
      </c>
      <c r="E607" s="1">
        <v>0</v>
      </c>
      <c r="J607" s="1">
        <v>603</v>
      </c>
      <c r="K607" s="1">
        <f t="shared" ca="1" si="128"/>
        <v>0.25984527347498765</v>
      </c>
      <c r="L607" s="1">
        <f t="shared" ca="1" si="129"/>
        <v>7343</v>
      </c>
      <c r="M607" s="1" t="str">
        <f t="shared" ca="1" si="126"/>
        <v/>
      </c>
      <c r="Q607" s="1">
        <v>603</v>
      </c>
      <c r="R607" s="1">
        <f t="shared" ca="1" si="130"/>
        <v>0.54837983383781241</v>
      </c>
      <c r="S607" s="1">
        <f t="shared" ca="1" si="131"/>
        <v>2644</v>
      </c>
      <c r="T607" s="1" t="str">
        <f t="shared" ca="1" si="127"/>
        <v/>
      </c>
    </row>
    <row r="608" spans="1:20" x14ac:dyDescent="0.25">
      <c r="A608" s="1">
        <v>604</v>
      </c>
      <c r="B608" s="1">
        <v>61</v>
      </c>
      <c r="C608" s="1">
        <v>7</v>
      </c>
      <c r="D608" s="1" t="s">
        <v>16</v>
      </c>
      <c r="E608" s="1">
        <v>0</v>
      </c>
      <c r="J608" s="1">
        <v>604</v>
      </c>
      <c r="K608" s="1">
        <f t="shared" ca="1" si="128"/>
        <v>0.8534470012162505</v>
      </c>
      <c r="L608" s="1">
        <f t="shared" ca="1" si="129"/>
        <v>1483</v>
      </c>
      <c r="M608" s="1" t="str">
        <f t="shared" ca="1" si="126"/>
        <v/>
      </c>
      <c r="Q608" s="1">
        <v>604</v>
      </c>
      <c r="R608" s="1">
        <f t="shared" ca="1" si="130"/>
        <v>0.72578368198280985</v>
      </c>
      <c r="S608" s="1">
        <f t="shared" ca="1" si="131"/>
        <v>1605</v>
      </c>
      <c r="T608" s="1" t="str">
        <f t="shared" ca="1" si="127"/>
        <v/>
      </c>
    </row>
    <row r="609" spans="1:20" x14ac:dyDescent="0.25">
      <c r="A609" s="1">
        <v>605</v>
      </c>
      <c r="B609" s="1">
        <v>61</v>
      </c>
      <c r="C609" s="1">
        <v>7</v>
      </c>
      <c r="D609" s="1" t="s">
        <v>16</v>
      </c>
      <c r="E609" s="1">
        <v>0</v>
      </c>
      <c r="J609" s="1">
        <v>605</v>
      </c>
      <c r="K609" s="1">
        <f t="shared" ca="1" si="128"/>
        <v>0.22473941389986141</v>
      </c>
      <c r="L609" s="1">
        <f t="shared" ca="1" si="129"/>
        <v>7735</v>
      </c>
      <c r="M609" s="1" t="str">
        <f t="shared" ca="1" si="126"/>
        <v/>
      </c>
      <c r="Q609" s="1">
        <v>605</v>
      </c>
      <c r="R609" s="1">
        <f t="shared" ca="1" si="130"/>
        <v>0.1343324378851033</v>
      </c>
      <c r="S609" s="1">
        <f t="shared" ca="1" si="131"/>
        <v>5215</v>
      </c>
      <c r="T609" s="1" t="str">
        <f t="shared" ca="1" si="127"/>
        <v/>
      </c>
    </row>
    <row r="610" spans="1:20" x14ac:dyDescent="0.25">
      <c r="A610" s="1">
        <v>606</v>
      </c>
      <c r="B610" s="1">
        <v>61</v>
      </c>
      <c r="C610" s="1">
        <v>7</v>
      </c>
      <c r="D610" s="1" t="s">
        <v>16</v>
      </c>
      <c r="E610" s="1">
        <v>0</v>
      </c>
      <c r="J610" s="1">
        <v>606</v>
      </c>
      <c r="K610" s="1">
        <f t="shared" ca="1" si="128"/>
        <v>0.93670073905008056</v>
      </c>
      <c r="L610" s="1">
        <f t="shared" ca="1" si="129"/>
        <v>663</v>
      </c>
      <c r="M610" s="1" t="str">
        <f t="shared" ca="1" si="126"/>
        <v/>
      </c>
      <c r="Q610" s="1">
        <v>606</v>
      </c>
      <c r="R610" s="1">
        <f t="shared" ca="1" si="130"/>
        <v>0.43133655679744065</v>
      </c>
      <c r="S610" s="1">
        <f t="shared" ca="1" si="131"/>
        <v>3403</v>
      </c>
      <c r="T610" s="1" t="str">
        <f t="shared" ca="1" si="127"/>
        <v/>
      </c>
    </row>
    <row r="611" spans="1:20" x14ac:dyDescent="0.25">
      <c r="A611" s="1">
        <v>607</v>
      </c>
      <c r="B611" s="1">
        <v>61</v>
      </c>
      <c r="C611" s="1">
        <v>7</v>
      </c>
      <c r="D611" s="1" t="s">
        <v>16</v>
      </c>
      <c r="E611" s="1">
        <v>0</v>
      </c>
      <c r="J611" s="1">
        <v>607</v>
      </c>
      <c r="K611" s="1">
        <f t="shared" ca="1" si="128"/>
        <v>0.12992411930393877</v>
      </c>
      <c r="L611" s="1">
        <f t="shared" ca="1" si="129"/>
        <v>8688</v>
      </c>
      <c r="M611" s="1" t="str">
        <f t="shared" ca="1" si="126"/>
        <v/>
      </c>
      <c r="Q611" s="1">
        <v>607</v>
      </c>
      <c r="R611" s="1">
        <f t="shared" ca="1" si="130"/>
        <v>0.60510259894654195</v>
      </c>
      <c r="S611" s="1">
        <f t="shared" ca="1" si="131"/>
        <v>2322</v>
      </c>
      <c r="T611" s="1" t="str">
        <f t="shared" ca="1" si="127"/>
        <v/>
      </c>
    </row>
    <row r="612" spans="1:20" x14ac:dyDescent="0.25">
      <c r="A612" s="1">
        <v>608</v>
      </c>
      <c r="B612" s="1">
        <v>61</v>
      </c>
      <c r="C612" s="1">
        <v>7</v>
      </c>
      <c r="D612" s="1" t="s">
        <v>16</v>
      </c>
      <c r="E612" s="1">
        <v>0</v>
      </c>
      <c r="J612" s="1">
        <v>608</v>
      </c>
      <c r="K612" s="1">
        <f t="shared" ca="1" si="128"/>
        <v>0.55806382763188123</v>
      </c>
      <c r="L612" s="1">
        <f t="shared" ca="1" si="129"/>
        <v>4421</v>
      </c>
      <c r="M612" s="1" t="str">
        <f t="shared" ca="1" si="126"/>
        <v/>
      </c>
      <c r="Q612" s="1">
        <v>608</v>
      </c>
      <c r="R612" s="1">
        <f t="shared" ca="1" si="130"/>
        <v>0.88398337025292395</v>
      </c>
      <c r="S612" s="1">
        <f t="shared" ca="1" si="131"/>
        <v>622</v>
      </c>
      <c r="T612" s="1" t="str">
        <f t="shared" ca="1" si="127"/>
        <v/>
      </c>
    </row>
    <row r="613" spans="1:20" x14ac:dyDescent="0.25">
      <c r="A613" s="1">
        <v>609</v>
      </c>
      <c r="B613" s="1">
        <v>61</v>
      </c>
      <c r="C613" s="1">
        <v>7</v>
      </c>
      <c r="D613" s="1" t="s">
        <v>16</v>
      </c>
      <c r="E613" s="1">
        <v>0</v>
      </c>
      <c r="J613" s="1">
        <v>609</v>
      </c>
      <c r="K613" s="1">
        <f t="shared" ca="1" si="128"/>
        <v>0.73936916584819634</v>
      </c>
      <c r="L613" s="1">
        <f t="shared" ca="1" si="129"/>
        <v>2641</v>
      </c>
      <c r="M613" s="1" t="str">
        <f t="shared" ca="1" si="126"/>
        <v/>
      </c>
      <c r="Q613" s="1">
        <v>609</v>
      </c>
      <c r="R613" s="1">
        <f t="shared" ca="1" si="130"/>
        <v>0.69974131902348025</v>
      </c>
      <c r="S613" s="1">
        <f t="shared" ca="1" si="131"/>
        <v>1760</v>
      </c>
      <c r="T613" s="1" t="str">
        <f t="shared" ca="1" si="127"/>
        <v/>
      </c>
    </row>
    <row r="614" spans="1:20" x14ac:dyDescent="0.25">
      <c r="A614" s="1">
        <v>610</v>
      </c>
      <c r="B614" s="1">
        <v>61</v>
      </c>
      <c r="C614" s="1">
        <v>7</v>
      </c>
      <c r="D614" s="1" t="s">
        <v>16</v>
      </c>
      <c r="E614" s="1">
        <v>0</v>
      </c>
      <c r="J614" s="1">
        <v>610</v>
      </c>
      <c r="K614" s="1">
        <f t="shared" ca="1" si="128"/>
        <v>0.68569529221820424</v>
      </c>
      <c r="L614" s="1">
        <f t="shared" ca="1" si="129"/>
        <v>3168</v>
      </c>
      <c r="M614" s="1" t="str">
        <f t="shared" ca="1" si="126"/>
        <v/>
      </c>
      <c r="Q614" s="1">
        <v>610</v>
      </c>
      <c r="R614" s="1">
        <f t="shared" ca="1" si="130"/>
        <v>9.1562335901945846E-2</v>
      </c>
      <c r="S614" s="1">
        <f t="shared" ca="1" si="131"/>
        <v>5474</v>
      </c>
      <c r="T614" s="1" t="str">
        <f t="shared" ca="1" si="127"/>
        <v/>
      </c>
    </row>
    <row r="615" spans="1:20" x14ac:dyDescent="0.25">
      <c r="A615" s="1">
        <v>611</v>
      </c>
      <c r="B615" s="1">
        <v>62</v>
      </c>
      <c r="C615" s="1">
        <v>7</v>
      </c>
      <c r="D615" s="1" t="s">
        <v>16</v>
      </c>
      <c r="E615" s="1">
        <v>0</v>
      </c>
      <c r="J615" s="1">
        <v>611</v>
      </c>
      <c r="K615" s="1">
        <f t="shared" ca="1" si="128"/>
        <v>0.31281134776212804</v>
      </c>
      <c r="L615" s="1">
        <f t="shared" ca="1" si="129"/>
        <v>6828</v>
      </c>
      <c r="M615" s="1" t="str">
        <f t="shared" ca="1" si="126"/>
        <v/>
      </c>
      <c r="Q615" s="1">
        <v>611</v>
      </c>
      <c r="R615" s="1">
        <f t="shared" ca="1" si="130"/>
        <v>0.26265387002627927</v>
      </c>
      <c r="S615" s="1">
        <f t="shared" ca="1" si="131"/>
        <v>4416</v>
      </c>
      <c r="T615" s="1" t="str">
        <f t="shared" ca="1" si="127"/>
        <v/>
      </c>
    </row>
    <row r="616" spans="1:20" x14ac:dyDescent="0.25">
      <c r="A616" s="1">
        <v>612</v>
      </c>
      <c r="B616" s="1">
        <v>62</v>
      </c>
      <c r="C616" s="1">
        <v>7</v>
      </c>
      <c r="D616" s="1" t="s">
        <v>16</v>
      </c>
      <c r="E616" s="1">
        <v>0</v>
      </c>
      <c r="J616" s="1">
        <v>612</v>
      </c>
      <c r="K616" s="1">
        <f t="shared" ca="1" si="128"/>
        <v>0.72542738035985865</v>
      </c>
      <c r="L616" s="1">
        <f t="shared" ca="1" si="129"/>
        <v>2784</v>
      </c>
      <c r="M616" s="1" t="str">
        <f t="shared" ca="1" si="126"/>
        <v/>
      </c>
      <c r="Q616" s="1">
        <v>612</v>
      </c>
      <c r="R616" s="1">
        <f t="shared" ca="1" si="130"/>
        <v>0.17009595633631414</v>
      </c>
      <c r="S616" s="1">
        <f t="shared" ca="1" si="131"/>
        <v>4991</v>
      </c>
      <c r="T616" s="1" t="str">
        <f t="shared" ca="1" si="127"/>
        <v/>
      </c>
    </row>
    <row r="617" spans="1:20" x14ac:dyDescent="0.25">
      <c r="A617" s="1">
        <v>613</v>
      </c>
      <c r="B617" s="1">
        <v>62</v>
      </c>
      <c r="C617" s="1">
        <v>7</v>
      </c>
      <c r="D617" s="1" t="s">
        <v>16</v>
      </c>
      <c r="E617" s="1">
        <v>0</v>
      </c>
      <c r="J617" s="1">
        <v>613</v>
      </c>
      <c r="K617" s="1">
        <f t="shared" ca="1" si="128"/>
        <v>0.47586205599071529</v>
      </c>
      <c r="L617" s="1">
        <f t="shared" ca="1" si="129"/>
        <v>5232</v>
      </c>
      <c r="M617" s="1" t="str">
        <f t="shared" ca="1" si="126"/>
        <v/>
      </c>
      <c r="Q617" s="1">
        <v>613</v>
      </c>
      <c r="R617" s="1">
        <f t="shared" ca="1" si="130"/>
        <v>0.67692309437641107</v>
      </c>
      <c r="S617" s="1">
        <f t="shared" ca="1" si="131"/>
        <v>1881</v>
      </c>
      <c r="T617" s="1" t="str">
        <f t="shared" ca="1" si="127"/>
        <v/>
      </c>
    </row>
    <row r="618" spans="1:20" x14ac:dyDescent="0.25">
      <c r="A618" s="1">
        <v>614</v>
      </c>
      <c r="B618" s="1">
        <v>62</v>
      </c>
      <c r="C618" s="1">
        <v>7</v>
      </c>
      <c r="D618" s="1" t="s">
        <v>16</v>
      </c>
      <c r="E618" s="1">
        <v>0</v>
      </c>
      <c r="J618" s="1">
        <v>614</v>
      </c>
      <c r="K618" s="1">
        <f t="shared" ca="1" si="128"/>
        <v>0.96084508727166196</v>
      </c>
      <c r="L618" s="1">
        <f t="shared" ca="1" si="129"/>
        <v>422</v>
      </c>
      <c r="M618" s="1" t="str">
        <f t="shared" ca="1" si="126"/>
        <v/>
      </c>
      <c r="Q618" s="1">
        <v>614</v>
      </c>
      <c r="R618" s="1">
        <f t="shared" ca="1" si="130"/>
        <v>0.91563201999649679</v>
      </c>
      <c r="S618" s="1">
        <f t="shared" ca="1" si="131"/>
        <v>449</v>
      </c>
      <c r="T618" s="1" t="str">
        <f t="shared" ca="1" si="127"/>
        <v/>
      </c>
    </row>
    <row r="619" spans="1:20" x14ac:dyDescent="0.25">
      <c r="A619" s="1">
        <v>615</v>
      </c>
      <c r="B619" s="1">
        <v>62</v>
      </c>
      <c r="C619" s="1">
        <v>7</v>
      </c>
      <c r="D619" s="1" t="s">
        <v>16</v>
      </c>
      <c r="E619" s="1">
        <v>0</v>
      </c>
      <c r="J619" s="1">
        <v>615</v>
      </c>
      <c r="K619" s="1">
        <f t="shared" ca="1" si="128"/>
        <v>0.99642167011902849</v>
      </c>
      <c r="L619" s="1">
        <f t="shared" ca="1" si="129"/>
        <v>39</v>
      </c>
      <c r="M619" s="1">
        <f t="shared" ca="1" si="126"/>
        <v>0</v>
      </c>
      <c r="Q619" s="1">
        <v>615</v>
      </c>
      <c r="R619" s="1">
        <f t="shared" ca="1" si="130"/>
        <v>0.70168859246055049</v>
      </c>
      <c r="S619" s="1">
        <f t="shared" ca="1" si="131"/>
        <v>1749</v>
      </c>
      <c r="T619" s="1" t="str">
        <f t="shared" ca="1" si="127"/>
        <v/>
      </c>
    </row>
    <row r="620" spans="1:20" x14ac:dyDescent="0.25">
      <c r="A620" s="1">
        <v>616</v>
      </c>
      <c r="B620" s="1">
        <v>62</v>
      </c>
      <c r="C620" s="1">
        <v>7</v>
      </c>
      <c r="D620" s="1" t="s">
        <v>16</v>
      </c>
      <c r="E620" s="1">
        <v>0</v>
      </c>
      <c r="J620" s="1">
        <v>616</v>
      </c>
      <c r="K620" s="1">
        <f t="shared" ca="1" si="128"/>
        <v>0.79333835663921226</v>
      </c>
      <c r="L620" s="1">
        <f t="shared" ca="1" si="129"/>
        <v>2117</v>
      </c>
      <c r="M620" s="1" t="str">
        <f t="shared" ca="1" si="126"/>
        <v/>
      </c>
      <c r="Q620" s="1">
        <v>616</v>
      </c>
      <c r="R620" s="1">
        <f t="shared" ca="1" si="130"/>
        <v>0.57879886651580625</v>
      </c>
      <c r="S620" s="1">
        <f t="shared" ca="1" si="131"/>
        <v>2471</v>
      </c>
      <c r="T620" s="1" t="str">
        <f t="shared" ca="1" si="127"/>
        <v/>
      </c>
    </row>
    <row r="621" spans="1:20" x14ac:dyDescent="0.25">
      <c r="A621" s="1">
        <v>617</v>
      </c>
      <c r="B621" s="1">
        <v>62</v>
      </c>
      <c r="C621" s="1">
        <v>7</v>
      </c>
      <c r="D621" s="1" t="s">
        <v>16</v>
      </c>
      <c r="E621" s="1">
        <v>1</v>
      </c>
      <c r="J621" s="1">
        <v>617</v>
      </c>
      <c r="K621" s="1">
        <f t="shared" ca="1" si="128"/>
        <v>1.5586395547279586E-2</v>
      </c>
      <c r="L621" s="1">
        <f t="shared" ca="1" si="129"/>
        <v>9860</v>
      </c>
      <c r="M621" s="1" t="str">
        <f t="shared" ca="1" si="126"/>
        <v/>
      </c>
      <c r="Q621" s="1">
        <v>617</v>
      </c>
      <c r="R621" s="1">
        <f t="shared" ca="1" si="130"/>
        <v>0.48851476024252849</v>
      </c>
      <c r="S621" s="1">
        <f t="shared" ca="1" si="131"/>
        <v>3041</v>
      </c>
      <c r="T621" s="1" t="str">
        <f t="shared" ca="1" si="127"/>
        <v/>
      </c>
    </row>
    <row r="622" spans="1:20" x14ac:dyDescent="0.25">
      <c r="A622" s="1">
        <v>618</v>
      </c>
      <c r="B622" s="1">
        <v>62</v>
      </c>
      <c r="C622" s="1">
        <v>7</v>
      </c>
      <c r="D622" s="1" t="s">
        <v>16</v>
      </c>
      <c r="E622" s="1">
        <v>0</v>
      </c>
      <c r="J622" s="1">
        <v>618</v>
      </c>
      <c r="K622" s="1">
        <f t="shared" ca="1" si="128"/>
        <v>0.24361358069014183</v>
      </c>
      <c r="L622" s="1">
        <f t="shared" ca="1" si="129"/>
        <v>7519</v>
      </c>
      <c r="M622" s="1" t="str">
        <f t="shared" ca="1" si="126"/>
        <v/>
      </c>
      <c r="Q622" s="1">
        <v>618</v>
      </c>
      <c r="R622" s="1">
        <f t="shared" ca="1" si="130"/>
        <v>0.21800761978711858</v>
      </c>
      <c r="S622" s="1">
        <f t="shared" ca="1" si="131"/>
        <v>4668</v>
      </c>
      <c r="T622" s="1" t="str">
        <f t="shared" ca="1" si="127"/>
        <v/>
      </c>
    </row>
    <row r="623" spans="1:20" x14ac:dyDescent="0.25">
      <c r="A623" s="1">
        <v>619</v>
      </c>
      <c r="B623" s="1">
        <v>62</v>
      </c>
      <c r="C623" s="1">
        <v>7</v>
      </c>
      <c r="D623" s="1" t="s">
        <v>16</v>
      </c>
      <c r="E623" s="1">
        <v>0</v>
      </c>
      <c r="J623" s="1">
        <v>619</v>
      </c>
      <c r="K623" s="1">
        <f t="shared" ca="1" si="128"/>
        <v>0.67470027400141919</v>
      </c>
      <c r="L623" s="1">
        <f t="shared" ca="1" si="129"/>
        <v>3274</v>
      </c>
      <c r="M623" s="1" t="str">
        <f t="shared" ca="1" si="126"/>
        <v/>
      </c>
      <c r="Q623" s="1">
        <v>619</v>
      </c>
      <c r="R623" s="1">
        <f t="shared" ca="1" si="130"/>
        <v>0.57708387432655206</v>
      </c>
      <c r="S623" s="1">
        <f t="shared" ca="1" si="131"/>
        <v>2484</v>
      </c>
      <c r="T623" s="1" t="str">
        <f t="shared" ca="1" si="127"/>
        <v/>
      </c>
    </row>
    <row r="624" spans="1:20" x14ac:dyDescent="0.25">
      <c r="A624" s="1">
        <v>620</v>
      </c>
      <c r="B624" s="1">
        <v>62</v>
      </c>
      <c r="C624" s="1">
        <v>7</v>
      </c>
      <c r="D624" s="1" t="s">
        <v>16</v>
      </c>
      <c r="E624" s="1">
        <v>0</v>
      </c>
      <c r="J624" s="1">
        <v>620</v>
      </c>
      <c r="K624" s="1">
        <f t="shared" ca="1" si="128"/>
        <v>0.45689749777628075</v>
      </c>
      <c r="L624" s="1">
        <f t="shared" ca="1" si="129"/>
        <v>5430</v>
      </c>
      <c r="M624" s="1" t="str">
        <f t="shared" ca="1" si="126"/>
        <v/>
      </c>
      <c r="Q624" s="1">
        <v>620</v>
      </c>
      <c r="R624" s="1">
        <f t="shared" ca="1" si="130"/>
        <v>0.37729779937012498</v>
      </c>
      <c r="S624" s="1">
        <f t="shared" ca="1" si="131"/>
        <v>3717</v>
      </c>
      <c r="T624" s="1" t="str">
        <f t="shared" ca="1" si="127"/>
        <v/>
      </c>
    </row>
    <row r="625" spans="1:20" x14ac:dyDescent="0.25">
      <c r="A625" s="1">
        <v>621</v>
      </c>
      <c r="B625" s="1">
        <v>63</v>
      </c>
      <c r="C625" s="1">
        <v>7</v>
      </c>
      <c r="D625" s="1" t="s">
        <v>16</v>
      </c>
      <c r="E625" s="1">
        <v>0</v>
      </c>
      <c r="J625" s="1">
        <v>621</v>
      </c>
      <c r="K625" s="1">
        <f t="shared" ca="1" si="128"/>
        <v>0.21586544055228951</v>
      </c>
      <c r="L625" s="1">
        <f t="shared" ca="1" si="129"/>
        <v>7821</v>
      </c>
      <c r="M625" s="1" t="str">
        <f t="shared" ca="1" si="126"/>
        <v/>
      </c>
      <c r="Q625" s="1">
        <v>621</v>
      </c>
      <c r="R625" s="1">
        <f t="shared" ca="1" si="130"/>
        <v>0.12275156137840937</v>
      </c>
      <c r="S625" s="1">
        <f t="shared" ca="1" si="131"/>
        <v>5286</v>
      </c>
      <c r="T625" s="1" t="str">
        <f t="shared" ca="1" si="127"/>
        <v/>
      </c>
    </row>
    <row r="626" spans="1:20" x14ac:dyDescent="0.25">
      <c r="A626" s="1">
        <v>622</v>
      </c>
      <c r="B626" s="1">
        <v>63</v>
      </c>
      <c r="C626" s="1">
        <v>7</v>
      </c>
      <c r="D626" s="1" t="s">
        <v>16</v>
      </c>
      <c r="E626" s="1">
        <v>0</v>
      </c>
      <c r="J626" s="1">
        <v>622</v>
      </c>
      <c r="K626" s="1">
        <f t="shared" ca="1" si="128"/>
        <v>0.34669375695571547</v>
      </c>
      <c r="L626" s="1">
        <f t="shared" ca="1" si="129"/>
        <v>6520</v>
      </c>
      <c r="M626" s="1" t="str">
        <f t="shared" ca="1" si="126"/>
        <v/>
      </c>
      <c r="Q626" s="1">
        <v>622</v>
      </c>
      <c r="R626" s="1">
        <f t="shared" ca="1" si="130"/>
        <v>0.7643767794679116</v>
      </c>
      <c r="S626" s="1">
        <f t="shared" ca="1" si="131"/>
        <v>1324</v>
      </c>
      <c r="T626" s="1" t="str">
        <f t="shared" ca="1" si="127"/>
        <v/>
      </c>
    </row>
    <row r="627" spans="1:20" x14ac:dyDescent="0.25">
      <c r="A627" s="1">
        <v>623</v>
      </c>
      <c r="B627" s="1">
        <v>63</v>
      </c>
      <c r="C627" s="1">
        <v>7</v>
      </c>
      <c r="D627" s="1" t="s">
        <v>16</v>
      </c>
      <c r="E627" s="1">
        <v>0</v>
      </c>
      <c r="J627" s="1">
        <v>623</v>
      </c>
      <c r="K627" s="1">
        <f t="shared" ca="1" si="128"/>
        <v>0.73191841793842038</v>
      </c>
      <c r="L627" s="1">
        <f t="shared" ca="1" si="129"/>
        <v>2718</v>
      </c>
      <c r="M627" s="1" t="str">
        <f t="shared" ca="1" si="126"/>
        <v/>
      </c>
      <c r="Q627" s="1">
        <v>623</v>
      </c>
      <c r="R627" s="1">
        <f t="shared" ca="1" si="130"/>
        <v>0.25116757209992746</v>
      </c>
      <c r="S627" s="1">
        <f t="shared" ca="1" si="131"/>
        <v>4477</v>
      </c>
      <c r="T627" s="1" t="str">
        <f t="shared" ca="1" si="127"/>
        <v/>
      </c>
    </row>
    <row r="628" spans="1:20" x14ac:dyDescent="0.25">
      <c r="A628" s="1">
        <v>624</v>
      </c>
      <c r="B628" s="1">
        <v>63</v>
      </c>
      <c r="C628" s="1">
        <v>7</v>
      </c>
      <c r="D628" s="1" t="s">
        <v>16</v>
      </c>
      <c r="E628" s="1">
        <v>0</v>
      </c>
      <c r="J628" s="1">
        <v>624</v>
      </c>
      <c r="K628" s="1">
        <f t="shared" ca="1" si="128"/>
        <v>9.2116161719930645E-3</v>
      </c>
      <c r="L628" s="1">
        <f t="shared" ca="1" si="129"/>
        <v>9919</v>
      </c>
      <c r="M628" s="1" t="str">
        <f t="shared" ca="1" si="126"/>
        <v/>
      </c>
      <c r="Q628" s="1">
        <v>624</v>
      </c>
      <c r="R628" s="1">
        <f t="shared" ca="1" si="130"/>
        <v>0.69730927751316907</v>
      </c>
      <c r="S628" s="1">
        <f t="shared" ca="1" si="131"/>
        <v>1769</v>
      </c>
      <c r="T628" s="1" t="str">
        <f t="shared" ca="1" si="127"/>
        <v/>
      </c>
    </row>
    <row r="629" spans="1:20" x14ac:dyDescent="0.25">
      <c r="A629" s="1">
        <v>625</v>
      </c>
      <c r="B629" s="1">
        <v>63</v>
      </c>
      <c r="C629" s="1">
        <v>7</v>
      </c>
      <c r="D629" s="1" t="s">
        <v>16</v>
      </c>
      <c r="E629" s="1">
        <v>0</v>
      </c>
      <c r="J629" s="1">
        <v>625</v>
      </c>
      <c r="K629" s="1">
        <f t="shared" ca="1" si="128"/>
        <v>0.43543506070025617</v>
      </c>
      <c r="L629" s="1">
        <f t="shared" ca="1" si="129"/>
        <v>5645</v>
      </c>
      <c r="M629" s="1" t="str">
        <f t="shared" ca="1" si="126"/>
        <v/>
      </c>
      <c r="Q629" s="1">
        <v>625</v>
      </c>
      <c r="R629" s="1">
        <f t="shared" ca="1" si="130"/>
        <v>0.4335754494167432</v>
      </c>
      <c r="S629" s="1">
        <f t="shared" ca="1" si="131"/>
        <v>3387</v>
      </c>
      <c r="T629" s="1" t="str">
        <f t="shared" ca="1" si="127"/>
        <v/>
      </c>
    </row>
    <row r="630" spans="1:20" x14ac:dyDescent="0.25">
      <c r="A630" s="1">
        <v>626</v>
      </c>
      <c r="B630" s="1">
        <v>63</v>
      </c>
      <c r="C630" s="1">
        <v>7</v>
      </c>
      <c r="D630" s="1" t="s">
        <v>16</v>
      </c>
      <c r="E630" s="1">
        <v>0</v>
      </c>
      <c r="J630" s="1">
        <v>626</v>
      </c>
      <c r="K630" s="1">
        <f t="shared" ca="1" si="128"/>
        <v>0.97095659900726095</v>
      </c>
      <c r="L630" s="1">
        <f t="shared" ca="1" si="129"/>
        <v>298</v>
      </c>
      <c r="M630" s="1" t="str">
        <f t="shared" ca="1" si="126"/>
        <v/>
      </c>
      <c r="Q630" s="1">
        <v>626</v>
      </c>
      <c r="R630" s="1">
        <f t="shared" ca="1" si="130"/>
        <v>0.74077623028738304</v>
      </c>
      <c r="S630" s="1">
        <f t="shared" ca="1" si="131"/>
        <v>1511</v>
      </c>
      <c r="T630" s="1" t="str">
        <f t="shared" ca="1" si="127"/>
        <v/>
      </c>
    </row>
    <row r="631" spans="1:20" x14ac:dyDescent="0.25">
      <c r="A631" s="1">
        <v>627</v>
      </c>
      <c r="B631" s="1">
        <v>63</v>
      </c>
      <c r="C631" s="1">
        <v>7</v>
      </c>
      <c r="D631" s="1" t="s">
        <v>16</v>
      </c>
      <c r="E631" s="1">
        <v>0</v>
      </c>
      <c r="J631" s="1">
        <v>627</v>
      </c>
      <c r="K631" s="1">
        <f t="shared" ca="1" si="128"/>
        <v>0.97355898406770691</v>
      </c>
      <c r="L631" s="1">
        <f t="shared" ca="1" si="129"/>
        <v>271</v>
      </c>
      <c r="M631" s="1" t="str">
        <f t="shared" ca="1" si="126"/>
        <v/>
      </c>
      <c r="Q631" s="1">
        <v>627</v>
      </c>
      <c r="R631" s="1">
        <f t="shared" ca="1" si="130"/>
        <v>0.25145418383722606</v>
      </c>
      <c r="S631" s="1">
        <f t="shared" ca="1" si="131"/>
        <v>4475</v>
      </c>
      <c r="T631" s="1" t="str">
        <f t="shared" ca="1" si="127"/>
        <v/>
      </c>
    </row>
    <row r="632" spans="1:20" x14ac:dyDescent="0.25">
      <c r="A632" s="1">
        <v>628</v>
      </c>
      <c r="B632" s="1">
        <v>63</v>
      </c>
      <c r="C632" s="1">
        <v>7</v>
      </c>
      <c r="D632" s="1" t="s">
        <v>16</v>
      </c>
      <c r="E632" s="1">
        <v>0</v>
      </c>
      <c r="J632" s="1">
        <v>628</v>
      </c>
      <c r="K632" s="1">
        <f t="shared" ca="1" si="128"/>
        <v>0.42349290172521159</v>
      </c>
      <c r="L632" s="1">
        <f t="shared" ca="1" si="129"/>
        <v>5768</v>
      </c>
      <c r="M632" s="1" t="str">
        <f t="shared" ca="1" si="126"/>
        <v/>
      </c>
      <c r="Q632" s="1">
        <v>628</v>
      </c>
      <c r="R632" s="1">
        <f t="shared" ca="1" si="130"/>
        <v>0.11745935839047239</v>
      </c>
      <c r="S632" s="1">
        <f t="shared" ca="1" si="131"/>
        <v>5325</v>
      </c>
      <c r="T632" s="1" t="str">
        <f t="shared" ca="1" si="127"/>
        <v/>
      </c>
    </row>
    <row r="633" spans="1:20" x14ac:dyDescent="0.25">
      <c r="A633" s="1">
        <v>629</v>
      </c>
      <c r="B633" s="1">
        <v>63</v>
      </c>
      <c r="C633" s="1">
        <v>7</v>
      </c>
      <c r="D633" s="1" t="s">
        <v>16</v>
      </c>
      <c r="E633" s="1">
        <v>0</v>
      </c>
      <c r="J633" s="1">
        <v>629</v>
      </c>
      <c r="K633" s="1">
        <f t="shared" ca="1" si="128"/>
        <v>0.99979325132800756</v>
      </c>
      <c r="L633" s="1">
        <f t="shared" ca="1" si="129"/>
        <v>4</v>
      </c>
      <c r="M633" s="1">
        <f t="shared" ca="1" si="126"/>
        <v>0</v>
      </c>
      <c r="Q633" s="1">
        <v>629</v>
      </c>
      <c r="R633" s="1">
        <f t="shared" ca="1" si="130"/>
        <v>0.36712199424982339</v>
      </c>
      <c r="S633" s="1">
        <f t="shared" ca="1" si="131"/>
        <v>3791</v>
      </c>
      <c r="T633" s="1" t="str">
        <f t="shared" ca="1" si="127"/>
        <v/>
      </c>
    </row>
    <row r="634" spans="1:20" x14ac:dyDescent="0.25">
      <c r="A634" s="1">
        <v>630</v>
      </c>
      <c r="B634" s="1">
        <v>63</v>
      </c>
      <c r="C634" s="1">
        <v>7</v>
      </c>
      <c r="D634" s="1" t="s">
        <v>16</v>
      </c>
      <c r="E634" s="1">
        <v>0</v>
      </c>
      <c r="J634" s="1">
        <v>630</v>
      </c>
      <c r="K634" s="1">
        <f t="shared" ca="1" si="128"/>
        <v>0.76983463252878448</v>
      </c>
      <c r="L634" s="1">
        <f t="shared" ca="1" si="129"/>
        <v>2359</v>
      </c>
      <c r="M634" s="1" t="str">
        <f t="shared" ca="1" si="126"/>
        <v/>
      </c>
      <c r="Q634" s="1">
        <v>630</v>
      </c>
      <c r="R634" s="1">
        <f t="shared" ca="1" si="130"/>
        <v>0.31176112702819925</v>
      </c>
      <c r="S634" s="1">
        <f t="shared" ca="1" si="131"/>
        <v>4132</v>
      </c>
      <c r="T634" s="1" t="str">
        <f t="shared" ca="1" si="127"/>
        <v/>
      </c>
    </row>
    <row r="635" spans="1:20" x14ac:dyDescent="0.25">
      <c r="A635" s="1">
        <v>631</v>
      </c>
      <c r="B635" s="1">
        <v>64</v>
      </c>
      <c r="C635" s="1">
        <v>7</v>
      </c>
      <c r="D635" s="1" t="s">
        <v>16</v>
      </c>
      <c r="E635" s="1">
        <v>0</v>
      </c>
      <c r="J635" s="1">
        <v>631</v>
      </c>
      <c r="K635" s="1">
        <f t="shared" ca="1" si="128"/>
        <v>0.95090143754777678</v>
      </c>
      <c r="L635" s="1">
        <f t="shared" ca="1" si="129"/>
        <v>529</v>
      </c>
      <c r="M635" s="1" t="str">
        <f t="shared" ca="1" si="126"/>
        <v/>
      </c>
      <c r="Q635" s="1">
        <v>631</v>
      </c>
      <c r="R635" s="1">
        <f t="shared" ca="1" si="130"/>
        <v>0.27685876688604261</v>
      </c>
      <c r="S635" s="1">
        <f t="shared" ca="1" si="131"/>
        <v>4320</v>
      </c>
      <c r="T635" s="1" t="str">
        <f t="shared" ca="1" si="127"/>
        <v/>
      </c>
    </row>
    <row r="636" spans="1:20" x14ac:dyDescent="0.25">
      <c r="A636" s="1">
        <v>632</v>
      </c>
      <c r="B636" s="1">
        <v>64</v>
      </c>
      <c r="C636" s="1">
        <v>7</v>
      </c>
      <c r="D636" s="1" t="s">
        <v>16</v>
      </c>
      <c r="E636" s="1">
        <v>0</v>
      </c>
      <c r="J636" s="1">
        <v>632</v>
      </c>
      <c r="K636" s="1">
        <f t="shared" ca="1" si="128"/>
        <v>0.36996608757133453</v>
      </c>
      <c r="L636" s="1">
        <f t="shared" ca="1" si="129"/>
        <v>6298</v>
      </c>
      <c r="M636" s="1" t="str">
        <f t="shared" ca="1" si="126"/>
        <v/>
      </c>
      <c r="Q636" s="1">
        <v>632</v>
      </c>
      <c r="R636" s="1">
        <f t="shared" ca="1" si="130"/>
        <v>0.41575323052537683</v>
      </c>
      <c r="S636" s="1">
        <f t="shared" ca="1" si="131"/>
        <v>3485</v>
      </c>
      <c r="T636" s="1" t="str">
        <f t="shared" ca="1" si="127"/>
        <v/>
      </c>
    </row>
    <row r="637" spans="1:20" x14ac:dyDescent="0.25">
      <c r="A637" s="1">
        <v>633</v>
      </c>
      <c r="B637" s="1">
        <v>64</v>
      </c>
      <c r="C637" s="1">
        <v>7</v>
      </c>
      <c r="D637" s="1" t="s">
        <v>16</v>
      </c>
      <c r="E637" s="1">
        <v>0</v>
      </c>
      <c r="J637" s="1">
        <v>633</v>
      </c>
      <c r="K637" s="1">
        <f t="shared" ca="1" si="128"/>
        <v>0.24366702557290465</v>
      </c>
      <c r="L637" s="1">
        <f t="shared" ca="1" si="129"/>
        <v>7518</v>
      </c>
      <c r="M637" s="1" t="str">
        <f t="shared" ca="1" si="126"/>
        <v/>
      </c>
      <c r="Q637" s="1">
        <v>633</v>
      </c>
      <c r="R637" s="1">
        <f t="shared" ca="1" si="130"/>
        <v>0.75215646391414248</v>
      </c>
      <c r="S637" s="1">
        <f t="shared" ca="1" si="131"/>
        <v>1410</v>
      </c>
      <c r="T637" s="1" t="str">
        <f t="shared" ca="1" si="127"/>
        <v/>
      </c>
    </row>
    <row r="638" spans="1:20" x14ac:dyDescent="0.25">
      <c r="A638" s="1">
        <v>634</v>
      </c>
      <c r="B638" s="1">
        <v>64</v>
      </c>
      <c r="C638" s="1">
        <v>7</v>
      </c>
      <c r="D638" s="1" t="s">
        <v>16</v>
      </c>
      <c r="E638" s="1">
        <v>0</v>
      </c>
      <c r="J638" s="1">
        <v>634</v>
      </c>
      <c r="K638" s="1">
        <f t="shared" ca="1" si="128"/>
        <v>0.97515359023686443</v>
      </c>
      <c r="L638" s="1">
        <f t="shared" ca="1" si="129"/>
        <v>251</v>
      </c>
      <c r="M638" s="1" t="str">
        <f t="shared" ca="1" si="126"/>
        <v/>
      </c>
      <c r="Q638" s="1">
        <v>634</v>
      </c>
      <c r="R638" s="1">
        <f t="shared" ca="1" si="130"/>
        <v>0.15997648934737307</v>
      </c>
      <c r="S638" s="1">
        <f t="shared" ca="1" si="131"/>
        <v>5065</v>
      </c>
      <c r="T638" s="1" t="str">
        <f t="shared" ca="1" si="127"/>
        <v/>
      </c>
    </row>
    <row r="639" spans="1:20" x14ac:dyDescent="0.25">
      <c r="A639" s="1">
        <v>635</v>
      </c>
      <c r="B639" s="1">
        <v>64</v>
      </c>
      <c r="C639" s="1">
        <v>7</v>
      </c>
      <c r="D639" s="1" t="s">
        <v>16</v>
      </c>
      <c r="E639" s="1">
        <v>1</v>
      </c>
      <c r="J639" s="1">
        <v>635</v>
      </c>
      <c r="K639" s="1">
        <f t="shared" ca="1" si="128"/>
        <v>0.84002309780243234</v>
      </c>
      <c r="L639" s="1">
        <f t="shared" ca="1" si="129"/>
        <v>1625</v>
      </c>
      <c r="M639" s="1" t="str">
        <f t="shared" ca="1" si="126"/>
        <v/>
      </c>
      <c r="Q639" s="1">
        <v>635</v>
      </c>
      <c r="R639" s="1">
        <f t="shared" ca="1" si="130"/>
        <v>0.62083887743885036</v>
      </c>
      <c r="S639" s="1">
        <f t="shared" ca="1" si="131"/>
        <v>2231</v>
      </c>
      <c r="T639" s="1" t="str">
        <f t="shared" ca="1" si="127"/>
        <v/>
      </c>
    </row>
    <row r="640" spans="1:20" x14ac:dyDescent="0.25">
      <c r="A640" s="1">
        <v>636</v>
      </c>
      <c r="B640" s="1">
        <v>64</v>
      </c>
      <c r="C640" s="1">
        <v>7</v>
      </c>
      <c r="D640" s="1" t="s">
        <v>16</v>
      </c>
      <c r="E640" s="1">
        <v>0</v>
      </c>
      <c r="J640" s="1">
        <v>636</v>
      </c>
      <c r="K640" s="1">
        <f t="shared" ca="1" si="128"/>
        <v>0.49695308373853697</v>
      </c>
      <c r="L640" s="1">
        <f t="shared" ca="1" si="129"/>
        <v>5013</v>
      </c>
      <c r="M640" s="1" t="str">
        <f t="shared" ca="1" si="126"/>
        <v/>
      </c>
      <c r="Q640" s="1">
        <v>636</v>
      </c>
      <c r="R640" s="1">
        <f t="shared" ca="1" si="130"/>
        <v>0.44418775516438391</v>
      </c>
      <c r="S640" s="1">
        <f t="shared" ca="1" si="131"/>
        <v>3315</v>
      </c>
      <c r="T640" s="1" t="str">
        <f t="shared" ca="1" si="127"/>
        <v/>
      </c>
    </row>
    <row r="641" spans="1:20" x14ac:dyDescent="0.25">
      <c r="A641" s="1">
        <v>637</v>
      </c>
      <c r="B641" s="1">
        <v>64</v>
      </c>
      <c r="C641" s="1">
        <v>7</v>
      </c>
      <c r="D641" s="1" t="s">
        <v>16</v>
      </c>
      <c r="E641" s="1">
        <v>0</v>
      </c>
      <c r="J641" s="1">
        <v>637</v>
      </c>
      <c r="K641" s="1">
        <f t="shared" ca="1" si="128"/>
        <v>0.6483370391058364</v>
      </c>
      <c r="L641" s="1">
        <f t="shared" ca="1" si="129"/>
        <v>3538</v>
      </c>
      <c r="M641" s="1" t="str">
        <f t="shared" ca="1" si="126"/>
        <v/>
      </c>
      <c r="Q641" s="1">
        <v>637</v>
      </c>
      <c r="R641" s="1">
        <f t="shared" ca="1" si="130"/>
        <v>0.41074563361443506</v>
      </c>
      <c r="S641" s="1">
        <f t="shared" ca="1" si="131"/>
        <v>3514</v>
      </c>
      <c r="T641" s="1" t="str">
        <f t="shared" ca="1" si="127"/>
        <v/>
      </c>
    </row>
    <row r="642" spans="1:20" x14ac:dyDescent="0.25">
      <c r="A642" s="1">
        <v>638</v>
      </c>
      <c r="B642" s="1">
        <v>64</v>
      </c>
      <c r="C642" s="1">
        <v>7</v>
      </c>
      <c r="D642" s="1" t="s">
        <v>16</v>
      </c>
      <c r="E642" s="1">
        <v>0</v>
      </c>
      <c r="J642" s="1">
        <v>638</v>
      </c>
      <c r="K642" s="1">
        <f t="shared" ca="1" si="128"/>
        <v>0.24811642105055232</v>
      </c>
      <c r="L642" s="1">
        <f t="shared" ca="1" si="129"/>
        <v>7458</v>
      </c>
      <c r="M642" s="1" t="str">
        <f t="shared" ca="1" si="126"/>
        <v/>
      </c>
      <c r="Q642" s="1">
        <v>638</v>
      </c>
      <c r="R642" s="1">
        <f t="shared" ca="1" si="130"/>
        <v>0.38950075736036971</v>
      </c>
      <c r="S642" s="1">
        <f t="shared" ca="1" si="131"/>
        <v>3650</v>
      </c>
      <c r="T642" s="1" t="str">
        <f t="shared" ca="1" si="127"/>
        <v/>
      </c>
    </row>
    <row r="643" spans="1:20" x14ac:dyDescent="0.25">
      <c r="A643" s="1">
        <v>639</v>
      </c>
      <c r="B643" s="1">
        <v>64</v>
      </c>
      <c r="C643" s="1">
        <v>7</v>
      </c>
      <c r="D643" s="1" t="s">
        <v>16</v>
      </c>
      <c r="E643" s="1">
        <v>0</v>
      </c>
      <c r="J643" s="1">
        <v>639</v>
      </c>
      <c r="K643" s="1">
        <f t="shared" ca="1" si="128"/>
        <v>1.9593961122515102E-2</v>
      </c>
      <c r="L643" s="1">
        <f t="shared" ca="1" si="129"/>
        <v>9802</v>
      </c>
      <c r="M643" s="1" t="str">
        <f t="shared" ca="1" si="126"/>
        <v/>
      </c>
      <c r="Q643" s="1">
        <v>639</v>
      </c>
      <c r="R643" s="1">
        <f t="shared" ca="1" si="130"/>
        <v>0.92350721922445633</v>
      </c>
      <c r="S643" s="1">
        <f t="shared" ca="1" si="131"/>
        <v>402</v>
      </c>
      <c r="T643" s="1" t="str">
        <f t="shared" ca="1" si="127"/>
        <v/>
      </c>
    </row>
    <row r="644" spans="1:20" x14ac:dyDescent="0.25">
      <c r="A644" s="1">
        <v>640</v>
      </c>
      <c r="B644" s="1">
        <v>64</v>
      </c>
      <c r="C644" s="1">
        <v>7</v>
      </c>
      <c r="D644" s="1" t="s">
        <v>16</v>
      </c>
      <c r="E644" s="1">
        <v>0</v>
      </c>
      <c r="J644" s="1">
        <v>640</v>
      </c>
      <c r="K644" s="1">
        <f t="shared" ca="1" si="128"/>
        <v>0.26391633491592781</v>
      </c>
      <c r="L644" s="1">
        <f t="shared" ca="1" si="129"/>
        <v>7306</v>
      </c>
      <c r="M644" s="1" t="str">
        <f t="shared" ca="1" si="126"/>
        <v/>
      </c>
      <c r="Q644" s="1">
        <v>640</v>
      </c>
      <c r="R644" s="1">
        <f t="shared" ca="1" si="130"/>
        <v>0.20196512406584932</v>
      </c>
      <c r="S644" s="1">
        <f t="shared" ca="1" si="131"/>
        <v>4784</v>
      </c>
      <c r="T644" s="1" t="str">
        <f t="shared" ca="1" si="127"/>
        <v/>
      </c>
    </row>
    <row r="645" spans="1:20" x14ac:dyDescent="0.25">
      <c r="A645" s="1">
        <v>641</v>
      </c>
      <c r="B645" s="1">
        <v>65</v>
      </c>
      <c r="C645" s="1">
        <v>7</v>
      </c>
      <c r="D645" s="1" t="s">
        <v>16</v>
      </c>
      <c r="E645" s="1">
        <v>1</v>
      </c>
      <c r="J645" s="1">
        <v>641</v>
      </c>
      <c r="K645" s="1">
        <f t="shared" ca="1" si="128"/>
        <v>0.14219503845568326</v>
      </c>
      <c r="L645" s="1">
        <f t="shared" ca="1" si="129"/>
        <v>8546</v>
      </c>
      <c r="M645" s="1" t="str">
        <f t="shared" ref="M645:M708" ca="1" si="132">IF(L645&lt;=$K$3,VLOOKUP(J645,$A$5:$E$10004,5),"")</f>
        <v/>
      </c>
      <c r="Q645" s="1">
        <v>641</v>
      </c>
      <c r="R645" s="1">
        <f t="shared" ca="1" si="130"/>
        <v>3.7267546942336249E-2</v>
      </c>
      <c r="S645" s="1">
        <f t="shared" ca="1" si="131"/>
        <v>5775</v>
      </c>
      <c r="T645" s="1" t="str">
        <f t="shared" ref="T645:T708" ca="1" si="133">IF(S645&lt;=$R$3*$H$10,VLOOKUP(Q645,$A$5:$E$10004,5),"")</f>
        <v/>
      </c>
    </row>
    <row r="646" spans="1:20" x14ac:dyDescent="0.25">
      <c r="A646" s="1">
        <v>642</v>
      </c>
      <c r="B646" s="1">
        <v>65</v>
      </c>
      <c r="C646" s="1">
        <v>7</v>
      </c>
      <c r="D646" s="1" t="s">
        <v>16</v>
      </c>
      <c r="E646" s="1">
        <v>0</v>
      </c>
      <c r="J646" s="1">
        <v>642</v>
      </c>
      <c r="K646" s="1">
        <f t="shared" ref="K646:K709" ca="1" si="134">RAND()</f>
        <v>3.952909410652905E-2</v>
      </c>
      <c r="L646" s="1">
        <f t="shared" ref="L646:L709" ca="1" si="135">_xlfn.RANK.EQ(K646,$K$5:$K$10004)</f>
        <v>9580</v>
      </c>
      <c r="M646" s="1" t="str">
        <f t="shared" ca="1" si="132"/>
        <v/>
      </c>
      <c r="Q646" s="1">
        <v>642</v>
      </c>
      <c r="R646" s="1">
        <f t="shared" ref="R646:R709" ca="1" si="136">RAND()</f>
        <v>0.6757222630667149</v>
      </c>
      <c r="S646" s="1">
        <f t="shared" ref="S646:S709" ca="1" si="137">_xlfn.RANK.EQ(R646,$R$5:$R$6004)</f>
        <v>1887</v>
      </c>
      <c r="T646" s="1" t="str">
        <f t="shared" ca="1" si="133"/>
        <v/>
      </c>
    </row>
    <row r="647" spans="1:20" x14ac:dyDescent="0.25">
      <c r="A647" s="1">
        <v>643</v>
      </c>
      <c r="B647" s="1">
        <v>65</v>
      </c>
      <c r="C647" s="1">
        <v>7</v>
      </c>
      <c r="D647" s="1" t="s">
        <v>16</v>
      </c>
      <c r="E647" s="1">
        <v>0</v>
      </c>
      <c r="J647" s="1">
        <v>643</v>
      </c>
      <c r="K647" s="1">
        <f t="shared" ca="1" si="134"/>
        <v>0.69049906575786923</v>
      </c>
      <c r="L647" s="1">
        <f t="shared" ca="1" si="135"/>
        <v>3116</v>
      </c>
      <c r="M647" s="1" t="str">
        <f t="shared" ca="1" si="132"/>
        <v/>
      </c>
      <c r="Q647" s="1">
        <v>643</v>
      </c>
      <c r="R647" s="1">
        <f t="shared" ca="1" si="136"/>
        <v>0.94656211214172881</v>
      </c>
      <c r="S647" s="1">
        <f t="shared" ca="1" si="137"/>
        <v>286</v>
      </c>
      <c r="T647" s="1" t="str">
        <f t="shared" ca="1" si="133"/>
        <v/>
      </c>
    </row>
    <row r="648" spans="1:20" x14ac:dyDescent="0.25">
      <c r="A648" s="1">
        <v>644</v>
      </c>
      <c r="B648" s="1">
        <v>65</v>
      </c>
      <c r="C648" s="1">
        <v>7</v>
      </c>
      <c r="D648" s="1" t="s">
        <v>16</v>
      </c>
      <c r="E648" s="1">
        <v>0</v>
      </c>
      <c r="J648" s="1">
        <v>644</v>
      </c>
      <c r="K648" s="1">
        <f t="shared" ca="1" si="134"/>
        <v>0.84543293638487871</v>
      </c>
      <c r="L648" s="1">
        <f t="shared" ca="1" si="135"/>
        <v>1570</v>
      </c>
      <c r="M648" s="1" t="str">
        <f t="shared" ca="1" si="132"/>
        <v/>
      </c>
      <c r="Q648" s="1">
        <v>644</v>
      </c>
      <c r="R648" s="1">
        <f t="shared" ca="1" si="136"/>
        <v>3.3902983401846276E-2</v>
      </c>
      <c r="S648" s="1">
        <f t="shared" ca="1" si="137"/>
        <v>5792</v>
      </c>
      <c r="T648" s="1" t="str">
        <f t="shared" ca="1" si="133"/>
        <v/>
      </c>
    </row>
    <row r="649" spans="1:20" x14ac:dyDescent="0.25">
      <c r="A649" s="1">
        <v>645</v>
      </c>
      <c r="B649" s="1">
        <v>65</v>
      </c>
      <c r="C649" s="1">
        <v>7</v>
      </c>
      <c r="D649" s="1" t="s">
        <v>16</v>
      </c>
      <c r="E649" s="1">
        <v>0</v>
      </c>
      <c r="J649" s="1">
        <v>645</v>
      </c>
      <c r="K649" s="1">
        <f t="shared" ca="1" si="134"/>
        <v>0.82587765320836193</v>
      </c>
      <c r="L649" s="1">
        <f t="shared" ca="1" si="135"/>
        <v>1768</v>
      </c>
      <c r="M649" s="1" t="str">
        <f t="shared" ca="1" si="132"/>
        <v/>
      </c>
      <c r="Q649" s="1">
        <v>645</v>
      </c>
      <c r="R649" s="1">
        <f t="shared" ca="1" si="136"/>
        <v>0.61469341610966055</v>
      </c>
      <c r="S649" s="1">
        <f t="shared" ca="1" si="137"/>
        <v>2266</v>
      </c>
      <c r="T649" s="1" t="str">
        <f t="shared" ca="1" si="133"/>
        <v/>
      </c>
    </row>
    <row r="650" spans="1:20" x14ac:dyDescent="0.25">
      <c r="A650" s="1">
        <v>646</v>
      </c>
      <c r="B650" s="1">
        <v>65</v>
      </c>
      <c r="C650" s="1">
        <v>7</v>
      </c>
      <c r="D650" s="1" t="s">
        <v>16</v>
      </c>
      <c r="E650" s="1">
        <v>0</v>
      </c>
      <c r="J650" s="1">
        <v>646</v>
      </c>
      <c r="K650" s="1">
        <f t="shared" ca="1" si="134"/>
        <v>0.8434087749604583</v>
      </c>
      <c r="L650" s="1">
        <f t="shared" ca="1" si="135"/>
        <v>1588</v>
      </c>
      <c r="M650" s="1" t="str">
        <f t="shared" ca="1" si="132"/>
        <v/>
      </c>
      <c r="Q650" s="1">
        <v>646</v>
      </c>
      <c r="R650" s="1">
        <f t="shared" ca="1" si="136"/>
        <v>6.5036810106511966E-2</v>
      </c>
      <c r="S650" s="1">
        <f t="shared" ca="1" si="137"/>
        <v>5628</v>
      </c>
      <c r="T650" s="1" t="str">
        <f t="shared" ca="1" si="133"/>
        <v/>
      </c>
    </row>
    <row r="651" spans="1:20" x14ac:dyDescent="0.25">
      <c r="A651" s="1">
        <v>647</v>
      </c>
      <c r="B651" s="1">
        <v>65</v>
      </c>
      <c r="C651" s="1">
        <v>7</v>
      </c>
      <c r="D651" s="1" t="s">
        <v>16</v>
      </c>
      <c r="E651" s="1">
        <v>0</v>
      </c>
      <c r="J651" s="1">
        <v>647</v>
      </c>
      <c r="K651" s="1">
        <f t="shared" ca="1" si="134"/>
        <v>0.19506743341354416</v>
      </c>
      <c r="L651" s="1">
        <f t="shared" ca="1" si="135"/>
        <v>8044</v>
      </c>
      <c r="M651" s="1" t="str">
        <f t="shared" ca="1" si="132"/>
        <v/>
      </c>
      <c r="Q651" s="1">
        <v>647</v>
      </c>
      <c r="R651" s="1">
        <f t="shared" ca="1" si="136"/>
        <v>9.8931188013834492E-2</v>
      </c>
      <c r="S651" s="1">
        <f t="shared" ca="1" si="137"/>
        <v>5429</v>
      </c>
      <c r="T651" s="1" t="str">
        <f t="shared" ca="1" si="133"/>
        <v/>
      </c>
    </row>
    <row r="652" spans="1:20" x14ac:dyDescent="0.25">
      <c r="A652" s="1">
        <v>648</v>
      </c>
      <c r="B652" s="1">
        <v>65</v>
      </c>
      <c r="C652" s="1">
        <v>7</v>
      </c>
      <c r="D652" s="1" t="s">
        <v>16</v>
      </c>
      <c r="E652" s="1">
        <v>0</v>
      </c>
      <c r="J652" s="1">
        <v>648</v>
      </c>
      <c r="K652" s="1">
        <f t="shared" ca="1" si="134"/>
        <v>0.7644473655556222</v>
      </c>
      <c r="L652" s="1">
        <f t="shared" ca="1" si="135"/>
        <v>2414</v>
      </c>
      <c r="M652" s="1" t="str">
        <f t="shared" ca="1" si="132"/>
        <v/>
      </c>
      <c r="Q652" s="1">
        <v>648</v>
      </c>
      <c r="R652" s="1">
        <f t="shared" ca="1" si="136"/>
        <v>0.62170411513140911</v>
      </c>
      <c r="S652" s="1">
        <f t="shared" ca="1" si="137"/>
        <v>2222</v>
      </c>
      <c r="T652" s="1" t="str">
        <f t="shared" ca="1" si="133"/>
        <v/>
      </c>
    </row>
    <row r="653" spans="1:20" x14ac:dyDescent="0.25">
      <c r="A653" s="1">
        <v>649</v>
      </c>
      <c r="B653" s="1">
        <v>65</v>
      </c>
      <c r="C653" s="1">
        <v>7</v>
      </c>
      <c r="D653" s="1" t="s">
        <v>16</v>
      </c>
      <c r="E653" s="1">
        <v>0</v>
      </c>
      <c r="J653" s="1">
        <v>649</v>
      </c>
      <c r="K653" s="1">
        <f t="shared" ca="1" si="134"/>
        <v>0.99891190587528866</v>
      </c>
      <c r="L653" s="1">
        <f t="shared" ca="1" si="135"/>
        <v>12</v>
      </c>
      <c r="M653" s="1">
        <f t="shared" ca="1" si="132"/>
        <v>0</v>
      </c>
      <c r="Q653" s="1">
        <v>649</v>
      </c>
      <c r="R653" s="1">
        <f t="shared" ca="1" si="136"/>
        <v>0.72908425717491065</v>
      </c>
      <c r="S653" s="1">
        <f t="shared" ca="1" si="137"/>
        <v>1585</v>
      </c>
      <c r="T653" s="1" t="str">
        <f t="shared" ca="1" si="133"/>
        <v/>
      </c>
    </row>
    <row r="654" spans="1:20" x14ac:dyDescent="0.25">
      <c r="A654" s="1">
        <v>650</v>
      </c>
      <c r="B654" s="1">
        <v>65</v>
      </c>
      <c r="C654" s="1">
        <v>7</v>
      </c>
      <c r="D654" s="1" t="s">
        <v>16</v>
      </c>
      <c r="E654" s="1">
        <v>0</v>
      </c>
      <c r="J654" s="1">
        <v>650</v>
      </c>
      <c r="K654" s="1">
        <f t="shared" ca="1" si="134"/>
        <v>0.89372057470395161</v>
      </c>
      <c r="L654" s="1">
        <f t="shared" ca="1" si="135"/>
        <v>1068</v>
      </c>
      <c r="M654" s="1" t="str">
        <f t="shared" ca="1" si="132"/>
        <v/>
      </c>
      <c r="Q654" s="1">
        <v>650</v>
      </c>
      <c r="R654" s="1">
        <f t="shared" ca="1" si="136"/>
        <v>0.9445753603943432</v>
      </c>
      <c r="S654" s="1">
        <f t="shared" ca="1" si="137"/>
        <v>300</v>
      </c>
      <c r="T654" s="1" t="str">
        <f t="shared" ca="1" si="133"/>
        <v/>
      </c>
    </row>
    <row r="655" spans="1:20" x14ac:dyDescent="0.25">
      <c r="A655" s="1">
        <v>651</v>
      </c>
      <c r="B655" s="1">
        <v>66</v>
      </c>
      <c r="C655" s="1">
        <v>7</v>
      </c>
      <c r="D655" s="1" t="s">
        <v>16</v>
      </c>
      <c r="E655" s="1">
        <v>0</v>
      </c>
      <c r="J655" s="1">
        <v>651</v>
      </c>
      <c r="K655" s="1">
        <f t="shared" ca="1" si="134"/>
        <v>0.48491620887453091</v>
      </c>
      <c r="L655" s="1">
        <f t="shared" ca="1" si="135"/>
        <v>5142</v>
      </c>
      <c r="M655" s="1" t="str">
        <f t="shared" ca="1" si="132"/>
        <v/>
      </c>
      <c r="Q655" s="1">
        <v>651</v>
      </c>
      <c r="R655" s="1">
        <f t="shared" ca="1" si="136"/>
        <v>5.457711438497781E-2</v>
      </c>
      <c r="S655" s="1">
        <f t="shared" ca="1" si="137"/>
        <v>5674</v>
      </c>
      <c r="T655" s="1" t="str">
        <f t="shared" ca="1" si="133"/>
        <v/>
      </c>
    </row>
    <row r="656" spans="1:20" x14ac:dyDescent="0.25">
      <c r="A656" s="1">
        <v>652</v>
      </c>
      <c r="B656" s="1">
        <v>66</v>
      </c>
      <c r="C656" s="1">
        <v>7</v>
      </c>
      <c r="D656" s="1" t="s">
        <v>16</v>
      </c>
      <c r="E656" s="1">
        <v>0</v>
      </c>
      <c r="J656" s="1">
        <v>652</v>
      </c>
      <c r="K656" s="1">
        <f t="shared" ca="1" si="134"/>
        <v>0.34394582834667708</v>
      </c>
      <c r="L656" s="1">
        <f t="shared" ca="1" si="135"/>
        <v>6540</v>
      </c>
      <c r="M656" s="1" t="str">
        <f t="shared" ca="1" si="132"/>
        <v/>
      </c>
      <c r="Q656" s="1">
        <v>652</v>
      </c>
      <c r="R656" s="1">
        <f t="shared" ca="1" si="136"/>
        <v>0.16116006028119634</v>
      </c>
      <c r="S656" s="1">
        <f t="shared" ca="1" si="137"/>
        <v>5051</v>
      </c>
      <c r="T656" s="1" t="str">
        <f t="shared" ca="1" si="133"/>
        <v/>
      </c>
    </row>
    <row r="657" spans="1:20" x14ac:dyDescent="0.25">
      <c r="A657" s="1">
        <v>653</v>
      </c>
      <c r="B657" s="1">
        <v>66</v>
      </c>
      <c r="C657" s="1">
        <v>7</v>
      </c>
      <c r="D657" s="1" t="s">
        <v>16</v>
      </c>
      <c r="E657" s="1">
        <v>0</v>
      </c>
      <c r="J657" s="1">
        <v>653</v>
      </c>
      <c r="K657" s="1">
        <f t="shared" ca="1" si="134"/>
        <v>0.94443150055062353</v>
      </c>
      <c r="L657" s="1">
        <f t="shared" ca="1" si="135"/>
        <v>597</v>
      </c>
      <c r="M657" s="1" t="str">
        <f t="shared" ca="1" si="132"/>
        <v/>
      </c>
      <c r="Q657" s="1">
        <v>653</v>
      </c>
      <c r="R657" s="1">
        <f t="shared" ca="1" si="136"/>
        <v>0.87225078821428237</v>
      </c>
      <c r="S657" s="1">
        <f t="shared" ca="1" si="137"/>
        <v>698</v>
      </c>
      <c r="T657" s="1" t="str">
        <f t="shared" ca="1" si="133"/>
        <v/>
      </c>
    </row>
    <row r="658" spans="1:20" x14ac:dyDescent="0.25">
      <c r="A658" s="1">
        <v>654</v>
      </c>
      <c r="B658" s="1">
        <v>66</v>
      </c>
      <c r="C658" s="1">
        <v>7</v>
      </c>
      <c r="D658" s="1" t="s">
        <v>16</v>
      </c>
      <c r="E658" s="1">
        <v>0</v>
      </c>
      <c r="J658" s="1">
        <v>654</v>
      </c>
      <c r="K658" s="1">
        <f t="shared" ca="1" si="134"/>
        <v>0.85862106227334922</v>
      </c>
      <c r="L658" s="1">
        <f t="shared" ca="1" si="135"/>
        <v>1434</v>
      </c>
      <c r="M658" s="1" t="str">
        <f t="shared" ca="1" si="132"/>
        <v/>
      </c>
      <c r="Q658" s="1">
        <v>654</v>
      </c>
      <c r="R658" s="1">
        <f t="shared" ca="1" si="136"/>
        <v>0.99201448690820715</v>
      </c>
      <c r="S658" s="1">
        <f t="shared" ca="1" si="137"/>
        <v>43</v>
      </c>
      <c r="T658" s="1">
        <f t="shared" ca="1" si="133"/>
        <v>0</v>
      </c>
    </row>
    <row r="659" spans="1:20" x14ac:dyDescent="0.25">
      <c r="A659" s="1">
        <v>655</v>
      </c>
      <c r="B659" s="1">
        <v>66</v>
      </c>
      <c r="C659" s="1">
        <v>7</v>
      </c>
      <c r="D659" s="1" t="s">
        <v>16</v>
      </c>
      <c r="E659" s="1">
        <v>0</v>
      </c>
      <c r="J659" s="1">
        <v>655</v>
      </c>
      <c r="K659" s="1">
        <f t="shared" ca="1" si="134"/>
        <v>0.70904137463590744</v>
      </c>
      <c r="L659" s="1">
        <f t="shared" ca="1" si="135"/>
        <v>2941</v>
      </c>
      <c r="M659" s="1" t="str">
        <f t="shared" ca="1" si="132"/>
        <v/>
      </c>
      <c r="Q659" s="1">
        <v>655</v>
      </c>
      <c r="R659" s="1">
        <f t="shared" ca="1" si="136"/>
        <v>0.81399195960514048</v>
      </c>
      <c r="S659" s="1">
        <f t="shared" ca="1" si="137"/>
        <v>1057</v>
      </c>
      <c r="T659" s="1" t="str">
        <f t="shared" ca="1" si="133"/>
        <v/>
      </c>
    </row>
    <row r="660" spans="1:20" x14ac:dyDescent="0.25">
      <c r="A660" s="1">
        <v>656</v>
      </c>
      <c r="B660" s="1">
        <v>66</v>
      </c>
      <c r="C660" s="1">
        <v>7</v>
      </c>
      <c r="D660" s="1" t="s">
        <v>16</v>
      </c>
      <c r="E660" s="1">
        <v>0</v>
      </c>
      <c r="J660" s="1">
        <v>656</v>
      </c>
      <c r="K660" s="1">
        <f t="shared" ca="1" si="134"/>
        <v>0.66795832812823785</v>
      </c>
      <c r="L660" s="1">
        <f t="shared" ca="1" si="135"/>
        <v>3339</v>
      </c>
      <c r="M660" s="1" t="str">
        <f t="shared" ca="1" si="132"/>
        <v/>
      </c>
      <c r="Q660" s="1">
        <v>656</v>
      </c>
      <c r="R660" s="1">
        <f t="shared" ca="1" si="136"/>
        <v>0.47177991350013471</v>
      </c>
      <c r="S660" s="1">
        <f t="shared" ca="1" si="137"/>
        <v>3142</v>
      </c>
      <c r="T660" s="1" t="str">
        <f t="shared" ca="1" si="133"/>
        <v/>
      </c>
    </row>
    <row r="661" spans="1:20" x14ac:dyDescent="0.25">
      <c r="A661" s="1">
        <v>657</v>
      </c>
      <c r="B661" s="1">
        <v>66</v>
      </c>
      <c r="C661" s="1">
        <v>7</v>
      </c>
      <c r="D661" s="1" t="s">
        <v>16</v>
      </c>
      <c r="E661" s="1">
        <v>0</v>
      </c>
      <c r="J661" s="1">
        <v>657</v>
      </c>
      <c r="K661" s="1">
        <f t="shared" ca="1" si="134"/>
        <v>7.7454874044832867E-2</v>
      </c>
      <c r="L661" s="1">
        <f t="shared" ca="1" si="135"/>
        <v>9193</v>
      </c>
      <c r="M661" s="1" t="str">
        <f t="shared" ca="1" si="132"/>
        <v/>
      </c>
      <c r="Q661" s="1">
        <v>657</v>
      </c>
      <c r="R661" s="1">
        <f t="shared" ca="1" si="136"/>
        <v>0.93615657724394663</v>
      </c>
      <c r="S661" s="1">
        <f t="shared" ca="1" si="137"/>
        <v>337</v>
      </c>
      <c r="T661" s="1" t="str">
        <f t="shared" ca="1" si="133"/>
        <v/>
      </c>
    </row>
    <row r="662" spans="1:20" x14ac:dyDescent="0.25">
      <c r="A662" s="1">
        <v>658</v>
      </c>
      <c r="B662" s="1">
        <v>66</v>
      </c>
      <c r="C662" s="1">
        <v>7</v>
      </c>
      <c r="D662" s="1" t="s">
        <v>16</v>
      </c>
      <c r="E662" s="1">
        <v>0</v>
      </c>
      <c r="J662" s="1">
        <v>658</v>
      </c>
      <c r="K662" s="1">
        <f t="shared" ca="1" si="134"/>
        <v>0.4910490710867057</v>
      </c>
      <c r="L662" s="1">
        <f t="shared" ca="1" si="135"/>
        <v>5071</v>
      </c>
      <c r="M662" s="1" t="str">
        <f t="shared" ca="1" si="132"/>
        <v/>
      </c>
      <c r="Q662" s="1">
        <v>658</v>
      </c>
      <c r="R662" s="1">
        <f t="shared" ca="1" si="136"/>
        <v>0.13427986459984143</v>
      </c>
      <c r="S662" s="1">
        <f t="shared" ca="1" si="137"/>
        <v>5216</v>
      </c>
      <c r="T662" s="1" t="str">
        <f t="shared" ca="1" si="133"/>
        <v/>
      </c>
    </row>
    <row r="663" spans="1:20" x14ac:dyDescent="0.25">
      <c r="A663" s="1">
        <v>659</v>
      </c>
      <c r="B663" s="1">
        <v>66</v>
      </c>
      <c r="C663" s="1">
        <v>7</v>
      </c>
      <c r="D663" s="1" t="s">
        <v>16</v>
      </c>
      <c r="E663" s="1">
        <v>0</v>
      </c>
      <c r="J663" s="1">
        <v>659</v>
      </c>
      <c r="K663" s="1">
        <f t="shared" ca="1" si="134"/>
        <v>0.81295423102028996</v>
      </c>
      <c r="L663" s="1">
        <f t="shared" ca="1" si="135"/>
        <v>1895</v>
      </c>
      <c r="M663" s="1" t="str">
        <f t="shared" ca="1" si="132"/>
        <v/>
      </c>
      <c r="Q663" s="1">
        <v>659</v>
      </c>
      <c r="R663" s="1">
        <f t="shared" ca="1" si="136"/>
        <v>0.50885970211294074</v>
      </c>
      <c r="S663" s="1">
        <f t="shared" ca="1" si="137"/>
        <v>2921</v>
      </c>
      <c r="T663" s="1" t="str">
        <f t="shared" ca="1" si="133"/>
        <v/>
      </c>
    </row>
    <row r="664" spans="1:20" x14ac:dyDescent="0.25">
      <c r="A664" s="1">
        <v>660</v>
      </c>
      <c r="B664" s="1">
        <v>66</v>
      </c>
      <c r="C664" s="1">
        <v>7</v>
      </c>
      <c r="D664" s="1" t="s">
        <v>16</v>
      </c>
      <c r="E664" s="1">
        <v>0</v>
      </c>
      <c r="J664" s="1">
        <v>660</v>
      </c>
      <c r="K664" s="1">
        <f t="shared" ca="1" si="134"/>
        <v>0.46704654446533223</v>
      </c>
      <c r="L664" s="1">
        <f t="shared" ca="1" si="135"/>
        <v>5329</v>
      </c>
      <c r="M664" s="1" t="str">
        <f t="shared" ca="1" si="132"/>
        <v/>
      </c>
      <c r="Q664" s="1">
        <v>660</v>
      </c>
      <c r="R664" s="1">
        <f t="shared" ca="1" si="136"/>
        <v>0.73665829871628319</v>
      </c>
      <c r="S664" s="1">
        <f t="shared" ca="1" si="137"/>
        <v>1534</v>
      </c>
      <c r="T664" s="1" t="str">
        <f t="shared" ca="1" si="133"/>
        <v/>
      </c>
    </row>
    <row r="665" spans="1:20" x14ac:dyDescent="0.25">
      <c r="A665" s="1">
        <v>661</v>
      </c>
      <c r="B665" s="1">
        <v>67</v>
      </c>
      <c r="C665" s="1">
        <v>7</v>
      </c>
      <c r="D665" s="1" t="s">
        <v>16</v>
      </c>
      <c r="E665" s="1">
        <v>0</v>
      </c>
      <c r="J665" s="1">
        <v>661</v>
      </c>
      <c r="K665" s="1">
        <f t="shared" ca="1" si="134"/>
        <v>0.17558374602048699</v>
      </c>
      <c r="L665" s="1">
        <f t="shared" ca="1" si="135"/>
        <v>8245</v>
      </c>
      <c r="M665" s="1" t="str">
        <f t="shared" ca="1" si="132"/>
        <v/>
      </c>
      <c r="Q665" s="1">
        <v>661</v>
      </c>
      <c r="R665" s="1">
        <f t="shared" ca="1" si="136"/>
        <v>0.94485408740435894</v>
      </c>
      <c r="S665" s="1">
        <f t="shared" ca="1" si="137"/>
        <v>298</v>
      </c>
      <c r="T665" s="1" t="str">
        <f t="shared" ca="1" si="133"/>
        <v/>
      </c>
    </row>
    <row r="666" spans="1:20" x14ac:dyDescent="0.25">
      <c r="A666" s="1">
        <v>662</v>
      </c>
      <c r="B666" s="1">
        <v>67</v>
      </c>
      <c r="C666" s="1">
        <v>7</v>
      </c>
      <c r="D666" s="1" t="s">
        <v>16</v>
      </c>
      <c r="E666" s="1">
        <v>0</v>
      </c>
      <c r="J666" s="1">
        <v>662</v>
      </c>
      <c r="K666" s="1">
        <f t="shared" ca="1" si="134"/>
        <v>0.14364950594510839</v>
      </c>
      <c r="L666" s="1">
        <f t="shared" ca="1" si="135"/>
        <v>8537</v>
      </c>
      <c r="M666" s="1" t="str">
        <f t="shared" ca="1" si="132"/>
        <v/>
      </c>
      <c r="Q666" s="1">
        <v>662</v>
      </c>
      <c r="R666" s="1">
        <f t="shared" ca="1" si="136"/>
        <v>0.37762296455669164</v>
      </c>
      <c r="S666" s="1">
        <f t="shared" ca="1" si="137"/>
        <v>3714</v>
      </c>
      <c r="T666" s="1" t="str">
        <f t="shared" ca="1" si="133"/>
        <v/>
      </c>
    </row>
    <row r="667" spans="1:20" x14ac:dyDescent="0.25">
      <c r="A667" s="1">
        <v>663</v>
      </c>
      <c r="B667" s="1">
        <v>67</v>
      </c>
      <c r="C667" s="1">
        <v>7</v>
      </c>
      <c r="D667" s="1" t="s">
        <v>16</v>
      </c>
      <c r="E667" s="1">
        <v>0</v>
      </c>
      <c r="J667" s="1">
        <v>663</v>
      </c>
      <c r="K667" s="1">
        <f t="shared" ca="1" si="134"/>
        <v>0.49479117821958862</v>
      </c>
      <c r="L667" s="1">
        <f t="shared" ca="1" si="135"/>
        <v>5039</v>
      </c>
      <c r="M667" s="1" t="str">
        <f t="shared" ca="1" si="132"/>
        <v/>
      </c>
      <c r="Q667" s="1">
        <v>663</v>
      </c>
      <c r="R667" s="1">
        <f t="shared" ca="1" si="136"/>
        <v>0.21366825585846883</v>
      </c>
      <c r="S667" s="1">
        <f t="shared" ca="1" si="137"/>
        <v>4703</v>
      </c>
      <c r="T667" s="1" t="str">
        <f t="shared" ca="1" si="133"/>
        <v/>
      </c>
    </row>
    <row r="668" spans="1:20" x14ac:dyDescent="0.25">
      <c r="A668" s="1">
        <v>664</v>
      </c>
      <c r="B668" s="1">
        <v>67</v>
      </c>
      <c r="C668" s="1">
        <v>7</v>
      </c>
      <c r="D668" s="1" t="s">
        <v>16</v>
      </c>
      <c r="E668" s="1">
        <v>0</v>
      </c>
      <c r="J668" s="1">
        <v>664</v>
      </c>
      <c r="K668" s="1">
        <f t="shared" ca="1" si="134"/>
        <v>0.20482842870072238</v>
      </c>
      <c r="L668" s="1">
        <f t="shared" ca="1" si="135"/>
        <v>7941</v>
      </c>
      <c r="M668" s="1" t="str">
        <f t="shared" ca="1" si="132"/>
        <v/>
      </c>
      <c r="Q668" s="1">
        <v>664</v>
      </c>
      <c r="R668" s="1">
        <f t="shared" ca="1" si="136"/>
        <v>0.72095432251767644</v>
      </c>
      <c r="S668" s="1">
        <f t="shared" ca="1" si="137"/>
        <v>1636</v>
      </c>
      <c r="T668" s="1" t="str">
        <f t="shared" ca="1" si="133"/>
        <v/>
      </c>
    </row>
    <row r="669" spans="1:20" x14ac:dyDescent="0.25">
      <c r="A669" s="1">
        <v>665</v>
      </c>
      <c r="B669" s="1">
        <v>67</v>
      </c>
      <c r="C669" s="1">
        <v>7</v>
      </c>
      <c r="D669" s="1" t="s">
        <v>16</v>
      </c>
      <c r="E669" s="1">
        <v>0</v>
      </c>
      <c r="J669" s="1">
        <v>665</v>
      </c>
      <c r="K669" s="1">
        <f t="shared" ca="1" si="134"/>
        <v>0.68115028464641614</v>
      </c>
      <c r="L669" s="1">
        <f t="shared" ca="1" si="135"/>
        <v>3213</v>
      </c>
      <c r="M669" s="1" t="str">
        <f t="shared" ca="1" si="132"/>
        <v/>
      </c>
      <c r="Q669" s="1">
        <v>665</v>
      </c>
      <c r="R669" s="1">
        <f t="shared" ca="1" si="136"/>
        <v>0.20628006073770799</v>
      </c>
      <c r="S669" s="1">
        <f t="shared" ca="1" si="137"/>
        <v>4754</v>
      </c>
      <c r="T669" s="1" t="str">
        <f t="shared" ca="1" si="133"/>
        <v/>
      </c>
    </row>
    <row r="670" spans="1:20" x14ac:dyDescent="0.25">
      <c r="A670" s="1">
        <v>666</v>
      </c>
      <c r="B670" s="1">
        <v>67</v>
      </c>
      <c r="C670" s="1">
        <v>7</v>
      </c>
      <c r="D670" s="1" t="s">
        <v>16</v>
      </c>
      <c r="E670" s="1">
        <v>0</v>
      </c>
      <c r="J670" s="1">
        <v>666</v>
      </c>
      <c r="K670" s="1">
        <f t="shared" ca="1" si="134"/>
        <v>0.70601541363038989</v>
      </c>
      <c r="L670" s="1">
        <f t="shared" ca="1" si="135"/>
        <v>2972</v>
      </c>
      <c r="M670" s="1" t="str">
        <f t="shared" ca="1" si="132"/>
        <v/>
      </c>
      <c r="Q670" s="1">
        <v>666</v>
      </c>
      <c r="R670" s="1">
        <f t="shared" ca="1" si="136"/>
        <v>0.9867952711565573</v>
      </c>
      <c r="S670" s="1">
        <f t="shared" ca="1" si="137"/>
        <v>71</v>
      </c>
      <c r="T670" s="1" t="str">
        <f t="shared" ca="1" si="133"/>
        <v/>
      </c>
    </row>
    <row r="671" spans="1:20" x14ac:dyDescent="0.25">
      <c r="A671" s="1">
        <v>667</v>
      </c>
      <c r="B671" s="1">
        <v>67</v>
      </c>
      <c r="C671" s="1">
        <v>7</v>
      </c>
      <c r="D671" s="1" t="s">
        <v>16</v>
      </c>
      <c r="E671" s="1">
        <v>0</v>
      </c>
      <c r="J671" s="1">
        <v>667</v>
      </c>
      <c r="K671" s="1">
        <f t="shared" ca="1" si="134"/>
        <v>0.76321385234794559</v>
      </c>
      <c r="L671" s="1">
        <f t="shared" ca="1" si="135"/>
        <v>2432</v>
      </c>
      <c r="M671" s="1" t="str">
        <f t="shared" ca="1" si="132"/>
        <v/>
      </c>
      <c r="Q671" s="1">
        <v>667</v>
      </c>
      <c r="R671" s="1">
        <f t="shared" ca="1" si="136"/>
        <v>0.6585558134975994</v>
      </c>
      <c r="S671" s="1">
        <f t="shared" ca="1" si="137"/>
        <v>1993</v>
      </c>
      <c r="T671" s="1" t="str">
        <f t="shared" ca="1" si="133"/>
        <v/>
      </c>
    </row>
    <row r="672" spans="1:20" x14ac:dyDescent="0.25">
      <c r="A672" s="1">
        <v>668</v>
      </c>
      <c r="B672" s="1">
        <v>67</v>
      </c>
      <c r="C672" s="1">
        <v>7</v>
      </c>
      <c r="D672" s="1" t="s">
        <v>16</v>
      </c>
      <c r="E672" s="1">
        <v>0</v>
      </c>
      <c r="J672" s="1">
        <v>668</v>
      </c>
      <c r="K672" s="1">
        <f t="shared" ca="1" si="134"/>
        <v>0.38725050288119645</v>
      </c>
      <c r="L672" s="1">
        <f t="shared" ca="1" si="135"/>
        <v>6120</v>
      </c>
      <c r="M672" s="1" t="str">
        <f t="shared" ca="1" si="132"/>
        <v/>
      </c>
      <c r="Q672" s="1">
        <v>668</v>
      </c>
      <c r="R672" s="1">
        <f t="shared" ca="1" si="136"/>
        <v>0.79561177815132655</v>
      </c>
      <c r="S672" s="1">
        <f t="shared" ca="1" si="137"/>
        <v>1170</v>
      </c>
      <c r="T672" s="1" t="str">
        <f t="shared" ca="1" si="133"/>
        <v/>
      </c>
    </row>
    <row r="673" spans="1:20" x14ac:dyDescent="0.25">
      <c r="A673" s="1">
        <v>669</v>
      </c>
      <c r="B673" s="1">
        <v>67</v>
      </c>
      <c r="C673" s="1">
        <v>7</v>
      </c>
      <c r="D673" s="1" t="s">
        <v>16</v>
      </c>
      <c r="E673" s="1">
        <v>0</v>
      </c>
      <c r="J673" s="1">
        <v>669</v>
      </c>
      <c r="K673" s="1">
        <f t="shared" ca="1" si="134"/>
        <v>0.3864666738837057</v>
      </c>
      <c r="L673" s="1">
        <f t="shared" ca="1" si="135"/>
        <v>6128</v>
      </c>
      <c r="M673" s="1" t="str">
        <f t="shared" ca="1" si="132"/>
        <v/>
      </c>
      <c r="Q673" s="1">
        <v>669</v>
      </c>
      <c r="R673" s="1">
        <f t="shared" ca="1" si="136"/>
        <v>0.72919528971554237</v>
      </c>
      <c r="S673" s="1">
        <f t="shared" ca="1" si="137"/>
        <v>1584</v>
      </c>
      <c r="T673" s="1" t="str">
        <f t="shared" ca="1" si="133"/>
        <v/>
      </c>
    </row>
    <row r="674" spans="1:20" x14ac:dyDescent="0.25">
      <c r="A674" s="1">
        <v>670</v>
      </c>
      <c r="B674" s="1">
        <v>67</v>
      </c>
      <c r="C674" s="1">
        <v>7</v>
      </c>
      <c r="D674" s="1" t="s">
        <v>16</v>
      </c>
      <c r="E674" s="1">
        <v>0</v>
      </c>
      <c r="J674" s="1">
        <v>670</v>
      </c>
      <c r="K674" s="1">
        <f t="shared" ca="1" si="134"/>
        <v>4.9970000316119423E-2</v>
      </c>
      <c r="L674" s="1">
        <f t="shared" ca="1" si="135"/>
        <v>9469</v>
      </c>
      <c r="M674" s="1" t="str">
        <f t="shared" ca="1" si="132"/>
        <v/>
      </c>
      <c r="Q674" s="1">
        <v>670</v>
      </c>
      <c r="R674" s="1">
        <f t="shared" ca="1" si="136"/>
        <v>0.40501392753265197</v>
      </c>
      <c r="S674" s="1">
        <f t="shared" ca="1" si="137"/>
        <v>3555</v>
      </c>
      <c r="T674" s="1" t="str">
        <f t="shared" ca="1" si="133"/>
        <v/>
      </c>
    </row>
    <row r="675" spans="1:20" x14ac:dyDescent="0.25">
      <c r="A675" s="1">
        <v>671</v>
      </c>
      <c r="B675" s="1">
        <v>68</v>
      </c>
      <c r="C675" s="1">
        <v>7</v>
      </c>
      <c r="D675" s="1" t="s">
        <v>16</v>
      </c>
      <c r="E675" s="1">
        <v>0</v>
      </c>
      <c r="J675" s="1">
        <v>671</v>
      </c>
      <c r="K675" s="1">
        <f t="shared" ca="1" si="134"/>
        <v>0.90174172035889411</v>
      </c>
      <c r="L675" s="1">
        <f t="shared" ca="1" si="135"/>
        <v>985</v>
      </c>
      <c r="M675" s="1" t="str">
        <f t="shared" ca="1" si="132"/>
        <v/>
      </c>
      <c r="Q675" s="1">
        <v>671</v>
      </c>
      <c r="R675" s="1">
        <f t="shared" ca="1" si="136"/>
        <v>0.61271043188065177</v>
      </c>
      <c r="S675" s="1">
        <f t="shared" ca="1" si="137"/>
        <v>2280</v>
      </c>
      <c r="T675" s="1" t="str">
        <f t="shared" ca="1" si="133"/>
        <v/>
      </c>
    </row>
    <row r="676" spans="1:20" x14ac:dyDescent="0.25">
      <c r="A676" s="1">
        <v>672</v>
      </c>
      <c r="B676" s="1">
        <v>68</v>
      </c>
      <c r="C676" s="1">
        <v>7</v>
      </c>
      <c r="D676" s="1" t="s">
        <v>16</v>
      </c>
      <c r="E676" s="1">
        <v>0</v>
      </c>
      <c r="J676" s="1">
        <v>672</v>
      </c>
      <c r="K676" s="1">
        <f t="shared" ca="1" si="134"/>
        <v>0.58874107542946674</v>
      </c>
      <c r="L676" s="1">
        <f t="shared" ca="1" si="135"/>
        <v>4123</v>
      </c>
      <c r="M676" s="1" t="str">
        <f t="shared" ca="1" si="132"/>
        <v/>
      </c>
      <c r="Q676" s="1">
        <v>672</v>
      </c>
      <c r="R676" s="1">
        <f t="shared" ca="1" si="136"/>
        <v>0.69533874651266925</v>
      </c>
      <c r="S676" s="1">
        <f t="shared" ca="1" si="137"/>
        <v>1782</v>
      </c>
      <c r="T676" s="1" t="str">
        <f t="shared" ca="1" si="133"/>
        <v/>
      </c>
    </row>
    <row r="677" spans="1:20" x14ac:dyDescent="0.25">
      <c r="A677" s="1">
        <v>673</v>
      </c>
      <c r="B677" s="1">
        <v>68</v>
      </c>
      <c r="C677" s="1">
        <v>7</v>
      </c>
      <c r="D677" s="1" t="s">
        <v>16</v>
      </c>
      <c r="E677" s="1">
        <v>0</v>
      </c>
      <c r="J677" s="1">
        <v>673</v>
      </c>
      <c r="K677" s="1">
        <f t="shared" ca="1" si="134"/>
        <v>0.59208879086729449</v>
      </c>
      <c r="L677" s="1">
        <f t="shared" ca="1" si="135"/>
        <v>4091</v>
      </c>
      <c r="M677" s="1" t="str">
        <f t="shared" ca="1" si="132"/>
        <v/>
      </c>
      <c r="Q677" s="1">
        <v>673</v>
      </c>
      <c r="R677" s="1">
        <f t="shared" ca="1" si="136"/>
        <v>0.36412043835959351</v>
      </c>
      <c r="S677" s="1">
        <f t="shared" ca="1" si="137"/>
        <v>3812</v>
      </c>
      <c r="T677" s="1" t="str">
        <f t="shared" ca="1" si="133"/>
        <v/>
      </c>
    </row>
    <row r="678" spans="1:20" x14ac:dyDescent="0.25">
      <c r="A678" s="1">
        <v>674</v>
      </c>
      <c r="B678" s="1">
        <v>68</v>
      </c>
      <c r="C678" s="1">
        <v>7</v>
      </c>
      <c r="D678" s="1" t="s">
        <v>16</v>
      </c>
      <c r="E678" s="1">
        <v>0</v>
      </c>
      <c r="J678" s="1">
        <v>674</v>
      </c>
      <c r="K678" s="1">
        <f t="shared" ca="1" si="134"/>
        <v>0.72533889669342366</v>
      </c>
      <c r="L678" s="1">
        <f t="shared" ca="1" si="135"/>
        <v>2786</v>
      </c>
      <c r="M678" s="1" t="str">
        <f t="shared" ca="1" si="132"/>
        <v/>
      </c>
      <c r="Q678" s="1">
        <v>674</v>
      </c>
      <c r="R678" s="1">
        <f t="shared" ca="1" si="136"/>
        <v>0.68840470859359659</v>
      </c>
      <c r="S678" s="1">
        <f t="shared" ca="1" si="137"/>
        <v>1806</v>
      </c>
      <c r="T678" s="1" t="str">
        <f t="shared" ca="1" si="133"/>
        <v/>
      </c>
    </row>
    <row r="679" spans="1:20" x14ac:dyDescent="0.25">
      <c r="A679" s="1">
        <v>675</v>
      </c>
      <c r="B679" s="1">
        <v>68</v>
      </c>
      <c r="C679" s="1">
        <v>7</v>
      </c>
      <c r="D679" s="1" t="s">
        <v>16</v>
      </c>
      <c r="E679" s="1">
        <v>0</v>
      </c>
      <c r="J679" s="1">
        <v>675</v>
      </c>
      <c r="K679" s="1">
        <f t="shared" ca="1" si="134"/>
        <v>0.19244683863516776</v>
      </c>
      <c r="L679" s="1">
        <f t="shared" ca="1" si="135"/>
        <v>8072</v>
      </c>
      <c r="M679" s="1" t="str">
        <f t="shared" ca="1" si="132"/>
        <v/>
      </c>
      <c r="Q679" s="1">
        <v>675</v>
      </c>
      <c r="R679" s="1">
        <f t="shared" ca="1" si="136"/>
        <v>0.95954353309601392</v>
      </c>
      <c r="S679" s="1">
        <f t="shared" ca="1" si="137"/>
        <v>208</v>
      </c>
      <c r="T679" s="1" t="str">
        <f t="shared" ca="1" si="133"/>
        <v/>
      </c>
    </row>
    <row r="680" spans="1:20" x14ac:dyDescent="0.25">
      <c r="A680" s="1">
        <v>676</v>
      </c>
      <c r="B680" s="1">
        <v>68</v>
      </c>
      <c r="C680" s="1">
        <v>7</v>
      </c>
      <c r="D680" s="1" t="s">
        <v>16</v>
      </c>
      <c r="E680" s="1">
        <v>0</v>
      </c>
      <c r="J680" s="1">
        <v>676</v>
      </c>
      <c r="K680" s="1">
        <f t="shared" ca="1" si="134"/>
        <v>3.255006866569865E-2</v>
      </c>
      <c r="L680" s="1">
        <f t="shared" ca="1" si="135"/>
        <v>9675</v>
      </c>
      <c r="M680" s="1" t="str">
        <f t="shared" ca="1" si="132"/>
        <v/>
      </c>
      <c r="Q680" s="1">
        <v>676</v>
      </c>
      <c r="R680" s="1">
        <f t="shared" ca="1" si="136"/>
        <v>0.52915895020108139</v>
      </c>
      <c r="S680" s="1">
        <f t="shared" ca="1" si="137"/>
        <v>2770</v>
      </c>
      <c r="T680" s="1" t="str">
        <f t="shared" ca="1" si="133"/>
        <v/>
      </c>
    </row>
    <row r="681" spans="1:20" x14ac:dyDescent="0.25">
      <c r="A681" s="1">
        <v>677</v>
      </c>
      <c r="B681" s="1">
        <v>68</v>
      </c>
      <c r="C681" s="1">
        <v>7</v>
      </c>
      <c r="D681" s="1" t="s">
        <v>16</v>
      </c>
      <c r="E681" s="1">
        <v>0</v>
      </c>
      <c r="J681" s="1">
        <v>677</v>
      </c>
      <c r="K681" s="1">
        <f t="shared" ca="1" si="134"/>
        <v>0.23135183870932641</v>
      </c>
      <c r="L681" s="1">
        <f t="shared" ca="1" si="135"/>
        <v>7651</v>
      </c>
      <c r="M681" s="1" t="str">
        <f t="shared" ca="1" si="132"/>
        <v/>
      </c>
      <c r="Q681" s="1">
        <v>677</v>
      </c>
      <c r="R681" s="1">
        <f t="shared" ca="1" si="136"/>
        <v>0.25594644321767401</v>
      </c>
      <c r="S681" s="1">
        <f t="shared" ca="1" si="137"/>
        <v>4446</v>
      </c>
      <c r="T681" s="1" t="str">
        <f t="shared" ca="1" si="133"/>
        <v/>
      </c>
    </row>
    <row r="682" spans="1:20" x14ac:dyDescent="0.25">
      <c r="A682" s="1">
        <v>678</v>
      </c>
      <c r="B682" s="1">
        <v>68</v>
      </c>
      <c r="C682" s="1">
        <v>7</v>
      </c>
      <c r="D682" s="1" t="s">
        <v>16</v>
      </c>
      <c r="E682" s="1">
        <v>0</v>
      </c>
      <c r="J682" s="1">
        <v>678</v>
      </c>
      <c r="K682" s="1">
        <f t="shared" ca="1" si="134"/>
        <v>0.80517717032712255</v>
      </c>
      <c r="L682" s="1">
        <f t="shared" ca="1" si="135"/>
        <v>1997</v>
      </c>
      <c r="M682" s="1" t="str">
        <f t="shared" ca="1" si="132"/>
        <v/>
      </c>
      <c r="Q682" s="1">
        <v>678</v>
      </c>
      <c r="R682" s="1">
        <f t="shared" ca="1" si="136"/>
        <v>5.624277116335985E-2</v>
      </c>
      <c r="S682" s="1">
        <f t="shared" ca="1" si="137"/>
        <v>5666</v>
      </c>
      <c r="T682" s="1" t="str">
        <f t="shared" ca="1" si="133"/>
        <v/>
      </c>
    </row>
    <row r="683" spans="1:20" x14ac:dyDescent="0.25">
      <c r="A683" s="1">
        <v>679</v>
      </c>
      <c r="B683" s="1">
        <v>68</v>
      </c>
      <c r="C683" s="1">
        <v>7</v>
      </c>
      <c r="D683" s="1" t="s">
        <v>16</v>
      </c>
      <c r="E683" s="1">
        <v>0</v>
      </c>
      <c r="J683" s="1">
        <v>679</v>
      </c>
      <c r="K683" s="1">
        <f t="shared" ca="1" si="134"/>
        <v>0.52319857571711892</v>
      </c>
      <c r="L683" s="1">
        <f t="shared" ca="1" si="135"/>
        <v>4780</v>
      </c>
      <c r="M683" s="1" t="str">
        <f t="shared" ca="1" si="132"/>
        <v/>
      </c>
      <c r="Q683" s="1">
        <v>679</v>
      </c>
      <c r="R683" s="1">
        <f t="shared" ca="1" si="136"/>
        <v>0.72730693062575258</v>
      </c>
      <c r="S683" s="1">
        <f t="shared" ca="1" si="137"/>
        <v>1594</v>
      </c>
      <c r="T683" s="1" t="str">
        <f t="shared" ca="1" si="133"/>
        <v/>
      </c>
    </row>
    <row r="684" spans="1:20" x14ac:dyDescent="0.25">
      <c r="A684" s="1">
        <v>680</v>
      </c>
      <c r="B684" s="1">
        <v>68</v>
      </c>
      <c r="C684" s="1">
        <v>7</v>
      </c>
      <c r="D684" s="1" t="s">
        <v>16</v>
      </c>
      <c r="E684" s="1">
        <v>0</v>
      </c>
      <c r="J684" s="1">
        <v>680</v>
      </c>
      <c r="K684" s="1">
        <f t="shared" ca="1" si="134"/>
        <v>0.80967564189089158</v>
      </c>
      <c r="L684" s="1">
        <f t="shared" ca="1" si="135"/>
        <v>1939</v>
      </c>
      <c r="M684" s="1" t="str">
        <f t="shared" ca="1" si="132"/>
        <v/>
      </c>
      <c r="Q684" s="1">
        <v>680</v>
      </c>
      <c r="R684" s="1">
        <f t="shared" ca="1" si="136"/>
        <v>0.55594156824663543</v>
      </c>
      <c r="S684" s="1">
        <f t="shared" ca="1" si="137"/>
        <v>2602</v>
      </c>
      <c r="T684" s="1" t="str">
        <f t="shared" ca="1" si="133"/>
        <v/>
      </c>
    </row>
    <row r="685" spans="1:20" x14ac:dyDescent="0.25">
      <c r="A685" s="1">
        <v>681</v>
      </c>
      <c r="B685" s="1">
        <v>69</v>
      </c>
      <c r="C685" s="1">
        <v>7</v>
      </c>
      <c r="D685" s="1" t="s">
        <v>16</v>
      </c>
      <c r="E685" s="1">
        <v>0</v>
      </c>
      <c r="J685" s="1">
        <v>681</v>
      </c>
      <c r="K685" s="1">
        <f t="shared" ca="1" si="134"/>
        <v>0.94406399996666823</v>
      </c>
      <c r="L685" s="1">
        <f t="shared" ca="1" si="135"/>
        <v>602</v>
      </c>
      <c r="M685" s="1" t="str">
        <f t="shared" ca="1" si="132"/>
        <v/>
      </c>
      <c r="Q685" s="1">
        <v>681</v>
      </c>
      <c r="R685" s="1">
        <f t="shared" ca="1" si="136"/>
        <v>0.33992312856080042</v>
      </c>
      <c r="S685" s="1">
        <f t="shared" ca="1" si="137"/>
        <v>3954</v>
      </c>
      <c r="T685" s="1" t="str">
        <f t="shared" ca="1" si="133"/>
        <v/>
      </c>
    </row>
    <row r="686" spans="1:20" x14ac:dyDescent="0.25">
      <c r="A686" s="1">
        <v>682</v>
      </c>
      <c r="B686" s="1">
        <v>69</v>
      </c>
      <c r="C686" s="1">
        <v>7</v>
      </c>
      <c r="D686" s="1" t="s">
        <v>16</v>
      </c>
      <c r="E686" s="1">
        <v>0</v>
      </c>
      <c r="J686" s="1">
        <v>682</v>
      </c>
      <c r="K686" s="1">
        <f t="shared" ca="1" si="134"/>
        <v>0.3091415001446145</v>
      </c>
      <c r="L686" s="1">
        <f t="shared" ca="1" si="135"/>
        <v>6861</v>
      </c>
      <c r="M686" s="1" t="str">
        <f t="shared" ca="1" si="132"/>
        <v/>
      </c>
      <c r="Q686" s="1">
        <v>682</v>
      </c>
      <c r="R686" s="1">
        <f t="shared" ca="1" si="136"/>
        <v>0.15064037127906116</v>
      </c>
      <c r="S686" s="1">
        <f t="shared" ca="1" si="137"/>
        <v>5116</v>
      </c>
      <c r="T686" s="1" t="str">
        <f t="shared" ca="1" si="133"/>
        <v/>
      </c>
    </row>
    <row r="687" spans="1:20" x14ac:dyDescent="0.25">
      <c r="A687" s="1">
        <v>683</v>
      </c>
      <c r="B687" s="1">
        <v>69</v>
      </c>
      <c r="C687" s="1">
        <v>7</v>
      </c>
      <c r="D687" s="1" t="s">
        <v>16</v>
      </c>
      <c r="E687" s="1">
        <v>0</v>
      </c>
      <c r="J687" s="1">
        <v>683</v>
      </c>
      <c r="K687" s="1">
        <f t="shared" ca="1" si="134"/>
        <v>0.98725737233811406</v>
      </c>
      <c r="L687" s="1">
        <f t="shared" ca="1" si="135"/>
        <v>148</v>
      </c>
      <c r="M687" s="1" t="str">
        <f t="shared" ca="1" si="132"/>
        <v/>
      </c>
      <c r="Q687" s="1">
        <v>683</v>
      </c>
      <c r="R687" s="1">
        <f t="shared" ca="1" si="136"/>
        <v>0.987026562242867</v>
      </c>
      <c r="S687" s="1">
        <f t="shared" ca="1" si="137"/>
        <v>68</v>
      </c>
      <c r="T687" s="1" t="str">
        <f t="shared" ca="1" si="133"/>
        <v/>
      </c>
    </row>
    <row r="688" spans="1:20" x14ac:dyDescent="0.25">
      <c r="A688" s="1">
        <v>684</v>
      </c>
      <c r="B688" s="1">
        <v>69</v>
      </c>
      <c r="C688" s="1">
        <v>7</v>
      </c>
      <c r="D688" s="1" t="s">
        <v>16</v>
      </c>
      <c r="E688" s="1">
        <v>0</v>
      </c>
      <c r="J688" s="1">
        <v>684</v>
      </c>
      <c r="K688" s="1">
        <f t="shared" ca="1" si="134"/>
        <v>0.13606688418505608</v>
      </c>
      <c r="L688" s="1">
        <f t="shared" ca="1" si="135"/>
        <v>8612</v>
      </c>
      <c r="M688" s="1" t="str">
        <f t="shared" ca="1" si="132"/>
        <v/>
      </c>
      <c r="Q688" s="1">
        <v>684</v>
      </c>
      <c r="R688" s="1">
        <f t="shared" ca="1" si="136"/>
        <v>0.38110423659129122</v>
      </c>
      <c r="S688" s="1">
        <f t="shared" ca="1" si="137"/>
        <v>3689</v>
      </c>
      <c r="T688" s="1" t="str">
        <f t="shared" ca="1" si="133"/>
        <v/>
      </c>
    </row>
    <row r="689" spans="1:20" x14ac:dyDescent="0.25">
      <c r="A689" s="1">
        <v>685</v>
      </c>
      <c r="B689" s="1">
        <v>69</v>
      </c>
      <c r="C689" s="1">
        <v>7</v>
      </c>
      <c r="D689" s="1" t="s">
        <v>16</v>
      </c>
      <c r="E689" s="1">
        <v>0</v>
      </c>
      <c r="J689" s="1">
        <v>685</v>
      </c>
      <c r="K689" s="1">
        <f t="shared" ca="1" si="134"/>
        <v>0.55315831943045068</v>
      </c>
      <c r="L689" s="1">
        <f t="shared" ca="1" si="135"/>
        <v>4467</v>
      </c>
      <c r="M689" s="1" t="str">
        <f t="shared" ca="1" si="132"/>
        <v/>
      </c>
      <c r="Q689" s="1">
        <v>685</v>
      </c>
      <c r="R689" s="1">
        <f t="shared" ca="1" si="136"/>
        <v>0.54643359910757183</v>
      </c>
      <c r="S689" s="1">
        <f t="shared" ca="1" si="137"/>
        <v>2651</v>
      </c>
      <c r="T689" s="1" t="str">
        <f t="shared" ca="1" si="133"/>
        <v/>
      </c>
    </row>
    <row r="690" spans="1:20" x14ac:dyDescent="0.25">
      <c r="A690" s="1">
        <v>686</v>
      </c>
      <c r="B690" s="1">
        <v>69</v>
      </c>
      <c r="C690" s="1">
        <v>7</v>
      </c>
      <c r="D690" s="1" t="s">
        <v>16</v>
      </c>
      <c r="E690" s="1">
        <v>0</v>
      </c>
      <c r="J690" s="1">
        <v>686</v>
      </c>
      <c r="K690" s="1">
        <f t="shared" ca="1" si="134"/>
        <v>0.65607793126698744</v>
      </c>
      <c r="L690" s="1">
        <f t="shared" ca="1" si="135"/>
        <v>3462</v>
      </c>
      <c r="M690" s="1" t="str">
        <f t="shared" ca="1" si="132"/>
        <v/>
      </c>
      <c r="Q690" s="1">
        <v>686</v>
      </c>
      <c r="R690" s="1">
        <f t="shared" ca="1" si="136"/>
        <v>0.4430374853603497</v>
      </c>
      <c r="S690" s="1">
        <f t="shared" ca="1" si="137"/>
        <v>3321</v>
      </c>
      <c r="T690" s="1" t="str">
        <f t="shared" ca="1" si="133"/>
        <v/>
      </c>
    </row>
    <row r="691" spans="1:20" x14ac:dyDescent="0.25">
      <c r="A691" s="1">
        <v>687</v>
      </c>
      <c r="B691" s="1">
        <v>69</v>
      </c>
      <c r="C691" s="1">
        <v>7</v>
      </c>
      <c r="D691" s="1" t="s">
        <v>16</v>
      </c>
      <c r="E691" s="1">
        <v>0</v>
      </c>
      <c r="J691" s="1">
        <v>687</v>
      </c>
      <c r="K691" s="1">
        <f t="shared" ca="1" si="134"/>
        <v>0.31912580235513444</v>
      </c>
      <c r="L691" s="1">
        <f t="shared" ca="1" si="135"/>
        <v>6769</v>
      </c>
      <c r="M691" s="1" t="str">
        <f t="shared" ca="1" si="132"/>
        <v/>
      </c>
      <c r="Q691" s="1">
        <v>687</v>
      </c>
      <c r="R691" s="1">
        <f t="shared" ca="1" si="136"/>
        <v>0.52837039084199922</v>
      </c>
      <c r="S691" s="1">
        <f t="shared" ca="1" si="137"/>
        <v>2777</v>
      </c>
      <c r="T691" s="1" t="str">
        <f t="shared" ca="1" si="133"/>
        <v/>
      </c>
    </row>
    <row r="692" spans="1:20" x14ac:dyDescent="0.25">
      <c r="A692" s="1">
        <v>688</v>
      </c>
      <c r="B692" s="1">
        <v>69</v>
      </c>
      <c r="C692" s="1">
        <v>7</v>
      </c>
      <c r="D692" s="1" t="s">
        <v>16</v>
      </c>
      <c r="E692" s="1">
        <v>0</v>
      </c>
      <c r="J692" s="1">
        <v>688</v>
      </c>
      <c r="K692" s="1">
        <f t="shared" ca="1" si="134"/>
        <v>0.34107998399385586</v>
      </c>
      <c r="L692" s="1">
        <f t="shared" ca="1" si="135"/>
        <v>6575</v>
      </c>
      <c r="M692" s="1" t="str">
        <f t="shared" ca="1" si="132"/>
        <v/>
      </c>
      <c r="Q692" s="1">
        <v>688</v>
      </c>
      <c r="R692" s="1">
        <f t="shared" ca="1" si="136"/>
        <v>0.36985334293622518</v>
      </c>
      <c r="S692" s="1">
        <f t="shared" ca="1" si="137"/>
        <v>3772</v>
      </c>
      <c r="T692" s="1" t="str">
        <f t="shared" ca="1" si="133"/>
        <v/>
      </c>
    </row>
    <row r="693" spans="1:20" x14ac:dyDescent="0.25">
      <c r="A693" s="1">
        <v>689</v>
      </c>
      <c r="B693" s="1">
        <v>69</v>
      </c>
      <c r="C693" s="1">
        <v>7</v>
      </c>
      <c r="D693" s="1" t="s">
        <v>16</v>
      </c>
      <c r="E693" s="1">
        <v>0</v>
      </c>
      <c r="J693" s="1">
        <v>689</v>
      </c>
      <c r="K693" s="1">
        <f t="shared" ca="1" si="134"/>
        <v>4.9488727249008546E-3</v>
      </c>
      <c r="L693" s="1">
        <f t="shared" ca="1" si="135"/>
        <v>9957</v>
      </c>
      <c r="M693" s="1" t="str">
        <f t="shared" ca="1" si="132"/>
        <v/>
      </c>
      <c r="Q693" s="1">
        <v>689</v>
      </c>
      <c r="R693" s="1">
        <f t="shared" ca="1" si="136"/>
        <v>0.32071694113633753</v>
      </c>
      <c r="S693" s="1">
        <f t="shared" ca="1" si="137"/>
        <v>4069</v>
      </c>
      <c r="T693" s="1" t="str">
        <f t="shared" ca="1" si="133"/>
        <v/>
      </c>
    </row>
    <row r="694" spans="1:20" x14ac:dyDescent="0.25">
      <c r="A694" s="1">
        <v>690</v>
      </c>
      <c r="B694" s="1">
        <v>69</v>
      </c>
      <c r="C694" s="1">
        <v>7</v>
      </c>
      <c r="D694" s="1" t="s">
        <v>16</v>
      </c>
      <c r="E694" s="1">
        <v>0</v>
      </c>
      <c r="J694" s="1">
        <v>690</v>
      </c>
      <c r="K694" s="1">
        <f t="shared" ca="1" si="134"/>
        <v>0.49689933940136555</v>
      </c>
      <c r="L694" s="1">
        <f t="shared" ca="1" si="135"/>
        <v>5015</v>
      </c>
      <c r="M694" s="1" t="str">
        <f t="shared" ca="1" si="132"/>
        <v/>
      </c>
      <c r="Q694" s="1">
        <v>690</v>
      </c>
      <c r="R694" s="1">
        <f t="shared" ca="1" si="136"/>
        <v>0.5988722370298345</v>
      </c>
      <c r="S694" s="1">
        <f t="shared" ca="1" si="137"/>
        <v>2358</v>
      </c>
      <c r="T694" s="1" t="str">
        <f t="shared" ca="1" si="133"/>
        <v/>
      </c>
    </row>
    <row r="695" spans="1:20" x14ac:dyDescent="0.25">
      <c r="A695" s="1">
        <v>691</v>
      </c>
      <c r="B695" s="1">
        <v>70</v>
      </c>
      <c r="C695" s="1">
        <v>7</v>
      </c>
      <c r="D695" s="1" t="s">
        <v>16</v>
      </c>
      <c r="E695" s="1">
        <v>0</v>
      </c>
      <c r="J695" s="1">
        <v>691</v>
      </c>
      <c r="K695" s="1">
        <f t="shared" ca="1" si="134"/>
        <v>0.26848742043784146</v>
      </c>
      <c r="L695" s="1">
        <f t="shared" ca="1" si="135"/>
        <v>7263</v>
      </c>
      <c r="M695" s="1" t="str">
        <f t="shared" ca="1" si="132"/>
        <v/>
      </c>
      <c r="Q695" s="1">
        <v>691</v>
      </c>
      <c r="R695" s="1">
        <f t="shared" ca="1" si="136"/>
        <v>0.37987688817699516</v>
      </c>
      <c r="S695" s="1">
        <f t="shared" ca="1" si="137"/>
        <v>3704</v>
      </c>
      <c r="T695" s="1" t="str">
        <f t="shared" ca="1" si="133"/>
        <v/>
      </c>
    </row>
    <row r="696" spans="1:20" x14ac:dyDescent="0.25">
      <c r="A696" s="1">
        <v>692</v>
      </c>
      <c r="B696" s="1">
        <v>70</v>
      </c>
      <c r="C696" s="1">
        <v>7</v>
      </c>
      <c r="D696" s="1" t="s">
        <v>16</v>
      </c>
      <c r="E696" s="1">
        <v>0</v>
      </c>
      <c r="J696" s="1">
        <v>692</v>
      </c>
      <c r="K696" s="1">
        <f t="shared" ca="1" si="134"/>
        <v>0.82913779908665053</v>
      </c>
      <c r="L696" s="1">
        <f t="shared" ca="1" si="135"/>
        <v>1733</v>
      </c>
      <c r="M696" s="1" t="str">
        <f t="shared" ca="1" si="132"/>
        <v/>
      </c>
      <c r="Q696" s="1">
        <v>692</v>
      </c>
      <c r="R696" s="1">
        <f t="shared" ca="1" si="136"/>
        <v>0.37735147337596087</v>
      </c>
      <c r="S696" s="1">
        <f t="shared" ca="1" si="137"/>
        <v>3716</v>
      </c>
      <c r="T696" s="1" t="str">
        <f t="shared" ca="1" si="133"/>
        <v/>
      </c>
    </row>
    <row r="697" spans="1:20" x14ac:dyDescent="0.25">
      <c r="A697" s="1">
        <v>693</v>
      </c>
      <c r="B697" s="1">
        <v>70</v>
      </c>
      <c r="C697" s="1">
        <v>7</v>
      </c>
      <c r="D697" s="1" t="s">
        <v>16</v>
      </c>
      <c r="E697" s="1">
        <v>0</v>
      </c>
      <c r="J697" s="1">
        <v>693</v>
      </c>
      <c r="K697" s="1">
        <f t="shared" ca="1" si="134"/>
        <v>0.4938712543393321</v>
      </c>
      <c r="L697" s="1">
        <f t="shared" ca="1" si="135"/>
        <v>5044</v>
      </c>
      <c r="M697" s="1" t="str">
        <f t="shared" ca="1" si="132"/>
        <v/>
      </c>
      <c r="Q697" s="1">
        <v>693</v>
      </c>
      <c r="R697" s="1">
        <f t="shared" ca="1" si="136"/>
        <v>0.6155246031948618</v>
      </c>
      <c r="S697" s="1">
        <f t="shared" ca="1" si="137"/>
        <v>2261</v>
      </c>
      <c r="T697" s="1" t="str">
        <f t="shared" ca="1" si="133"/>
        <v/>
      </c>
    </row>
    <row r="698" spans="1:20" x14ac:dyDescent="0.25">
      <c r="A698" s="1">
        <v>694</v>
      </c>
      <c r="B698" s="1">
        <v>70</v>
      </c>
      <c r="C698" s="1">
        <v>7</v>
      </c>
      <c r="D698" s="1" t="s">
        <v>16</v>
      </c>
      <c r="E698" s="1">
        <v>0</v>
      </c>
      <c r="J698" s="1">
        <v>694</v>
      </c>
      <c r="K698" s="1">
        <f t="shared" ca="1" si="134"/>
        <v>0.38569085579337692</v>
      </c>
      <c r="L698" s="1">
        <f t="shared" ca="1" si="135"/>
        <v>6137</v>
      </c>
      <c r="M698" s="1" t="str">
        <f t="shared" ca="1" si="132"/>
        <v/>
      </c>
      <c r="Q698" s="1">
        <v>694</v>
      </c>
      <c r="R698" s="1">
        <f t="shared" ca="1" si="136"/>
        <v>0.2213650666041227</v>
      </c>
      <c r="S698" s="1">
        <f t="shared" ca="1" si="137"/>
        <v>4652</v>
      </c>
      <c r="T698" s="1" t="str">
        <f t="shared" ca="1" si="133"/>
        <v/>
      </c>
    </row>
    <row r="699" spans="1:20" x14ac:dyDescent="0.25">
      <c r="A699" s="1">
        <v>695</v>
      </c>
      <c r="B699" s="1">
        <v>70</v>
      </c>
      <c r="C699" s="1">
        <v>7</v>
      </c>
      <c r="D699" s="1" t="s">
        <v>16</v>
      </c>
      <c r="E699" s="1">
        <v>0</v>
      </c>
      <c r="J699" s="1">
        <v>695</v>
      </c>
      <c r="K699" s="1">
        <f t="shared" ca="1" si="134"/>
        <v>4.2517727552465634E-2</v>
      </c>
      <c r="L699" s="1">
        <f t="shared" ca="1" si="135"/>
        <v>9548</v>
      </c>
      <c r="M699" s="1" t="str">
        <f t="shared" ca="1" si="132"/>
        <v/>
      </c>
      <c r="Q699" s="1">
        <v>695</v>
      </c>
      <c r="R699" s="1">
        <f t="shared" ca="1" si="136"/>
        <v>0.73295390187876208</v>
      </c>
      <c r="S699" s="1">
        <f t="shared" ca="1" si="137"/>
        <v>1555</v>
      </c>
      <c r="T699" s="1" t="str">
        <f t="shared" ca="1" si="133"/>
        <v/>
      </c>
    </row>
    <row r="700" spans="1:20" x14ac:dyDescent="0.25">
      <c r="A700" s="1">
        <v>696</v>
      </c>
      <c r="B700" s="1">
        <v>70</v>
      </c>
      <c r="C700" s="1">
        <v>7</v>
      </c>
      <c r="D700" s="1" t="s">
        <v>16</v>
      </c>
      <c r="E700" s="1">
        <v>0</v>
      </c>
      <c r="J700" s="1">
        <v>696</v>
      </c>
      <c r="K700" s="1">
        <f t="shared" ca="1" si="134"/>
        <v>0.23938411652848346</v>
      </c>
      <c r="L700" s="1">
        <f t="shared" ca="1" si="135"/>
        <v>7561</v>
      </c>
      <c r="M700" s="1" t="str">
        <f t="shared" ca="1" si="132"/>
        <v/>
      </c>
      <c r="Q700" s="1">
        <v>696</v>
      </c>
      <c r="R700" s="1">
        <f t="shared" ca="1" si="136"/>
        <v>0.77676563333237347</v>
      </c>
      <c r="S700" s="1">
        <f t="shared" ca="1" si="137"/>
        <v>1270</v>
      </c>
      <c r="T700" s="1" t="str">
        <f t="shared" ca="1" si="133"/>
        <v/>
      </c>
    </row>
    <row r="701" spans="1:20" x14ac:dyDescent="0.25">
      <c r="A701" s="1">
        <v>697</v>
      </c>
      <c r="B701" s="1">
        <v>70</v>
      </c>
      <c r="C701" s="1">
        <v>7</v>
      </c>
      <c r="D701" s="1" t="s">
        <v>16</v>
      </c>
      <c r="E701" s="1">
        <v>0</v>
      </c>
      <c r="J701" s="1">
        <v>697</v>
      </c>
      <c r="K701" s="1">
        <f t="shared" ca="1" si="134"/>
        <v>1.133092633708277E-2</v>
      </c>
      <c r="L701" s="1">
        <f t="shared" ca="1" si="135"/>
        <v>9895</v>
      </c>
      <c r="M701" s="1" t="str">
        <f t="shared" ca="1" si="132"/>
        <v/>
      </c>
      <c r="Q701" s="1">
        <v>697</v>
      </c>
      <c r="R701" s="1">
        <f t="shared" ca="1" si="136"/>
        <v>0.95880733997036161</v>
      </c>
      <c r="S701" s="1">
        <f t="shared" ca="1" si="137"/>
        <v>209</v>
      </c>
      <c r="T701" s="1" t="str">
        <f t="shared" ca="1" si="133"/>
        <v/>
      </c>
    </row>
    <row r="702" spans="1:20" x14ac:dyDescent="0.25">
      <c r="A702" s="1">
        <v>698</v>
      </c>
      <c r="B702" s="1">
        <v>70</v>
      </c>
      <c r="C702" s="1">
        <v>7</v>
      </c>
      <c r="D702" s="1" t="s">
        <v>16</v>
      </c>
      <c r="E702" s="1">
        <v>0</v>
      </c>
      <c r="J702" s="1">
        <v>698</v>
      </c>
      <c r="K702" s="1">
        <f t="shared" ca="1" si="134"/>
        <v>0.80486515598818131</v>
      </c>
      <c r="L702" s="1">
        <f t="shared" ca="1" si="135"/>
        <v>2002</v>
      </c>
      <c r="M702" s="1" t="str">
        <f t="shared" ca="1" si="132"/>
        <v/>
      </c>
      <c r="Q702" s="1">
        <v>698</v>
      </c>
      <c r="R702" s="1">
        <f t="shared" ca="1" si="136"/>
        <v>0.35010276763573167</v>
      </c>
      <c r="S702" s="1">
        <f t="shared" ca="1" si="137"/>
        <v>3901</v>
      </c>
      <c r="T702" s="1" t="str">
        <f t="shared" ca="1" si="133"/>
        <v/>
      </c>
    </row>
    <row r="703" spans="1:20" x14ac:dyDescent="0.25">
      <c r="A703" s="1">
        <v>699</v>
      </c>
      <c r="B703" s="1">
        <v>70</v>
      </c>
      <c r="C703" s="1">
        <v>7</v>
      </c>
      <c r="D703" s="1" t="s">
        <v>16</v>
      </c>
      <c r="E703" s="1">
        <v>0</v>
      </c>
      <c r="J703" s="1">
        <v>699</v>
      </c>
      <c r="K703" s="1">
        <f t="shared" ca="1" si="134"/>
        <v>0.46192457695411082</v>
      </c>
      <c r="L703" s="1">
        <f t="shared" ca="1" si="135"/>
        <v>5381</v>
      </c>
      <c r="M703" s="1" t="str">
        <f t="shared" ca="1" si="132"/>
        <v/>
      </c>
      <c r="Q703" s="1">
        <v>699</v>
      </c>
      <c r="R703" s="1">
        <f t="shared" ca="1" si="136"/>
        <v>0.87988297887237821</v>
      </c>
      <c r="S703" s="1">
        <f t="shared" ca="1" si="137"/>
        <v>646</v>
      </c>
      <c r="T703" s="1" t="str">
        <f t="shared" ca="1" si="133"/>
        <v/>
      </c>
    </row>
    <row r="704" spans="1:20" x14ac:dyDescent="0.25">
      <c r="A704" s="1">
        <v>700</v>
      </c>
      <c r="B704" s="1">
        <v>70</v>
      </c>
      <c r="C704" s="1">
        <v>7</v>
      </c>
      <c r="D704" s="1" t="s">
        <v>16</v>
      </c>
      <c r="E704" s="1">
        <v>0</v>
      </c>
      <c r="J704" s="1">
        <v>700</v>
      </c>
      <c r="K704" s="1">
        <f t="shared" ca="1" si="134"/>
        <v>0.95389803718337962</v>
      </c>
      <c r="L704" s="1">
        <f t="shared" ca="1" si="135"/>
        <v>502</v>
      </c>
      <c r="M704" s="1" t="str">
        <f t="shared" ca="1" si="132"/>
        <v/>
      </c>
      <c r="Q704" s="1">
        <v>700</v>
      </c>
      <c r="R704" s="1">
        <f t="shared" ca="1" si="136"/>
        <v>0.3852855798809014</v>
      </c>
      <c r="S704" s="1">
        <f t="shared" ca="1" si="137"/>
        <v>3674</v>
      </c>
      <c r="T704" s="1" t="str">
        <f t="shared" ca="1" si="133"/>
        <v/>
      </c>
    </row>
    <row r="705" spans="1:20" x14ac:dyDescent="0.25">
      <c r="A705" s="1">
        <v>701</v>
      </c>
      <c r="B705" s="1">
        <v>71</v>
      </c>
      <c r="C705" s="1">
        <v>8</v>
      </c>
      <c r="D705" s="1" t="s">
        <v>16</v>
      </c>
      <c r="E705" s="1">
        <v>1</v>
      </c>
      <c r="J705" s="1">
        <v>701</v>
      </c>
      <c r="K705" s="1">
        <f t="shared" ca="1" si="134"/>
        <v>0.11222192929559927</v>
      </c>
      <c r="L705" s="1">
        <f t="shared" ca="1" si="135"/>
        <v>8859</v>
      </c>
      <c r="M705" s="1" t="str">
        <f t="shared" ca="1" si="132"/>
        <v/>
      </c>
      <c r="Q705" s="1">
        <v>701</v>
      </c>
      <c r="R705" s="1">
        <f t="shared" ca="1" si="136"/>
        <v>0.37520053403105991</v>
      </c>
      <c r="S705" s="1">
        <f t="shared" ca="1" si="137"/>
        <v>3732</v>
      </c>
      <c r="T705" s="1" t="str">
        <f t="shared" ca="1" si="133"/>
        <v/>
      </c>
    </row>
    <row r="706" spans="1:20" x14ac:dyDescent="0.25">
      <c r="A706" s="1">
        <v>702</v>
      </c>
      <c r="B706" s="1">
        <v>71</v>
      </c>
      <c r="C706" s="1">
        <v>8</v>
      </c>
      <c r="D706" s="1" t="s">
        <v>16</v>
      </c>
      <c r="E706" s="1">
        <v>0</v>
      </c>
      <c r="J706" s="1">
        <v>702</v>
      </c>
      <c r="K706" s="1">
        <f t="shared" ca="1" si="134"/>
        <v>2.0803181509747248E-2</v>
      </c>
      <c r="L706" s="1">
        <f t="shared" ca="1" si="135"/>
        <v>9784</v>
      </c>
      <c r="M706" s="1" t="str">
        <f t="shared" ca="1" si="132"/>
        <v/>
      </c>
      <c r="Q706" s="1">
        <v>702</v>
      </c>
      <c r="R706" s="1">
        <f t="shared" ca="1" si="136"/>
        <v>2.5843895649803272E-2</v>
      </c>
      <c r="S706" s="1">
        <f t="shared" ca="1" si="137"/>
        <v>5843</v>
      </c>
      <c r="T706" s="1" t="str">
        <f t="shared" ca="1" si="133"/>
        <v/>
      </c>
    </row>
    <row r="707" spans="1:20" x14ac:dyDescent="0.25">
      <c r="A707" s="1">
        <v>703</v>
      </c>
      <c r="B707" s="1">
        <v>71</v>
      </c>
      <c r="C707" s="1">
        <v>8</v>
      </c>
      <c r="D707" s="1" t="s">
        <v>16</v>
      </c>
      <c r="E707" s="1">
        <v>0</v>
      </c>
      <c r="J707" s="1">
        <v>703</v>
      </c>
      <c r="K707" s="1">
        <f t="shared" ca="1" si="134"/>
        <v>0.14879716242030683</v>
      </c>
      <c r="L707" s="1">
        <f t="shared" ca="1" si="135"/>
        <v>8487</v>
      </c>
      <c r="M707" s="1" t="str">
        <f t="shared" ca="1" si="132"/>
        <v/>
      </c>
      <c r="Q707" s="1">
        <v>703</v>
      </c>
      <c r="R707" s="1">
        <f t="shared" ca="1" si="136"/>
        <v>0.70143274423296553</v>
      </c>
      <c r="S707" s="1">
        <f t="shared" ca="1" si="137"/>
        <v>1753</v>
      </c>
      <c r="T707" s="1" t="str">
        <f t="shared" ca="1" si="133"/>
        <v/>
      </c>
    </row>
    <row r="708" spans="1:20" x14ac:dyDescent="0.25">
      <c r="A708" s="1">
        <v>704</v>
      </c>
      <c r="B708" s="1">
        <v>71</v>
      </c>
      <c r="C708" s="1">
        <v>8</v>
      </c>
      <c r="D708" s="1" t="s">
        <v>16</v>
      </c>
      <c r="E708" s="1">
        <v>0</v>
      </c>
      <c r="J708" s="1">
        <v>704</v>
      </c>
      <c r="K708" s="1">
        <f t="shared" ca="1" si="134"/>
        <v>0.47544115580163626</v>
      </c>
      <c r="L708" s="1">
        <f t="shared" ca="1" si="135"/>
        <v>5238</v>
      </c>
      <c r="M708" s="1" t="str">
        <f t="shared" ca="1" si="132"/>
        <v/>
      </c>
      <c r="Q708" s="1">
        <v>704</v>
      </c>
      <c r="R708" s="1">
        <f t="shared" ca="1" si="136"/>
        <v>0.49345160855212156</v>
      </c>
      <c r="S708" s="1">
        <f t="shared" ca="1" si="137"/>
        <v>3018</v>
      </c>
      <c r="T708" s="1" t="str">
        <f t="shared" ca="1" si="133"/>
        <v/>
      </c>
    </row>
    <row r="709" spans="1:20" x14ac:dyDescent="0.25">
      <c r="A709" s="1">
        <v>705</v>
      </c>
      <c r="B709" s="1">
        <v>71</v>
      </c>
      <c r="C709" s="1">
        <v>8</v>
      </c>
      <c r="D709" s="1" t="s">
        <v>16</v>
      </c>
      <c r="E709" s="1">
        <v>0</v>
      </c>
      <c r="J709" s="1">
        <v>705</v>
      </c>
      <c r="K709" s="1">
        <f t="shared" ca="1" si="134"/>
        <v>0.73753318076286056</v>
      </c>
      <c r="L709" s="1">
        <f t="shared" ca="1" si="135"/>
        <v>2655</v>
      </c>
      <c r="M709" s="1" t="str">
        <f t="shared" ref="M709:M772" ca="1" si="138">IF(L709&lt;=$K$3,VLOOKUP(J709,$A$5:$E$10004,5),"")</f>
        <v/>
      </c>
      <c r="Q709" s="1">
        <v>705</v>
      </c>
      <c r="R709" s="1">
        <f t="shared" ca="1" si="136"/>
        <v>0.38223680431600016</v>
      </c>
      <c r="S709" s="1">
        <f t="shared" ca="1" si="137"/>
        <v>3683</v>
      </c>
      <c r="T709" s="1" t="str">
        <f t="shared" ref="T709:T772" ca="1" si="139">IF(S709&lt;=$R$3*$H$10,VLOOKUP(Q709,$A$5:$E$10004,5),"")</f>
        <v/>
      </c>
    </row>
    <row r="710" spans="1:20" x14ac:dyDescent="0.25">
      <c r="A710" s="1">
        <v>706</v>
      </c>
      <c r="B710" s="1">
        <v>71</v>
      </c>
      <c r="C710" s="1">
        <v>8</v>
      </c>
      <c r="D710" s="1" t="s">
        <v>16</v>
      </c>
      <c r="E710" s="1">
        <v>0</v>
      </c>
      <c r="J710" s="1">
        <v>706</v>
      </c>
      <c r="K710" s="1">
        <f t="shared" ref="K710:K773" ca="1" si="140">RAND()</f>
        <v>0.29512009909651693</v>
      </c>
      <c r="L710" s="1">
        <f t="shared" ref="L710:L773" ca="1" si="141">_xlfn.RANK.EQ(K710,$K$5:$K$10004)</f>
        <v>6986</v>
      </c>
      <c r="M710" s="1" t="str">
        <f t="shared" ca="1" si="138"/>
        <v/>
      </c>
      <c r="Q710" s="1">
        <v>706</v>
      </c>
      <c r="R710" s="1">
        <f t="shared" ref="R710:R773" ca="1" si="142">RAND()</f>
        <v>8.3344084962386211E-2</v>
      </c>
      <c r="S710" s="1">
        <f t="shared" ref="S710:S773" ca="1" si="143">_xlfn.RANK.EQ(R710,$R$5:$R$6004)</f>
        <v>5518</v>
      </c>
      <c r="T710" s="1" t="str">
        <f t="shared" ca="1" si="139"/>
        <v/>
      </c>
    </row>
    <row r="711" spans="1:20" x14ac:dyDescent="0.25">
      <c r="A711" s="1">
        <v>707</v>
      </c>
      <c r="B711" s="1">
        <v>71</v>
      </c>
      <c r="C711" s="1">
        <v>8</v>
      </c>
      <c r="D711" s="1" t="s">
        <v>16</v>
      </c>
      <c r="E711" s="1">
        <v>0</v>
      </c>
      <c r="J711" s="1">
        <v>707</v>
      </c>
      <c r="K711" s="1">
        <f t="shared" ca="1" si="140"/>
        <v>0.15255098257107447</v>
      </c>
      <c r="L711" s="1">
        <f t="shared" ca="1" si="141"/>
        <v>8458</v>
      </c>
      <c r="M711" s="1" t="str">
        <f t="shared" ca="1" si="138"/>
        <v/>
      </c>
      <c r="Q711" s="1">
        <v>707</v>
      </c>
      <c r="R711" s="1">
        <f t="shared" ca="1" si="142"/>
        <v>0.1374533776615614</v>
      </c>
      <c r="S711" s="1">
        <f t="shared" ca="1" si="143"/>
        <v>5191</v>
      </c>
      <c r="T711" s="1" t="str">
        <f t="shared" ca="1" si="139"/>
        <v/>
      </c>
    </row>
    <row r="712" spans="1:20" x14ac:dyDescent="0.25">
      <c r="A712" s="1">
        <v>708</v>
      </c>
      <c r="B712" s="1">
        <v>71</v>
      </c>
      <c r="C712" s="1">
        <v>8</v>
      </c>
      <c r="D712" s="1" t="s">
        <v>16</v>
      </c>
      <c r="E712" s="1">
        <v>0</v>
      </c>
      <c r="J712" s="1">
        <v>708</v>
      </c>
      <c r="K712" s="1">
        <f t="shared" ca="1" si="140"/>
        <v>0.86856846893989326</v>
      </c>
      <c r="L712" s="1">
        <f t="shared" ca="1" si="141"/>
        <v>1336</v>
      </c>
      <c r="M712" s="1" t="str">
        <f t="shared" ca="1" si="138"/>
        <v/>
      </c>
      <c r="Q712" s="1">
        <v>708</v>
      </c>
      <c r="R712" s="1">
        <f t="shared" ca="1" si="142"/>
        <v>0.36722238840727861</v>
      </c>
      <c r="S712" s="1">
        <f t="shared" ca="1" si="143"/>
        <v>3790</v>
      </c>
      <c r="T712" s="1" t="str">
        <f t="shared" ca="1" si="139"/>
        <v/>
      </c>
    </row>
    <row r="713" spans="1:20" x14ac:dyDescent="0.25">
      <c r="A713" s="1">
        <v>709</v>
      </c>
      <c r="B713" s="1">
        <v>71</v>
      </c>
      <c r="C713" s="1">
        <v>8</v>
      </c>
      <c r="D713" s="1" t="s">
        <v>16</v>
      </c>
      <c r="E713" s="1">
        <v>0</v>
      </c>
      <c r="J713" s="1">
        <v>709</v>
      </c>
      <c r="K713" s="1">
        <f t="shared" ca="1" si="140"/>
        <v>0.32367304284188003</v>
      </c>
      <c r="L713" s="1">
        <f t="shared" ca="1" si="141"/>
        <v>6730</v>
      </c>
      <c r="M713" s="1" t="str">
        <f t="shared" ca="1" si="138"/>
        <v/>
      </c>
      <c r="Q713" s="1">
        <v>709</v>
      </c>
      <c r="R713" s="1">
        <f t="shared" ca="1" si="142"/>
        <v>0.13587614377316959</v>
      </c>
      <c r="S713" s="1">
        <f t="shared" ca="1" si="143"/>
        <v>5208</v>
      </c>
      <c r="T713" s="1" t="str">
        <f t="shared" ca="1" si="139"/>
        <v/>
      </c>
    </row>
    <row r="714" spans="1:20" x14ac:dyDescent="0.25">
      <c r="A714" s="1">
        <v>710</v>
      </c>
      <c r="B714" s="1">
        <v>71</v>
      </c>
      <c r="C714" s="1">
        <v>8</v>
      </c>
      <c r="D714" s="1" t="s">
        <v>16</v>
      </c>
      <c r="E714" s="1">
        <v>0</v>
      </c>
      <c r="J714" s="1">
        <v>710</v>
      </c>
      <c r="K714" s="1">
        <f t="shared" ca="1" si="140"/>
        <v>0.63911156777793554</v>
      </c>
      <c r="L714" s="1">
        <f t="shared" ca="1" si="141"/>
        <v>3632</v>
      </c>
      <c r="M714" s="1" t="str">
        <f t="shared" ca="1" si="138"/>
        <v/>
      </c>
      <c r="Q714" s="1">
        <v>710</v>
      </c>
      <c r="R714" s="1">
        <f t="shared" ca="1" si="142"/>
        <v>0.91712427602904811</v>
      </c>
      <c r="S714" s="1">
        <f t="shared" ca="1" si="143"/>
        <v>441</v>
      </c>
      <c r="T714" s="1" t="str">
        <f t="shared" ca="1" si="139"/>
        <v/>
      </c>
    </row>
    <row r="715" spans="1:20" x14ac:dyDescent="0.25">
      <c r="A715" s="1">
        <v>711</v>
      </c>
      <c r="B715" s="1">
        <v>72</v>
      </c>
      <c r="C715" s="1">
        <v>8</v>
      </c>
      <c r="D715" s="1" t="s">
        <v>16</v>
      </c>
      <c r="E715" s="1">
        <v>0</v>
      </c>
      <c r="J715" s="1">
        <v>711</v>
      </c>
      <c r="K715" s="1">
        <f t="shared" ca="1" si="140"/>
        <v>0.13324936317410108</v>
      </c>
      <c r="L715" s="1">
        <f t="shared" ca="1" si="141"/>
        <v>8649</v>
      </c>
      <c r="M715" s="1" t="str">
        <f t="shared" ca="1" si="138"/>
        <v/>
      </c>
      <c r="Q715" s="1">
        <v>711</v>
      </c>
      <c r="R715" s="1">
        <f t="shared" ca="1" si="142"/>
        <v>0.9710152343863131</v>
      </c>
      <c r="S715" s="1">
        <f t="shared" ca="1" si="143"/>
        <v>142</v>
      </c>
      <c r="T715" s="1" t="str">
        <f t="shared" ca="1" si="139"/>
        <v/>
      </c>
    </row>
    <row r="716" spans="1:20" x14ac:dyDescent="0.25">
      <c r="A716" s="1">
        <v>712</v>
      </c>
      <c r="B716" s="1">
        <v>72</v>
      </c>
      <c r="C716" s="1">
        <v>8</v>
      </c>
      <c r="D716" s="1" t="s">
        <v>16</v>
      </c>
      <c r="E716" s="1">
        <v>0</v>
      </c>
      <c r="J716" s="1">
        <v>712</v>
      </c>
      <c r="K716" s="1">
        <f t="shared" ca="1" si="140"/>
        <v>0.49132320741723046</v>
      </c>
      <c r="L716" s="1">
        <f t="shared" ca="1" si="141"/>
        <v>5066</v>
      </c>
      <c r="M716" s="1" t="str">
        <f t="shared" ca="1" si="138"/>
        <v/>
      </c>
      <c r="Q716" s="1">
        <v>712</v>
      </c>
      <c r="R716" s="1">
        <f t="shared" ca="1" si="142"/>
        <v>0.13969938699933171</v>
      </c>
      <c r="S716" s="1">
        <f t="shared" ca="1" si="143"/>
        <v>5173</v>
      </c>
      <c r="T716" s="1" t="str">
        <f t="shared" ca="1" si="139"/>
        <v/>
      </c>
    </row>
    <row r="717" spans="1:20" x14ac:dyDescent="0.25">
      <c r="A717" s="1">
        <v>713</v>
      </c>
      <c r="B717" s="1">
        <v>72</v>
      </c>
      <c r="C717" s="1">
        <v>8</v>
      </c>
      <c r="D717" s="1" t="s">
        <v>16</v>
      </c>
      <c r="E717" s="1">
        <v>0</v>
      </c>
      <c r="J717" s="1">
        <v>713</v>
      </c>
      <c r="K717" s="1">
        <f t="shared" ca="1" si="140"/>
        <v>2.2662947291711144E-2</v>
      </c>
      <c r="L717" s="1">
        <f t="shared" ca="1" si="141"/>
        <v>9769</v>
      </c>
      <c r="M717" s="1" t="str">
        <f t="shared" ca="1" si="138"/>
        <v/>
      </c>
      <c r="Q717" s="1">
        <v>713</v>
      </c>
      <c r="R717" s="1">
        <f t="shared" ca="1" si="142"/>
        <v>0.9528712431265205</v>
      </c>
      <c r="S717" s="1">
        <f t="shared" ca="1" si="143"/>
        <v>245</v>
      </c>
      <c r="T717" s="1" t="str">
        <f t="shared" ca="1" si="139"/>
        <v/>
      </c>
    </row>
    <row r="718" spans="1:20" x14ac:dyDescent="0.25">
      <c r="A718" s="1">
        <v>714</v>
      </c>
      <c r="B718" s="1">
        <v>72</v>
      </c>
      <c r="C718" s="1">
        <v>8</v>
      </c>
      <c r="D718" s="1" t="s">
        <v>16</v>
      </c>
      <c r="E718" s="1">
        <v>0</v>
      </c>
      <c r="J718" s="1">
        <v>714</v>
      </c>
      <c r="K718" s="1">
        <f t="shared" ca="1" si="140"/>
        <v>0.4341795415288261</v>
      </c>
      <c r="L718" s="1">
        <f t="shared" ca="1" si="141"/>
        <v>5658</v>
      </c>
      <c r="M718" s="1" t="str">
        <f t="shared" ca="1" si="138"/>
        <v/>
      </c>
      <c r="Q718" s="1">
        <v>714</v>
      </c>
      <c r="R718" s="1">
        <f t="shared" ca="1" si="142"/>
        <v>0.85254987395062365</v>
      </c>
      <c r="S718" s="1">
        <f t="shared" ca="1" si="143"/>
        <v>809</v>
      </c>
      <c r="T718" s="1" t="str">
        <f t="shared" ca="1" si="139"/>
        <v/>
      </c>
    </row>
    <row r="719" spans="1:20" x14ac:dyDescent="0.25">
      <c r="A719" s="1">
        <v>715</v>
      </c>
      <c r="B719" s="1">
        <v>72</v>
      </c>
      <c r="C719" s="1">
        <v>8</v>
      </c>
      <c r="D719" s="1" t="s">
        <v>16</v>
      </c>
      <c r="E719" s="1">
        <v>0</v>
      </c>
      <c r="J719" s="1">
        <v>715</v>
      </c>
      <c r="K719" s="1">
        <f t="shared" ca="1" si="140"/>
        <v>0.11777311051395356</v>
      </c>
      <c r="L719" s="1">
        <f t="shared" ca="1" si="141"/>
        <v>8802</v>
      </c>
      <c r="M719" s="1" t="str">
        <f t="shared" ca="1" si="138"/>
        <v/>
      </c>
      <c r="Q719" s="1">
        <v>715</v>
      </c>
      <c r="R719" s="1">
        <f t="shared" ca="1" si="142"/>
        <v>3.7532701934773427E-2</v>
      </c>
      <c r="S719" s="1">
        <f t="shared" ca="1" si="143"/>
        <v>5771</v>
      </c>
      <c r="T719" s="1" t="str">
        <f t="shared" ca="1" si="139"/>
        <v/>
      </c>
    </row>
    <row r="720" spans="1:20" x14ac:dyDescent="0.25">
      <c r="A720" s="1">
        <v>716</v>
      </c>
      <c r="B720" s="1">
        <v>72</v>
      </c>
      <c r="C720" s="1">
        <v>8</v>
      </c>
      <c r="D720" s="1" t="s">
        <v>16</v>
      </c>
      <c r="E720" s="1">
        <v>0</v>
      </c>
      <c r="J720" s="1">
        <v>716</v>
      </c>
      <c r="K720" s="1">
        <f t="shared" ca="1" si="140"/>
        <v>0.60937143133496319</v>
      </c>
      <c r="L720" s="1">
        <f t="shared" ca="1" si="141"/>
        <v>3925</v>
      </c>
      <c r="M720" s="1" t="str">
        <f t="shared" ca="1" si="138"/>
        <v/>
      </c>
      <c r="Q720" s="1">
        <v>716</v>
      </c>
      <c r="R720" s="1">
        <f t="shared" ca="1" si="142"/>
        <v>0.60967493439351172</v>
      </c>
      <c r="S720" s="1">
        <f t="shared" ca="1" si="143"/>
        <v>2301</v>
      </c>
      <c r="T720" s="1" t="str">
        <f t="shared" ca="1" si="139"/>
        <v/>
      </c>
    </row>
    <row r="721" spans="1:20" x14ac:dyDescent="0.25">
      <c r="A721" s="1">
        <v>717</v>
      </c>
      <c r="B721" s="1">
        <v>72</v>
      </c>
      <c r="C721" s="1">
        <v>8</v>
      </c>
      <c r="D721" s="1" t="s">
        <v>16</v>
      </c>
      <c r="E721" s="1">
        <v>0</v>
      </c>
      <c r="J721" s="1">
        <v>717</v>
      </c>
      <c r="K721" s="1">
        <f t="shared" ca="1" si="140"/>
        <v>0.82238730325955856</v>
      </c>
      <c r="L721" s="1">
        <f t="shared" ca="1" si="141"/>
        <v>1808</v>
      </c>
      <c r="M721" s="1" t="str">
        <f t="shared" ca="1" si="138"/>
        <v/>
      </c>
      <c r="Q721" s="1">
        <v>717</v>
      </c>
      <c r="R721" s="1">
        <f t="shared" ca="1" si="142"/>
        <v>0.15424504723458232</v>
      </c>
      <c r="S721" s="1">
        <f t="shared" ca="1" si="143"/>
        <v>5093</v>
      </c>
      <c r="T721" s="1" t="str">
        <f t="shared" ca="1" si="139"/>
        <v/>
      </c>
    </row>
    <row r="722" spans="1:20" x14ac:dyDescent="0.25">
      <c r="A722" s="1">
        <v>718</v>
      </c>
      <c r="B722" s="1">
        <v>72</v>
      </c>
      <c r="C722" s="1">
        <v>8</v>
      </c>
      <c r="D722" s="1" t="s">
        <v>16</v>
      </c>
      <c r="E722" s="1">
        <v>0</v>
      </c>
      <c r="J722" s="1">
        <v>718</v>
      </c>
      <c r="K722" s="1">
        <f t="shared" ca="1" si="140"/>
        <v>5.1255675048845095E-2</v>
      </c>
      <c r="L722" s="1">
        <f t="shared" ca="1" si="141"/>
        <v>9453</v>
      </c>
      <c r="M722" s="1" t="str">
        <f t="shared" ca="1" si="138"/>
        <v/>
      </c>
      <c r="Q722" s="1">
        <v>718</v>
      </c>
      <c r="R722" s="1">
        <f t="shared" ca="1" si="142"/>
        <v>0.43409515412486932</v>
      </c>
      <c r="S722" s="1">
        <f t="shared" ca="1" si="143"/>
        <v>3381</v>
      </c>
      <c r="T722" s="1" t="str">
        <f t="shared" ca="1" si="139"/>
        <v/>
      </c>
    </row>
    <row r="723" spans="1:20" x14ac:dyDescent="0.25">
      <c r="A723" s="1">
        <v>719</v>
      </c>
      <c r="B723" s="1">
        <v>72</v>
      </c>
      <c r="C723" s="1">
        <v>8</v>
      </c>
      <c r="D723" s="1" t="s">
        <v>16</v>
      </c>
      <c r="E723" s="1">
        <v>0</v>
      </c>
      <c r="J723" s="1">
        <v>719</v>
      </c>
      <c r="K723" s="1">
        <f t="shared" ca="1" si="140"/>
        <v>0.56021324787630611</v>
      </c>
      <c r="L723" s="1">
        <f t="shared" ca="1" si="141"/>
        <v>4403</v>
      </c>
      <c r="M723" s="1" t="str">
        <f t="shared" ca="1" si="138"/>
        <v/>
      </c>
      <c r="Q723" s="1">
        <v>719</v>
      </c>
      <c r="R723" s="1">
        <f t="shared" ca="1" si="142"/>
        <v>0.67232948883846289</v>
      </c>
      <c r="S723" s="1">
        <f t="shared" ca="1" si="143"/>
        <v>1920</v>
      </c>
      <c r="T723" s="1" t="str">
        <f t="shared" ca="1" si="139"/>
        <v/>
      </c>
    </row>
    <row r="724" spans="1:20" x14ac:dyDescent="0.25">
      <c r="A724" s="1">
        <v>720</v>
      </c>
      <c r="B724" s="1">
        <v>72</v>
      </c>
      <c r="C724" s="1">
        <v>8</v>
      </c>
      <c r="D724" s="1" t="s">
        <v>16</v>
      </c>
      <c r="E724" s="1">
        <v>0</v>
      </c>
      <c r="J724" s="1">
        <v>720</v>
      </c>
      <c r="K724" s="1">
        <f t="shared" ca="1" si="140"/>
        <v>0.79390968914508242</v>
      </c>
      <c r="L724" s="1">
        <f t="shared" ca="1" si="141"/>
        <v>2108</v>
      </c>
      <c r="M724" s="1" t="str">
        <f t="shared" ca="1" si="138"/>
        <v/>
      </c>
      <c r="Q724" s="1">
        <v>720</v>
      </c>
      <c r="R724" s="1">
        <f t="shared" ca="1" si="142"/>
        <v>0.28212029079917977</v>
      </c>
      <c r="S724" s="1">
        <f t="shared" ca="1" si="143"/>
        <v>4294</v>
      </c>
      <c r="T724" s="1" t="str">
        <f t="shared" ca="1" si="139"/>
        <v/>
      </c>
    </row>
    <row r="725" spans="1:20" x14ac:dyDescent="0.25">
      <c r="A725" s="1">
        <v>721</v>
      </c>
      <c r="B725" s="1">
        <v>73</v>
      </c>
      <c r="C725" s="1">
        <v>8</v>
      </c>
      <c r="D725" s="1" t="s">
        <v>16</v>
      </c>
      <c r="E725" s="1">
        <v>0</v>
      </c>
      <c r="J725" s="1">
        <v>721</v>
      </c>
      <c r="K725" s="1">
        <f t="shared" ca="1" si="140"/>
        <v>0.70206548169853711</v>
      </c>
      <c r="L725" s="1">
        <f t="shared" ca="1" si="141"/>
        <v>3002</v>
      </c>
      <c r="M725" s="1" t="str">
        <f t="shared" ca="1" si="138"/>
        <v/>
      </c>
      <c r="Q725" s="1">
        <v>721</v>
      </c>
      <c r="R725" s="1">
        <f t="shared" ca="1" si="142"/>
        <v>0.75000357869057843</v>
      </c>
      <c r="S725" s="1">
        <f t="shared" ca="1" si="143"/>
        <v>1422</v>
      </c>
      <c r="T725" s="1" t="str">
        <f t="shared" ca="1" si="139"/>
        <v/>
      </c>
    </row>
    <row r="726" spans="1:20" x14ac:dyDescent="0.25">
      <c r="A726" s="1">
        <v>722</v>
      </c>
      <c r="B726" s="1">
        <v>73</v>
      </c>
      <c r="C726" s="1">
        <v>8</v>
      </c>
      <c r="D726" s="1" t="s">
        <v>16</v>
      </c>
      <c r="E726" s="1">
        <v>0</v>
      </c>
      <c r="J726" s="1">
        <v>722</v>
      </c>
      <c r="K726" s="1">
        <f t="shared" ca="1" si="140"/>
        <v>0.46969501595646779</v>
      </c>
      <c r="L726" s="1">
        <f t="shared" ca="1" si="141"/>
        <v>5297</v>
      </c>
      <c r="M726" s="1" t="str">
        <f t="shared" ca="1" si="138"/>
        <v/>
      </c>
      <c r="Q726" s="1">
        <v>722</v>
      </c>
      <c r="R726" s="1">
        <f t="shared" ca="1" si="142"/>
        <v>0.46271408961617644</v>
      </c>
      <c r="S726" s="1">
        <f t="shared" ca="1" si="143"/>
        <v>3195</v>
      </c>
      <c r="T726" s="1" t="str">
        <f t="shared" ca="1" si="139"/>
        <v/>
      </c>
    </row>
    <row r="727" spans="1:20" x14ac:dyDescent="0.25">
      <c r="A727" s="1">
        <v>723</v>
      </c>
      <c r="B727" s="1">
        <v>73</v>
      </c>
      <c r="C727" s="1">
        <v>8</v>
      </c>
      <c r="D727" s="1" t="s">
        <v>16</v>
      </c>
      <c r="E727" s="1">
        <v>0</v>
      </c>
      <c r="J727" s="1">
        <v>723</v>
      </c>
      <c r="K727" s="1">
        <f t="shared" ca="1" si="140"/>
        <v>0.91979856974206031</v>
      </c>
      <c r="L727" s="1">
        <f t="shared" ca="1" si="141"/>
        <v>829</v>
      </c>
      <c r="M727" s="1" t="str">
        <f t="shared" ca="1" si="138"/>
        <v/>
      </c>
      <c r="Q727" s="1">
        <v>723</v>
      </c>
      <c r="R727" s="1">
        <f t="shared" ca="1" si="142"/>
        <v>0.55255792727241104</v>
      </c>
      <c r="S727" s="1">
        <f t="shared" ca="1" si="143"/>
        <v>2619</v>
      </c>
      <c r="T727" s="1" t="str">
        <f t="shared" ca="1" si="139"/>
        <v/>
      </c>
    </row>
    <row r="728" spans="1:20" x14ac:dyDescent="0.25">
      <c r="A728" s="1">
        <v>724</v>
      </c>
      <c r="B728" s="1">
        <v>73</v>
      </c>
      <c r="C728" s="1">
        <v>8</v>
      </c>
      <c r="D728" s="1" t="s">
        <v>16</v>
      </c>
      <c r="E728" s="1">
        <v>0</v>
      </c>
      <c r="J728" s="1">
        <v>724</v>
      </c>
      <c r="K728" s="1">
        <f t="shared" ca="1" si="140"/>
        <v>0.65337733851947533</v>
      </c>
      <c r="L728" s="1">
        <f t="shared" ca="1" si="141"/>
        <v>3485</v>
      </c>
      <c r="M728" s="1" t="str">
        <f t="shared" ca="1" si="138"/>
        <v/>
      </c>
      <c r="Q728" s="1">
        <v>724</v>
      </c>
      <c r="R728" s="1">
        <f t="shared" ca="1" si="142"/>
        <v>0.69974188409361771</v>
      </c>
      <c r="S728" s="1">
        <f t="shared" ca="1" si="143"/>
        <v>1759</v>
      </c>
      <c r="T728" s="1" t="str">
        <f t="shared" ca="1" si="139"/>
        <v/>
      </c>
    </row>
    <row r="729" spans="1:20" x14ac:dyDescent="0.25">
      <c r="A729" s="1">
        <v>725</v>
      </c>
      <c r="B729" s="1">
        <v>73</v>
      </c>
      <c r="C729" s="1">
        <v>8</v>
      </c>
      <c r="D729" s="1" t="s">
        <v>16</v>
      </c>
      <c r="E729" s="1">
        <v>0</v>
      </c>
      <c r="J729" s="1">
        <v>725</v>
      </c>
      <c r="K729" s="1">
        <f t="shared" ca="1" si="140"/>
        <v>0.16390029009635143</v>
      </c>
      <c r="L729" s="1">
        <f t="shared" ca="1" si="141"/>
        <v>8351</v>
      </c>
      <c r="M729" s="1" t="str">
        <f t="shared" ca="1" si="138"/>
        <v/>
      </c>
      <c r="Q729" s="1">
        <v>725</v>
      </c>
      <c r="R729" s="1">
        <f t="shared" ca="1" si="142"/>
        <v>0.83727441286168547</v>
      </c>
      <c r="S729" s="1">
        <f t="shared" ca="1" si="143"/>
        <v>904</v>
      </c>
      <c r="T729" s="1" t="str">
        <f t="shared" ca="1" si="139"/>
        <v/>
      </c>
    </row>
    <row r="730" spans="1:20" x14ac:dyDescent="0.25">
      <c r="A730" s="1">
        <v>726</v>
      </c>
      <c r="B730" s="1">
        <v>73</v>
      </c>
      <c r="C730" s="1">
        <v>8</v>
      </c>
      <c r="D730" s="1" t="s">
        <v>16</v>
      </c>
      <c r="E730" s="1">
        <v>0</v>
      </c>
      <c r="J730" s="1">
        <v>726</v>
      </c>
      <c r="K730" s="1">
        <f t="shared" ca="1" si="140"/>
        <v>0.26371195462521102</v>
      </c>
      <c r="L730" s="1">
        <f t="shared" ca="1" si="141"/>
        <v>7307</v>
      </c>
      <c r="M730" s="1" t="str">
        <f t="shared" ca="1" si="138"/>
        <v/>
      </c>
      <c r="Q730" s="1">
        <v>726</v>
      </c>
      <c r="R730" s="1">
        <f t="shared" ca="1" si="142"/>
        <v>0.58241470825153197</v>
      </c>
      <c r="S730" s="1">
        <f t="shared" ca="1" si="143"/>
        <v>2443</v>
      </c>
      <c r="T730" s="1" t="str">
        <f t="shared" ca="1" si="139"/>
        <v/>
      </c>
    </row>
    <row r="731" spans="1:20" x14ac:dyDescent="0.25">
      <c r="A731" s="1">
        <v>727</v>
      </c>
      <c r="B731" s="1">
        <v>73</v>
      </c>
      <c r="C731" s="1">
        <v>8</v>
      </c>
      <c r="D731" s="1" t="s">
        <v>16</v>
      </c>
      <c r="E731" s="1">
        <v>0</v>
      </c>
      <c r="J731" s="1">
        <v>727</v>
      </c>
      <c r="K731" s="1">
        <f t="shared" ca="1" si="140"/>
        <v>0.66886472429533195</v>
      </c>
      <c r="L731" s="1">
        <f t="shared" ca="1" si="141"/>
        <v>3329</v>
      </c>
      <c r="M731" s="1" t="str">
        <f t="shared" ca="1" si="138"/>
        <v/>
      </c>
      <c r="Q731" s="1">
        <v>727</v>
      </c>
      <c r="R731" s="1">
        <f t="shared" ca="1" si="142"/>
        <v>0.47631612054648154</v>
      </c>
      <c r="S731" s="1">
        <f t="shared" ca="1" si="143"/>
        <v>3119</v>
      </c>
      <c r="T731" s="1" t="str">
        <f t="shared" ca="1" si="139"/>
        <v/>
      </c>
    </row>
    <row r="732" spans="1:20" x14ac:dyDescent="0.25">
      <c r="A732" s="1">
        <v>728</v>
      </c>
      <c r="B732" s="1">
        <v>73</v>
      </c>
      <c r="C732" s="1">
        <v>8</v>
      </c>
      <c r="D732" s="1" t="s">
        <v>16</v>
      </c>
      <c r="E732" s="1">
        <v>0</v>
      </c>
      <c r="J732" s="1">
        <v>728</v>
      </c>
      <c r="K732" s="1">
        <f t="shared" ca="1" si="140"/>
        <v>0.69787449795723022</v>
      </c>
      <c r="L732" s="1">
        <f t="shared" ca="1" si="141"/>
        <v>3046</v>
      </c>
      <c r="M732" s="1" t="str">
        <f t="shared" ca="1" si="138"/>
        <v/>
      </c>
      <c r="Q732" s="1">
        <v>728</v>
      </c>
      <c r="R732" s="1">
        <f t="shared" ca="1" si="142"/>
        <v>0.13946331995820782</v>
      </c>
      <c r="S732" s="1">
        <f t="shared" ca="1" si="143"/>
        <v>5174</v>
      </c>
      <c r="T732" s="1" t="str">
        <f t="shared" ca="1" si="139"/>
        <v/>
      </c>
    </row>
    <row r="733" spans="1:20" x14ac:dyDescent="0.25">
      <c r="A733" s="1">
        <v>729</v>
      </c>
      <c r="B733" s="1">
        <v>73</v>
      </c>
      <c r="C733" s="1">
        <v>8</v>
      </c>
      <c r="D733" s="1" t="s">
        <v>16</v>
      </c>
      <c r="E733" s="1">
        <v>0</v>
      </c>
      <c r="J733" s="1">
        <v>729</v>
      </c>
      <c r="K733" s="1">
        <f t="shared" ca="1" si="140"/>
        <v>0.9627709491570895</v>
      </c>
      <c r="L733" s="1">
        <f t="shared" ca="1" si="141"/>
        <v>398</v>
      </c>
      <c r="M733" s="1" t="str">
        <f t="shared" ca="1" si="138"/>
        <v/>
      </c>
      <c r="Q733" s="1">
        <v>729</v>
      </c>
      <c r="R733" s="1">
        <f t="shared" ca="1" si="142"/>
        <v>0.70163917018406197</v>
      </c>
      <c r="S733" s="1">
        <f t="shared" ca="1" si="143"/>
        <v>1751</v>
      </c>
      <c r="T733" s="1" t="str">
        <f t="shared" ca="1" si="139"/>
        <v/>
      </c>
    </row>
    <row r="734" spans="1:20" x14ac:dyDescent="0.25">
      <c r="A734" s="1">
        <v>730</v>
      </c>
      <c r="B734" s="1">
        <v>73</v>
      </c>
      <c r="C734" s="1">
        <v>8</v>
      </c>
      <c r="D734" s="1" t="s">
        <v>16</v>
      </c>
      <c r="E734" s="1">
        <v>0</v>
      </c>
      <c r="J734" s="1">
        <v>730</v>
      </c>
      <c r="K734" s="1">
        <f t="shared" ca="1" si="140"/>
        <v>0.25521182160233069</v>
      </c>
      <c r="L734" s="1">
        <f t="shared" ca="1" si="141"/>
        <v>7397</v>
      </c>
      <c r="M734" s="1" t="str">
        <f t="shared" ca="1" si="138"/>
        <v/>
      </c>
      <c r="Q734" s="1">
        <v>730</v>
      </c>
      <c r="R734" s="1">
        <f t="shared" ca="1" si="142"/>
        <v>0.60534754375651634</v>
      </c>
      <c r="S734" s="1">
        <f t="shared" ca="1" si="143"/>
        <v>2320</v>
      </c>
      <c r="T734" s="1" t="str">
        <f t="shared" ca="1" si="139"/>
        <v/>
      </c>
    </row>
    <row r="735" spans="1:20" x14ac:dyDescent="0.25">
      <c r="A735" s="1">
        <v>731</v>
      </c>
      <c r="B735" s="1">
        <v>74</v>
      </c>
      <c r="C735" s="1">
        <v>8</v>
      </c>
      <c r="D735" s="1" t="s">
        <v>16</v>
      </c>
      <c r="E735" s="1">
        <v>0</v>
      </c>
      <c r="J735" s="1">
        <v>731</v>
      </c>
      <c r="K735" s="1">
        <f t="shared" ca="1" si="140"/>
        <v>0.50575290800254735</v>
      </c>
      <c r="L735" s="1">
        <f t="shared" ca="1" si="141"/>
        <v>4941</v>
      </c>
      <c r="M735" s="1" t="str">
        <f t="shared" ca="1" si="138"/>
        <v/>
      </c>
      <c r="Q735" s="1">
        <v>731</v>
      </c>
      <c r="R735" s="1">
        <f t="shared" ca="1" si="142"/>
        <v>0.22011682561837853</v>
      </c>
      <c r="S735" s="1">
        <f t="shared" ca="1" si="143"/>
        <v>4655</v>
      </c>
      <c r="T735" s="1" t="str">
        <f t="shared" ca="1" si="139"/>
        <v/>
      </c>
    </row>
    <row r="736" spans="1:20" x14ac:dyDescent="0.25">
      <c r="A736" s="1">
        <v>732</v>
      </c>
      <c r="B736" s="1">
        <v>74</v>
      </c>
      <c r="C736" s="1">
        <v>8</v>
      </c>
      <c r="D736" s="1" t="s">
        <v>16</v>
      </c>
      <c r="E736" s="1">
        <v>0</v>
      </c>
      <c r="J736" s="1">
        <v>732</v>
      </c>
      <c r="K736" s="1">
        <f t="shared" ca="1" si="140"/>
        <v>0.79593183810324553</v>
      </c>
      <c r="L736" s="1">
        <f t="shared" ca="1" si="141"/>
        <v>2083</v>
      </c>
      <c r="M736" s="1" t="str">
        <f t="shared" ca="1" si="138"/>
        <v/>
      </c>
      <c r="Q736" s="1">
        <v>732</v>
      </c>
      <c r="R736" s="1">
        <f t="shared" ca="1" si="142"/>
        <v>0.17639566555974351</v>
      </c>
      <c r="S736" s="1">
        <f t="shared" ca="1" si="143"/>
        <v>4953</v>
      </c>
      <c r="T736" s="1" t="str">
        <f t="shared" ca="1" si="139"/>
        <v/>
      </c>
    </row>
    <row r="737" spans="1:20" x14ac:dyDescent="0.25">
      <c r="A737" s="1">
        <v>733</v>
      </c>
      <c r="B737" s="1">
        <v>74</v>
      </c>
      <c r="C737" s="1">
        <v>8</v>
      </c>
      <c r="D737" s="1" t="s">
        <v>16</v>
      </c>
      <c r="E737" s="1">
        <v>0</v>
      </c>
      <c r="J737" s="1">
        <v>733</v>
      </c>
      <c r="K737" s="1">
        <f t="shared" ca="1" si="140"/>
        <v>0.19799310771303513</v>
      </c>
      <c r="L737" s="1">
        <f t="shared" ca="1" si="141"/>
        <v>8015</v>
      </c>
      <c r="M737" s="1" t="str">
        <f t="shared" ca="1" si="138"/>
        <v/>
      </c>
      <c r="Q737" s="1">
        <v>733</v>
      </c>
      <c r="R737" s="1">
        <f t="shared" ca="1" si="142"/>
        <v>0.29352893748790287</v>
      </c>
      <c r="S737" s="1">
        <f t="shared" ca="1" si="143"/>
        <v>4237</v>
      </c>
      <c r="T737" s="1" t="str">
        <f t="shared" ca="1" si="139"/>
        <v/>
      </c>
    </row>
    <row r="738" spans="1:20" x14ac:dyDescent="0.25">
      <c r="A738" s="1">
        <v>734</v>
      </c>
      <c r="B738" s="1">
        <v>74</v>
      </c>
      <c r="C738" s="1">
        <v>8</v>
      </c>
      <c r="D738" s="1" t="s">
        <v>16</v>
      </c>
      <c r="E738" s="1">
        <v>0</v>
      </c>
      <c r="J738" s="1">
        <v>734</v>
      </c>
      <c r="K738" s="1">
        <f t="shared" ca="1" si="140"/>
        <v>0.21913033440446228</v>
      </c>
      <c r="L738" s="1">
        <f t="shared" ca="1" si="141"/>
        <v>7793</v>
      </c>
      <c r="M738" s="1" t="str">
        <f t="shared" ca="1" si="138"/>
        <v/>
      </c>
      <c r="Q738" s="1">
        <v>734</v>
      </c>
      <c r="R738" s="1">
        <f t="shared" ca="1" si="142"/>
        <v>0.3917259953818133</v>
      </c>
      <c r="S738" s="1">
        <f t="shared" ca="1" si="143"/>
        <v>3636</v>
      </c>
      <c r="T738" s="1" t="str">
        <f t="shared" ca="1" si="139"/>
        <v/>
      </c>
    </row>
    <row r="739" spans="1:20" x14ac:dyDescent="0.25">
      <c r="A739" s="1">
        <v>735</v>
      </c>
      <c r="B739" s="1">
        <v>74</v>
      </c>
      <c r="C739" s="1">
        <v>8</v>
      </c>
      <c r="D739" s="1" t="s">
        <v>16</v>
      </c>
      <c r="E739" s="1">
        <v>0</v>
      </c>
      <c r="J739" s="1">
        <v>735</v>
      </c>
      <c r="K739" s="1">
        <f t="shared" ca="1" si="140"/>
        <v>0.55306568341764872</v>
      </c>
      <c r="L739" s="1">
        <f t="shared" ca="1" si="141"/>
        <v>4470</v>
      </c>
      <c r="M739" s="1" t="str">
        <f t="shared" ca="1" si="138"/>
        <v/>
      </c>
      <c r="Q739" s="1">
        <v>735</v>
      </c>
      <c r="R739" s="1">
        <f t="shared" ca="1" si="142"/>
        <v>7.608484744561328E-3</v>
      </c>
      <c r="S739" s="1">
        <f t="shared" ca="1" si="143"/>
        <v>5953</v>
      </c>
      <c r="T739" s="1" t="str">
        <f t="shared" ca="1" si="139"/>
        <v/>
      </c>
    </row>
    <row r="740" spans="1:20" x14ac:dyDescent="0.25">
      <c r="A740" s="1">
        <v>736</v>
      </c>
      <c r="B740" s="1">
        <v>74</v>
      </c>
      <c r="C740" s="1">
        <v>8</v>
      </c>
      <c r="D740" s="1" t="s">
        <v>16</v>
      </c>
      <c r="E740" s="1">
        <v>0</v>
      </c>
      <c r="J740" s="1">
        <v>736</v>
      </c>
      <c r="K740" s="1">
        <f t="shared" ca="1" si="140"/>
        <v>4.1290882914764127E-2</v>
      </c>
      <c r="L740" s="1">
        <f t="shared" ca="1" si="141"/>
        <v>9564</v>
      </c>
      <c r="M740" s="1" t="str">
        <f t="shared" ca="1" si="138"/>
        <v/>
      </c>
      <c r="Q740" s="1">
        <v>736</v>
      </c>
      <c r="R740" s="1">
        <f t="shared" ca="1" si="142"/>
        <v>0.30682253183454422</v>
      </c>
      <c r="S740" s="1">
        <f t="shared" ca="1" si="143"/>
        <v>4158</v>
      </c>
      <c r="T740" s="1" t="str">
        <f t="shared" ca="1" si="139"/>
        <v/>
      </c>
    </row>
    <row r="741" spans="1:20" x14ac:dyDescent="0.25">
      <c r="A741" s="1">
        <v>737</v>
      </c>
      <c r="B741" s="1">
        <v>74</v>
      </c>
      <c r="C741" s="1">
        <v>8</v>
      </c>
      <c r="D741" s="1" t="s">
        <v>16</v>
      </c>
      <c r="E741" s="1">
        <v>0</v>
      </c>
      <c r="J741" s="1">
        <v>737</v>
      </c>
      <c r="K741" s="1">
        <f t="shared" ca="1" si="140"/>
        <v>0.41464685629654996</v>
      </c>
      <c r="L741" s="1">
        <f t="shared" ca="1" si="141"/>
        <v>5869</v>
      </c>
      <c r="M741" s="1" t="str">
        <f t="shared" ca="1" si="138"/>
        <v/>
      </c>
      <c r="Q741" s="1">
        <v>737</v>
      </c>
      <c r="R741" s="1">
        <f t="shared" ca="1" si="142"/>
        <v>0.52469869391674007</v>
      </c>
      <c r="S741" s="1">
        <f t="shared" ca="1" si="143"/>
        <v>2806</v>
      </c>
      <c r="T741" s="1" t="str">
        <f t="shared" ca="1" si="139"/>
        <v/>
      </c>
    </row>
    <row r="742" spans="1:20" x14ac:dyDescent="0.25">
      <c r="A742" s="1">
        <v>738</v>
      </c>
      <c r="B742" s="1">
        <v>74</v>
      </c>
      <c r="C742" s="1">
        <v>8</v>
      </c>
      <c r="D742" s="1" t="s">
        <v>16</v>
      </c>
      <c r="E742" s="1">
        <v>0</v>
      </c>
      <c r="J742" s="1">
        <v>738</v>
      </c>
      <c r="K742" s="1">
        <f t="shared" ca="1" si="140"/>
        <v>0.16161666323546697</v>
      </c>
      <c r="L742" s="1">
        <f t="shared" ca="1" si="141"/>
        <v>8380</v>
      </c>
      <c r="M742" s="1" t="str">
        <f t="shared" ca="1" si="138"/>
        <v/>
      </c>
      <c r="Q742" s="1">
        <v>738</v>
      </c>
      <c r="R742" s="1">
        <f t="shared" ca="1" si="142"/>
        <v>0.44887471327680506</v>
      </c>
      <c r="S742" s="1">
        <f t="shared" ca="1" si="143"/>
        <v>3291</v>
      </c>
      <c r="T742" s="1" t="str">
        <f t="shared" ca="1" si="139"/>
        <v/>
      </c>
    </row>
    <row r="743" spans="1:20" x14ac:dyDescent="0.25">
      <c r="A743" s="1">
        <v>739</v>
      </c>
      <c r="B743" s="1">
        <v>74</v>
      </c>
      <c r="C743" s="1">
        <v>8</v>
      </c>
      <c r="D743" s="1" t="s">
        <v>16</v>
      </c>
      <c r="E743" s="1">
        <v>0</v>
      </c>
      <c r="J743" s="1">
        <v>739</v>
      </c>
      <c r="K743" s="1">
        <f t="shared" ca="1" si="140"/>
        <v>0.99882944771625592</v>
      </c>
      <c r="L743" s="1">
        <f t="shared" ca="1" si="141"/>
        <v>13</v>
      </c>
      <c r="M743" s="1">
        <f t="shared" ca="1" si="138"/>
        <v>0</v>
      </c>
      <c r="Q743" s="1">
        <v>739</v>
      </c>
      <c r="R743" s="1">
        <f t="shared" ca="1" si="142"/>
        <v>0.8477890846496674</v>
      </c>
      <c r="S743" s="1">
        <f t="shared" ca="1" si="143"/>
        <v>840</v>
      </c>
      <c r="T743" s="1" t="str">
        <f t="shared" ca="1" si="139"/>
        <v/>
      </c>
    </row>
    <row r="744" spans="1:20" x14ac:dyDescent="0.25">
      <c r="A744" s="1">
        <v>740</v>
      </c>
      <c r="B744" s="1">
        <v>74</v>
      </c>
      <c r="C744" s="1">
        <v>8</v>
      </c>
      <c r="D744" s="1" t="s">
        <v>16</v>
      </c>
      <c r="E744" s="1">
        <v>0</v>
      </c>
      <c r="J744" s="1">
        <v>740</v>
      </c>
      <c r="K744" s="1">
        <f t="shared" ca="1" si="140"/>
        <v>0.79592193624075014</v>
      </c>
      <c r="L744" s="1">
        <f t="shared" ca="1" si="141"/>
        <v>2084</v>
      </c>
      <c r="M744" s="1" t="str">
        <f t="shared" ca="1" si="138"/>
        <v/>
      </c>
      <c r="Q744" s="1">
        <v>740</v>
      </c>
      <c r="R744" s="1">
        <f t="shared" ca="1" si="142"/>
        <v>0.11504760746464782</v>
      </c>
      <c r="S744" s="1">
        <f t="shared" ca="1" si="143"/>
        <v>5338</v>
      </c>
      <c r="T744" s="1" t="str">
        <f t="shared" ca="1" si="139"/>
        <v/>
      </c>
    </row>
    <row r="745" spans="1:20" x14ac:dyDescent="0.25">
      <c r="A745" s="1">
        <v>741</v>
      </c>
      <c r="B745" s="1">
        <v>75</v>
      </c>
      <c r="C745" s="1">
        <v>8</v>
      </c>
      <c r="D745" s="1" t="s">
        <v>16</v>
      </c>
      <c r="E745" s="1">
        <v>0</v>
      </c>
      <c r="J745" s="1">
        <v>741</v>
      </c>
      <c r="K745" s="1">
        <f t="shared" ca="1" si="140"/>
        <v>0.10293491996428727</v>
      </c>
      <c r="L745" s="1">
        <f t="shared" ca="1" si="141"/>
        <v>8958</v>
      </c>
      <c r="M745" s="1" t="str">
        <f t="shared" ca="1" si="138"/>
        <v/>
      </c>
      <c r="Q745" s="1">
        <v>741</v>
      </c>
      <c r="R745" s="1">
        <f t="shared" ca="1" si="142"/>
        <v>0.40805992724440054</v>
      </c>
      <c r="S745" s="1">
        <f t="shared" ca="1" si="143"/>
        <v>3538</v>
      </c>
      <c r="T745" s="1" t="str">
        <f t="shared" ca="1" si="139"/>
        <v/>
      </c>
    </row>
    <row r="746" spans="1:20" x14ac:dyDescent="0.25">
      <c r="A746" s="1">
        <v>742</v>
      </c>
      <c r="B746" s="1">
        <v>75</v>
      </c>
      <c r="C746" s="1">
        <v>8</v>
      </c>
      <c r="D746" s="1" t="s">
        <v>16</v>
      </c>
      <c r="E746" s="1">
        <v>0</v>
      </c>
      <c r="J746" s="1">
        <v>742</v>
      </c>
      <c r="K746" s="1">
        <f t="shared" ca="1" si="140"/>
        <v>0.8943509820992217</v>
      </c>
      <c r="L746" s="1">
        <f t="shared" ca="1" si="141"/>
        <v>1059</v>
      </c>
      <c r="M746" s="1" t="str">
        <f t="shared" ca="1" si="138"/>
        <v/>
      </c>
      <c r="Q746" s="1">
        <v>742</v>
      </c>
      <c r="R746" s="1">
        <f t="shared" ca="1" si="142"/>
        <v>0.33548329580401437</v>
      </c>
      <c r="S746" s="1">
        <f t="shared" ca="1" si="143"/>
        <v>3985</v>
      </c>
      <c r="T746" s="1" t="str">
        <f t="shared" ca="1" si="139"/>
        <v/>
      </c>
    </row>
    <row r="747" spans="1:20" x14ac:dyDescent="0.25">
      <c r="A747" s="1">
        <v>743</v>
      </c>
      <c r="B747" s="1">
        <v>75</v>
      </c>
      <c r="C747" s="1">
        <v>8</v>
      </c>
      <c r="D747" s="1" t="s">
        <v>16</v>
      </c>
      <c r="E747" s="1">
        <v>0</v>
      </c>
      <c r="J747" s="1">
        <v>743</v>
      </c>
      <c r="K747" s="1">
        <f t="shared" ca="1" si="140"/>
        <v>0.82244926304860988</v>
      </c>
      <c r="L747" s="1">
        <f t="shared" ca="1" si="141"/>
        <v>1806</v>
      </c>
      <c r="M747" s="1" t="str">
        <f t="shared" ca="1" si="138"/>
        <v/>
      </c>
      <c r="Q747" s="1">
        <v>743</v>
      </c>
      <c r="R747" s="1">
        <f t="shared" ca="1" si="142"/>
        <v>0.45451541734801559</v>
      </c>
      <c r="S747" s="1">
        <f t="shared" ca="1" si="143"/>
        <v>3246</v>
      </c>
      <c r="T747" s="1" t="str">
        <f t="shared" ca="1" si="139"/>
        <v/>
      </c>
    </row>
    <row r="748" spans="1:20" x14ac:dyDescent="0.25">
      <c r="A748" s="1">
        <v>744</v>
      </c>
      <c r="B748" s="1">
        <v>75</v>
      </c>
      <c r="C748" s="1">
        <v>8</v>
      </c>
      <c r="D748" s="1" t="s">
        <v>16</v>
      </c>
      <c r="E748" s="1">
        <v>0</v>
      </c>
      <c r="J748" s="1">
        <v>744</v>
      </c>
      <c r="K748" s="1">
        <f t="shared" ca="1" si="140"/>
        <v>0.46340448638717946</v>
      </c>
      <c r="L748" s="1">
        <f t="shared" ca="1" si="141"/>
        <v>5369</v>
      </c>
      <c r="M748" s="1" t="str">
        <f t="shared" ca="1" si="138"/>
        <v/>
      </c>
      <c r="Q748" s="1">
        <v>744</v>
      </c>
      <c r="R748" s="1">
        <f t="shared" ca="1" si="142"/>
        <v>0.67100241806970495</v>
      </c>
      <c r="S748" s="1">
        <f t="shared" ca="1" si="143"/>
        <v>1926</v>
      </c>
      <c r="T748" s="1" t="str">
        <f t="shared" ca="1" si="139"/>
        <v/>
      </c>
    </row>
    <row r="749" spans="1:20" x14ac:dyDescent="0.25">
      <c r="A749" s="1">
        <v>745</v>
      </c>
      <c r="B749" s="1">
        <v>75</v>
      </c>
      <c r="C749" s="1">
        <v>8</v>
      </c>
      <c r="D749" s="1" t="s">
        <v>16</v>
      </c>
      <c r="E749" s="1">
        <v>0</v>
      </c>
      <c r="J749" s="1">
        <v>745</v>
      </c>
      <c r="K749" s="1">
        <f t="shared" ca="1" si="140"/>
        <v>0.3495366074478885</v>
      </c>
      <c r="L749" s="1">
        <f t="shared" ca="1" si="141"/>
        <v>6501</v>
      </c>
      <c r="M749" s="1" t="str">
        <f t="shared" ca="1" si="138"/>
        <v/>
      </c>
      <c r="Q749" s="1">
        <v>745</v>
      </c>
      <c r="R749" s="1">
        <f t="shared" ca="1" si="142"/>
        <v>0.14257171302921823</v>
      </c>
      <c r="S749" s="1">
        <f t="shared" ca="1" si="143"/>
        <v>5158</v>
      </c>
      <c r="T749" s="1" t="str">
        <f t="shared" ca="1" si="139"/>
        <v/>
      </c>
    </row>
    <row r="750" spans="1:20" x14ac:dyDescent="0.25">
      <c r="A750" s="1">
        <v>746</v>
      </c>
      <c r="B750" s="1">
        <v>75</v>
      </c>
      <c r="C750" s="1">
        <v>8</v>
      </c>
      <c r="D750" s="1" t="s">
        <v>16</v>
      </c>
      <c r="E750" s="1">
        <v>0</v>
      </c>
      <c r="J750" s="1">
        <v>746</v>
      </c>
      <c r="K750" s="1">
        <f t="shared" ca="1" si="140"/>
        <v>0.13243509780722917</v>
      </c>
      <c r="L750" s="1">
        <f t="shared" ca="1" si="141"/>
        <v>8663</v>
      </c>
      <c r="M750" s="1" t="str">
        <f t="shared" ca="1" si="138"/>
        <v/>
      </c>
      <c r="Q750" s="1">
        <v>746</v>
      </c>
      <c r="R750" s="1">
        <f t="shared" ca="1" si="142"/>
        <v>0.61432160664260571</v>
      </c>
      <c r="S750" s="1">
        <f t="shared" ca="1" si="143"/>
        <v>2269</v>
      </c>
      <c r="T750" s="1" t="str">
        <f t="shared" ca="1" si="139"/>
        <v/>
      </c>
    </row>
    <row r="751" spans="1:20" x14ac:dyDescent="0.25">
      <c r="A751" s="1">
        <v>747</v>
      </c>
      <c r="B751" s="1">
        <v>75</v>
      </c>
      <c r="C751" s="1">
        <v>8</v>
      </c>
      <c r="D751" s="1" t="s">
        <v>16</v>
      </c>
      <c r="E751" s="1">
        <v>0</v>
      </c>
      <c r="J751" s="1">
        <v>747</v>
      </c>
      <c r="K751" s="1">
        <f t="shared" ca="1" si="140"/>
        <v>0.82068415142590279</v>
      </c>
      <c r="L751" s="1">
        <f t="shared" ca="1" si="141"/>
        <v>1824</v>
      </c>
      <c r="M751" s="1" t="str">
        <f t="shared" ca="1" si="138"/>
        <v/>
      </c>
      <c r="Q751" s="1">
        <v>747</v>
      </c>
      <c r="R751" s="1">
        <f t="shared" ca="1" si="142"/>
        <v>0.5513975113761137</v>
      </c>
      <c r="S751" s="1">
        <f t="shared" ca="1" si="143"/>
        <v>2628</v>
      </c>
      <c r="T751" s="1" t="str">
        <f t="shared" ca="1" si="139"/>
        <v/>
      </c>
    </row>
    <row r="752" spans="1:20" x14ac:dyDescent="0.25">
      <c r="A752" s="1">
        <v>748</v>
      </c>
      <c r="B752" s="1">
        <v>75</v>
      </c>
      <c r="C752" s="1">
        <v>8</v>
      </c>
      <c r="D752" s="1" t="s">
        <v>16</v>
      </c>
      <c r="E752" s="1">
        <v>0</v>
      </c>
      <c r="J752" s="1">
        <v>748</v>
      </c>
      <c r="K752" s="1">
        <f t="shared" ca="1" si="140"/>
        <v>0.90115741530492544</v>
      </c>
      <c r="L752" s="1">
        <f t="shared" ca="1" si="141"/>
        <v>992</v>
      </c>
      <c r="M752" s="1" t="str">
        <f t="shared" ca="1" si="138"/>
        <v/>
      </c>
      <c r="Q752" s="1">
        <v>748</v>
      </c>
      <c r="R752" s="1">
        <f t="shared" ca="1" si="142"/>
        <v>0.27230538688643613</v>
      </c>
      <c r="S752" s="1">
        <f t="shared" ca="1" si="143"/>
        <v>4348</v>
      </c>
      <c r="T752" s="1" t="str">
        <f t="shared" ca="1" si="139"/>
        <v/>
      </c>
    </row>
    <row r="753" spans="1:20" x14ac:dyDescent="0.25">
      <c r="A753" s="1">
        <v>749</v>
      </c>
      <c r="B753" s="1">
        <v>75</v>
      </c>
      <c r="C753" s="1">
        <v>8</v>
      </c>
      <c r="D753" s="1" t="s">
        <v>16</v>
      </c>
      <c r="E753" s="1">
        <v>0</v>
      </c>
      <c r="J753" s="1">
        <v>749</v>
      </c>
      <c r="K753" s="1">
        <f t="shared" ca="1" si="140"/>
        <v>0.52210455008871492</v>
      </c>
      <c r="L753" s="1">
        <f t="shared" ca="1" si="141"/>
        <v>4792</v>
      </c>
      <c r="M753" s="1" t="str">
        <f t="shared" ca="1" si="138"/>
        <v/>
      </c>
      <c r="Q753" s="1">
        <v>749</v>
      </c>
      <c r="R753" s="1">
        <f t="shared" ca="1" si="142"/>
        <v>0.26741370426457778</v>
      </c>
      <c r="S753" s="1">
        <f t="shared" ca="1" si="143"/>
        <v>4382</v>
      </c>
      <c r="T753" s="1" t="str">
        <f t="shared" ca="1" si="139"/>
        <v/>
      </c>
    </row>
    <row r="754" spans="1:20" x14ac:dyDescent="0.25">
      <c r="A754" s="1">
        <v>750</v>
      </c>
      <c r="B754" s="1">
        <v>75</v>
      </c>
      <c r="C754" s="1">
        <v>8</v>
      </c>
      <c r="D754" s="1" t="s">
        <v>16</v>
      </c>
      <c r="E754" s="1">
        <v>0</v>
      </c>
      <c r="J754" s="1">
        <v>750</v>
      </c>
      <c r="K754" s="1">
        <f t="shared" ca="1" si="140"/>
        <v>0.8550647870924849</v>
      </c>
      <c r="L754" s="1">
        <f t="shared" ca="1" si="141"/>
        <v>1463</v>
      </c>
      <c r="M754" s="1" t="str">
        <f t="shared" ca="1" si="138"/>
        <v/>
      </c>
      <c r="Q754" s="1">
        <v>750</v>
      </c>
      <c r="R754" s="1">
        <f t="shared" ca="1" si="142"/>
        <v>0.41763874810411561</v>
      </c>
      <c r="S754" s="1">
        <f t="shared" ca="1" si="143"/>
        <v>3475</v>
      </c>
      <c r="T754" s="1" t="str">
        <f t="shared" ca="1" si="139"/>
        <v/>
      </c>
    </row>
    <row r="755" spans="1:20" x14ac:dyDescent="0.25">
      <c r="A755" s="1">
        <v>751</v>
      </c>
      <c r="B755" s="1">
        <v>76</v>
      </c>
      <c r="C755" s="1">
        <v>8</v>
      </c>
      <c r="D755" s="1" t="s">
        <v>16</v>
      </c>
      <c r="E755" s="1">
        <v>0</v>
      </c>
      <c r="J755" s="1">
        <v>751</v>
      </c>
      <c r="K755" s="1">
        <f t="shared" ca="1" si="140"/>
        <v>0.59169395309699047</v>
      </c>
      <c r="L755" s="1">
        <f t="shared" ca="1" si="141"/>
        <v>4092</v>
      </c>
      <c r="M755" s="1" t="str">
        <f t="shared" ca="1" si="138"/>
        <v/>
      </c>
      <c r="Q755" s="1">
        <v>751</v>
      </c>
      <c r="R755" s="1">
        <f t="shared" ca="1" si="142"/>
        <v>0.75368392727840172</v>
      </c>
      <c r="S755" s="1">
        <f t="shared" ca="1" si="143"/>
        <v>1396</v>
      </c>
      <c r="T755" s="1" t="str">
        <f t="shared" ca="1" si="139"/>
        <v/>
      </c>
    </row>
    <row r="756" spans="1:20" x14ac:dyDescent="0.25">
      <c r="A756" s="1">
        <v>752</v>
      </c>
      <c r="B756" s="1">
        <v>76</v>
      </c>
      <c r="C756" s="1">
        <v>8</v>
      </c>
      <c r="D756" s="1" t="s">
        <v>16</v>
      </c>
      <c r="E756" s="1">
        <v>0</v>
      </c>
      <c r="J756" s="1">
        <v>752</v>
      </c>
      <c r="K756" s="1">
        <f t="shared" ca="1" si="140"/>
        <v>0.17644439227102449</v>
      </c>
      <c r="L756" s="1">
        <f t="shared" ca="1" si="141"/>
        <v>8234</v>
      </c>
      <c r="M756" s="1" t="str">
        <f t="shared" ca="1" si="138"/>
        <v/>
      </c>
      <c r="Q756" s="1">
        <v>752</v>
      </c>
      <c r="R756" s="1">
        <f t="shared" ca="1" si="142"/>
        <v>0.15279822097914908</v>
      </c>
      <c r="S756" s="1">
        <f t="shared" ca="1" si="143"/>
        <v>5105</v>
      </c>
      <c r="T756" s="1" t="str">
        <f t="shared" ca="1" si="139"/>
        <v/>
      </c>
    </row>
    <row r="757" spans="1:20" x14ac:dyDescent="0.25">
      <c r="A757" s="1">
        <v>753</v>
      </c>
      <c r="B757" s="1">
        <v>76</v>
      </c>
      <c r="C757" s="1">
        <v>8</v>
      </c>
      <c r="D757" s="1" t="s">
        <v>16</v>
      </c>
      <c r="E757" s="1">
        <v>0</v>
      </c>
      <c r="J757" s="1">
        <v>753</v>
      </c>
      <c r="K757" s="1">
        <f t="shared" ca="1" si="140"/>
        <v>0.54705308427866073</v>
      </c>
      <c r="L757" s="1">
        <f t="shared" ca="1" si="141"/>
        <v>4528</v>
      </c>
      <c r="M757" s="1" t="str">
        <f t="shared" ca="1" si="138"/>
        <v/>
      </c>
      <c r="Q757" s="1">
        <v>753</v>
      </c>
      <c r="R757" s="1">
        <f t="shared" ca="1" si="142"/>
        <v>0.24319216807952437</v>
      </c>
      <c r="S757" s="1">
        <f t="shared" ca="1" si="143"/>
        <v>4522</v>
      </c>
      <c r="T757" s="1" t="str">
        <f t="shared" ca="1" si="139"/>
        <v/>
      </c>
    </row>
    <row r="758" spans="1:20" x14ac:dyDescent="0.25">
      <c r="A758" s="1">
        <v>754</v>
      </c>
      <c r="B758" s="1">
        <v>76</v>
      </c>
      <c r="C758" s="1">
        <v>8</v>
      </c>
      <c r="D758" s="1" t="s">
        <v>16</v>
      </c>
      <c r="E758" s="1">
        <v>0</v>
      </c>
      <c r="J758" s="1">
        <v>754</v>
      </c>
      <c r="K758" s="1">
        <f t="shared" ca="1" si="140"/>
        <v>0.56526645196550374</v>
      </c>
      <c r="L758" s="1">
        <f t="shared" ca="1" si="141"/>
        <v>4353</v>
      </c>
      <c r="M758" s="1" t="str">
        <f t="shared" ca="1" si="138"/>
        <v/>
      </c>
      <c r="Q758" s="1">
        <v>754</v>
      </c>
      <c r="R758" s="1">
        <f t="shared" ca="1" si="142"/>
        <v>0.94523741538553541</v>
      </c>
      <c r="S758" s="1">
        <f t="shared" ca="1" si="143"/>
        <v>296</v>
      </c>
      <c r="T758" s="1" t="str">
        <f t="shared" ca="1" si="139"/>
        <v/>
      </c>
    </row>
    <row r="759" spans="1:20" x14ac:dyDescent="0.25">
      <c r="A759" s="1">
        <v>755</v>
      </c>
      <c r="B759" s="1">
        <v>76</v>
      </c>
      <c r="C759" s="1">
        <v>8</v>
      </c>
      <c r="D759" s="1" t="s">
        <v>16</v>
      </c>
      <c r="E759" s="1">
        <v>0</v>
      </c>
      <c r="J759" s="1">
        <v>755</v>
      </c>
      <c r="K759" s="1">
        <f t="shared" ca="1" si="140"/>
        <v>0.48404783478322266</v>
      </c>
      <c r="L759" s="1">
        <f t="shared" ca="1" si="141"/>
        <v>5154</v>
      </c>
      <c r="M759" s="1" t="str">
        <f t="shared" ca="1" si="138"/>
        <v/>
      </c>
      <c r="Q759" s="1">
        <v>755</v>
      </c>
      <c r="R759" s="1">
        <f t="shared" ca="1" si="142"/>
        <v>0.22695692140565848</v>
      </c>
      <c r="S759" s="1">
        <f t="shared" ca="1" si="143"/>
        <v>4619</v>
      </c>
      <c r="T759" s="1" t="str">
        <f t="shared" ca="1" si="139"/>
        <v/>
      </c>
    </row>
    <row r="760" spans="1:20" x14ac:dyDescent="0.25">
      <c r="A760" s="1">
        <v>756</v>
      </c>
      <c r="B760" s="1">
        <v>76</v>
      </c>
      <c r="C760" s="1">
        <v>8</v>
      </c>
      <c r="D760" s="1" t="s">
        <v>16</v>
      </c>
      <c r="E760" s="1">
        <v>0</v>
      </c>
      <c r="J760" s="1">
        <v>756</v>
      </c>
      <c r="K760" s="1">
        <f t="shared" ca="1" si="140"/>
        <v>0.95246958086579925</v>
      </c>
      <c r="L760" s="1">
        <f t="shared" ca="1" si="141"/>
        <v>513</v>
      </c>
      <c r="M760" s="1" t="str">
        <f t="shared" ca="1" si="138"/>
        <v/>
      </c>
      <c r="Q760" s="1">
        <v>756</v>
      </c>
      <c r="R760" s="1">
        <f t="shared" ca="1" si="142"/>
        <v>0.34721125061693769</v>
      </c>
      <c r="S760" s="1">
        <f t="shared" ca="1" si="143"/>
        <v>3917</v>
      </c>
      <c r="T760" s="1" t="str">
        <f t="shared" ca="1" si="139"/>
        <v/>
      </c>
    </row>
    <row r="761" spans="1:20" x14ac:dyDescent="0.25">
      <c r="A761" s="1">
        <v>757</v>
      </c>
      <c r="B761" s="1">
        <v>76</v>
      </c>
      <c r="C761" s="1">
        <v>8</v>
      </c>
      <c r="D761" s="1" t="s">
        <v>16</v>
      </c>
      <c r="E761" s="1">
        <v>0</v>
      </c>
      <c r="J761" s="1">
        <v>757</v>
      </c>
      <c r="K761" s="1">
        <f t="shared" ca="1" si="140"/>
        <v>0.28490905469210126</v>
      </c>
      <c r="L761" s="1">
        <f t="shared" ca="1" si="141"/>
        <v>7091</v>
      </c>
      <c r="M761" s="1" t="str">
        <f t="shared" ca="1" si="138"/>
        <v/>
      </c>
      <c r="Q761" s="1">
        <v>757</v>
      </c>
      <c r="R761" s="1">
        <f t="shared" ca="1" si="142"/>
        <v>0.5236132020320704</v>
      </c>
      <c r="S761" s="1">
        <f t="shared" ca="1" si="143"/>
        <v>2813</v>
      </c>
      <c r="T761" s="1" t="str">
        <f t="shared" ca="1" si="139"/>
        <v/>
      </c>
    </row>
    <row r="762" spans="1:20" x14ac:dyDescent="0.25">
      <c r="A762" s="1">
        <v>758</v>
      </c>
      <c r="B762" s="1">
        <v>76</v>
      </c>
      <c r="C762" s="1">
        <v>8</v>
      </c>
      <c r="D762" s="1" t="s">
        <v>16</v>
      </c>
      <c r="E762" s="1">
        <v>0</v>
      </c>
      <c r="J762" s="1">
        <v>758</v>
      </c>
      <c r="K762" s="1">
        <f t="shared" ca="1" si="140"/>
        <v>0.69564085300305833</v>
      </c>
      <c r="L762" s="1">
        <f t="shared" ca="1" si="141"/>
        <v>3067</v>
      </c>
      <c r="M762" s="1" t="str">
        <f t="shared" ca="1" si="138"/>
        <v/>
      </c>
      <c r="Q762" s="1">
        <v>758</v>
      </c>
      <c r="R762" s="1">
        <f t="shared" ca="1" si="142"/>
        <v>0.87532192216504123</v>
      </c>
      <c r="S762" s="1">
        <f t="shared" ca="1" si="143"/>
        <v>682</v>
      </c>
      <c r="T762" s="1" t="str">
        <f t="shared" ca="1" si="139"/>
        <v/>
      </c>
    </row>
    <row r="763" spans="1:20" x14ac:dyDescent="0.25">
      <c r="A763" s="1">
        <v>759</v>
      </c>
      <c r="B763" s="1">
        <v>76</v>
      </c>
      <c r="C763" s="1">
        <v>8</v>
      </c>
      <c r="D763" s="1" t="s">
        <v>16</v>
      </c>
      <c r="E763" s="1">
        <v>0</v>
      </c>
      <c r="J763" s="1">
        <v>759</v>
      </c>
      <c r="K763" s="1">
        <f t="shared" ca="1" si="140"/>
        <v>0.63018805663747923</v>
      </c>
      <c r="L763" s="1">
        <f t="shared" ca="1" si="141"/>
        <v>3729</v>
      </c>
      <c r="M763" s="1" t="str">
        <f t="shared" ca="1" si="138"/>
        <v/>
      </c>
      <c r="Q763" s="1">
        <v>759</v>
      </c>
      <c r="R763" s="1">
        <f t="shared" ca="1" si="142"/>
        <v>0.79092392897709984</v>
      </c>
      <c r="S763" s="1">
        <f t="shared" ca="1" si="143"/>
        <v>1192</v>
      </c>
      <c r="T763" s="1" t="str">
        <f t="shared" ca="1" si="139"/>
        <v/>
      </c>
    </row>
    <row r="764" spans="1:20" x14ac:dyDescent="0.25">
      <c r="A764" s="1">
        <v>760</v>
      </c>
      <c r="B764" s="1">
        <v>76</v>
      </c>
      <c r="C764" s="1">
        <v>8</v>
      </c>
      <c r="D764" s="1" t="s">
        <v>16</v>
      </c>
      <c r="E764" s="1">
        <v>0</v>
      </c>
      <c r="J764" s="1">
        <v>760</v>
      </c>
      <c r="K764" s="1">
        <f t="shared" ca="1" si="140"/>
        <v>0.11990092199576463</v>
      </c>
      <c r="L764" s="1">
        <f t="shared" ca="1" si="141"/>
        <v>8789</v>
      </c>
      <c r="M764" s="1" t="str">
        <f t="shared" ca="1" si="138"/>
        <v/>
      </c>
      <c r="Q764" s="1">
        <v>760</v>
      </c>
      <c r="R764" s="1">
        <f t="shared" ca="1" si="142"/>
        <v>0.36150685538157457</v>
      </c>
      <c r="S764" s="1">
        <f t="shared" ca="1" si="143"/>
        <v>3827</v>
      </c>
      <c r="T764" s="1" t="str">
        <f t="shared" ca="1" si="139"/>
        <v/>
      </c>
    </row>
    <row r="765" spans="1:20" x14ac:dyDescent="0.25">
      <c r="A765" s="1">
        <v>761</v>
      </c>
      <c r="B765" s="1">
        <v>77</v>
      </c>
      <c r="C765" s="1">
        <v>8</v>
      </c>
      <c r="D765" s="1" t="s">
        <v>16</v>
      </c>
      <c r="E765" s="1">
        <v>0</v>
      </c>
      <c r="J765" s="1">
        <v>761</v>
      </c>
      <c r="K765" s="1">
        <f t="shared" ca="1" si="140"/>
        <v>0.26691117478828208</v>
      </c>
      <c r="L765" s="1">
        <f t="shared" ca="1" si="141"/>
        <v>7276</v>
      </c>
      <c r="M765" s="1" t="str">
        <f t="shared" ca="1" si="138"/>
        <v/>
      </c>
      <c r="Q765" s="1">
        <v>761</v>
      </c>
      <c r="R765" s="1">
        <f t="shared" ca="1" si="142"/>
        <v>0.78533942173392457</v>
      </c>
      <c r="S765" s="1">
        <f t="shared" ca="1" si="143"/>
        <v>1227</v>
      </c>
      <c r="T765" s="1" t="str">
        <f t="shared" ca="1" si="139"/>
        <v/>
      </c>
    </row>
    <row r="766" spans="1:20" x14ac:dyDescent="0.25">
      <c r="A766" s="1">
        <v>762</v>
      </c>
      <c r="B766" s="1">
        <v>77</v>
      </c>
      <c r="C766" s="1">
        <v>8</v>
      </c>
      <c r="D766" s="1" t="s">
        <v>16</v>
      </c>
      <c r="E766" s="1">
        <v>0</v>
      </c>
      <c r="J766" s="1">
        <v>762</v>
      </c>
      <c r="K766" s="1">
        <f t="shared" ca="1" si="140"/>
        <v>6.6560637481045792E-2</v>
      </c>
      <c r="L766" s="1">
        <f t="shared" ca="1" si="141"/>
        <v>9316</v>
      </c>
      <c r="M766" s="1" t="str">
        <f t="shared" ca="1" si="138"/>
        <v/>
      </c>
      <c r="Q766" s="1">
        <v>762</v>
      </c>
      <c r="R766" s="1">
        <f t="shared" ca="1" si="142"/>
        <v>0.54449004155669756</v>
      </c>
      <c r="S766" s="1">
        <f t="shared" ca="1" si="143"/>
        <v>2660</v>
      </c>
      <c r="T766" s="1" t="str">
        <f t="shared" ca="1" si="139"/>
        <v/>
      </c>
    </row>
    <row r="767" spans="1:20" x14ac:dyDescent="0.25">
      <c r="A767" s="1">
        <v>763</v>
      </c>
      <c r="B767" s="1">
        <v>77</v>
      </c>
      <c r="C767" s="1">
        <v>8</v>
      </c>
      <c r="D767" s="1" t="s">
        <v>16</v>
      </c>
      <c r="E767" s="1">
        <v>0</v>
      </c>
      <c r="J767" s="1">
        <v>763</v>
      </c>
      <c r="K767" s="1">
        <f t="shared" ca="1" si="140"/>
        <v>0.2378317874173651</v>
      </c>
      <c r="L767" s="1">
        <f t="shared" ca="1" si="141"/>
        <v>7572</v>
      </c>
      <c r="M767" s="1" t="str">
        <f t="shared" ca="1" si="138"/>
        <v/>
      </c>
      <c r="Q767" s="1">
        <v>763</v>
      </c>
      <c r="R767" s="1">
        <f t="shared" ca="1" si="142"/>
        <v>0.12026330773723271</v>
      </c>
      <c r="S767" s="1">
        <f t="shared" ca="1" si="143"/>
        <v>5303</v>
      </c>
      <c r="T767" s="1" t="str">
        <f t="shared" ca="1" si="139"/>
        <v/>
      </c>
    </row>
    <row r="768" spans="1:20" x14ac:dyDescent="0.25">
      <c r="A768" s="1">
        <v>764</v>
      </c>
      <c r="B768" s="1">
        <v>77</v>
      </c>
      <c r="C768" s="1">
        <v>8</v>
      </c>
      <c r="D768" s="1" t="s">
        <v>16</v>
      </c>
      <c r="E768" s="1">
        <v>0</v>
      </c>
      <c r="J768" s="1">
        <v>764</v>
      </c>
      <c r="K768" s="1">
        <f t="shared" ca="1" si="140"/>
        <v>0.24211396396301244</v>
      </c>
      <c r="L768" s="1">
        <f t="shared" ca="1" si="141"/>
        <v>7535</v>
      </c>
      <c r="M768" s="1" t="str">
        <f t="shared" ca="1" si="138"/>
        <v/>
      </c>
      <c r="Q768" s="1">
        <v>764</v>
      </c>
      <c r="R768" s="1">
        <f t="shared" ca="1" si="142"/>
        <v>0.1866917953958257</v>
      </c>
      <c r="S768" s="1">
        <f t="shared" ca="1" si="143"/>
        <v>4878</v>
      </c>
      <c r="T768" s="1" t="str">
        <f t="shared" ca="1" si="139"/>
        <v/>
      </c>
    </row>
    <row r="769" spans="1:20" x14ac:dyDescent="0.25">
      <c r="A769" s="1">
        <v>765</v>
      </c>
      <c r="B769" s="1">
        <v>77</v>
      </c>
      <c r="C769" s="1">
        <v>8</v>
      </c>
      <c r="D769" s="1" t="s">
        <v>16</v>
      </c>
      <c r="E769" s="1">
        <v>0</v>
      </c>
      <c r="J769" s="1">
        <v>765</v>
      </c>
      <c r="K769" s="1">
        <f t="shared" ca="1" si="140"/>
        <v>0.54915531454192201</v>
      </c>
      <c r="L769" s="1">
        <f t="shared" ca="1" si="141"/>
        <v>4512</v>
      </c>
      <c r="M769" s="1" t="str">
        <f t="shared" ca="1" si="138"/>
        <v/>
      </c>
      <c r="Q769" s="1">
        <v>765</v>
      </c>
      <c r="R769" s="1">
        <f t="shared" ca="1" si="142"/>
        <v>0.6127249031694747</v>
      </c>
      <c r="S769" s="1">
        <f t="shared" ca="1" si="143"/>
        <v>2279</v>
      </c>
      <c r="T769" s="1" t="str">
        <f t="shared" ca="1" si="139"/>
        <v/>
      </c>
    </row>
    <row r="770" spans="1:20" x14ac:dyDescent="0.25">
      <c r="A770" s="1">
        <v>766</v>
      </c>
      <c r="B770" s="1">
        <v>77</v>
      </c>
      <c r="C770" s="1">
        <v>8</v>
      </c>
      <c r="D770" s="1" t="s">
        <v>16</v>
      </c>
      <c r="E770" s="1">
        <v>0</v>
      </c>
      <c r="J770" s="1">
        <v>766</v>
      </c>
      <c r="K770" s="1">
        <f t="shared" ca="1" si="140"/>
        <v>0.62623110730816434</v>
      </c>
      <c r="L770" s="1">
        <f t="shared" ca="1" si="141"/>
        <v>3765</v>
      </c>
      <c r="M770" s="1" t="str">
        <f t="shared" ca="1" si="138"/>
        <v/>
      </c>
      <c r="Q770" s="1">
        <v>766</v>
      </c>
      <c r="R770" s="1">
        <f t="shared" ca="1" si="142"/>
        <v>0.35893692707964675</v>
      </c>
      <c r="S770" s="1">
        <f t="shared" ca="1" si="143"/>
        <v>3841</v>
      </c>
      <c r="T770" s="1" t="str">
        <f t="shared" ca="1" si="139"/>
        <v/>
      </c>
    </row>
    <row r="771" spans="1:20" x14ac:dyDescent="0.25">
      <c r="A771" s="1">
        <v>767</v>
      </c>
      <c r="B771" s="1">
        <v>77</v>
      </c>
      <c r="C771" s="1">
        <v>8</v>
      </c>
      <c r="D771" s="1" t="s">
        <v>16</v>
      </c>
      <c r="E771" s="1">
        <v>0</v>
      </c>
      <c r="J771" s="1">
        <v>767</v>
      </c>
      <c r="K771" s="1">
        <f t="shared" ca="1" si="140"/>
        <v>3.5562648504608996E-2</v>
      </c>
      <c r="L771" s="1">
        <f t="shared" ca="1" si="141"/>
        <v>9634</v>
      </c>
      <c r="M771" s="1" t="str">
        <f t="shared" ca="1" si="138"/>
        <v/>
      </c>
      <c r="Q771" s="1">
        <v>767</v>
      </c>
      <c r="R771" s="1">
        <f t="shared" ca="1" si="142"/>
        <v>0.11239853214783879</v>
      </c>
      <c r="S771" s="1">
        <f t="shared" ca="1" si="143"/>
        <v>5354</v>
      </c>
      <c r="T771" s="1" t="str">
        <f t="shared" ca="1" si="139"/>
        <v/>
      </c>
    </row>
    <row r="772" spans="1:20" x14ac:dyDescent="0.25">
      <c r="A772" s="1">
        <v>768</v>
      </c>
      <c r="B772" s="1">
        <v>77</v>
      </c>
      <c r="C772" s="1">
        <v>8</v>
      </c>
      <c r="D772" s="1" t="s">
        <v>16</v>
      </c>
      <c r="E772" s="1">
        <v>0</v>
      </c>
      <c r="J772" s="1">
        <v>768</v>
      </c>
      <c r="K772" s="1">
        <f t="shared" ca="1" si="140"/>
        <v>0.63089593976037595</v>
      </c>
      <c r="L772" s="1">
        <f t="shared" ca="1" si="141"/>
        <v>3725</v>
      </c>
      <c r="M772" s="1" t="str">
        <f t="shared" ca="1" si="138"/>
        <v/>
      </c>
      <c r="Q772" s="1">
        <v>768</v>
      </c>
      <c r="R772" s="1">
        <f t="shared" ca="1" si="142"/>
        <v>0.87080105669793118</v>
      </c>
      <c r="S772" s="1">
        <f t="shared" ca="1" si="143"/>
        <v>712</v>
      </c>
      <c r="T772" s="1" t="str">
        <f t="shared" ca="1" si="139"/>
        <v/>
      </c>
    </row>
    <row r="773" spans="1:20" x14ac:dyDescent="0.25">
      <c r="A773" s="1">
        <v>769</v>
      </c>
      <c r="B773" s="1">
        <v>77</v>
      </c>
      <c r="C773" s="1">
        <v>8</v>
      </c>
      <c r="D773" s="1" t="s">
        <v>16</v>
      </c>
      <c r="E773" s="1">
        <v>0</v>
      </c>
      <c r="J773" s="1">
        <v>769</v>
      </c>
      <c r="K773" s="1">
        <f t="shared" ca="1" si="140"/>
        <v>5.2381366249814598E-2</v>
      </c>
      <c r="L773" s="1">
        <f t="shared" ca="1" si="141"/>
        <v>9439</v>
      </c>
      <c r="M773" s="1" t="str">
        <f t="shared" ref="M773:M836" ca="1" si="144">IF(L773&lt;=$K$3,VLOOKUP(J773,$A$5:$E$10004,5),"")</f>
        <v/>
      </c>
      <c r="Q773" s="1">
        <v>769</v>
      </c>
      <c r="R773" s="1">
        <f t="shared" ca="1" si="142"/>
        <v>0.53231216162711525</v>
      </c>
      <c r="S773" s="1">
        <f t="shared" ca="1" si="143"/>
        <v>2746</v>
      </c>
      <c r="T773" s="1" t="str">
        <f t="shared" ref="T773:T836" ca="1" si="145">IF(S773&lt;=$R$3*$H$10,VLOOKUP(Q773,$A$5:$E$10004,5),"")</f>
        <v/>
      </c>
    </row>
    <row r="774" spans="1:20" x14ac:dyDescent="0.25">
      <c r="A774" s="1">
        <v>770</v>
      </c>
      <c r="B774" s="1">
        <v>77</v>
      </c>
      <c r="C774" s="1">
        <v>8</v>
      </c>
      <c r="D774" s="1" t="s">
        <v>16</v>
      </c>
      <c r="E774" s="1">
        <v>0</v>
      </c>
      <c r="J774" s="1">
        <v>770</v>
      </c>
      <c r="K774" s="1">
        <f t="shared" ref="K774:K837" ca="1" si="146">RAND()</f>
        <v>0.73664104977822653</v>
      </c>
      <c r="L774" s="1">
        <f t="shared" ref="L774:L837" ca="1" si="147">_xlfn.RANK.EQ(K774,$K$5:$K$10004)</f>
        <v>2663</v>
      </c>
      <c r="M774" s="1" t="str">
        <f t="shared" ca="1" si="144"/>
        <v/>
      </c>
      <c r="Q774" s="1">
        <v>770</v>
      </c>
      <c r="R774" s="1">
        <f t="shared" ref="R774:R837" ca="1" si="148">RAND()</f>
        <v>0.4056492844270605</v>
      </c>
      <c r="S774" s="1">
        <f t="shared" ref="S774:S837" ca="1" si="149">_xlfn.RANK.EQ(R774,$R$5:$R$6004)</f>
        <v>3551</v>
      </c>
      <c r="T774" s="1" t="str">
        <f t="shared" ca="1" si="145"/>
        <v/>
      </c>
    </row>
    <row r="775" spans="1:20" x14ac:dyDescent="0.25">
      <c r="A775" s="1">
        <v>771</v>
      </c>
      <c r="B775" s="1">
        <v>78</v>
      </c>
      <c r="C775" s="1">
        <v>8</v>
      </c>
      <c r="D775" s="1" t="s">
        <v>16</v>
      </c>
      <c r="E775" s="1">
        <v>0</v>
      </c>
      <c r="J775" s="1">
        <v>771</v>
      </c>
      <c r="K775" s="1">
        <f t="shared" ca="1" si="146"/>
        <v>0.18501932928276388</v>
      </c>
      <c r="L775" s="1">
        <f t="shared" ca="1" si="147"/>
        <v>8147</v>
      </c>
      <c r="M775" s="1" t="str">
        <f t="shared" ca="1" si="144"/>
        <v/>
      </c>
      <c r="Q775" s="1">
        <v>771</v>
      </c>
      <c r="R775" s="1">
        <f t="shared" ca="1" si="148"/>
        <v>0.27309833758817648</v>
      </c>
      <c r="S775" s="1">
        <f t="shared" ca="1" si="149"/>
        <v>4344</v>
      </c>
      <c r="T775" s="1" t="str">
        <f t="shared" ca="1" si="145"/>
        <v/>
      </c>
    </row>
    <row r="776" spans="1:20" x14ac:dyDescent="0.25">
      <c r="A776" s="1">
        <v>772</v>
      </c>
      <c r="B776" s="1">
        <v>78</v>
      </c>
      <c r="C776" s="1">
        <v>8</v>
      </c>
      <c r="D776" s="1" t="s">
        <v>16</v>
      </c>
      <c r="E776" s="1">
        <v>0</v>
      </c>
      <c r="J776" s="1">
        <v>772</v>
      </c>
      <c r="K776" s="1">
        <f t="shared" ca="1" si="146"/>
        <v>8.6424334138193393E-2</v>
      </c>
      <c r="L776" s="1">
        <f t="shared" ca="1" si="147"/>
        <v>9111</v>
      </c>
      <c r="M776" s="1" t="str">
        <f t="shared" ca="1" si="144"/>
        <v/>
      </c>
      <c r="Q776" s="1">
        <v>772</v>
      </c>
      <c r="R776" s="1">
        <f t="shared" ca="1" si="148"/>
        <v>2.950982408917513E-2</v>
      </c>
      <c r="S776" s="1">
        <f t="shared" ca="1" si="149"/>
        <v>5822</v>
      </c>
      <c r="T776" s="1" t="str">
        <f t="shared" ca="1" si="145"/>
        <v/>
      </c>
    </row>
    <row r="777" spans="1:20" x14ac:dyDescent="0.25">
      <c r="A777" s="1">
        <v>773</v>
      </c>
      <c r="B777" s="1">
        <v>78</v>
      </c>
      <c r="C777" s="1">
        <v>8</v>
      </c>
      <c r="D777" s="1" t="s">
        <v>16</v>
      </c>
      <c r="E777" s="1">
        <v>0</v>
      </c>
      <c r="J777" s="1">
        <v>773</v>
      </c>
      <c r="K777" s="1">
        <f t="shared" ca="1" si="146"/>
        <v>9.2964676299682414E-2</v>
      </c>
      <c r="L777" s="1">
        <f t="shared" ca="1" si="147"/>
        <v>9051</v>
      </c>
      <c r="M777" s="1" t="str">
        <f t="shared" ca="1" si="144"/>
        <v/>
      </c>
      <c r="Q777" s="1">
        <v>773</v>
      </c>
      <c r="R777" s="1">
        <f t="shared" ca="1" si="148"/>
        <v>0.97103104142808205</v>
      </c>
      <c r="S777" s="1">
        <f t="shared" ca="1" si="149"/>
        <v>141</v>
      </c>
      <c r="T777" s="1" t="str">
        <f t="shared" ca="1" si="145"/>
        <v/>
      </c>
    </row>
    <row r="778" spans="1:20" x14ac:dyDescent="0.25">
      <c r="A778" s="1">
        <v>774</v>
      </c>
      <c r="B778" s="1">
        <v>78</v>
      </c>
      <c r="C778" s="1">
        <v>8</v>
      </c>
      <c r="D778" s="1" t="s">
        <v>16</v>
      </c>
      <c r="E778" s="1">
        <v>0</v>
      </c>
      <c r="J778" s="1">
        <v>774</v>
      </c>
      <c r="K778" s="1">
        <f t="shared" ca="1" si="146"/>
        <v>0.86217843698856633</v>
      </c>
      <c r="L778" s="1">
        <f t="shared" ca="1" si="147"/>
        <v>1398</v>
      </c>
      <c r="M778" s="1" t="str">
        <f t="shared" ca="1" si="144"/>
        <v/>
      </c>
      <c r="Q778" s="1">
        <v>774</v>
      </c>
      <c r="R778" s="1">
        <f t="shared" ca="1" si="148"/>
        <v>0.18389085631451607</v>
      </c>
      <c r="S778" s="1">
        <f t="shared" ca="1" si="149"/>
        <v>4889</v>
      </c>
      <c r="T778" s="1" t="str">
        <f t="shared" ca="1" si="145"/>
        <v/>
      </c>
    </row>
    <row r="779" spans="1:20" x14ac:dyDescent="0.25">
      <c r="A779" s="1">
        <v>775</v>
      </c>
      <c r="B779" s="1">
        <v>78</v>
      </c>
      <c r="C779" s="1">
        <v>8</v>
      </c>
      <c r="D779" s="1" t="s">
        <v>16</v>
      </c>
      <c r="E779" s="1">
        <v>0</v>
      </c>
      <c r="J779" s="1">
        <v>775</v>
      </c>
      <c r="K779" s="1">
        <f t="shared" ca="1" si="146"/>
        <v>0.95734362076990243</v>
      </c>
      <c r="L779" s="1">
        <f t="shared" ca="1" si="147"/>
        <v>463</v>
      </c>
      <c r="M779" s="1" t="str">
        <f t="shared" ca="1" si="144"/>
        <v/>
      </c>
      <c r="Q779" s="1">
        <v>775</v>
      </c>
      <c r="R779" s="1">
        <f t="shared" ca="1" si="148"/>
        <v>0.67964816166241038</v>
      </c>
      <c r="S779" s="1">
        <f t="shared" ca="1" si="149"/>
        <v>1864</v>
      </c>
      <c r="T779" s="1" t="str">
        <f t="shared" ca="1" si="145"/>
        <v/>
      </c>
    </row>
    <row r="780" spans="1:20" x14ac:dyDescent="0.25">
      <c r="A780" s="1">
        <v>776</v>
      </c>
      <c r="B780" s="1">
        <v>78</v>
      </c>
      <c r="C780" s="1">
        <v>8</v>
      </c>
      <c r="D780" s="1" t="s">
        <v>16</v>
      </c>
      <c r="E780" s="1">
        <v>0</v>
      </c>
      <c r="J780" s="1">
        <v>776</v>
      </c>
      <c r="K780" s="1">
        <f t="shared" ca="1" si="146"/>
        <v>0.78179607445883981</v>
      </c>
      <c r="L780" s="1">
        <f t="shared" ca="1" si="147"/>
        <v>2237</v>
      </c>
      <c r="M780" s="1" t="str">
        <f t="shared" ca="1" si="144"/>
        <v/>
      </c>
      <c r="Q780" s="1">
        <v>776</v>
      </c>
      <c r="R780" s="1">
        <f t="shared" ca="1" si="148"/>
        <v>0.87906440822318943</v>
      </c>
      <c r="S780" s="1">
        <f t="shared" ca="1" si="149"/>
        <v>657</v>
      </c>
      <c r="T780" s="1" t="str">
        <f t="shared" ca="1" si="145"/>
        <v/>
      </c>
    </row>
    <row r="781" spans="1:20" x14ac:dyDescent="0.25">
      <c r="A781" s="1">
        <v>777</v>
      </c>
      <c r="B781" s="1">
        <v>78</v>
      </c>
      <c r="C781" s="1">
        <v>8</v>
      </c>
      <c r="D781" s="1" t="s">
        <v>16</v>
      </c>
      <c r="E781" s="1">
        <v>0</v>
      </c>
      <c r="J781" s="1">
        <v>777</v>
      </c>
      <c r="K781" s="1">
        <f t="shared" ca="1" si="146"/>
        <v>0.37957522809733169</v>
      </c>
      <c r="L781" s="1">
        <f t="shared" ca="1" si="147"/>
        <v>6190</v>
      </c>
      <c r="M781" s="1" t="str">
        <f t="shared" ca="1" si="144"/>
        <v/>
      </c>
      <c r="Q781" s="1">
        <v>777</v>
      </c>
      <c r="R781" s="1">
        <f t="shared" ca="1" si="148"/>
        <v>0.976155565679797</v>
      </c>
      <c r="S781" s="1">
        <f t="shared" ca="1" si="149"/>
        <v>118</v>
      </c>
      <c r="T781" s="1" t="str">
        <f t="shared" ca="1" si="145"/>
        <v/>
      </c>
    </row>
    <row r="782" spans="1:20" x14ac:dyDescent="0.25">
      <c r="A782" s="1">
        <v>778</v>
      </c>
      <c r="B782" s="1">
        <v>78</v>
      </c>
      <c r="C782" s="1">
        <v>8</v>
      </c>
      <c r="D782" s="1" t="s">
        <v>16</v>
      </c>
      <c r="E782" s="1">
        <v>0</v>
      </c>
      <c r="J782" s="1">
        <v>778</v>
      </c>
      <c r="K782" s="1">
        <f t="shared" ca="1" si="146"/>
        <v>0.15800097298827165</v>
      </c>
      <c r="L782" s="1">
        <f t="shared" ca="1" si="147"/>
        <v>8410</v>
      </c>
      <c r="M782" s="1" t="str">
        <f t="shared" ca="1" si="144"/>
        <v/>
      </c>
      <c r="Q782" s="1">
        <v>778</v>
      </c>
      <c r="R782" s="1">
        <f t="shared" ca="1" si="148"/>
        <v>0.17642488315544347</v>
      </c>
      <c r="S782" s="1">
        <f t="shared" ca="1" si="149"/>
        <v>4952</v>
      </c>
      <c r="T782" s="1" t="str">
        <f t="shared" ca="1" si="145"/>
        <v/>
      </c>
    </row>
    <row r="783" spans="1:20" x14ac:dyDescent="0.25">
      <c r="A783" s="1">
        <v>779</v>
      </c>
      <c r="B783" s="1">
        <v>78</v>
      </c>
      <c r="C783" s="1">
        <v>8</v>
      </c>
      <c r="D783" s="1" t="s">
        <v>16</v>
      </c>
      <c r="E783" s="1">
        <v>0</v>
      </c>
      <c r="J783" s="1">
        <v>779</v>
      </c>
      <c r="K783" s="1">
        <f t="shared" ca="1" si="146"/>
        <v>0.87787947999905114</v>
      </c>
      <c r="L783" s="1">
        <f t="shared" ca="1" si="147"/>
        <v>1213</v>
      </c>
      <c r="M783" s="1" t="str">
        <f t="shared" ca="1" si="144"/>
        <v/>
      </c>
      <c r="Q783" s="1">
        <v>779</v>
      </c>
      <c r="R783" s="1">
        <f t="shared" ca="1" si="148"/>
        <v>0.47134439283346941</v>
      </c>
      <c r="S783" s="1">
        <f t="shared" ca="1" si="149"/>
        <v>3146</v>
      </c>
      <c r="T783" s="1" t="str">
        <f t="shared" ca="1" si="145"/>
        <v/>
      </c>
    </row>
    <row r="784" spans="1:20" x14ac:dyDescent="0.25">
      <c r="A784" s="1">
        <v>780</v>
      </c>
      <c r="B784" s="1">
        <v>78</v>
      </c>
      <c r="C784" s="1">
        <v>8</v>
      </c>
      <c r="D784" s="1" t="s">
        <v>16</v>
      </c>
      <c r="E784" s="1">
        <v>0</v>
      </c>
      <c r="J784" s="1">
        <v>780</v>
      </c>
      <c r="K784" s="1">
        <f t="shared" ca="1" si="146"/>
        <v>0.36452539394287597</v>
      </c>
      <c r="L784" s="1">
        <f t="shared" ca="1" si="147"/>
        <v>6351</v>
      </c>
      <c r="M784" s="1" t="str">
        <f t="shared" ca="1" si="144"/>
        <v/>
      </c>
      <c r="Q784" s="1">
        <v>780</v>
      </c>
      <c r="R784" s="1">
        <f t="shared" ca="1" si="148"/>
        <v>0.53780663162401565</v>
      </c>
      <c r="S784" s="1">
        <f t="shared" ca="1" si="149"/>
        <v>2711</v>
      </c>
      <c r="T784" s="1" t="str">
        <f t="shared" ca="1" si="145"/>
        <v/>
      </c>
    </row>
    <row r="785" spans="1:20" x14ac:dyDescent="0.25">
      <c r="A785" s="1">
        <v>781</v>
      </c>
      <c r="B785" s="1">
        <v>79</v>
      </c>
      <c r="C785" s="1">
        <v>8</v>
      </c>
      <c r="D785" s="1" t="s">
        <v>16</v>
      </c>
      <c r="E785" s="1">
        <v>0</v>
      </c>
      <c r="J785" s="1">
        <v>781</v>
      </c>
      <c r="K785" s="1">
        <f t="shared" ca="1" si="146"/>
        <v>0.27830926179932247</v>
      </c>
      <c r="L785" s="1">
        <f t="shared" ca="1" si="147"/>
        <v>7159</v>
      </c>
      <c r="M785" s="1" t="str">
        <f t="shared" ca="1" si="144"/>
        <v/>
      </c>
      <c r="Q785" s="1">
        <v>781</v>
      </c>
      <c r="R785" s="1">
        <f t="shared" ca="1" si="148"/>
        <v>0.96403542279868859</v>
      </c>
      <c r="S785" s="1">
        <f t="shared" ca="1" si="149"/>
        <v>180</v>
      </c>
      <c r="T785" s="1" t="str">
        <f t="shared" ca="1" si="145"/>
        <v/>
      </c>
    </row>
    <row r="786" spans="1:20" x14ac:dyDescent="0.25">
      <c r="A786" s="1">
        <v>782</v>
      </c>
      <c r="B786" s="1">
        <v>79</v>
      </c>
      <c r="C786" s="1">
        <v>8</v>
      </c>
      <c r="D786" s="1" t="s">
        <v>16</v>
      </c>
      <c r="E786" s="1">
        <v>0</v>
      </c>
      <c r="J786" s="1">
        <v>782</v>
      </c>
      <c r="K786" s="1">
        <f t="shared" ca="1" si="146"/>
        <v>0.49891692801784004</v>
      </c>
      <c r="L786" s="1">
        <f t="shared" ca="1" si="147"/>
        <v>5003</v>
      </c>
      <c r="M786" s="1" t="str">
        <f t="shared" ca="1" si="144"/>
        <v/>
      </c>
      <c r="Q786" s="1">
        <v>782</v>
      </c>
      <c r="R786" s="1">
        <f t="shared" ca="1" si="148"/>
        <v>0.23753955111251079</v>
      </c>
      <c r="S786" s="1">
        <f t="shared" ca="1" si="149"/>
        <v>4561</v>
      </c>
      <c r="T786" s="1" t="str">
        <f t="shared" ca="1" si="145"/>
        <v/>
      </c>
    </row>
    <row r="787" spans="1:20" x14ac:dyDescent="0.25">
      <c r="A787" s="1">
        <v>783</v>
      </c>
      <c r="B787" s="1">
        <v>79</v>
      </c>
      <c r="C787" s="1">
        <v>8</v>
      </c>
      <c r="D787" s="1" t="s">
        <v>16</v>
      </c>
      <c r="E787" s="1">
        <v>0</v>
      </c>
      <c r="J787" s="1">
        <v>783</v>
      </c>
      <c r="K787" s="1">
        <f t="shared" ca="1" si="146"/>
        <v>0.49169526033297561</v>
      </c>
      <c r="L787" s="1">
        <f t="shared" ca="1" si="147"/>
        <v>5064</v>
      </c>
      <c r="M787" s="1" t="str">
        <f t="shared" ca="1" si="144"/>
        <v/>
      </c>
      <c r="Q787" s="1">
        <v>783</v>
      </c>
      <c r="R787" s="1">
        <f t="shared" ca="1" si="148"/>
        <v>0.70758429602232242</v>
      </c>
      <c r="S787" s="1">
        <f t="shared" ca="1" si="149"/>
        <v>1711</v>
      </c>
      <c r="T787" s="1" t="str">
        <f t="shared" ca="1" si="145"/>
        <v/>
      </c>
    </row>
    <row r="788" spans="1:20" x14ac:dyDescent="0.25">
      <c r="A788" s="1">
        <v>784</v>
      </c>
      <c r="B788" s="1">
        <v>79</v>
      </c>
      <c r="C788" s="1">
        <v>8</v>
      </c>
      <c r="D788" s="1" t="s">
        <v>16</v>
      </c>
      <c r="E788" s="1">
        <v>0</v>
      </c>
      <c r="J788" s="1">
        <v>784</v>
      </c>
      <c r="K788" s="1">
        <f t="shared" ca="1" si="146"/>
        <v>0.24832209258436289</v>
      </c>
      <c r="L788" s="1">
        <f t="shared" ca="1" si="147"/>
        <v>7456</v>
      </c>
      <c r="M788" s="1" t="str">
        <f t="shared" ca="1" si="144"/>
        <v/>
      </c>
      <c r="Q788" s="1">
        <v>784</v>
      </c>
      <c r="R788" s="1">
        <f t="shared" ca="1" si="148"/>
        <v>0.4029590500442084</v>
      </c>
      <c r="S788" s="1">
        <f t="shared" ca="1" si="149"/>
        <v>3570</v>
      </c>
      <c r="T788" s="1" t="str">
        <f t="shared" ca="1" si="145"/>
        <v/>
      </c>
    </row>
    <row r="789" spans="1:20" x14ac:dyDescent="0.25">
      <c r="A789" s="1">
        <v>785</v>
      </c>
      <c r="B789" s="1">
        <v>79</v>
      </c>
      <c r="C789" s="1">
        <v>8</v>
      </c>
      <c r="D789" s="1" t="s">
        <v>16</v>
      </c>
      <c r="E789" s="1">
        <v>0</v>
      </c>
      <c r="J789" s="1">
        <v>785</v>
      </c>
      <c r="K789" s="1">
        <f t="shared" ca="1" si="146"/>
        <v>0.57648194545873466</v>
      </c>
      <c r="L789" s="1">
        <f t="shared" ca="1" si="147"/>
        <v>4237</v>
      </c>
      <c r="M789" s="1" t="str">
        <f t="shared" ca="1" si="144"/>
        <v/>
      </c>
      <c r="Q789" s="1">
        <v>785</v>
      </c>
      <c r="R789" s="1">
        <f t="shared" ca="1" si="148"/>
        <v>0.31773491528744591</v>
      </c>
      <c r="S789" s="1">
        <f t="shared" ca="1" si="149"/>
        <v>4094</v>
      </c>
      <c r="T789" s="1" t="str">
        <f t="shared" ca="1" si="145"/>
        <v/>
      </c>
    </row>
    <row r="790" spans="1:20" x14ac:dyDescent="0.25">
      <c r="A790" s="1">
        <v>786</v>
      </c>
      <c r="B790" s="1">
        <v>79</v>
      </c>
      <c r="C790" s="1">
        <v>8</v>
      </c>
      <c r="D790" s="1" t="s">
        <v>16</v>
      </c>
      <c r="E790" s="1">
        <v>0</v>
      </c>
      <c r="J790" s="1">
        <v>786</v>
      </c>
      <c r="K790" s="1">
        <f t="shared" ca="1" si="146"/>
        <v>0.9329492144655912</v>
      </c>
      <c r="L790" s="1">
        <f t="shared" ca="1" si="147"/>
        <v>698</v>
      </c>
      <c r="M790" s="1" t="str">
        <f t="shared" ca="1" si="144"/>
        <v/>
      </c>
      <c r="Q790" s="1">
        <v>786</v>
      </c>
      <c r="R790" s="1">
        <f t="shared" ca="1" si="148"/>
        <v>0.4585406519145141</v>
      </c>
      <c r="S790" s="1">
        <f t="shared" ca="1" si="149"/>
        <v>3224</v>
      </c>
      <c r="T790" s="1" t="str">
        <f t="shared" ca="1" si="145"/>
        <v/>
      </c>
    </row>
    <row r="791" spans="1:20" x14ac:dyDescent="0.25">
      <c r="A791" s="1">
        <v>787</v>
      </c>
      <c r="B791" s="1">
        <v>79</v>
      </c>
      <c r="C791" s="1">
        <v>8</v>
      </c>
      <c r="D791" s="1" t="s">
        <v>16</v>
      </c>
      <c r="E791" s="1">
        <v>0</v>
      </c>
      <c r="J791" s="1">
        <v>787</v>
      </c>
      <c r="K791" s="1">
        <f t="shared" ca="1" si="146"/>
        <v>0.35323810071735917</v>
      </c>
      <c r="L791" s="1">
        <f t="shared" ca="1" si="147"/>
        <v>6453</v>
      </c>
      <c r="M791" s="1" t="str">
        <f t="shared" ca="1" si="144"/>
        <v/>
      </c>
      <c r="Q791" s="1">
        <v>787</v>
      </c>
      <c r="R791" s="1">
        <f t="shared" ca="1" si="148"/>
        <v>0.20965204917665281</v>
      </c>
      <c r="S791" s="1">
        <f t="shared" ca="1" si="149"/>
        <v>4736</v>
      </c>
      <c r="T791" s="1" t="str">
        <f t="shared" ca="1" si="145"/>
        <v/>
      </c>
    </row>
    <row r="792" spans="1:20" x14ac:dyDescent="0.25">
      <c r="A792" s="1">
        <v>788</v>
      </c>
      <c r="B792" s="1">
        <v>79</v>
      </c>
      <c r="C792" s="1">
        <v>8</v>
      </c>
      <c r="D792" s="1" t="s">
        <v>16</v>
      </c>
      <c r="E792" s="1">
        <v>0</v>
      </c>
      <c r="J792" s="1">
        <v>788</v>
      </c>
      <c r="K792" s="1">
        <f t="shared" ca="1" si="146"/>
        <v>0.45662293235434093</v>
      </c>
      <c r="L792" s="1">
        <f t="shared" ca="1" si="147"/>
        <v>5436</v>
      </c>
      <c r="M792" s="1" t="str">
        <f t="shared" ca="1" si="144"/>
        <v/>
      </c>
      <c r="Q792" s="1">
        <v>788</v>
      </c>
      <c r="R792" s="1">
        <f t="shared" ca="1" si="148"/>
        <v>5.7932285707684716E-2</v>
      </c>
      <c r="S792" s="1">
        <f t="shared" ca="1" si="149"/>
        <v>5660</v>
      </c>
      <c r="T792" s="1" t="str">
        <f t="shared" ca="1" si="145"/>
        <v/>
      </c>
    </row>
    <row r="793" spans="1:20" x14ac:dyDescent="0.25">
      <c r="A793" s="1">
        <v>789</v>
      </c>
      <c r="B793" s="1">
        <v>79</v>
      </c>
      <c r="C793" s="1">
        <v>8</v>
      </c>
      <c r="D793" s="1" t="s">
        <v>16</v>
      </c>
      <c r="E793" s="1">
        <v>0</v>
      </c>
      <c r="J793" s="1">
        <v>789</v>
      </c>
      <c r="K793" s="1">
        <f t="shared" ca="1" si="146"/>
        <v>0.8069171792985157</v>
      </c>
      <c r="L793" s="1">
        <f t="shared" ca="1" si="147"/>
        <v>1971</v>
      </c>
      <c r="M793" s="1" t="str">
        <f t="shared" ca="1" si="144"/>
        <v/>
      </c>
      <c r="Q793" s="1">
        <v>789</v>
      </c>
      <c r="R793" s="1">
        <f t="shared" ca="1" si="148"/>
        <v>0.33677179869469165</v>
      </c>
      <c r="S793" s="1">
        <f t="shared" ca="1" si="149"/>
        <v>3977</v>
      </c>
      <c r="T793" s="1" t="str">
        <f t="shared" ca="1" si="145"/>
        <v/>
      </c>
    </row>
    <row r="794" spans="1:20" x14ac:dyDescent="0.25">
      <c r="A794" s="1">
        <v>790</v>
      </c>
      <c r="B794" s="1">
        <v>79</v>
      </c>
      <c r="C794" s="1">
        <v>8</v>
      </c>
      <c r="D794" s="1" t="s">
        <v>16</v>
      </c>
      <c r="E794" s="1">
        <v>0</v>
      </c>
      <c r="J794" s="1">
        <v>790</v>
      </c>
      <c r="K794" s="1">
        <f t="shared" ca="1" si="146"/>
        <v>0.19133987548052478</v>
      </c>
      <c r="L794" s="1">
        <f t="shared" ca="1" si="147"/>
        <v>8091</v>
      </c>
      <c r="M794" s="1" t="str">
        <f t="shared" ca="1" si="144"/>
        <v/>
      </c>
      <c r="Q794" s="1">
        <v>790</v>
      </c>
      <c r="R794" s="1">
        <f t="shared" ca="1" si="148"/>
        <v>0.13327928797856736</v>
      </c>
      <c r="S794" s="1">
        <f t="shared" ca="1" si="149"/>
        <v>5223</v>
      </c>
      <c r="T794" s="1" t="str">
        <f t="shared" ca="1" si="145"/>
        <v/>
      </c>
    </row>
    <row r="795" spans="1:20" x14ac:dyDescent="0.25">
      <c r="A795" s="1">
        <v>791</v>
      </c>
      <c r="B795" s="1">
        <v>80</v>
      </c>
      <c r="C795" s="1">
        <v>8</v>
      </c>
      <c r="D795" s="1" t="s">
        <v>16</v>
      </c>
      <c r="E795" s="1">
        <v>0</v>
      </c>
      <c r="J795" s="1">
        <v>791</v>
      </c>
      <c r="K795" s="1">
        <f t="shared" ca="1" si="146"/>
        <v>0.63180810392483</v>
      </c>
      <c r="L795" s="1">
        <f t="shared" ca="1" si="147"/>
        <v>3715</v>
      </c>
      <c r="M795" s="1" t="str">
        <f t="shared" ca="1" si="144"/>
        <v/>
      </c>
      <c r="Q795" s="1">
        <v>791</v>
      </c>
      <c r="R795" s="1">
        <f t="shared" ca="1" si="148"/>
        <v>0.27405365355094258</v>
      </c>
      <c r="S795" s="1">
        <f t="shared" ca="1" si="149"/>
        <v>4335</v>
      </c>
      <c r="T795" s="1" t="str">
        <f t="shared" ca="1" si="145"/>
        <v/>
      </c>
    </row>
    <row r="796" spans="1:20" x14ac:dyDescent="0.25">
      <c r="A796" s="1">
        <v>792</v>
      </c>
      <c r="B796" s="1">
        <v>80</v>
      </c>
      <c r="C796" s="1">
        <v>8</v>
      </c>
      <c r="D796" s="1" t="s">
        <v>16</v>
      </c>
      <c r="E796" s="1">
        <v>0</v>
      </c>
      <c r="J796" s="1">
        <v>792</v>
      </c>
      <c r="K796" s="1">
        <f t="shared" ca="1" si="146"/>
        <v>0.42343843808532522</v>
      </c>
      <c r="L796" s="1">
        <f t="shared" ca="1" si="147"/>
        <v>5769</v>
      </c>
      <c r="M796" s="1" t="str">
        <f t="shared" ca="1" si="144"/>
        <v/>
      </c>
      <c r="Q796" s="1">
        <v>792</v>
      </c>
      <c r="R796" s="1">
        <f t="shared" ca="1" si="148"/>
        <v>0.22732977989425551</v>
      </c>
      <c r="S796" s="1">
        <f t="shared" ca="1" si="149"/>
        <v>4616</v>
      </c>
      <c r="T796" s="1" t="str">
        <f t="shared" ca="1" si="145"/>
        <v/>
      </c>
    </row>
    <row r="797" spans="1:20" x14ac:dyDescent="0.25">
      <c r="A797" s="1">
        <v>793</v>
      </c>
      <c r="B797" s="1">
        <v>80</v>
      </c>
      <c r="C797" s="1">
        <v>8</v>
      </c>
      <c r="D797" s="1" t="s">
        <v>16</v>
      </c>
      <c r="E797" s="1">
        <v>0</v>
      </c>
      <c r="J797" s="1">
        <v>793</v>
      </c>
      <c r="K797" s="1">
        <f t="shared" ca="1" si="146"/>
        <v>0.40114641939822626</v>
      </c>
      <c r="L797" s="1">
        <f t="shared" ca="1" si="147"/>
        <v>5978</v>
      </c>
      <c r="M797" s="1" t="str">
        <f t="shared" ca="1" si="144"/>
        <v/>
      </c>
      <c r="Q797" s="1">
        <v>793</v>
      </c>
      <c r="R797" s="1">
        <f t="shared" ca="1" si="148"/>
        <v>8.310490518623459E-2</v>
      </c>
      <c r="S797" s="1">
        <f t="shared" ca="1" si="149"/>
        <v>5521</v>
      </c>
      <c r="T797" s="1" t="str">
        <f t="shared" ca="1" si="145"/>
        <v/>
      </c>
    </row>
    <row r="798" spans="1:20" x14ac:dyDescent="0.25">
      <c r="A798" s="1">
        <v>794</v>
      </c>
      <c r="B798" s="1">
        <v>80</v>
      </c>
      <c r="C798" s="1">
        <v>8</v>
      </c>
      <c r="D798" s="1" t="s">
        <v>16</v>
      </c>
      <c r="E798" s="1">
        <v>0</v>
      </c>
      <c r="J798" s="1">
        <v>794</v>
      </c>
      <c r="K798" s="1">
        <f t="shared" ca="1" si="146"/>
        <v>0.58456463130279335</v>
      </c>
      <c r="L798" s="1">
        <f t="shared" ca="1" si="147"/>
        <v>4164</v>
      </c>
      <c r="M798" s="1" t="str">
        <f t="shared" ca="1" si="144"/>
        <v/>
      </c>
      <c r="Q798" s="1">
        <v>794</v>
      </c>
      <c r="R798" s="1">
        <f t="shared" ca="1" si="148"/>
        <v>0.74769790335904218</v>
      </c>
      <c r="S798" s="1">
        <f t="shared" ca="1" si="149"/>
        <v>1446</v>
      </c>
      <c r="T798" s="1" t="str">
        <f t="shared" ca="1" si="145"/>
        <v/>
      </c>
    </row>
    <row r="799" spans="1:20" x14ac:dyDescent="0.25">
      <c r="A799" s="1">
        <v>795</v>
      </c>
      <c r="B799" s="1">
        <v>80</v>
      </c>
      <c r="C799" s="1">
        <v>8</v>
      </c>
      <c r="D799" s="1" t="s">
        <v>16</v>
      </c>
      <c r="E799" s="1">
        <v>1</v>
      </c>
      <c r="J799" s="1">
        <v>795</v>
      </c>
      <c r="K799" s="1">
        <f t="shared" ca="1" si="146"/>
        <v>0.53804197598476311</v>
      </c>
      <c r="L799" s="1">
        <f t="shared" ca="1" si="147"/>
        <v>4628</v>
      </c>
      <c r="M799" s="1" t="str">
        <f t="shared" ca="1" si="144"/>
        <v/>
      </c>
      <c r="Q799" s="1">
        <v>795</v>
      </c>
      <c r="R799" s="1">
        <f t="shared" ca="1" si="148"/>
        <v>0.57766059034458939</v>
      </c>
      <c r="S799" s="1">
        <f t="shared" ca="1" si="149"/>
        <v>2477</v>
      </c>
      <c r="T799" s="1" t="str">
        <f t="shared" ca="1" si="145"/>
        <v/>
      </c>
    </row>
    <row r="800" spans="1:20" x14ac:dyDescent="0.25">
      <c r="A800" s="1">
        <v>796</v>
      </c>
      <c r="B800" s="1">
        <v>80</v>
      </c>
      <c r="C800" s="1">
        <v>8</v>
      </c>
      <c r="D800" s="1" t="s">
        <v>16</v>
      </c>
      <c r="E800" s="1">
        <v>0</v>
      </c>
      <c r="J800" s="1">
        <v>796</v>
      </c>
      <c r="K800" s="1">
        <f t="shared" ca="1" si="146"/>
        <v>0.56414642293098749</v>
      </c>
      <c r="L800" s="1">
        <f t="shared" ca="1" si="147"/>
        <v>4365</v>
      </c>
      <c r="M800" s="1" t="str">
        <f t="shared" ca="1" si="144"/>
        <v/>
      </c>
      <c r="Q800" s="1">
        <v>796</v>
      </c>
      <c r="R800" s="1">
        <f t="shared" ca="1" si="148"/>
        <v>0.82972065419686403</v>
      </c>
      <c r="S800" s="1">
        <f t="shared" ca="1" si="149"/>
        <v>957</v>
      </c>
      <c r="T800" s="1" t="str">
        <f t="shared" ca="1" si="145"/>
        <v/>
      </c>
    </row>
    <row r="801" spans="1:20" x14ac:dyDescent="0.25">
      <c r="A801" s="1">
        <v>797</v>
      </c>
      <c r="B801" s="1">
        <v>80</v>
      </c>
      <c r="C801" s="1">
        <v>8</v>
      </c>
      <c r="D801" s="1" t="s">
        <v>16</v>
      </c>
      <c r="E801" s="1">
        <v>0</v>
      </c>
      <c r="J801" s="1">
        <v>797</v>
      </c>
      <c r="K801" s="1">
        <f t="shared" ca="1" si="146"/>
        <v>0.54203215727292708</v>
      </c>
      <c r="L801" s="1">
        <f t="shared" ca="1" si="147"/>
        <v>4582</v>
      </c>
      <c r="M801" s="1" t="str">
        <f t="shared" ca="1" si="144"/>
        <v/>
      </c>
      <c r="Q801" s="1">
        <v>797</v>
      </c>
      <c r="R801" s="1">
        <f t="shared" ca="1" si="148"/>
        <v>0.40256328123168172</v>
      </c>
      <c r="S801" s="1">
        <f t="shared" ca="1" si="149"/>
        <v>3571</v>
      </c>
      <c r="T801" s="1" t="str">
        <f t="shared" ca="1" si="145"/>
        <v/>
      </c>
    </row>
    <row r="802" spans="1:20" x14ac:dyDescent="0.25">
      <c r="A802" s="1">
        <v>798</v>
      </c>
      <c r="B802" s="1">
        <v>80</v>
      </c>
      <c r="C802" s="1">
        <v>8</v>
      </c>
      <c r="D802" s="1" t="s">
        <v>16</v>
      </c>
      <c r="E802" s="1">
        <v>0</v>
      </c>
      <c r="J802" s="1">
        <v>798</v>
      </c>
      <c r="K802" s="1">
        <f t="shared" ca="1" si="146"/>
        <v>0.56685354037090374</v>
      </c>
      <c r="L802" s="1">
        <f t="shared" ca="1" si="147"/>
        <v>4331</v>
      </c>
      <c r="M802" s="1" t="str">
        <f t="shared" ca="1" si="144"/>
        <v/>
      </c>
      <c r="Q802" s="1">
        <v>798</v>
      </c>
      <c r="R802" s="1">
        <f t="shared" ca="1" si="148"/>
        <v>0.44973688368613396</v>
      </c>
      <c r="S802" s="1">
        <f t="shared" ca="1" si="149"/>
        <v>3283</v>
      </c>
      <c r="T802" s="1" t="str">
        <f t="shared" ca="1" si="145"/>
        <v/>
      </c>
    </row>
    <row r="803" spans="1:20" x14ac:dyDescent="0.25">
      <c r="A803" s="1">
        <v>799</v>
      </c>
      <c r="B803" s="1">
        <v>80</v>
      </c>
      <c r="C803" s="1">
        <v>8</v>
      </c>
      <c r="D803" s="1" t="s">
        <v>16</v>
      </c>
      <c r="E803" s="1">
        <v>0</v>
      </c>
      <c r="J803" s="1">
        <v>799</v>
      </c>
      <c r="K803" s="1">
        <f t="shared" ca="1" si="146"/>
        <v>0.28772001259398938</v>
      </c>
      <c r="L803" s="1">
        <f t="shared" ca="1" si="147"/>
        <v>7057</v>
      </c>
      <c r="M803" s="1" t="str">
        <f t="shared" ca="1" si="144"/>
        <v/>
      </c>
      <c r="Q803" s="1">
        <v>799</v>
      </c>
      <c r="R803" s="1">
        <f t="shared" ca="1" si="148"/>
        <v>0.53759910869746685</v>
      </c>
      <c r="S803" s="1">
        <f t="shared" ca="1" si="149"/>
        <v>2714</v>
      </c>
      <c r="T803" s="1" t="str">
        <f t="shared" ca="1" si="145"/>
        <v/>
      </c>
    </row>
    <row r="804" spans="1:20" x14ac:dyDescent="0.25">
      <c r="A804" s="1">
        <v>800</v>
      </c>
      <c r="B804" s="1">
        <v>80</v>
      </c>
      <c r="C804" s="1">
        <v>8</v>
      </c>
      <c r="D804" s="1" t="s">
        <v>16</v>
      </c>
      <c r="E804" s="1">
        <v>0</v>
      </c>
      <c r="J804" s="1">
        <v>800</v>
      </c>
      <c r="K804" s="1">
        <f t="shared" ca="1" si="146"/>
        <v>0.70995700732444367</v>
      </c>
      <c r="L804" s="1">
        <f t="shared" ca="1" si="147"/>
        <v>2929</v>
      </c>
      <c r="M804" s="1" t="str">
        <f t="shared" ca="1" si="144"/>
        <v/>
      </c>
      <c r="Q804" s="1">
        <v>800</v>
      </c>
      <c r="R804" s="1">
        <f t="shared" ca="1" si="148"/>
        <v>0.49734433102208697</v>
      </c>
      <c r="S804" s="1">
        <f t="shared" ca="1" si="149"/>
        <v>2992</v>
      </c>
      <c r="T804" s="1" t="str">
        <f t="shared" ca="1" si="145"/>
        <v/>
      </c>
    </row>
    <row r="805" spans="1:20" x14ac:dyDescent="0.25">
      <c r="A805" s="1">
        <v>801</v>
      </c>
      <c r="B805" s="1">
        <v>81</v>
      </c>
      <c r="C805" s="1">
        <v>9</v>
      </c>
      <c r="D805" s="1" t="s">
        <v>16</v>
      </c>
      <c r="E805" s="1">
        <v>0</v>
      </c>
      <c r="J805" s="1">
        <v>801</v>
      </c>
      <c r="K805" s="1">
        <f t="shared" ca="1" si="146"/>
        <v>0.87332287867180036</v>
      </c>
      <c r="L805" s="1">
        <f t="shared" ca="1" si="147"/>
        <v>1270</v>
      </c>
      <c r="M805" s="1" t="str">
        <f t="shared" ca="1" si="144"/>
        <v/>
      </c>
      <c r="Q805" s="1">
        <v>801</v>
      </c>
      <c r="R805" s="1">
        <f t="shared" ca="1" si="148"/>
        <v>8.9351013741308383E-2</v>
      </c>
      <c r="S805" s="1">
        <f t="shared" ca="1" si="149"/>
        <v>5485</v>
      </c>
      <c r="T805" s="1" t="str">
        <f t="shared" ca="1" si="145"/>
        <v/>
      </c>
    </row>
    <row r="806" spans="1:20" x14ac:dyDescent="0.25">
      <c r="A806" s="1">
        <v>802</v>
      </c>
      <c r="B806" s="1">
        <v>81</v>
      </c>
      <c r="C806" s="1">
        <v>9</v>
      </c>
      <c r="D806" s="1" t="s">
        <v>16</v>
      </c>
      <c r="E806" s="1">
        <v>0</v>
      </c>
      <c r="J806" s="1">
        <v>802</v>
      </c>
      <c r="K806" s="1">
        <f t="shared" ca="1" si="146"/>
        <v>0.42462371558769929</v>
      </c>
      <c r="L806" s="1">
        <f t="shared" ca="1" si="147"/>
        <v>5751</v>
      </c>
      <c r="M806" s="1" t="str">
        <f t="shared" ca="1" si="144"/>
        <v/>
      </c>
      <c r="Q806" s="1">
        <v>802</v>
      </c>
      <c r="R806" s="1">
        <f t="shared" ca="1" si="148"/>
        <v>5.4535200675576823E-2</v>
      </c>
      <c r="S806" s="1">
        <f t="shared" ca="1" si="149"/>
        <v>5675</v>
      </c>
      <c r="T806" s="1" t="str">
        <f t="shared" ca="1" si="145"/>
        <v/>
      </c>
    </row>
    <row r="807" spans="1:20" x14ac:dyDescent="0.25">
      <c r="A807" s="1">
        <v>803</v>
      </c>
      <c r="B807" s="1">
        <v>81</v>
      </c>
      <c r="C807" s="1">
        <v>9</v>
      </c>
      <c r="D807" s="1" t="s">
        <v>16</v>
      </c>
      <c r="E807" s="1">
        <v>0</v>
      </c>
      <c r="J807" s="1">
        <v>803</v>
      </c>
      <c r="K807" s="1">
        <f t="shared" ca="1" si="146"/>
        <v>0.64544569441902266</v>
      </c>
      <c r="L807" s="1">
        <f t="shared" ca="1" si="147"/>
        <v>3563</v>
      </c>
      <c r="M807" s="1" t="str">
        <f t="shared" ca="1" si="144"/>
        <v/>
      </c>
      <c r="Q807" s="1">
        <v>803</v>
      </c>
      <c r="R807" s="1">
        <f t="shared" ca="1" si="148"/>
        <v>0.61083879453456602</v>
      </c>
      <c r="S807" s="1">
        <f t="shared" ca="1" si="149"/>
        <v>2291</v>
      </c>
      <c r="T807" s="1" t="str">
        <f t="shared" ca="1" si="145"/>
        <v/>
      </c>
    </row>
    <row r="808" spans="1:20" x14ac:dyDescent="0.25">
      <c r="A808" s="1">
        <v>804</v>
      </c>
      <c r="B808" s="1">
        <v>81</v>
      </c>
      <c r="C808" s="1">
        <v>9</v>
      </c>
      <c r="D808" s="1" t="s">
        <v>16</v>
      </c>
      <c r="E808" s="1">
        <v>0</v>
      </c>
      <c r="J808" s="1">
        <v>804</v>
      </c>
      <c r="K808" s="1">
        <f t="shared" ca="1" si="146"/>
        <v>0.28483248662118688</v>
      </c>
      <c r="L808" s="1">
        <f t="shared" ca="1" si="147"/>
        <v>7093</v>
      </c>
      <c r="M808" s="1" t="str">
        <f t="shared" ca="1" si="144"/>
        <v/>
      </c>
      <c r="Q808" s="1">
        <v>804</v>
      </c>
      <c r="R808" s="1">
        <f t="shared" ca="1" si="148"/>
        <v>0.41345783071612174</v>
      </c>
      <c r="S808" s="1">
        <f t="shared" ca="1" si="149"/>
        <v>3503</v>
      </c>
      <c r="T808" s="1" t="str">
        <f t="shared" ca="1" si="145"/>
        <v/>
      </c>
    </row>
    <row r="809" spans="1:20" x14ac:dyDescent="0.25">
      <c r="A809" s="1">
        <v>805</v>
      </c>
      <c r="B809" s="1">
        <v>81</v>
      </c>
      <c r="C809" s="1">
        <v>9</v>
      </c>
      <c r="D809" s="1" t="s">
        <v>16</v>
      </c>
      <c r="E809" s="1">
        <v>0</v>
      </c>
      <c r="J809" s="1">
        <v>805</v>
      </c>
      <c r="K809" s="1">
        <f t="shared" ca="1" si="146"/>
        <v>0.2483915152454188</v>
      </c>
      <c r="L809" s="1">
        <f t="shared" ca="1" si="147"/>
        <v>7454</v>
      </c>
      <c r="M809" s="1" t="str">
        <f t="shared" ca="1" si="144"/>
        <v/>
      </c>
      <c r="Q809" s="1">
        <v>805</v>
      </c>
      <c r="R809" s="1">
        <f t="shared" ca="1" si="148"/>
        <v>0.37243432147435784</v>
      </c>
      <c r="S809" s="1">
        <f t="shared" ca="1" si="149"/>
        <v>3749</v>
      </c>
      <c r="T809" s="1" t="str">
        <f t="shared" ca="1" si="145"/>
        <v/>
      </c>
    </row>
    <row r="810" spans="1:20" x14ac:dyDescent="0.25">
      <c r="A810" s="1">
        <v>806</v>
      </c>
      <c r="B810" s="1">
        <v>81</v>
      </c>
      <c r="C810" s="1">
        <v>9</v>
      </c>
      <c r="D810" s="1" t="s">
        <v>16</v>
      </c>
      <c r="E810" s="1">
        <v>0</v>
      </c>
      <c r="J810" s="1">
        <v>806</v>
      </c>
      <c r="K810" s="1">
        <f t="shared" ca="1" si="146"/>
        <v>7.4083879254445151E-3</v>
      </c>
      <c r="L810" s="1">
        <f t="shared" ca="1" si="147"/>
        <v>9939</v>
      </c>
      <c r="M810" s="1" t="str">
        <f t="shared" ca="1" si="144"/>
        <v/>
      </c>
      <c r="Q810" s="1">
        <v>806</v>
      </c>
      <c r="R810" s="1">
        <f t="shared" ca="1" si="148"/>
        <v>5.1975860831054654E-2</v>
      </c>
      <c r="S810" s="1">
        <f t="shared" ca="1" si="149"/>
        <v>5691</v>
      </c>
      <c r="T810" s="1" t="str">
        <f t="shared" ca="1" si="145"/>
        <v/>
      </c>
    </row>
    <row r="811" spans="1:20" x14ac:dyDescent="0.25">
      <c r="A811" s="1">
        <v>807</v>
      </c>
      <c r="B811" s="1">
        <v>81</v>
      </c>
      <c r="C811" s="1">
        <v>9</v>
      </c>
      <c r="D811" s="1" t="s">
        <v>16</v>
      </c>
      <c r="E811" s="1">
        <v>0</v>
      </c>
      <c r="J811" s="1">
        <v>807</v>
      </c>
      <c r="K811" s="1">
        <f t="shared" ca="1" si="146"/>
        <v>0.40181947506032356</v>
      </c>
      <c r="L811" s="1">
        <f t="shared" ca="1" si="147"/>
        <v>5976</v>
      </c>
      <c r="M811" s="1" t="str">
        <f t="shared" ca="1" si="144"/>
        <v/>
      </c>
      <c r="Q811" s="1">
        <v>807</v>
      </c>
      <c r="R811" s="1">
        <f t="shared" ca="1" si="148"/>
        <v>0.34313726797358068</v>
      </c>
      <c r="S811" s="1">
        <f t="shared" ca="1" si="149"/>
        <v>3935</v>
      </c>
      <c r="T811" s="1" t="str">
        <f t="shared" ca="1" si="145"/>
        <v/>
      </c>
    </row>
    <row r="812" spans="1:20" x14ac:dyDescent="0.25">
      <c r="A812" s="1">
        <v>808</v>
      </c>
      <c r="B812" s="1">
        <v>81</v>
      </c>
      <c r="C812" s="1">
        <v>9</v>
      </c>
      <c r="D812" s="1" t="s">
        <v>16</v>
      </c>
      <c r="E812" s="1">
        <v>0</v>
      </c>
      <c r="J812" s="1">
        <v>808</v>
      </c>
      <c r="K812" s="1">
        <f t="shared" ca="1" si="146"/>
        <v>0.58152196505006992</v>
      </c>
      <c r="L812" s="1">
        <f t="shared" ca="1" si="147"/>
        <v>4192</v>
      </c>
      <c r="M812" s="1" t="str">
        <f t="shared" ca="1" si="144"/>
        <v/>
      </c>
      <c r="Q812" s="1">
        <v>808</v>
      </c>
      <c r="R812" s="1">
        <f t="shared" ca="1" si="148"/>
        <v>0.91842230973523742</v>
      </c>
      <c r="S812" s="1">
        <f t="shared" ca="1" si="149"/>
        <v>430</v>
      </c>
      <c r="T812" s="1" t="str">
        <f t="shared" ca="1" si="145"/>
        <v/>
      </c>
    </row>
    <row r="813" spans="1:20" x14ac:dyDescent="0.25">
      <c r="A813" s="1">
        <v>809</v>
      </c>
      <c r="B813" s="1">
        <v>81</v>
      </c>
      <c r="C813" s="1">
        <v>9</v>
      </c>
      <c r="D813" s="1" t="s">
        <v>16</v>
      </c>
      <c r="E813" s="1">
        <v>0</v>
      </c>
      <c r="J813" s="1">
        <v>809</v>
      </c>
      <c r="K813" s="1">
        <f t="shared" ca="1" si="146"/>
        <v>0.67371460062436739</v>
      </c>
      <c r="L813" s="1">
        <f t="shared" ca="1" si="147"/>
        <v>3285</v>
      </c>
      <c r="M813" s="1" t="str">
        <f t="shared" ca="1" si="144"/>
        <v/>
      </c>
      <c r="Q813" s="1">
        <v>809</v>
      </c>
      <c r="R813" s="1">
        <f t="shared" ca="1" si="148"/>
        <v>0.44110798445938471</v>
      </c>
      <c r="S813" s="1">
        <f t="shared" ca="1" si="149"/>
        <v>3336</v>
      </c>
      <c r="T813" s="1" t="str">
        <f t="shared" ca="1" si="145"/>
        <v/>
      </c>
    </row>
    <row r="814" spans="1:20" x14ac:dyDescent="0.25">
      <c r="A814" s="1">
        <v>810</v>
      </c>
      <c r="B814" s="1">
        <v>81</v>
      </c>
      <c r="C814" s="1">
        <v>9</v>
      </c>
      <c r="D814" s="1" t="s">
        <v>16</v>
      </c>
      <c r="E814" s="1">
        <v>0</v>
      </c>
      <c r="J814" s="1">
        <v>810</v>
      </c>
      <c r="K814" s="1">
        <f t="shared" ca="1" si="146"/>
        <v>0.3246975441687967</v>
      </c>
      <c r="L814" s="1">
        <f t="shared" ca="1" si="147"/>
        <v>6719</v>
      </c>
      <c r="M814" s="1" t="str">
        <f t="shared" ca="1" si="144"/>
        <v/>
      </c>
      <c r="Q814" s="1">
        <v>810</v>
      </c>
      <c r="R814" s="1">
        <f t="shared" ca="1" si="148"/>
        <v>0.95302889850920802</v>
      </c>
      <c r="S814" s="1">
        <f t="shared" ca="1" si="149"/>
        <v>243</v>
      </c>
      <c r="T814" s="1" t="str">
        <f t="shared" ca="1" si="145"/>
        <v/>
      </c>
    </row>
    <row r="815" spans="1:20" x14ac:dyDescent="0.25">
      <c r="A815" s="1">
        <v>811</v>
      </c>
      <c r="B815" s="1">
        <v>82</v>
      </c>
      <c r="C815" s="1">
        <v>9</v>
      </c>
      <c r="D815" s="1" t="s">
        <v>16</v>
      </c>
      <c r="E815" s="1">
        <v>0</v>
      </c>
      <c r="J815" s="1">
        <v>811</v>
      </c>
      <c r="K815" s="1">
        <f t="shared" ca="1" si="146"/>
        <v>0.92440411042684267</v>
      </c>
      <c r="L815" s="1">
        <f t="shared" ca="1" si="147"/>
        <v>785</v>
      </c>
      <c r="M815" s="1" t="str">
        <f t="shared" ca="1" si="144"/>
        <v/>
      </c>
      <c r="Q815" s="1">
        <v>811</v>
      </c>
      <c r="R815" s="1">
        <f t="shared" ca="1" si="148"/>
        <v>0.4965314033410031</v>
      </c>
      <c r="S815" s="1">
        <f t="shared" ca="1" si="149"/>
        <v>2995</v>
      </c>
      <c r="T815" s="1" t="str">
        <f t="shared" ca="1" si="145"/>
        <v/>
      </c>
    </row>
    <row r="816" spans="1:20" x14ac:dyDescent="0.25">
      <c r="A816" s="1">
        <v>812</v>
      </c>
      <c r="B816" s="1">
        <v>82</v>
      </c>
      <c r="C816" s="1">
        <v>9</v>
      </c>
      <c r="D816" s="1" t="s">
        <v>16</v>
      </c>
      <c r="E816" s="1">
        <v>0</v>
      </c>
      <c r="J816" s="1">
        <v>812</v>
      </c>
      <c r="K816" s="1">
        <f t="shared" ca="1" si="146"/>
        <v>0.19510429578284805</v>
      </c>
      <c r="L816" s="1">
        <f t="shared" ca="1" si="147"/>
        <v>8043</v>
      </c>
      <c r="M816" s="1" t="str">
        <f t="shared" ca="1" si="144"/>
        <v/>
      </c>
      <c r="Q816" s="1">
        <v>812</v>
      </c>
      <c r="R816" s="1">
        <f t="shared" ca="1" si="148"/>
        <v>0.8388170049407544</v>
      </c>
      <c r="S816" s="1">
        <f t="shared" ca="1" si="149"/>
        <v>894</v>
      </c>
      <c r="T816" s="1" t="str">
        <f t="shared" ca="1" si="145"/>
        <v/>
      </c>
    </row>
    <row r="817" spans="1:20" x14ac:dyDescent="0.25">
      <c r="A817" s="1">
        <v>813</v>
      </c>
      <c r="B817" s="1">
        <v>82</v>
      </c>
      <c r="C817" s="1">
        <v>9</v>
      </c>
      <c r="D817" s="1" t="s">
        <v>16</v>
      </c>
      <c r="E817" s="1">
        <v>0</v>
      </c>
      <c r="J817" s="1">
        <v>813</v>
      </c>
      <c r="K817" s="1">
        <f t="shared" ca="1" si="146"/>
        <v>0.87582582993688485</v>
      </c>
      <c r="L817" s="1">
        <f t="shared" ca="1" si="147"/>
        <v>1236</v>
      </c>
      <c r="M817" s="1" t="str">
        <f t="shared" ca="1" si="144"/>
        <v/>
      </c>
      <c r="Q817" s="1">
        <v>813</v>
      </c>
      <c r="R817" s="1">
        <f t="shared" ca="1" si="148"/>
        <v>0.6961250762398995</v>
      </c>
      <c r="S817" s="1">
        <f t="shared" ca="1" si="149"/>
        <v>1777</v>
      </c>
      <c r="T817" s="1" t="str">
        <f t="shared" ca="1" si="145"/>
        <v/>
      </c>
    </row>
    <row r="818" spans="1:20" x14ac:dyDescent="0.25">
      <c r="A818" s="1">
        <v>814</v>
      </c>
      <c r="B818" s="1">
        <v>82</v>
      </c>
      <c r="C818" s="1">
        <v>9</v>
      </c>
      <c r="D818" s="1" t="s">
        <v>16</v>
      </c>
      <c r="E818" s="1">
        <v>0</v>
      </c>
      <c r="J818" s="1">
        <v>814</v>
      </c>
      <c r="K818" s="1">
        <f t="shared" ca="1" si="146"/>
        <v>0.57931750200598919</v>
      </c>
      <c r="L818" s="1">
        <f t="shared" ca="1" si="147"/>
        <v>4207</v>
      </c>
      <c r="M818" s="1" t="str">
        <f t="shared" ca="1" si="144"/>
        <v/>
      </c>
      <c r="Q818" s="1">
        <v>814</v>
      </c>
      <c r="R818" s="1">
        <f t="shared" ca="1" si="148"/>
        <v>0.10879797789521184</v>
      </c>
      <c r="S818" s="1">
        <f t="shared" ca="1" si="149"/>
        <v>5370</v>
      </c>
      <c r="T818" s="1" t="str">
        <f t="shared" ca="1" si="145"/>
        <v/>
      </c>
    </row>
    <row r="819" spans="1:20" x14ac:dyDescent="0.25">
      <c r="A819" s="1">
        <v>815</v>
      </c>
      <c r="B819" s="1">
        <v>82</v>
      </c>
      <c r="C819" s="1">
        <v>9</v>
      </c>
      <c r="D819" s="1" t="s">
        <v>16</v>
      </c>
      <c r="E819" s="1">
        <v>0</v>
      </c>
      <c r="J819" s="1">
        <v>815</v>
      </c>
      <c r="K819" s="1">
        <f t="shared" ca="1" si="146"/>
        <v>0.31140398743840147</v>
      </c>
      <c r="L819" s="1">
        <f t="shared" ca="1" si="147"/>
        <v>6838</v>
      </c>
      <c r="M819" s="1" t="str">
        <f t="shared" ca="1" si="144"/>
        <v/>
      </c>
      <c r="Q819" s="1">
        <v>815</v>
      </c>
      <c r="R819" s="1">
        <f t="shared" ca="1" si="148"/>
        <v>0.40011283321279012</v>
      </c>
      <c r="S819" s="1">
        <f t="shared" ca="1" si="149"/>
        <v>3583</v>
      </c>
      <c r="T819" s="1" t="str">
        <f t="shared" ca="1" si="145"/>
        <v/>
      </c>
    </row>
    <row r="820" spans="1:20" x14ac:dyDescent="0.25">
      <c r="A820" s="1">
        <v>816</v>
      </c>
      <c r="B820" s="1">
        <v>82</v>
      </c>
      <c r="C820" s="1">
        <v>9</v>
      </c>
      <c r="D820" s="1" t="s">
        <v>16</v>
      </c>
      <c r="E820" s="1">
        <v>0</v>
      </c>
      <c r="J820" s="1">
        <v>816</v>
      </c>
      <c r="K820" s="1">
        <f t="shared" ca="1" si="146"/>
        <v>0.11664988672244725</v>
      </c>
      <c r="L820" s="1">
        <f t="shared" ca="1" si="147"/>
        <v>8819</v>
      </c>
      <c r="M820" s="1" t="str">
        <f t="shared" ca="1" si="144"/>
        <v/>
      </c>
      <c r="Q820" s="1">
        <v>816</v>
      </c>
      <c r="R820" s="1">
        <f t="shared" ca="1" si="148"/>
        <v>0.85036158706112919</v>
      </c>
      <c r="S820" s="1">
        <f t="shared" ca="1" si="149"/>
        <v>831</v>
      </c>
      <c r="T820" s="1" t="str">
        <f t="shared" ca="1" si="145"/>
        <v/>
      </c>
    </row>
    <row r="821" spans="1:20" x14ac:dyDescent="0.25">
      <c r="A821" s="1">
        <v>817</v>
      </c>
      <c r="B821" s="1">
        <v>82</v>
      </c>
      <c r="C821" s="1">
        <v>9</v>
      </c>
      <c r="D821" s="1" t="s">
        <v>16</v>
      </c>
      <c r="E821" s="1">
        <v>0</v>
      </c>
      <c r="J821" s="1">
        <v>817</v>
      </c>
      <c r="K821" s="1">
        <f t="shared" ca="1" si="146"/>
        <v>0.40523261067349248</v>
      </c>
      <c r="L821" s="1">
        <f t="shared" ca="1" si="147"/>
        <v>5947</v>
      </c>
      <c r="M821" s="1" t="str">
        <f t="shared" ca="1" si="144"/>
        <v/>
      </c>
      <c r="Q821" s="1">
        <v>817</v>
      </c>
      <c r="R821" s="1">
        <f t="shared" ca="1" si="148"/>
        <v>0.10741085724386101</v>
      </c>
      <c r="S821" s="1">
        <f t="shared" ca="1" si="149"/>
        <v>5382</v>
      </c>
      <c r="T821" s="1" t="str">
        <f t="shared" ca="1" si="145"/>
        <v/>
      </c>
    </row>
    <row r="822" spans="1:20" x14ac:dyDescent="0.25">
      <c r="A822" s="1">
        <v>818</v>
      </c>
      <c r="B822" s="1">
        <v>82</v>
      </c>
      <c r="C822" s="1">
        <v>9</v>
      </c>
      <c r="D822" s="1" t="s">
        <v>16</v>
      </c>
      <c r="E822" s="1">
        <v>0</v>
      </c>
      <c r="J822" s="1">
        <v>818</v>
      </c>
      <c r="K822" s="1">
        <f t="shared" ca="1" si="146"/>
        <v>0.37882404980494211</v>
      </c>
      <c r="L822" s="1">
        <f t="shared" ca="1" si="147"/>
        <v>6198</v>
      </c>
      <c r="M822" s="1" t="str">
        <f t="shared" ca="1" si="144"/>
        <v/>
      </c>
      <c r="Q822" s="1">
        <v>818</v>
      </c>
      <c r="R822" s="1">
        <f t="shared" ca="1" si="148"/>
        <v>0.23329418204447305</v>
      </c>
      <c r="S822" s="1">
        <f t="shared" ca="1" si="149"/>
        <v>4585</v>
      </c>
      <c r="T822" s="1" t="str">
        <f t="shared" ca="1" si="145"/>
        <v/>
      </c>
    </row>
    <row r="823" spans="1:20" x14ac:dyDescent="0.25">
      <c r="A823" s="1">
        <v>819</v>
      </c>
      <c r="B823" s="1">
        <v>82</v>
      </c>
      <c r="C823" s="1">
        <v>9</v>
      </c>
      <c r="D823" s="1" t="s">
        <v>16</v>
      </c>
      <c r="E823" s="1">
        <v>0</v>
      </c>
      <c r="J823" s="1">
        <v>819</v>
      </c>
      <c r="K823" s="1">
        <f t="shared" ca="1" si="146"/>
        <v>0.21041300509026761</v>
      </c>
      <c r="L823" s="1">
        <f t="shared" ca="1" si="147"/>
        <v>7880</v>
      </c>
      <c r="M823" s="1" t="str">
        <f t="shared" ca="1" si="144"/>
        <v/>
      </c>
      <c r="Q823" s="1">
        <v>819</v>
      </c>
      <c r="R823" s="1">
        <f t="shared" ca="1" si="148"/>
        <v>0.21152827069025804</v>
      </c>
      <c r="S823" s="1">
        <f t="shared" ca="1" si="149"/>
        <v>4723</v>
      </c>
      <c r="T823" s="1" t="str">
        <f t="shared" ca="1" si="145"/>
        <v/>
      </c>
    </row>
    <row r="824" spans="1:20" x14ac:dyDescent="0.25">
      <c r="A824" s="1">
        <v>820</v>
      </c>
      <c r="B824" s="1">
        <v>82</v>
      </c>
      <c r="C824" s="1">
        <v>9</v>
      </c>
      <c r="D824" s="1" t="s">
        <v>16</v>
      </c>
      <c r="E824" s="1">
        <v>1</v>
      </c>
      <c r="J824" s="1">
        <v>820</v>
      </c>
      <c r="K824" s="1">
        <f t="shared" ca="1" si="146"/>
        <v>0.56505842304020237</v>
      </c>
      <c r="L824" s="1">
        <f t="shared" ca="1" si="147"/>
        <v>4357</v>
      </c>
      <c r="M824" s="1" t="str">
        <f t="shared" ca="1" si="144"/>
        <v/>
      </c>
      <c r="Q824" s="1">
        <v>820</v>
      </c>
      <c r="R824" s="1">
        <f t="shared" ca="1" si="148"/>
        <v>0.88519894564011625</v>
      </c>
      <c r="S824" s="1">
        <f t="shared" ca="1" si="149"/>
        <v>614</v>
      </c>
      <c r="T824" s="1" t="str">
        <f t="shared" ca="1" si="145"/>
        <v/>
      </c>
    </row>
    <row r="825" spans="1:20" x14ac:dyDescent="0.25">
      <c r="A825" s="1">
        <v>821</v>
      </c>
      <c r="B825" s="1">
        <v>83</v>
      </c>
      <c r="C825" s="1">
        <v>9</v>
      </c>
      <c r="D825" s="1" t="s">
        <v>16</v>
      </c>
      <c r="E825" s="1">
        <v>0</v>
      </c>
      <c r="J825" s="1">
        <v>821</v>
      </c>
      <c r="K825" s="1">
        <f t="shared" ca="1" si="146"/>
        <v>0.31642309059430607</v>
      </c>
      <c r="L825" s="1">
        <f t="shared" ca="1" si="147"/>
        <v>6797</v>
      </c>
      <c r="M825" s="1" t="str">
        <f t="shared" ca="1" si="144"/>
        <v/>
      </c>
      <c r="Q825" s="1">
        <v>821</v>
      </c>
      <c r="R825" s="1">
        <f t="shared" ca="1" si="148"/>
        <v>0.99745071535981489</v>
      </c>
      <c r="S825" s="1">
        <f t="shared" ca="1" si="149"/>
        <v>13</v>
      </c>
      <c r="T825" s="1">
        <f t="shared" ca="1" si="145"/>
        <v>0</v>
      </c>
    </row>
    <row r="826" spans="1:20" x14ac:dyDescent="0.25">
      <c r="A826" s="1">
        <v>822</v>
      </c>
      <c r="B826" s="1">
        <v>83</v>
      </c>
      <c r="C826" s="1">
        <v>9</v>
      </c>
      <c r="D826" s="1" t="s">
        <v>16</v>
      </c>
      <c r="E826" s="1">
        <v>0</v>
      </c>
      <c r="J826" s="1">
        <v>822</v>
      </c>
      <c r="K826" s="1">
        <f t="shared" ca="1" si="146"/>
        <v>0.24793882533696054</v>
      </c>
      <c r="L826" s="1">
        <f t="shared" ca="1" si="147"/>
        <v>7461</v>
      </c>
      <c r="M826" s="1" t="str">
        <f t="shared" ca="1" si="144"/>
        <v/>
      </c>
      <c r="Q826" s="1">
        <v>822</v>
      </c>
      <c r="R826" s="1">
        <f t="shared" ca="1" si="148"/>
        <v>0.33374631961291068</v>
      </c>
      <c r="S826" s="1">
        <f t="shared" ca="1" si="149"/>
        <v>3996</v>
      </c>
      <c r="T826" s="1" t="str">
        <f t="shared" ca="1" si="145"/>
        <v/>
      </c>
    </row>
    <row r="827" spans="1:20" x14ac:dyDescent="0.25">
      <c r="A827" s="1">
        <v>823</v>
      </c>
      <c r="B827" s="1">
        <v>83</v>
      </c>
      <c r="C827" s="1">
        <v>9</v>
      </c>
      <c r="D827" s="1" t="s">
        <v>16</v>
      </c>
      <c r="E827" s="1">
        <v>0</v>
      </c>
      <c r="J827" s="1">
        <v>823</v>
      </c>
      <c r="K827" s="1">
        <f t="shared" ca="1" si="146"/>
        <v>0.28862269512564365</v>
      </c>
      <c r="L827" s="1">
        <f t="shared" ca="1" si="147"/>
        <v>7048</v>
      </c>
      <c r="M827" s="1" t="str">
        <f t="shared" ca="1" si="144"/>
        <v/>
      </c>
      <c r="Q827" s="1">
        <v>823</v>
      </c>
      <c r="R827" s="1">
        <f t="shared" ca="1" si="148"/>
        <v>0.34901116997804171</v>
      </c>
      <c r="S827" s="1">
        <f t="shared" ca="1" si="149"/>
        <v>3910</v>
      </c>
      <c r="T827" s="1" t="str">
        <f t="shared" ca="1" si="145"/>
        <v/>
      </c>
    </row>
    <row r="828" spans="1:20" x14ac:dyDescent="0.25">
      <c r="A828" s="1">
        <v>824</v>
      </c>
      <c r="B828" s="1">
        <v>83</v>
      </c>
      <c r="C828" s="1">
        <v>9</v>
      </c>
      <c r="D828" s="1" t="s">
        <v>16</v>
      </c>
      <c r="E828" s="1">
        <v>0</v>
      </c>
      <c r="J828" s="1">
        <v>824</v>
      </c>
      <c r="K828" s="1">
        <f t="shared" ca="1" si="146"/>
        <v>0.21108728034941515</v>
      </c>
      <c r="L828" s="1">
        <f t="shared" ca="1" si="147"/>
        <v>7875</v>
      </c>
      <c r="M828" s="1" t="str">
        <f t="shared" ca="1" si="144"/>
        <v/>
      </c>
      <c r="Q828" s="1">
        <v>824</v>
      </c>
      <c r="R828" s="1">
        <f t="shared" ca="1" si="148"/>
        <v>0.35442013826281438</v>
      </c>
      <c r="S828" s="1">
        <f t="shared" ca="1" si="149"/>
        <v>3874</v>
      </c>
      <c r="T828" s="1" t="str">
        <f t="shared" ca="1" si="145"/>
        <v/>
      </c>
    </row>
    <row r="829" spans="1:20" x14ac:dyDescent="0.25">
      <c r="A829" s="1">
        <v>825</v>
      </c>
      <c r="B829" s="1">
        <v>83</v>
      </c>
      <c r="C829" s="1">
        <v>9</v>
      </c>
      <c r="D829" s="1" t="s">
        <v>16</v>
      </c>
      <c r="E829" s="1">
        <v>0</v>
      </c>
      <c r="J829" s="1">
        <v>825</v>
      </c>
      <c r="K829" s="1">
        <f t="shared" ca="1" si="146"/>
        <v>0.94798230864677335</v>
      </c>
      <c r="L829" s="1">
        <f t="shared" ca="1" si="147"/>
        <v>560</v>
      </c>
      <c r="M829" s="1" t="str">
        <f t="shared" ca="1" si="144"/>
        <v/>
      </c>
      <c r="Q829" s="1">
        <v>825</v>
      </c>
      <c r="R829" s="1">
        <f t="shared" ca="1" si="148"/>
        <v>0.33838935266734671</v>
      </c>
      <c r="S829" s="1">
        <f t="shared" ca="1" si="149"/>
        <v>3962</v>
      </c>
      <c r="T829" s="1" t="str">
        <f t="shared" ca="1" si="145"/>
        <v/>
      </c>
    </row>
    <row r="830" spans="1:20" x14ac:dyDescent="0.25">
      <c r="A830" s="1">
        <v>826</v>
      </c>
      <c r="B830" s="1">
        <v>83</v>
      </c>
      <c r="C830" s="1">
        <v>9</v>
      </c>
      <c r="D830" s="1" t="s">
        <v>16</v>
      </c>
      <c r="E830" s="1">
        <v>0</v>
      </c>
      <c r="J830" s="1">
        <v>826</v>
      </c>
      <c r="K830" s="1">
        <f t="shared" ca="1" si="146"/>
        <v>0.28150948350114502</v>
      </c>
      <c r="L830" s="1">
        <f t="shared" ca="1" si="147"/>
        <v>7125</v>
      </c>
      <c r="M830" s="1" t="str">
        <f t="shared" ca="1" si="144"/>
        <v/>
      </c>
      <c r="Q830" s="1">
        <v>826</v>
      </c>
      <c r="R830" s="1">
        <f t="shared" ca="1" si="148"/>
        <v>0.81488089132447483</v>
      </c>
      <c r="S830" s="1">
        <f t="shared" ca="1" si="149"/>
        <v>1049</v>
      </c>
      <c r="T830" s="1" t="str">
        <f t="shared" ca="1" si="145"/>
        <v/>
      </c>
    </row>
    <row r="831" spans="1:20" x14ac:dyDescent="0.25">
      <c r="A831" s="1">
        <v>827</v>
      </c>
      <c r="B831" s="1">
        <v>83</v>
      </c>
      <c r="C831" s="1">
        <v>9</v>
      </c>
      <c r="D831" s="1" t="s">
        <v>16</v>
      </c>
      <c r="E831" s="1">
        <v>0</v>
      </c>
      <c r="J831" s="1">
        <v>827</v>
      </c>
      <c r="K831" s="1">
        <f t="shared" ca="1" si="146"/>
        <v>0.52678150614259889</v>
      </c>
      <c r="L831" s="1">
        <f t="shared" ca="1" si="147"/>
        <v>4736</v>
      </c>
      <c r="M831" s="1" t="str">
        <f t="shared" ca="1" si="144"/>
        <v/>
      </c>
      <c r="Q831" s="1">
        <v>827</v>
      </c>
      <c r="R831" s="1">
        <f t="shared" ca="1" si="148"/>
        <v>0.62561605067784953</v>
      </c>
      <c r="S831" s="1">
        <f t="shared" ca="1" si="149"/>
        <v>2195</v>
      </c>
      <c r="T831" s="1" t="str">
        <f t="shared" ca="1" si="145"/>
        <v/>
      </c>
    </row>
    <row r="832" spans="1:20" x14ac:dyDescent="0.25">
      <c r="A832" s="1">
        <v>828</v>
      </c>
      <c r="B832" s="1">
        <v>83</v>
      </c>
      <c r="C832" s="1">
        <v>9</v>
      </c>
      <c r="D832" s="1" t="s">
        <v>16</v>
      </c>
      <c r="E832" s="1">
        <v>0</v>
      </c>
      <c r="J832" s="1">
        <v>828</v>
      </c>
      <c r="K832" s="1">
        <f t="shared" ca="1" si="146"/>
        <v>0.14786405971952155</v>
      </c>
      <c r="L832" s="1">
        <f t="shared" ca="1" si="147"/>
        <v>8503</v>
      </c>
      <c r="M832" s="1" t="str">
        <f t="shared" ca="1" si="144"/>
        <v/>
      </c>
      <c r="Q832" s="1">
        <v>828</v>
      </c>
      <c r="R832" s="1">
        <f t="shared" ca="1" si="148"/>
        <v>0.46516759824307685</v>
      </c>
      <c r="S832" s="1">
        <f t="shared" ca="1" si="149"/>
        <v>3179</v>
      </c>
      <c r="T832" s="1" t="str">
        <f t="shared" ca="1" si="145"/>
        <v/>
      </c>
    </row>
    <row r="833" spans="1:20" x14ac:dyDescent="0.25">
      <c r="A833" s="1">
        <v>829</v>
      </c>
      <c r="B833" s="1">
        <v>83</v>
      </c>
      <c r="C833" s="1">
        <v>9</v>
      </c>
      <c r="D833" s="1" t="s">
        <v>16</v>
      </c>
      <c r="E833" s="1">
        <v>0</v>
      </c>
      <c r="J833" s="1">
        <v>829</v>
      </c>
      <c r="K833" s="1">
        <f t="shared" ca="1" si="146"/>
        <v>6.4189499673513062E-2</v>
      </c>
      <c r="L833" s="1">
        <f t="shared" ca="1" si="147"/>
        <v>9336</v>
      </c>
      <c r="M833" s="1" t="str">
        <f t="shared" ca="1" si="144"/>
        <v/>
      </c>
      <c r="Q833" s="1">
        <v>829</v>
      </c>
      <c r="R833" s="1">
        <f t="shared" ca="1" si="148"/>
        <v>0.30949209841335401</v>
      </c>
      <c r="S833" s="1">
        <f t="shared" ca="1" si="149"/>
        <v>4147</v>
      </c>
      <c r="T833" s="1" t="str">
        <f t="shared" ca="1" si="145"/>
        <v/>
      </c>
    </row>
    <row r="834" spans="1:20" x14ac:dyDescent="0.25">
      <c r="A834" s="1">
        <v>830</v>
      </c>
      <c r="B834" s="1">
        <v>83</v>
      </c>
      <c r="C834" s="1">
        <v>9</v>
      </c>
      <c r="D834" s="1" t="s">
        <v>16</v>
      </c>
      <c r="E834" s="1">
        <v>0</v>
      </c>
      <c r="J834" s="1">
        <v>830</v>
      </c>
      <c r="K834" s="1">
        <f t="shared" ca="1" si="146"/>
        <v>0.79862281704535454</v>
      </c>
      <c r="L834" s="1">
        <f t="shared" ca="1" si="147"/>
        <v>2053</v>
      </c>
      <c r="M834" s="1" t="str">
        <f t="shared" ca="1" si="144"/>
        <v/>
      </c>
      <c r="Q834" s="1">
        <v>830</v>
      </c>
      <c r="R834" s="1">
        <f t="shared" ca="1" si="148"/>
        <v>0.5300063084612513</v>
      </c>
      <c r="S834" s="1">
        <f t="shared" ca="1" si="149"/>
        <v>2761</v>
      </c>
      <c r="T834" s="1" t="str">
        <f t="shared" ca="1" si="145"/>
        <v/>
      </c>
    </row>
    <row r="835" spans="1:20" x14ac:dyDescent="0.25">
      <c r="A835" s="1">
        <v>831</v>
      </c>
      <c r="B835" s="1">
        <v>84</v>
      </c>
      <c r="C835" s="1">
        <v>9</v>
      </c>
      <c r="D835" s="1" t="s">
        <v>16</v>
      </c>
      <c r="E835" s="1">
        <v>0</v>
      </c>
      <c r="J835" s="1">
        <v>831</v>
      </c>
      <c r="K835" s="1">
        <f t="shared" ca="1" si="146"/>
        <v>0.19315358286684614</v>
      </c>
      <c r="L835" s="1">
        <f t="shared" ca="1" si="147"/>
        <v>8061</v>
      </c>
      <c r="M835" s="1" t="str">
        <f t="shared" ca="1" si="144"/>
        <v/>
      </c>
      <c r="Q835" s="1">
        <v>831</v>
      </c>
      <c r="R835" s="1">
        <f t="shared" ca="1" si="148"/>
        <v>0.86035805118326136</v>
      </c>
      <c r="S835" s="1">
        <f t="shared" ca="1" si="149"/>
        <v>773</v>
      </c>
      <c r="T835" s="1" t="str">
        <f t="shared" ca="1" si="145"/>
        <v/>
      </c>
    </row>
    <row r="836" spans="1:20" x14ac:dyDescent="0.25">
      <c r="A836" s="1">
        <v>832</v>
      </c>
      <c r="B836" s="1">
        <v>84</v>
      </c>
      <c r="C836" s="1">
        <v>9</v>
      </c>
      <c r="D836" s="1" t="s">
        <v>16</v>
      </c>
      <c r="E836" s="1">
        <v>0</v>
      </c>
      <c r="J836" s="1">
        <v>832</v>
      </c>
      <c r="K836" s="1">
        <f t="shared" ca="1" si="146"/>
        <v>0.49037061807976512</v>
      </c>
      <c r="L836" s="1">
        <f t="shared" ca="1" si="147"/>
        <v>5080</v>
      </c>
      <c r="M836" s="1" t="str">
        <f t="shared" ca="1" si="144"/>
        <v/>
      </c>
      <c r="Q836" s="1">
        <v>832</v>
      </c>
      <c r="R836" s="1">
        <f t="shared" ca="1" si="148"/>
        <v>0.62200654544464196</v>
      </c>
      <c r="S836" s="1">
        <f t="shared" ca="1" si="149"/>
        <v>2221</v>
      </c>
      <c r="T836" s="1" t="str">
        <f t="shared" ca="1" si="145"/>
        <v/>
      </c>
    </row>
    <row r="837" spans="1:20" x14ac:dyDescent="0.25">
      <c r="A837" s="1">
        <v>833</v>
      </c>
      <c r="B837" s="1">
        <v>84</v>
      </c>
      <c r="C837" s="1">
        <v>9</v>
      </c>
      <c r="D837" s="1" t="s">
        <v>16</v>
      </c>
      <c r="E837" s="1">
        <v>0</v>
      </c>
      <c r="J837" s="1">
        <v>833</v>
      </c>
      <c r="K837" s="1">
        <f t="shared" ca="1" si="146"/>
        <v>0.78567873916118425</v>
      </c>
      <c r="L837" s="1">
        <f t="shared" ca="1" si="147"/>
        <v>2195</v>
      </c>
      <c r="M837" s="1" t="str">
        <f t="shared" ref="M837:M900" ca="1" si="150">IF(L837&lt;=$K$3,VLOOKUP(J837,$A$5:$E$10004,5),"")</f>
        <v/>
      </c>
      <c r="Q837" s="1">
        <v>833</v>
      </c>
      <c r="R837" s="1">
        <f t="shared" ca="1" si="148"/>
        <v>0.38195866642223664</v>
      </c>
      <c r="S837" s="1">
        <f t="shared" ca="1" si="149"/>
        <v>3685</v>
      </c>
      <c r="T837" s="1" t="str">
        <f t="shared" ref="T837:T900" ca="1" si="151">IF(S837&lt;=$R$3*$H$10,VLOOKUP(Q837,$A$5:$E$10004,5),"")</f>
        <v/>
      </c>
    </row>
    <row r="838" spans="1:20" x14ac:dyDescent="0.25">
      <c r="A838" s="1">
        <v>834</v>
      </c>
      <c r="B838" s="1">
        <v>84</v>
      </c>
      <c r="C838" s="1">
        <v>9</v>
      </c>
      <c r="D838" s="1" t="s">
        <v>16</v>
      </c>
      <c r="E838" s="1">
        <v>0</v>
      </c>
      <c r="J838" s="1">
        <v>834</v>
      </c>
      <c r="K838" s="1">
        <f t="shared" ref="K838:K901" ca="1" si="152">RAND()</f>
        <v>0.33321676191875005</v>
      </c>
      <c r="L838" s="1">
        <f t="shared" ref="L838:L901" ca="1" si="153">_xlfn.RANK.EQ(K838,$K$5:$K$10004)</f>
        <v>6648</v>
      </c>
      <c r="M838" s="1" t="str">
        <f t="shared" ca="1" si="150"/>
        <v/>
      </c>
      <c r="Q838" s="1">
        <v>834</v>
      </c>
      <c r="R838" s="1">
        <f t="shared" ref="R838:R901" ca="1" si="154">RAND()</f>
        <v>0.29706043462599974</v>
      </c>
      <c r="S838" s="1">
        <f t="shared" ref="S838:S901" ca="1" si="155">_xlfn.RANK.EQ(R838,$R$5:$R$6004)</f>
        <v>4213</v>
      </c>
      <c r="T838" s="1" t="str">
        <f t="shared" ca="1" si="151"/>
        <v/>
      </c>
    </row>
    <row r="839" spans="1:20" x14ac:dyDescent="0.25">
      <c r="A839" s="1">
        <v>835</v>
      </c>
      <c r="B839" s="1">
        <v>84</v>
      </c>
      <c r="C839" s="1">
        <v>9</v>
      </c>
      <c r="D839" s="1" t="s">
        <v>16</v>
      </c>
      <c r="E839" s="1">
        <v>0</v>
      </c>
      <c r="J839" s="1">
        <v>835</v>
      </c>
      <c r="K839" s="1">
        <f t="shared" ca="1" si="152"/>
        <v>0.68859629067060679</v>
      </c>
      <c r="L839" s="1">
        <f t="shared" ca="1" si="153"/>
        <v>3138</v>
      </c>
      <c r="M839" s="1" t="str">
        <f t="shared" ca="1" si="150"/>
        <v/>
      </c>
      <c r="Q839" s="1">
        <v>835</v>
      </c>
      <c r="R839" s="1">
        <f t="shared" ca="1" si="154"/>
        <v>0.28740750163358819</v>
      </c>
      <c r="S839" s="1">
        <f t="shared" ca="1" si="155"/>
        <v>4269</v>
      </c>
      <c r="T839" s="1" t="str">
        <f t="shared" ca="1" si="151"/>
        <v/>
      </c>
    </row>
    <row r="840" spans="1:20" x14ac:dyDescent="0.25">
      <c r="A840" s="1">
        <v>836</v>
      </c>
      <c r="B840" s="1">
        <v>84</v>
      </c>
      <c r="C840" s="1">
        <v>9</v>
      </c>
      <c r="D840" s="1" t="s">
        <v>16</v>
      </c>
      <c r="E840" s="1">
        <v>0</v>
      </c>
      <c r="J840" s="1">
        <v>836</v>
      </c>
      <c r="K840" s="1">
        <f t="shared" ca="1" si="152"/>
        <v>0.84116304696661059</v>
      </c>
      <c r="L840" s="1">
        <f t="shared" ca="1" si="153"/>
        <v>1612</v>
      </c>
      <c r="M840" s="1" t="str">
        <f t="shared" ca="1" si="150"/>
        <v/>
      </c>
      <c r="Q840" s="1">
        <v>836</v>
      </c>
      <c r="R840" s="1">
        <f t="shared" ca="1" si="154"/>
        <v>0.70082758112903687</v>
      </c>
      <c r="S840" s="1">
        <f t="shared" ca="1" si="155"/>
        <v>1755</v>
      </c>
      <c r="T840" s="1" t="str">
        <f t="shared" ca="1" si="151"/>
        <v/>
      </c>
    </row>
    <row r="841" spans="1:20" x14ac:dyDescent="0.25">
      <c r="A841" s="1">
        <v>837</v>
      </c>
      <c r="B841" s="1">
        <v>84</v>
      </c>
      <c r="C841" s="1">
        <v>9</v>
      </c>
      <c r="D841" s="1" t="s">
        <v>16</v>
      </c>
      <c r="E841" s="1">
        <v>0</v>
      </c>
      <c r="J841" s="1">
        <v>837</v>
      </c>
      <c r="K841" s="1">
        <f t="shared" ca="1" si="152"/>
        <v>3.5219668942087945E-2</v>
      </c>
      <c r="L841" s="1">
        <f t="shared" ca="1" si="153"/>
        <v>9639</v>
      </c>
      <c r="M841" s="1" t="str">
        <f t="shared" ca="1" si="150"/>
        <v/>
      </c>
      <c r="Q841" s="1">
        <v>837</v>
      </c>
      <c r="R841" s="1">
        <f t="shared" ca="1" si="154"/>
        <v>0.16281427310223862</v>
      </c>
      <c r="S841" s="1">
        <f t="shared" ca="1" si="155"/>
        <v>5041</v>
      </c>
      <c r="T841" s="1" t="str">
        <f t="shared" ca="1" si="151"/>
        <v/>
      </c>
    </row>
    <row r="842" spans="1:20" x14ac:dyDescent="0.25">
      <c r="A842" s="1">
        <v>838</v>
      </c>
      <c r="B842" s="1">
        <v>84</v>
      </c>
      <c r="C842" s="1">
        <v>9</v>
      </c>
      <c r="D842" s="1" t="s">
        <v>16</v>
      </c>
      <c r="E842" s="1">
        <v>0</v>
      </c>
      <c r="J842" s="1">
        <v>838</v>
      </c>
      <c r="K842" s="1">
        <f t="shared" ca="1" si="152"/>
        <v>0.43457237845018359</v>
      </c>
      <c r="L842" s="1">
        <f t="shared" ca="1" si="153"/>
        <v>5653</v>
      </c>
      <c r="M842" s="1" t="str">
        <f t="shared" ca="1" si="150"/>
        <v/>
      </c>
      <c r="Q842" s="1">
        <v>838</v>
      </c>
      <c r="R842" s="1">
        <f t="shared" ca="1" si="154"/>
        <v>0.32182257581741092</v>
      </c>
      <c r="S842" s="1">
        <f t="shared" ca="1" si="155"/>
        <v>4063</v>
      </c>
      <c r="T842" s="1" t="str">
        <f t="shared" ca="1" si="151"/>
        <v/>
      </c>
    </row>
    <row r="843" spans="1:20" x14ac:dyDescent="0.25">
      <c r="A843" s="1">
        <v>839</v>
      </c>
      <c r="B843" s="1">
        <v>84</v>
      </c>
      <c r="C843" s="1">
        <v>9</v>
      </c>
      <c r="D843" s="1" t="s">
        <v>16</v>
      </c>
      <c r="E843" s="1">
        <v>0</v>
      </c>
      <c r="J843" s="1">
        <v>839</v>
      </c>
      <c r="K843" s="1">
        <f t="shared" ca="1" si="152"/>
        <v>0.89567390281462356</v>
      </c>
      <c r="L843" s="1">
        <f t="shared" ca="1" si="153"/>
        <v>1046</v>
      </c>
      <c r="M843" s="1" t="str">
        <f t="shared" ca="1" si="150"/>
        <v/>
      </c>
      <c r="Q843" s="1">
        <v>839</v>
      </c>
      <c r="R843" s="1">
        <f t="shared" ca="1" si="154"/>
        <v>0.96640106447603291</v>
      </c>
      <c r="S843" s="1">
        <f t="shared" ca="1" si="155"/>
        <v>169</v>
      </c>
      <c r="T843" s="1" t="str">
        <f t="shared" ca="1" si="151"/>
        <v/>
      </c>
    </row>
    <row r="844" spans="1:20" x14ac:dyDescent="0.25">
      <c r="A844" s="1">
        <v>840</v>
      </c>
      <c r="B844" s="1">
        <v>84</v>
      </c>
      <c r="C844" s="1">
        <v>9</v>
      </c>
      <c r="D844" s="1" t="s">
        <v>16</v>
      </c>
      <c r="E844" s="1">
        <v>0</v>
      </c>
      <c r="J844" s="1">
        <v>840</v>
      </c>
      <c r="K844" s="1">
        <f t="shared" ca="1" si="152"/>
        <v>0.9665079531488352</v>
      </c>
      <c r="L844" s="1">
        <f t="shared" ca="1" si="153"/>
        <v>344</v>
      </c>
      <c r="M844" s="1" t="str">
        <f t="shared" ca="1" si="150"/>
        <v/>
      </c>
      <c r="Q844" s="1">
        <v>840</v>
      </c>
      <c r="R844" s="1">
        <f t="shared" ca="1" si="154"/>
        <v>0.27264897983105507</v>
      </c>
      <c r="S844" s="1">
        <f t="shared" ca="1" si="155"/>
        <v>4345</v>
      </c>
      <c r="T844" s="1" t="str">
        <f t="shared" ca="1" si="151"/>
        <v/>
      </c>
    </row>
    <row r="845" spans="1:20" x14ac:dyDescent="0.25">
      <c r="A845" s="1">
        <v>841</v>
      </c>
      <c r="B845" s="1">
        <v>85</v>
      </c>
      <c r="C845" s="1">
        <v>9</v>
      </c>
      <c r="D845" s="1" t="s">
        <v>16</v>
      </c>
      <c r="E845" s="1">
        <v>0</v>
      </c>
      <c r="J845" s="1">
        <v>841</v>
      </c>
      <c r="K845" s="1">
        <f t="shared" ca="1" si="152"/>
        <v>0.52039176343593008</v>
      </c>
      <c r="L845" s="1">
        <f t="shared" ca="1" si="153"/>
        <v>4814</v>
      </c>
      <c r="M845" s="1" t="str">
        <f t="shared" ca="1" si="150"/>
        <v/>
      </c>
      <c r="Q845" s="1">
        <v>841</v>
      </c>
      <c r="R845" s="1">
        <f t="shared" ca="1" si="154"/>
        <v>0.58595463256803559</v>
      </c>
      <c r="S845" s="1">
        <f t="shared" ca="1" si="155"/>
        <v>2421</v>
      </c>
      <c r="T845" s="1" t="str">
        <f t="shared" ca="1" si="151"/>
        <v/>
      </c>
    </row>
    <row r="846" spans="1:20" x14ac:dyDescent="0.25">
      <c r="A846" s="1">
        <v>842</v>
      </c>
      <c r="B846" s="1">
        <v>85</v>
      </c>
      <c r="C846" s="1">
        <v>9</v>
      </c>
      <c r="D846" s="1" t="s">
        <v>16</v>
      </c>
      <c r="E846" s="1">
        <v>0</v>
      </c>
      <c r="J846" s="1">
        <v>842</v>
      </c>
      <c r="K846" s="1">
        <f t="shared" ca="1" si="152"/>
        <v>0.37462276658908467</v>
      </c>
      <c r="L846" s="1">
        <f t="shared" ca="1" si="153"/>
        <v>6248</v>
      </c>
      <c r="M846" s="1" t="str">
        <f t="shared" ca="1" si="150"/>
        <v/>
      </c>
      <c r="Q846" s="1">
        <v>842</v>
      </c>
      <c r="R846" s="1">
        <f t="shared" ca="1" si="154"/>
        <v>0.21049896616741692</v>
      </c>
      <c r="S846" s="1">
        <f t="shared" ca="1" si="155"/>
        <v>4731</v>
      </c>
      <c r="T846" s="1" t="str">
        <f t="shared" ca="1" si="151"/>
        <v/>
      </c>
    </row>
    <row r="847" spans="1:20" x14ac:dyDescent="0.25">
      <c r="A847" s="1">
        <v>843</v>
      </c>
      <c r="B847" s="1">
        <v>85</v>
      </c>
      <c r="C847" s="1">
        <v>9</v>
      </c>
      <c r="D847" s="1" t="s">
        <v>16</v>
      </c>
      <c r="E847" s="1">
        <v>0</v>
      </c>
      <c r="J847" s="1">
        <v>843</v>
      </c>
      <c r="K847" s="1">
        <f t="shared" ca="1" si="152"/>
        <v>0.93970518737446496</v>
      </c>
      <c r="L847" s="1">
        <f t="shared" ca="1" si="153"/>
        <v>643</v>
      </c>
      <c r="M847" s="1" t="str">
        <f t="shared" ca="1" si="150"/>
        <v/>
      </c>
      <c r="Q847" s="1">
        <v>843</v>
      </c>
      <c r="R847" s="1">
        <f t="shared" ca="1" si="154"/>
        <v>6.7382127749991638E-2</v>
      </c>
      <c r="S847" s="1">
        <f t="shared" ca="1" si="155"/>
        <v>5608</v>
      </c>
      <c r="T847" s="1" t="str">
        <f t="shared" ca="1" si="151"/>
        <v/>
      </c>
    </row>
    <row r="848" spans="1:20" x14ac:dyDescent="0.25">
      <c r="A848" s="1">
        <v>844</v>
      </c>
      <c r="B848" s="1">
        <v>85</v>
      </c>
      <c r="C848" s="1">
        <v>9</v>
      </c>
      <c r="D848" s="1" t="s">
        <v>16</v>
      </c>
      <c r="E848" s="1">
        <v>0</v>
      </c>
      <c r="J848" s="1">
        <v>844</v>
      </c>
      <c r="K848" s="1">
        <f t="shared" ca="1" si="152"/>
        <v>0.77002966321741606</v>
      </c>
      <c r="L848" s="1">
        <f t="shared" ca="1" si="153"/>
        <v>2354</v>
      </c>
      <c r="M848" s="1" t="str">
        <f t="shared" ca="1" si="150"/>
        <v/>
      </c>
      <c r="Q848" s="1">
        <v>844</v>
      </c>
      <c r="R848" s="1">
        <f t="shared" ca="1" si="154"/>
        <v>0.33286136711968373</v>
      </c>
      <c r="S848" s="1">
        <f t="shared" ca="1" si="155"/>
        <v>4003</v>
      </c>
      <c r="T848" s="1" t="str">
        <f t="shared" ca="1" si="151"/>
        <v/>
      </c>
    </row>
    <row r="849" spans="1:20" x14ac:dyDescent="0.25">
      <c r="A849" s="1">
        <v>845</v>
      </c>
      <c r="B849" s="1">
        <v>85</v>
      </c>
      <c r="C849" s="1">
        <v>9</v>
      </c>
      <c r="D849" s="1" t="s">
        <v>16</v>
      </c>
      <c r="E849" s="1">
        <v>0</v>
      </c>
      <c r="J849" s="1">
        <v>845</v>
      </c>
      <c r="K849" s="1">
        <f t="shared" ca="1" si="152"/>
        <v>0.14399767940925312</v>
      </c>
      <c r="L849" s="1">
        <f t="shared" ca="1" si="153"/>
        <v>8533</v>
      </c>
      <c r="M849" s="1" t="str">
        <f t="shared" ca="1" si="150"/>
        <v/>
      </c>
      <c r="Q849" s="1">
        <v>845</v>
      </c>
      <c r="R849" s="1">
        <f t="shared" ca="1" si="154"/>
        <v>0.18233715155996466</v>
      </c>
      <c r="S849" s="1">
        <f t="shared" ca="1" si="155"/>
        <v>4906</v>
      </c>
      <c r="T849" s="1" t="str">
        <f t="shared" ca="1" si="151"/>
        <v/>
      </c>
    </row>
    <row r="850" spans="1:20" x14ac:dyDescent="0.25">
      <c r="A850" s="1">
        <v>846</v>
      </c>
      <c r="B850" s="1">
        <v>85</v>
      </c>
      <c r="C850" s="1">
        <v>9</v>
      </c>
      <c r="D850" s="1" t="s">
        <v>16</v>
      </c>
      <c r="E850" s="1">
        <v>0</v>
      </c>
      <c r="J850" s="1">
        <v>846</v>
      </c>
      <c r="K850" s="1">
        <f t="shared" ca="1" si="152"/>
        <v>0.74769014257408006</v>
      </c>
      <c r="L850" s="1">
        <f t="shared" ca="1" si="153"/>
        <v>2551</v>
      </c>
      <c r="M850" s="1" t="str">
        <f t="shared" ca="1" si="150"/>
        <v/>
      </c>
      <c r="Q850" s="1">
        <v>846</v>
      </c>
      <c r="R850" s="1">
        <f t="shared" ca="1" si="154"/>
        <v>0.6201290021321737</v>
      </c>
      <c r="S850" s="1">
        <f t="shared" ca="1" si="155"/>
        <v>2235</v>
      </c>
      <c r="T850" s="1" t="str">
        <f t="shared" ca="1" si="151"/>
        <v/>
      </c>
    </row>
    <row r="851" spans="1:20" x14ac:dyDescent="0.25">
      <c r="A851" s="1">
        <v>847</v>
      </c>
      <c r="B851" s="1">
        <v>85</v>
      </c>
      <c r="C851" s="1">
        <v>9</v>
      </c>
      <c r="D851" s="1" t="s">
        <v>16</v>
      </c>
      <c r="E851" s="1">
        <v>0</v>
      </c>
      <c r="J851" s="1">
        <v>847</v>
      </c>
      <c r="K851" s="1">
        <f t="shared" ca="1" si="152"/>
        <v>0.47550327405052983</v>
      </c>
      <c r="L851" s="1">
        <f t="shared" ca="1" si="153"/>
        <v>5236</v>
      </c>
      <c r="M851" s="1" t="str">
        <f t="shared" ca="1" si="150"/>
        <v/>
      </c>
      <c r="Q851" s="1">
        <v>847</v>
      </c>
      <c r="R851" s="1">
        <f t="shared" ca="1" si="154"/>
        <v>0.21036556413785967</v>
      </c>
      <c r="S851" s="1">
        <f t="shared" ca="1" si="155"/>
        <v>4732</v>
      </c>
      <c r="T851" s="1" t="str">
        <f t="shared" ca="1" si="151"/>
        <v/>
      </c>
    </row>
    <row r="852" spans="1:20" x14ac:dyDescent="0.25">
      <c r="A852" s="1">
        <v>848</v>
      </c>
      <c r="B852" s="1">
        <v>85</v>
      </c>
      <c r="C852" s="1">
        <v>9</v>
      </c>
      <c r="D852" s="1" t="s">
        <v>16</v>
      </c>
      <c r="E852" s="1">
        <v>0</v>
      </c>
      <c r="J852" s="1">
        <v>848</v>
      </c>
      <c r="K852" s="1">
        <f t="shared" ca="1" si="152"/>
        <v>1.4121627069856757E-2</v>
      </c>
      <c r="L852" s="1">
        <f t="shared" ca="1" si="153"/>
        <v>9874</v>
      </c>
      <c r="M852" s="1" t="str">
        <f t="shared" ca="1" si="150"/>
        <v/>
      </c>
      <c r="Q852" s="1">
        <v>848</v>
      </c>
      <c r="R852" s="1">
        <f t="shared" ca="1" si="154"/>
        <v>0.81854138302044932</v>
      </c>
      <c r="S852" s="1">
        <f t="shared" ca="1" si="155"/>
        <v>1032</v>
      </c>
      <c r="T852" s="1" t="str">
        <f t="shared" ca="1" si="151"/>
        <v/>
      </c>
    </row>
    <row r="853" spans="1:20" x14ac:dyDescent="0.25">
      <c r="A853" s="1">
        <v>849</v>
      </c>
      <c r="B853" s="1">
        <v>85</v>
      </c>
      <c r="C853" s="1">
        <v>9</v>
      </c>
      <c r="D853" s="1" t="s">
        <v>16</v>
      </c>
      <c r="E853" s="1">
        <v>0</v>
      </c>
      <c r="J853" s="1">
        <v>849</v>
      </c>
      <c r="K853" s="1">
        <f t="shared" ca="1" si="152"/>
        <v>0.88255043916064002</v>
      </c>
      <c r="L853" s="1">
        <f t="shared" ca="1" si="153"/>
        <v>1174</v>
      </c>
      <c r="M853" s="1" t="str">
        <f t="shared" ca="1" si="150"/>
        <v/>
      </c>
      <c r="Q853" s="1">
        <v>849</v>
      </c>
      <c r="R853" s="1">
        <f t="shared" ca="1" si="154"/>
        <v>0.33764751148981131</v>
      </c>
      <c r="S853" s="1">
        <f t="shared" ca="1" si="155"/>
        <v>3969</v>
      </c>
      <c r="T853" s="1" t="str">
        <f t="shared" ca="1" si="151"/>
        <v/>
      </c>
    </row>
    <row r="854" spans="1:20" x14ac:dyDescent="0.25">
      <c r="A854" s="1">
        <v>850</v>
      </c>
      <c r="B854" s="1">
        <v>85</v>
      </c>
      <c r="C854" s="1">
        <v>9</v>
      </c>
      <c r="D854" s="1" t="s">
        <v>16</v>
      </c>
      <c r="E854" s="1">
        <v>0</v>
      </c>
      <c r="J854" s="1">
        <v>850</v>
      </c>
      <c r="K854" s="1">
        <f t="shared" ca="1" si="152"/>
        <v>0.34184012946096587</v>
      </c>
      <c r="L854" s="1">
        <f t="shared" ca="1" si="153"/>
        <v>6563</v>
      </c>
      <c r="M854" s="1" t="str">
        <f t="shared" ca="1" si="150"/>
        <v/>
      </c>
      <c r="Q854" s="1">
        <v>850</v>
      </c>
      <c r="R854" s="1">
        <f t="shared" ca="1" si="154"/>
        <v>0.83147513920514138</v>
      </c>
      <c r="S854" s="1">
        <f t="shared" ca="1" si="155"/>
        <v>945</v>
      </c>
      <c r="T854" s="1" t="str">
        <f t="shared" ca="1" si="151"/>
        <v/>
      </c>
    </row>
    <row r="855" spans="1:20" x14ac:dyDescent="0.25">
      <c r="A855" s="1">
        <v>851</v>
      </c>
      <c r="B855" s="1">
        <v>86</v>
      </c>
      <c r="C855" s="1">
        <v>9</v>
      </c>
      <c r="D855" s="1" t="s">
        <v>16</v>
      </c>
      <c r="E855" s="1">
        <v>0</v>
      </c>
      <c r="J855" s="1">
        <v>851</v>
      </c>
      <c r="K855" s="1">
        <f t="shared" ca="1" si="152"/>
        <v>0.39247415739384506</v>
      </c>
      <c r="L855" s="1">
        <f t="shared" ca="1" si="153"/>
        <v>6073</v>
      </c>
      <c r="M855" s="1" t="str">
        <f t="shared" ca="1" si="150"/>
        <v/>
      </c>
      <c r="Q855" s="1">
        <v>851</v>
      </c>
      <c r="R855" s="1">
        <f t="shared" ca="1" si="154"/>
        <v>0.24047458614224593</v>
      </c>
      <c r="S855" s="1">
        <f t="shared" ca="1" si="155"/>
        <v>4541</v>
      </c>
      <c r="T855" s="1" t="str">
        <f t="shared" ca="1" si="151"/>
        <v/>
      </c>
    </row>
    <row r="856" spans="1:20" x14ac:dyDescent="0.25">
      <c r="A856" s="1">
        <v>852</v>
      </c>
      <c r="B856" s="1">
        <v>86</v>
      </c>
      <c r="C856" s="1">
        <v>9</v>
      </c>
      <c r="D856" s="1" t="s">
        <v>16</v>
      </c>
      <c r="E856" s="1">
        <v>0</v>
      </c>
      <c r="J856" s="1">
        <v>852</v>
      </c>
      <c r="K856" s="1">
        <f t="shared" ca="1" si="152"/>
        <v>0.56941961654263762</v>
      </c>
      <c r="L856" s="1">
        <f t="shared" ca="1" si="153"/>
        <v>4305</v>
      </c>
      <c r="M856" s="1" t="str">
        <f t="shared" ca="1" si="150"/>
        <v/>
      </c>
      <c r="Q856" s="1">
        <v>852</v>
      </c>
      <c r="R856" s="1">
        <f t="shared" ca="1" si="154"/>
        <v>0.69249153425223398</v>
      </c>
      <c r="S856" s="1">
        <f t="shared" ca="1" si="155"/>
        <v>1792</v>
      </c>
      <c r="T856" s="1" t="str">
        <f t="shared" ca="1" si="151"/>
        <v/>
      </c>
    </row>
    <row r="857" spans="1:20" x14ac:dyDescent="0.25">
      <c r="A857" s="1">
        <v>853</v>
      </c>
      <c r="B857" s="1">
        <v>86</v>
      </c>
      <c r="C857" s="1">
        <v>9</v>
      </c>
      <c r="D857" s="1" t="s">
        <v>16</v>
      </c>
      <c r="E857" s="1">
        <v>0</v>
      </c>
      <c r="J857" s="1">
        <v>853</v>
      </c>
      <c r="K857" s="1">
        <f t="shared" ca="1" si="152"/>
        <v>0.42596592826364266</v>
      </c>
      <c r="L857" s="1">
        <f t="shared" ca="1" si="153"/>
        <v>5736</v>
      </c>
      <c r="M857" s="1" t="str">
        <f t="shared" ca="1" si="150"/>
        <v/>
      </c>
      <c r="Q857" s="1">
        <v>853</v>
      </c>
      <c r="R857" s="1">
        <f t="shared" ca="1" si="154"/>
        <v>0.79511398312634396</v>
      </c>
      <c r="S857" s="1">
        <f t="shared" ca="1" si="155"/>
        <v>1174</v>
      </c>
      <c r="T857" s="1" t="str">
        <f t="shared" ca="1" si="151"/>
        <v/>
      </c>
    </row>
    <row r="858" spans="1:20" x14ac:dyDescent="0.25">
      <c r="A858" s="1">
        <v>854</v>
      </c>
      <c r="B858" s="1">
        <v>86</v>
      </c>
      <c r="C858" s="1">
        <v>9</v>
      </c>
      <c r="D858" s="1" t="s">
        <v>16</v>
      </c>
      <c r="E858" s="1">
        <v>0</v>
      </c>
      <c r="J858" s="1">
        <v>854</v>
      </c>
      <c r="K858" s="1">
        <f t="shared" ca="1" si="152"/>
        <v>0.39605327166424975</v>
      </c>
      <c r="L858" s="1">
        <f t="shared" ca="1" si="153"/>
        <v>6030</v>
      </c>
      <c r="M858" s="1" t="str">
        <f t="shared" ca="1" si="150"/>
        <v/>
      </c>
      <c r="Q858" s="1">
        <v>854</v>
      </c>
      <c r="R858" s="1">
        <f t="shared" ca="1" si="154"/>
        <v>0.61153370549795594</v>
      </c>
      <c r="S858" s="1">
        <f t="shared" ca="1" si="155"/>
        <v>2287</v>
      </c>
      <c r="T858" s="1" t="str">
        <f t="shared" ca="1" si="151"/>
        <v/>
      </c>
    </row>
    <row r="859" spans="1:20" x14ac:dyDescent="0.25">
      <c r="A859" s="1">
        <v>855</v>
      </c>
      <c r="B859" s="1">
        <v>86</v>
      </c>
      <c r="C859" s="1">
        <v>9</v>
      </c>
      <c r="D859" s="1" t="s">
        <v>16</v>
      </c>
      <c r="E859" s="1">
        <v>0</v>
      </c>
      <c r="J859" s="1">
        <v>855</v>
      </c>
      <c r="K859" s="1">
        <f t="shared" ca="1" si="152"/>
        <v>0.5960711434130932</v>
      </c>
      <c r="L859" s="1">
        <f t="shared" ca="1" si="153"/>
        <v>4055</v>
      </c>
      <c r="M859" s="1" t="str">
        <f t="shared" ca="1" si="150"/>
        <v/>
      </c>
      <c r="Q859" s="1">
        <v>855</v>
      </c>
      <c r="R859" s="1">
        <f t="shared" ca="1" si="154"/>
        <v>0.63652448741696432</v>
      </c>
      <c r="S859" s="1">
        <f t="shared" ca="1" si="155"/>
        <v>2131</v>
      </c>
      <c r="T859" s="1" t="str">
        <f t="shared" ca="1" si="151"/>
        <v/>
      </c>
    </row>
    <row r="860" spans="1:20" x14ac:dyDescent="0.25">
      <c r="A860" s="1">
        <v>856</v>
      </c>
      <c r="B860" s="1">
        <v>86</v>
      </c>
      <c r="C860" s="1">
        <v>9</v>
      </c>
      <c r="D860" s="1" t="s">
        <v>16</v>
      </c>
      <c r="E860" s="1">
        <v>0</v>
      </c>
      <c r="J860" s="1">
        <v>856</v>
      </c>
      <c r="K860" s="1">
        <f t="shared" ca="1" si="152"/>
        <v>0.17675093246859874</v>
      </c>
      <c r="L860" s="1">
        <f t="shared" ca="1" si="153"/>
        <v>8225</v>
      </c>
      <c r="M860" s="1" t="str">
        <f t="shared" ca="1" si="150"/>
        <v/>
      </c>
      <c r="Q860" s="1">
        <v>856</v>
      </c>
      <c r="R860" s="1">
        <f t="shared" ca="1" si="154"/>
        <v>0.55537090235566333</v>
      </c>
      <c r="S860" s="1">
        <f t="shared" ca="1" si="155"/>
        <v>2605</v>
      </c>
      <c r="T860" s="1" t="str">
        <f t="shared" ca="1" si="151"/>
        <v/>
      </c>
    </row>
    <row r="861" spans="1:20" x14ac:dyDescent="0.25">
      <c r="A861" s="1">
        <v>857</v>
      </c>
      <c r="B861" s="1">
        <v>86</v>
      </c>
      <c r="C861" s="1">
        <v>9</v>
      </c>
      <c r="D861" s="1" t="s">
        <v>16</v>
      </c>
      <c r="E861" s="1">
        <v>0</v>
      </c>
      <c r="J861" s="1">
        <v>857</v>
      </c>
      <c r="K861" s="1">
        <f t="shared" ca="1" si="152"/>
        <v>0.99061637668515956</v>
      </c>
      <c r="L861" s="1">
        <f t="shared" ca="1" si="153"/>
        <v>102</v>
      </c>
      <c r="M861" s="1" t="str">
        <f t="shared" ca="1" si="150"/>
        <v/>
      </c>
      <c r="Q861" s="1">
        <v>857</v>
      </c>
      <c r="R861" s="1">
        <f t="shared" ca="1" si="154"/>
        <v>0.17522884347081014</v>
      </c>
      <c r="S861" s="1">
        <f t="shared" ca="1" si="155"/>
        <v>4965</v>
      </c>
      <c r="T861" s="1" t="str">
        <f t="shared" ca="1" si="151"/>
        <v/>
      </c>
    </row>
    <row r="862" spans="1:20" x14ac:dyDescent="0.25">
      <c r="A862" s="1">
        <v>858</v>
      </c>
      <c r="B862" s="1">
        <v>86</v>
      </c>
      <c r="C862" s="1">
        <v>9</v>
      </c>
      <c r="D862" s="1" t="s">
        <v>16</v>
      </c>
      <c r="E862" s="1">
        <v>0</v>
      </c>
      <c r="J862" s="1">
        <v>858</v>
      </c>
      <c r="K862" s="1">
        <f t="shared" ca="1" si="152"/>
        <v>0.93917515338326285</v>
      </c>
      <c r="L862" s="1">
        <f t="shared" ca="1" si="153"/>
        <v>646</v>
      </c>
      <c r="M862" s="1" t="str">
        <f t="shared" ca="1" si="150"/>
        <v/>
      </c>
      <c r="Q862" s="1">
        <v>858</v>
      </c>
      <c r="R862" s="1">
        <f t="shared" ca="1" si="154"/>
        <v>5.3477591493036103E-2</v>
      </c>
      <c r="S862" s="1">
        <f t="shared" ca="1" si="155"/>
        <v>5681</v>
      </c>
      <c r="T862" s="1" t="str">
        <f t="shared" ca="1" si="151"/>
        <v/>
      </c>
    </row>
    <row r="863" spans="1:20" x14ac:dyDescent="0.25">
      <c r="A863" s="1">
        <v>859</v>
      </c>
      <c r="B863" s="1">
        <v>86</v>
      </c>
      <c r="C863" s="1">
        <v>9</v>
      </c>
      <c r="D863" s="1" t="s">
        <v>16</v>
      </c>
      <c r="E863" s="1">
        <v>0</v>
      </c>
      <c r="J863" s="1">
        <v>859</v>
      </c>
      <c r="K863" s="1">
        <f t="shared" ca="1" si="152"/>
        <v>0.4975610197738104</v>
      </c>
      <c r="L863" s="1">
        <f t="shared" ca="1" si="153"/>
        <v>5011</v>
      </c>
      <c r="M863" s="1" t="str">
        <f t="shared" ca="1" si="150"/>
        <v/>
      </c>
      <c r="Q863" s="1">
        <v>859</v>
      </c>
      <c r="R863" s="1">
        <f t="shared" ca="1" si="154"/>
        <v>0.5430651565911857</v>
      </c>
      <c r="S863" s="1">
        <f t="shared" ca="1" si="155"/>
        <v>2671</v>
      </c>
      <c r="T863" s="1" t="str">
        <f t="shared" ca="1" si="151"/>
        <v/>
      </c>
    </row>
    <row r="864" spans="1:20" x14ac:dyDescent="0.25">
      <c r="A864" s="1">
        <v>860</v>
      </c>
      <c r="B864" s="1">
        <v>86</v>
      </c>
      <c r="C864" s="1">
        <v>9</v>
      </c>
      <c r="D864" s="1" t="s">
        <v>16</v>
      </c>
      <c r="E864" s="1">
        <v>0</v>
      </c>
      <c r="J864" s="1">
        <v>860</v>
      </c>
      <c r="K864" s="1">
        <f t="shared" ca="1" si="152"/>
        <v>0.86354653917635094</v>
      </c>
      <c r="L864" s="1">
        <f t="shared" ca="1" si="153"/>
        <v>1383</v>
      </c>
      <c r="M864" s="1" t="str">
        <f t="shared" ca="1" si="150"/>
        <v/>
      </c>
      <c r="Q864" s="1">
        <v>860</v>
      </c>
      <c r="R864" s="1">
        <f t="shared" ca="1" si="154"/>
        <v>0.4078283272215798</v>
      </c>
      <c r="S864" s="1">
        <f t="shared" ca="1" si="155"/>
        <v>3540</v>
      </c>
      <c r="T864" s="1" t="str">
        <f t="shared" ca="1" si="151"/>
        <v/>
      </c>
    </row>
    <row r="865" spans="1:20" x14ac:dyDescent="0.25">
      <c r="A865" s="1">
        <v>861</v>
      </c>
      <c r="B865" s="1">
        <v>87</v>
      </c>
      <c r="C865" s="1">
        <v>9</v>
      </c>
      <c r="D865" s="1" t="s">
        <v>16</v>
      </c>
      <c r="E865" s="1">
        <v>0</v>
      </c>
      <c r="J865" s="1">
        <v>861</v>
      </c>
      <c r="K865" s="1">
        <f t="shared" ca="1" si="152"/>
        <v>0.11673109753944622</v>
      </c>
      <c r="L865" s="1">
        <f t="shared" ca="1" si="153"/>
        <v>8818</v>
      </c>
      <c r="M865" s="1" t="str">
        <f t="shared" ca="1" si="150"/>
        <v/>
      </c>
      <c r="Q865" s="1">
        <v>861</v>
      </c>
      <c r="R865" s="1">
        <f t="shared" ca="1" si="154"/>
        <v>0.25341090713747039</v>
      </c>
      <c r="S865" s="1">
        <f t="shared" ca="1" si="155"/>
        <v>4464</v>
      </c>
      <c r="T865" s="1" t="str">
        <f t="shared" ca="1" si="151"/>
        <v/>
      </c>
    </row>
    <row r="866" spans="1:20" x14ac:dyDescent="0.25">
      <c r="A866" s="1">
        <v>862</v>
      </c>
      <c r="B866" s="1">
        <v>87</v>
      </c>
      <c r="C866" s="1">
        <v>9</v>
      </c>
      <c r="D866" s="1" t="s">
        <v>16</v>
      </c>
      <c r="E866" s="1">
        <v>0</v>
      </c>
      <c r="J866" s="1">
        <v>862</v>
      </c>
      <c r="K866" s="1">
        <f t="shared" ca="1" si="152"/>
        <v>0.22983948810662358</v>
      </c>
      <c r="L866" s="1">
        <f t="shared" ca="1" si="153"/>
        <v>7679</v>
      </c>
      <c r="M866" s="1" t="str">
        <f t="shared" ca="1" si="150"/>
        <v/>
      </c>
      <c r="Q866" s="1">
        <v>862</v>
      </c>
      <c r="R866" s="1">
        <f t="shared" ca="1" si="154"/>
        <v>0.98588081028803121</v>
      </c>
      <c r="S866" s="1">
        <f t="shared" ca="1" si="155"/>
        <v>75</v>
      </c>
      <c r="T866" s="1" t="str">
        <f t="shared" ca="1" si="151"/>
        <v/>
      </c>
    </row>
    <row r="867" spans="1:20" x14ac:dyDescent="0.25">
      <c r="A867" s="1">
        <v>863</v>
      </c>
      <c r="B867" s="1">
        <v>87</v>
      </c>
      <c r="C867" s="1">
        <v>9</v>
      </c>
      <c r="D867" s="1" t="s">
        <v>16</v>
      </c>
      <c r="E867" s="1">
        <v>0</v>
      </c>
      <c r="J867" s="1">
        <v>863</v>
      </c>
      <c r="K867" s="1">
        <f t="shared" ca="1" si="152"/>
        <v>0.71319141845813239</v>
      </c>
      <c r="L867" s="1">
        <f t="shared" ca="1" si="153"/>
        <v>2907</v>
      </c>
      <c r="M867" s="1" t="str">
        <f t="shared" ca="1" si="150"/>
        <v/>
      </c>
      <c r="Q867" s="1">
        <v>863</v>
      </c>
      <c r="R867" s="1">
        <f t="shared" ca="1" si="154"/>
        <v>0.58990504811307165</v>
      </c>
      <c r="S867" s="1">
        <f t="shared" ca="1" si="155"/>
        <v>2395</v>
      </c>
      <c r="T867" s="1" t="str">
        <f t="shared" ca="1" si="151"/>
        <v/>
      </c>
    </row>
    <row r="868" spans="1:20" x14ac:dyDescent="0.25">
      <c r="A868" s="1">
        <v>864</v>
      </c>
      <c r="B868" s="1">
        <v>87</v>
      </c>
      <c r="C868" s="1">
        <v>9</v>
      </c>
      <c r="D868" s="1" t="s">
        <v>16</v>
      </c>
      <c r="E868" s="1">
        <v>0</v>
      </c>
      <c r="J868" s="1">
        <v>864</v>
      </c>
      <c r="K868" s="1">
        <f t="shared" ca="1" si="152"/>
        <v>0.37981341374493827</v>
      </c>
      <c r="L868" s="1">
        <f t="shared" ca="1" si="153"/>
        <v>6187</v>
      </c>
      <c r="M868" s="1" t="str">
        <f t="shared" ca="1" si="150"/>
        <v/>
      </c>
      <c r="Q868" s="1">
        <v>864</v>
      </c>
      <c r="R868" s="1">
        <f t="shared" ca="1" si="154"/>
        <v>0.5081411523379491</v>
      </c>
      <c r="S868" s="1">
        <f t="shared" ca="1" si="155"/>
        <v>2926</v>
      </c>
      <c r="T868" s="1" t="str">
        <f t="shared" ca="1" si="151"/>
        <v/>
      </c>
    </row>
    <row r="869" spans="1:20" x14ac:dyDescent="0.25">
      <c r="A869" s="1">
        <v>865</v>
      </c>
      <c r="B869" s="1">
        <v>87</v>
      </c>
      <c r="C869" s="1">
        <v>9</v>
      </c>
      <c r="D869" s="1" t="s">
        <v>16</v>
      </c>
      <c r="E869" s="1">
        <v>0</v>
      </c>
      <c r="J869" s="1">
        <v>865</v>
      </c>
      <c r="K869" s="1">
        <f t="shared" ca="1" si="152"/>
        <v>0.15847287655169673</v>
      </c>
      <c r="L869" s="1">
        <f t="shared" ca="1" si="153"/>
        <v>8404</v>
      </c>
      <c r="M869" s="1" t="str">
        <f t="shared" ca="1" si="150"/>
        <v/>
      </c>
      <c r="Q869" s="1">
        <v>865</v>
      </c>
      <c r="R869" s="1">
        <f t="shared" ca="1" si="154"/>
        <v>0.83336326510752445</v>
      </c>
      <c r="S869" s="1">
        <f t="shared" ca="1" si="155"/>
        <v>934</v>
      </c>
      <c r="T869" s="1" t="str">
        <f t="shared" ca="1" si="151"/>
        <v/>
      </c>
    </row>
    <row r="870" spans="1:20" x14ac:dyDescent="0.25">
      <c r="A870" s="1">
        <v>866</v>
      </c>
      <c r="B870" s="1">
        <v>87</v>
      </c>
      <c r="C870" s="1">
        <v>9</v>
      </c>
      <c r="D870" s="1" t="s">
        <v>16</v>
      </c>
      <c r="E870" s="1">
        <v>0</v>
      </c>
      <c r="J870" s="1">
        <v>866</v>
      </c>
      <c r="K870" s="1">
        <f t="shared" ca="1" si="152"/>
        <v>0.14384083044610962</v>
      </c>
      <c r="L870" s="1">
        <f t="shared" ca="1" si="153"/>
        <v>8536</v>
      </c>
      <c r="M870" s="1" t="str">
        <f t="shared" ca="1" si="150"/>
        <v/>
      </c>
      <c r="Q870" s="1">
        <v>866</v>
      </c>
      <c r="R870" s="1">
        <f t="shared" ca="1" si="154"/>
        <v>0.22169685077809398</v>
      </c>
      <c r="S870" s="1">
        <f t="shared" ca="1" si="155"/>
        <v>4651</v>
      </c>
      <c r="T870" s="1" t="str">
        <f t="shared" ca="1" si="151"/>
        <v/>
      </c>
    </row>
    <row r="871" spans="1:20" x14ac:dyDescent="0.25">
      <c r="A871" s="1">
        <v>867</v>
      </c>
      <c r="B871" s="1">
        <v>87</v>
      </c>
      <c r="C871" s="1">
        <v>9</v>
      </c>
      <c r="D871" s="1" t="s">
        <v>16</v>
      </c>
      <c r="E871" s="1">
        <v>0</v>
      </c>
      <c r="J871" s="1">
        <v>867</v>
      </c>
      <c r="K871" s="1">
        <f t="shared" ca="1" si="152"/>
        <v>0.3488731837686746</v>
      </c>
      <c r="L871" s="1">
        <f t="shared" ca="1" si="153"/>
        <v>6506</v>
      </c>
      <c r="M871" s="1" t="str">
        <f t="shared" ca="1" si="150"/>
        <v/>
      </c>
      <c r="Q871" s="1">
        <v>867</v>
      </c>
      <c r="R871" s="1">
        <f t="shared" ca="1" si="154"/>
        <v>0.43668858579467995</v>
      </c>
      <c r="S871" s="1">
        <f t="shared" ca="1" si="155"/>
        <v>3369</v>
      </c>
      <c r="T871" s="1" t="str">
        <f t="shared" ca="1" si="151"/>
        <v/>
      </c>
    </row>
    <row r="872" spans="1:20" x14ac:dyDescent="0.25">
      <c r="A872" s="1">
        <v>868</v>
      </c>
      <c r="B872" s="1">
        <v>87</v>
      </c>
      <c r="C872" s="1">
        <v>9</v>
      </c>
      <c r="D872" s="1" t="s">
        <v>16</v>
      </c>
      <c r="E872" s="1">
        <v>0</v>
      </c>
      <c r="J872" s="1">
        <v>868</v>
      </c>
      <c r="K872" s="1">
        <f t="shared" ca="1" si="152"/>
        <v>0.68152688995476862</v>
      </c>
      <c r="L872" s="1">
        <f t="shared" ca="1" si="153"/>
        <v>3211</v>
      </c>
      <c r="M872" s="1" t="str">
        <f t="shared" ca="1" si="150"/>
        <v/>
      </c>
      <c r="Q872" s="1">
        <v>868</v>
      </c>
      <c r="R872" s="1">
        <f t="shared" ca="1" si="154"/>
        <v>0.12783886166895242</v>
      </c>
      <c r="S872" s="1">
        <f t="shared" ca="1" si="155"/>
        <v>5257</v>
      </c>
      <c r="T872" s="1" t="str">
        <f t="shared" ca="1" si="151"/>
        <v/>
      </c>
    </row>
    <row r="873" spans="1:20" x14ac:dyDescent="0.25">
      <c r="A873" s="1">
        <v>869</v>
      </c>
      <c r="B873" s="1">
        <v>87</v>
      </c>
      <c r="C873" s="1">
        <v>9</v>
      </c>
      <c r="D873" s="1" t="s">
        <v>16</v>
      </c>
      <c r="E873" s="1">
        <v>0</v>
      </c>
      <c r="J873" s="1">
        <v>869</v>
      </c>
      <c r="K873" s="1">
        <f t="shared" ca="1" si="152"/>
        <v>0.90833453644670337</v>
      </c>
      <c r="L873" s="1">
        <f t="shared" ca="1" si="153"/>
        <v>922</v>
      </c>
      <c r="M873" s="1" t="str">
        <f t="shared" ca="1" si="150"/>
        <v/>
      </c>
      <c r="Q873" s="1">
        <v>869</v>
      </c>
      <c r="R873" s="1">
        <f t="shared" ca="1" si="154"/>
        <v>0.13779320439287113</v>
      </c>
      <c r="S873" s="1">
        <f t="shared" ca="1" si="155"/>
        <v>5188</v>
      </c>
      <c r="T873" s="1" t="str">
        <f t="shared" ca="1" si="151"/>
        <v/>
      </c>
    </row>
    <row r="874" spans="1:20" x14ac:dyDescent="0.25">
      <c r="A874" s="1">
        <v>870</v>
      </c>
      <c r="B874" s="1">
        <v>87</v>
      </c>
      <c r="C874" s="1">
        <v>9</v>
      </c>
      <c r="D874" s="1" t="s">
        <v>16</v>
      </c>
      <c r="E874" s="1">
        <v>0</v>
      </c>
      <c r="J874" s="1">
        <v>870</v>
      </c>
      <c r="K874" s="1">
        <f t="shared" ca="1" si="152"/>
        <v>0.91973734804789431</v>
      </c>
      <c r="L874" s="1">
        <f t="shared" ca="1" si="153"/>
        <v>830</v>
      </c>
      <c r="M874" s="1" t="str">
        <f t="shared" ca="1" si="150"/>
        <v/>
      </c>
      <c r="Q874" s="1">
        <v>870</v>
      </c>
      <c r="R874" s="1">
        <f t="shared" ca="1" si="154"/>
        <v>0.37643600865961879</v>
      </c>
      <c r="S874" s="1">
        <f t="shared" ca="1" si="155"/>
        <v>3722</v>
      </c>
      <c r="T874" s="1" t="str">
        <f t="shared" ca="1" si="151"/>
        <v/>
      </c>
    </row>
    <row r="875" spans="1:20" x14ac:dyDescent="0.25">
      <c r="A875" s="1">
        <v>871</v>
      </c>
      <c r="B875" s="1">
        <v>88</v>
      </c>
      <c r="C875" s="1">
        <v>9</v>
      </c>
      <c r="D875" s="1" t="s">
        <v>16</v>
      </c>
      <c r="E875" s="1">
        <v>0</v>
      </c>
      <c r="J875" s="1">
        <v>871</v>
      </c>
      <c r="K875" s="1">
        <f t="shared" ca="1" si="152"/>
        <v>0.92598237748414935</v>
      </c>
      <c r="L875" s="1">
        <f t="shared" ca="1" si="153"/>
        <v>768</v>
      </c>
      <c r="M875" s="1" t="str">
        <f t="shared" ca="1" si="150"/>
        <v/>
      </c>
      <c r="Q875" s="1">
        <v>871</v>
      </c>
      <c r="R875" s="1">
        <f t="shared" ca="1" si="154"/>
        <v>9.6311290564087937E-2</v>
      </c>
      <c r="S875" s="1">
        <f t="shared" ca="1" si="155"/>
        <v>5445</v>
      </c>
      <c r="T875" s="1" t="str">
        <f t="shared" ca="1" si="151"/>
        <v/>
      </c>
    </row>
    <row r="876" spans="1:20" x14ac:dyDescent="0.25">
      <c r="A876" s="1">
        <v>872</v>
      </c>
      <c r="B876" s="1">
        <v>88</v>
      </c>
      <c r="C876" s="1">
        <v>9</v>
      </c>
      <c r="D876" s="1" t="s">
        <v>16</v>
      </c>
      <c r="E876" s="1">
        <v>0</v>
      </c>
      <c r="J876" s="1">
        <v>872</v>
      </c>
      <c r="K876" s="1">
        <f t="shared" ca="1" si="152"/>
        <v>0.79853010588937334</v>
      </c>
      <c r="L876" s="1">
        <f t="shared" ca="1" si="153"/>
        <v>2055</v>
      </c>
      <c r="M876" s="1" t="str">
        <f t="shared" ca="1" si="150"/>
        <v/>
      </c>
      <c r="Q876" s="1">
        <v>872</v>
      </c>
      <c r="R876" s="1">
        <f t="shared" ca="1" si="154"/>
        <v>0.51795055083654262</v>
      </c>
      <c r="S876" s="1">
        <f t="shared" ca="1" si="155"/>
        <v>2851</v>
      </c>
      <c r="T876" s="1" t="str">
        <f t="shared" ca="1" si="151"/>
        <v/>
      </c>
    </row>
    <row r="877" spans="1:20" x14ac:dyDescent="0.25">
      <c r="A877" s="1">
        <v>873</v>
      </c>
      <c r="B877" s="1">
        <v>88</v>
      </c>
      <c r="C877" s="1">
        <v>9</v>
      </c>
      <c r="D877" s="1" t="s">
        <v>16</v>
      </c>
      <c r="E877" s="1">
        <v>0</v>
      </c>
      <c r="J877" s="1">
        <v>873</v>
      </c>
      <c r="K877" s="1">
        <f t="shared" ca="1" si="152"/>
        <v>0.7834312394335945</v>
      </c>
      <c r="L877" s="1">
        <f t="shared" ca="1" si="153"/>
        <v>2218</v>
      </c>
      <c r="M877" s="1" t="str">
        <f t="shared" ca="1" si="150"/>
        <v/>
      </c>
      <c r="Q877" s="1">
        <v>873</v>
      </c>
      <c r="R877" s="1">
        <f t="shared" ca="1" si="154"/>
        <v>0.42602557729129897</v>
      </c>
      <c r="S877" s="1">
        <f t="shared" ca="1" si="155"/>
        <v>3428</v>
      </c>
      <c r="T877" s="1" t="str">
        <f t="shared" ca="1" si="151"/>
        <v/>
      </c>
    </row>
    <row r="878" spans="1:20" x14ac:dyDescent="0.25">
      <c r="A878" s="1">
        <v>874</v>
      </c>
      <c r="B878" s="1">
        <v>88</v>
      </c>
      <c r="C878" s="1">
        <v>9</v>
      </c>
      <c r="D878" s="1" t="s">
        <v>16</v>
      </c>
      <c r="E878" s="1">
        <v>0</v>
      </c>
      <c r="J878" s="1">
        <v>874</v>
      </c>
      <c r="K878" s="1">
        <f t="shared" ca="1" si="152"/>
        <v>0.42797121151244888</v>
      </c>
      <c r="L878" s="1">
        <f t="shared" ca="1" si="153"/>
        <v>5715</v>
      </c>
      <c r="M878" s="1" t="str">
        <f t="shared" ca="1" si="150"/>
        <v/>
      </c>
      <c r="Q878" s="1">
        <v>874</v>
      </c>
      <c r="R878" s="1">
        <f t="shared" ca="1" si="154"/>
        <v>0.46315442788473526</v>
      </c>
      <c r="S878" s="1">
        <f t="shared" ca="1" si="155"/>
        <v>3192</v>
      </c>
      <c r="T878" s="1" t="str">
        <f t="shared" ca="1" si="151"/>
        <v/>
      </c>
    </row>
    <row r="879" spans="1:20" x14ac:dyDescent="0.25">
      <c r="A879" s="1">
        <v>875</v>
      </c>
      <c r="B879" s="1">
        <v>88</v>
      </c>
      <c r="C879" s="1">
        <v>9</v>
      </c>
      <c r="D879" s="1" t="s">
        <v>16</v>
      </c>
      <c r="E879" s="1">
        <v>0</v>
      </c>
      <c r="J879" s="1">
        <v>875</v>
      </c>
      <c r="K879" s="1">
        <f t="shared" ca="1" si="152"/>
        <v>0.62855583915216173</v>
      </c>
      <c r="L879" s="1">
        <f t="shared" ca="1" si="153"/>
        <v>3752</v>
      </c>
      <c r="M879" s="1" t="str">
        <f t="shared" ca="1" si="150"/>
        <v/>
      </c>
      <c r="Q879" s="1">
        <v>875</v>
      </c>
      <c r="R879" s="1">
        <f t="shared" ca="1" si="154"/>
        <v>0.62153250942383453</v>
      </c>
      <c r="S879" s="1">
        <f t="shared" ca="1" si="155"/>
        <v>2226</v>
      </c>
      <c r="T879" s="1" t="str">
        <f t="shared" ca="1" si="151"/>
        <v/>
      </c>
    </row>
    <row r="880" spans="1:20" x14ac:dyDescent="0.25">
      <c r="A880" s="1">
        <v>876</v>
      </c>
      <c r="B880" s="1">
        <v>88</v>
      </c>
      <c r="C880" s="1">
        <v>9</v>
      </c>
      <c r="D880" s="1" t="s">
        <v>16</v>
      </c>
      <c r="E880" s="1">
        <v>0</v>
      </c>
      <c r="J880" s="1">
        <v>876</v>
      </c>
      <c r="K880" s="1">
        <f t="shared" ca="1" si="152"/>
        <v>0.46016824460052108</v>
      </c>
      <c r="L880" s="1">
        <f t="shared" ca="1" si="153"/>
        <v>5392</v>
      </c>
      <c r="M880" s="1" t="str">
        <f t="shared" ca="1" si="150"/>
        <v/>
      </c>
      <c r="Q880" s="1">
        <v>876</v>
      </c>
      <c r="R880" s="1">
        <f t="shared" ca="1" si="154"/>
        <v>0.98000515879345107</v>
      </c>
      <c r="S880" s="1">
        <f t="shared" ca="1" si="155"/>
        <v>98</v>
      </c>
      <c r="T880" s="1" t="str">
        <f t="shared" ca="1" si="151"/>
        <v/>
      </c>
    </row>
    <row r="881" spans="1:20" x14ac:dyDescent="0.25">
      <c r="A881" s="1">
        <v>877</v>
      </c>
      <c r="B881" s="1">
        <v>88</v>
      </c>
      <c r="C881" s="1">
        <v>9</v>
      </c>
      <c r="D881" s="1" t="s">
        <v>16</v>
      </c>
      <c r="E881" s="1">
        <v>0</v>
      </c>
      <c r="J881" s="1">
        <v>877</v>
      </c>
      <c r="K881" s="1">
        <f t="shared" ca="1" si="152"/>
        <v>0.81290733630766532</v>
      </c>
      <c r="L881" s="1">
        <f t="shared" ca="1" si="153"/>
        <v>1897</v>
      </c>
      <c r="M881" s="1" t="str">
        <f t="shared" ca="1" si="150"/>
        <v/>
      </c>
      <c r="Q881" s="1">
        <v>877</v>
      </c>
      <c r="R881" s="1">
        <f t="shared" ca="1" si="154"/>
        <v>0.10629521842286804</v>
      </c>
      <c r="S881" s="1">
        <f t="shared" ca="1" si="155"/>
        <v>5392</v>
      </c>
      <c r="T881" s="1" t="str">
        <f t="shared" ca="1" si="151"/>
        <v/>
      </c>
    </row>
    <row r="882" spans="1:20" x14ac:dyDescent="0.25">
      <c r="A882" s="1">
        <v>878</v>
      </c>
      <c r="B882" s="1">
        <v>88</v>
      </c>
      <c r="C882" s="1">
        <v>9</v>
      </c>
      <c r="D882" s="1" t="s">
        <v>16</v>
      </c>
      <c r="E882" s="1">
        <v>0</v>
      </c>
      <c r="J882" s="1">
        <v>878</v>
      </c>
      <c r="K882" s="1">
        <f t="shared" ca="1" si="152"/>
        <v>0.52169006197968837</v>
      </c>
      <c r="L882" s="1">
        <f t="shared" ca="1" si="153"/>
        <v>4795</v>
      </c>
      <c r="M882" s="1" t="str">
        <f t="shared" ca="1" si="150"/>
        <v/>
      </c>
      <c r="Q882" s="1">
        <v>878</v>
      </c>
      <c r="R882" s="1">
        <f t="shared" ca="1" si="154"/>
        <v>0.59152803692850109</v>
      </c>
      <c r="S882" s="1">
        <f t="shared" ca="1" si="155"/>
        <v>2384</v>
      </c>
      <c r="T882" s="1" t="str">
        <f t="shared" ca="1" si="151"/>
        <v/>
      </c>
    </row>
    <row r="883" spans="1:20" x14ac:dyDescent="0.25">
      <c r="A883" s="1">
        <v>879</v>
      </c>
      <c r="B883" s="1">
        <v>88</v>
      </c>
      <c r="C883" s="1">
        <v>9</v>
      </c>
      <c r="D883" s="1" t="s">
        <v>16</v>
      </c>
      <c r="E883" s="1">
        <v>0</v>
      </c>
      <c r="J883" s="1">
        <v>879</v>
      </c>
      <c r="K883" s="1">
        <f t="shared" ca="1" si="152"/>
        <v>0.20375328840262874</v>
      </c>
      <c r="L883" s="1">
        <f t="shared" ca="1" si="153"/>
        <v>7955</v>
      </c>
      <c r="M883" s="1" t="str">
        <f t="shared" ca="1" si="150"/>
        <v/>
      </c>
      <c r="Q883" s="1">
        <v>879</v>
      </c>
      <c r="R883" s="1">
        <f t="shared" ca="1" si="154"/>
        <v>0.74741627351493689</v>
      </c>
      <c r="S883" s="1">
        <f t="shared" ca="1" si="155"/>
        <v>1447</v>
      </c>
      <c r="T883" s="1" t="str">
        <f t="shared" ca="1" si="151"/>
        <v/>
      </c>
    </row>
    <row r="884" spans="1:20" x14ac:dyDescent="0.25">
      <c r="A884" s="1">
        <v>880</v>
      </c>
      <c r="B884" s="1">
        <v>88</v>
      </c>
      <c r="C884" s="1">
        <v>9</v>
      </c>
      <c r="D884" s="1" t="s">
        <v>16</v>
      </c>
      <c r="E884" s="1">
        <v>0</v>
      </c>
      <c r="J884" s="1">
        <v>880</v>
      </c>
      <c r="K884" s="1">
        <f t="shared" ca="1" si="152"/>
        <v>0.2887930466765829</v>
      </c>
      <c r="L884" s="1">
        <f t="shared" ca="1" si="153"/>
        <v>7046</v>
      </c>
      <c r="M884" s="1" t="str">
        <f t="shared" ca="1" si="150"/>
        <v/>
      </c>
      <c r="Q884" s="1">
        <v>880</v>
      </c>
      <c r="R884" s="1">
        <f t="shared" ca="1" si="154"/>
        <v>0.94079028726125069</v>
      </c>
      <c r="S884" s="1">
        <f t="shared" ca="1" si="155"/>
        <v>318</v>
      </c>
      <c r="T884" s="1" t="str">
        <f t="shared" ca="1" si="151"/>
        <v/>
      </c>
    </row>
    <row r="885" spans="1:20" x14ac:dyDescent="0.25">
      <c r="A885" s="1">
        <v>881</v>
      </c>
      <c r="B885" s="1">
        <v>89</v>
      </c>
      <c r="C885" s="1">
        <v>9</v>
      </c>
      <c r="D885" s="1" t="s">
        <v>16</v>
      </c>
      <c r="E885" s="1">
        <v>0</v>
      </c>
      <c r="J885" s="1">
        <v>881</v>
      </c>
      <c r="K885" s="1">
        <f t="shared" ca="1" si="152"/>
        <v>0.92818080913721934</v>
      </c>
      <c r="L885" s="1">
        <f t="shared" ca="1" si="153"/>
        <v>745</v>
      </c>
      <c r="M885" s="1" t="str">
        <f t="shared" ca="1" si="150"/>
        <v/>
      </c>
      <c r="Q885" s="1">
        <v>881</v>
      </c>
      <c r="R885" s="1">
        <f t="shared" ca="1" si="154"/>
        <v>0.34943643588776208</v>
      </c>
      <c r="S885" s="1">
        <f t="shared" ca="1" si="155"/>
        <v>3907</v>
      </c>
      <c r="T885" s="1" t="str">
        <f t="shared" ca="1" si="151"/>
        <v/>
      </c>
    </row>
    <row r="886" spans="1:20" x14ac:dyDescent="0.25">
      <c r="A886" s="1">
        <v>882</v>
      </c>
      <c r="B886" s="1">
        <v>89</v>
      </c>
      <c r="C886" s="1">
        <v>9</v>
      </c>
      <c r="D886" s="1" t="s">
        <v>16</v>
      </c>
      <c r="E886" s="1">
        <v>0</v>
      </c>
      <c r="J886" s="1">
        <v>882</v>
      </c>
      <c r="K886" s="1">
        <f t="shared" ca="1" si="152"/>
        <v>0.3941599362708752</v>
      </c>
      <c r="L886" s="1">
        <f t="shared" ca="1" si="153"/>
        <v>6047</v>
      </c>
      <c r="M886" s="1" t="str">
        <f t="shared" ca="1" si="150"/>
        <v/>
      </c>
      <c r="Q886" s="1">
        <v>882</v>
      </c>
      <c r="R886" s="1">
        <f t="shared" ca="1" si="154"/>
        <v>0.65264535198446494</v>
      </c>
      <c r="S886" s="1">
        <f t="shared" ca="1" si="155"/>
        <v>2038</v>
      </c>
      <c r="T886" s="1" t="str">
        <f t="shared" ca="1" si="151"/>
        <v/>
      </c>
    </row>
    <row r="887" spans="1:20" x14ac:dyDescent="0.25">
      <c r="A887" s="1">
        <v>883</v>
      </c>
      <c r="B887" s="1">
        <v>89</v>
      </c>
      <c r="C887" s="1">
        <v>9</v>
      </c>
      <c r="D887" s="1" t="s">
        <v>16</v>
      </c>
      <c r="E887" s="1">
        <v>0</v>
      </c>
      <c r="J887" s="1">
        <v>883</v>
      </c>
      <c r="K887" s="1">
        <f t="shared" ca="1" si="152"/>
        <v>9.2770114782164348E-2</v>
      </c>
      <c r="L887" s="1">
        <f t="shared" ca="1" si="153"/>
        <v>9056</v>
      </c>
      <c r="M887" s="1" t="str">
        <f t="shared" ca="1" si="150"/>
        <v/>
      </c>
      <c r="Q887" s="1">
        <v>883</v>
      </c>
      <c r="R887" s="1">
        <f t="shared" ca="1" si="154"/>
        <v>0.47482087395649963</v>
      </c>
      <c r="S887" s="1">
        <f t="shared" ca="1" si="155"/>
        <v>3130</v>
      </c>
      <c r="T887" s="1" t="str">
        <f t="shared" ca="1" si="151"/>
        <v/>
      </c>
    </row>
    <row r="888" spans="1:20" x14ac:dyDescent="0.25">
      <c r="A888" s="1">
        <v>884</v>
      </c>
      <c r="B888" s="1">
        <v>89</v>
      </c>
      <c r="C888" s="1">
        <v>9</v>
      </c>
      <c r="D888" s="1" t="s">
        <v>16</v>
      </c>
      <c r="E888" s="1">
        <v>0</v>
      </c>
      <c r="J888" s="1">
        <v>884</v>
      </c>
      <c r="K888" s="1">
        <f t="shared" ca="1" si="152"/>
        <v>0.21492271502607652</v>
      </c>
      <c r="L888" s="1">
        <f t="shared" ca="1" si="153"/>
        <v>7828</v>
      </c>
      <c r="M888" s="1" t="str">
        <f t="shared" ca="1" si="150"/>
        <v/>
      </c>
      <c r="Q888" s="1">
        <v>884</v>
      </c>
      <c r="R888" s="1">
        <f t="shared" ca="1" si="154"/>
        <v>0.80721177172789849</v>
      </c>
      <c r="S888" s="1">
        <f t="shared" ca="1" si="155"/>
        <v>1105</v>
      </c>
      <c r="T888" s="1" t="str">
        <f t="shared" ca="1" si="151"/>
        <v/>
      </c>
    </row>
    <row r="889" spans="1:20" x14ac:dyDescent="0.25">
      <c r="A889" s="1">
        <v>885</v>
      </c>
      <c r="B889" s="1">
        <v>89</v>
      </c>
      <c r="C889" s="1">
        <v>9</v>
      </c>
      <c r="D889" s="1" t="s">
        <v>16</v>
      </c>
      <c r="E889" s="1">
        <v>0</v>
      </c>
      <c r="J889" s="1">
        <v>885</v>
      </c>
      <c r="K889" s="1">
        <f t="shared" ca="1" si="152"/>
        <v>0.72751629964102094</v>
      </c>
      <c r="L889" s="1">
        <f t="shared" ca="1" si="153"/>
        <v>2764</v>
      </c>
      <c r="M889" s="1" t="str">
        <f t="shared" ca="1" si="150"/>
        <v/>
      </c>
      <c r="Q889" s="1">
        <v>885</v>
      </c>
      <c r="R889" s="1">
        <f t="shared" ca="1" si="154"/>
        <v>0.36918449980781942</v>
      </c>
      <c r="S889" s="1">
        <f t="shared" ca="1" si="155"/>
        <v>3777</v>
      </c>
      <c r="T889" s="1" t="str">
        <f t="shared" ca="1" si="151"/>
        <v/>
      </c>
    </row>
    <row r="890" spans="1:20" x14ac:dyDescent="0.25">
      <c r="A890" s="1">
        <v>886</v>
      </c>
      <c r="B890" s="1">
        <v>89</v>
      </c>
      <c r="C890" s="1">
        <v>9</v>
      </c>
      <c r="D890" s="1" t="s">
        <v>16</v>
      </c>
      <c r="E890" s="1">
        <v>0</v>
      </c>
      <c r="J890" s="1">
        <v>886</v>
      </c>
      <c r="K890" s="1">
        <f t="shared" ca="1" si="152"/>
        <v>0.35099587373623253</v>
      </c>
      <c r="L890" s="1">
        <f t="shared" ca="1" si="153"/>
        <v>6480</v>
      </c>
      <c r="M890" s="1" t="str">
        <f t="shared" ca="1" si="150"/>
        <v/>
      </c>
      <c r="Q890" s="1">
        <v>886</v>
      </c>
      <c r="R890" s="1">
        <f t="shared" ca="1" si="154"/>
        <v>0.32431933818169367</v>
      </c>
      <c r="S890" s="1">
        <f t="shared" ca="1" si="155"/>
        <v>4041</v>
      </c>
      <c r="T890" s="1" t="str">
        <f t="shared" ca="1" si="151"/>
        <v/>
      </c>
    </row>
    <row r="891" spans="1:20" x14ac:dyDescent="0.25">
      <c r="A891" s="1">
        <v>887</v>
      </c>
      <c r="B891" s="1">
        <v>89</v>
      </c>
      <c r="C891" s="1">
        <v>9</v>
      </c>
      <c r="D891" s="1" t="s">
        <v>16</v>
      </c>
      <c r="E891" s="1">
        <v>0</v>
      </c>
      <c r="J891" s="1">
        <v>887</v>
      </c>
      <c r="K891" s="1">
        <f t="shared" ca="1" si="152"/>
        <v>0.97914900899784474</v>
      </c>
      <c r="L891" s="1">
        <f t="shared" ca="1" si="153"/>
        <v>210</v>
      </c>
      <c r="M891" s="1" t="str">
        <f t="shared" ca="1" si="150"/>
        <v/>
      </c>
      <c r="Q891" s="1">
        <v>887</v>
      </c>
      <c r="R891" s="1">
        <f t="shared" ca="1" si="154"/>
        <v>0.57263702000238648</v>
      </c>
      <c r="S891" s="1">
        <f t="shared" ca="1" si="155"/>
        <v>2516</v>
      </c>
      <c r="T891" s="1" t="str">
        <f t="shared" ca="1" si="151"/>
        <v/>
      </c>
    </row>
    <row r="892" spans="1:20" x14ac:dyDescent="0.25">
      <c r="A892" s="1">
        <v>888</v>
      </c>
      <c r="B892" s="1">
        <v>89</v>
      </c>
      <c r="C892" s="1">
        <v>9</v>
      </c>
      <c r="D892" s="1" t="s">
        <v>16</v>
      </c>
      <c r="E892" s="1">
        <v>0</v>
      </c>
      <c r="J892" s="1">
        <v>888</v>
      </c>
      <c r="K892" s="1">
        <f t="shared" ca="1" si="152"/>
        <v>0.41608859361194328</v>
      </c>
      <c r="L892" s="1">
        <f t="shared" ca="1" si="153"/>
        <v>5852</v>
      </c>
      <c r="M892" s="1" t="str">
        <f t="shared" ca="1" si="150"/>
        <v/>
      </c>
      <c r="Q892" s="1">
        <v>888</v>
      </c>
      <c r="R892" s="1">
        <f t="shared" ca="1" si="154"/>
        <v>0.80827092810826606</v>
      </c>
      <c r="S892" s="1">
        <f t="shared" ca="1" si="155"/>
        <v>1094</v>
      </c>
      <c r="T892" s="1" t="str">
        <f t="shared" ca="1" si="151"/>
        <v/>
      </c>
    </row>
    <row r="893" spans="1:20" x14ac:dyDescent="0.25">
      <c r="A893" s="1">
        <v>889</v>
      </c>
      <c r="B893" s="1">
        <v>89</v>
      </c>
      <c r="C893" s="1">
        <v>9</v>
      </c>
      <c r="D893" s="1" t="s">
        <v>16</v>
      </c>
      <c r="E893" s="1">
        <v>1</v>
      </c>
      <c r="J893" s="1">
        <v>889</v>
      </c>
      <c r="K893" s="1">
        <f t="shared" ca="1" si="152"/>
        <v>5.5986845795991891E-2</v>
      </c>
      <c r="L893" s="1">
        <f t="shared" ca="1" si="153"/>
        <v>9414</v>
      </c>
      <c r="M893" s="1" t="str">
        <f t="shared" ca="1" si="150"/>
        <v/>
      </c>
      <c r="Q893" s="1">
        <v>889</v>
      </c>
      <c r="R893" s="1">
        <f t="shared" ca="1" si="154"/>
        <v>0.31036163559989327</v>
      </c>
      <c r="S893" s="1">
        <f t="shared" ca="1" si="155"/>
        <v>4137</v>
      </c>
      <c r="T893" s="1" t="str">
        <f t="shared" ca="1" si="151"/>
        <v/>
      </c>
    </row>
    <row r="894" spans="1:20" x14ac:dyDescent="0.25">
      <c r="A894" s="1">
        <v>890</v>
      </c>
      <c r="B894" s="1">
        <v>89</v>
      </c>
      <c r="C894" s="1">
        <v>9</v>
      </c>
      <c r="D894" s="1" t="s">
        <v>16</v>
      </c>
      <c r="E894" s="1">
        <v>0</v>
      </c>
      <c r="J894" s="1">
        <v>890</v>
      </c>
      <c r="K894" s="1">
        <f t="shared" ca="1" si="152"/>
        <v>0.5610362819550514</v>
      </c>
      <c r="L894" s="1">
        <f t="shared" ca="1" si="153"/>
        <v>4393</v>
      </c>
      <c r="M894" s="1" t="str">
        <f t="shared" ca="1" si="150"/>
        <v/>
      </c>
      <c r="Q894" s="1">
        <v>890</v>
      </c>
      <c r="R894" s="1">
        <f t="shared" ca="1" si="154"/>
        <v>0.94626361371490597</v>
      </c>
      <c r="S894" s="1">
        <f t="shared" ca="1" si="155"/>
        <v>289</v>
      </c>
      <c r="T894" s="1" t="str">
        <f t="shared" ca="1" si="151"/>
        <v/>
      </c>
    </row>
    <row r="895" spans="1:20" x14ac:dyDescent="0.25">
      <c r="A895" s="1">
        <v>891</v>
      </c>
      <c r="B895" s="1">
        <v>90</v>
      </c>
      <c r="C895" s="1">
        <v>9</v>
      </c>
      <c r="D895" s="1" t="s">
        <v>16</v>
      </c>
      <c r="E895" s="1">
        <v>0</v>
      </c>
      <c r="J895" s="1">
        <v>891</v>
      </c>
      <c r="K895" s="1">
        <f t="shared" ca="1" si="152"/>
        <v>0.32892864808721856</v>
      </c>
      <c r="L895" s="1">
        <f t="shared" ca="1" si="153"/>
        <v>6682</v>
      </c>
      <c r="M895" s="1" t="str">
        <f t="shared" ca="1" si="150"/>
        <v/>
      </c>
      <c r="Q895" s="1">
        <v>891</v>
      </c>
      <c r="R895" s="1">
        <f t="shared" ca="1" si="154"/>
        <v>0.14345743651331277</v>
      </c>
      <c r="S895" s="1">
        <f t="shared" ca="1" si="155"/>
        <v>5152</v>
      </c>
      <c r="T895" s="1" t="str">
        <f t="shared" ca="1" si="151"/>
        <v/>
      </c>
    </row>
    <row r="896" spans="1:20" x14ac:dyDescent="0.25">
      <c r="A896" s="1">
        <v>892</v>
      </c>
      <c r="B896" s="1">
        <v>90</v>
      </c>
      <c r="C896" s="1">
        <v>9</v>
      </c>
      <c r="D896" s="1" t="s">
        <v>16</v>
      </c>
      <c r="E896" s="1">
        <v>0</v>
      </c>
      <c r="J896" s="1">
        <v>892</v>
      </c>
      <c r="K896" s="1">
        <f t="shared" ca="1" si="152"/>
        <v>0.45141762405206776</v>
      </c>
      <c r="L896" s="1">
        <f t="shared" ca="1" si="153"/>
        <v>5495</v>
      </c>
      <c r="M896" s="1" t="str">
        <f t="shared" ca="1" si="150"/>
        <v/>
      </c>
      <c r="Q896" s="1">
        <v>892</v>
      </c>
      <c r="R896" s="1">
        <f t="shared" ca="1" si="154"/>
        <v>0.90473219812731354</v>
      </c>
      <c r="S896" s="1">
        <f t="shared" ca="1" si="155"/>
        <v>510</v>
      </c>
      <c r="T896" s="1" t="str">
        <f t="shared" ca="1" si="151"/>
        <v/>
      </c>
    </row>
    <row r="897" spans="1:20" x14ac:dyDescent="0.25">
      <c r="A897" s="1">
        <v>893</v>
      </c>
      <c r="B897" s="1">
        <v>90</v>
      </c>
      <c r="C897" s="1">
        <v>9</v>
      </c>
      <c r="D897" s="1" t="s">
        <v>16</v>
      </c>
      <c r="E897" s="1">
        <v>0</v>
      </c>
      <c r="J897" s="1">
        <v>893</v>
      </c>
      <c r="K897" s="1">
        <f t="shared" ca="1" si="152"/>
        <v>0.73421625586680817</v>
      </c>
      <c r="L897" s="1">
        <f t="shared" ca="1" si="153"/>
        <v>2690</v>
      </c>
      <c r="M897" s="1" t="str">
        <f t="shared" ca="1" si="150"/>
        <v/>
      </c>
      <c r="Q897" s="1">
        <v>893</v>
      </c>
      <c r="R897" s="1">
        <f t="shared" ca="1" si="154"/>
        <v>0.95283880386188236</v>
      </c>
      <c r="S897" s="1">
        <f t="shared" ca="1" si="155"/>
        <v>246</v>
      </c>
      <c r="T897" s="1" t="str">
        <f t="shared" ca="1" si="151"/>
        <v/>
      </c>
    </row>
    <row r="898" spans="1:20" x14ac:dyDescent="0.25">
      <c r="A898" s="1">
        <v>894</v>
      </c>
      <c r="B898" s="1">
        <v>90</v>
      </c>
      <c r="C898" s="1">
        <v>9</v>
      </c>
      <c r="D898" s="1" t="s">
        <v>16</v>
      </c>
      <c r="E898" s="1">
        <v>0</v>
      </c>
      <c r="J898" s="1">
        <v>894</v>
      </c>
      <c r="K898" s="1">
        <f t="shared" ca="1" si="152"/>
        <v>0.96475384811667531</v>
      </c>
      <c r="L898" s="1">
        <f t="shared" ca="1" si="153"/>
        <v>368</v>
      </c>
      <c r="M898" s="1" t="str">
        <f t="shared" ca="1" si="150"/>
        <v/>
      </c>
      <c r="Q898" s="1">
        <v>894</v>
      </c>
      <c r="R898" s="1">
        <f t="shared" ca="1" si="154"/>
        <v>0.38278604181452935</v>
      </c>
      <c r="S898" s="1">
        <f t="shared" ca="1" si="155"/>
        <v>3681</v>
      </c>
      <c r="T898" s="1" t="str">
        <f t="shared" ca="1" si="151"/>
        <v/>
      </c>
    </row>
    <row r="899" spans="1:20" x14ac:dyDescent="0.25">
      <c r="A899" s="1">
        <v>895</v>
      </c>
      <c r="B899" s="1">
        <v>90</v>
      </c>
      <c r="C899" s="1">
        <v>9</v>
      </c>
      <c r="D899" s="1" t="s">
        <v>16</v>
      </c>
      <c r="E899" s="1">
        <v>0</v>
      </c>
      <c r="J899" s="1">
        <v>895</v>
      </c>
      <c r="K899" s="1">
        <f t="shared" ca="1" si="152"/>
        <v>0.64369398205663197</v>
      </c>
      <c r="L899" s="1">
        <f t="shared" ca="1" si="153"/>
        <v>3589</v>
      </c>
      <c r="M899" s="1" t="str">
        <f t="shared" ca="1" si="150"/>
        <v/>
      </c>
      <c r="Q899" s="1">
        <v>895</v>
      </c>
      <c r="R899" s="1">
        <f t="shared" ca="1" si="154"/>
        <v>0.83269199456868159</v>
      </c>
      <c r="S899" s="1">
        <f t="shared" ca="1" si="155"/>
        <v>939</v>
      </c>
      <c r="T899" s="1" t="str">
        <f t="shared" ca="1" si="151"/>
        <v/>
      </c>
    </row>
    <row r="900" spans="1:20" x14ac:dyDescent="0.25">
      <c r="A900" s="1">
        <v>896</v>
      </c>
      <c r="B900" s="1">
        <v>90</v>
      </c>
      <c r="C900" s="1">
        <v>9</v>
      </c>
      <c r="D900" s="1" t="s">
        <v>16</v>
      </c>
      <c r="E900" s="1">
        <v>0</v>
      </c>
      <c r="J900" s="1">
        <v>896</v>
      </c>
      <c r="K900" s="1">
        <f t="shared" ca="1" si="152"/>
        <v>0.67680573808748457</v>
      </c>
      <c r="L900" s="1">
        <f t="shared" ca="1" si="153"/>
        <v>3252</v>
      </c>
      <c r="M900" s="1" t="str">
        <f t="shared" ca="1" si="150"/>
        <v/>
      </c>
      <c r="Q900" s="1">
        <v>896</v>
      </c>
      <c r="R900" s="1">
        <f t="shared" ca="1" si="154"/>
        <v>0.66915973731639289</v>
      </c>
      <c r="S900" s="1">
        <f t="shared" ca="1" si="155"/>
        <v>1933</v>
      </c>
      <c r="T900" s="1" t="str">
        <f t="shared" ca="1" si="151"/>
        <v/>
      </c>
    </row>
    <row r="901" spans="1:20" x14ac:dyDescent="0.25">
      <c r="A901" s="1">
        <v>897</v>
      </c>
      <c r="B901" s="1">
        <v>90</v>
      </c>
      <c r="C901" s="1">
        <v>9</v>
      </c>
      <c r="D901" s="1" t="s">
        <v>16</v>
      </c>
      <c r="E901" s="1">
        <v>0</v>
      </c>
      <c r="J901" s="1">
        <v>897</v>
      </c>
      <c r="K901" s="1">
        <f t="shared" ca="1" si="152"/>
        <v>0.27333916450061757</v>
      </c>
      <c r="L901" s="1">
        <f t="shared" ca="1" si="153"/>
        <v>7212</v>
      </c>
      <c r="M901" s="1" t="str">
        <f t="shared" ref="M901:M964" ca="1" si="156">IF(L901&lt;=$K$3,VLOOKUP(J901,$A$5:$E$10004,5),"")</f>
        <v/>
      </c>
      <c r="Q901" s="1">
        <v>897</v>
      </c>
      <c r="R901" s="1">
        <f t="shared" ca="1" si="154"/>
        <v>0.78195221435539908</v>
      </c>
      <c r="S901" s="1">
        <f t="shared" ca="1" si="155"/>
        <v>1242</v>
      </c>
      <c r="T901" s="1" t="str">
        <f t="shared" ref="T901:T964" ca="1" si="157">IF(S901&lt;=$R$3*$H$10,VLOOKUP(Q901,$A$5:$E$10004,5),"")</f>
        <v/>
      </c>
    </row>
    <row r="902" spans="1:20" x14ac:dyDescent="0.25">
      <c r="A902" s="1">
        <v>898</v>
      </c>
      <c r="B902" s="1">
        <v>90</v>
      </c>
      <c r="C902" s="1">
        <v>9</v>
      </c>
      <c r="D902" s="1" t="s">
        <v>16</v>
      </c>
      <c r="E902" s="1">
        <v>0</v>
      </c>
      <c r="J902" s="1">
        <v>898</v>
      </c>
      <c r="K902" s="1">
        <f t="shared" ref="K902:K965" ca="1" si="158">RAND()</f>
        <v>7.119920302951166E-2</v>
      </c>
      <c r="L902" s="1">
        <f t="shared" ref="L902:L965" ca="1" si="159">_xlfn.RANK.EQ(K902,$K$5:$K$10004)</f>
        <v>9264</v>
      </c>
      <c r="M902" s="1" t="str">
        <f t="shared" ca="1" si="156"/>
        <v/>
      </c>
      <c r="Q902" s="1">
        <v>898</v>
      </c>
      <c r="R902" s="1">
        <f t="shared" ref="R902:R965" ca="1" si="160">RAND()</f>
        <v>5.105736552101714E-2</v>
      </c>
      <c r="S902" s="1">
        <f t="shared" ref="S902:S965" ca="1" si="161">_xlfn.RANK.EQ(R902,$R$5:$R$6004)</f>
        <v>5696</v>
      </c>
      <c r="T902" s="1" t="str">
        <f t="shared" ca="1" si="157"/>
        <v/>
      </c>
    </row>
    <row r="903" spans="1:20" x14ac:dyDescent="0.25">
      <c r="A903" s="1">
        <v>899</v>
      </c>
      <c r="B903" s="1">
        <v>90</v>
      </c>
      <c r="C903" s="1">
        <v>9</v>
      </c>
      <c r="D903" s="1" t="s">
        <v>16</v>
      </c>
      <c r="E903" s="1">
        <v>0</v>
      </c>
      <c r="J903" s="1">
        <v>899</v>
      </c>
      <c r="K903" s="1">
        <f t="shared" ca="1" si="158"/>
        <v>0.9770789951071257</v>
      </c>
      <c r="L903" s="1">
        <f t="shared" ca="1" si="159"/>
        <v>232</v>
      </c>
      <c r="M903" s="1" t="str">
        <f t="shared" ca="1" si="156"/>
        <v/>
      </c>
      <c r="Q903" s="1">
        <v>899</v>
      </c>
      <c r="R903" s="1">
        <f t="shared" ca="1" si="160"/>
        <v>0.64122702089751149</v>
      </c>
      <c r="S903" s="1">
        <f t="shared" ca="1" si="161"/>
        <v>2108</v>
      </c>
      <c r="T903" s="1" t="str">
        <f t="shared" ca="1" si="157"/>
        <v/>
      </c>
    </row>
    <row r="904" spans="1:20" x14ac:dyDescent="0.25">
      <c r="A904" s="1">
        <v>900</v>
      </c>
      <c r="B904" s="1">
        <v>90</v>
      </c>
      <c r="C904" s="1">
        <v>9</v>
      </c>
      <c r="D904" s="1" t="s">
        <v>16</v>
      </c>
      <c r="E904" s="1">
        <v>0</v>
      </c>
      <c r="J904" s="1">
        <v>900</v>
      </c>
      <c r="K904" s="1">
        <f t="shared" ca="1" si="158"/>
        <v>0.99844450397886197</v>
      </c>
      <c r="L904" s="1">
        <f t="shared" ca="1" si="159"/>
        <v>20</v>
      </c>
      <c r="M904" s="1">
        <f t="shared" ca="1" si="156"/>
        <v>0</v>
      </c>
      <c r="Q904" s="1">
        <v>900</v>
      </c>
      <c r="R904" s="1">
        <f t="shared" ca="1" si="160"/>
        <v>0.45463045780651579</v>
      </c>
      <c r="S904" s="1">
        <f t="shared" ca="1" si="161"/>
        <v>3244</v>
      </c>
      <c r="T904" s="1" t="str">
        <f t="shared" ca="1" si="157"/>
        <v/>
      </c>
    </row>
    <row r="905" spans="1:20" x14ac:dyDescent="0.25">
      <c r="A905" s="1">
        <v>901</v>
      </c>
      <c r="B905" s="1">
        <v>91</v>
      </c>
      <c r="C905" s="1">
        <v>10</v>
      </c>
      <c r="D905" s="1" t="s">
        <v>16</v>
      </c>
      <c r="E905" s="1">
        <v>0</v>
      </c>
      <c r="J905" s="1">
        <v>901</v>
      </c>
      <c r="K905" s="1">
        <f t="shared" ca="1" si="158"/>
        <v>0.40711220600302267</v>
      </c>
      <c r="L905" s="1">
        <f t="shared" ca="1" si="159"/>
        <v>5923</v>
      </c>
      <c r="M905" s="1" t="str">
        <f t="shared" ca="1" si="156"/>
        <v/>
      </c>
      <c r="Q905" s="1">
        <v>901</v>
      </c>
      <c r="R905" s="1">
        <f t="shared" ca="1" si="160"/>
        <v>0.48741830043743373</v>
      </c>
      <c r="S905" s="1">
        <f t="shared" ca="1" si="161"/>
        <v>3048</v>
      </c>
      <c r="T905" s="1" t="str">
        <f t="shared" ca="1" si="157"/>
        <v/>
      </c>
    </row>
    <row r="906" spans="1:20" x14ac:dyDescent="0.25">
      <c r="A906" s="1">
        <v>902</v>
      </c>
      <c r="B906" s="1">
        <v>91</v>
      </c>
      <c r="C906" s="1">
        <v>10</v>
      </c>
      <c r="D906" s="1" t="s">
        <v>16</v>
      </c>
      <c r="E906" s="1">
        <v>0</v>
      </c>
      <c r="J906" s="1">
        <v>902</v>
      </c>
      <c r="K906" s="1">
        <f t="shared" ca="1" si="158"/>
        <v>0.86210221153754507</v>
      </c>
      <c r="L906" s="1">
        <f t="shared" ca="1" si="159"/>
        <v>1399</v>
      </c>
      <c r="M906" s="1" t="str">
        <f t="shared" ca="1" si="156"/>
        <v/>
      </c>
      <c r="Q906" s="1">
        <v>902</v>
      </c>
      <c r="R906" s="1">
        <f t="shared" ca="1" si="160"/>
        <v>0.87147364545858053</v>
      </c>
      <c r="S906" s="1">
        <f t="shared" ca="1" si="161"/>
        <v>707</v>
      </c>
      <c r="T906" s="1" t="str">
        <f t="shared" ca="1" si="157"/>
        <v/>
      </c>
    </row>
    <row r="907" spans="1:20" x14ac:dyDescent="0.25">
      <c r="A907" s="1">
        <v>903</v>
      </c>
      <c r="B907" s="1">
        <v>91</v>
      </c>
      <c r="C907" s="1">
        <v>10</v>
      </c>
      <c r="D907" s="1" t="s">
        <v>16</v>
      </c>
      <c r="E907" s="1">
        <v>0</v>
      </c>
      <c r="J907" s="1">
        <v>903</v>
      </c>
      <c r="K907" s="1">
        <f t="shared" ca="1" si="158"/>
        <v>0.22833598109344533</v>
      </c>
      <c r="L907" s="1">
        <f t="shared" ca="1" si="159"/>
        <v>7693</v>
      </c>
      <c r="M907" s="1" t="str">
        <f t="shared" ca="1" si="156"/>
        <v/>
      </c>
      <c r="Q907" s="1">
        <v>903</v>
      </c>
      <c r="R907" s="1">
        <f t="shared" ca="1" si="160"/>
        <v>0.83885854453993447</v>
      </c>
      <c r="S907" s="1">
        <f t="shared" ca="1" si="161"/>
        <v>891</v>
      </c>
      <c r="T907" s="1" t="str">
        <f t="shared" ca="1" si="157"/>
        <v/>
      </c>
    </row>
    <row r="908" spans="1:20" x14ac:dyDescent="0.25">
      <c r="A908" s="1">
        <v>904</v>
      </c>
      <c r="B908" s="1">
        <v>91</v>
      </c>
      <c r="C908" s="1">
        <v>10</v>
      </c>
      <c r="D908" s="1" t="s">
        <v>16</v>
      </c>
      <c r="E908" s="1">
        <v>0</v>
      </c>
      <c r="J908" s="1">
        <v>904</v>
      </c>
      <c r="K908" s="1">
        <f t="shared" ca="1" si="158"/>
        <v>0.64241075189904495</v>
      </c>
      <c r="L908" s="1">
        <f t="shared" ca="1" si="159"/>
        <v>3603</v>
      </c>
      <c r="M908" s="1" t="str">
        <f t="shared" ca="1" si="156"/>
        <v/>
      </c>
      <c r="Q908" s="1">
        <v>904</v>
      </c>
      <c r="R908" s="1">
        <f t="shared" ca="1" si="160"/>
        <v>0.96648265590061022</v>
      </c>
      <c r="S908" s="1">
        <f t="shared" ca="1" si="161"/>
        <v>166</v>
      </c>
      <c r="T908" s="1" t="str">
        <f t="shared" ca="1" si="157"/>
        <v/>
      </c>
    </row>
    <row r="909" spans="1:20" x14ac:dyDescent="0.25">
      <c r="A909" s="1">
        <v>905</v>
      </c>
      <c r="B909" s="1">
        <v>91</v>
      </c>
      <c r="C909" s="1">
        <v>10</v>
      </c>
      <c r="D909" s="1" t="s">
        <v>16</v>
      </c>
      <c r="E909" s="1">
        <v>0</v>
      </c>
      <c r="J909" s="1">
        <v>905</v>
      </c>
      <c r="K909" s="1">
        <f t="shared" ca="1" si="158"/>
        <v>0.16557430655758476</v>
      </c>
      <c r="L909" s="1">
        <f t="shared" ca="1" si="159"/>
        <v>8338</v>
      </c>
      <c r="M909" s="1" t="str">
        <f t="shared" ca="1" si="156"/>
        <v/>
      </c>
      <c r="Q909" s="1">
        <v>905</v>
      </c>
      <c r="R909" s="1">
        <f t="shared" ca="1" si="160"/>
        <v>0.29294486589902602</v>
      </c>
      <c r="S909" s="1">
        <f t="shared" ca="1" si="161"/>
        <v>4240</v>
      </c>
      <c r="T909" s="1" t="str">
        <f t="shared" ca="1" si="157"/>
        <v/>
      </c>
    </row>
    <row r="910" spans="1:20" x14ac:dyDescent="0.25">
      <c r="A910" s="1">
        <v>906</v>
      </c>
      <c r="B910" s="1">
        <v>91</v>
      </c>
      <c r="C910" s="1">
        <v>10</v>
      </c>
      <c r="D910" s="1" t="s">
        <v>16</v>
      </c>
      <c r="E910" s="1">
        <v>0</v>
      </c>
      <c r="J910" s="1">
        <v>906</v>
      </c>
      <c r="K910" s="1">
        <f t="shared" ca="1" si="158"/>
        <v>0.66881390610598068</v>
      </c>
      <c r="L910" s="1">
        <f t="shared" ca="1" si="159"/>
        <v>3330</v>
      </c>
      <c r="M910" s="1" t="str">
        <f t="shared" ca="1" si="156"/>
        <v/>
      </c>
      <c r="Q910" s="1">
        <v>906</v>
      </c>
      <c r="R910" s="1">
        <f t="shared" ca="1" si="160"/>
        <v>0.8469367865250641</v>
      </c>
      <c r="S910" s="1">
        <f t="shared" ca="1" si="161"/>
        <v>845</v>
      </c>
      <c r="T910" s="1" t="str">
        <f t="shared" ca="1" si="157"/>
        <v/>
      </c>
    </row>
    <row r="911" spans="1:20" x14ac:dyDescent="0.25">
      <c r="A911" s="1">
        <v>907</v>
      </c>
      <c r="B911" s="1">
        <v>91</v>
      </c>
      <c r="C911" s="1">
        <v>10</v>
      </c>
      <c r="D911" s="1" t="s">
        <v>16</v>
      </c>
      <c r="E911" s="1">
        <v>0</v>
      </c>
      <c r="J911" s="1">
        <v>907</v>
      </c>
      <c r="K911" s="1">
        <f t="shared" ca="1" si="158"/>
        <v>0.45368860345517759</v>
      </c>
      <c r="L911" s="1">
        <f t="shared" ca="1" si="159"/>
        <v>5469</v>
      </c>
      <c r="M911" s="1" t="str">
        <f t="shared" ca="1" si="156"/>
        <v/>
      </c>
      <c r="Q911" s="1">
        <v>907</v>
      </c>
      <c r="R911" s="1">
        <f t="shared" ca="1" si="160"/>
        <v>0.48133961873868303</v>
      </c>
      <c r="S911" s="1">
        <f t="shared" ca="1" si="161"/>
        <v>3086</v>
      </c>
      <c r="T911" s="1" t="str">
        <f t="shared" ca="1" si="157"/>
        <v/>
      </c>
    </row>
    <row r="912" spans="1:20" x14ac:dyDescent="0.25">
      <c r="A912" s="1">
        <v>908</v>
      </c>
      <c r="B912" s="1">
        <v>91</v>
      </c>
      <c r="C912" s="1">
        <v>10</v>
      </c>
      <c r="D912" s="1" t="s">
        <v>16</v>
      </c>
      <c r="E912" s="1">
        <v>0</v>
      </c>
      <c r="J912" s="1">
        <v>908</v>
      </c>
      <c r="K912" s="1">
        <f t="shared" ca="1" si="158"/>
        <v>5.1996942964649406E-6</v>
      </c>
      <c r="L912" s="1">
        <f t="shared" ca="1" si="159"/>
        <v>10000</v>
      </c>
      <c r="M912" s="1" t="str">
        <f t="shared" ca="1" si="156"/>
        <v/>
      </c>
      <c r="Q912" s="1">
        <v>908</v>
      </c>
      <c r="R912" s="1">
        <f t="shared" ca="1" si="160"/>
        <v>0.34707874477522105</v>
      </c>
      <c r="S912" s="1">
        <f t="shared" ca="1" si="161"/>
        <v>3919</v>
      </c>
      <c r="T912" s="1" t="str">
        <f t="shared" ca="1" si="157"/>
        <v/>
      </c>
    </row>
    <row r="913" spans="1:20" x14ac:dyDescent="0.25">
      <c r="A913" s="1">
        <v>909</v>
      </c>
      <c r="B913" s="1">
        <v>91</v>
      </c>
      <c r="C913" s="1">
        <v>10</v>
      </c>
      <c r="D913" s="1" t="s">
        <v>16</v>
      </c>
      <c r="E913" s="1">
        <v>0</v>
      </c>
      <c r="J913" s="1">
        <v>909</v>
      </c>
      <c r="K913" s="1">
        <f t="shared" ca="1" si="158"/>
        <v>0.52760533959479916</v>
      </c>
      <c r="L913" s="1">
        <f t="shared" ca="1" si="159"/>
        <v>4728</v>
      </c>
      <c r="M913" s="1" t="str">
        <f t="shared" ca="1" si="156"/>
        <v/>
      </c>
      <c r="Q913" s="1">
        <v>909</v>
      </c>
      <c r="R913" s="1">
        <f t="shared" ca="1" si="160"/>
        <v>0.23728033083237043</v>
      </c>
      <c r="S913" s="1">
        <f t="shared" ca="1" si="161"/>
        <v>4563</v>
      </c>
      <c r="T913" s="1" t="str">
        <f t="shared" ca="1" si="157"/>
        <v/>
      </c>
    </row>
    <row r="914" spans="1:20" x14ac:dyDescent="0.25">
      <c r="A914" s="1">
        <v>910</v>
      </c>
      <c r="B914" s="1">
        <v>91</v>
      </c>
      <c r="C914" s="1">
        <v>10</v>
      </c>
      <c r="D914" s="1" t="s">
        <v>16</v>
      </c>
      <c r="E914" s="1">
        <v>0</v>
      </c>
      <c r="J914" s="1">
        <v>910</v>
      </c>
      <c r="K914" s="1">
        <f t="shared" ca="1" si="158"/>
        <v>0.1174509303602046</v>
      </c>
      <c r="L914" s="1">
        <f t="shared" ca="1" si="159"/>
        <v>8808</v>
      </c>
      <c r="M914" s="1" t="str">
        <f t="shared" ca="1" si="156"/>
        <v/>
      </c>
      <c r="Q914" s="1">
        <v>910</v>
      </c>
      <c r="R914" s="1">
        <f t="shared" ca="1" si="160"/>
        <v>0.38201128339432622</v>
      </c>
      <c r="S914" s="1">
        <f t="shared" ca="1" si="161"/>
        <v>3684</v>
      </c>
      <c r="T914" s="1" t="str">
        <f t="shared" ca="1" si="157"/>
        <v/>
      </c>
    </row>
    <row r="915" spans="1:20" x14ac:dyDescent="0.25">
      <c r="A915" s="1">
        <v>911</v>
      </c>
      <c r="B915" s="1">
        <v>92</v>
      </c>
      <c r="C915" s="1">
        <v>10</v>
      </c>
      <c r="D915" s="1" t="s">
        <v>16</v>
      </c>
      <c r="E915" s="1">
        <v>1</v>
      </c>
      <c r="J915" s="1">
        <v>911</v>
      </c>
      <c r="K915" s="1">
        <f t="shared" ca="1" si="158"/>
        <v>0.33308893813868801</v>
      </c>
      <c r="L915" s="1">
        <f t="shared" ca="1" si="159"/>
        <v>6649</v>
      </c>
      <c r="M915" s="1" t="str">
        <f t="shared" ca="1" si="156"/>
        <v/>
      </c>
      <c r="Q915" s="1">
        <v>911</v>
      </c>
      <c r="R915" s="1">
        <f t="shared" ca="1" si="160"/>
        <v>0.55469805020823326</v>
      </c>
      <c r="S915" s="1">
        <f t="shared" ca="1" si="161"/>
        <v>2608</v>
      </c>
      <c r="T915" s="1" t="str">
        <f t="shared" ca="1" si="157"/>
        <v/>
      </c>
    </row>
    <row r="916" spans="1:20" x14ac:dyDescent="0.25">
      <c r="A916" s="1">
        <v>912</v>
      </c>
      <c r="B916" s="1">
        <v>92</v>
      </c>
      <c r="C916" s="1">
        <v>10</v>
      </c>
      <c r="D916" s="1" t="s">
        <v>16</v>
      </c>
      <c r="E916" s="1">
        <v>0</v>
      </c>
      <c r="J916" s="1">
        <v>912</v>
      </c>
      <c r="K916" s="1">
        <f t="shared" ca="1" si="158"/>
        <v>2.0342142298690691E-2</v>
      </c>
      <c r="L916" s="1">
        <f t="shared" ca="1" si="159"/>
        <v>9791</v>
      </c>
      <c r="M916" s="1" t="str">
        <f t="shared" ca="1" si="156"/>
        <v/>
      </c>
      <c r="Q916" s="1">
        <v>912</v>
      </c>
      <c r="R916" s="1">
        <f t="shared" ca="1" si="160"/>
        <v>0.7680845896523697</v>
      </c>
      <c r="S916" s="1">
        <f t="shared" ca="1" si="161"/>
        <v>1307</v>
      </c>
      <c r="T916" s="1" t="str">
        <f t="shared" ca="1" si="157"/>
        <v/>
      </c>
    </row>
    <row r="917" spans="1:20" x14ac:dyDescent="0.25">
      <c r="A917" s="1">
        <v>913</v>
      </c>
      <c r="B917" s="1">
        <v>92</v>
      </c>
      <c r="C917" s="1">
        <v>10</v>
      </c>
      <c r="D917" s="1" t="s">
        <v>16</v>
      </c>
      <c r="E917" s="1">
        <v>0</v>
      </c>
      <c r="J917" s="1">
        <v>913</v>
      </c>
      <c r="K917" s="1">
        <f t="shared" ca="1" si="158"/>
        <v>0.1600607888914698</v>
      </c>
      <c r="L917" s="1">
        <f t="shared" ca="1" si="159"/>
        <v>8393</v>
      </c>
      <c r="M917" s="1" t="str">
        <f t="shared" ca="1" si="156"/>
        <v/>
      </c>
      <c r="Q917" s="1">
        <v>913</v>
      </c>
      <c r="R917" s="1">
        <f t="shared" ca="1" si="160"/>
        <v>0.89684854605461839</v>
      </c>
      <c r="S917" s="1">
        <f t="shared" ca="1" si="161"/>
        <v>560</v>
      </c>
      <c r="T917" s="1" t="str">
        <f t="shared" ca="1" si="157"/>
        <v/>
      </c>
    </row>
    <row r="918" spans="1:20" x14ac:dyDescent="0.25">
      <c r="A918" s="1">
        <v>914</v>
      </c>
      <c r="B918" s="1">
        <v>92</v>
      </c>
      <c r="C918" s="1">
        <v>10</v>
      </c>
      <c r="D918" s="1" t="s">
        <v>16</v>
      </c>
      <c r="E918" s="1">
        <v>0</v>
      </c>
      <c r="J918" s="1">
        <v>914</v>
      </c>
      <c r="K918" s="1">
        <f t="shared" ca="1" si="158"/>
        <v>0.36927656645711737</v>
      </c>
      <c r="L918" s="1">
        <f t="shared" ca="1" si="159"/>
        <v>6307</v>
      </c>
      <c r="M918" s="1" t="str">
        <f t="shared" ca="1" si="156"/>
        <v/>
      </c>
      <c r="Q918" s="1">
        <v>914</v>
      </c>
      <c r="R918" s="1">
        <f t="shared" ca="1" si="160"/>
        <v>0.70245366843791512</v>
      </c>
      <c r="S918" s="1">
        <f t="shared" ca="1" si="161"/>
        <v>1744</v>
      </c>
      <c r="T918" s="1" t="str">
        <f t="shared" ca="1" si="157"/>
        <v/>
      </c>
    </row>
    <row r="919" spans="1:20" x14ac:dyDescent="0.25">
      <c r="A919" s="1">
        <v>915</v>
      </c>
      <c r="B919" s="1">
        <v>92</v>
      </c>
      <c r="C919" s="1">
        <v>10</v>
      </c>
      <c r="D919" s="1" t="s">
        <v>16</v>
      </c>
      <c r="E919" s="1">
        <v>0</v>
      </c>
      <c r="J919" s="1">
        <v>915</v>
      </c>
      <c r="K919" s="1">
        <f t="shared" ca="1" si="158"/>
        <v>0.21033695246362949</v>
      </c>
      <c r="L919" s="1">
        <f t="shared" ca="1" si="159"/>
        <v>7882</v>
      </c>
      <c r="M919" s="1" t="str">
        <f t="shared" ca="1" si="156"/>
        <v/>
      </c>
      <c r="Q919" s="1">
        <v>915</v>
      </c>
      <c r="R919" s="1">
        <f t="shared" ca="1" si="160"/>
        <v>0.53343940333708495</v>
      </c>
      <c r="S919" s="1">
        <f t="shared" ca="1" si="161"/>
        <v>2741</v>
      </c>
      <c r="T919" s="1" t="str">
        <f t="shared" ca="1" si="157"/>
        <v/>
      </c>
    </row>
    <row r="920" spans="1:20" x14ac:dyDescent="0.25">
      <c r="A920" s="1">
        <v>916</v>
      </c>
      <c r="B920" s="1">
        <v>92</v>
      </c>
      <c r="C920" s="1">
        <v>10</v>
      </c>
      <c r="D920" s="1" t="s">
        <v>16</v>
      </c>
      <c r="E920" s="1">
        <v>0</v>
      </c>
      <c r="J920" s="1">
        <v>916</v>
      </c>
      <c r="K920" s="1">
        <f t="shared" ca="1" si="158"/>
        <v>0.47750595807760032</v>
      </c>
      <c r="L920" s="1">
        <f t="shared" ca="1" si="159"/>
        <v>5217</v>
      </c>
      <c r="M920" s="1" t="str">
        <f t="shared" ca="1" si="156"/>
        <v/>
      </c>
      <c r="Q920" s="1">
        <v>916</v>
      </c>
      <c r="R920" s="1">
        <f t="shared" ca="1" si="160"/>
        <v>0.47784674879618172</v>
      </c>
      <c r="S920" s="1">
        <f t="shared" ca="1" si="161"/>
        <v>3111</v>
      </c>
      <c r="T920" s="1" t="str">
        <f t="shared" ca="1" si="157"/>
        <v/>
      </c>
    </row>
    <row r="921" spans="1:20" x14ac:dyDescent="0.25">
      <c r="A921" s="1">
        <v>917</v>
      </c>
      <c r="B921" s="1">
        <v>92</v>
      </c>
      <c r="C921" s="1">
        <v>10</v>
      </c>
      <c r="D921" s="1" t="s">
        <v>16</v>
      </c>
      <c r="E921" s="1">
        <v>0</v>
      </c>
      <c r="J921" s="1">
        <v>917</v>
      </c>
      <c r="K921" s="1">
        <f t="shared" ca="1" si="158"/>
        <v>0.1624905645503959</v>
      </c>
      <c r="L921" s="1">
        <f t="shared" ca="1" si="159"/>
        <v>8366</v>
      </c>
      <c r="M921" s="1" t="str">
        <f t="shared" ca="1" si="156"/>
        <v/>
      </c>
      <c r="Q921" s="1">
        <v>917</v>
      </c>
      <c r="R921" s="1">
        <f t="shared" ca="1" si="160"/>
        <v>0.82208359413016552</v>
      </c>
      <c r="S921" s="1">
        <f t="shared" ca="1" si="161"/>
        <v>1003</v>
      </c>
      <c r="T921" s="1" t="str">
        <f t="shared" ca="1" si="157"/>
        <v/>
      </c>
    </row>
    <row r="922" spans="1:20" x14ac:dyDescent="0.25">
      <c r="A922" s="1">
        <v>918</v>
      </c>
      <c r="B922" s="1">
        <v>92</v>
      </c>
      <c r="C922" s="1">
        <v>10</v>
      </c>
      <c r="D922" s="1" t="s">
        <v>16</v>
      </c>
      <c r="E922" s="1">
        <v>0</v>
      </c>
      <c r="J922" s="1">
        <v>918</v>
      </c>
      <c r="K922" s="1">
        <f t="shared" ca="1" si="158"/>
        <v>0.93740222803498985</v>
      </c>
      <c r="L922" s="1">
        <f t="shared" ca="1" si="159"/>
        <v>660</v>
      </c>
      <c r="M922" s="1" t="str">
        <f t="shared" ca="1" si="156"/>
        <v/>
      </c>
      <c r="Q922" s="1">
        <v>918</v>
      </c>
      <c r="R922" s="1">
        <f t="shared" ca="1" si="160"/>
        <v>0.86989711930740676</v>
      </c>
      <c r="S922" s="1">
        <f t="shared" ca="1" si="161"/>
        <v>718</v>
      </c>
      <c r="T922" s="1" t="str">
        <f t="shared" ca="1" si="157"/>
        <v/>
      </c>
    </row>
    <row r="923" spans="1:20" x14ac:dyDescent="0.25">
      <c r="A923" s="1">
        <v>919</v>
      </c>
      <c r="B923" s="1">
        <v>92</v>
      </c>
      <c r="C923" s="1">
        <v>10</v>
      </c>
      <c r="D923" s="1" t="s">
        <v>16</v>
      </c>
      <c r="E923" s="1">
        <v>0</v>
      </c>
      <c r="J923" s="1">
        <v>919</v>
      </c>
      <c r="K923" s="1">
        <f t="shared" ca="1" si="158"/>
        <v>0.38308272228211615</v>
      </c>
      <c r="L923" s="1">
        <f t="shared" ca="1" si="159"/>
        <v>6154</v>
      </c>
      <c r="M923" s="1" t="str">
        <f t="shared" ca="1" si="156"/>
        <v/>
      </c>
      <c r="Q923" s="1">
        <v>919</v>
      </c>
      <c r="R923" s="1">
        <f t="shared" ca="1" si="160"/>
        <v>0.58546150219700088</v>
      </c>
      <c r="S923" s="1">
        <f t="shared" ca="1" si="161"/>
        <v>2425</v>
      </c>
      <c r="T923" s="1" t="str">
        <f t="shared" ca="1" si="157"/>
        <v/>
      </c>
    </row>
    <row r="924" spans="1:20" x14ac:dyDescent="0.25">
      <c r="A924" s="1">
        <v>920</v>
      </c>
      <c r="B924" s="1">
        <v>92</v>
      </c>
      <c r="C924" s="1">
        <v>10</v>
      </c>
      <c r="D924" s="1" t="s">
        <v>16</v>
      </c>
      <c r="E924" s="1">
        <v>0</v>
      </c>
      <c r="J924" s="1">
        <v>920</v>
      </c>
      <c r="K924" s="1">
        <f t="shared" ca="1" si="158"/>
        <v>0.69257769656389268</v>
      </c>
      <c r="L924" s="1">
        <f t="shared" ca="1" si="159"/>
        <v>3091</v>
      </c>
      <c r="M924" s="1" t="str">
        <f t="shared" ca="1" si="156"/>
        <v/>
      </c>
      <c r="Q924" s="1">
        <v>920</v>
      </c>
      <c r="R924" s="1">
        <f t="shared" ca="1" si="160"/>
        <v>0.7304242876993472</v>
      </c>
      <c r="S924" s="1">
        <f t="shared" ca="1" si="161"/>
        <v>1572</v>
      </c>
      <c r="T924" s="1" t="str">
        <f t="shared" ca="1" si="157"/>
        <v/>
      </c>
    </row>
    <row r="925" spans="1:20" x14ac:dyDescent="0.25">
      <c r="A925" s="1">
        <v>921</v>
      </c>
      <c r="B925" s="1">
        <v>93</v>
      </c>
      <c r="C925" s="1">
        <v>10</v>
      </c>
      <c r="D925" s="1" t="s">
        <v>16</v>
      </c>
      <c r="E925" s="1">
        <v>1</v>
      </c>
      <c r="J925" s="1">
        <v>921</v>
      </c>
      <c r="K925" s="1">
        <f t="shared" ca="1" si="158"/>
        <v>0.18763198856614438</v>
      </c>
      <c r="L925" s="1">
        <f t="shared" ca="1" si="159"/>
        <v>8121</v>
      </c>
      <c r="M925" s="1" t="str">
        <f t="shared" ca="1" si="156"/>
        <v/>
      </c>
      <c r="Q925" s="1">
        <v>921</v>
      </c>
      <c r="R925" s="1">
        <f t="shared" ca="1" si="160"/>
        <v>0.96417313713780284</v>
      </c>
      <c r="S925" s="1">
        <f t="shared" ca="1" si="161"/>
        <v>178</v>
      </c>
      <c r="T925" s="1" t="str">
        <f t="shared" ca="1" si="157"/>
        <v/>
      </c>
    </row>
    <row r="926" spans="1:20" x14ac:dyDescent="0.25">
      <c r="A926" s="1">
        <v>922</v>
      </c>
      <c r="B926" s="1">
        <v>93</v>
      </c>
      <c r="C926" s="1">
        <v>10</v>
      </c>
      <c r="D926" s="1" t="s">
        <v>16</v>
      </c>
      <c r="E926" s="1">
        <v>0</v>
      </c>
      <c r="J926" s="1">
        <v>922</v>
      </c>
      <c r="K926" s="1">
        <f t="shared" ca="1" si="158"/>
        <v>5.849336825426954E-2</v>
      </c>
      <c r="L926" s="1">
        <f t="shared" ca="1" si="159"/>
        <v>9386</v>
      </c>
      <c r="M926" s="1" t="str">
        <f t="shared" ca="1" si="156"/>
        <v/>
      </c>
      <c r="Q926" s="1">
        <v>922</v>
      </c>
      <c r="R926" s="1">
        <f t="shared" ca="1" si="160"/>
        <v>0.80104049336171856</v>
      </c>
      <c r="S926" s="1">
        <f t="shared" ca="1" si="161"/>
        <v>1137</v>
      </c>
      <c r="T926" s="1" t="str">
        <f t="shared" ca="1" si="157"/>
        <v/>
      </c>
    </row>
    <row r="927" spans="1:20" x14ac:dyDescent="0.25">
      <c r="A927" s="1">
        <v>923</v>
      </c>
      <c r="B927" s="1">
        <v>93</v>
      </c>
      <c r="C927" s="1">
        <v>10</v>
      </c>
      <c r="D927" s="1" t="s">
        <v>16</v>
      </c>
      <c r="E927" s="1">
        <v>0</v>
      </c>
      <c r="J927" s="1">
        <v>923</v>
      </c>
      <c r="K927" s="1">
        <f t="shared" ca="1" si="158"/>
        <v>0.53275265361136415</v>
      </c>
      <c r="L927" s="1">
        <f t="shared" ca="1" si="159"/>
        <v>4681</v>
      </c>
      <c r="M927" s="1" t="str">
        <f t="shared" ca="1" si="156"/>
        <v/>
      </c>
      <c r="Q927" s="1">
        <v>923</v>
      </c>
      <c r="R927" s="1">
        <f t="shared" ca="1" si="160"/>
        <v>0.9703807245120154</v>
      </c>
      <c r="S927" s="1">
        <f t="shared" ca="1" si="161"/>
        <v>145</v>
      </c>
      <c r="T927" s="1" t="str">
        <f t="shared" ca="1" si="157"/>
        <v/>
      </c>
    </row>
    <row r="928" spans="1:20" x14ac:dyDescent="0.25">
      <c r="A928" s="1">
        <v>924</v>
      </c>
      <c r="B928" s="1">
        <v>93</v>
      </c>
      <c r="C928" s="1">
        <v>10</v>
      </c>
      <c r="D928" s="1" t="s">
        <v>16</v>
      </c>
      <c r="E928" s="1">
        <v>0</v>
      </c>
      <c r="J928" s="1">
        <v>924</v>
      </c>
      <c r="K928" s="1">
        <f t="shared" ca="1" si="158"/>
        <v>0.25229499244804743</v>
      </c>
      <c r="L928" s="1">
        <f t="shared" ca="1" si="159"/>
        <v>7424</v>
      </c>
      <c r="M928" s="1" t="str">
        <f t="shared" ca="1" si="156"/>
        <v/>
      </c>
      <c r="Q928" s="1">
        <v>924</v>
      </c>
      <c r="R928" s="1">
        <f t="shared" ca="1" si="160"/>
        <v>8.7532748479393296E-2</v>
      </c>
      <c r="S928" s="1">
        <f t="shared" ca="1" si="161"/>
        <v>5496</v>
      </c>
      <c r="T928" s="1" t="str">
        <f t="shared" ca="1" si="157"/>
        <v/>
      </c>
    </row>
    <row r="929" spans="1:20" x14ac:dyDescent="0.25">
      <c r="A929" s="1">
        <v>925</v>
      </c>
      <c r="B929" s="1">
        <v>93</v>
      </c>
      <c r="C929" s="1">
        <v>10</v>
      </c>
      <c r="D929" s="1" t="s">
        <v>16</v>
      </c>
      <c r="E929" s="1">
        <v>0</v>
      </c>
      <c r="J929" s="1">
        <v>925</v>
      </c>
      <c r="K929" s="1">
        <f t="shared" ca="1" si="158"/>
        <v>8.8734721585888798E-2</v>
      </c>
      <c r="L929" s="1">
        <f t="shared" ca="1" si="159"/>
        <v>9090</v>
      </c>
      <c r="M929" s="1" t="str">
        <f t="shared" ca="1" si="156"/>
        <v/>
      </c>
      <c r="Q929" s="1">
        <v>925</v>
      </c>
      <c r="R929" s="1">
        <f t="shared" ca="1" si="160"/>
        <v>0.86946775910601326</v>
      </c>
      <c r="S929" s="1">
        <f t="shared" ca="1" si="161"/>
        <v>723</v>
      </c>
      <c r="T929" s="1" t="str">
        <f t="shared" ca="1" si="157"/>
        <v/>
      </c>
    </row>
    <row r="930" spans="1:20" x14ac:dyDescent="0.25">
      <c r="A930" s="1">
        <v>926</v>
      </c>
      <c r="B930" s="1">
        <v>93</v>
      </c>
      <c r="C930" s="1">
        <v>10</v>
      </c>
      <c r="D930" s="1" t="s">
        <v>16</v>
      </c>
      <c r="E930" s="1">
        <v>0</v>
      </c>
      <c r="J930" s="1">
        <v>926</v>
      </c>
      <c r="K930" s="1">
        <f t="shared" ca="1" si="158"/>
        <v>0.74560461992873306</v>
      </c>
      <c r="L930" s="1">
        <f t="shared" ca="1" si="159"/>
        <v>2577</v>
      </c>
      <c r="M930" s="1" t="str">
        <f t="shared" ca="1" si="156"/>
        <v/>
      </c>
      <c r="Q930" s="1">
        <v>926</v>
      </c>
      <c r="R930" s="1">
        <f t="shared" ca="1" si="160"/>
        <v>0.86722750995535258</v>
      </c>
      <c r="S930" s="1">
        <f t="shared" ca="1" si="161"/>
        <v>740</v>
      </c>
      <c r="T930" s="1" t="str">
        <f t="shared" ca="1" si="157"/>
        <v/>
      </c>
    </row>
    <row r="931" spans="1:20" x14ac:dyDescent="0.25">
      <c r="A931" s="1">
        <v>927</v>
      </c>
      <c r="B931" s="1">
        <v>93</v>
      </c>
      <c r="C931" s="1">
        <v>10</v>
      </c>
      <c r="D931" s="1" t="s">
        <v>16</v>
      </c>
      <c r="E931" s="1">
        <v>0</v>
      </c>
      <c r="J931" s="1">
        <v>927</v>
      </c>
      <c r="K931" s="1">
        <f t="shared" ca="1" si="158"/>
        <v>0.89284379625611332</v>
      </c>
      <c r="L931" s="1">
        <f t="shared" ca="1" si="159"/>
        <v>1076</v>
      </c>
      <c r="M931" s="1" t="str">
        <f t="shared" ca="1" si="156"/>
        <v/>
      </c>
      <c r="Q931" s="1">
        <v>927</v>
      </c>
      <c r="R931" s="1">
        <f t="shared" ca="1" si="160"/>
        <v>0.37875699141084018</v>
      </c>
      <c r="S931" s="1">
        <f t="shared" ca="1" si="161"/>
        <v>3711</v>
      </c>
      <c r="T931" s="1" t="str">
        <f t="shared" ca="1" si="157"/>
        <v/>
      </c>
    </row>
    <row r="932" spans="1:20" x14ac:dyDescent="0.25">
      <c r="A932" s="1">
        <v>928</v>
      </c>
      <c r="B932" s="1">
        <v>93</v>
      </c>
      <c r="C932" s="1">
        <v>10</v>
      </c>
      <c r="D932" s="1" t="s">
        <v>16</v>
      </c>
      <c r="E932" s="1">
        <v>0</v>
      </c>
      <c r="J932" s="1">
        <v>928</v>
      </c>
      <c r="K932" s="1">
        <f t="shared" ca="1" si="158"/>
        <v>0.6311604176367146</v>
      </c>
      <c r="L932" s="1">
        <f t="shared" ca="1" si="159"/>
        <v>3722</v>
      </c>
      <c r="M932" s="1" t="str">
        <f t="shared" ca="1" si="156"/>
        <v/>
      </c>
      <c r="Q932" s="1">
        <v>928</v>
      </c>
      <c r="R932" s="1">
        <f t="shared" ca="1" si="160"/>
        <v>0.59911421683766686</v>
      </c>
      <c r="S932" s="1">
        <f t="shared" ca="1" si="161"/>
        <v>2355</v>
      </c>
      <c r="T932" s="1" t="str">
        <f t="shared" ca="1" si="157"/>
        <v/>
      </c>
    </row>
    <row r="933" spans="1:20" x14ac:dyDescent="0.25">
      <c r="A933" s="1">
        <v>929</v>
      </c>
      <c r="B933" s="1">
        <v>93</v>
      </c>
      <c r="C933" s="1">
        <v>10</v>
      </c>
      <c r="D933" s="1" t="s">
        <v>16</v>
      </c>
      <c r="E933" s="1">
        <v>0</v>
      </c>
      <c r="J933" s="1">
        <v>929</v>
      </c>
      <c r="K933" s="1">
        <f t="shared" ca="1" si="158"/>
        <v>2.9099046765276748E-2</v>
      </c>
      <c r="L933" s="1">
        <f t="shared" ca="1" si="159"/>
        <v>9712</v>
      </c>
      <c r="M933" s="1" t="str">
        <f t="shared" ca="1" si="156"/>
        <v/>
      </c>
      <c r="Q933" s="1">
        <v>929</v>
      </c>
      <c r="R933" s="1">
        <f t="shared" ca="1" si="160"/>
        <v>0.70054293878480556</v>
      </c>
      <c r="S933" s="1">
        <f t="shared" ca="1" si="161"/>
        <v>1756</v>
      </c>
      <c r="T933" s="1" t="str">
        <f t="shared" ca="1" si="157"/>
        <v/>
      </c>
    </row>
    <row r="934" spans="1:20" x14ac:dyDescent="0.25">
      <c r="A934" s="1">
        <v>930</v>
      </c>
      <c r="B934" s="1">
        <v>93</v>
      </c>
      <c r="C934" s="1">
        <v>10</v>
      </c>
      <c r="D934" s="1" t="s">
        <v>16</v>
      </c>
      <c r="E934" s="1">
        <v>0</v>
      </c>
      <c r="J934" s="1">
        <v>930</v>
      </c>
      <c r="K934" s="1">
        <f t="shared" ca="1" si="158"/>
        <v>0.1045187114340268</v>
      </c>
      <c r="L934" s="1">
        <f t="shared" ca="1" si="159"/>
        <v>8932</v>
      </c>
      <c r="M934" s="1" t="str">
        <f t="shared" ca="1" si="156"/>
        <v/>
      </c>
      <c r="Q934" s="1">
        <v>930</v>
      </c>
      <c r="R934" s="1">
        <f t="shared" ca="1" si="160"/>
        <v>0.82454792710460145</v>
      </c>
      <c r="S934" s="1">
        <f t="shared" ca="1" si="161"/>
        <v>989</v>
      </c>
      <c r="T934" s="1" t="str">
        <f t="shared" ca="1" si="157"/>
        <v/>
      </c>
    </row>
    <row r="935" spans="1:20" x14ac:dyDescent="0.25">
      <c r="A935" s="1">
        <v>931</v>
      </c>
      <c r="B935" s="1">
        <v>94</v>
      </c>
      <c r="C935" s="1">
        <v>10</v>
      </c>
      <c r="D935" s="1" t="s">
        <v>16</v>
      </c>
      <c r="E935" s="1">
        <v>0</v>
      </c>
      <c r="J935" s="1">
        <v>931</v>
      </c>
      <c r="K935" s="1">
        <f t="shared" ca="1" si="158"/>
        <v>0.95054212747113143</v>
      </c>
      <c r="L935" s="1">
        <f t="shared" ca="1" si="159"/>
        <v>533</v>
      </c>
      <c r="M935" s="1" t="str">
        <f t="shared" ca="1" si="156"/>
        <v/>
      </c>
      <c r="Q935" s="1">
        <v>931</v>
      </c>
      <c r="R935" s="1">
        <f t="shared" ca="1" si="160"/>
        <v>0.91903832201250102</v>
      </c>
      <c r="S935" s="1">
        <f t="shared" ca="1" si="161"/>
        <v>427</v>
      </c>
      <c r="T935" s="1" t="str">
        <f t="shared" ca="1" si="157"/>
        <v/>
      </c>
    </row>
    <row r="936" spans="1:20" x14ac:dyDescent="0.25">
      <c r="A936" s="1">
        <v>932</v>
      </c>
      <c r="B936" s="1">
        <v>94</v>
      </c>
      <c r="C936" s="1">
        <v>10</v>
      </c>
      <c r="D936" s="1" t="s">
        <v>16</v>
      </c>
      <c r="E936" s="1">
        <v>0</v>
      </c>
      <c r="J936" s="1">
        <v>932</v>
      </c>
      <c r="K936" s="1">
        <f t="shared" ca="1" si="158"/>
        <v>0.86257647995852182</v>
      </c>
      <c r="L936" s="1">
        <f t="shared" ca="1" si="159"/>
        <v>1394</v>
      </c>
      <c r="M936" s="1" t="str">
        <f t="shared" ca="1" si="156"/>
        <v/>
      </c>
      <c r="Q936" s="1">
        <v>932</v>
      </c>
      <c r="R936" s="1">
        <f t="shared" ca="1" si="160"/>
        <v>0.87907893595845499</v>
      </c>
      <c r="S936" s="1">
        <f t="shared" ca="1" si="161"/>
        <v>656</v>
      </c>
      <c r="T936" s="1" t="str">
        <f t="shared" ca="1" si="157"/>
        <v/>
      </c>
    </row>
    <row r="937" spans="1:20" x14ac:dyDescent="0.25">
      <c r="A937" s="1">
        <v>933</v>
      </c>
      <c r="B937" s="1">
        <v>94</v>
      </c>
      <c r="C937" s="1">
        <v>10</v>
      </c>
      <c r="D937" s="1" t="s">
        <v>16</v>
      </c>
      <c r="E937" s="1">
        <v>0</v>
      </c>
      <c r="J937" s="1">
        <v>933</v>
      </c>
      <c r="K937" s="1">
        <f t="shared" ca="1" si="158"/>
        <v>0.80300412649272357</v>
      </c>
      <c r="L937" s="1">
        <f t="shared" ca="1" si="159"/>
        <v>2016</v>
      </c>
      <c r="M937" s="1" t="str">
        <f t="shared" ca="1" si="156"/>
        <v/>
      </c>
      <c r="Q937" s="1">
        <v>933</v>
      </c>
      <c r="R937" s="1">
        <f t="shared" ca="1" si="160"/>
        <v>0.54837833601946784</v>
      </c>
      <c r="S937" s="1">
        <f t="shared" ca="1" si="161"/>
        <v>2645</v>
      </c>
      <c r="T937" s="1" t="str">
        <f t="shared" ca="1" si="157"/>
        <v/>
      </c>
    </row>
    <row r="938" spans="1:20" x14ac:dyDescent="0.25">
      <c r="A938" s="1">
        <v>934</v>
      </c>
      <c r="B938" s="1">
        <v>94</v>
      </c>
      <c r="C938" s="1">
        <v>10</v>
      </c>
      <c r="D938" s="1" t="s">
        <v>16</v>
      </c>
      <c r="E938" s="1">
        <v>0</v>
      </c>
      <c r="J938" s="1">
        <v>934</v>
      </c>
      <c r="K938" s="1">
        <f t="shared" ca="1" si="158"/>
        <v>0.68098657451455102</v>
      </c>
      <c r="L938" s="1">
        <f t="shared" ca="1" si="159"/>
        <v>3215</v>
      </c>
      <c r="M938" s="1" t="str">
        <f t="shared" ca="1" si="156"/>
        <v/>
      </c>
      <c r="Q938" s="1">
        <v>934</v>
      </c>
      <c r="R938" s="1">
        <f t="shared" ca="1" si="160"/>
        <v>0.45456585681177886</v>
      </c>
      <c r="S938" s="1">
        <f t="shared" ca="1" si="161"/>
        <v>3245</v>
      </c>
      <c r="T938" s="1" t="str">
        <f t="shared" ca="1" si="157"/>
        <v/>
      </c>
    </row>
    <row r="939" spans="1:20" x14ac:dyDescent="0.25">
      <c r="A939" s="1">
        <v>935</v>
      </c>
      <c r="B939" s="1">
        <v>94</v>
      </c>
      <c r="C939" s="1">
        <v>10</v>
      </c>
      <c r="D939" s="1" t="s">
        <v>16</v>
      </c>
      <c r="E939" s="1">
        <v>0</v>
      </c>
      <c r="J939" s="1">
        <v>935</v>
      </c>
      <c r="K939" s="1">
        <f t="shared" ca="1" si="158"/>
        <v>7.5257102775849072E-2</v>
      </c>
      <c r="L939" s="1">
        <f t="shared" ca="1" si="159"/>
        <v>9219</v>
      </c>
      <c r="M939" s="1" t="str">
        <f t="shared" ca="1" si="156"/>
        <v/>
      </c>
      <c r="Q939" s="1">
        <v>935</v>
      </c>
      <c r="R939" s="1">
        <f t="shared" ca="1" si="160"/>
        <v>0.3506638111703938</v>
      </c>
      <c r="S939" s="1">
        <f t="shared" ca="1" si="161"/>
        <v>3898</v>
      </c>
      <c r="T939" s="1" t="str">
        <f t="shared" ca="1" si="157"/>
        <v/>
      </c>
    </row>
    <row r="940" spans="1:20" x14ac:dyDescent="0.25">
      <c r="A940" s="1">
        <v>936</v>
      </c>
      <c r="B940" s="1">
        <v>94</v>
      </c>
      <c r="C940" s="1">
        <v>10</v>
      </c>
      <c r="D940" s="1" t="s">
        <v>16</v>
      </c>
      <c r="E940" s="1">
        <v>0</v>
      </c>
      <c r="J940" s="1">
        <v>936</v>
      </c>
      <c r="K940" s="1">
        <f t="shared" ca="1" si="158"/>
        <v>0.85917425841621586</v>
      </c>
      <c r="L940" s="1">
        <f t="shared" ca="1" si="159"/>
        <v>1428</v>
      </c>
      <c r="M940" s="1" t="str">
        <f t="shared" ca="1" si="156"/>
        <v/>
      </c>
      <c r="Q940" s="1">
        <v>936</v>
      </c>
      <c r="R940" s="1">
        <f t="shared" ca="1" si="160"/>
        <v>0.20073042804154773</v>
      </c>
      <c r="S940" s="1">
        <f t="shared" ca="1" si="161"/>
        <v>4793</v>
      </c>
      <c r="T940" s="1" t="str">
        <f t="shared" ca="1" si="157"/>
        <v/>
      </c>
    </row>
    <row r="941" spans="1:20" x14ac:dyDescent="0.25">
      <c r="A941" s="1">
        <v>937</v>
      </c>
      <c r="B941" s="1">
        <v>94</v>
      </c>
      <c r="C941" s="1">
        <v>10</v>
      </c>
      <c r="D941" s="1" t="s">
        <v>16</v>
      </c>
      <c r="E941" s="1">
        <v>0</v>
      </c>
      <c r="J941" s="1">
        <v>937</v>
      </c>
      <c r="K941" s="1">
        <f t="shared" ca="1" si="158"/>
        <v>1.331107468255055E-2</v>
      </c>
      <c r="L941" s="1">
        <f t="shared" ca="1" si="159"/>
        <v>9880</v>
      </c>
      <c r="M941" s="1" t="str">
        <f t="shared" ca="1" si="156"/>
        <v/>
      </c>
      <c r="Q941" s="1">
        <v>937</v>
      </c>
      <c r="R941" s="1">
        <f t="shared" ca="1" si="160"/>
        <v>0.83536146601307359</v>
      </c>
      <c r="S941" s="1">
        <f t="shared" ca="1" si="161"/>
        <v>914</v>
      </c>
      <c r="T941" s="1" t="str">
        <f t="shared" ca="1" si="157"/>
        <v/>
      </c>
    </row>
    <row r="942" spans="1:20" x14ac:dyDescent="0.25">
      <c r="A942" s="1">
        <v>938</v>
      </c>
      <c r="B942" s="1">
        <v>94</v>
      </c>
      <c r="C942" s="1">
        <v>10</v>
      </c>
      <c r="D942" s="1" t="s">
        <v>16</v>
      </c>
      <c r="E942" s="1">
        <v>0</v>
      </c>
      <c r="J942" s="1">
        <v>938</v>
      </c>
      <c r="K942" s="1">
        <f t="shared" ca="1" si="158"/>
        <v>0.82523335735800696</v>
      </c>
      <c r="L942" s="1">
        <f t="shared" ca="1" si="159"/>
        <v>1776</v>
      </c>
      <c r="M942" s="1" t="str">
        <f t="shared" ca="1" si="156"/>
        <v/>
      </c>
      <c r="Q942" s="1">
        <v>938</v>
      </c>
      <c r="R942" s="1">
        <f t="shared" ca="1" si="160"/>
        <v>2.7098880698629979E-2</v>
      </c>
      <c r="S942" s="1">
        <f t="shared" ca="1" si="161"/>
        <v>5836</v>
      </c>
      <c r="T942" s="1" t="str">
        <f t="shared" ca="1" si="157"/>
        <v/>
      </c>
    </row>
    <row r="943" spans="1:20" x14ac:dyDescent="0.25">
      <c r="A943" s="1">
        <v>939</v>
      </c>
      <c r="B943" s="1">
        <v>94</v>
      </c>
      <c r="C943" s="1">
        <v>10</v>
      </c>
      <c r="D943" s="1" t="s">
        <v>16</v>
      </c>
      <c r="E943" s="1">
        <v>0</v>
      </c>
      <c r="J943" s="1">
        <v>939</v>
      </c>
      <c r="K943" s="1">
        <f t="shared" ca="1" si="158"/>
        <v>0.70887600902446657</v>
      </c>
      <c r="L943" s="1">
        <f t="shared" ca="1" si="159"/>
        <v>2944</v>
      </c>
      <c r="M943" s="1" t="str">
        <f t="shared" ca="1" si="156"/>
        <v/>
      </c>
      <c r="Q943" s="1">
        <v>939</v>
      </c>
      <c r="R943" s="1">
        <f t="shared" ca="1" si="160"/>
        <v>0.37421855427592521</v>
      </c>
      <c r="S943" s="1">
        <f t="shared" ca="1" si="161"/>
        <v>3738</v>
      </c>
      <c r="T943" s="1" t="str">
        <f t="shared" ca="1" si="157"/>
        <v/>
      </c>
    </row>
    <row r="944" spans="1:20" x14ac:dyDescent="0.25">
      <c r="A944" s="1">
        <v>940</v>
      </c>
      <c r="B944" s="1">
        <v>94</v>
      </c>
      <c r="C944" s="1">
        <v>10</v>
      </c>
      <c r="D944" s="1" t="s">
        <v>16</v>
      </c>
      <c r="E944" s="1">
        <v>0</v>
      </c>
      <c r="J944" s="1">
        <v>940</v>
      </c>
      <c r="K944" s="1">
        <f t="shared" ca="1" si="158"/>
        <v>0.36392953441466913</v>
      </c>
      <c r="L944" s="1">
        <f t="shared" ca="1" si="159"/>
        <v>6354</v>
      </c>
      <c r="M944" s="1" t="str">
        <f t="shared" ca="1" si="156"/>
        <v/>
      </c>
      <c r="Q944" s="1">
        <v>940</v>
      </c>
      <c r="R944" s="1">
        <f t="shared" ca="1" si="160"/>
        <v>5.6711115445935878E-2</v>
      </c>
      <c r="S944" s="1">
        <f t="shared" ca="1" si="161"/>
        <v>5665</v>
      </c>
      <c r="T944" s="1" t="str">
        <f t="shared" ca="1" si="157"/>
        <v/>
      </c>
    </row>
    <row r="945" spans="1:20" x14ac:dyDescent="0.25">
      <c r="A945" s="1">
        <v>941</v>
      </c>
      <c r="B945" s="1">
        <v>95</v>
      </c>
      <c r="C945" s="1">
        <v>10</v>
      </c>
      <c r="D945" s="1" t="s">
        <v>16</v>
      </c>
      <c r="E945" s="1">
        <v>0</v>
      </c>
      <c r="J945" s="1">
        <v>941</v>
      </c>
      <c r="K945" s="1">
        <f t="shared" ca="1" si="158"/>
        <v>0.18457146769147259</v>
      </c>
      <c r="L945" s="1">
        <f t="shared" ca="1" si="159"/>
        <v>8151</v>
      </c>
      <c r="M945" s="1" t="str">
        <f t="shared" ca="1" si="156"/>
        <v/>
      </c>
      <c r="Q945" s="1">
        <v>941</v>
      </c>
      <c r="R945" s="1">
        <f t="shared" ca="1" si="160"/>
        <v>0.65034765033026165</v>
      </c>
      <c r="S945" s="1">
        <f t="shared" ca="1" si="161"/>
        <v>2052</v>
      </c>
      <c r="T945" s="1" t="str">
        <f t="shared" ca="1" si="157"/>
        <v/>
      </c>
    </row>
    <row r="946" spans="1:20" x14ac:dyDescent="0.25">
      <c r="A946" s="1">
        <v>942</v>
      </c>
      <c r="B946" s="1">
        <v>95</v>
      </c>
      <c r="C946" s="1">
        <v>10</v>
      </c>
      <c r="D946" s="1" t="s">
        <v>16</v>
      </c>
      <c r="E946" s="1">
        <v>0</v>
      </c>
      <c r="J946" s="1">
        <v>942</v>
      </c>
      <c r="K946" s="1">
        <f t="shared" ca="1" si="158"/>
        <v>0.72663825782893743</v>
      </c>
      <c r="L946" s="1">
        <f t="shared" ca="1" si="159"/>
        <v>2770</v>
      </c>
      <c r="M946" s="1" t="str">
        <f t="shared" ca="1" si="156"/>
        <v/>
      </c>
      <c r="Q946" s="1">
        <v>942</v>
      </c>
      <c r="R946" s="1">
        <f t="shared" ca="1" si="160"/>
        <v>0.53944829612464407</v>
      </c>
      <c r="S946" s="1">
        <f t="shared" ca="1" si="161"/>
        <v>2691</v>
      </c>
      <c r="T946" s="1" t="str">
        <f t="shared" ca="1" si="157"/>
        <v/>
      </c>
    </row>
    <row r="947" spans="1:20" x14ac:dyDescent="0.25">
      <c r="A947" s="1">
        <v>943</v>
      </c>
      <c r="B947" s="1">
        <v>95</v>
      </c>
      <c r="C947" s="1">
        <v>10</v>
      </c>
      <c r="D947" s="1" t="s">
        <v>16</v>
      </c>
      <c r="E947" s="1">
        <v>0</v>
      </c>
      <c r="J947" s="1">
        <v>943</v>
      </c>
      <c r="K947" s="1">
        <f t="shared" ca="1" si="158"/>
        <v>0.1204410832401599</v>
      </c>
      <c r="L947" s="1">
        <f t="shared" ca="1" si="159"/>
        <v>8782</v>
      </c>
      <c r="M947" s="1" t="str">
        <f t="shared" ca="1" si="156"/>
        <v/>
      </c>
      <c r="Q947" s="1">
        <v>943</v>
      </c>
      <c r="R947" s="1">
        <f t="shared" ca="1" si="160"/>
        <v>0.50793878661529657</v>
      </c>
      <c r="S947" s="1">
        <f t="shared" ca="1" si="161"/>
        <v>2928</v>
      </c>
      <c r="T947" s="1" t="str">
        <f t="shared" ca="1" si="157"/>
        <v/>
      </c>
    </row>
    <row r="948" spans="1:20" x14ac:dyDescent="0.25">
      <c r="A948" s="1">
        <v>944</v>
      </c>
      <c r="B948" s="1">
        <v>95</v>
      </c>
      <c r="C948" s="1">
        <v>10</v>
      </c>
      <c r="D948" s="1" t="s">
        <v>16</v>
      </c>
      <c r="E948" s="1">
        <v>0</v>
      </c>
      <c r="J948" s="1">
        <v>944</v>
      </c>
      <c r="K948" s="1">
        <f t="shared" ca="1" si="158"/>
        <v>0.76195781010560892</v>
      </c>
      <c r="L948" s="1">
        <f t="shared" ca="1" si="159"/>
        <v>2445</v>
      </c>
      <c r="M948" s="1" t="str">
        <f t="shared" ca="1" si="156"/>
        <v/>
      </c>
      <c r="Q948" s="1">
        <v>944</v>
      </c>
      <c r="R948" s="1">
        <f t="shared" ca="1" si="160"/>
        <v>0.95035929177330358</v>
      </c>
      <c r="S948" s="1">
        <f t="shared" ca="1" si="161"/>
        <v>263</v>
      </c>
      <c r="T948" s="1" t="str">
        <f t="shared" ca="1" si="157"/>
        <v/>
      </c>
    </row>
    <row r="949" spans="1:20" x14ac:dyDescent="0.25">
      <c r="A949" s="1">
        <v>945</v>
      </c>
      <c r="B949" s="1">
        <v>95</v>
      </c>
      <c r="C949" s="1">
        <v>10</v>
      </c>
      <c r="D949" s="1" t="s">
        <v>16</v>
      </c>
      <c r="E949" s="1">
        <v>0</v>
      </c>
      <c r="J949" s="1">
        <v>945</v>
      </c>
      <c r="K949" s="1">
        <f t="shared" ca="1" si="158"/>
        <v>0.78106108186777479</v>
      </c>
      <c r="L949" s="1">
        <f t="shared" ca="1" si="159"/>
        <v>2246</v>
      </c>
      <c r="M949" s="1" t="str">
        <f t="shared" ca="1" si="156"/>
        <v/>
      </c>
      <c r="Q949" s="1">
        <v>945</v>
      </c>
      <c r="R949" s="1">
        <f t="shared" ca="1" si="160"/>
        <v>0.43313331352108297</v>
      </c>
      <c r="S949" s="1">
        <f t="shared" ca="1" si="161"/>
        <v>3392</v>
      </c>
      <c r="T949" s="1" t="str">
        <f t="shared" ca="1" si="157"/>
        <v/>
      </c>
    </row>
    <row r="950" spans="1:20" x14ac:dyDescent="0.25">
      <c r="A950" s="1">
        <v>946</v>
      </c>
      <c r="B950" s="1">
        <v>95</v>
      </c>
      <c r="C950" s="1">
        <v>10</v>
      </c>
      <c r="D950" s="1" t="s">
        <v>16</v>
      </c>
      <c r="E950" s="1">
        <v>0</v>
      </c>
      <c r="J950" s="1">
        <v>946</v>
      </c>
      <c r="K950" s="1">
        <f t="shared" ca="1" si="158"/>
        <v>0.65472900559336056</v>
      </c>
      <c r="L950" s="1">
        <f t="shared" ca="1" si="159"/>
        <v>3472</v>
      </c>
      <c r="M950" s="1" t="str">
        <f t="shared" ca="1" si="156"/>
        <v/>
      </c>
      <c r="Q950" s="1">
        <v>946</v>
      </c>
      <c r="R950" s="1">
        <f t="shared" ca="1" si="160"/>
        <v>0.76053989892717022</v>
      </c>
      <c r="S950" s="1">
        <f t="shared" ca="1" si="161"/>
        <v>1348</v>
      </c>
      <c r="T950" s="1" t="str">
        <f t="shared" ca="1" si="157"/>
        <v/>
      </c>
    </row>
    <row r="951" spans="1:20" x14ac:dyDescent="0.25">
      <c r="A951" s="1">
        <v>947</v>
      </c>
      <c r="B951" s="1">
        <v>95</v>
      </c>
      <c r="C951" s="1">
        <v>10</v>
      </c>
      <c r="D951" s="1" t="s">
        <v>16</v>
      </c>
      <c r="E951" s="1">
        <v>0</v>
      </c>
      <c r="J951" s="1">
        <v>947</v>
      </c>
      <c r="K951" s="1">
        <f t="shared" ca="1" si="158"/>
        <v>0.80941498554654412</v>
      </c>
      <c r="L951" s="1">
        <f t="shared" ca="1" si="159"/>
        <v>1944</v>
      </c>
      <c r="M951" s="1" t="str">
        <f t="shared" ca="1" si="156"/>
        <v/>
      </c>
      <c r="Q951" s="1">
        <v>947</v>
      </c>
      <c r="R951" s="1">
        <f t="shared" ca="1" si="160"/>
        <v>0.73131668321965704</v>
      </c>
      <c r="S951" s="1">
        <f t="shared" ca="1" si="161"/>
        <v>1567</v>
      </c>
      <c r="T951" s="1" t="str">
        <f t="shared" ca="1" si="157"/>
        <v/>
      </c>
    </row>
    <row r="952" spans="1:20" x14ac:dyDescent="0.25">
      <c r="A952" s="1">
        <v>948</v>
      </c>
      <c r="B952" s="1">
        <v>95</v>
      </c>
      <c r="C952" s="1">
        <v>10</v>
      </c>
      <c r="D952" s="1" t="s">
        <v>16</v>
      </c>
      <c r="E952" s="1">
        <v>0</v>
      </c>
      <c r="J952" s="1">
        <v>948</v>
      </c>
      <c r="K952" s="1">
        <f t="shared" ca="1" si="158"/>
        <v>0.84121865647366656</v>
      </c>
      <c r="L952" s="1">
        <f t="shared" ca="1" si="159"/>
        <v>1610</v>
      </c>
      <c r="M952" s="1" t="str">
        <f t="shared" ca="1" si="156"/>
        <v/>
      </c>
      <c r="Q952" s="1">
        <v>948</v>
      </c>
      <c r="R952" s="1">
        <f t="shared" ca="1" si="160"/>
        <v>0.19095684885096176</v>
      </c>
      <c r="S952" s="1">
        <f t="shared" ca="1" si="161"/>
        <v>4855</v>
      </c>
      <c r="T952" s="1" t="str">
        <f t="shared" ca="1" si="157"/>
        <v/>
      </c>
    </row>
    <row r="953" spans="1:20" x14ac:dyDescent="0.25">
      <c r="A953" s="1">
        <v>949</v>
      </c>
      <c r="B953" s="1">
        <v>95</v>
      </c>
      <c r="C953" s="1">
        <v>10</v>
      </c>
      <c r="D953" s="1" t="s">
        <v>16</v>
      </c>
      <c r="E953" s="1">
        <v>0</v>
      </c>
      <c r="J953" s="1">
        <v>949</v>
      </c>
      <c r="K953" s="1">
        <f t="shared" ca="1" si="158"/>
        <v>0.16460055112791849</v>
      </c>
      <c r="L953" s="1">
        <f t="shared" ca="1" si="159"/>
        <v>8347</v>
      </c>
      <c r="M953" s="1" t="str">
        <f t="shared" ca="1" si="156"/>
        <v/>
      </c>
      <c r="Q953" s="1">
        <v>949</v>
      </c>
      <c r="R953" s="1">
        <f t="shared" ca="1" si="160"/>
        <v>0.74131262062756753</v>
      </c>
      <c r="S953" s="1">
        <f t="shared" ca="1" si="161"/>
        <v>1500</v>
      </c>
      <c r="T953" s="1" t="str">
        <f t="shared" ca="1" si="157"/>
        <v/>
      </c>
    </row>
    <row r="954" spans="1:20" x14ac:dyDescent="0.25">
      <c r="A954" s="1">
        <v>950</v>
      </c>
      <c r="B954" s="1">
        <v>95</v>
      </c>
      <c r="C954" s="1">
        <v>10</v>
      </c>
      <c r="D954" s="1" t="s">
        <v>16</v>
      </c>
      <c r="E954" s="1">
        <v>0</v>
      </c>
      <c r="J954" s="1">
        <v>950</v>
      </c>
      <c r="K954" s="1">
        <f t="shared" ca="1" si="158"/>
        <v>0.5479442922676786</v>
      </c>
      <c r="L954" s="1">
        <f t="shared" ca="1" si="159"/>
        <v>4521</v>
      </c>
      <c r="M954" s="1" t="str">
        <f t="shared" ca="1" si="156"/>
        <v/>
      </c>
      <c r="Q954" s="1">
        <v>950</v>
      </c>
      <c r="R954" s="1">
        <f t="shared" ca="1" si="160"/>
        <v>0.17693306272501919</v>
      </c>
      <c r="S954" s="1">
        <f t="shared" ca="1" si="161"/>
        <v>4948</v>
      </c>
      <c r="T954" s="1" t="str">
        <f t="shared" ca="1" si="157"/>
        <v/>
      </c>
    </row>
    <row r="955" spans="1:20" x14ac:dyDescent="0.25">
      <c r="A955" s="1">
        <v>951</v>
      </c>
      <c r="B955" s="1">
        <v>96</v>
      </c>
      <c r="C955" s="1">
        <v>10</v>
      </c>
      <c r="D955" s="1" t="s">
        <v>16</v>
      </c>
      <c r="E955" s="1">
        <v>0</v>
      </c>
      <c r="J955" s="1">
        <v>951</v>
      </c>
      <c r="K955" s="1">
        <f t="shared" ca="1" si="158"/>
        <v>0.30549560168219791</v>
      </c>
      <c r="L955" s="1">
        <f t="shared" ca="1" si="159"/>
        <v>6900</v>
      </c>
      <c r="M955" s="1" t="str">
        <f t="shared" ca="1" si="156"/>
        <v/>
      </c>
      <c r="Q955" s="1">
        <v>951</v>
      </c>
      <c r="R955" s="1">
        <f t="shared" ca="1" si="160"/>
        <v>0.37039006108058481</v>
      </c>
      <c r="S955" s="1">
        <f t="shared" ca="1" si="161"/>
        <v>3769</v>
      </c>
      <c r="T955" s="1" t="str">
        <f t="shared" ca="1" si="157"/>
        <v/>
      </c>
    </row>
    <row r="956" spans="1:20" x14ac:dyDescent="0.25">
      <c r="A956" s="1">
        <v>952</v>
      </c>
      <c r="B956" s="1">
        <v>96</v>
      </c>
      <c r="C956" s="1">
        <v>10</v>
      </c>
      <c r="D956" s="1" t="s">
        <v>16</v>
      </c>
      <c r="E956" s="1">
        <v>0</v>
      </c>
      <c r="J956" s="1">
        <v>952</v>
      </c>
      <c r="K956" s="1">
        <f t="shared" ca="1" si="158"/>
        <v>7.3910018257878352E-2</v>
      </c>
      <c r="L956" s="1">
        <f t="shared" ca="1" si="159"/>
        <v>9231</v>
      </c>
      <c r="M956" s="1" t="str">
        <f t="shared" ca="1" si="156"/>
        <v/>
      </c>
      <c r="Q956" s="1">
        <v>952</v>
      </c>
      <c r="R956" s="1">
        <f t="shared" ca="1" si="160"/>
        <v>0.64794833143519281</v>
      </c>
      <c r="S956" s="1">
        <f t="shared" ca="1" si="161"/>
        <v>2071</v>
      </c>
      <c r="T956" s="1" t="str">
        <f t="shared" ca="1" si="157"/>
        <v/>
      </c>
    </row>
    <row r="957" spans="1:20" x14ac:dyDescent="0.25">
      <c r="A957" s="1">
        <v>953</v>
      </c>
      <c r="B957" s="1">
        <v>96</v>
      </c>
      <c r="C957" s="1">
        <v>10</v>
      </c>
      <c r="D957" s="1" t="s">
        <v>16</v>
      </c>
      <c r="E957" s="1">
        <v>0</v>
      </c>
      <c r="J957" s="1">
        <v>953</v>
      </c>
      <c r="K957" s="1">
        <f t="shared" ca="1" si="158"/>
        <v>0.75531468428362836</v>
      </c>
      <c r="L957" s="1">
        <f t="shared" ca="1" si="159"/>
        <v>2493</v>
      </c>
      <c r="M957" s="1" t="str">
        <f t="shared" ca="1" si="156"/>
        <v/>
      </c>
      <c r="Q957" s="1">
        <v>953</v>
      </c>
      <c r="R957" s="1">
        <f t="shared" ca="1" si="160"/>
        <v>0.2681371109239159</v>
      </c>
      <c r="S957" s="1">
        <f t="shared" ca="1" si="161"/>
        <v>4378</v>
      </c>
      <c r="T957" s="1" t="str">
        <f t="shared" ca="1" si="157"/>
        <v/>
      </c>
    </row>
    <row r="958" spans="1:20" x14ac:dyDescent="0.25">
      <c r="A958" s="1">
        <v>954</v>
      </c>
      <c r="B958" s="1">
        <v>96</v>
      </c>
      <c r="C958" s="1">
        <v>10</v>
      </c>
      <c r="D958" s="1" t="s">
        <v>16</v>
      </c>
      <c r="E958" s="1">
        <v>0</v>
      </c>
      <c r="J958" s="1">
        <v>954</v>
      </c>
      <c r="K958" s="1">
        <f t="shared" ca="1" si="158"/>
        <v>0.43987090455861555</v>
      </c>
      <c r="L958" s="1">
        <f t="shared" ca="1" si="159"/>
        <v>5610</v>
      </c>
      <c r="M958" s="1" t="str">
        <f t="shared" ca="1" si="156"/>
        <v/>
      </c>
      <c r="Q958" s="1">
        <v>954</v>
      </c>
      <c r="R958" s="1">
        <f t="shared" ca="1" si="160"/>
        <v>0.46148982883660616</v>
      </c>
      <c r="S958" s="1">
        <f t="shared" ca="1" si="161"/>
        <v>3207</v>
      </c>
      <c r="T958" s="1" t="str">
        <f t="shared" ca="1" si="157"/>
        <v/>
      </c>
    </row>
    <row r="959" spans="1:20" x14ac:dyDescent="0.25">
      <c r="A959" s="1">
        <v>955</v>
      </c>
      <c r="B959" s="1">
        <v>96</v>
      </c>
      <c r="C959" s="1">
        <v>10</v>
      </c>
      <c r="D959" s="1" t="s">
        <v>16</v>
      </c>
      <c r="E959" s="1">
        <v>0</v>
      </c>
      <c r="J959" s="1">
        <v>955</v>
      </c>
      <c r="K959" s="1">
        <f t="shared" ca="1" si="158"/>
        <v>0.42151461796660161</v>
      </c>
      <c r="L959" s="1">
        <f t="shared" ca="1" si="159"/>
        <v>5791</v>
      </c>
      <c r="M959" s="1" t="str">
        <f t="shared" ca="1" si="156"/>
        <v/>
      </c>
      <c r="Q959" s="1">
        <v>955</v>
      </c>
      <c r="R959" s="1">
        <f t="shared" ca="1" si="160"/>
        <v>0.32005625885057198</v>
      </c>
      <c r="S959" s="1">
        <f t="shared" ca="1" si="161"/>
        <v>4073</v>
      </c>
      <c r="T959" s="1" t="str">
        <f t="shared" ca="1" si="157"/>
        <v/>
      </c>
    </row>
    <row r="960" spans="1:20" x14ac:dyDescent="0.25">
      <c r="A960" s="1">
        <v>956</v>
      </c>
      <c r="B960" s="1">
        <v>96</v>
      </c>
      <c r="C960" s="1">
        <v>10</v>
      </c>
      <c r="D960" s="1" t="s">
        <v>16</v>
      </c>
      <c r="E960" s="1">
        <v>0</v>
      </c>
      <c r="J960" s="1">
        <v>956</v>
      </c>
      <c r="K960" s="1">
        <f t="shared" ca="1" si="158"/>
        <v>0.44053631127689574</v>
      </c>
      <c r="L960" s="1">
        <f t="shared" ca="1" si="159"/>
        <v>5600</v>
      </c>
      <c r="M960" s="1" t="str">
        <f t="shared" ca="1" si="156"/>
        <v/>
      </c>
      <c r="Q960" s="1">
        <v>956</v>
      </c>
      <c r="R960" s="1">
        <f t="shared" ca="1" si="160"/>
        <v>0.66642348668353957</v>
      </c>
      <c r="S960" s="1">
        <f t="shared" ca="1" si="161"/>
        <v>1951</v>
      </c>
      <c r="T960" s="1" t="str">
        <f t="shared" ca="1" si="157"/>
        <v/>
      </c>
    </row>
    <row r="961" spans="1:20" x14ac:dyDescent="0.25">
      <c r="A961" s="1">
        <v>957</v>
      </c>
      <c r="B961" s="1">
        <v>96</v>
      </c>
      <c r="C961" s="1">
        <v>10</v>
      </c>
      <c r="D961" s="1" t="s">
        <v>16</v>
      </c>
      <c r="E961" s="1">
        <v>0</v>
      </c>
      <c r="J961" s="1">
        <v>957</v>
      </c>
      <c r="K961" s="1">
        <f t="shared" ca="1" si="158"/>
        <v>0.29374553417807414</v>
      </c>
      <c r="L961" s="1">
        <f t="shared" ca="1" si="159"/>
        <v>6997</v>
      </c>
      <c r="M961" s="1" t="str">
        <f t="shared" ca="1" si="156"/>
        <v/>
      </c>
      <c r="Q961" s="1">
        <v>957</v>
      </c>
      <c r="R961" s="1">
        <f t="shared" ca="1" si="160"/>
        <v>0.9507362631298294</v>
      </c>
      <c r="S961" s="1">
        <f t="shared" ca="1" si="161"/>
        <v>261</v>
      </c>
      <c r="T961" s="1" t="str">
        <f t="shared" ca="1" si="157"/>
        <v/>
      </c>
    </row>
    <row r="962" spans="1:20" x14ac:dyDescent="0.25">
      <c r="A962" s="1">
        <v>958</v>
      </c>
      <c r="B962" s="1">
        <v>96</v>
      </c>
      <c r="C962" s="1">
        <v>10</v>
      </c>
      <c r="D962" s="1" t="s">
        <v>16</v>
      </c>
      <c r="E962" s="1">
        <v>0</v>
      </c>
      <c r="J962" s="1">
        <v>958</v>
      </c>
      <c r="K962" s="1">
        <f t="shared" ca="1" si="158"/>
        <v>0.64288928471097262</v>
      </c>
      <c r="L962" s="1">
        <f t="shared" ca="1" si="159"/>
        <v>3597</v>
      </c>
      <c r="M962" s="1" t="str">
        <f t="shared" ca="1" si="156"/>
        <v/>
      </c>
      <c r="Q962" s="1">
        <v>958</v>
      </c>
      <c r="R962" s="1">
        <f t="shared" ca="1" si="160"/>
        <v>0.56829929125379419</v>
      </c>
      <c r="S962" s="1">
        <f t="shared" ca="1" si="161"/>
        <v>2540</v>
      </c>
      <c r="T962" s="1" t="str">
        <f t="shared" ca="1" si="157"/>
        <v/>
      </c>
    </row>
    <row r="963" spans="1:20" x14ac:dyDescent="0.25">
      <c r="A963" s="1">
        <v>959</v>
      </c>
      <c r="B963" s="1">
        <v>96</v>
      </c>
      <c r="C963" s="1">
        <v>10</v>
      </c>
      <c r="D963" s="1" t="s">
        <v>16</v>
      </c>
      <c r="E963" s="1">
        <v>0</v>
      </c>
      <c r="J963" s="1">
        <v>959</v>
      </c>
      <c r="K963" s="1">
        <f t="shared" ca="1" si="158"/>
        <v>0.43989224115054804</v>
      </c>
      <c r="L963" s="1">
        <f t="shared" ca="1" si="159"/>
        <v>5609</v>
      </c>
      <c r="M963" s="1" t="str">
        <f t="shared" ca="1" si="156"/>
        <v/>
      </c>
      <c r="Q963" s="1">
        <v>959</v>
      </c>
      <c r="R963" s="1">
        <f t="shared" ca="1" si="160"/>
        <v>2.0021660292621535E-2</v>
      </c>
      <c r="S963" s="1">
        <f t="shared" ca="1" si="161"/>
        <v>5885</v>
      </c>
      <c r="T963" s="1" t="str">
        <f t="shared" ca="1" si="157"/>
        <v/>
      </c>
    </row>
    <row r="964" spans="1:20" x14ac:dyDescent="0.25">
      <c r="A964" s="1">
        <v>960</v>
      </c>
      <c r="B964" s="1">
        <v>96</v>
      </c>
      <c r="C964" s="1">
        <v>10</v>
      </c>
      <c r="D964" s="1" t="s">
        <v>16</v>
      </c>
      <c r="E964" s="1">
        <v>0</v>
      </c>
      <c r="J964" s="1">
        <v>960</v>
      </c>
      <c r="K964" s="1">
        <f t="shared" ca="1" si="158"/>
        <v>0.10635776797321528</v>
      </c>
      <c r="L964" s="1">
        <f t="shared" ca="1" si="159"/>
        <v>8913</v>
      </c>
      <c r="M964" s="1" t="str">
        <f t="shared" ca="1" si="156"/>
        <v/>
      </c>
      <c r="Q964" s="1">
        <v>960</v>
      </c>
      <c r="R964" s="1">
        <f t="shared" ca="1" si="160"/>
        <v>0.71840774645460492</v>
      </c>
      <c r="S964" s="1">
        <f t="shared" ca="1" si="161"/>
        <v>1651</v>
      </c>
      <c r="T964" s="1" t="str">
        <f t="shared" ca="1" si="157"/>
        <v/>
      </c>
    </row>
    <row r="965" spans="1:20" x14ac:dyDescent="0.25">
      <c r="A965" s="1">
        <v>961</v>
      </c>
      <c r="B965" s="1">
        <v>97</v>
      </c>
      <c r="C965" s="1">
        <v>10</v>
      </c>
      <c r="D965" s="1" t="s">
        <v>16</v>
      </c>
      <c r="E965" s="1">
        <v>0</v>
      </c>
      <c r="J965" s="1">
        <v>961</v>
      </c>
      <c r="K965" s="1">
        <f t="shared" ca="1" si="158"/>
        <v>0.56793374707339073</v>
      </c>
      <c r="L965" s="1">
        <f t="shared" ca="1" si="159"/>
        <v>4325</v>
      </c>
      <c r="M965" s="1" t="str">
        <f t="shared" ref="M965:M1028" ca="1" si="162">IF(L965&lt;=$K$3,VLOOKUP(J965,$A$5:$E$10004,5),"")</f>
        <v/>
      </c>
      <c r="Q965" s="1">
        <v>961</v>
      </c>
      <c r="R965" s="1">
        <f t="shared" ca="1" si="160"/>
        <v>0.91716693741243938</v>
      </c>
      <c r="S965" s="1">
        <f t="shared" ca="1" si="161"/>
        <v>440</v>
      </c>
      <c r="T965" s="1" t="str">
        <f t="shared" ref="T965:T1028" ca="1" si="163">IF(S965&lt;=$R$3*$H$10,VLOOKUP(Q965,$A$5:$E$10004,5),"")</f>
        <v/>
      </c>
    </row>
    <row r="966" spans="1:20" x14ac:dyDescent="0.25">
      <c r="A966" s="1">
        <v>962</v>
      </c>
      <c r="B966" s="1">
        <v>97</v>
      </c>
      <c r="C966" s="1">
        <v>10</v>
      </c>
      <c r="D966" s="1" t="s">
        <v>16</v>
      </c>
      <c r="E966" s="1">
        <v>0</v>
      </c>
      <c r="J966" s="1">
        <v>962</v>
      </c>
      <c r="K966" s="1">
        <f t="shared" ref="K966:K1029" ca="1" si="164">RAND()</f>
        <v>0.89710861632572991</v>
      </c>
      <c r="L966" s="1">
        <f t="shared" ref="L966:L1029" ca="1" si="165">_xlfn.RANK.EQ(K966,$K$5:$K$10004)</f>
        <v>1031</v>
      </c>
      <c r="M966" s="1" t="str">
        <f t="shared" ca="1" si="162"/>
        <v/>
      </c>
      <c r="Q966" s="1">
        <v>962</v>
      </c>
      <c r="R966" s="1">
        <f t="shared" ref="R966:R1029" ca="1" si="166">RAND()</f>
        <v>0.90713955922652412</v>
      </c>
      <c r="S966" s="1">
        <f t="shared" ref="S966:S1029" ca="1" si="167">_xlfn.RANK.EQ(R966,$R$5:$R$6004)</f>
        <v>496</v>
      </c>
      <c r="T966" s="1" t="str">
        <f t="shared" ca="1" si="163"/>
        <v/>
      </c>
    </row>
    <row r="967" spans="1:20" x14ac:dyDescent="0.25">
      <c r="A967" s="1">
        <v>963</v>
      </c>
      <c r="B967" s="1">
        <v>97</v>
      </c>
      <c r="C967" s="1">
        <v>10</v>
      </c>
      <c r="D967" s="1" t="s">
        <v>16</v>
      </c>
      <c r="E967" s="1">
        <v>0</v>
      </c>
      <c r="J967" s="1">
        <v>963</v>
      </c>
      <c r="K967" s="1">
        <f t="shared" ca="1" si="164"/>
        <v>0.62218606718495073</v>
      </c>
      <c r="L967" s="1">
        <f t="shared" ca="1" si="165"/>
        <v>3812</v>
      </c>
      <c r="M967" s="1" t="str">
        <f t="shared" ca="1" si="162"/>
        <v/>
      </c>
      <c r="Q967" s="1">
        <v>963</v>
      </c>
      <c r="R967" s="1">
        <f t="shared" ca="1" si="166"/>
        <v>0.83881872951914316</v>
      </c>
      <c r="S967" s="1">
        <f t="shared" ca="1" si="167"/>
        <v>893</v>
      </c>
      <c r="T967" s="1" t="str">
        <f t="shared" ca="1" si="163"/>
        <v/>
      </c>
    </row>
    <row r="968" spans="1:20" x14ac:dyDescent="0.25">
      <c r="A968" s="1">
        <v>964</v>
      </c>
      <c r="B968" s="1">
        <v>97</v>
      </c>
      <c r="C968" s="1">
        <v>10</v>
      </c>
      <c r="D968" s="1" t="s">
        <v>16</v>
      </c>
      <c r="E968" s="1">
        <v>0</v>
      </c>
      <c r="J968" s="1">
        <v>964</v>
      </c>
      <c r="K968" s="1">
        <f t="shared" ca="1" si="164"/>
        <v>0.93379924085443755</v>
      </c>
      <c r="L968" s="1">
        <f t="shared" ca="1" si="165"/>
        <v>691</v>
      </c>
      <c r="M968" s="1" t="str">
        <f t="shared" ca="1" si="162"/>
        <v/>
      </c>
      <c r="Q968" s="1">
        <v>964</v>
      </c>
      <c r="R968" s="1">
        <f t="shared" ca="1" si="166"/>
        <v>0.92479773406091437</v>
      </c>
      <c r="S968" s="1">
        <f t="shared" ca="1" si="167"/>
        <v>394</v>
      </c>
      <c r="T968" s="1" t="str">
        <f t="shared" ca="1" si="163"/>
        <v/>
      </c>
    </row>
    <row r="969" spans="1:20" x14ac:dyDescent="0.25">
      <c r="A969" s="1">
        <v>965</v>
      </c>
      <c r="B969" s="1">
        <v>97</v>
      </c>
      <c r="C969" s="1">
        <v>10</v>
      </c>
      <c r="D969" s="1" t="s">
        <v>16</v>
      </c>
      <c r="E969" s="1">
        <v>0</v>
      </c>
      <c r="J969" s="1">
        <v>965</v>
      </c>
      <c r="K969" s="1">
        <f t="shared" ca="1" si="164"/>
        <v>0.26152692516231546</v>
      </c>
      <c r="L969" s="1">
        <f t="shared" ca="1" si="165"/>
        <v>7332</v>
      </c>
      <c r="M969" s="1" t="str">
        <f t="shared" ca="1" si="162"/>
        <v/>
      </c>
      <c r="Q969" s="1">
        <v>965</v>
      </c>
      <c r="R969" s="1">
        <f t="shared" ca="1" si="166"/>
        <v>0.7412634408756158</v>
      </c>
      <c r="S969" s="1">
        <f t="shared" ca="1" si="167"/>
        <v>1503</v>
      </c>
      <c r="T969" s="1" t="str">
        <f t="shared" ca="1" si="163"/>
        <v/>
      </c>
    </row>
    <row r="970" spans="1:20" x14ac:dyDescent="0.25">
      <c r="A970" s="1">
        <v>966</v>
      </c>
      <c r="B970" s="1">
        <v>97</v>
      </c>
      <c r="C970" s="1">
        <v>10</v>
      </c>
      <c r="D970" s="1" t="s">
        <v>16</v>
      </c>
      <c r="E970" s="1">
        <v>0</v>
      </c>
      <c r="J970" s="1">
        <v>966</v>
      </c>
      <c r="K970" s="1">
        <f t="shared" ca="1" si="164"/>
        <v>2.452354147264324E-2</v>
      </c>
      <c r="L970" s="1">
        <f t="shared" ca="1" si="165"/>
        <v>9756</v>
      </c>
      <c r="M970" s="1" t="str">
        <f t="shared" ca="1" si="162"/>
        <v/>
      </c>
      <c r="Q970" s="1">
        <v>966</v>
      </c>
      <c r="R970" s="1">
        <f t="shared" ca="1" si="166"/>
        <v>0.54987854618837029</v>
      </c>
      <c r="S970" s="1">
        <f t="shared" ca="1" si="167"/>
        <v>2638</v>
      </c>
      <c r="T970" s="1" t="str">
        <f t="shared" ca="1" si="163"/>
        <v/>
      </c>
    </row>
    <row r="971" spans="1:20" x14ac:dyDescent="0.25">
      <c r="A971" s="1">
        <v>967</v>
      </c>
      <c r="B971" s="1">
        <v>97</v>
      </c>
      <c r="C971" s="1">
        <v>10</v>
      </c>
      <c r="D971" s="1" t="s">
        <v>16</v>
      </c>
      <c r="E971" s="1">
        <v>0</v>
      </c>
      <c r="J971" s="1">
        <v>967</v>
      </c>
      <c r="K971" s="1">
        <f t="shared" ca="1" si="164"/>
        <v>0.12406253547563162</v>
      </c>
      <c r="L971" s="1">
        <f t="shared" ca="1" si="165"/>
        <v>8748</v>
      </c>
      <c r="M971" s="1" t="str">
        <f t="shared" ca="1" si="162"/>
        <v/>
      </c>
      <c r="Q971" s="1">
        <v>967</v>
      </c>
      <c r="R971" s="1">
        <f t="shared" ca="1" si="166"/>
        <v>5.1979408723406895E-2</v>
      </c>
      <c r="S971" s="1">
        <f t="shared" ca="1" si="167"/>
        <v>5690</v>
      </c>
      <c r="T971" s="1" t="str">
        <f t="shared" ca="1" si="163"/>
        <v/>
      </c>
    </row>
    <row r="972" spans="1:20" x14ac:dyDescent="0.25">
      <c r="A972" s="1">
        <v>968</v>
      </c>
      <c r="B972" s="1">
        <v>97</v>
      </c>
      <c r="C972" s="1">
        <v>10</v>
      </c>
      <c r="D972" s="1" t="s">
        <v>16</v>
      </c>
      <c r="E972" s="1">
        <v>0</v>
      </c>
      <c r="J972" s="1">
        <v>968</v>
      </c>
      <c r="K972" s="1">
        <f t="shared" ca="1" si="164"/>
        <v>0.12703048302596842</v>
      </c>
      <c r="L972" s="1">
        <f t="shared" ca="1" si="165"/>
        <v>8719</v>
      </c>
      <c r="M972" s="1" t="str">
        <f t="shared" ca="1" si="162"/>
        <v/>
      </c>
      <c r="Q972" s="1">
        <v>968</v>
      </c>
      <c r="R972" s="1">
        <f t="shared" ca="1" si="166"/>
        <v>0.16049640627989847</v>
      </c>
      <c r="S972" s="1">
        <f t="shared" ca="1" si="167"/>
        <v>5056</v>
      </c>
      <c r="T972" s="1" t="str">
        <f t="shared" ca="1" si="163"/>
        <v/>
      </c>
    </row>
    <row r="973" spans="1:20" x14ac:dyDescent="0.25">
      <c r="A973" s="1">
        <v>969</v>
      </c>
      <c r="B973" s="1">
        <v>97</v>
      </c>
      <c r="C973" s="1">
        <v>10</v>
      </c>
      <c r="D973" s="1" t="s">
        <v>16</v>
      </c>
      <c r="E973" s="1">
        <v>0</v>
      </c>
      <c r="J973" s="1">
        <v>969</v>
      </c>
      <c r="K973" s="1">
        <f t="shared" ca="1" si="164"/>
        <v>4.1714195485666461E-2</v>
      </c>
      <c r="L973" s="1">
        <f t="shared" ca="1" si="165"/>
        <v>9558</v>
      </c>
      <c r="M973" s="1" t="str">
        <f t="shared" ca="1" si="162"/>
        <v/>
      </c>
      <c r="Q973" s="1">
        <v>969</v>
      </c>
      <c r="R973" s="1">
        <f t="shared" ca="1" si="166"/>
        <v>0.90427359740647961</v>
      </c>
      <c r="S973" s="1">
        <f t="shared" ca="1" si="167"/>
        <v>515</v>
      </c>
      <c r="T973" s="1" t="str">
        <f t="shared" ca="1" si="163"/>
        <v/>
      </c>
    </row>
    <row r="974" spans="1:20" x14ac:dyDescent="0.25">
      <c r="A974" s="1">
        <v>970</v>
      </c>
      <c r="B974" s="1">
        <v>97</v>
      </c>
      <c r="C974" s="1">
        <v>10</v>
      </c>
      <c r="D974" s="1" t="s">
        <v>16</v>
      </c>
      <c r="E974" s="1">
        <v>0</v>
      </c>
      <c r="J974" s="1">
        <v>970</v>
      </c>
      <c r="K974" s="1">
        <f t="shared" ca="1" si="164"/>
        <v>0.96170016455973406</v>
      </c>
      <c r="L974" s="1">
        <f t="shared" ca="1" si="165"/>
        <v>415</v>
      </c>
      <c r="M974" s="1" t="str">
        <f t="shared" ca="1" si="162"/>
        <v/>
      </c>
      <c r="Q974" s="1">
        <v>970</v>
      </c>
      <c r="R974" s="1">
        <f t="shared" ca="1" si="166"/>
        <v>0.16820431301434469</v>
      </c>
      <c r="S974" s="1">
        <f t="shared" ca="1" si="167"/>
        <v>5003</v>
      </c>
      <c r="T974" s="1" t="str">
        <f t="shared" ca="1" si="163"/>
        <v/>
      </c>
    </row>
    <row r="975" spans="1:20" x14ac:dyDescent="0.25">
      <c r="A975" s="1">
        <v>971</v>
      </c>
      <c r="B975" s="1">
        <v>98</v>
      </c>
      <c r="C975" s="1">
        <v>10</v>
      </c>
      <c r="D975" s="1" t="s">
        <v>16</v>
      </c>
      <c r="E975" s="1">
        <v>0</v>
      </c>
      <c r="J975" s="1">
        <v>971</v>
      </c>
      <c r="K975" s="1">
        <f t="shared" ca="1" si="164"/>
        <v>0.15076791180643445</v>
      </c>
      <c r="L975" s="1">
        <f t="shared" ca="1" si="165"/>
        <v>8465</v>
      </c>
      <c r="M975" s="1" t="str">
        <f t="shared" ca="1" si="162"/>
        <v/>
      </c>
      <c r="Q975" s="1">
        <v>971</v>
      </c>
      <c r="R975" s="1">
        <f t="shared" ca="1" si="166"/>
        <v>0.28392981839218223</v>
      </c>
      <c r="S975" s="1">
        <f t="shared" ca="1" si="167"/>
        <v>4284</v>
      </c>
      <c r="T975" s="1" t="str">
        <f t="shared" ca="1" si="163"/>
        <v/>
      </c>
    </row>
    <row r="976" spans="1:20" x14ac:dyDescent="0.25">
      <c r="A976" s="1">
        <v>972</v>
      </c>
      <c r="B976" s="1">
        <v>98</v>
      </c>
      <c r="C976" s="1">
        <v>10</v>
      </c>
      <c r="D976" s="1" t="s">
        <v>16</v>
      </c>
      <c r="E976" s="1">
        <v>0</v>
      </c>
      <c r="J976" s="1">
        <v>972</v>
      </c>
      <c r="K976" s="1">
        <f t="shared" ca="1" si="164"/>
        <v>0.20344226982156421</v>
      </c>
      <c r="L976" s="1">
        <f t="shared" ca="1" si="165"/>
        <v>7959</v>
      </c>
      <c r="M976" s="1" t="str">
        <f t="shared" ca="1" si="162"/>
        <v/>
      </c>
      <c r="Q976" s="1">
        <v>972</v>
      </c>
      <c r="R976" s="1">
        <f t="shared" ca="1" si="166"/>
        <v>0.37479874139874514</v>
      </c>
      <c r="S976" s="1">
        <f t="shared" ca="1" si="167"/>
        <v>3735</v>
      </c>
      <c r="T976" s="1" t="str">
        <f t="shared" ca="1" si="163"/>
        <v/>
      </c>
    </row>
    <row r="977" spans="1:20" x14ac:dyDescent="0.25">
      <c r="A977" s="1">
        <v>973</v>
      </c>
      <c r="B977" s="1">
        <v>98</v>
      </c>
      <c r="C977" s="1">
        <v>10</v>
      </c>
      <c r="D977" s="1" t="s">
        <v>16</v>
      </c>
      <c r="E977" s="1">
        <v>0</v>
      </c>
      <c r="J977" s="1">
        <v>973</v>
      </c>
      <c r="K977" s="1">
        <f t="shared" ca="1" si="164"/>
        <v>0.84425551966474555</v>
      </c>
      <c r="L977" s="1">
        <f t="shared" ca="1" si="165"/>
        <v>1577</v>
      </c>
      <c r="M977" s="1" t="str">
        <f t="shared" ca="1" si="162"/>
        <v/>
      </c>
      <c r="Q977" s="1">
        <v>973</v>
      </c>
      <c r="R977" s="1">
        <f t="shared" ca="1" si="166"/>
        <v>0.17483104659705595</v>
      </c>
      <c r="S977" s="1">
        <f t="shared" ca="1" si="167"/>
        <v>4969</v>
      </c>
      <c r="T977" s="1" t="str">
        <f t="shared" ca="1" si="163"/>
        <v/>
      </c>
    </row>
    <row r="978" spans="1:20" x14ac:dyDescent="0.25">
      <c r="A978" s="1">
        <v>974</v>
      </c>
      <c r="B978" s="1">
        <v>98</v>
      </c>
      <c r="C978" s="1">
        <v>10</v>
      </c>
      <c r="D978" s="1" t="s">
        <v>16</v>
      </c>
      <c r="E978" s="1">
        <v>0</v>
      </c>
      <c r="J978" s="1">
        <v>974</v>
      </c>
      <c r="K978" s="1">
        <f t="shared" ca="1" si="164"/>
        <v>0.95120892307015992</v>
      </c>
      <c r="L978" s="1">
        <f t="shared" ca="1" si="165"/>
        <v>526</v>
      </c>
      <c r="M978" s="1" t="str">
        <f t="shared" ca="1" si="162"/>
        <v/>
      </c>
      <c r="Q978" s="1">
        <v>974</v>
      </c>
      <c r="R978" s="1">
        <f t="shared" ca="1" si="166"/>
        <v>1.3180390294833755E-2</v>
      </c>
      <c r="S978" s="1">
        <f t="shared" ca="1" si="167"/>
        <v>5930</v>
      </c>
      <c r="T978" s="1" t="str">
        <f t="shared" ca="1" si="163"/>
        <v/>
      </c>
    </row>
    <row r="979" spans="1:20" x14ac:dyDescent="0.25">
      <c r="A979" s="1">
        <v>975</v>
      </c>
      <c r="B979" s="1">
        <v>98</v>
      </c>
      <c r="C979" s="1">
        <v>10</v>
      </c>
      <c r="D979" s="1" t="s">
        <v>16</v>
      </c>
      <c r="E979" s="1">
        <v>0</v>
      </c>
      <c r="J979" s="1">
        <v>975</v>
      </c>
      <c r="K979" s="1">
        <f t="shared" ca="1" si="164"/>
        <v>0.87572421593505123</v>
      </c>
      <c r="L979" s="1">
        <f t="shared" ca="1" si="165"/>
        <v>1237</v>
      </c>
      <c r="M979" s="1" t="str">
        <f t="shared" ca="1" si="162"/>
        <v/>
      </c>
      <c r="Q979" s="1">
        <v>975</v>
      </c>
      <c r="R979" s="1">
        <f t="shared" ca="1" si="166"/>
        <v>0.59241636270353093</v>
      </c>
      <c r="S979" s="1">
        <f t="shared" ca="1" si="167"/>
        <v>2379</v>
      </c>
      <c r="T979" s="1" t="str">
        <f t="shared" ca="1" si="163"/>
        <v/>
      </c>
    </row>
    <row r="980" spans="1:20" x14ac:dyDescent="0.25">
      <c r="A980" s="1">
        <v>976</v>
      </c>
      <c r="B980" s="1">
        <v>98</v>
      </c>
      <c r="C980" s="1">
        <v>10</v>
      </c>
      <c r="D980" s="1" t="s">
        <v>16</v>
      </c>
      <c r="E980" s="1">
        <v>0</v>
      </c>
      <c r="J980" s="1">
        <v>976</v>
      </c>
      <c r="K980" s="1">
        <f t="shared" ca="1" si="164"/>
        <v>0.16416137622763827</v>
      </c>
      <c r="L980" s="1">
        <f t="shared" ca="1" si="165"/>
        <v>8350</v>
      </c>
      <c r="M980" s="1" t="str">
        <f t="shared" ca="1" si="162"/>
        <v/>
      </c>
      <c r="Q980" s="1">
        <v>976</v>
      </c>
      <c r="R980" s="1">
        <f t="shared" ca="1" si="166"/>
        <v>0.73642023664215162</v>
      </c>
      <c r="S980" s="1">
        <f t="shared" ca="1" si="167"/>
        <v>1536</v>
      </c>
      <c r="T980" s="1" t="str">
        <f t="shared" ca="1" si="163"/>
        <v/>
      </c>
    </row>
    <row r="981" spans="1:20" x14ac:dyDescent="0.25">
      <c r="A981" s="1">
        <v>977</v>
      </c>
      <c r="B981" s="1">
        <v>98</v>
      </c>
      <c r="C981" s="1">
        <v>10</v>
      </c>
      <c r="D981" s="1" t="s">
        <v>16</v>
      </c>
      <c r="E981" s="1">
        <v>0</v>
      </c>
      <c r="J981" s="1">
        <v>977</v>
      </c>
      <c r="K981" s="1">
        <f t="shared" ca="1" si="164"/>
        <v>0.1045527455406442</v>
      </c>
      <c r="L981" s="1">
        <f t="shared" ca="1" si="165"/>
        <v>8931</v>
      </c>
      <c r="M981" s="1" t="str">
        <f t="shared" ca="1" si="162"/>
        <v/>
      </c>
      <c r="Q981" s="1">
        <v>977</v>
      </c>
      <c r="R981" s="1">
        <f t="shared" ca="1" si="166"/>
        <v>8.2569585913440102E-3</v>
      </c>
      <c r="S981" s="1">
        <f t="shared" ca="1" si="167"/>
        <v>5948</v>
      </c>
      <c r="T981" s="1" t="str">
        <f t="shared" ca="1" si="163"/>
        <v/>
      </c>
    </row>
    <row r="982" spans="1:20" x14ac:dyDescent="0.25">
      <c r="A982" s="1">
        <v>978</v>
      </c>
      <c r="B982" s="1">
        <v>98</v>
      </c>
      <c r="C982" s="1">
        <v>10</v>
      </c>
      <c r="D982" s="1" t="s">
        <v>16</v>
      </c>
      <c r="E982" s="1">
        <v>0</v>
      </c>
      <c r="J982" s="1">
        <v>978</v>
      </c>
      <c r="K982" s="1">
        <f t="shared" ca="1" si="164"/>
        <v>0.62977934616835041</v>
      </c>
      <c r="L982" s="1">
        <f t="shared" ca="1" si="165"/>
        <v>3736</v>
      </c>
      <c r="M982" s="1" t="str">
        <f t="shared" ca="1" si="162"/>
        <v/>
      </c>
      <c r="Q982" s="1">
        <v>978</v>
      </c>
      <c r="R982" s="1">
        <f t="shared" ca="1" si="166"/>
        <v>0.56266425270495612</v>
      </c>
      <c r="S982" s="1">
        <f t="shared" ca="1" si="167"/>
        <v>2575</v>
      </c>
      <c r="T982" s="1" t="str">
        <f t="shared" ca="1" si="163"/>
        <v/>
      </c>
    </row>
    <row r="983" spans="1:20" x14ac:dyDescent="0.25">
      <c r="A983" s="1">
        <v>979</v>
      </c>
      <c r="B983" s="1">
        <v>98</v>
      </c>
      <c r="C983" s="1">
        <v>10</v>
      </c>
      <c r="D983" s="1" t="s">
        <v>16</v>
      </c>
      <c r="E983" s="1">
        <v>0</v>
      </c>
      <c r="J983" s="1">
        <v>979</v>
      </c>
      <c r="K983" s="1">
        <f t="shared" ca="1" si="164"/>
        <v>0.66611586601768313</v>
      </c>
      <c r="L983" s="1">
        <f t="shared" ca="1" si="165"/>
        <v>3368</v>
      </c>
      <c r="M983" s="1" t="str">
        <f t="shared" ca="1" si="162"/>
        <v/>
      </c>
      <c r="Q983" s="1">
        <v>979</v>
      </c>
      <c r="R983" s="1">
        <f t="shared" ca="1" si="166"/>
        <v>0.99577604730923208</v>
      </c>
      <c r="S983" s="1">
        <f t="shared" ca="1" si="167"/>
        <v>21</v>
      </c>
      <c r="T983" s="1">
        <f t="shared" ca="1" si="163"/>
        <v>0</v>
      </c>
    </row>
    <row r="984" spans="1:20" x14ac:dyDescent="0.25">
      <c r="A984" s="1">
        <v>980</v>
      </c>
      <c r="B984" s="1">
        <v>98</v>
      </c>
      <c r="C984" s="1">
        <v>10</v>
      </c>
      <c r="D984" s="1" t="s">
        <v>16</v>
      </c>
      <c r="E984" s="1">
        <v>0</v>
      </c>
      <c r="J984" s="1">
        <v>980</v>
      </c>
      <c r="K984" s="1">
        <f t="shared" ca="1" si="164"/>
        <v>0.56333890418287669</v>
      </c>
      <c r="L984" s="1">
        <f t="shared" ca="1" si="165"/>
        <v>4374</v>
      </c>
      <c r="M984" s="1" t="str">
        <f t="shared" ca="1" si="162"/>
        <v/>
      </c>
      <c r="Q984" s="1">
        <v>980</v>
      </c>
      <c r="R984" s="1">
        <f t="shared" ca="1" si="166"/>
        <v>0.95841974407939889</v>
      </c>
      <c r="S984" s="1">
        <f t="shared" ca="1" si="167"/>
        <v>211</v>
      </c>
      <c r="T984" s="1" t="str">
        <f t="shared" ca="1" si="163"/>
        <v/>
      </c>
    </row>
    <row r="985" spans="1:20" x14ac:dyDescent="0.25">
      <c r="A985" s="1">
        <v>981</v>
      </c>
      <c r="B985" s="1">
        <v>99</v>
      </c>
      <c r="C985" s="1">
        <v>10</v>
      </c>
      <c r="D985" s="1" t="s">
        <v>16</v>
      </c>
      <c r="E985" s="1">
        <v>0</v>
      </c>
      <c r="J985" s="1">
        <v>981</v>
      </c>
      <c r="K985" s="1">
        <f t="shared" ca="1" si="164"/>
        <v>0.58185983732561974</v>
      </c>
      <c r="L985" s="1">
        <f t="shared" ca="1" si="165"/>
        <v>4187</v>
      </c>
      <c r="M985" s="1" t="str">
        <f t="shared" ca="1" si="162"/>
        <v/>
      </c>
      <c r="Q985" s="1">
        <v>981</v>
      </c>
      <c r="R985" s="1">
        <f t="shared" ca="1" si="166"/>
        <v>7.9308820210386988E-2</v>
      </c>
      <c r="S985" s="1">
        <f t="shared" ca="1" si="167"/>
        <v>5535</v>
      </c>
      <c r="T985" s="1" t="str">
        <f t="shared" ca="1" si="163"/>
        <v/>
      </c>
    </row>
    <row r="986" spans="1:20" x14ac:dyDescent="0.25">
      <c r="A986" s="1">
        <v>982</v>
      </c>
      <c r="B986" s="1">
        <v>99</v>
      </c>
      <c r="C986" s="1">
        <v>10</v>
      </c>
      <c r="D986" s="1" t="s">
        <v>16</v>
      </c>
      <c r="E986" s="1">
        <v>0</v>
      </c>
      <c r="J986" s="1">
        <v>982</v>
      </c>
      <c r="K986" s="1">
        <f t="shared" ca="1" si="164"/>
        <v>0.25644801078286006</v>
      </c>
      <c r="L986" s="1">
        <f t="shared" ca="1" si="165"/>
        <v>7383</v>
      </c>
      <c r="M986" s="1" t="str">
        <f t="shared" ca="1" si="162"/>
        <v/>
      </c>
      <c r="Q986" s="1">
        <v>982</v>
      </c>
      <c r="R986" s="1">
        <f t="shared" ca="1" si="166"/>
        <v>0.34912862971670144</v>
      </c>
      <c r="S986" s="1">
        <f t="shared" ca="1" si="167"/>
        <v>3909</v>
      </c>
      <c r="T986" s="1" t="str">
        <f t="shared" ca="1" si="163"/>
        <v/>
      </c>
    </row>
    <row r="987" spans="1:20" x14ac:dyDescent="0.25">
      <c r="A987" s="1">
        <v>983</v>
      </c>
      <c r="B987" s="1">
        <v>99</v>
      </c>
      <c r="C987" s="1">
        <v>10</v>
      </c>
      <c r="D987" s="1" t="s">
        <v>16</v>
      </c>
      <c r="E987" s="1">
        <v>0</v>
      </c>
      <c r="J987" s="1">
        <v>983</v>
      </c>
      <c r="K987" s="1">
        <f t="shared" ca="1" si="164"/>
        <v>0.36047560859979999</v>
      </c>
      <c r="L987" s="1">
        <f t="shared" ca="1" si="165"/>
        <v>6381</v>
      </c>
      <c r="M987" s="1" t="str">
        <f t="shared" ca="1" si="162"/>
        <v/>
      </c>
      <c r="Q987" s="1">
        <v>983</v>
      </c>
      <c r="R987" s="1">
        <f t="shared" ca="1" si="166"/>
        <v>0.90147990694696201</v>
      </c>
      <c r="S987" s="1">
        <f t="shared" ca="1" si="167"/>
        <v>534</v>
      </c>
      <c r="T987" s="1" t="str">
        <f t="shared" ca="1" si="163"/>
        <v/>
      </c>
    </row>
    <row r="988" spans="1:20" x14ac:dyDescent="0.25">
      <c r="A988" s="1">
        <v>984</v>
      </c>
      <c r="B988" s="1">
        <v>99</v>
      </c>
      <c r="C988" s="1">
        <v>10</v>
      </c>
      <c r="D988" s="1" t="s">
        <v>16</v>
      </c>
      <c r="E988" s="1">
        <v>0</v>
      </c>
      <c r="J988" s="1">
        <v>984</v>
      </c>
      <c r="K988" s="1">
        <f t="shared" ca="1" si="164"/>
        <v>0.9309176710730046</v>
      </c>
      <c r="L988" s="1">
        <f t="shared" ca="1" si="165"/>
        <v>716</v>
      </c>
      <c r="M988" s="1" t="str">
        <f t="shared" ca="1" si="162"/>
        <v/>
      </c>
      <c r="Q988" s="1">
        <v>984</v>
      </c>
      <c r="R988" s="1">
        <f t="shared" ca="1" si="166"/>
        <v>0.79612831714397614</v>
      </c>
      <c r="S988" s="1">
        <f t="shared" ca="1" si="167"/>
        <v>1167</v>
      </c>
      <c r="T988" s="1" t="str">
        <f t="shared" ca="1" si="163"/>
        <v/>
      </c>
    </row>
    <row r="989" spans="1:20" x14ac:dyDescent="0.25">
      <c r="A989" s="1">
        <v>985</v>
      </c>
      <c r="B989" s="1">
        <v>99</v>
      </c>
      <c r="C989" s="1">
        <v>10</v>
      </c>
      <c r="D989" s="1" t="s">
        <v>16</v>
      </c>
      <c r="E989" s="1">
        <v>0</v>
      </c>
      <c r="J989" s="1">
        <v>985</v>
      </c>
      <c r="K989" s="1">
        <f t="shared" ca="1" si="164"/>
        <v>0.96102502840232984</v>
      </c>
      <c r="L989" s="1">
        <f t="shared" ca="1" si="165"/>
        <v>420</v>
      </c>
      <c r="M989" s="1" t="str">
        <f t="shared" ca="1" si="162"/>
        <v/>
      </c>
      <c r="Q989" s="1">
        <v>985</v>
      </c>
      <c r="R989" s="1">
        <f t="shared" ca="1" si="166"/>
        <v>0.25558126270504355</v>
      </c>
      <c r="S989" s="1">
        <f t="shared" ca="1" si="167"/>
        <v>4449</v>
      </c>
      <c r="T989" s="1" t="str">
        <f t="shared" ca="1" si="163"/>
        <v/>
      </c>
    </row>
    <row r="990" spans="1:20" x14ac:dyDescent="0.25">
      <c r="A990" s="1">
        <v>986</v>
      </c>
      <c r="B990" s="1">
        <v>99</v>
      </c>
      <c r="C990" s="1">
        <v>10</v>
      </c>
      <c r="D990" s="1" t="s">
        <v>16</v>
      </c>
      <c r="E990" s="1">
        <v>0</v>
      </c>
      <c r="J990" s="1">
        <v>986</v>
      </c>
      <c r="K990" s="1">
        <f t="shared" ca="1" si="164"/>
        <v>0.11684194564111539</v>
      </c>
      <c r="L990" s="1">
        <f t="shared" ca="1" si="165"/>
        <v>8817</v>
      </c>
      <c r="M990" s="1" t="str">
        <f t="shared" ca="1" si="162"/>
        <v/>
      </c>
      <c r="Q990" s="1">
        <v>986</v>
      </c>
      <c r="R990" s="1">
        <f t="shared" ca="1" si="166"/>
        <v>0.30230603868900696</v>
      </c>
      <c r="S990" s="1">
        <f t="shared" ca="1" si="167"/>
        <v>4179</v>
      </c>
      <c r="T990" s="1" t="str">
        <f t="shared" ca="1" si="163"/>
        <v/>
      </c>
    </row>
    <row r="991" spans="1:20" x14ac:dyDescent="0.25">
      <c r="A991" s="1">
        <v>987</v>
      </c>
      <c r="B991" s="1">
        <v>99</v>
      </c>
      <c r="C991" s="1">
        <v>10</v>
      </c>
      <c r="D991" s="1" t="s">
        <v>16</v>
      </c>
      <c r="E991" s="1">
        <v>0</v>
      </c>
      <c r="J991" s="1">
        <v>987</v>
      </c>
      <c r="K991" s="1">
        <f t="shared" ca="1" si="164"/>
        <v>0.56517002161100327</v>
      </c>
      <c r="L991" s="1">
        <f t="shared" ca="1" si="165"/>
        <v>4355</v>
      </c>
      <c r="M991" s="1" t="str">
        <f t="shared" ca="1" si="162"/>
        <v/>
      </c>
      <c r="Q991" s="1">
        <v>987</v>
      </c>
      <c r="R991" s="1">
        <f t="shared" ca="1" si="166"/>
        <v>0.433413992779066</v>
      </c>
      <c r="S991" s="1">
        <f t="shared" ca="1" si="167"/>
        <v>3389</v>
      </c>
      <c r="T991" s="1" t="str">
        <f t="shared" ca="1" si="163"/>
        <v/>
      </c>
    </row>
    <row r="992" spans="1:20" x14ac:dyDescent="0.25">
      <c r="A992" s="1">
        <v>988</v>
      </c>
      <c r="B992" s="1">
        <v>99</v>
      </c>
      <c r="C992" s="1">
        <v>10</v>
      </c>
      <c r="D992" s="1" t="s">
        <v>16</v>
      </c>
      <c r="E992" s="1">
        <v>0</v>
      </c>
      <c r="J992" s="1">
        <v>988</v>
      </c>
      <c r="K992" s="1">
        <f t="shared" ca="1" si="164"/>
        <v>0.90331320720379604</v>
      </c>
      <c r="L992" s="1">
        <f t="shared" ca="1" si="165"/>
        <v>969</v>
      </c>
      <c r="M992" s="1" t="str">
        <f t="shared" ca="1" si="162"/>
        <v/>
      </c>
      <c r="Q992" s="1">
        <v>988</v>
      </c>
      <c r="R992" s="1">
        <f t="shared" ca="1" si="166"/>
        <v>0.54678157569614372</v>
      </c>
      <c r="S992" s="1">
        <f t="shared" ca="1" si="167"/>
        <v>2649</v>
      </c>
      <c r="T992" s="1" t="str">
        <f t="shared" ca="1" si="163"/>
        <v/>
      </c>
    </row>
    <row r="993" spans="1:20" x14ac:dyDescent="0.25">
      <c r="A993" s="1">
        <v>989</v>
      </c>
      <c r="B993" s="1">
        <v>99</v>
      </c>
      <c r="C993" s="1">
        <v>10</v>
      </c>
      <c r="D993" s="1" t="s">
        <v>16</v>
      </c>
      <c r="E993" s="1">
        <v>0</v>
      </c>
      <c r="J993" s="1">
        <v>989</v>
      </c>
      <c r="K993" s="1">
        <f t="shared" ca="1" si="164"/>
        <v>0.20783472394811653</v>
      </c>
      <c r="L993" s="1">
        <f t="shared" ca="1" si="165"/>
        <v>7904</v>
      </c>
      <c r="M993" s="1" t="str">
        <f t="shared" ca="1" si="162"/>
        <v/>
      </c>
      <c r="Q993" s="1">
        <v>989</v>
      </c>
      <c r="R993" s="1">
        <f t="shared" ca="1" si="166"/>
        <v>7.4061612404737964E-2</v>
      </c>
      <c r="S993" s="1">
        <f t="shared" ca="1" si="167"/>
        <v>5573</v>
      </c>
      <c r="T993" s="1" t="str">
        <f t="shared" ca="1" si="163"/>
        <v/>
      </c>
    </row>
    <row r="994" spans="1:20" x14ac:dyDescent="0.25">
      <c r="A994" s="1">
        <v>990</v>
      </c>
      <c r="B994" s="1">
        <v>99</v>
      </c>
      <c r="C994" s="1">
        <v>10</v>
      </c>
      <c r="D994" s="1" t="s">
        <v>16</v>
      </c>
      <c r="E994" s="1">
        <v>0</v>
      </c>
      <c r="J994" s="1">
        <v>990</v>
      </c>
      <c r="K994" s="1">
        <f t="shared" ca="1" si="164"/>
        <v>0.7296603057072556</v>
      </c>
      <c r="L994" s="1">
        <f t="shared" ca="1" si="165"/>
        <v>2743</v>
      </c>
      <c r="M994" s="1" t="str">
        <f t="shared" ca="1" si="162"/>
        <v/>
      </c>
      <c r="Q994" s="1">
        <v>990</v>
      </c>
      <c r="R994" s="1">
        <f t="shared" ca="1" si="166"/>
        <v>0.84697866618628481</v>
      </c>
      <c r="S994" s="1">
        <f t="shared" ca="1" si="167"/>
        <v>844</v>
      </c>
      <c r="T994" s="1" t="str">
        <f t="shared" ca="1" si="163"/>
        <v/>
      </c>
    </row>
    <row r="995" spans="1:20" x14ac:dyDescent="0.25">
      <c r="A995" s="1">
        <v>991</v>
      </c>
      <c r="B995" s="1">
        <v>100</v>
      </c>
      <c r="C995" s="1">
        <v>10</v>
      </c>
      <c r="D995" s="1" t="s">
        <v>16</v>
      </c>
      <c r="E995" s="1">
        <v>0</v>
      </c>
      <c r="J995" s="1">
        <v>991</v>
      </c>
      <c r="K995" s="1">
        <f t="shared" ca="1" si="164"/>
        <v>0.56189662328898093</v>
      </c>
      <c r="L995" s="1">
        <f t="shared" ca="1" si="165"/>
        <v>4388</v>
      </c>
      <c r="M995" s="1" t="str">
        <f t="shared" ca="1" si="162"/>
        <v/>
      </c>
      <c r="Q995" s="1">
        <v>991</v>
      </c>
      <c r="R995" s="1">
        <f t="shared" ca="1" si="166"/>
        <v>0.98509877584692995</v>
      </c>
      <c r="S995" s="1">
        <f t="shared" ca="1" si="167"/>
        <v>80</v>
      </c>
      <c r="T995" s="1" t="str">
        <f t="shared" ca="1" si="163"/>
        <v/>
      </c>
    </row>
    <row r="996" spans="1:20" x14ac:dyDescent="0.25">
      <c r="A996" s="1">
        <v>992</v>
      </c>
      <c r="B996" s="1">
        <v>100</v>
      </c>
      <c r="C996" s="1">
        <v>10</v>
      </c>
      <c r="D996" s="1" t="s">
        <v>16</v>
      </c>
      <c r="E996" s="1">
        <v>0</v>
      </c>
      <c r="J996" s="1">
        <v>992</v>
      </c>
      <c r="K996" s="1">
        <f t="shared" ca="1" si="164"/>
        <v>0.7567732579681965</v>
      </c>
      <c r="L996" s="1">
        <f t="shared" ca="1" si="165"/>
        <v>2483</v>
      </c>
      <c r="M996" s="1" t="str">
        <f t="shared" ca="1" si="162"/>
        <v/>
      </c>
      <c r="Q996" s="1">
        <v>992</v>
      </c>
      <c r="R996" s="1">
        <f t="shared" ca="1" si="166"/>
        <v>0.35789313262489331</v>
      </c>
      <c r="S996" s="1">
        <f t="shared" ca="1" si="167"/>
        <v>3848</v>
      </c>
      <c r="T996" s="1" t="str">
        <f t="shared" ca="1" si="163"/>
        <v/>
      </c>
    </row>
    <row r="997" spans="1:20" x14ac:dyDescent="0.25">
      <c r="A997" s="1">
        <v>993</v>
      </c>
      <c r="B997" s="1">
        <v>100</v>
      </c>
      <c r="C997" s="1">
        <v>10</v>
      </c>
      <c r="D997" s="1" t="s">
        <v>16</v>
      </c>
      <c r="E997" s="1">
        <v>0</v>
      </c>
      <c r="J997" s="1">
        <v>993</v>
      </c>
      <c r="K997" s="1">
        <f t="shared" ca="1" si="164"/>
        <v>0.25847944647629251</v>
      </c>
      <c r="L997" s="1">
        <f t="shared" ca="1" si="165"/>
        <v>7358</v>
      </c>
      <c r="M997" s="1" t="str">
        <f t="shared" ca="1" si="162"/>
        <v/>
      </c>
      <c r="Q997" s="1">
        <v>993</v>
      </c>
      <c r="R997" s="1">
        <f t="shared" ca="1" si="166"/>
        <v>0.66880561640875102</v>
      </c>
      <c r="S997" s="1">
        <f t="shared" ca="1" si="167"/>
        <v>1937</v>
      </c>
      <c r="T997" s="1" t="str">
        <f t="shared" ca="1" si="163"/>
        <v/>
      </c>
    </row>
    <row r="998" spans="1:20" x14ac:dyDescent="0.25">
      <c r="A998" s="1">
        <v>994</v>
      </c>
      <c r="B998" s="1">
        <v>100</v>
      </c>
      <c r="C998" s="1">
        <v>10</v>
      </c>
      <c r="D998" s="1" t="s">
        <v>16</v>
      </c>
      <c r="E998" s="1">
        <v>0</v>
      </c>
      <c r="J998" s="1">
        <v>994</v>
      </c>
      <c r="K998" s="1">
        <f t="shared" ca="1" si="164"/>
        <v>0.61281417103383007</v>
      </c>
      <c r="L998" s="1">
        <f t="shared" ca="1" si="165"/>
        <v>3901</v>
      </c>
      <c r="M998" s="1" t="str">
        <f t="shared" ca="1" si="162"/>
        <v/>
      </c>
      <c r="Q998" s="1">
        <v>994</v>
      </c>
      <c r="R998" s="1">
        <f t="shared" ca="1" si="166"/>
        <v>0.96004069810385939</v>
      </c>
      <c r="S998" s="1">
        <f t="shared" ca="1" si="167"/>
        <v>206</v>
      </c>
      <c r="T998" s="1" t="str">
        <f t="shared" ca="1" si="163"/>
        <v/>
      </c>
    </row>
    <row r="999" spans="1:20" x14ac:dyDescent="0.25">
      <c r="A999" s="1">
        <v>995</v>
      </c>
      <c r="B999" s="1">
        <v>100</v>
      </c>
      <c r="C999" s="1">
        <v>10</v>
      </c>
      <c r="D999" s="1" t="s">
        <v>16</v>
      </c>
      <c r="E999" s="1">
        <v>0</v>
      </c>
      <c r="J999" s="1">
        <v>995</v>
      </c>
      <c r="K999" s="1">
        <f t="shared" ca="1" si="164"/>
        <v>0.68767895172039406</v>
      </c>
      <c r="L999" s="1">
        <f t="shared" ca="1" si="165"/>
        <v>3150</v>
      </c>
      <c r="M999" s="1" t="str">
        <f t="shared" ca="1" si="162"/>
        <v/>
      </c>
      <c r="Q999" s="1">
        <v>995</v>
      </c>
      <c r="R999" s="1">
        <f t="shared" ca="1" si="166"/>
        <v>0.4976060249240184</v>
      </c>
      <c r="S999" s="1">
        <f t="shared" ca="1" si="167"/>
        <v>2991</v>
      </c>
      <c r="T999" s="1" t="str">
        <f t="shared" ca="1" si="163"/>
        <v/>
      </c>
    </row>
    <row r="1000" spans="1:20" x14ac:dyDescent="0.25">
      <c r="A1000" s="1">
        <v>996</v>
      </c>
      <c r="B1000" s="1">
        <v>100</v>
      </c>
      <c r="C1000" s="1">
        <v>10</v>
      </c>
      <c r="D1000" s="1" t="s">
        <v>16</v>
      </c>
      <c r="E1000" s="1">
        <v>0</v>
      </c>
      <c r="J1000" s="1">
        <v>996</v>
      </c>
      <c r="K1000" s="1">
        <f t="shared" ca="1" si="164"/>
        <v>0.57038775926468821</v>
      </c>
      <c r="L1000" s="1">
        <f t="shared" ca="1" si="165"/>
        <v>4293</v>
      </c>
      <c r="M1000" s="1" t="str">
        <f t="shared" ca="1" si="162"/>
        <v/>
      </c>
      <c r="Q1000" s="1">
        <v>996</v>
      </c>
      <c r="R1000" s="1">
        <f t="shared" ca="1" si="166"/>
        <v>0.67214522752235217</v>
      </c>
      <c r="S1000" s="1">
        <f t="shared" ca="1" si="167"/>
        <v>1922</v>
      </c>
      <c r="T1000" s="1" t="str">
        <f t="shared" ca="1" si="163"/>
        <v/>
      </c>
    </row>
    <row r="1001" spans="1:20" x14ac:dyDescent="0.25">
      <c r="A1001" s="1">
        <v>997</v>
      </c>
      <c r="B1001" s="1">
        <v>100</v>
      </c>
      <c r="C1001" s="1">
        <v>10</v>
      </c>
      <c r="D1001" s="1" t="s">
        <v>16</v>
      </c>
      <c r="E1001" s="1">
        <v>0</v>
      </c>
      <c r="J1001" s="1">
        <v>997</v>
      </c>
      <c r="K1001" s="1">
        <f t="shared" ca="1" si="164"/>
        <v>0.30213933955689842</v>
      </c>
      <c r="L1001" s="1">
        <f t="shared" ca="1" si="165"/>
        <v>6932</v>
      </c>
      <c r="M1001" s="1" t="str">
        <f t="shared" ca="1" si="162"/>
        <v/>
      </c>
      <c r="Q1001" s="1">
        <v>997</v>
      </c>
      <c r="R1001" s="1">
        <f t="shared" ca="1" si="166"/>
        <v>0.18832630761650015</v>
      </c>
      <c r="S1001" s="1">
        <f t="shared" ca="1" si="167"/>
        <v>4867</v>
      </c>
      <c r="T1001" s="1" t="str">
        <f t="shared" ca="1" si="163"/>
        <v/>
      </c>
    </row>
    <row r="1002" spans="1:20" x14ac:dyDescent="0.25">
      <c r="A1002" s="1">
        <v>998</v>
      </c>
      <c r="B1002" s="1">
        <v>100</v>
      </c>
      <c r="C1002" s="1">
        <v>10</v>
      </c>
      <c r="D1002" s="1" t="s">
        <v>16</v>
      </c>
      <c r="E1002" s="1">
        <v>0</v>
      </c>
      <c r="J1002" s="1">
        <v>998</v>
      </c>
      <c r="K1002" s="1">
        <f t="shared" ca="1" si="164"/>
        <v>0.47994789049346509</v>
      </c>
      <c r="L1002" s="1">
        <f t="shared" ca="1" si="165"/>
        <v>5194</v>
      </c>
      <c r="M1002" s="1" t="str">
        <f t="shared" ca="1" si="162"/>
        <v/>
      </c>
      <c r="Q1002" s="1">
        <v>998</v>
      </c>
      <c r="R1002" s="1">
        <f t="shared" ca="1" si="166"/>
        <v>0.31951776171013191</v>
      </c>
      <c r="S1002" s="1">
        <f t="shared" ca="1" si="167"/>
        <v>4079</v>
      </c>
      <c r="T1002" s="1" t="str">
        <f t="shared" ca="1" si="163"/>
        <v/>
      </c>
    </row>
    <row r="1003" spans="1:20" x14ac:dyDescent="0.25">
      <c r="A1003" s="1">
        <v>999</v>
      </c>
      <c r="B1003" s="1">
        <v>100</v>
      </c>
      <c r="C1003" s="1">
        <v>10</v>
      </c>
      <c r="D1003" s="1" t="s">
        <v>16</v>
      </c>
      <c r="E1003" s="1">
        <v>0</v>
      </c>
      <c r="J1003" s="1">
        <v>999</v>
      </c>
      <c r="K1003" s="1">
        <f t="shared" ca="1" si="164"/>
        <v>0.28513633974102182</v>
      </c>
      <c r="L1003" s="1">
        <f t="shared" ca="1" si="165"/>
        <v>7086</v>
      </c>
      <c r="M1003" s="1" t="str">
        <f t="shared" ca="1" si="162"/>
        <v/>
      </c>
      <c r="Q1003" s="1">
        <v>999</v>
      </c>
      <c r="R1003" s="1">
        <f t="shared" ca="1" si="166"/>
        <v>0.74978478028117157</v>
      </c>
      <c r="S1003" s="1">
        <f t="shared" ca="1" si="167"/>
        <v>1423</v>
      </c>
      <c r="T1003" s="1" t="str">
        <f t="shared" ca="1" si="163"/>
        <v/>
      </c>
    </row>
    <row r="1004" spans="1:20" x14ac:dyDescent="0.25">
      <c r="A1004" s="1">
        <v>1000</v>
      </c>
      <c r="B1004" s="1">
        <v>100</v>
      </c>
      <c r="C1004" s="1">
        <v>10</v>
      </c>
      <c r="D1004" s="1" t="s">
        <v>16</v>
      </c>
      <c r="E1004" s="1">
        <v>0</v>
      </c>
      <c r="J1004" s="1">
        <v>1000</v>
      </c>
      <c r="K1004" s="1">
        <f t="shared" ca="1" si="164"/>
        <v>0.68671946130539041</v>
      </c>
      <c r="L1004" s="1">
        <f t="shared" ca="1" si="165"/>
        <v>3162</v>
      </c>
      <c r="M1004" s="1" t="str">
        <f t="shared" ca="1" si="162"/>
        <v/>
      </c>
      <c r="Q1004" s="1">
        <v>1000</v>
      </c>
      <c r="R1004" s="1">
        <f t="shared" ca="1" si="166"/>
        <v>0.8806765971815993</v>
      </c>
      <c r="S1004" s="1">
        <f t="shared" ca="1" si="167"/>
        <v>638</v>
      </c>
      <c r="T1004" s="1" t="str">
        <f t="shared" ca="1" si="163"/>
        <v/>
      </c>
    </row>
    <row r="1005" spans="1:20" x14ac:dyDescent="0.25">
      <c r="A1005" s="1">
        <v>1001</v>
      </c>
      <c r="B1005" s="1">
        <v>101</v>
      </c>
      <c r="C1005" s="1">
        <v>11</v>
      </c>
      <c r="D1005" s="1" t="s">
        <v>16</v>
      </c>
      <c r="E1005" s="1">
        <v>0</v>
      </c>
      <c r="J1005" s="1">
        <v>1001</v>
      </c>
      <c r="K1005" s="1">
        <f t="shared" ca="1" si="164"/>
        <v>0.39855203669548456</v>
      </c>
      <c r="L1005" s="1">
        <f t="shared" ca="1" si="165"/>
        <v>6006</v>
      </c>
      <c r="M1005" s="1" t="str">
        <f t="shared" ca="1" si="162"/>
        <v/>
      </c>
      <c r="Q1005" s="1">
        <v>1001</v>
      </c>
      <c r="R1005" s="1">
        <f t="shared" ca="1" si="166"/>
        <v>3.9054521418437904E-3</v>
      </c>
      <c r="S1005" s="1">
        <f t="shared" ca="1" si="167"/>
        <v>5979</v>
      </c>
      <c r="T1005" s="1" t="str">
        <f t="shared" ca="1" si="163"/>
        <v/>
      </c>
    </row>
    <row r="1006" spans="1:20" x14ac:dyDescent="0.25">
      <c r="A1006" s="1">
        <v>1002</v>
      </c>
      <c r="B1006" s="1">
        <v>101</v>
      </c>
      <c r="C1006" s="1">
        <v>11</v>
      </c>
      <c r="D1006" s="1" t="s">
        <v>16</v>
      </c>
      <c r="E1006" s="1">
        <v>0</v>
      </c>
      <c r="J1006" s="1">
        <v>1002</v>
      </c>
      <c r="K1006" s="1">
        <f t="shared" ca="1" si="164"/>
        <v>0.53775225796313308</v>
      </c>
      <c r="L1006" s="1">
        <f t="shared" ca="1" si="165"/>
        <v>4632</v>
      </c>
      <c r="M1006" s="1" t="str">
        <f t="shared" ca="1" si="162"/>
        <v/>
      </c>
      <c r="Q1006" s="1">
        <v>1002</v>
      </c>
      <c r="R1006" s="1">
        <f t="shared" ca="1" si="166"/>
        <v>0.27057620852435427</v>
      </c>
      <c r="S1006" s="1">
        <f t="shared" ca="1" si="167"/>
        <v>4359</v>
      </c>
      <c r="T1006" s="1" t="str">
        <f t="shared" ca="1" si="163"/>
        <v/>
      </c>
    </row>
    <row r="1007" spans="1:20" x14ac:dyDescent="0.25">
      <c r="A1007" s="1">
        <v>1003</v>
      </c>
      <c r="B1007" s="1">
        <v>101</v>
      </c>
      <c r="C1007" s="1">
        <v>11</v>
      </c>
      <c r="D1007" s="1" t="s">
        <v>16</v>
      </c>
      <c r="E1007" s="1">
        <v>1</v>
      </c>
      <c r="J1007" s="1">
        <v>1003</v>
      </c>
      <c r="K1007" s="1">
        <f t="shared" ca="1" si="164"/>
        <v>0.72251938213203382</v>
      </c>
      <c r="L1007" s="1">
        <f t="shared" ca="1" si="165"/>
        <v>2815</v>
      </c>
      <c r="M1007" s="1" t="str">
        <f t="shared" ca="1" si="162"/>
        <v/>
      </c>
      <c r="Q1007" s="1">
        <v>1003</v>
      </c>
      <c r="R1007" s="1">
        <f t="shared" ca="1" si="166"/>
        <v>0.82844592055484545</v>
      </c>
      <c r="S1007" s="1">
        <f t="shared" ca="1" si="167"/>
        <v>965</v>
      </c>
      <c r="T1007" s="1" t="str">
        <f t="shared" ca="1" si="163"/>
        <v/>
      </c>
    </row>
    <row r="1008" spans="1:20" x14ac:dyDescent="0.25">
      <c r="A1008" s="1">
        <v>1004</v>
      </c>
      <c r="B1008" s="1">
        <v>101</v>
      </c>
      <c r="C1008" s="1">
        <v>11</v>
      </c>
      <c r="D1008" s="1" t="s">
        <v>16</v>
      </c>
      <c r="E1008" s="1">
        <v>0</v>
      </c>
      <c r="J1008" s="1">
        <v>1004</v>
      </c>
      <c r="K1008" s="1">
        <f t="shared" ca="1" si="164"/>
        <v>0.98366947887032452</v>
      </c>
      <c r="L1008" s="1">
        <f t="shared" ca="1" si="165"/>
        <v>173</v>
      </c>
      <c r="M1008" s="1" t="str">
        <f t="shared" ca="1" si="162"/>
        <v/>
      </c>
      <c r="Q1008" s="1">
        <v>1004</v>
      </c>
      <c r="R1008" s="1">
        <f t="shared" ca="1" si="166"/>
        <v>0.29685763500322926</v>
      </c>
      <c r="S1008" s="1">
        <f t="shared" ca="1" si="167"/>
        <v>4216</v>
      </c>
      <c r="T1008" s="1" t="str">
        <f t="shared" ca="1" si="163"/>
        <v/>
      </c>
    </row>
    <row r="1009" spans="1:20" x14ac:dyDescent="0.25">
      <c r="A1009" s="1">
        <v>1005</v>
      </c>
      <c r="B1009" s="1">
        <v>101</v>
      </c>
      <c r="C1009" s="1">
        <v>11</v>
      </c>
      <c r="D1009" s="1" t="s">
        <v>16</v>
      </c>
      <c r="E1009" s="1">
        <v>0</v>
      </c>
      <c r="J1009" s="1">
        <v>1005</v>
      </c>
      <c r="K1009" s="1">
        <f t="shared" ca="1" si="164"/>
        <v>4.6942661154438792E-2</v>
      </c>
      <c r="L1009" s="1">
        <f t="shared" ca="1" si="165"/>
        <v>9498</v>
      </c>
      <c r="M1009" s="1" t="str">
        <f t="shared" ca="1" si="162"/>
        <v/>
      </c>
      <c r="Q1009" s="1">
        <v>1005</v>
      </c>
      <c r="R1009" s="1">
        <f t="shared" ca="1" si="166"/>
        <v>0.93986245257101686</v>
      </c>
      <c r="S1009" s="1">
        <f t="shared" ca="1" si="167"/>
        <v>323</v>
      </c>
      <c r="T1009" s="1" t="str">
        <f t="shared" ca="1" si="163"/>
        <v/>
      </c>
    </row>
    <row r="1010" spans="1:20" x14ac:dyDescent="0.25">
      <c r="A1010" s="1">
        <v>1006</v>
      </c>
      <c r="B1010" s="1">
        <v>101</v>
      </c>
      <c r="C1010" s="1">
        <v>11</v>
      </c>
      <c r="D1010" s="1" t="s">
        <v>16</v>
      </c>
      <c r="E1010" s="1">
        <v>0</v>
      </c>
      <c r="J1010" s="1">
        <v>1006</v>
      </c>
      <c r="K1010" s="1">
        <f t="shared" ca="1" si="164"/>
        <v>0.80309987346795153</v>
      </c>
      <c r="L1010" s="1">
        <f t="shared" ca="1" si="165"/>
        <v>2015</v>
      </c>
      <c r="M1010" s="1" t="str">
        <f t="shared" ca="1" si="162"/>
        <v/>
      </c>
      <c r="Q1010" s="1">
        <v>1006</v>
      </c>
      <c r="R1010" s="1">
        <f t="shared" ca="1" si="166"/>
        <v>0.11514717132144425</v>
      </c>
      <c r="S1010" s="1">
        <f t="shared" ca="1" si="167"/>
        <v>5336</v>
      </c>
      <c r="T1010" s="1" t="str">
        <f t="shared" ca="1" si="163"/>
        <v/>
      </c>
    </row>
    <row r="1011" spans="1:20" x14ac:dyDescent="0.25">
      <c r="A1011" s="1">
        <v>1007</v>
      </c>
      <c r="B1011" s="1">
        <v>101</v>
      </c>
      <c r="C1011" s="1">
        <v>11</v>
      </c>
      <c r="D1011" s="1" t="s">
        <v>16</v>
      </c>
      <c r="E1011" s="1">
        <v>0</v>
      </c>
      <c r="J1011" s="1">
        <v>1007</v>
      </c>
      <c r="K1011" s="1">
        <f t="shared" ca="1" si="164"/>
        <v>0.22807748905789216</v>
      </c>
      <c r="L1011" s="1">
        <f t="shared" ca="1" si="165"/>
        <v>7697</v>
      </c>
      <c r="M1011" s="1" t="str">
        <f t="shared" ca="1" si="162"/>
        <v/>
      </c>
      <c r="Q1011" s="1">
        <v>1007</v>
      </c>
      <c r="R1011" s="1">
        <f t="shared" ca="1" si="166"/>
        <v>0.92082146547212684</v>
      </c>
      <c r="S1011" s="1">
        <f t="shared" ca="1" si="167"/>
        <v>415</v>
      </c>
      <c r="T1011" s="1" t="str">
        <f t="shared" ca="1" si="163"/>
        <v/>
      </c>
    </row>
    <row r="1012" spans="1:20" x14ac:dyDescent="0.25">
      <c r="A1012" s="1">
        <v>1008</v>
      </c>
      <c r="B1012" s="1">
        <v>101</v>
      </c>
      <c r="C1012" s="1">
        <v>11</v>
      </c>
      <c r="D1012" s="1" t="s">
        <v>16</v>
      </c>
      <c r="E1012" s="1">
        <v>0</v>
      </c>
      <c r="J1012" s="1">
        <v>1008</v>
      </c>
      <c r="K1012" s="1">
        <f t="shared" ca="1" si="164"/>
        <v>0.20722963658824334</v>
      </c>
      <c r="L1012" s="1">
        <f t="shared" ca="1" si="165"/>
        <v>7910</v>
      </c>
      <c r="M1012" s="1" t="str">
        <f t="shared" ca="1" si="162"/>
        <v/>
      </c>
      <c r="Q1012" s="1">
        <v>1008</v>
      </c>
      <c r="R1012" s="1">
        <f t="shared" ca="1" si="166"/>
        <v>0.9522861679192437</v>
      </c>
      <c r="S1012" s="1">
        <f t="shared" ca="1" si="167"/>
        <v>249</v>
      </c>
      <c r="T1012" s="1" t="str">
        <f t="shared" ca="1" si="163"/>
        <v/>
      </c>
    </row>
    <row r="1013" spans="1:20" x14ac:dyDescent="0.25">
      <c r="A1013" s="1">
        <v>1009</v>
      </c>
      <c r="B1013" s="1">
        <v>101</v>
      </c>
      <c r="C1013" s="1">
        <v>11</v>
      </c>
      <c r="D1013" s="1" t="s">
        <v>16</v>
      </c>
      <c r="E1013" s="1">
        <v>0</v>
      </c>
      <c r="J1013" s="1">
        <v>1009</v>
      </c>
      <c r="K1013" s="1">
        <f t="shared" ca="1" si="164"/>
        <v>0.23119604469803856</v>
      </c>
      <c r="L1013" s="1">
        <f t="shared" ca="1" si="165"/>
        <v>7655</v>
      </c>
      <c r="M1013" s="1" t="str">
        <f t="shared" ca="1" si="162"/>
        <v/>
      </c>
      <c r="Q1013" s="1">
        <v>1009</v>
      </c>
      <c r="R1013" s="1">
        <f t="shared" ca="1" si="166"/>
        <v>0.77148011076693834</v>
      </c>
      <c r="S1013" s="1">
        <f t="shared" ca="1" si="167"/>
        <v>1292</v>
      </c>
      <c r="T1013" s="1" t="str">
        <f t="shared" ca="1" si="163"/>
        <v/>
      </c>
    </row>
    <row r="1014" spans="1:20" x14ac:dyDescent="0.25">
      <c r="A1014" s="1">
        <v>1010</v>
      </c>
      <c r="B1014" s="1">
        <v>101</v>
      </c>
      <c r="C1014" s="1">
        <v>11</v>
      </c>
      <c r="D1014" s="1" t="s">
        <v>16</v>
      </c>
      <c r="E1014" s="1">
        <v>0</v>
      </c>
      <c r="J1014" s="1">
        <v>1010</v>
      </c>
      <c r="K1014" s="1">
        <f t="shared" ca="1" si="164"/>
        <v>0.61563909374872783</v>
      </c>
      <c r="L1014" s="1">
        <f t="shared" ca="1" si="165"/>
        <v>3876</v>
      </c>
      <c r="M1014" s="1" t="str">
        <f t="shared" ca="1" si="162"/>
        <v/>
      </c>
      <c r="Q1014" s="1">
        <v>1010</v>
      </c>
      <c r="R1014" s="1">
        <f t="shared" ca="1" si="166"/>
        <v>0.86215188152512034</v>
      </c>
      <c r="S1014" s="1">
        <f t="shared" ca="1" si="167"/>
        <v>764</v>
      </c>
      <c r="T1014" s="1" t="str">
        <f t="shared" ca="1" si="163"/>
        <v/>
      </c>
    </row>
    <row r="1015" spans="1:20" x14ac:dyDescent="0.25">
      <c r="A1015" s="1">
        <v>1011</v>
      </c>
      <c r="B1015" s="1">
        <v>102</v>
      </c>
      <c r="C1015" s="1">
        <v>11</v>
      </c>
      <c r="D1015" s="1" t="s">
        <v>16</v>
      </c>
      <c r="E1015" s="1">
        <v>0</v>
      </c>
      <c r="J1015" s="1">
        <v>1011</v>
      </c>
      <c r="K1015" s="1">
        <f t="shared" ca="1" si="164"/>
        <v>0.6235476797721603</v>
      </c>
      <c r="L1015" s="1">
        <f t="shared" ca="1" si="165"/>
        <v>3795</v>
      </c>
      <c r="M1015" s="1" t="str">
        <f t="shared" ca="1" si="162"/>
        <v/>
      </c>
      <c r="Q1015" s="1">
        <v>1011</v>
      </c>
      <c r="R1015" s="1">
        <f t="shared" ca="1" si="166"/>
        <v>0.87819119296434967</v>
      </c>
      <c r="S1015" s="1">
        <f t="shared" ca="1" si="167"/>
        <v>665</v>
      </c>
      <c r="T1015" s="1" t="str">
        <f t="shared" ca="1" si="163"/>
        <v/>
      </c>
    </row>
    <row r="1016" spans="1:20" x14ac:dyDescent="0.25">
      <c r="A1016" s="1">
        <v>1012</v>
      </c>
      <c r="B1016" s="1">
        <v>102</v>
      </c>
      <c r="C1016" s="1">
        <v>11</v>
      </c>
      <c r="D1016" s="1" t="s">
        <v>16</v>
      </c>
      <c r="E1016" s="1">
        <v>0</v>
      </c>
      <c r="J1016" s="1">
        <v>1012</v>
      </c>
      <c r="K1016" s="1">
        <f t="shared" ca="1" si="164"/>
        <v>0.12842131939857382</v>
      </c>
      <c r="L1016" s="1">
        <f t="shared" ca="1" si="165"/>
        <v>8702</v>
      </c>
      <c r="M1016" s="1" t="str">
        <f t="shared" ca="1" si="162"/>
        <v/>
      </c>
      <c r="Q1016" s="1">
        <v>1012</v>
      </c>
      <c r="R1016" s="1">
        <f t="shared" ca="1" si="166"/>
        <v>0.87503977358117746</v>
      </c>
      <c r="S1016" s="1">
        <f t="shared" ca="1" si="167"/>
        <v>685</v>
      </c>
      <c r="T1016" s="1" t="str">
        <f t="shared" ca="1" si="163"/>
        <v/>
      </c>
    </row>
    <row r="1017" spans="1:20" x14ac:dyDescent="0.25">
      <c r="A1017" s="1">
        <v>1013</v>
      </c>
      <c r="B1017" s="1">
        <v>102</v>
      </c>
      <c r="C1017" s="1">
        <v>11</v>
      </c>
      <c r="D1017" s="1" t="s">
        <v>16</v>
      </c>
      <c r="E1017" s="1">
        <v>0</v>
      </c>
      <c r="J1017" s="1">
        <v>1013</v>
      </c>
      <c r="K1017" s="1">
        <f t="shared" ca="1" si="164"/>
        <v>2.2207139383673136E-3</v>
      </c>
      <c r="L1017" s="1">
        <f t="shared" ca="1" si="165"/>
        <v>9980</v>
      </c>
      <c r="M1017" s="1" t="str">
        <f t="shared" ca="1" si="162"/>
        <v/>
      </c>
      <c r="Q1017" s="1">
        <v>1013</v>
      </c>
      <c r="R1017" s="1">
        <f t="shared" ca="1" si="166"/>
        <v>0.71186710613088777</v>
      </c>
      <c r="S1017" s="1">
        <f t="shared" ca="1" si="167"/>
        <v>1685</v>
      </c>
      <c r="T1017" s="1" t="str">
        <f t="shared" ca="1" si="163"/>
        <v/>
      </c>
    </row>
    <row r="1018" spans="1:20" x14ac:dyDescent="0.25">
      <c r="A1018" s="1">
        <v>1014</v>
      </c>
      <c r="B1018" s="1">
        <v>102</v>
      </c>
      <c r="C1018" s="1">
        <v>11</v>
      </c>
      <c r="D1018" s="1" t="s">
        <v>16</v>
      </c>
      <c r="E1018" s="1">
        <v>0</v>
      </c>
      <c r="J1018" s="1">
        <v>1014</v>
      </c>
      <c r="K1018" s="1">
        <f t="shared" ca="1" si="164"/>
        <v>0.42433319108836509</v>
      </c>
      <c r="L1018" s="1">
        <f t="shared" ca="1" si="165"/>
        <v>5754</v>
      </c>
      <c r="M1018" s="1" t="str">
        <f t="shared" ca="1" si="162"/>
        <v/>
      </c>
      <c r="Q1018" s="1">
        <v>1014</v>
      </c>
      <c r="R1018" s="1">
        <f t="shared" ca="1" si="166"/>
        <v>0.21841541670806275</v>
      </c>
      <c r="S1018" s="1">
        <f t="shared" ca="1" si="167"/>
        <v>4664</v>
      </c>
      <c r="T1018" s="1" t="str">
        <f t="shared" ca="1" si="163"/>
        <v/>
      </c>
    </row>
    <row r="1019" spans="1:20" x14ac:dyDescent="0.25">
      <c r="A1019" s="1">
        <v>1015</v>
      </c>
      <c r="B1019" s="1">
        <v>102</v>
      </c>
      <c r="C1019" s="1">
        <v>11</v>
      </c>
      <c r="D1019" s="1" t="s">
        <v>16</v>
      </c>
      <c r="E1019" s="1">
        <v>0</v>
      </c>
      <c r="J1019" s="1">
        <v>1015</v>
      </c>
      <c r="K1019" s="1">
        <f t="shared" ca="1" si="164"/>
        <v>0.5051716689146295</v>
      </c>
      <c r="L1019" s="1">
        <f t="shared" ca="1" si="165"/>
        <v>4950</v>
      </c>
      <c r="M1019" s="1" t="str">
        <f t="shared" ca="1" si="162"/>
        <v/>
      </c>
      <c r="Q1019" s="1">
        <v>1015</v>
      </c>
      <c r="R1019" s="1">
        <f t="shared" ca="1" si="166"/>
        <v>0.53434832810029309</v>
      </c>
      <c r="S1019" s="1">
        <f t="shared" ca="1" si="167"/>
        <v>2733</v>
      </c>
      <c r="T1019" s="1" t="str">
        <f t="shared" ca="1" si="163"/>
        <v/>
      </c>
    </row>
    <row r="1020" spans="1:20" x14ac:dyDescent="0.25">
      <c r="A1020" s="1">
        <v>1016</v>
      </c>
      <c r="B1020" s="1">
        <v>102</v>
      </c>
      <c r="C1020" s="1">
        <v>11</v>
      </c>
      <c r="D1020" s="1" t="s">
        <v>16</v>
      </c>
      <c r="E1020" s="1">
        <v>0</v>
      </c>
      <c r="J1020" s="1">
        <v>1016</v>
      </c>
      <c r="K1020" s="1">
        <f t="shared" ca="1" si="164"/>
        <v>0.57163224597732731</v>
      </c>
      <c r="L1020" s="1">
        <f t="shared" ca="1" si="165"/>
        <v>4281</v>
      </c>
      <c r="M1020" s="1" t="str">
        <f t="shared" ca="1" si="162"/>
        <v/>
      </c>
      <c r="Q1020" s="1">
        <v>1016</v>
      </c>
      <c r="R1020" s="1">
        <f t="shared" ca="1" si="166"/>
        <v>0.56407790539853098</v>
      </c>
      <c r="S1020" s="1">
        <f t="shared" ca="1" si="167"/>
        <v>2567</v>
      </c>
      <c r="T1020" s="1" t="str">
        <f t="shared" ca="1" si="163"/>
        <v/>
      </c>
    </row>
    <row r="1021" spans="1:20" x14ac:dyDescent="0.25">
      <c r="A1021" s="1">
        <v>1017</v>
      </c>
      <c r="B1021" s="1">
        <v>102</v>
      </c>
      <c r="C1021" s="1">
        <v>11</v>
      </c>
      <c r="D1021" s="1" t="s">
        <v>16</v>
      </c>
      <c r="E1021" s="1">
        <v>0</v>
      </c>
      <c r="J1021" s="1">
        <v>1017</v>
      </c>
      <c r="K1021" s="1">
        <f t="shared" ca="1" si="164"/>
        <v>0.1918944165768931</v>
      </c>
      <c r="L1021" s="1">
        <f t="shared" ca="1" si="165"/>
        <v>8083</v>
      </c>
      <c r="M1021" s="1" t="str">
        <f t="shared" ca="1" si="162"/>
        <v/>
      </c>
      <c r="Q1021" s="1">
        <v>1017</v>
      </c>
      <c r="R1021" s="1">
        <f t="shared" ca="1" si="166"/>
        <v>0.48879379805881029</v>
      </c>
      <c r="S1021" s="1">
        <f t="shared" ca="1" si="167"/>
        <v>3040</v>
      </c>
      <c r="T1021" s="1" t="str">
        <f t="shared" ca="1" si="163"/>
        <v/>
      </c>
    </row>
    <row r="1022" spans="1:20" x14ac:dyDescent="0.25">
      <c r="A1022" s="1">
        <v>1018</v>
      </c>
      <c r="B1022" s="1">
        <v>102</v>
      </c>
      <c r="C1022" s="1">
        <v>11</v>
      </c>
      <c r="D1022" s="1" t="s">
        <v>16</v>
      </c>
      <c r="E1022" s="1">
        <v>0</v>
      </c>
      <c r="J1022" s="1">
        <v>1018</v>
      </c>
      <c r="K1022" s="1">
        <f t="shared" ca="1" si="164"/>
        <v>0.33463674628620821</v>
      </c>
      <c r="L1022" s="1">
        <f t="shared" ca="1" si="165"/>
        <v>6634</v>
      </c>
      <c r="M1022" s="1" t="str">
        <f t="shared" ca="1" si="162"/>
        <v/>
      </c>
      <c r="Q1022" s="1">
        <v>1018</v>
      </c>
      <c r="R1022" s="1">
        <f t="shared" ca="1" si="166"/>
        <v>0.91464056065437871</v>
      </c>
      <c r="S1022" s="1">
        <f t="shared" ca="1" si="167"/>
        <v>457</v>
      </c>
      <c r="T1022" s="1" t="str">
        <f t="shared" ca="1" si="163"/>
        <v/>
      </c>
    </row>
    <row r="1023" spans="1:20" x14ac:dyDescent="0.25">
      <c r="A1023" s="1">
        <v>1019</v>
      </c>
      <c r="B1023" s="1">
        <v>102</v>
      </c>
      <c r="C1023" s="1">
        <v>11</v>
      </c>
      <c r="D1023" s="1" t="s">
        <v>16</v>
      </c>
      <c r="E1023" s="1">
        <v>1</v>
      </c>
      <c r="J1023" s="1">
        <v>1019</v>
      </c>
      <c r="K1023" s="1">
        <f t="shared" ca="1" si="164"/>
        <v>0.32622006852773411</v>
      </c>
      <c r="L1023" s="1">
        <f t="shared" ca="1" si="165"/>
        <v>6705</v>
      </c>
      <c r="M1023" s="1" t="str">
        <f t="shared" ca="1" si="162"/>
        <v/>
      </c>
      <c r="Q1023" s="1">
        <v>1019</v>
      </c>
      <c r="R1023" s="1">
        <f t="shared" ca="1" si="166"/>
        <v>0.87367228316104417</v>
      </c>
      <c r="S1023" s="1">
        <f t="shared" ca="1" si="167"/>
        <v>688</v>
      </c>
      <c r="T1023" s="1" t="str">
        <f t="shared" ca="1" si="163"/>
        <v/>
      </c>
    </row>
    <row r="1024" spans="1:20" x14ac:dyDescent="0.25">
      <c r="A1024" s="1">
        <v>1020</v>
      </c>
      <c r="B1024" s="1">
        <v>102</v>
      </c>
      <c r="C1024" s="1">
        <v>11</v>
      </c>
      <c r="D1024" s="1" t="s">
        <v>16</v>
      </c>
      <c r="E1024" s="1">
        <v>0</v>
      </c>
      <c r="J1024" s="1">
        <v>1020</v>
      </c>
      <c r="K1024" s="1">
        <f t="shared" ca="1" si="164"/>
        <v>4.1863019163002058E-4</v>
      </c>
      <c r="L1024" s="1">
        <f t="shared" ca="1" si="165"/>
        <v>9997</v>
      </c>
      <c r="M1024" s="1" t="str">
        <f t="shared" ca="1" si="162"/>
        <v/>
      </c>
      <c r="Q1024" s="1">
        <v>1020</v>
      </c>
      <c r="R1024" s="1">
        <f t="shared" ca="1" si="166"/>
        <v>0.40874823736402055</v>
      </c>
      <c r="S1024" s="1">
        <f t="shared" ca="1" si="167"/>
        <v>3531</v>
      </c>
      <c r="T1024" s="1" t="str">
        <f t="shared" ca="1" si="163"/>
        <v/>
      </c>
    </row>
    <row r="1025" spans="1:20" x14ac:dyDescent="0.25">
      <c r="A1025" s="1">
        <v>1021</v>
      </c>
      <c r="B1025" s="1">
        <v>103</v>
      </c>
      <c r="C1025" s="1">
        <v>11</v>
      </c>
      <c r="D1025" s="1" t="s">
        <v>16</v>
      </c>
      <c r="E1025" s="1">
        <v>0</v>
      </c>
      <c r="J1025" s="1">
        <v>1021</v>
      </c>
      <c r="K1025" s="1">
        <f t="shared" ca="1" si="164"/>
        <v>0.56669059195240834</v>
      </c>
      <c r="L1025" s="1">
        <f t="shared" ca="1" si="165"/>
        <v>4335</v>
      </c>
      <c r="M1025" s="1" t="str">
        <f t="shared" ca="1" si="162"/>
        <v/>
      </c>
      <c r="Q1025" s="1">
        <v>1021</v>
      </c>
      <c r="R1025" s="1">
        <f t="shared" ca="1" si="166"/>
        <v>0.82950159312900151</v>
      </c>
      <c r="S1025" s="1">
        <f t="shared" ca="1" si="167"/>
        <v>958</v>
      </c>
      <c r="T1025" s="1" t="str">
        <f t="shared" ca="1" si="163"/>
        <v/>
      </c>
    </row>
    <row r="1026" spans="1:20" x14ac:dyDescent="0.25">
      <c r="A1026" s="1">
        <v>1022</v>
      </c>
      <c r="B1026" s="1">
        <v>103</v>
      </c>
      <c r="C1026" s="1">
        <v>11</v>
      </c>
      <c r="D1026" s="1" t="s">
        <v>16</v>
      </c>
      <c r="E1026" s="1">
        <v>0</v>
      </c>
      <c r="J1026" s="1">
        <v>1022</v>
      </c>
      <c r="K1026" s="1">
        <f t="shared" ca="1" si="164"/>
        <v>0.47670668842871877</v>
      </c>
      <c r="L1026" s="1">
        <f t="shared" ca="1" si="165"/>
        <v>5226</v>
      </c>
      <c r="M1026" s="1" t="str">
        <f t="shared" ca="1" si="162"/>
        <v/>
      </c>
      <c r="Q1026" s="1">
        <v>1022</v>
      </c>
      <c r="R1026" s="1">
        <f t="shared" ca="1" si="166"/>
        <v>0.39426177145630437</v>
      </c>
      <c r="S1026" s="1">
        <f t="shared" ca="1" si="167"/>
        <v>3619</v>
      </c>
      <c r="T1026" s="1" t="str">
        <f t="shared" ca="1" si="163"/>
        <v/>
      </c>
    </row>
    <row r="1027" spans="1:20" x14ac:dyDescent="0.25">
      <c r="A1027" s="1">
        <v>1023</v>
      </c>
      <c r="B1027" s="1">
        <v>103</v>
      </c>
      <c r="C1027" s="1">
        <v>11</v>
      </c>
      <c r="D1027" s="1" t="s">
        <v>16</v>
      </c>
      <c r="E1027" s="1">
        <v>0</v>
      </c>
      <c r="J1027" s="1">
        <v>1023</v>
      </c>
      <c r="K1027" s="1">
        <f t="shared" ca="1" si="164"/>
        <v>0.23129705595130379</v>
      </c>
      <c r="L1027" s="1">
        <f t="shared" ca="1" si="165"/>
        <v>7653</v>
      </c>
      <c r="M1027" s="1" t="str">
        <f t="shared" ca="1" si="162"/>
        <v/>
      </c>
      <c r="Q1027" s="1">
        <v>1023</v>
      </c>
      <c r="R1027" s="1">
        <f t="shared" ca="1" si="166"/>
        <v>0.75800530140640021</v>
      </c>
      <c r="S1027" s="1">
        <f t="shared" ca="1" si="167"/>
        <v>1364</v>
      </c>
      <c r="T1027" s="1" t="str">
        <f t="shared" ca="1" si="163"/>
        <v/>
      </c>
    </row>
    <row r="1028" spans="1:20" x14ac:dyDescent="0.25">
      <c r="A1028" s="1">
        <v>1024</v>
      </c>
      <c r="B1028" s="1">
        <v>103</v>
      </c>
      <c r="C1028" s="1">
        <v>11</v>
      </c>
      <c r="D1028" s="1" t="s">
        <v>16</v>
      </c>
      <c r="E1028" s="1">
        <v>0</v>
      </c>
      <c r="J1028" s="1">
        <v>1024</v>
      </c>
      <c r="K1028" s="1">
        <f t="shared" ca="1" si="164"/>
        <v>0.22448877459625605</v>
      </c>
      <c r="L1028" s="1">
        <f t="shared" ca="1" si="165"/>
        <v>7741</v>
      </c>
      <c r="M1028" s="1" t="str">
        <f t="shared" ca="1" si="162"/>
        <v/>
      </c>
      <c r="Q1028" s="1">
        <v>1024</v>
      </c>
      <c r="R1028" s="1">
        <f t="shared" ca="1" si="166"/>
        <v>0.19248421146273231</v>
      </c>
      <c r="S1028" s="1">
        <f t="shared" ca="1" si="167"/>
        <v>4845</v>
      </c>
      <c r="T1028" s="1" t="str">
        <f t="shared" ca="1" si="163"/>
        <v/>
      </c>
    </row>
    <row r="1029" spans="1:20" x14ac:dyDescent="0.25">
      <c r="A1029" s="1">
        <v>1025</v>
      </c>
      <c r="B1029" s="1">
        <v>103</v>
      </c>
      <c r="C1029" s="1">
        <v>11</v>
      </c>
      <c r="D1029" s="1" t="s">
        <v>16</v>
      </c>
      <c r="E1029" s="1">
        <v>0</v>
      </c>
      <c r="J1029" s="1">
        <v>1025</v>
      </c>
      <c r="K1029" s="1">
        <f t="shared" ca="1" si="164"/>
        <v>0.7985518507471574</v>
      </c>
      <c r="L1029" s="1">
        <f t="shared" ca="1" si="165"/>
        <v>2054</v>
      </c>
      <c r="M1029" s="1" t="str">
        <f t="shared" ref="M1029:M1092" ca="1" si="168">IF(L1029&lt;=$K$3,VLOOKUP(J1029,$A$5:$E$10004,5),"")</f>
        <v/>
      </c>
      <c r="Q1029" s="1">
        <v>1025</v>
      </c>
      <c r="R1029" s="1">
        <f t="shared" ca="1" si="166"/>
        <v>0.76371264415371876</v>
      </c>
      <c r="S1029" s="1">
        <f t="shared" ca="1" si="167"/>
        <v>1331</v>
      </c>
      <c r="T1029" s="1" t="str">
        <f t="shared" ref="T1029:T1092" ca="1" si="169">IF(S1029&lt;=$R$3*$H$10,VLOOKUP(Q1029,$A$5:$E$10004,5),"")</f>
        <v/>
      </c>
    </row>
    <row r="1030" spans="1:20" x14ac:dyDescent="0.25">
      <c r="A1030" s="1">
        <v>1026</v>
      </c>
      <c r="B1030" s="1">
        <v>103</v>
      </c>
      <c r="C1030" s="1">
        <v>11</v>
      </c>
      <c r="D1030" s="1" t="s">
        <v>16</v>
      </c>
      <c r="E1030" s="1">
        <v>0</v>
      </c>
      <c r="J1030" s="1">
        <v>1026</v>
      </c>
      <c r="K1030" s="1">
        <f t="shared" ref="K1030:K1093" ca="1" si="170">RAND()</f>
        <v>0.84159047304526957</v>
      </c>
      <c r="L1030" s="1">
        <f t="shared" ref="L1030:L1093" ca="1" si="171">_xlfn.RANK.EQ(K1030,$K$5:$K$10004)</f>
        <v>1607</v>
      </c>
      <c r="M1030" s="1" t="str">
        <f t="shared" ca="1" si="168"/>
        <v/>
      </c>
      <c r="Q1030" s="1">
        <v>1026</v>
      </c>
      <c r="R1030" s="1">
        <f t="shared" ref="R1030:R1093" ca="1" si="172">RAND()</f>
        <v>0.3085527164114179</v>
      </c>
      <c r="S1030" s="1">
        <f t="shared" ref="S1030:S1093" ca="1" si="173">_xlfn.RANK.EQ(R1030,$R$5:$R$6004)</f>
        <v>4149</v>
      </c>
      <c r="T1030" s="1" t="str">
        <f t="shared" ca="1" si="169"/>
        <v/>
      </c>
    </row>
    <row r="1031" spans="1:20" x14ac:dyDescent="0.25">
      <c r="A1031" s="1">
        <v>1027</v>
      </c>
      <c r="B1031" s="1">
        <v>103</v>
      </c>
      <c r="C1031" s="1">
        <v>11</v>
      </c>
      <c r="D1031" s="1" t="s">
        <v>16</v>
      </c>
      <c r="E1031" s="1">
        <v>0</v>
      </c>
      <c r="J1031" s="1">
        <v>1027</v>
      </c>
      <c r="K1031" s="1">
        <f t="shared" ca="1" si="170"/>
        <v>0.64197855378612123</v>
      </c>
      <c r="L1031" s="1">
        <f t="shared" ca="1" si="171"/>
        <v>3608</v>
      </c>
      <c r="M1031" s="1" t="str">
        <f t="shared" ca="1" si="168"/>
        <v/>
      </c>
      <c r="Q1031" s="1">
        <v>1027</v>
      </c>
      <c r="R1031" s="1">
        <f t="shared" ca="1" si="172"/>
        <v>0.1865264116070936</v>
      </c>
      <c r="S1031" s="1">
        <f t="shared" ca="1" si="173"/>
        <v>4880</v>
      </c>
      <c r="T1031" s="1" t="str">
        <f t="shared" ca="1" si="169"/>
        <v/>
      </c>
    </row>
    <row r="1032" spans="1:20" x14ac:dyDescent="0.25">
      <c r="A1032" s="1">
        <v>1028</v>
      </c>
      <c r="B1032" s="1">
        <v>103</v>
      </c>
      <c r="C1032" s="1">
        <v>11</v>
      </c>
      <c r="D1032" s="1" t="s">
        <v>16</v>
      </c>
      <c r="E1032" s="1">
        <v>0</v>
      </c>
      <c r="J1032" s="1">
        <v>1028</v>
      </c>
      <c r="K1032" s="1">
        <f t="shared" ca="1" si="170"/>
        <v>0.35684109496809568</v>
      </c>
      <c r="L1032" s="1">
        <f t="shared" ca="1" si="171"/>
        <v>6414</v>
      </c>
      <c r="M1032" s="1" t="str">
        <f t="shared" ca="1" si="168"/>
        <v/>
      </c>
      <c r="Q1032" s="1">
        <v>1028</v>
      </c>
      <c r="R1032" s="1">
        <f t="shared" ca="1" si="172"/>
        <v>0.33943193676756578</v>
      </c>
      <c r="S1032" s="1">
        <f t="shared" ca="1" si="173"/>
        <v>3957</v>
      </c>
      <c r="T1032" s="1" t="str">
        <f t="shared" ca="1" si="169"/>
        <v/>
      </c>
    </row>
    <row r="1033" spans="1:20" x14ac:dyDescent="0.25">
      <c r="A1033" s="1">
        <v>1029</v>
      </c>
      <c r="B1033" s="1">
        <v>103</v>
      </c>
      <c r="C1033" s="1">
        <v>11</v>
      </c>
      <c r="D1033" s="1" t="s">
        <v>16</v>
      </c>
      <c r="E1033" s="1">
        <v>0</v>
      </c>
      <c r="J1033" s="1">
        <v>1029</v>
      </c>
      <c r="K1033" s="1">
        <f t="shared" ca="1" si="170"/>
        <v>7.7725192188078385E-3</v>
      </c>
      <c r="L1033" s="1">
        <f t="shared" ca="1" si="171"/>
        <v>9932</v>
      </c>
      <c r="M1033" s="1" t="str">
        <f t="shared" ca="1" si="168"/>
        <v/>
      </c>
      <c r="Q1033" s="1">
        <v>1029</v>
      </c>
      <c r="R1033" s="1">
        <f t="shared" ca="1" si="172"/>
        <v>0.78463189889140039</v>
      </c>
      <c r="S1033" s="1">
        <f t="shared" ca="1" si="173"/>
        <v>1231</v>
      </c>
      <c r="T1033" s="1" t="str">
        <f t="shared" ca="1" si="169"/>
        <v/>
      </c>
    </row>
    <row r="1034" spans="1:20" x14ac:dyDescent="0.25">
      <c r="A1034" s="1">
        <v>1030</v>
      </c>
      <c r="B1034" s="1">
        <v>103</v>
      </c>
      <c r="C1034" s="1">
        <v>11</v>
      </c>
      <c r="D1034" s="1" t="s">
        <v>16</v>
      </c>
      <c r="E1034" s="1">
        <v>0</v>
      </c>
      <c r="J1034" s="1">
        <v>1030</v>
      </c>
      <c r="K1034" s="1">
        <f t="shared" ca="1" si="170"/>
        <v>0.68023892388958485</v>
      </c>
      <c r="L1034" s="1">
        <f t="shared" ca="1" si="171"/>
        <v>3227</v>
      </c>
      <c r="M1034" s="1" t="str">
        <f t="shared" ca="1" si="168"/>
        <v/>
      </c>
      <c r="Q1034" s="1">
        <v>1030</v>
      </c>
      <c r="R1034" s="1">
        <f t="shared" ca="1" si="172"/>
        <v>9.7600628265367195E-2</v>
      </c>
      <c r="S1034" s="1">
        <f t="shared" ca="1" si="173"/>
        <v>5440</v>
      </c>
      <c r="T1034" s="1" t="str">
        <f t="shared" ca="1" si="169"/>
        <v/>
      </c>
    </row>
    <row r="1035" spans="1:20" x14ac:dyDescent="0.25">
      <c r="A1035" s="1">
        <v>1031</v>
      </c>
      <c r="B1035" s="1">
        <v>104</v>
      </c>
      <c r="C1035" s="1">
        <v>11</v>
      </c>
      <c r="D1035" s="1" t="s">
        <v>16</v>
      </c>
      <c r="E1035" s="1">
        <v>0</v>
      </c>
      <c r="J1035" s="1">
        <v>1031</v>
      </c>
      <c r="K1035" s="1">
        <f t="shared" ca="1" si="170"/>
        <v>8.6322371124625152E-2</v>
      </c>
      <c r="L1035" s="1">
        <f t="shared" ca="1" si="171"/>
        <v>9113</v>
      </c>
      <c r="M1035" s="1" t="str">
        <f t="shared" ca="1" si="168"/>
        <v/>
      </c>
      <c r="Q1035" s="1">
        <v>1031</v>
      </c>
      <c r="R1035" s="1">
        <f t="shared" ca="1" si="172"/>
        <v>0.92839993259111486</v>
      </c>
      <c r="S1035" s="1">
        <f t="shared" ca="1" si="173"/>
        <v>370</v>
      </c>
      <c r="T1035" s="1" t="str">
        <f t="shared" ca="1" si="169"/>
        <v/>
      </c>
    </row>
    <row r="1036" spans="1:20" x14ac:dyDescent="0.25">
      <c r="A1036" s="1">
        <v>1032</v>
      </c>
      <c r="B1036" s="1">
        <v>104</v>
      </c>
      <c r="C1036" s="1">
        <v>11</v>
      </c>
      <c r="D1036" s="1" t="s">
        <v>16</v>
      </c>
      <c r="E1036" s="1">
        <v>0</v>
      </c>
      <c r="J1036" s="1">
        <v>1032</v>
      </c>
      <c r="K1036" s="1">
        <f t="shared" ca="1" si="170"/>
        <v>0.48621450252049048</v>
      </c>
      <c r="L1036" s="1">
        <f t="shared" ca="1" si="171"/>
        <v>5127</v>
      </c>
      <c r="M1036" s="1" t="str">
        <f t="shared" ca="1" si="168"/>
        <v/>
      </c>
      <c r="Q1036" s="1">
        <v>1032</v>
      </c>
      <c r="R1036" s="1">
        <f t="shared" ca="1" si="172"/>
        <v>0.30978276967299845</v>
      </c>
      <c r="S1036" s="1">
        <f t="shared" ca="1" si="173"/>
        <v>4144</v>
      </c>
      <c r="T1036" s="1" t="str">
        <f t="shared" ca="1" si="169"/>
        <v/>
      </c>
    </row>
    <row r="1037" spans="1:20" x14ac:dyDescent="0.25">
      <c r="A1037" s="1">
        <v>1033</v>
      </c>
      <c r="B1037" s="1">
        <v>104</v>
      </c>
      <c r="C1037" s="1">
        <v>11</v>
      </c>
      <c r="D1037" s="1" t="s">
        <v>16</v>
      </c>
      <c r="E1037" s="1">
        <v>0</v>
      </c>
      <c r="J1037" s="1">
        <v>1033</v>
      </c>
      <c r="K1037" s="1">
        <f t="shared" ca="1" si="170"/>
        <v>0.2035794641884664</v>
      </c>
      <c r="L1037" s="1">
        <f t="shared" ca="1" si="171"/>
        <v>7957</v>
      </c>
      <c r="M1037" s="1" t="str">
        <f t="shared" ca="1" si="168"/>
        <v/>
      </c>
      <c r="Q1037" s="1">
        <v>1033</v>
      </c>
      <c r="R1037" s="1">
        <f t="shared" ca="1" si="172"/>
        <v>0.8393210410149522</v>
      </c>
      <c r="S1037" s="1">
        <f t="shared" ca="1" si="173"/>
        <v>886</v>
      </c>
      <c r="T1037" s="1" t="str">
        <f t="shared" ca="1" si="169"/>
        <v/>
      </c>
    </row>
    <row r="1038" spans="1:20" x14ac:dyDescent="0.25">
      <c r="A1038" s="1">
        <v>1034</v>
      </c>
      <c r="B1038" s="1">
        <v>104</v>
      </c>
      <c r="C1038" s="1">
        <v>11</v>
      </c>
      <c r="D1038" s="1" t="s">
        <v>16</v>
      </c>
      <c r="E1038" s="1">
        <v>0</v>
      </c>
      <c r="J1038" s="1">
        <v>1034</v>
      </c>
      <c r="K1038" s="1">
        <f t="shared" ca="1" si="170"/>
        <v>0.93452229276753918</v>
      </c>
      <c r="L1038" s="1">
        <f t="shared" ca="1" si="171"/>
        <v>682</v>
      </c>
      <c r="M1038" s="1" t="str">
        <f t="shared" ca="1" si="168"/>
        <v/>
      </c>
      <c r="Q1038" s="1">
        <v>1034</v>
      </c>
      <c r="R1038" s="1">
        <f t="shared" ca="1" si="172"/>
        <v>0.45141295890134392</v>
      </c>
      <c r="S1038" s="1">
        <f t="shared" ca="1" si="173"/>
        <v>3270</v>
      </c>
      <c r="T1038" s="1" t="str">
        <f t="shared" ca="1" si="169"/>
        <v/>
      </c>
    </row>
    <row r="1039" spans="1:20" x14ac:dyDescent="0.25">
      <c r="A1039" s="1">
        <v>1035</v>
      </c>
      <c r="B1039" s="1">
        <v>104</v>
      </c>
      <c r="C1039" s="1">
        <v>11</v>
      </c>
      <c r="D1039" s="1" t="s">
        <v>16</v>
      </c>
      <c r="E1039" s="1">
        <v>0</v>
      </c>
      <c r="J1039" s="1">
        <v>1035</v>
      </c>
      <c r="K1039" s="1">
        <f t="shared" ca="1" si="170"/>
        <v>0.53892007682629262</v>
      </c>
      <c r="L1039" s="1">
        <f t="shared" ca="1" si="171"/>
        <v>4616</v>
      </c>
      <c r="M1039" s="1" t="str">
        <f t="shared" ca="1" si="168"/>
        <v/>
      </c>
      <c r="Q1039" s="1">
        <v>1035</v>
      </c>
      <c r="R1039" s="1">
        <f t="shared" ca="1" si="172"/>
        <v>0.43945228991258023</v>
      </c>
      <c r="S1039" s="1">
        <f t="shared" ca="1" si="173"/>
        <v>3353</v>
      </c>
      <c r="T1039" s="1" t="str">
        <f t="shared" ca="1" si="169"/>
        <v/>
      </c>
    </row>
    <row r="1040" spans="1:20" x14ac:dyDescent="0.25">
      <c r="A1040" s="1">
        <v>1036</v>
      </c>
      <c r="B1040" s="1">
        <v>104</v>
      </c>
      <c r="C1040" s="1">
        <v>11</v>
      </c>
      <c r="D1040" s="1" t="s">
        <v>16</v>
      </c>
      <c r="E1040" s="1">
        <v>0</v>
      </c>
      <c r="J1040" s="1">
        <v>1036</v>
      </c>
      <c r="K1040" s="1">
        <f t="shared" ca="1" si="170"/>
        <v>4.6167280973377189E-2</v>
      </c>
      <c r="L1040" s="1">
        <f t="shared" ca="1" si="171"/>
        <v>9511</v>
      </c>
      <c r="M1040" s="1" t="str">
        <f t="shared" ca="1" si="168"/>
        <v/>
      </c>
      <c r="Q1040" s="1">
        <v>1036</v>
      </c>
      <c r="R1040" s="1">
        <f t="shared" ca="1" si="172"/>
        <v>0.57752971806646802</v>
      </c>
      <c r="S1040" s="1">
        <f t="shared" ca="1" si="173"/>
        <v>2479</v>
      </c>
      <c r="T1040" s="1" t="str">
        <f t="shared" ca="1" si="169"/>
        <v/>
      </c>
    </row>
    <row r="1041" spans="1:20" x14ac:dyDescent="0.25">
      <c r="A1041" s="1">
        <v>1037</v>
      </c>
      <c r="B1041" s="1">
        <v>104</v>
      </c>
      <c r="C1041" s="1">
        <v>11</v>
      </c>
      <c r="D1041" s="1" t="s">
        <v>16</v>
      </c>
      <c r="E1041" s="1">
        <v>1</v>
      </c>
      <c r="J1041" s="1">
        <v>1037</v>
      </c>
      <c r="K1041" s="1">
        <f t="shared" ca="1" si="170"/>
        <v>0.18427683981147724</v>
      </c>
      <c r="L1041" s="1">
        <f t="shared" ca="1" si="171"/>
        <v>8155</v>
      </c>
      <c r="M1041" s="1" t="str">
        <f t="shared" ca="1" si="168"/>
        <v/>
      </c>
      <c r="Q1041" s="1">
        <v>1037</v>
      </c>
      <c r="R1041" s="1">
        <f t="shared" ca="1" si="172"/>
        <v>0.31765486254779174</v>
      </c>
      <c r="S1041" s="1">
        <f t="shared" ca="1" si="173"/>
        <v>4095</v>
      </c>
      <c r="T1041" s="1" t="str">
        <f t="shared" ca="1" si="169"/>
        <v/>
      </c>
    </row>
    <row r="1042" spans="1:20" x14ac:dyDescent="0.25">
      <c r="A1042" s="1">
        <v>1038</v>
      </c>
      <c r="B1042" s="1">
        <v>104</v>
      </c>
      <c r="C1042" s="1">
        <v>11</v>
      </c>
      <c r="D1042" s="1" t="s">
        <v>16</v>
      </c>
      <c r="E1042" s="1">
        <v>0</v>
      </c>
      <c r="J1042" s="1">
        <v>1038</v>
      </c>
      <c r="K1042" s="1">
        <f t="shared" ca="1" si="170"/>
        <v>0.74228766741821417</v>
      </c>
      <c r="L1042" s="1">
        <f t="shared" ca="1" si="171"/>
        <v>2609</v>
      </c>
      <c r="M1042" s="1" t="str">
        <f t="shared" ca="1" si="168"/>
        <v/>
      </c>
      <c r="Q1042" s="1">
        <v>1038</v>
      </c>
      <c r="R1042" s="1">
        <f t="shared" ca="1" si="172"/>
        <v>0.89393676534139443</v>
      </c>
      <c r="S1042" s="1">
        <f t="shared" ca="1" si="173"/>
        <v>568</v>
      </c>
      <c r="T1042" s="1" t="str">
        <f t="shared" ca="1" si="169"/>
        <v/>
      </c>
    </row>
    <row r="1043" spans="1:20" x14ac:dyDescent="0.25">
      <c r="A1043" s="1">
        <v>1039</v>
      </c>
      <c r="B1043" s="1">
        <v>104</v>
      </c>
      <c r="C1043" s="1">
        <v>11</v>
      </c>
      <c r="D1043" s="1" t="s">
        <v>16</v>
      </c>
      <c r="E1043" s="1">
        <v>0</v>
      </c>
      <c r="J1043" s="1">
        <v>1039</v>
      </c>
      <c r="K1043" s="1">
        <f t="shared" ca="1" si="170"/>
        <v>0.14578256999927108</v>
      </c>
      <c r="L1043" s="1">
        <f t="shared" ca="1" si="171"/>
        <v>8522</v>
      </c>
      <c r="M1043" s="1" t="str">
        <f t="shared" ca="1" si="168"/>
        <v/>
      </c>
      <c r="Q1043" s="1">
        <v>1039</v>
      </c>
      <c r="R1043" s="1">
        <f t="shared" ca="1" si="172"/>
        <v>7.9121588718857772E-2</v>
      </c>
      <c r="S1043" s="1">
        <f t="shared" ca="1" si="173"/>
        <v>5538</v>
      </c>
      <c r="T1043" s="1" t="str">
        <f t="shared" ca="1" si="169"/>
        <v/>
      </c>
    </row>
    <row r="1044" spans="1:20" x14ac:dyDescent="0.25">
      <c r="A1044" s="1">
        <v>1040</v>
      </c>
      <c r="B1044" s="1">
        <v>104</v>
      </c>
      <c r="C1044" s="1">
        <v>11</v>
      </c>
      <c r="D1044" s="1" t="s">
        <v>16</v>
      </c>
      <c r="E1044" s="1">
        <v>0</v>
      </c>
      <c r="J1044" s="1">
        <v>1040</v>
      </c>
      <c r="K1044" s="1">
        <f t="shared" ca="1" si="170"/>
        <v>0.82892891617015185</v>
      </c>
      <c r="L1044" s="1">
        <f t="shared" ca="1" si="171"/>
        <v>1737</v>
      </c>
      <c r="M1044" s="1" t="str">
        <f t="shared" ca="1" si="168"/>
        <v/>
      </c>
      <c r="Q1044" s="1">
        <v>1040</v>
      </c>
      <c r="R1044" s="1">
        <f t="shared" ca="1" si="172"/>
        <v>0.87116728853229775</v>
      </c>
      <c r="S1044" s="1">
        <f t="shared" ca="1" si="173"/>
        <v>709</v>
      </c>
      <c r="T1044" s="1" t="str">
        <f t="shared" ca="1" si="169"/>
        <v/>
      </c>
    </row>
    <row r="1045" spans="1:20" x14ac:dyDescent="0.25">
      <c r="A1045" s="1">
        <v>1041</v>
      </c>
      <c r="B1045" s="1">
        <v>105</v>
      </c>
      <c r="C1045" s="1">
        <v>11</v>
      </c>
      <c r="D1045" s="1" t="s">
        <v>16</v>
      </c>
      <c r="E1045" s="1">
        <v>0</v>
      </c>
      <c r="J1045" s="1">
        <v>1041</v>
      </c>
      <c r="K1045" s="1">
        <f t="shared" ca="1" si="170"/>
        <v>0.59060282452620583</v>
      </c>
      <c r="L1045" s="1">
        <f t="shared" ca="1" si="171"/>
        <v>4101</v>
      </c>
      <c r="M1045" s="1" t="str">
        <f t="shared" ca="1" si="168"/>
        <v/>
      </c>
      <c r="Q1045" s="1">
        <v>1041</v>
      </c>
      <c r="R1045" s="1">
        <f t="shared" ca="1" si="172"/>
        <v>0.78852854206152667</v>
      </c>
      <c r="S1045" s="1">
        <f t="shared" ca="1" si="173"/>
        <v>1210</v>
      </c>
      <c r="T1045" s="1" t="str">
        <f t="shared" ca="1" si="169"/>
        <v/>
      </c>
    </row>
    <row r="1046" spans="1:20" x14ac:dyDescent="0.25">
      <c r="A1046" s="1">
        <v>1042</v>
      </c>
      <c r="B1046" s="1">
        <v>105</v>
      </c>
      <c r="C1046" s="1">
        <v>11</v>
      </c>
      <c r="D1046" s="1" t="s">
        <v>16</v>
      </c>
      <c r="E1046" s="1">
        <v>0</v>
      </c>
      <c r="J1046" s="1">
        <v>1042</v>
      </c>
      <c r="K1046" s="1">
        <f t="shared" ca="1" si="170"/>
        <v>0.3303227264007117</v>
      </c>
      <c r="L1046" s="1">
        <f t="shared" ca="1" si="171"/>
        <v>6671</v>
      </c>
      <c r="M1046" s="1" t="str">
        <f t="shared" ca="1" si="168"/>
        <v/>
      </c>
      <c r="Q1046" s="1">
        <v>1042</v>
      </c>
      <c r="R1046" s="1">
        <f t="shared" ca="1" si="172"/>
        <v>0.96159929290898316</v>
      </c>
      <c r="S1046" s="1">
        <f t="shared" ca="1" si="173"/>
        <v>195</v>
      </c>
      <c r="T1046" s="1" t="str">
        <f t="shared" ca="1" si="169"/>
        <v/>
      </c>
    </row>
    <row r="1047" spans="1:20" x14ac:dyDescent="0.25">
      <c r="A1047" s="1">
        <v>1043</v>
      </c>
      <c r="B1047" s="1">
        <v>105</v>
      </c>
      <c r="C1047" s="1">
        <v>11</v>
      </c>
      <c r="D1047" s="1" t="s">
        <v>16</v>
      </c>
      <c r="E1047" s="1">
        <v>0</v>
      </c>
      <c r="J1047" s="1">
        <v>1043</v>
      </c>
      <c r="K1047" s="1">
        <f t="shared" ca="1" si="170"/>
        <v>0.2201306731434618</v>
      </c>
      <c r="L1047" s="1">
        <f t="shared" ca="1" si="171"/>
        <v>7786</v>
      </c>
      <c r="M1047" s="1" t="str">
        <f t="shared" ca="1" si="168"/>
        <v/>
      </c>
      <c r="Q1047" s="1">
        <v>1043</v>
      </c>
      <c r="R1047" s="1">
        <f t="shared" ca="1" si="172"/>
        <v>0.407067840285261</v>
      </c>
      <c r="S1047" s="1">
        <f t="shared" ca="1" si="173"/>
        <v>3543</v>
      </c>
      <c r="T1047" s="1" t="str">
        <f t="shared" ca="1" si="169"/>
        <v/>
      </c>
    </row>
    <row r="1048" spans="1:20" x14ac:dyDescent="0.25">
      <c r="A1048" s="1">
        <v>1044</v>
      </c>
      <c r="B1048" s="1">
        <v>105</v>
      </c>
      <c r="C1048" s="1">
        <v>11</v>
      </c>
      <c r="D1048" s="1" t="s">
        <v>16</v>
      </c>
      <c r="E1048" s="1">
        <v>0</v>
      </c>
      <c r="J1048" s="1">
        <v>1044</v>
      </c>
      <c r="K1048" s="1">
        <f t="shared" ca="1" si="170"/>
        <v>0.28544665556889826</v>
      </c>
      <c r="L1048" s="1">
        <f t="shared" ca="1" si="171"/>
        <v>7081</v>
      </c>
      <c r="M1048" s="1" t="str">
        <f t="shared" ca="1" si="168"/>
        <v/>
      </c>
      <c r="Q1048" s="1">
        <v>1044</v>
      </c>
      <c r="R1048" s="1">
        <f t="shared" ca="1" si="172"/>
        <v>0.62804010317675685</v>
      </c>
      <c r="S1048" s="1">
        <f t="shared" ca="1" si="173"/>
        <v>2187</v>
      </c>
      <c r="T1048" s="1" t="str">
        <f t="shared" ca="1" si="169"/>
        <v/>
      </c>
    </row>
    <row r="1049" spans="1:20" x14ac:dyDescent="0.25">
      <c r="A1049" s="1">
        <v>1045</v>
      </c>
      <c r="B1049" s="1">
        <v>105</v>
      </c>
      <c r="C1049" s="1">
        <v>11</v>
      </c>
      <c r="D1049" s="1" t="s">
        <v>16</v>
      </c>
      <c r="E1049" s="1">
        <v>0</v>
      </c>
      <c r="J1049" s="1">
        <v>1045</v>
      </c>
      <c r="K1049" s="1">
        <f t="shared" ca="1" si="170"/>
        <v>0.44613584506562498</v>
      </c>
      <c r="L1049" s="1">
        <f t="shared" ca="1" si="171"/>
        <v>5551</v>
      </c>
      <c r="M1049" s="1" t="str">
        <f t="shared" ca="1" si="168"/>
        <v/>
      </c>
      <c r="Q1049" s="1">
        <v>1045</v>
      </c>
      <c r="R1049" s="1">
        <f t="shared" ca="1" si="172"/>
        <v>0.89081111225601983</v>
      </c>
      <c r="S1049" s="1">
        <f t="shared" ca="1" si="173"/>
        <v>592</v>
      </c>
      <c r="T1049" s="1" t="str">
        <f t="shared" ca="1" si="169"/>
        <v/>
      </c>
    </row>
    <row r="1050" spans="1:20" x14ac:dyDescent="0.25">
      <c r="A1050" s="1">
        <v>1046</v>
      </c>
      <c r="B1050" s="1">
        <v>105</v>
      </c>
      <c r="C1050" s="1">
        <v>11</v>
      </c>
      <c r="D1050" s="1" t="s">
        <v>16</v>
      </c>
      <c r="E1050" s="1">
        <v>0</v>
      </c>
      <c r="J1050" s="1">
        <v>1046</v>
      </c>
      <c r="K1050" s="1">
        <f t="shared" ca="1" si="170"/>
        <v>9.0394741562903058E-2</v>
      </c>
      <c r="L1050" s="1">
        <f t="shared" ca="1" si="171"/>
        <v>9074</v>
      </c>
      <c r="M1050" s="1" t="str">
        <f t="shared" ca="1" si="168"/>
        <v/>
      </c>
      <c r="Q1050" s="1">
        <v>1046</v>
      </c>
      <c r="R1050" s="1">
        <f t="shared" ca="1" si="172"/>
        <v>0.43379146588294182</v>
      </c>
      <c r="S1050" s="1">
        <f t="shared" ca="1" si="173"/>
        <v>3384</v>
      </c>
      <c r="T1050" s="1" t="str">
        <f t="shared" ca="1" si="169"/>
        <v/>
      </c>
    </row>
    <row r="1051" spans="1:20" x14ac:dyDescent="0.25">
      <c r="A1051" s="1">
        <v>1047</v>
      </c>
      <c r="B1051" s="1">
        <v>105</v>
      </c>
      <c r="C1051" s="1">
        <v>11</v>
      </c>
      <c r="D1051" s="1" t="s">
        <v>16</v>
      </c>
      <c r="E1051" s="1">
        <v>0</v>
      </c>
      <c r="J1051" s="1">
        <v>1047</v>
      </c>
      <c r="K1051" s="1">
        <f t="shared" ca="1" si="170"/>
        <v>0.67711745071313434</v>
      </c>
      <c r="L1051" s="1">
        <f t="shared" ca="1" si="171"/>
        <v>3250</v>
      </c>
      <c r="M1051" s="1" t="str">
        <f t="shared" ca="1" si="168"/>
        <v/>
      </c>
      <c r="Q1051" s="1">
        <v>1047</v>
      </c>
      <c r="R1051" s="1">
        <f t="shared" ca="1" si="172"/>
        <v>0.5761200331820151</v>
      </c>
      <c r="S1051" s="1">
        <f t="shared" ca="1" si="173"/>
        <v>2495</v>
      </c>
      <c r="T1051" s="1" t="str">
        <f t="shared" ca="1" si="169"/>
        <v/>
      </c>
    </row>
    <row r="1052" spans="1:20" x14ac:dyDescent="0.25">
      <c r="A1052" s="1">
        <v>1048</v>
      </c>
      <c r="B1052" s="1">
        <v>105</v>
      </c>
      <c r="C1052" s="1">
        <v>11</v>
      </c>
      <c r="D1052" s="1" t="s">
        <v>16</v>
      </c>
      <c r="E1052" s="1">
        <v>0</v>
      </c>
      <c r="J1052" s="1">
        <v>1048</v>
      </c>
      <c r="K1052" s="1">
        <f t="shared" ca="1" si="170"/>
        <v>0.1350066248831614</v>
      </c>
      <c r="L1052" s="1">
        <f t="shared" ca="1" si="171"/>
        <v>8630</v>
      </c>
      <c r="M1052" s="1" t="str">
        <f t="shared" ca="1" si="168"/>
        <v/>
      </c>
      <c r="Q1052" s="1">
        <v>1048</v>
      </c>
      <c r="R1052" s="1">
        <f t="shared" ca="1" si="172"/>
        <v>0.85345516440159885</v>
      </c>
      <c r="S1052" s="1">
        <f t="shared" ca="1" si="173"/>
        <v>800</v>
      </c>
      <c r="T1052" s="1" t="str">
        <f t="shared" ca="1" si="169"/>
        <v/>
      </c>
    </row>
    <row r="1053" spans="1:20" x14ac:dyDescent="0.25">
      <c r="A1053" s="1">
        <v>1049</v>
      </c>
      <c r="B1053" s="1">
        <v>105</v>
      </c>
      <c r="C1053" s="1">
        <v>11</v>
      </c>
      <c r="D1053" s="1" t="s">
        <v>16</v>
      </c>
      <c r="E1053" s="1">
        <v>0</v>
      </c>
      <c r="J1053" s="1">
        <v>1049</v>
      </c>
      <c r="K1053" s="1">
        <f t="shared" ca="1" si="170"/>
        <v>0.66436728196823447</v>
      </c>
      <c r="L1053" s="1">
        <f t="shared" ca="1" si="171"/>
        <v>3390</v>
      </c>
      <c r="M1053" s="1" t="str">
        <f t="shared" ca="1" si="168"/>
        <v/>
      </c>
      <c r="Q1053" s="1">
        <v>1049</v>
      </c>
      <c r="R1053" s="1">
        <f t="shared" ca="1" si="172"/>
        <v>0.85972737229534835</v>
      </c>
      <c r="S1053" s="1">
        <f t="shared" ca="1" si="173"/>
        <v>777</v>
      </c>
      <c r="T1053" s="1" t="str">
        <f t="shared" ca="1" si="169"/>
        <v/>
      </c>
    </row>
    <row r="1054" spans="1:20" x14ac:dyDescent="0.25">
      <c r="A1054" s="1">
        <v>1050</v>
      </c>
      <c r="B1054" s="1">
        <v>105</v>
      </c>
      <c r="C1054" s="1">
        <v>11</v>
      </c>
      <c r="D1054" s="1" t="s">
        <v>16</v>
      </c>
      <c r="E1054" s="1">
        <v>0</v>
      </c>
      <c r="J1054" s="1">
        <v>1050</v>
      </c>
      <c r="K1054" s="1">
        <f t="shared" ca="1" si="170"/>
        <v>0.19092209326274445</v>
      </c>
      <c r="L1054" s="1">
        <f t="shared" ca="1" si="171"/>
        <v>8097</v>
      </c>
      <c r="M1054" s="1" t="str">
        <f t="shared" ca="1" si="168"/>
        <v/>
      </c>
      <c r="Q1054" s="1">
        <v>1050</v>
      </c>
      <c r="R1054" s="1">
        <f t="shared" ca="1" si="172"/>
        <v>0.76094757276609248</v>
      </c>
      <c r="S1054" s="1">
        <f t="shared" ca="1" si="173"/>
        <v>1344</v>
      </c>
      <c r="T1054" s="1" t="str">
        <f t="shared" ca="1" si="169"/>
        <v/>
      </c>
    </row>
    <row r="1055" spans="1:20" x14ac:dyDescent="0.25">
      <c r="A1055" s="1">
        <v>1051</v>
      </c>
      <c r="B1055" s="1">
        <v>106</v>
      </c>
      <c r="C1055" s="1">
        <v>11</v>
      </c>
      <c r="D1055" s="1" t="s">
        <v>16</v>
      </c>
      <c r="E1055" s="1">
        <v>0</v>
      </c>
      <c r="J1055" s="1">
        <v>1051</v>
      </c>
      <c r="K1055" s="1">
        <f t="shared" ca="1" si="170"/>
        <v>8.5225006758460453E-2</v>
      </c>
      <c r="L1055" s="1">
        <f t="shared" ca="1" si="171"/>
        <v>9126</v>
      </c>
      <c r="M1055" s="1" t="str">
        <f t="shared" ca="1" si="168"/>
        <v/>
      </c>
      <c r="Q1055" s="1">
        <v>1051</v>
      </c>
      <c r="R1055" s="1">
        <f t="shared" ca="1" si="172"/>
        <v>0.13905388576451783</v>
      </c>
      <c r="S1055" s="1">
        <f t="shared" ca="1" si="173"/>
        <v>5181</v>
      </c>
      <c r="T1055" s="1" t="str">
        <f t="shared" ca="1" si="169"/>
        <v/>
      </c>
    </row>
    <row r="1056" spans="1:20" x14ac:dyDescent="0.25">
      <c r="A1056" s="1">
        <v>1052</v>
      </c>
      <c r="B1056" s="1">
        <v>106</v>
      </c>
      <c r="C1056" s="1">
        <v>11</v>
      </c>
      <c r="D1056" s="1" t="s">
        <v>16</v>
      </c>
      <c r="E1056" s="1">
        <v>0</v>
      </c>
      <c r="J1056" s="1">
        <v>1052</v>
      </c>
      <c r="K1056" s="1">
        <f t="shared" ca="1" si="170"/>
        <v>0.39825822971259017</v>
      </c>
      <c r="L1056" s="1">
        <f t="shared" ca="1" si="171"/>
        <v>6011</v>
      </c>
      <c r="M1056" s="1" t="str">
        <f t="shared" ca="1" si="168"/>
        <v/>
      </c>
      <c r="Q1056" s="1">
        <v>1052</v>
      </c>
      <c r="R1056" s="1">
        <f t="shared" ca="1" si="172"/>
        <v>0.4190444509535981</v>
      </c>
      <c r="S1056" s="1">
        <f t="shared" ca="1" si="173"/>
        <v>3467</v>
      </c>
      <c r="T1056" s="1" t="str">
        <f t="shared" ca="1" si="169"/>
        <v/>
      </c>
    </row>
    <row r="1057" spans="1:20" x14ac:dyDescent="0.25">
      <c r="A1057" s="1">
        <v>1053</v>
      </c>
      <c r="B1057" s="1">
        <v>106</v>
      </c>
      <c r="C1057" s="1">
        <v>11</v>
      </c>
      <c r="D1057" s="1" t="s">
        <v>16</v>
      </c>
      <c r="E1057" s="1">
        <v>0</v>
      </c>
      <c r="J1057" s="1">
        <v>1053</v>
      </c>
      <c r="K1057" s="1">
        <f t="shared" ca="1" si="170"/>
        <v>7.8693476635752213E-2</v>
      </c>
      <c r="L1057" s="1">
        <f t="shared" ca="1" si="171"/>
        <v>9177</v>
      </c>
      <c r="M1057" s="1" t="str">
        <f t="shared" ca="1" si="168"/>
        <v/>
      </c>
      <c r="Q1057" s="1">
        <v>1053</v>
      </c>
      <c r="R1057" s="1">
        <f t="shared" ca="1" si="172"/>
        <v>1.713666258500246E-2</v>
      </c>
      <c r="S1057" s="1">
        <f t="shared" ca="1" si="173"/>
        <v>5908</v>
      </c>
      <c r="T1057" s="1" t="str">
        <f t="shared" ca="1" si="169"/>
        <v/>
      </c>
    </row>
    <row r="1058" spans="1:20" x14ac:dyDescent="0.25">
      <c r="A1058" s="1">
        <v>1054</v>
      </c>
      <c r="B1058" s="1">
        <v>106</v>
      </c>
      <c r="C1058" s="1">
        <v>11</v>
      </c>
      <c r="D1058" s="1" t="s">
        <v>16</v>
      </c>
      <c r="E1058" s="1">
        <v>0</v>
      </c>
      <c r="J1058" s="1">
        <v>1054</v>
      </c>
      <c r="K1058" s="1">
        <f t="shared" ca="1" si="170"/>
        <v>0.68185606461780646</v>
      </c>
      <c r="L1058" s="1">
        <f t="shared" ca="1" si="171"/>
        <v>3207</v>
      </c>
      <c r="M1058" s="1" t="str">
        <f t="shared" ca="1" si="168"/>
        <v/>
      </c>
      <c r="Q1058" s="1">
        <v>1054</v>
      </c>
      <c r="R1058" s="1">
        <f t="shared" ca="1" si="172"/>
        <v>0.68628031901276998</v>
      </c>
      <c r="S1058" s="1">
        <f t="shared" ca="1" si="173"/>
        <v>1827</v>
      </c>
      <c r="T1058" s="1" t="str">
        <f t="shared" ca="1" si="169"/>
        <v/>
      </c>
    </row>
    <row r="1059" spans="1:20" x14ac:dyDescent="0.25">
      <c r="A1059" s="1">
        <v>1055</v>
      </c>
      <c r="B1059" s="1">
        <v>106</v>
      </c>
      <c r="C1059" s="1">
        <v>11</v>
      </c>
      <c r="D1059" s="1" t="s">
        <v>16</v>
      </c>
      <c r="E1059" s="1">
        <v>0</v>
      </c>
      <c r="J1059" s="1">
        <v>1055</v>
      </c>
      <c r="K1059" s="1">
        <f t="shared" ca="1" si="170"/>
        <v>0.28424115336447842</v>
      </c>
      <c r="L1059" s="1">
        <f t="shared" ca="1" si="171"/>
        <v>7098</v>
      </c>
      <c r="M1059" s="1" t="str">
        <f t="shared" ca="1" si="168"/>
        <v/>
      </c>
      <c r="Q1059" s="1">
        <v>1055</v>
      </c>
      <c r="R1059" s="1">
        <f t="shared" ca="1" si="172"/>
        <v>0.56422576374357369</v>
      </c>
      <c r="S1059" s="1">
        <f t="shared" ca="1" si="173"/>
        <v>2565</v>
      </c>
      <c r="T1059" s="1" t="str">
        <f t="shared" ca="1" si="169"/>
        <v/>
      </c>
    </row>
    <row r="1060" spans="1:20" x14ac:dyDescent="0.25">
      <c r="A1060" s="1">
        <v>1056</v>
      </c>
      <c r="B1060" s="1">
        <v>106</v>
      </c>
      <c r="C1060" s="1">
        <v>11</v>
      </c>
      <c r="D1060" s="1" t="s">
        <v>16</v>
      </c>
      <c r="E1060" s="1">
        <v>0</v>
      </c>
      <c r="J1060" s="1">
        <v>1056</v>
      </c>
      <c r="K1060" s="1">
        <f t="shared" ca="1" si="170"/>
        <v>0.69091849611288458</v>
      </c>
      <c r="L1060" s="1">
        <f t="shared" ca="1" si="171"/>
        <v>3110</v>
      </c>
      <c r="M1060" s="1" t="str">
        <f t="shared" ca="1" si="168"/>
        <v/>
      </c>
      <c r="Q1060" s="1">
        <v>1056</v>
      </c>
      <c r="R1060" s="1">
        <f t="shared" ca="1" si="172"/>
        <v>0.12099775723105011</v>
      </c>
      <c r="S1060" s="1">
        <f t="shared" ca="1" si="173"/>
        <v>5298</v>
      </c>
      <c r="T1060" s="1" t="str">
        <f t="shared" ca="1" si="169"/>
        <v/>
      </c>
    </row>
    <row r="1061" spans="1:20" x14ac:dyDescent="0.25">
      <c r="A1061" s="1">
        <v>1057</v>
      </c>
      <c r="B1061" s="1">
        <v>106</v>
      </c>
      <c r="C1061" s="1">
        <v>11</v>
      </c>
      <c r="D1061" s="1" t="s">
        <v>16</v>
      </c>
      <c r="E1061" s="1">
        <v>0</v>
      </c>
      <c r="J1061" s="1">
        <v>1057</v>
      </c>
      <c r="K1061" s="1">
        <f t="shared" ca="1" si="170"/>
        <v>0.38555294992663225</v>
      </c>
      <c r="L1061" s="1">
        <f t="shared" ca="1" si="171"/>
        <v>6138</v>
      </c>
      <c r="M1061" s="1" t="str">
        <f t="shared" ca="1" si="168"/>
        <v/>
      </c>
      <c r="Q1061" s="1">
        <v>1057</v>
      </c>
      <c r="R1061" s="1">
        <f t="shared" ca="1" si="172"/>
        <v>0.8771584998272175</v>
      </c>
      <c r="S1061" s="1">
        <f t="shared" ca="1" si="173"/>
        <v>670</v>
      </c>
      <c r="T1061" s="1" t="str">
        <f t="shared" ca="1" si="169"/>
        <v/>
      </c>
    </row>
    <row r="1062" spans="1:20" x14ac:dyDescent="0.25">
      <c r="A1062" s="1">
        <v>1058</v>
      </c>
      <c r="B1062" s="1">
        <v>106</v>
      </c>
      <c r="C1062" s="1">
        <v>11</v>
      </c>
      <c r="D1062" s="1" t="s">
        <v>16</v>
      </c>
      <c r="E1062" s="1">
        <v>0</v>
      </c>
      <c r="J1062" s="1">
        <v>1058</v>
      </c>
      <c r="K1062" s="1">
        <f t="shared" ca="1" si="170"/>
        <v>0.46647077082892352</v>
      </c>
      <c r="L1062" s="1">
        <f t="shared" ca="1" si="171"/>
        <v>5334</v>
      </c>
      <c r="M1062" s="1" t="str">
        <f t="shared" ca="1" si="168"/>
        <v/>
      </c>
      <c r="Q1062" s="1">
        <v>1058</v>
      </c>
      <c r="R1062" s="1">
        <f t="shared" ca="1" si="172"/>
        <v>0.83885600538230243</v>
      </c>
      <c r="S1062" s="1">
        <f t="shared" ca="1" si="173"/>
        <v>892</v>
      </c>
      <c r="T1062" s="1" t="str">
        <f t="shared" ca="1" si="169"/>
        <v/>
      </c>
    </row>
    <row r="1063" spans="1:20" x14ac:dyDescent="0.25">
      <c r="A1063" s="1">
        <v>1059</v>
      </c>
      <c r="B1063" s="1">
        <v>106</v>
      </c>
      <c r="C1063" s="1">
        <v>11</v>
      </c>
      <c r="D1063" s="1" t="s">
        <v>16</v>
      </c>
      <c r="E1063" s="1">
        <v>0</v>
      </c>
      <c r="J1063" s="1">
        <v>1059</v>
      </c>
      <c r="K1063" s="1">
        <f t="shared" ca="1" si="170"/>
        <v>0.23863524317771212</v>
      </c>
      <c r="L1063" s="1">
        <f t="shared" ca="1" si="171"/>
        <v>7562</v>
      </c>
      <c r="M1063" s="1" t="str">
        <f t="shared" ca="1" si="168"/>
        <v/>
      </c>
      <c r="Q1063" s="1">
        <v>1059</v>
      </c>
      <c r="R1063" s="1">
        <f t="shared" ca="1" si="172"/>
        <v>0.52946864386704429</v>
      </c>
      <c r="S1063" s="1">
        <f t="shared" ca="1" si="173"/>
        <v>2767</v>
      </c>
      <c r="T1063" s="1" t="str">
        <f t="shared" ca="1" si="169"/>
        <v/>
      </c>
    </row>
    <row r="1064" spans="1:20" x14ac:dyDescent="0.25">
      <c r="A1064" s="1">
        <v>1060</v>
      </c>
      <c r="B1064" s="1">
        <v>106</v>
      </c>
      <c r="C1064" s="1">
        <v>11</v>
      </c>
      <c r="D1064" s="1" t="s">
        <v>16</v>
      </c>
      <c r="E1064" s="1">
        <v>0</v>
      </c>
      <c r="J1064" s="1">
        <v>1060</v>
      </c>
      <c r="K1064" s="1">
        <f t="shared" ca="1" si="170"/>
        <v>0.88611595801158816</v>
      </c>
      <c r="L1064" s="1">
        <f t="shared" ca="1" si="171"/>
        <v>1142</v>
      </c>
      <c r="M1064" s="1" t="str">
        <f t="shared" ca="1" si="168"/>
        <v/>
      </c>
      <c r="Q1064" s="1">
        <v>1060</v>
      </c>
      <c r="R1064" s="1">
        <f t="shared" ca="1" si="172"/>
        <v>3.7297167803904352E-2</v>
      </c>
      <c r="S1064" s="1">
        <f t="shared" ca="1" si="173"/>
        <v>5774</v>
      </c>
      <c r="T1064" s="1" t="str">
        <f t="shared" ca="1" si="169"/>
        <v/>
      </c>
    </row>
    <row r="1065" spans="1:20" x14ac:dyDescent="0.25">
      <c r="A1065" s="1">
        <v>1061</v>
      </c>
      <c r="B1065" s="1">
        <v>107</v>
      </c>
      <c r="C1065" s="1">
        <v>11</v>
      </c>
      <c r="D1065" s="1" t="s">
        <v>16</v>
      </c>
      <c r="E1065" s="1">
        <v>0</v>
      </c>
      <c r="J1065" s="1">
        <v>1061</v>
      </c>
      <c r="K1065" s="1">
        <f t="shared" ca="1" si="170"/>
        <v>0.56488521992160756</v>
      </c>
      <c r="L1065" s="1">
        <f t="shared" ca="1" si="171"/>
        <v>4360</v>
      </c>
      <c r="M1065" s="1" t="str">
        <f t="shared" ca="1" si="168"/>
        <v/>
      </c>
      <c r="Q1065" s="1">
        <v>1061</v>
      </c>
      <c r="R1065" s="1">
        <f t="shared" ca="1" si="172"/>
        <v>0.85470810408192333</v>
      </c>
      <c r="S1065" s="1">
        <f t="shared" ca="1" si="173"/>
        <v>793</v>
      </c>
      <c r="T1065" s="1" t="str">
        <f t="shared" ca="1" si="169"/>
        <v/>
      </c>
    </row>
    <row r="1066" spans="1:20" x14ac:dyDescent="0.25">
      <c r="A1066" s="1">
        <v>1062</v>
      </c>
      <c r="B1066" s="1">
        <v>107</v>
      </c>
      <c r="C1066" s="1">
        <v>11</v>
      </c>
      <c r="D1066" s="1" t="s">
        <v>16</v>
      </c>
      <c r="E1066" s="1">
        <v>0</v>
      </c>
      <c r="J1066" s="1">
        <v>1062</v>
      </c>
      <c r="K1066" s="1">
        <f t="shared" ca="1" si="170"/>
        <v>0.64711730904357845</v>
      </c>
      <c r="L1066" s="1">
        <f t="shared" ca="1" si="171"/>
        <v>3548</v>
      </c>
      <c r="M1066" s="1" t="str">
        <f t="shared" ca="1" si="168"/>
        <v/>
      </c>
      <c r="Q1066" s="1">
        <v>1062</v>
      </c>
      <c r="R1066" s="1">
        <f t="shared" ca="1" si="172"/>
        <v>0.17516248458808314</v>
      </c>
      <c r="S1066" s="1">
        <f t="shared" ca="1" si="173"/>
        <v>4967</v>
      </c>
      <c r="T1066" s="1" t="str">
        <f t="shared" ca="1" si="169"/>
        <v/>
      </c>
    </row>
    <row r="1067" spans="1:20" x14ac:dyDescent="0.25">
      <c r="A1067" s="1">
        <v>1063</v>
      </c>
      <c r="B1067" s="1">
        <v>107</v>
      </c>
      <c r="C1067" s="1">
        <v>11</v>
      </c>
      <c r="D1067" s="1" t="s">
        <v>16</v>
      </c>
      <c r="E1067" s="1">
        <v>0</v>
      </c>
      <c r="J1067" s="1">
        <v>1063</v>
      </c>
      <c r="K1067" s="1">
        <f t="shared" ca="1" si="170"/>
        <v>0.93002259971352441</v>
      </c>
      <c r="L1067" s="1">
        <f t="shared" ca="1" si="171"/>
        <v>727</v>
      </c>
      <c r="M1067" s="1" t="str">
        <f t="shared" ca="1" si="168"/>
        <v/>
      </c>
      <c r="Q1067" s="1">
        <v>1063</v>
      </c>
      <c r="R1067" s="1">
        <f t="shared" ca="1" si="172"/>
        <v>0.51225902385498745</v>
      </c>
      <c r="S1067" s="1">
        <f t="shared" ca="1" si="173"/>
        <v>2890</v>
      </c>
      <c r="T1067" s="1" t="str">
        <f t="shared" ca="1" si="169"/>
        <v/>
      </c>
    </row>
    <row r="1068" spans="1:20" x14ac:dyDescent="0.25">
      <c r="A1068" s="1">
        <v>1064</v>
      </c>
      <c r="B1068" s="1">
        <v>107</v>
      </c>
      <c r="C1068" s="1">
        <v>11</v>
      </c>
      <c r="D1068" s="1" t="s">
        <v>16</v>
      </c>
      <c r="E1068" s="1">
        <v>0</v>
      </c>
      <c r="J1068" s="1">
        <v>1064</v>
      </c>
      <c r="K1068" s="1">
        <f t="shared" ca="1" si="170"/>
        <v>0.61907753356127249</v>
      </c>
      <c r="L1068" s="1">
        <f t="shared" ca="1" si="171"/>
        <v>3838</v>
      </c>
      <c r="M1068" s="1" t="str">
        <f t="shared" ca="1" si="168"/>
        <v/>
      </c>
      <c r="Q1068" s="1">
        <v>1064</v>
      </c>
      <c r="R1068" s="1">
        <f t="shared" ca="1" si="172"/>
        <v>0.71371967796127078</v>
      </c>
      <c r="S1068" s="1">
        <f t="shared" ca="1" si="173"/>
        <v>1677</v>
      </c>
      <c r="T1068" s="1" t="str">
        <f t="shared" ca="1" si="169"/>
        <v/>
      </c>
    </row>
    <row r="1069" spans="1:20" x14ac:dyDescent="0.25">
      <c r="A1069" s="1">
        <v>1065</v>
      </c>
      <c r="B1069" s="1">
        <v>107</v>
      </c>
      <c r="C1069" s="1">
        <v>11</v>
      </c>
      <c r="D1069" s="1" t="s">
        <v>16</v>
      </c>
      <c r="E1069" s="1">
        <v>0</v>
      </c>
      <c r="J1069" s="1">
        <v>1065</v>
      </c>
      <c r="K1069" s="1">
        <f t="shared" ca="1" si="170"/>
        <v>6.1236440398091285E-2</v>
      </c>
      <c r="L1069" s="1">
        <f t="shared" ca="1" si="171"/>
        <v>9355</v>
      </c>
      <c r="M1069" s="1" t="str">
        <f t="shared" ca="1" si="168"/>
        <v/>
      </c>
      <c r="Q1069" s="1">
        <v>1065</v>
      </c>
      <c r="R1069" s="1">
        <f t="shared" ca="1" si="172"/>
        <v>0.13739635045606713</v>
      </c>
      <c r="S1069" s="1">
        <f t="shared" ca="1" si="173"/>
        <v>5193</v>
      </c>
      <c r="T1069" s="1" t="str">
        <f t="shared" ca="1" si="169"/>
        <v/>
      </c>
    </row>
    <row r="1070" spans="1:20" x14ac:dyDescent="0.25">
      <c r="A1070" s="1">
        <v>1066</v>
      </c>
      <c r="B1070" s="1">
        <v>107</v>
      </c>
      <c r="C1070" s="1">
        <v>11</v>
      </c>
      <c r="D1070" s="1" t="s">
        <v>16</v>
      </c>
      <c r="E1070" s="1">
        <v>0</v>
      </c>
      <c r="J1070" s="1">
        <v>1066</v>
      </c>
      <c r="K1070" s="1">
        <f t="shared" ca="1" si="170"/>
        <v>0.88580331546549862</v>
      </c>
      <c r="L1070" s="1">
        <f t="shared" ca="1" si="171"/>
        <v>1144</v>
      </c>
      <c r="M1070" s="1" t="str">
        <f t="shared" ca="1" si="168"/>
        <v/>
      </c>
      <c r="Q1070" s="1">
        <v>1066</v>
      </c>
      <c r="R1070" s="1">
        <f t="shared" ca="1" si="172"/>
        <v>0.6833272717804787</v>
      </c>
      <c r="S1070" s="1">
        <f t="shared" ca="1" si="173"/>
        <v>1850</v>
      </c>
      <c r="T1070" s="1" t="str">
        <f t="shared" ca="1" si="169"/>
        <v/>
      </c>
    </row>
    <row r="1071" spans="1:20" x14ac:dyDescent="0.25">
      <c r="A1071" s="1">
        <v>1067</v>
      </c>
      <c r="B1071" s="1">
        <v>107</v>
      </c>
      <c r="C1071" s="1">
        <v>11</v>
      </c>
      <c r="D1071" s="1" t="s">
        <v>16</v>
      </c>
      <c r="E1071" s="1">
        <v>0</v>
      </c>
      <c r="J1071" s="1">
        <v>1067</v>
      </c>
      <c r="K1071" s="1">
        <f t="shared" ca="1" si="170"/>
        <v>0.98533562530274466</v>
      </c>
      <c r="L1071" s="1">
        <f t="shared" ca="1" si="171"/>
        <v>164</v>
      </c>
      <c r="M1071" s="1" t="str">
        <f t="shared" ca="1" si="168"/>
        <v/>
      </c>
      <c r="Q1071" s="1">
        <v>1067</v>
      </c>
      <c r="R1071" s="1">
        <f t="shared" ca="1" si="172"/>
        <v>0.71606546680945193</v>
      </c>
      <c r="S1071" s="1">
        <f t="shared" ca="1" si="173"/>
        <v>1664</v>
      </c>
      <c r="T1071" s="1" t="str">
        <f t="shared" ca="1" si="169"/>
        <v/>
      </c>
    </row>
    <row r="1072" spans="1:20" x14ac:dyDescent="0.25">
      <c r="A1072" s="1">
        <v>1068</v>
      </c>
      <c r="B1072" s="1">
        <v>107</v>
      </c>
      <c r="C1072" s="1">
        <v>11</v>
      </c>
      <c r="D1072" s="1" t="s">
        <v>16</v>
      </c>
      <c r="E1072" s="1">
        <v>0</v>
      </c>
      <c r="J1072" s="1">
        <v>1068</v>
      </c>
      <c r="K1072" s="1">
        <f t="shared" ca="1" si="170"/>
        <v>0.73097691606511894</v>
      </c>
      <c r="L1072" s="1">
        <f t="shared" ca="1" si="171"/>
        <v>2727</v>
      </c>
      <c r="M1072" s="1" t="str">
        <f t="shared" ca="1" si="168"/>
        <v/>
      </c>
      <c r="Q1072" s="1">
        <v>1068</v>
      </c>
      <c r="R1072" s="1">
        <f t="shared" ca="1" si="172"/>
        <v>0.59408559945213013</v>
      </c>
      <c r="S1072" s="1">
        <f t="shared" ca="1" si="173"/>
        <v>2373</v>
      </c>
      <c r="T1072" s="1" t="str">
        <f t="shared" ca="1" si="169"/>
        <v/>
      </c>
    </row>
    <row r="1073" spans="1:20" x14ac:dyDescent="0.25">
      <c r="A1073" s="1">
        <v>1069</v>
      </c>
      <c r="B1073" s="1">
        <v>107</v>
      </c>
      <c r="C1073" s="1">
        <v>11</v>
      </c>
      <c r="D1073" s="1" t="s">
        <v>16</v>
      </c>
      <c r="E1073" s="1">
        <v>1</v>
      </c>
      <c r="J1073" s="1">
        <v>1069</v>
      </c>
      <c r="K1073" s="1">
        <f t="shared" ca="1" si="170"/>
        <v>0.92800359772319474</v>
      </c>
      <c r="L1073" s="1">
        <f t="shared" ca="1" si="171"/>
        <v>747</v>
      </c>
      <c r="M1073" s="1" t="str">
        <f t="shared" ca="1" si="168"/>
        <v/>
      </c>
      <c r="Q1073" s="1">
        <v>1069</v>
      </c>
      <c r="R1073" s="1">
        <f t="shared" ca="1" si="172"/>
        <v>0.45035441117668962</v>
      </c>
      <c r="S1073" s="1">
        <f t="shared" ca="1" si="173"/>
        <v>3277</v>
      </c>
      <c r="T1073" s="1" t="str">
        <f t="shared" ca="1" si="169"/>
        <v/>
      </c>
    </row>
    <row r="1074" spans="1:20" x14ac:dyDescent="0.25">
      <c r="A1074" s="1">
        <v>1070</v>
      </c>
      <c r="B1074" s="1">
        <v>107</v>
      </c>
      <c r="C1074" s="1">
        <v>11</v>
      </c>
      <c r="D1074" s="1" t="s">
        <v>16</v>
      </c>
      <c r="E1074" s="1">
        <v>0</v>
      </c>
      <c r="J1074" s="1">
        <v>1070</v>
      </c>
      <c r="K1074" s="1">
        <f t="shared" ca="1" si="170"/>
        <v>0.8059512029016952</v>
      </c>
      <c r="L1074" s="1">
        <f t="shared" ca="1" si="171"/>
        <v>1987</v>
      </c>
      <c r="M1074" s="1" t="str">
        <f t="shared" ca="1" si="168"/>
        <v/>
      </c>
      <c r="Q1074" s="1">
        <v>1070</v>
      </c>
      <c r="R1074" s="1">
        <f t="shared" ca="1" si="172"/>
        <v>0.23344688463478069</v>
      </c>
      <c r="S1074" s="1">
        <f t="shared" ca="1" si="173"/>
        <v>4584</v>
      </c>
      <c r="T1074" s="1" t="str">
        <f t="shared" ca="1" si="169"/>
        <v/>
      </c>
    </row>
    <row r="1075" spans="1:20" x14ac:dyDescent="0.25">
      <c r="A1075" s="1">
        <v>1071</v>
      </c>
      <c r="B1075" s="1">
        <v>108</v>
      </c>
      <c r="C1075" s="1">
        <v>11</v>
      </c>
      <c r="D1075" s="1" t="s">
        <v>16</v>
      </c>
      <c r="E1075" s="1">
        <v>0</v>
      </c>
      <c r="J1075" s="1">
        <v>1071</v>
      </c>
      <c r="K1075" s="1">
        <f t="shared" ca="1" si="170"/>
        <v>9.2100468604958019E-2</v>
      </c>
      <c r="L1075" s="1">
        <f t="shared" ca="1" si="171"/>
        <v>9060</v>
      </c>
      <c r="M1075" s="1" t="str">
        <f t="shared" ca="1" si="168"/>
        <v/>
      </c>
      <c r="Q1075" s="1">
        <v>1071</v>
      </c>
      <c r="R1075" s="1">
        <f t="shared" ca="1" si="172"/>
        <v>0.46690942658493506</v>
      </c>
      <c r="S1075" s="1">
        <f t="shared" ca="1" si="173"/>
        <v>3168</v>
      </c>
      <c r="T1075" s="1" t="str">
        <f t="shared" ca="1" si="169"/>
        <v/>
      </c>
    </row>
    <row r="1076" spans="1:20" x14ac:dyDescent="0.25">
      <c r="A1076" s="1">
        <v>1072</v>
      </c>
      <c r="B1076" s="1">
        <v>108</v>
      </c>
      <c r="C1076" s="1">
        <v>11</v>
      </c>
      <c r="D1076" s="1" t="s">
        <v>16</v>
      </c>
      <c r="E1076" s="1">
        <v>0</v>
      </c>
      <c r="J1076" s="1">
        <v>1072</v>
      </c>
      <c r="K1076" s="1">
        <f t="shared" ca="1" si="170"/>
        <v>4.3632485049560632E-3</v>
      </c>
      <c r="L1076" s="1">
        <f t="shared" ca="1" si="171"/>
        <v>9964</v>
      </c>
      <c r="M1076" s="1" t="str">
        <f t="shared" ca="1" si="168"/>
        <v/>
      </c>
      <c r="Q1076" s="1">
        <v>1072</v>
      </c>
      <c r="R1076" s="1">
        <f t="shared" ca="1" si="172"/>
        <v>0.34252708588967107</v>
      </c>
      <c r="S1076" s="1">
        <f t="shared" ca="1" si="173"/>
        <v>3938</v>
      </c>
      <c r="T1076" s="1" t="str">
        <f t="shared" ca="1" si="169"/>
        <v/>
      </c>
    </row>
    <row r="1077" spans="1:20" x14ac:dyDescent="0.25">
      <c r="A1077" s="1">
        <v>1073</v>
      </c>
      <c r="B1077" s="1">
        <v>108</v>
      </c>
      <c r="C1077" s="1">
        <v>11</v>
      </c>
      <c r="D1077" s="1" t="s">
        <v>16</v>
      </c>
      <c r="E1077" s="1">
        <v>0</v>
      </c>
      <c r="J1077" s="1">
        <v>1073</v>
      </c>
      <c r="K1077" s="1">
        <f t="shared" ca="1" si="170"/>
        <v>0.93214870399236416</v>
      </c>
      <c r="L1077" s="1">
        <f t="shared" ca="1" si="171"/>
        <v>704</v>
      </c>
      <c r="M1077" s="1" t="str">
        <f t="shared" ca="1" si="168"/>
        <v/>
      </c>
      <c r="Q1077" s="1">
        <v>1073</v>
      </c>
      <c r="R1077" s="1">
        <f t="shared" ca="1" si="172"/>
        <v>0.62292358639272227</v>
      </c>
      <c r="S1077" s="1">
        <f t="shared" ca="1" si="173"/>
        <v>2211</v>
      </c>
      <c r="T1077" s="1" t="str">
        <f t="shared" ca="1" si="169"/>
        <v/>
      </c>
    </row>
    <row r="1078" spans="1:20" x14ac:dyDescent="0.25">
      <c r="A1078" s="1">
        <v>1074</v>
      </c>
      <c r="B1078" s="1">
        <v>108</v>
      </c>
      <c r="C1078" s="1">
        <v>11</v>
      </c>
      <c r="D1078" s="1" t="s">
        <v>16</v>
      </c>
      <c r="E1078" s="1">
        <v>0</v>
      </c>
      <c r="J1078" s="1">
        <v>1074</v>
      </c>
      <c r="K1078" s="1">
        <f t="shared" ca="1" si="170"/>
        <v>0.4078720156107285</v>
      </c>
      <c r="L1078" s="1">
        <f t="shared" ca="1" si="171"/>
        <v>5917</v>
      </c>
      <c r="M1078" s="1" t="str">
        <f t="shared" ca="1" si="168"/>
        <v/>
      </c>
      <c r="Q1078" s="1">
        <v>1074</v>
      </c>
      <c r="R1078" s="1">
        <f t="shared" ca="1" si="172"/>
        <v>0.59207158148630845</v>
      </c>
      <c r="S1078" s="1">
        <f t="shared" ca="1" si="173"/>
        <v>2380</v>
      </c>
      <c r="T1078" s="1" t="str">
        <f t="shared" ca="1" si="169"/>
        <v/>
      </c>
    </row>
    <row r="1079" spans="1:20" x14ac:dyDescent="0.25">
      <c r="A1079" s="1">
        <v>1075</v>
      </c>
      <c r="B1079" s="1">
        <v>108</v>
      </c>
      <c r="C1079" s="1">
        <v>11</v>
      </c>
      <c r="D1079" s="1" t="s">
        <v>16</v>
      </c>
      <c r="E1079" s="1">
        <v>0</v>
      </c>
      <c r="J1079" s="1">
        <v>1075</v>
      </c>
      <c r="K1079" s="1">
        <f t="shared" ca="1" si="170"/>
        <v>0.7302680755349692</v>
      </c>
      <c r="L1079" s="1">
        <f t="shared" ca="1" si="171"/>
        <v>2737</v>
      </c>
      <c r="M1079" s="1" t="str">
        <f t="shared" ca="1" si="168"/>
        <v/>
      </c>
      <c r="Q1079" s="1">
        <v>1075</v>
      </c>
      <c r="R1079" s="1">
        <f t="shared" ca="1" si="172"/>
        <v>0.83688240664492852</v>
      </c>
      <c r="S1079" s="1">
        <f t="shared" ca="1" si="173"/>
        <v>908</v>
      </c>
      <c r="T1079" s="1" t="str">
        <f t="shared" ca="1" si="169"/>
        <v/>
      </c>
    </row>
    <row r="1080" spans="1:20" x14ac:dyDescent="0.25">
      <c r="A1080" s="1">
        <v>1076</v>
      </c>
      <c r="B1080" s="1">
        <v>108</v>
      </c>
      <c r="C1080" s="1">
        <v>11</v>
      </c>
      <c r="D1080" s="1" t="s">
        <v>16</v>
      </c>
      <c r="E1080" s="1">
        <v>0</v>
      </c>
      <c r="J1080" s="1">
        <v>1076</v>
      </c>
      <c r="K1080" s="1">
        <f t="shared" ca="1" si="170"/>
        <v>0.58007620640834545</v>
      </c>
      <c r="L1080" s="1">
        <f t="shared" ca="1" si="171"/>
        <v>4201</v>
      </c>
      <c r="M1080" s="1" t="str">
        <f t="shared" ca="1" si="168"/>
        <v/>
      </c>
      <c r="Q1080" s="1">
        <v>1076</v>
      </c>
      <c r="R1080" s="1">
        <f t="shared" ca="1" si="172"/>
        <v>0.17530807664032477</v>
      </c>
      <c r="S1080" s="1">
        <f t="shared" ca="1" si="173"/>
        <v>4962</v>
      </c>
      <c r="T1080" s="1" t="str">
        <f t="shared" ca="1" si="169"/>
        <v/>
      </c>
    </row>
    <row r="1081" spans="1:20" x14ac:dyDescent="0.25">
      <c r="A1081" s="1">
        <v>1077</v>
      </c>
      <c r="B1081" s="1">
        <v>108</v>
      </c>
      <c r="C1081" s="1">
        <v>11</v>
      </c>
      <c r="D1081" s="1" t="s">
        <v>16</v>
      </c>
      <c r="E1081" s="1">
        <v>0</v>
      </c>
      <c r="J1081" s="1">
        <v>1077</v>
      </c>
      <c r="K1081" s="1">
        <f t="shared" ca="1" si="170"/>
        <v>1.264017815012608E-2</v>
      </c>
      <c r="L1081" s="1">
        <f t="shared" ca="1" si="171"/>
        <v>9888</v>
      </c>
      <c r="M1081" s="1" t="str">
        <f t="shared" ca="1" si="168"/>
        <v/>
      </c>
      <c r="Q1081" s="1">
        <v>1077</v>
      </c>
      <c r="R1081" s="1">
        <f t="shared" ca="1" si="172"/>
        <v>0.70726434311061448</v>
      </c>
      <c r="S1081" s="1">
        <f t="shared" ca="1" si="173"/>
        <v>1714</v>
      </c>
      <c r="T1081" s="1" t="str">
        <f t="shared" ca="1" si="169"/>
        <v/>
      </c>
    </row>
    <row r="1082" spans="1:20" x14ac:dyDescent="0.25">
      <c r="A1082" s="1">
        <v>1078</v>
      </c>
      <c r="B1082" s="1">
        <v>108</v>
      </c>
      <c r="C1082" s="1">
        <v>11</v>
      </c>
      <c r="D1082" s="1" t="s">
        <v>16</v>
      </c>
      <c r="E1082" s="1">
        <v>0</v>
      </c>
      <c r="J1082" s="1">
        <v>1078</v>
      </c>
      <c r="K1082" s="1">
        <f t="shared" ca="1" si="170"/>
        <v>0.28651132214985686</v>
      </c>
      <c r="L1082" s="1">
        <f t="shared" ca="1" si="171"/>
        <v>7070</v>
      </c>
      <c r="M1082" s="1" t="str">
        <f t="shared" ca="1" si="168"/>
        <v/>
      </c>
      <c r="Q1082" s="1">
        <v>1078</v>
      </c>
      <c r="R1082" s="1">
        <f t="shared" ca="1" si="172"/>
        <v>0.17782042104187201</v>
      </c>
      <c r="S1082" s="1">
        <f t="shared" ca="1" si="173"/>
        <v>4942</v>
      </c>
      <c r="T1082" s="1" t="str">
        <f t="shared" ca="1" si="169"/>
        <v/>
      </c>
    </row>
    <row r="1083" spans="1:20" x14ac:dyDescent="0.25">
      <c r="A1083" s="1">
        <v>1079</v>
      </c>
      <c r="B1083" s="1">
        <v>108</v>
      </c>
      <c r="C1083" s="1">
        <v>11</v>
      </c>
      <c r="D1083" s="1" t="s">
        <v>16</v>
      </c>
      <c r="E1083" s="1">
        <v>0</v>
      </c>
      <c r="J1083" s="1">
        <v>1079</v>
      </c>
      <c r="K1083" s="1">
        <f t="shared" ca="1" si="170"/>
        <v>0.46479540771248862</v>
      </c>
      <c r="L1083" s="1">
        <f t="shared" ca="1" si="171"/>
        <v>5354</v>
      </c>
      <c r="M1083" s="1" t="str">
        <f t="shared" ca="1" si="168"/>
        <v/>
      </c>
      <c r="Q1083" s="1">
        <v>1079</v>
      </c>
      <c r="R1083" s="1">
        <f t="shared" ca="1" si="172"/>
        <v>0.74306253027563063</v>
      </c>
      <c r="S1083" s="1">
        <f t="shared" ca="1" si="173"/>
        <v>1482</v>
      </c>
      <c r="T1083" s="1" t="str">
        <f t="shared" ca="1" si="169"/>
        <v/>
      </c>
    </row>
    <row r="1084" spans="1:20" x14ac:dyDescent="0.25">
      <c r="A1084" s="1">
        <v>1080</v>
      </c>
      <c r="B1084" s="1">
        <v>108</v>
      </c>
      <c r="C1084" s="1">
        <v>11</v>
      </c>
      <c r="D1084" s="1" t="s">
        <v>16</v>
      </c>
      <c r="E1084" s="1">
        <v>0</v>
      </c>
      <c r="J1084" s="1">
        <v>1080</v>
      </c>
      <c r="K1084" s="1">
        <f t="shared" ca="1" si="170"/>
        <v>0.88137078553701953</v>
      </c>
      <c r="L1084" s="1">
        <f t="shared" ca="1" si="171"/>
        <v>1189</v>
      </c>
      <c r="M1084" s="1" t="str">
        <f t="shared" ca="1" si="168"/>
        <v/>
      </c>
      <c r="Q1084" s="1">
        <v>1080</v>
      </c>
      <c r="R1084" s="1">
        <f t="shared" ca="1" si="172"/>
        <v>0.358133410363774</v>
      </c>
      <c r="S1084" s="1">
        <f t="shared" ca="1" si="173"/>
        <v>3846</v>
      </c>
      <c r="T1084" s="1" t="str">
        <f t="shared" ca="1" si="169"/>
        <v/>
      </c>
    </row>
    <row r="1085" spans="1:20" x14ac:dyDescent="0.25">
      <c r="A1085" s="1">
        <v>1081</v>
      </c>
      <c r="B1085" s="1">
        <v>109</v>
      </c>
      <c r="C1085" s="1">
        <v>11</v>
      </c>
      <c r="D1085" s="1" t="s">
        <v>16</v>
      </c>
      <c r="E1085" s="1">
        <v>0</v>
      </c>
      <c r="J1085" s="1">
        <v>1081</v>
      </c>
      <c r="K1085" s="1">
        <f t="shared" ca="1" si="170"/>
        <v>0.50325682891902279</v>
      </c>
      <c r="L1085" s="1">
        <f t="shared" ca="1" si="171"/>
        <v>4967</v>
      </c>
      <c r="M1085" s="1" t="str">
        <f t="shared" ca="1" si="168"/>
        <v/>
      </c>
      <c r="Q1085" s="1">
        <v>1081</v>
      </c>
      <c r="R1085" s="1">
        <f t="shared" ca="1" si="172"/>
        <v>0.61849502524682931</v>
      </c>
      <c r="S1085" s="1">
        <f t="shared" ca="1" si="173"/>
        <v>2247</v>
      </c>
      <c r="T1085" s="1" t="str">
        <f t="shared" ca="1" si="169"/>
        <v/>
      </c>
    </row>
    <row r="1086" spans="1:20" x14ac:dyDescent="0.25">
      <c r="A1086" s="1">
        <v>1082</v>
      </c>
      <c r="B1086" s="1">
        <v>109</v>
      </c>
      <c r="C1086" s="1">
        <v>11</v>
      </c>
      <c r="D1086" s="1" t="s">
        <v>16</v>
      </c>
      <c r="E1086" s="1">
        <v>0</v>
      </c>
      <c r="J1086" s="1">
        <v>1082</v>
      </c>
      <c r="K1086" s="1">
        <f t="shared" ca="1" si="170"/>
        <v>0.78121335175667395</v>
      </c>
      <c r="L1086" s="1">
        <f t="shared" ca="1" si="171"/>
        <v>2243</v>
      </c>
      <c r="M1086" s="1" t="str">
        <f t="shared" ca="1" si="168"/>
        <v/>
      </c>
      <c r="Q1086" s="1">
        <v>1082</v>
      </c>
      <c r="R1086" s="1">
        <f t="shared" ca="1" si="172"/>
        <v>0.70145986960659346</v>
      </c>
      <c r="S1086" s="1">
        <f t="shared" ca="1" si="173"/>
        <v>1752</v>
      </c>
      <c r="T1086" s="1" t="str">
        <f t="shared" ca="1" si="169"/>
        <v/>
      </c>
    </row>
    <row r="1087" spans="1:20" x14ac:dyDescent="0.25">
      <c r="A1087" s="1">
        <v>1083</v>
      </c>
      <c r="B1087" s="1">
        <v>109</v>
      </c>
      <c r="C1087" s="1">
        <v>11</v>
      </c>
      <c r="D1087" s="1" t="s">
        <v>16</v>
      </c>
      <c r="E1087" s="1">
        <v>0</v>
      </c>
      <c r="J1087" s="1">
        <v>1083</v>
      </c>
      <c r="K1087" s="1">
        <f t="shared" ca="1" si="170"/>
        <v>0.95514625802294173</v>
      </c>
      <c r="L1087" s="1">
        <f t="shared" ca="1" si="171"/>
        <v>494</v>
      </c>
      <c r="M1087" s="1" t="str">
        <f t="shared" ca="1" si="168"/>
        <v/>
      </c>
      <c r="Q1087" s="1">
        <v>1083</v>
      </c>
      <c r="R1087" s="1">
        <f t="shared" ca="1" si="172"/>
        <v>1.8521051228243657E-2</v>
      </c>
      <c r="S1087" s="1">
        <f t="shared" ca="1" si="173"/>
        <v>5900</v>
      </c>
      <c r="T1087" s="1" t="str">
        <f t="shared" ca="1" si="169"/>
        <v/>
      </c>
    </row>
    <row r="1088" spans="1:20" x14ac:dyDescent="0.25">
      <c r="A1088" s="1">
        <v>1084</v>
      </c>
      <c r="B1088" s="1">
        <v>109</v>
      </c>
      <c r="C1088" s="1">
        <v>11</v>
      </c>
      <c r="D1088" s="1" t="s">
        <v>16</v>
      </c>
      <c r="E1088" s="1">
        <v>0</v>
      </c>
      <c r="J1088" s="1">
        <v>1084</v>
      </c>
      <c r="K1088" s="1">
        <f t="shared" ca="1" si="170"/>
        <v>0.98191017516851709</v>
      </c>
      <c r="L1088" s="1">
        <f t="shared" ca="1" si="171"/>
        <v>187</v>
      </c>
      <c r="M1088" s="1" t="str">
        <f t="shared" ca="1" si="168"/>
        <v/>
      </c>
      <c r="Q1088" s="1">
        <v>1084</v>
      </c>
      <c r="R1088" s="1">
        <f t="shared" ca="1" si="172"/>
        <v>0.23168205897597927</v>
      </c>
      <c r="S1088" s="1">
        <f t="shared" ca="1" si="173"/>
        <v>4591</v>
      </c>
      <c r="T1088" s="1" t="str">
        <f t="shared" ca="1" si="169"/>
        <v/>
      </c>
    </row>
    <row r="1089" spans="1:20" x14ac:dyDescent="0.25">
      <c r="A1089" s="1">
        <v>1085</v>
      </c>
      <c r="B1089" s="1">
        <v>109</v>
      </c>
      <c r="C1089" s="1">
        <v>11</v>
      </c>
      <c r="D1089" s="1" t="s">
        <v>16</v>
      </c>
      <c r="E1089" s="1">
        <v>0</v>
      </c>
      <c r="J1089" s="1">
        <v>1085</v>
      </c>
      <c r="K1089" s="1">
        <f t="shared" ca="1" si="170"/>
        <v>0.97362720176016415</v>
      </c>
      <c r="L1089" s="1">
        <f t="shared" ca="1" si="171"/>
        <v>270</v>
      </c>
      <c r="M1089" s="1" t="str">
        <f t="shared" ca="1" si="168"/>
        <v/>
      </c>
      <c r="Q1089" s="1">
        <v>1085</v>
      </c>
      <c r="R1089" s="1">
        <f t="shared" ca="1" si="172"/>
        <v>0.61918160950539025</v>
      </c>
      <c r="S1089" s="1">
        <f t="shared" ca="1" si="173"/>
        <v>2243</v>
      </c>
      <c r="T1089" s="1" t="str">
        <f t="shared" ca="1" si="169"/>
        <v/>
      </c>
    </row>
    <row r="1090" spans="1:20" x14ac:dyDescent="0.25">
      <c r="A1090" s="1">
        <v>1086</v>
      </c>
      <c r="B1090" s="1">
        <v>109</v>
      </c>
      <c r="C1090" s="1">
        <v>11</v>
      </c>
      <c r="D1090" s="1" t="s">
        <v>16</v>
      </c>
      <c r="E1090" s="1">
        <v>0</v>
      </c>
      <c r="J1090" s="1">
        <v>1086</v>
      </c>
      <c r="K1090" s="1">
        <f t="shared" ca="1" si="170"/>
        <v>0.67487318518030415</v>
      </c>
      <c r="L1090" s="1">
        <f t="shared" ca="1" si="171"/>
        <v>3272</v>
      </c>
      <c r="M1090" s="1" t="str">
        <f t="shared" ca="1" si="168"/>
        <v/>
      </c>
      <c r="Q1090" s="1">
        <v>1086</v>
      </c>
      <c r="R1090" s="1">
        <f t="shared" ca="1" si="172"/>
        <v>0.65887742984331643</v>
      </c>
      <c r="S1090" s="1">
        <f t="shared" ca="1" si="173"/>
        <v>1990</v>
      </c>
      <c r="T1090" s="1" t="str">
        <f t="shared" ca="1" si="169"/>
        <v/>
      </c>
    </row>
    <row r="1091" spans="1:20" x14ac:dyDescent="0.25">
      <c r="A1091" s="1">
        <v>1087</v>
      </c>
      <c r="B1091" s="1">
        <v>109</v>
      </c>
      <c r="C1091" s="1">
        <v>11</v>
      </c>
      <c r="D1091" s="1" t="s">
        <v>16</v>
      </c>
      <c r="E1091" s="1">
        <v>0</v>
      </c>
      <c r="J1091" s="1">
        <v>1087</v>
      </c>
      <c r="K1091" s="1">
        <f t="shared" ca="1" si="170"/>
        <v>0.68393205188786865</v>
      </c>
      <c r="L1091" s="1">
        <f t="shared" ca="1" si="171"/>
        <v>3185</v>
      </c>
      <c r="M1091" s="1" t="str">
        <f t="shared" ca="1" si="168"/>
        <v/>
      </c>
      <c r="Q1091" s="1">
        <v>1087</v>
      </c>
      <c r="R1091" s="1">
        <f t="shared" ca="1" si="172"/>
        <v>0.22696874061463757</v>
      </c>
      <c r="S1091" s="1">
        <f t="shared" ca="1" si="173"/>
        <v>4618</v>
      </c>
      <c r="T1091" s="1" t="str">
        <f t="shared" ca="1" si="169"/>
        <v/>
      </c>
    </row>
    <row r="1092" spans="1:20" x14ac:dyDescent="0.25">
      <c r="A1092" s="1">
        <v>1088</v>
      </c>
      <c r="B1092" s="1">
        <v>109</v>
      </c>
      <c r="C1092" s="1">
        <v>11</v>
      </c>
      <c r="D1092" s="1" t="s">
        <v>16</v>
      </c>
      <c r="E1092" s="1">
        <v>1</v>
      </c>
      <c r="J1092" s="1">
        <v>1088</v>
      </c>
      <c r="K1092" s="1">
        <f t="shared" ca="1" si="170"/>
        <v>0.44468585686850448</v>
      </c>
      <c r="L1092" s="1">
        <f t="shared" ca="1" si="171"/>
        <v>5562</v>
      </c>
      <c r="M1092" s="1" t="str">
        <f t="shared" ca="1" si="168"/>
        <v/>
      </c>
      <c r="Q1092" s="1">
        <v>1088</v>
      </c>
      <c r="R1092" s="1">
        <f t="shared" ca="1" si="172"/>
        <v>2.716296382030714E-2</v>
      </c>
      <c r="S1092" s="1">
        <f t="shared" ca="1" si="173"/>
        <v>5835</v>
      </c>
      <c r="T1092" s="1" t="str">
        <f t="shared" ca="1" si="169"/>
        <v/>
      </c>
    </row>
    <row r="1093" spans="1:20" x14ac:dyDescent="0.25">
      <c r="A1093" s="1">
        <v>1089</v>
      </c>
      <c r="B1093" s="1">
        <v>109</v>
      </c>
      <c r="C1093" s="1">
        <v>11</v>
      </c>
      <c r="D1093" s="1" t="s">
        <v>16</v>
      </c>
      <c r="E1093" s="1">
        <v>0</v>
      </c>
      <c r="J1093" s="1">
        <v>1089</v>
      </c>
      <c r="K1093" s="1">
        <f t="shared" ca="1" si="170"/>
        <v>0.99805228459385764</v>
      </c>
      <c r="L1093" s="1">
        <f t="shared" ca="1" si="171"/>
        <v>21</v>
      </c>
      <c r="M1093" s="1">
        <f t="shared" ref="M1093:M1156" ca="1" si="174">IF(L1093&lt;=$K$3,VLOOKUP(J1093,$A$5:$E$10004,5),"")</f>
        <v>0</v>
      </c>
      <c r="Q1093" s="1">
        <v>1089</v>
      </c>
      <c r="R1093" s="1">
        <f t="shared" ca="1" si="172"/>
        <v>0.53155036465244054</v>
      </c>
      <c r="S1093" s="1">
        <f t="shared" ca="1" si="173"/>
        <v>2751</v>
      </c>
      <c r="T1093" s="1" t="str">
        <f t="shared" ref="T1093:T1156" ca="1" si="175">IF(S1093&lt;=$R$3*$H$10,VLOOKUP(Q1093,$A$5:$E$10004,5),"")</f>
        <v/>
      </c>
    </row>
    <row r="1094" spans="1:20" x14ac:dyDescent="0.25">
      <c r="A1094" s="1">
        <v>1090</v>
      </c>
      <c r="B1094" s="1">
        <v>109</v>
      </c>
      <c r="C1094" s="1">
        <v>11</v>
      </c>
      <c r="D1094" s="1" t="s">
        <v>16</v>
      </c>
      <c r="E1094" s="1">
        <v>0</v>
      </c>
      <c r="J1094" s="1">
        <v>1090</v>
      </c>
      <c r="K1094" s="1">
        <f t="shared" ref="K1094:K1157" ca="1" si="176">RAND()</f>
        <v>0.86194245758181753</v>
      </c>
      <c r="L1094" s="1">
        <f t="shared" ref="L1094:L1157" ca="1" si="177">_xlfn.RANK.EQ(K1094,$K$5:$K$10004)</f>
        <v>1403</v>
      </c>
      <c r="M1094" s="1" t="str">
        <f t="shared" ca="1" si="174"/>
        <v/>
      </c>
      <c r="Q1094" s="1">
        <v>1090</v>
      </c>
      <c r="R1094" s="1">
        <f t="shared" ref="R1094:R1157" ca="1" si="178">RAND()</f>
        <v>0.1438326084266961</v>
      </c>
      <c r="S1094" s="1">
        <f t="shared" ref="S1094:S1157" ca="1" si="179">_xlfn.RANK.EQ(R1094,$R$5:$R$6004)</f>
        <v>5149</v>
      </c>
      <c r="T1094" s="1" t="str">
        <f t="shared" ca="1" si="175"/>
        <v/>
      </c>
    </row>
    <row r="1095" spans="1:20" x14ac:dyDescent="0.25">
      <c r="A1095" s="1">
        <v>1091</v>
      </c>
      <c r="B1095" s="1">
        <v>110</v>
      </c>
      <c r="C1095" s="1">
        <v>11</v>
      </c>
      <c r="D1095" s="1" t="s">
        <v>16</v>
      </c>
      <c r="E1095" s="1">
        <v>0</v>
      </c>
      <c r="J1095" s="1">
        <v>1091</v>
      </c>
      <c r="K1095" s="1">
        <f t="shared" ca="1" si="176"/>
        <v>4.9645254791375493E-2</v>
      </c>
      <c r="L1095" s="1">
        <f t="shared" ca="1" si="177"/>
        <v>9474</v>
      </c>
      <c r="M1095" s="1" t="str">
        <f t="shared" ca="1" si="174"/>
        <v/>
      </c>
      <c r="Q1095" s="1">
        <v>1091</v>
      </c>
      <c r="R1095" s="1">
        <f t="shared" ca="1" si="178"/>
        <v>0.24203437391390081</v>
      </c>
      <c r="S1095" s="1">
        <f t="shared" ca="1" si="179"/>
        <v>4531</v>
      </c>
      <c r="T1095" s="1" t="str">
        <f t="shared" ca="1" si="175"/>
        <v/>
      </c>
    </row>
    <row r="1096" spans="1:20" x14ac:dyDescent="0.25">
      <c r="A1096" s="1">
        <v>1092</v>
      </c>
      <c r="B1096" s="1">
        <v>110</v>
      </c>
      <c r="C1096" s="1">
        <v>11</v>
      </c>
      <c r="D1096" s="1" t="s">
        <v>16</v>
      </c>
      <c r="E1096" s="1">
        <v>0</v>
      </c>
      <c r="J1096" s="1">
        <v>1092</v>
      </c>
      <c r="K1096" s="1">
        <f t="shared" ca="1" si="176"/>
        <v>0.74684967739553276</v>
      </c>
      <c r="L1096" s="1">
        <f t="shared" ca="1" si="177"/>
        <v>2561</v>
      </c>
      <c r="M1096" s="1" t="str">
        <f t="shared" ca="1" si="174"/>
        <v/>
      </c>
      <c r="Q1096" s="1">
        <v>1092</v>
      </c>
      <c r="R1096" s="1">
        <f t="shared" ca="1" si="178"/>
        <v>0.9445118478020621</v>
      </c>
      <c r="S1096" s="1">
        <f t="shared" ca="1" si="179"/>
        <v>301</v>
      </c>
      <c r="T1096" s="1" t="str">
        <f t="shared" ca="1" si="175"/>
        <v/>
      </c>
    </row>
    <row r="1097" spans="1:20" x14ac:dyDescent="0.25">
      <c r="A1097" s="1">
        <v>1093</v>
      </c>
      <c r="B1097" s="1">
        <v>110</v>
      </c>
      <c r="C1097" s="1">
        <v>11</v>
      </c>
      <c r="D1097" s="1" t="s">
        <v>16</v>
      </c>
      <c r="E1097" s="1">
        <v>0</v>
      </c>
      <c r="J1097" s="1">
        <v>1093</v>
      </c>
      <c r="K1097" s="1">
        <f t="shared" ca="1" si="176"/>
        <v>0.98911744393525114</v>
      </c>
      <c r="L1097" s="1">
        <f t="shared" ca="1" si="177"/>
        <v>126</v>
      </c>
      <c r="M1097" s="1" t="str">
        <f t="shared" ca="1" si="174"/>
        <v/>
      </c>
      <c r="Q1097" s="1">
        <v>1093</v>
      </c>
      <c r="R1097" s="1">
        <f t="shared" ca="1" si="178"/>
        <v>0.40530399727720734</v>
      </c>
      <c r="S1097" s="1">
        <f t="shared" ca="1" si="179"/>
        <v>3552</v>
      </c>
      <c r="T1097" s="1" t="str">
        <f t="shared" ca="1" si="175"/>
        <v/>
      </c>
    </row>
    <row r="1098" spans="1:20" x14ac:dyDescent="0.25">
      <c r="A1098" s="1">
        <v>1094</v>
      </c>
      <c r="B1098" s="1">
        <v>110</v>
      </c>
      <c r="C1098" s="1">
        <v>11</v>
      </c>
      <c r="D1098" s="1" t="s">
        <v>16</v>
      </c>
      <c r="E1098" s="1">
        <v>0</v>
      </c>
      <c r="J1098" s="1">
        <v>1094</v>
      </c>
      <c r="K1098" s="1">
        <f t="shared" ca="1" si="176"/>
        <v>0.95582589882046232</v>
      </c>
      <c r="L1098" s="1">
        <f t="shared" ca="1" si="177"/>
        <v>482</v>
      </c>
      <c r="M1098" s="1" t="str">
        <f t="shared" ca="1" si="174"/>
        <v/>
      </c>
      <c r="Q1098" s="1">
        <v>1094</v>
      </c>
      <c r="R1098" s="1">
        <f t="shared" ca="1" si="178"/>
        <v>4.9637481372533432E-2</v>
      </c>
      <c r="S1098" s="1">
        <f t="shared" ca="1" si="179"/>
        <v>5704</v>
      </c>
      <c r="T1098" s="1" t="str">
        <f t="shared" ca="1" si="175"/>
        <v/>
      </c>
    </row>
    <row r="1099" spans="1:20" x14ac:dyDescent="0.25">
      <c r="A1099" s="1">
        <v>1095</v>
      </c>
      <c r="B1099" s="1">
        <v>110</v>
      </c>
      <c r="C1099" s="1">
        <v>11</v>
      </c>
      <c r="D1099" s="1" t="s">
        <v>16</v>
      </c>
      <c r="E1099" s="1">
        <v>0</v>
      </c>
      <c r="J1099" s="1">
        <v>1095</v>
      </c>
      <c r="K1099" s="1">
        <f t="shared" ca="1" si="176"/>
        <v>0.66468680196421404</v>
      </c>
      <c r="L1099" s="1">
        <f t="shared" ca="1" si="177"/>
        <v>3386</v>
      </c>
      <c r="M1099" s="1" t="str">
        <f t="shared" ca="1" si="174"/>
        <v/>
      </c>
      <c r="Q1099" s="1">
        <v>1095</v>
      </c>
      <c r="R1099" s="1">
        <f t="shared" ca="1" si="178"/>
        <v>0.7053557055641434</v>
      </c>
      <c r="S1099" s="1">
        <f t="shared" ca="1" si="179"/>
        <v>1727</v>
      </c>
      <c r="T1099" s="1" t="str">
        <f t="shared" ca="1" si="175"/>
        <v/>
      </c>
    </row>
    <row r="1100" spans="1:20" x14ac:dyDescent="0.25">
      <c r="A1100" s="1">
        <v>1096</v>
      </c>
      <c r="B1100" s="1">
        <v>110</v>
      </c>
      <c r="C1100" s="1">
        <v>11</v>
      </c>
      <c r="D1100" s="1" t="s">
        <v>16</v>
      </c>
      <c r="E1100" s="1">
        <v>0</v>
      </c>
      <c r="J1100" s="1">
        <v>1096</v>
      </c>
      <c r="K1100" s="1">
        <f t="shared" ca="1" si="176"/>
        <v>0.49021730648322359</v>
      </c>
      <c r="L1100" s="1">
        <f t="shared" ca="1" si="177"/>
        <v>5082</v>
      </c>
      <c r="M1100" s="1" t="str">
        <f t="shared" ca="1" si="174"/>
        <v/>
      </c>
      <c r="Q1100" s="1">
        <v>1096</v>
      </c>
      <c r="R1100" s="1">
        <f t="shared" ca="1" si="178"/>
        <v>0.10436831762482401</v>
      </c>
      <c r="S1100" s="1">
        <f t="shared" ca="1" si="179"/>
        <v>5405</v>
      </c>
      <c r="T1100" s="1" t="str">
        <f t="shared" ca="1" si="175"/>
        <v/>
      </c>
    </row>
    <row r="1101" spans="1:20" x14ac:dyDescent="0.25">
      <c r="A1101" s="1">
        <v>1097</v>
      </c>
      <c r="B1101" s="1">
        <v>110</v>
      </c>
      <c r="C1101" s="1">
        <v>11</v>
      </c>
      <c r="D1101" s="1" t="s">
        <v>16</v>
      </c>
      <c r="E1101" s="1">
        <v>0</v>
      </c>
      <c r="J1101" s="1">
        <v>1097</v>
      </c>
      <c r="K1101" s="1">
        <f t="shared" ca="1" si="176"/>
        <v>0.667539556843043</v>
      </c>
      <c r="L1101" s="1">
        <f t="shared" ca="1" si="177"/>
        <v>3344</v>
      </c>
      <c r="M1101" s="1" t="str">
        <f t="shared" ca="1" si="174"/>
        <v/>
      </c>
      <c r="Q1101" s="1">
        <v>1097</v>
      </c>
      <c r="R1101" s="1">
        <f t="shared" ca="1" si="178"/>
        <v>0.20469081523357269</v>
      </c>
      <c r="S1101" s="1">
        <f t="shared" ca="1" si="179"/>
        <v>4762</v>
      </c>
      <c r="T1101" s="1" t="str">
        <f t="shared" ca="1" si="175"/>
        <v/>
      </c>
    </row>
    <row r="1102" spans="1:20" x14ac:dyDescent="0.25">
      <c r="A1102" s="1">
        <v>1098</v>
      </c>
      <c r="B1102" s="1">
        <v>110</v>
      </c>
      <c r="C1102" s="1">
        <v>11</v>
      </c>
      <c r="D1102" s="1" t="s">
        <v>16</v>
      </c>
      <c r="E1102" s="1">
        <v>0</v>
      </c>
      <c r="J1102" s="1">
        <v>1098</v>
      </c>
      <c r="K1102" s="1">
        <f t="shared" ca="1" si="176"/>
        <v>0.98315001894617005</v>
      </c>
      <c r="L1102" s="1">
        <f t="shared" ca="1" si="177"/>
        <v>179</v>
      </c>
      <c r="M1102" s="1" t="str">
        <f t="shared" ca="1" si="174"/>
        <v/>
      </c>
      <c r="Q1102" s="1">
        <v>1098</v>
      </c>
      <c r="R1102" s="1">
        <f t="shared" ca="1" si="178"/>
        <v>0.87358995883805102</v>
      </c>
      <c r="S1102" s="1">
        <f t="shared" ca="1" si="179"/>
        <v>690</v>
      </c>
      <c r="T1102" s="1" t="str">
        <f t="shared" ca="1" si="175"/>
        <v/>
      </c>
    </row>
    <row r="1103" spans="1:20" x14ac:dyDescent="0.25">
      <c r="A1103" s="1">
        <v>1099</v>
      </c>
      <c r="B1103" s="1">
        <v>110</v>
      </c>
      <c r="C1103" s="1">
        <v>11</v>
      </c>
      <c r="D1103" s="1" t="s">
        <v>16</v>
      </c>
      <c r="E1103" s="1">
        <v>0</v>
      </c>
      <c r="J1103" s="1">
        <v>1099</v>
      </c>
      <c r="K1103" s="1">
        <f t="shared" ca="1" si="176"/>
        <v>0.93132603004662984</v>
      </c>
      <c r="L1103" s="1">
        <f t="shared" ca="1" si="177"/>
        <v>711</v>
      </c>
      <c r="M1103" s="1" t="str">
        <f t="shared" ca="1" si="174"/>
        <v/>
      </c>
      <c r="Q1103" s="1">
        <v>1099</v>
      </c>
      <c r="R1103" s="1">
        <f t="shared" ca="1" si="178"/>
        <v>0.80905815620958832</v>
      </c>
      <c r="S1103" s="1">
        <f t="shared" ca="1" si="179"/>
        <v>1087</v>
      </c>
      <c r="T1103" s="1" t="str">
        <f t="shared" ca="1" si="175"/>
        <v/>
      </c>
    </row>
    <row r="1104" spans="1:20" x14ac:dyDescent="0.25">
      <c r="A1104" s="1">
        <v>1100</v>
      </c>
      <c r="B1104" s="1">
        <v>110</v>
      </c>
      <c r="C1104" s="1">
        <v>11</v>
      </c>
      <c r="D1104" s="1" t="s">
        <v>16</v>
      </c>
      <c r="E1104" s="1">
        <v>0</v>
      </c>
      <c r="J1104" s="1">
        <v>1100</v>
      </c>
      <c r="K1104" s="1">
        <f t="shared" ca="1" si="176"/>
        <v>2.0304716990942384E-2</v>
      </c>
      <c r="L1104" s="1">
        <f t="shared" ca="1" si="177"/>
        <v>9792</v>
      </c>
      <c r="M1104" s="1" t="str">
        <f t="shared" ca="1" si="174"/>
        <v/>
      </c>
      <c r="Q1104" s="1">
        <v>1100</v>
      </c>
      <c r="R1104" s="1">
        <f t="shared" ca="1" si="178"/>
        <v>1.3614503824688762E-2</v>
      </c>
      <c r="S1104" s="1">
        <f t="shared" ca="1" si="179"/>
        <v>5927</v>
      </c>
      <c r="T1104" s="1" t="str">
        <f t="shared" ca="1" si="175"/>
        <v/>
      </c>
    </row>
    <row r="1105" spans="1:20" x14ac:dyDescent="0.25">
      <c r="A1105" s="1">
        <v>1101</v>
      </c>
      <c r="B1105" s="1">
        <v>111</v>
      </c>
      <c r="C1105" s="1">
        <v>12</v>
      </c>
      <c r="D1105" s="1" t="s">
        <v>16</v>
      </c>
      <c r="E1105" s="1">
        <v>0</v>
      </c>
      <c r="J1105" s="1">
        <v>1101</v>
      </c>
      <c r="K1105" s="1">
        <f t="shared" ca="1" si="176"/>
        <v>0.37788967472539581</v>
      </c>
      <c r="L1105" s="1">
        <f t="shared" ca="1" si="177"/>
        <v>6208</v>
      </c>
      <c r="M1105" s="1" t="str">
        <f t="shared" ca="1" si="174"/>
        <v/>
      </c>
      <c r="Q1105" s="1">
        <v>1101</v>
      </c>
      <c r="R1105" s="1">
        <f t="shared" ca="1" si="178"/>
        <v>0.11908374543361877</v>
      </c>
      <c r="S1105" s="1">
        <f t="shared" ca="1" si="179"/>
        <v>5310</v>
      </c>
      <c r="T1105" s="1" t="str">
        <f t="shared" ca="1" si="175"/>
        <v/>
      </c>
    </row>
    <row r="1106" spans="1:20" x14ac:dyDescent="0.25">
      <c r="A1106" s="1">
        <v>1102</v>
      </c>
      <c r="B1106" s="1">
        <v>111</v>
      </c>
      <c r="C1106" s="1">
        <v>12</v>
      </c>
      <c r="D1106" s="1" t="s">
        <v>16</v>
      </c>
      <c r="E1106" s="1">
        <v>0</v>
      </c>
      <c r="J1106" s="1">
        <v>1102</v>
      </c>
      <c r="K1106" s="1">
        <f t="shared" ca="1" si="176"/>
        <v>0.61407157119743372</v>
      </c>
      <c r="L1106" s="1">
        <f t="shared" ca="1" si="177"/>
        <v>3890</v>
      </c>
      <c r="M1106" s="1" t="str">
        <f t="shared" ca="1" si="174"/>
        <v/>
      </c>
      <c r="Q1106" s="1">
        <v>1102</v>
      </c>
      <c r="R1106" s="1">
        <f t="shared" ca="1" si="178"/>
        <v>0.91399215939089795</v>
      </c>
      <c r="S1106" s="1">
        <f t="shared" ca="1" si="179"/>
        <v>463</v>
      </c>
      <c r="T1106" s="1" t="str">
        <f t="shared" ca="1" si="175"/>
        <v/>
      </c>
    </row>
    <row r="1107" spans="1:20" x14ac:dyDescent="0.25">
      <c r="A1107" s="1">
        <v>1103</v>
      </c>
      <c r="B1107" s="1">
        <v>111</v>
      </c>
      <c r="C1107" s="1">
        <v>12</v>
      </c>
      <c r="D1107" s="1" t="s">
        <v>16</v>
      </c>
      <c r="E1107" s="1">
        <v>0</v>
      </c>
      <c r="J1107" s="1">
        <v>1103</v>
      </c>
      <c r="K1107" s="1">
        <f t="shared" ca="1" si="176"/>
        <v>9.6937044581641763E-2</v>
      </c>
      <c r="L1107" s="1">
        <f t="shared" ca="1" si="177"/>
        <v>9015</v>
      </c>
      <c r="M1107" s="1" t="str">
        <f t="shared" ca="1" si="174"/>
        <v/>
      </c>
      <c r="Q1107" s="1">
        <v>1103</v>
      </c>
      <c r="R1107" s="1">
        <f t="shared" ca="1" si="178"/>
        <v>0.26424513783276515</v>
      </c>
      <c r="S1107" s="1">
        <f t="shared" ca="1" si="179"/>
        <v>4404</v>
      </c>
      <c r="T1107" s="1" t="str">
        <f t="shared" ca="1" si="175"/>
        <v/>
      </c>
    </row>
    <row r="1108" spans="1:20" x14ac:dyDescent="0.25">
      <c r="A1108" s="1">
        <v>1104</v>
      </c>
      <c r="B1108" s="1">
        <v>111</v>
      </c>
      <c r="C1108" s="1">
        <v>12</v>
      </c>
      <c r="D1108" s="1" t="s">
        <v>16</v>
      </c>
      <c r="E1108" s="1">
        <v>0</v>
      </c>
      <c r="J1108" s="1">
        <v>1104</v>
      </c>
      <c r="K1108" s="1">
        <f t="shared" ca="1" si="176"/>
        <v>0.53146129278338727</v>
      </c>
      <c r="L1108" s="1">
        <f t="shared" ca="1" si="177"/>
        <v>4690</v>
      </c>
      <c r="M1108" s="1" t="str">
        <f t="shared" ca="1" si="174"/>
        <v/>
      </c>
      <c r="Q1108" s="1">
        <v>1104</v>
      </c>
      <c r="R1108" s="1">
        <f t="shared" ca="1" si="178"/>
        <v>0.71872836311869148</v>
      </c>
      <c r="S1108" s="1">
        <f t="shared" ca="1" si="179"/>
        <v>1647</v>
      </c>
      <c r="T1108" s="1" t="str">
        <f t="shared" ca="1" si="175"/>
        <v/>
      </c>
    </row>
    <row r="1109" spans="1:20" x14ac:dyDescent="0.25">
      <c r="A1109" s="1">
        <v>1105</v>
      </c>
      <c r="B1109" s="1">
        <v>111</v>
      </c>
      <c r="C1109" s="1">
        <v>12</v>
      </c>
      <c r="D1109" s="1" t="s">
        <v>16</v>
      </c>
      <c r="E1109" s="1">
        <v>0</v>
      </c>
      <c r="J1109" s="1">
        <v>1105</v>
      </c>
      <c r="K1109" s="1">
        <f t="shared" ca="1" si="176"/>
        <v>0.76617229580639479</v>
      </c>
      <c r="L1109" s="1">
        <f t="shared" ca="1" si="177"/>
        <v>2399</v>
      </c>
      <c r="M1109" s="1" t="str">
        <f t="shared" ca="1" si="174"/>
        <v/>
      </c>
      <c r="Q1109" s="1">
        <v>1105</v>
      </c>
      <c r="R1109" s="1">
        <f t="shared" ca="1" si="178"/>
        <v>0.3256442742691481</v>
      </c>
      <c r="S1109" s="1">
        <f t="shared" ca="1" si="179"/>
        <v>4035</v>
      </c>
      <c r="T1109" s="1" t="str">
        <f t="shared" ca="1" si="175"/>
        <v/>
      </c>
    </row>
    <row r="1110" spans="1:20" x14ac:dyDescent="0.25">
      <c r="A1110" s="1">
        <v>1106</v>
      </c>
      <c r="B1110" s="1">
        <v>111</v>
      </c>
      <c r="C1110" s="1">
        <v>12</v>
      </c>
      <c r="D1110" s="1" t="s">
        <v>16</v>
      </c>
      <c r="E1110" s="1">
        <v>0</v>
      </c>
      <c r="J1110" s="1">
        <v>1106</v>
      </c>
      <c r="K1110" s="1">
        <f t="shared" ca="1" si="176"/>
        <v>0.8467176213390456</v>
      </c>
      <c r="L1110" s="1">
        <f t="shared" ca="1" si="177"/>
        <v>1554</v>
      </c>
      <c r="M1110" s="1" t="str">
        <f t="shared" ca="1" si="174"/>
        <v/>
      </c>
      <c r="Q1110" s="1">
        <v>1106</v>
      </c>
      <c r="R1110" s="1">
        <f t="shared" ca="1" si="178"/>
        <v>0.65724631125554622</v>
      </c>
      <c r="S1110" s="1">
        <f t="shared" ca="1" si="179"/>
        <v>1999</v>
      </c>
      <c r="T1110" s="1" t="str">
        <f t="shared" ca="1" si="175"/>
        <v/>
      </c>
    </row>
    <row r="1111" spans="1:20" x14ac:dyDescent="0.25">
      <c r="A1111" s="1">
        <v>1107</v>
      </c>
      <c r="B1111" s="1">
        <v>111</v>
      </c>
      <c r="C1111" s="1">
        <v>12</v>
      </c>
      <c r="D1111" s="1" t="s">
        <v>16</v>
      </c>
      <c r="E1111" s="1">
        <v>0</v>
      </c>
      <c r="J1111" s="1">
        <v>1107</v>
      </c>
      <c r="K1111" s="1">
        <f t="shared" ca="1" si="176"/>
        <v>0.10698028134739068</v>
      </c>
      <c r="L1111" s="1">
        <f t="shared" ca="1" si="177"/>
        <v>8904</v>
      </c>
      <c r="M1111" s="1" t="str">
        <f t="shared" ca="1" si="174"/>
        <v/>
      </c>
      <c r="Q1111" s="1">
        <v>1107</v>
      </c>
      <c r="R1111" s="1">
        <f t="shared" ca="1" si="178"/>
        <v>0.84054799133608049</v>
      </c>
      <c r="S1111" s="1">
        <f t="shared" ca="1" si="179"/>
        <v>879</v>
      </c>
      <c r="T1111" s="1" t="str">
        <f t="shared" ca="1" si="175"/>
        <v/>
      </c>
    </row>
    <row r="1112" spans="1:20" x14ac:dyDescent="0.25">
      <c r="A1112" s="1">
        <v>1108</v>
      </c>
      <c r="B1112" s="1">
        <v>111</v>
      </c>
      <c r="C1112" s="1">
        <v>12</v>
      </c>
      <c r="D1112" s="1" t="s">
        <v>16</v>
      </c>
      <c r="E1112" s="1">
        <v>0</v>
      </c>
      <c r="J1112" s="1">
        <v>1108</v>
      </c>
      <c r="K1112" s="1">
        <f t="shared" ca="1" si="176"/>
        <v>0.90083602206932234</v>
      </c>
      <c r="L1112" s="1">
        <f t="shared" ca="1" si="177"/>
        <v>994</v>
      </c>
      <c r="M1112" s="1" t="str">
        <f t="shared" ca="1" si="174"/>
        <v/>
      </c>
      <c r="Q1112" s="1">
        <v>1108</v>
      </c>
      <c r="R1112" s="1">
        <f t="shared" ca="1" si="178"/>
        <v>0.10856224899968625</v>
      </c>
      <c r="S1112" s="1">
        <f t="shared" ca="1" si="179"/>
        <v>5371</v>
      </c>
      <c r="T1112" s="1" t="str">
        <f t="shared" ca="1" si="175"/>
        <v/>
      </c>
    </row>
    <row r="1113" spans="1:20" x14ac:dyDescent="0.25">
      <c r="A1113" s="1">
        <v>1109</v>
      </c>
      <c r="B1113" s="1">
        <v>111</v>
      </c>
      <c r="C1113" s="1">
        <v>12</v>
      </c>
      <c r="D1113" s="1" t="s">
        <v>16</v>
      </c>
      <c r="E1113" s="1">
        <v>0</v>
      </c>
      <c r="J1113" s="1">
        <v>1109</v>
      </c>
      <c r="K1113" s="1">
        <f t="shared" ca="1" si="176"/>
        <v>0.40548360816422468</v>
      </c>
      <c r="L1113" s="1">
        <f t="shared" ca="1" si="177"/>
        <v>5943</v>
      </c>
      <c r="M1113" s="1" t="str">
        <f t="shared" ca="1" si="174"/>
        <v/>
      </c>
      <c r="Q1113" s="1">
        <v>1109</v>
      </c>
      <c r="R1113" s="1">
        <f t="shared" ca="1" si="178"/>
        <v>0.99227214206853853</v>
      </c>
      <c r="S1113" s="1">
        <f t="shared" ca="1" si="179"/>
        <v>41</v>
      </c>
      <c r="T1113" s="1">
        <f t="shared" ca="1" si="175"/>
        <v>0</v>
      </c>
    </row>
    <row r="1114" spans="1:20" x14ac:dyDescent="0.25">
      <c r="A1114" s="1">
        <v>1110</v>
      </c>
      <c r="B1114" s="1">
        <v>111</v>
      </c>
      <c r="C1114" s="1">
        <v>12</v>
      </c>
      <c r="D1114" s="1" t="s">
        <v>16</v>
      </c>
      <c r="E1114" s="1">
        <v>0</v>
      </c>
      <c r="J1114" s="1">
        <v>1110</v>
      </c>
      <c r="K1114" s="1">
        <f t="shared" ca="1" si="176"/>
        <v>0.78441322501717736</v>
      </c>
      <c r="L1114" s="1">
        <f t="shared" ca="1" si="177"/>
        <v>2210</v>
      </c>
      <c r="M1114" s="1" t="str">
        <f t="shared" ca="1" si="174"/>
        <v/>
      </c>
      <c r="Q1114" s="1">
        <v>1110</v>
      </c>
      <c r="R1114" s="1">
        <f t="shared" ca="1" si="178"/>
        <v>0.15998056006095407</v>
      </c>
      <c r="S1114" s="1">
        <f t="shared" ca="1" si="179"/>
        <v>5064</v>
      </c>
      <c r="T1114" s="1" t="str">
        <f t="shared" ca="1" si="175"/>
        <v/>
      </c>
    </row>
    <row r="1115" spans="1:20" x14ac:dyDescent="0.25">
      <c r="A1115" s="1">
        <v>1111</v>
      </c>
      <c r="B1115" s="1">
        <v>112</v>
      </c>
      <c r="C1115" s="1">
        <v>12</v>
      </c>
      <c r="D1115" s="1" t="s">
        <v>16</v>
      </c>
      <c r="E1115" s="1">
        <v>0</v>
      </c>
      <c r="J1115" s="1">
        <v>1111</v>
      </c>
      <c r="K1115" s="1">
        <f t="shared" ca="1" si="176"/>
        <v>0.69571163348780041</v>
      </c>
      <c r="L1115" s="1">
        <f t="shared" ca="1" si="177"/>
        <v>3066</v>
      </c>
      <c r="M1115" s="1" t="str">
        <f t="shared" ca="1" si="174"/>
        <v/>
      </c>
      <c r="Q1115" s="1">
        <v>1111</v>
      </c>
      <c r="R1115" s="1">
        <f t="shared" ca="1" si="178"/>
        <v>0.78121763282443846</v>
      </c>
      <c r="S1115" s="1">
        <f t="shared" ca="1" si="179"/>
        <v>1249</v>
      </c>
      <c r="T1115" s="1" t="str">
        <f t="shared" ca="1" si="175"/>
        <v/>
      </c>
    </row>
    <row r="1116" spans="1:20" x14ac:dyDescent="0.25">
      <c r="A1116" s="1">
        <v>1112</v>
      </c>
      <c r="B1116" s="1">
        <v>112</v>
      </c>
      <c r="C1116" s="1">
        <v>12</v>
      </c>
      <c r="D1116" s="1" t="s">
        <v>16</v>
      </c>
      <c r="E1116" s="1">
        <v>0</v>
      </c>
      <c r="J1116" s="1">
        <v>1112</v>
      </c>
      <c r="K1116" s="1">
        <f t="shared" ca="1" si="176"/>
        <v>0.43426736164318036</v>
      </c>
      <c r="L1116" s="1">
        <f t="shared" ca="1" si="177"/>
        <v>5656</v>
      </c>
      <c r="M1116" s="1" t="str">
        <f t="shared" ca="1" si="174"/>
        <v/>
      </c>
      <c r="Q1116" s="1">
        <v>1112</v>
      </c>
      <c r="R1116" s="1">
        <f t="shared" ca="1" si="178"/>
        <v>0.87155611852221337</v>
      </c>
      <c r="S1116" s="1">
        <f t="shared" ca="1" si="179"/>
        <v>705</v>
      </c>
      <c r="T1116" s="1" t="str">
        <f t="shared" ca="1" si="175"/>
        <v/>
      </c>
    </row>
    <row r="1117" spans="1:20" x14ac:dyDescent="0.25">
      <c r="A1117" s="1">
        <v>1113</v>
      </c>
      <c r="B1117" s="1">
        <v>112</v>
      </c>
      <c r="C1117" s="1">
        <v>12</v>
      </c>
      <c r="D1117" s="1" t="s">
        <v>16</v>
      </c>
      <c r="E1117" s="1">
        <v>0</v>
      </c>
      <c r="J1117" s="1">
        <v>1113</v>
      </c>
      <c r="K1117" s="1">
        <f t="shared" ca="1" si="176"/>
        <v>0.5123187986167389</v>
      </c>
      <c r="L1117" s="1">
        <f t="shared" ca="1" si="177"/>
        <v>4885</v>
      </c>
      <c r="M1117" s="1" t="str">
        <f t="shared" ca="1" si="174"/>
        <v/>
      </c>
      <c r="Q1117" s="1">
        <v>1113</v>
      </c>
      <c r="R1117" s="1">
        <f t="shared" ca="1" si="178"/>
        <v>0.59670413533094435</v>
      </c>
      <c r="S1117" s="1">
        <f t="shared" ca="1" si="179"/>
        <v>2366</v>
      </c>
      <c r="T1117" s="1" t="str">
        <f t="shared" ca="1" si="175"/>
        <v/>
      </c>
    </row>
    <row r="1118" spans="1:20" x14ac:dyDescent="0.25">
      <c r="A1118" s="1">
        <v>1114</v>
      </c>
      <c r="B1118" s="1">
        <v>112</v>
      </c>
      <c r="C1118" s="1">
        <v>12</v>
      </c>
      <c r="D1118" s="1" t="s">
        <v>16</v>
      </c>
      <c r="E1118" s="1">
        <v>0</v>
      </c>
      <c r="J1118" s="1">
        <v>1114</v>
      </c>
      <c r="K1118" s="1">
        <f t="shared" ca="1" si="176"/>
        <v>0.81001733436099965</v>
      </c>
      <c r="L1118" s="1">
        <f t="shared" ca="1" si="177"/>
        <v>1934</v>
      </c>
      <c r="M1118" s="1" t="str">
        <f t="shared" ca="1" si="174"/>
        <v/>
      </c>
      <c r="Q1118" s="1">
        <v>1114</v>
      </c>
      <c r="R1118" s="1">
        <f t="shared" ca="1" si="178"/>
        <v>0.192056375061611</v>
      </c>
      <c r="S1118" s="1">
        <f t="shared" ca="1" si="179"/>
        <v>4848</v>
      </c>
      <c r="T1118" s="1" t="str">
        <f t="shared" ca="1" si="175"/>
        <v/>
      </c>
    </row>
    <row r="1119" spans="1:20" x14ac:dyDescent="0.25">
      <c r="A1119" s="1">
        <v>1115</v>
      </c>
      <c r="B1119" s="1">
        <v>112</v>
      </c>
      <c r="C1119" s="1">
        <v>12</v>
      </c>
      <c r="D1119" s="1" t="s">
        <v>16</v>
      </c>
      <c r="E1119" s="1">
        <v>0</v>
      </c>
      <c r="J1119" s="1">
        <v>1115</v>
      </c>
      <c r="K1119" s="1">
        <f t="shared" ca="1" si="176"/>
        <v>0.86634823576030484</v>
      </c>
      <c r="L1119" s="1">
        <f t="shared" ca="1" si="177"/>
        <v>1351</v>
      </c>
      <c r="M1119" s="1" t="str">
        <f t="shared" ca="1" si="174"/>
        <v/>
      </c>
      <c r="Q1119" s="1">
        <v>1115</v>
      </c>
      <c r="R1119" s="1">
        <f t="shared" ca="1" si="178"/>
        <v>0.21182883571701006</v>
      </c>
      <c r="S1119" s="1">
        <f t="shared" ca="1" si="179"/>
        <v>4719</v>
      </c>
      <c r="T1119" s="1" t="str">
        <f t="shared" ca="1" si="175"/>
        <v/>
      </c>
    </row>
    <row r="1120" spans="1:20" x14ac:dyDescent="0.25">
      <c r="A1120" s="1">
        <v>1116</v>
      </c>
      <c r="B1120" s="1">
        <v>112</v>
      </c>
      <c r="C1120" s="1">
        <v>12</v>
      </c>
      <c r="D1120" s="1" t="s">
        <v>16</v>
      </c>
      <c r="E1120" s="1">
        <v>0</v>
      </c>
      <c r="J1120" s="1">
        <v>1116</v>
      </c>
      <c r="K1120" s="1">
        <f t="shared" ca="1" si="176"/>
        <v>0.45765542456488839</v>
      </c>
      <c r="L1120" s="1">
        <f t="shared" ca="1" si="177"/>
        <v>5420</v>
      </c>
      <c r="M1120" s="1" t="str">
        <f t="shared" ca="1" si="174"/>
        <v/>
      </c>
      <c r="Q1120" s="1">
        <v>1116</v>
      </c>
      <c r="R1120" s="1">
        <f t="shared" ca="1" si="178"/>
        <v>0.8641195700750518</v>
      </c>
      <c r="S1120" s="1">
        <f t="shared" ca="1" si="179"/>
        <v>755</v>
      </c>
      <c r="T1120" s="1" t="str">
        <f t="shared" ca="1" si="175"/>
        <v/>
      </c>
    </row>
    <row r="1121" spans="1:20" x14ac:dyDescent="0.25">
      <c r="A1121" s="1">
        <v>1117</v>
      </c>
      <c r="B1121" s="1">
        <v>112</v>
      </c>
      <c r="C1121" s="1">
        <v>12</v>
      </c>
      <c r="D1121" s="1" t="s">
        <v>16</v>
      </c>
      <c r="E1121" s="1">
        <v>0</v>
      </c>
      <c r="J1121" s="1">
        <v>1117</v>
      </c>
      <c r="K1121" s="1">
        <f t="shared" ca="1" si="176"/>
        <v>0.75074699009531309</v>
      </c>
      <c r="L1121" s="1">
        <f t="shared" ca="1" si="177"/>
        <v>2528</v>
      </c>
      <c r="M1121" s="1" t="str">
        <f t="shared" ca="1" si="174"/>
        <v/>
      </c>
      <c r="Q1121" s="1">
        <v>1117</v>
      </c>
      <c r="R1121" s="1">
        <f t="shared" ca="1" si="178"/>
        <v>0.40786240674658492</v>
      </c>
      <c r="S1121" s="1">
        <f t="shared" ca="1" si="179"/>
        <v>3539</v>
      </c>
      <c r="T1121" s="1" t="str">
        <f t="shared" ca="1" si="175"/>
        <v/>
      </c>
    </row>
    <row r="1122" spans="1:20" x14ac:dyDescent="0.25">
      <c r="A1122" s="1">
        <v>1118</v>
      </c>
      <c r="B1122" s="1">
        <v>112</v>
      </c>
      <c r="C1122" s="1">
        <v>12</v>
      </c>
      <c r="D1122" s="1" t="s">
        <v>16</v>
      </c>
      <c r="E1122" s="1">
        <v>0</v>
      </c>
      <c r="J1122" s="1">
        <v>1118</v>
      </c>
      <c r="K1122" s="1">
        <f t="shared" ca="1" si="176"/>
        <v>0.99265940121744878</v>
      </c>
      <c r="L1122" s="1">
        <f t="shared" ca="1" si="177"/>
        <v>77</v>
      </c>
      <c r="M1122" s="1">
        <f t="shared" ca="1" si="174"/>
        <v>0</v>
      </c>
      <c r="Q1122" s="1">
        <v>1118</v>
      </c>
      <c r="R1122" s="1">
        <f t="shared" ca="1" si="178"/>
        <v>0.23758860488495337</v>
      </c>
      <c r="S1122" s="1">
        <f t="shared" ca="1" si="179"/>
        <v>4560</v>
      </c>
      <c r="T1122" s="1" t="str">
        <f t="shared" ca="1" si="175"/>
        <v/>
      </c>
    </row>
    <row r="1123" spans="1:20" x14ac:dyDescent="0.25">
      <c r="A1123" s="1">
        <v>1119</v>
      </c>
      <c r="B1123" s="1">
        <v>112</v>
      </c>
      <c r="C1123" s="1">
        <v>12</v>
      </c>
      <c r="D1123" s="1" t="s">
        <v>16</v>
      </c>
      <c r="E1123" s="1">
        <v>0</v>
      </c>
      <c r="J1123" s="1">
        <v>1119</v>
      </c>
      <c r="K1123" s="1">
        <f t="shared" ca="1" si="176"/>
        <v>0.40560438572887425</v>
      </c>
      <c r="L1123" s="1">
        <f t="shared" ca="1" si="177"/>
        <v>5942</v>
      </c>
      <c r="M1123" s="1" t="str">
        <f t="shared" ca="1" si="174"/>
        <v/>
      </c>
      <c r="Q1123" s="1">
        <v>1119</v>
      </c>
      <c r="R1123" s="1">
        <f t="shared" ca="1" si="178"/>
        <v>0.2184963202137834</v>
      </c>
      <c r="S1123" s="1">
        <f t="shared" ca="1" si="179"/>
        <v>4663</v>
      </c>
      <c r="T1123" s="1" t="str">
        <f t="shared" ca="1" si="175"/>
        <v/>
      </c>
    </row>
    <row r="1124" spans="1:20" x14ac:dyDescent="0.25">
      <c r="A1124" s="1">
        <v>1120</v>
      </c>
      <c r="B1124" s="1">
        <v>112</v>
      </c>
      <c r="C1124" s="1">
        <v>12</v>
      </c>
      <c r="D1124" s="1" t="s">
        <v>16</v>
      </c>
      <c r="E1124" s="1">
        <v>0</v>
      </c>
      <c r="J1124" s="1">
        <v>1120</v>
      </c>
      <c r="K1124" s="1">
        <f t="shared" ca="1" si="176"/>
        <v>0.42913830074106152</v>
      </c>
      <c r="L1124" s="1">
        <f t="shared" ca="1" si="177"/>
        <v>5705</v>
      </c>
      <c r="M1124" s="1" t="str">
        <f t="shared" ca="1" si="174"/>
        <v/>
      </c>
      <c r="Q1124" s="1">
        <v>1120</v>
      </c>
      <c r="R1124" s="1">
        <f t="shared" ca="1" si="178"/>
        <v>0.87953185516998778</v>
      </c>
      <c r="S1124" s="1">
        <f t="shared" ca="1" si="179"/>
        <v>649</v>
      </c>
      <c r="T1124" s="1" t="str">
        <f t="shared" ca="1" si="175"/>
        <v/>
      </c>
    </row>
    <row r="1125" spans="1:20" x14ac:dyDescent="0.25">
      <c r="A1125" s="1">
        <v>1121</v>
      </c>
      <c r="B1125" s="1">
        <v>113</v>
      </c>
      <c r="C1125" s="1">
        <v>12</v>
      </c>
      <c r="D1125" s="1" t="s">
        <v>16</v>
      </c>
      <c r="E1125" s="1">
        <v>0</v>
      </c>
      <c r="J1125" s="1">
        <v>1121</v>
      </c>
      <c r="K1125" s="1">
        <f t="shared" ca="1" si="176"/>
        <v>0.55185304617514985</v>
      </c>
      <c r="L1125" s="1">
        <f t="shared" ca="1" si="177"/>
        <v>4480</v>
      </c>
      <c r="M1125" s="1" t="str">
        <f t="shared" ca="1" si="174"/>
        <v/>
      </c>
      <c r="Q1125" s="1">
        <v>1121</v>
      </c>
      <c r="R1125" s="1">
        <f t="shared" ca="1" si="178"/>
        <v>0.1642061855188699</v>
      </c>
      <c r="S1125" s="1">
        <f t="shared" ca="1" si="179"/>
        <v>5026</v>
      </c>
      <c r="T1125" s="1" t="str">
        <f t="shared" ca="1" si="175"/>
        <v/>
      </c>
    </row>
    <row r="1126" spans="1:20" x14ac:dyDescent="0.25">
      <c r="A1126" s="1">
        <v>1122</v>
      </c>
      <c r="B1126" s="1">
        <v>113</v>
      </c>
      <c r="C1126" s="1">
        <v>12</v>
      </c>
      <c r="D1126" s="1" t="s">
        <v>16</v>
      </c>
      <c r="E1126" s="1">
        <v>0</v>
      </c>
      <c r="J1126" s="1">
        <v>1122</v>
      </c>
      <c r="K1126" s="1">
        <f t="shared" ca="1" si="176"/>
        <v>0.2807886512502481</v>
      </c>
      <c r="L1126" s="1">
        <f t="shared" ca="1" si="177"/>
        <v>7133</v>
      </c>
      <c r="M1126" s="1" t="str">
        <f t="shared" ca="1" si="174"/>
        <v/>
      </c>
      <c r="Q1126" s="1">
        <v>1122</v>
      </c>
      <c r="R1126" s="1">
        <f t="shared" ca="1" si="178"/>
        <v>0.22835172289747796</v>
      </c>
      <c r="S1126" s="1">
        <f t="shared" ca="1" si="179"/>
        <v>4612</v>
      </c>
      <c r="T1126" s="1" t="str">
        <f t="shared" ca="1" si="175"/>
        <v/>
      </c>
    </row>
    <row r="1127" spans="1:20" x14ac:dyDescent="0.25">
      <c r="A1127" s="1">
        <v>1123</v>
      </c>
      <c r="B1127" s="1">
        <v>113</v>
      </c>
      <c r="C1127" s="1">
        <v>12</v>
      </c>
      <c r="D1127" s="1" t="s">
        <v>16</v>
      </c>
      <c r="E1127" s="1">
        <v>0</v>
      </c>
      <c r="J1127" s="1">
        <v>1123</v>
      </c>
      <c r="K1127" s="1">
        <f t="shared" ca="1" si="176"/>
        <v>0.5236239483982098</v>
      </c>
      <c r="L1127" s="1">
        <f t="shared" ca="1" si="177"/>
        <v>4775</v>
      </c>
      <c r="M1127" s="1" t="str">
        <f t="shared" ca="1" si="174"/>
        <v/>
      </c>
      <c r="Q1127" s="1">
        <v>1123</v>
      </c>
      <c r="R1127" s="1">
        <f t="shared" ca="1" si="178"/>
        <v>0.50795216729573478</v>
      </c>
      <c r="S1127" s="1">
        <f t="shared" ca="1" si="179"/>
        <v>2927</v>
      </c>
      <c r="T1127" s="1" t="str">
        <f t="shared" ca="1" si="175"/>
        <v/>
      </c>
    </row>
    <row r="1128" spans="1:20" x14ac:dyDescent="0.25">
      <c r="A1128" s="1">
        <v>1124</v>
      </c>
      <c r="B1128" s="1">
        <v>113</v>
      </c>
      <c r="C1128" s="1">
        <v>12</v>
      </c>
      <c r="D1128" s="1" t="s">
        <v>16</v>
      </c>
      <c r="E1128" s="1">
        <v>0</v>
      </c>
      <c r="J1128" s="1">
        <v>1124</v>
      </c>
      <c r="K1128" s="1">
        <f t="shared" ca="1" si="176"/>
        <v>0.1365181747655011</v>
      </c>
      <c r="L1128" s="1">
        <f t="shared" ca="1" si="177"/>
        <v>8604</v>
      </c>
      <c r="M1128" s="1" t="str">
        <f t="shared" ca="1" si="174"/>
        <v/>
      </c>
      <c r="Q1128" s="1">
        <v>1124</v>
      </c>
      <c r="R1128" s="1">
        <f t="shared" ca="1" si="178"/>
        <v>0.79232621407364301</v>
      </c>
      <c r="S1128" s="1">
        <f t="shared" ca="1" si="179"/>
        <v>1190</v>
      </c>
      <c r="T1128" s="1" t="str">
        <f t="shared" ca="1" si="175"/>
        <v/>
      </c>
    </row>
    <row r="1129" spans="1:20" x14ac:dyDescent="0.25">
      <c r="A1129" s="1">
        <v>1125</v>
      </c>
      <c r="B1129" s="1">
        <v>113</v>
      </c>
      <c r="C1129" s="1">
        <v>12</v>
      </c>
      <c r="D1129" s="1" t="s">
        <v>16</v>
      </c>
      <c r="E1129" s="1">
        <v>0</v>
      </c>
      <c r="J1129" s="1">
        <v>1125</v>
      </c>
      <c r="K1129" s="1">
        <f t="shared" ca="1" si="176"/>
        <v>0.78526446510922843</v>
      </c>
      <c r="L1129" s="1">
        <f t="shared" ca="1" si="177"/>
        <v>2199</v>
      </c>
      <c r="M1129" s="1" t="str">
        <f t="shared" ca="1" si="174"/>
        <v/>
      </c>
      <c r="Q1129" s="1">
        <v>1125</v>
      </c>
      <c r="R1129" s="1">
        <f t="shared" ca="1" si="178"/>
        <v>0.88648919237773094</v>
      </c>
      <c r="S1129" s="1">
        <f t="shared" ca="1" si="179"/>
        <v>604</v>
      </c>
      <c r="T1129" s="1" t="str">
        <f t="shared" ca="1" si="175"/>
        <v/>
      </c>
    </row>
    <row r="1130" spans="1:20" x14ac:dyDescent="0.25">
      <c r="A1130" s="1">
        <v>1126</v>
      </c>
      <c r="B1130" s="1">
        <v>113</v>
      </c>
      <c r="C1130" s="1">
        <v>12</v>
      </c>
      <c r="D1130" s="1" t="s">
        <v>16</v>
      </c>
      <c r="E1130" s="1">
        <v>0</v>
      </c>
      <c r="J1130" s="1">
        <v>1126</v>
      </c>
      <c r="K1130" s="1">
        <f t="shared" ca="1" si="176"/>
        <v>0.25549446336334958</v>
      </c>
      <c r="L1130" s="1">
        <f t="shared" ca="1" si="177"/>
        <v>7394</v>
      </c>
      <c r="M1130" s="1" t="str">
        <f t="shared" ca="1" si="174"/>
        <v/>
      </c>
      <c r="Q1130" s="1">
        <v>1126</v>
      </c>
      <c r="R1130" s="1">
        <f t="shared" ca="1" si="178"/>
        <v>0.64886913161403104</v>
      </c>
      <c r="S1130" s="1">
        <f t="shared" ca="1" si="179"/>
        <v>2061</v>
      </c>
      <c r="T1130" s="1" t="str">
        <f t="shared" ca="1" si="175"/>
        <v/>
      </c>
    </row>
    <row r="1131" spans="1:20" x14ac:dyDescent="0.25">
      <c r="A1131" s="1">
        <v>1127</v>
      </c>
      <c r="B1131" s="1">
        <v>113</v>
      </c>
      <c r="C1131" s="1">
        <v>12</v>
      </c>
      <c r="D1131" s="1" t="s">
        <v>16</v>
      </c>
      <c r="E1131" s="1">
        <v>0</v>
      </c>
      <c r="J1131" s="1">
        <v>1127</v>
      </c>
      <c r="K1131" s="1">
        <f t="shared" ca="1" si="176"/>
        <v>0.26493567560938147</v>
      </c>
      <c r="L1131" s="1">
        <f t="shared" ca="1" si="177"/>
        <v>7294</v>
      </c>
      <c r="M1131" s="1" t="str">
        <f t="shared" ca="1" si="174"/>
        <v/>
      </c>
      <c r="Q1131" s="1">
        <v>1127</v>
      </c>
      <c r="R1131" s="1">
        <f t="shared" ca="1" si="178"/>
        <v>0.35683868319220768</v>
      </c>
      <c r="S1131" s="1">
        <f t="shared" ca="1" si="179"/>
        <v>3856</v>
      </c>
      <c r="T1131" s="1" t="str">
        <f t="shared" ca="1" si="175"/>
        <v/>
      </c>
    </row>
    <row r="1132" spans="1:20" x14ac:dyDescent="0.25">
      <c r="A1132" s="1">
        <v>1128</v>
      </c>
      <c r="B1132" s="1">
        <v>113</v>
      </c>
      <c r="C1132" s="1">
        <v>12</v>
      </c>
      <c r="D1132" s="1" t="s">
        <v>16</v>
      </c>
      <c r="E1132" s="1">
        <v>0</v>
      </c>
      <c r="J1132" s="1">
        <v>1128</v>
      </c>
      <c r="K1132" s="1">
        <f t="shared" ca="1" si="176"/>
        <v>0.84729727405759347</v>
      </c>
      <c r="L1132" s="1">
        <f t="shared" ca="1" si="177"/>
        <v>1544</v>
      </c>
      <c r="M1132" s="1" t="str">
        <f t="shared" ca="1" si="174"/>
        <v/>
      </c>
      <c r="Q1132" s="1">
        <v>1128</v>
      </c>
      <c r="R1132" s="1">
        <f t="shared" ca="1" si="178"/>
        <v>0.44935036227526415</v>
      </c>
      <c r="S1132" s="1">
        <f t="shared" ca="1" si="179"/>
        <v>3285</v>
      </c>
      <c r="T1132" s="1" t="str">
        <f t="shared" ca="1" si="175"/>
        <v/>
      </c>
    </row>
    <row r="1133" spans="1:20" x14ac:dyDescent="0.25">
      <c r="A1133" s="1">
        <v>1129</v>
      </c>
      <c r="B1133" s="1">
        <v>113</v>
      </c>
      <c r="C1133" s="1">
        <v>12</v>
      </c>
      <c r="D1133" s="1" t="s">
        <v>16</v>
      </c>
      <c r="E1133" s="1">
        <v>1</v>
      </c>
      <c r="J1133" s="1">
        <v>1129</v>
      </c>
      <c r="K1133" s="1">
        <f t="shared" ca="1" si="176"/>
        <v>0.88247442637682361</v>
      </c>
      <c r="L1133" s="1">
        <f t="shared" ca="1" si="177"/>
        <v>1176</v>
      </c>
      <c r="M1133" s="1" t="str">
        <f t="shared" ca="1" si="174"/>
        <v/>
      </c>
      <c r="Q1133" s="1">
        <v>1129</v>
      </c>
      <c r="R1133" s="1">
        <f t="shared" ca="1" si="178"/>
        <v>6.8055098044717433E-2</v>
      </c>
      <c r="S1133" s="1">
        <f t="shared" ca="1" si="179"/>
        <v>5602</v>
      </c>
      <c r="T1133" s="1" t="str">
        <f t="shared" ca="1" si="175"/>
        <v/>
      </c>
    </row>
    <row r="1134" spans="1:20" x14ac:dyDescent="0.25">
      <c r="A1134" s="1">
        <v>1130</v>
      </c>
      <c r="B1134" s="1">
        <v>113</v>
      </c>
      <c r="C1134" s="1">
        <v>12</v>
      </c>
      <c r="D1134" s="1" t="s">
        <v>16</v>
      </c>
      <c r="E1134" s="1">
        <v>0</v>
      </c>
      <c r="J1134" s="1">
        <v>1130</v>
      </c>
      <c r="K1134" s="1">
        <f t="shared" ca="1" si="176"/>
        <v>0.83848995176842755</v>
      </c>
      <c r="L1134" s="1">
        <f t="shared" ca="1" si="177"/>
        <v>1642</v>
      </c>
      <c r="M1134" s="1" t="str">
        <f t="shared" ca="1" si="174"/>
        <v/>
      </c>
      <c r="Q1134" s="1">
        <v>1130</v>
      </c>
      <c r="R1134" s="1">
        <f t="shared" ca="1" si="178"/>
        <v>0.65375897604039379</v>
      </c>
      <c r="S1134" s="1">
        <f t="shared" ca="1" si="179"/>
        <v>2031</v>
      </c>
      <c r="T1134" s="1" t="str">
        <f t="shared" ca="1" si="175"/>
        <v/>
      </c>
    </row>
    <row r="1135" spans="1:20" x14ac:dyDescent="0.25">
      <c r="A1135" s="1">
        <v>1131</v>
      </c>
      <c r="B1135" s="1">
        <v>114</v>
      </c>
      <c r="C1135" s="1">
        <v>12</v>
      </c>
      <c r="D1135" s="1" t="s">
        <v>16</v>
      </c>
      <c r="E1135" s="1">
        <v>0</v>
      </c>
      <c r="J1135" s="1">
        <v>1131</v>
      </c>
      <c r="K1135" s="1">
        <f t="shared" ca="1" si="176"/>
        <v>0.8291798963699436</v>
      </c>
      <c r="L1135" s="1">
        <f t="shared" ca="1" si="177"/>
        <v>1730</v>
      </c>
      <c r="M1135" s="1" t="str">
        <f t="shared" ca="1" si="174"/>
        <v/>
      </c>
      <c r="Q1135" s="1">
        <v>1131</v>
      </c>
      <c r="R1135" s="1">
        <f t="shared" ca="1" si="178"/>
        <v>0.5375392951193928</v>
      </c>
      <c r="S1135" s="1">
        <f t="shared" ca="1" si="179"/>
        <v>2715</v>
      </c>
      <c r="T1135" s="1" t="str">
        <f t="shared" ca="1" si="175"/>
        <v/>
      </c>
    </row>
    <row r="1136" spans="1:20" x14ac:dyDescent="0.25">
      <c r="A1136" s="1">
        <v>1132</v>
      </c>
      <c r="B1136" s="1">
        <v>114</v>
      </c>
      <c r="C1136" s="1">
        <v>12</v>
      </c>
      <c r="D1136" s="1" t="s">
        <v>16</v>
      </c>
      <c r="E1136" s="1">
        <v>0</v>
      </c>
      <c r="J1136" s="1">
        <v>1132</v>
      </c>
      <c r="K1136" s="1">
        <f t="shared" ca="1" si="176"/>
        <v>0.88702216459547356</v>
      </c>
      <c r="L1136" s="1">
        <f t="shared" ca="1" si="177"/>
        <v>1133</v>
      </c>
      <c r="M1136" s="1" t="str">
        <f t="shared" ca="1" si="174"/>
        <v/>
      </c>
      <c r="Q1136" s="1">
        <v>1132</v>
      </c>
      <c r="R1136" s="1">
        <f t="shared" ca="1" si="178"/>
        <v>0.70571363480668381</v>
      </c>
      <c r="S1136" s="1">
        <f t="shared" ca="1" si="179"/>
        <v>1725</v>
      </c>
      <c r="T1136" s="1" t="str">
        <f t="shared" ca="1" si="175"/>
        <v/>
      </c>
    </row>
    <row r="1137" spans="1:20" x14ac:dyDescent="0.25">
      <c r="A1137" s="1">
        <v>1133</v>
      </c>
      <c r="B1137" s="1">
        <v>114</v>
      </c>
      <c r="C1137" s="1">
        <v>12</v>
      </c>
      <c r="D1137" s="1" t="s">
        <v>16</v>
      </c>
      <c r="E1137" s="1">
        <v>0</v>
      </c>
      <c r="J1137" s="1">
        <v>1133</v>
      </c>
      <c r="K1137" s="1">
        <f t="shared" ca="1" si="176"/>
        <v>0.57054395920952639</v>
      </c>
      <c r="L1137" s="1">
        <f t="shared" ca="1" si="177"/>
        <v>4290</v>
      </c>
      <c r="M1137" s="1" t="str">
        <f t="shared" ca="1" si="174"/>
        <v/>
      </c>
      <c r="Q1137" s="1">
        <v>1133</v>
      </c>
      <c r="R1137" s="1">
        <f t="shared" ca="1" si="178"/>
        <v>0.4811548534043516</v>
      </c>
      <c r="S1137" s="1">
        <f t="shared" ca="1" si="179"/>
        <v>3087</v>
      </c>
      <c r="T1137" s="1" t="str">
        <f t="shared" ca="1" si="175"/>
        <v/>
      </c>
    </row>
    <row r="1138" spans="1:20" x14ac:dyDescent="0.25">
      <c r="A1138" s="1">
        <v>1134</v>
      </c>
      <c r="B1138" s="1">
        <v>114</v>
      </c>
      <c r="C1138" s="1">
        <v>12</v>
      </c>
      <c r="D1138" s="1" t="s">
        <v>16</v>
      </c>
      <c r="E1138" s="1">
        <v>0</v>
      </c>
      <c r="J1138" s="1">
        <v>1134</v>
      </c>
      <c r="K1138" s="1">
        <f t="shared" ca="1" si="176"/>
        <v>0.67034202270522891</v>
      </c>
      <c r="L1138" s="1">
        <f t="shared" ca="1" si="177"/>
        <v>3309</v>
      </c>
      <c r="M1138" s="1" t="str">
        <f t="shared" ca="1" si="174"/>
        <v/>
      </c>
      <c r="Q1138" s="1">
        <v>1134</v>
      </c>
      <c r="R1138" s="1">
        <f t="shared" ca="1" si="178"/>
        <v>0.1950095009070113</v>
      </c>
      <c r="S1138" s="1">
        <f t="shared" ca="1" si="179"/>
        <v>4827</v>
      </c>
      <c r="T1138" s="1" t="str">
        <f t="shared" ca="1" si="175"/>
        <v/>
      </c>
    </row>
    <row r="1139" spans="1:20" x14ac:dyDescent="0.25">
      <c r="A1139" s="1">
        <v>1135</v>
      </c>
      <c r="B1139" s="1">
        <v>114</v>
      </c>
      <c r="C1139" s="1">
        <v>12</v>
      </c>
      <c r="D1139" s="1" t="s">
        <v>16</v>
      </c>
      <c r="E1139" s="1">
        <v>0</v>
      </c>
      <c r="J1139" s="1">
        <v>1135</v>
      </c>
      <c r="K1139" s="1">
        <f t="shared" ca="1" si="176"/>
        <v>0.74159330568145487</v>
      </c>
      <c r="L1139" s="1">
        <f t="shared" ca="1" si="177"/>
        <v>2619</v>
      </c>
      <c r="M1139" s="1" t="str">
        <f t="shared" ca="1" si="174"/>
        <v/>
      </c>
      <c r="Q1139" s="1">
        <v>1135</v>
      </c>
      <c r="R1139" s="1">
        <f t="shared" ca="1" si="178"/>
        <v>6.781317395527775E-2</v>
      </c>
      <c r="S1139" s="1">
        <f t="shared" ca="1" si="179"/>
        <v>5605</v>
      </c>
      <c r="T1139" s="1" t="str">
        <f t="shared" ca="1" si="175"/>
        <v/>
      </c>
    </row>
    <row r="1140" spans="1:20" x14ac:dyDescent="0.25">
      <c r="A1140" s="1">
        <v>1136</v>
      </c>
      <c r="B1140" s="1">
        <v>114</v>
      </c>
      <c r="C1140" s="1">
        <v>12</v>
      </c>
      <c r="D1140" s="1" t="s">
        <v>16</v>
      </c>
      <c r="E1140" s="1">
        <v>0</v>
      </c>
      <c r="J1140" s="1">
        <v>1136</v>
      </c>
      <c r="K1140" s="1">
        <f t="shared" ca="1" si="176"/>
        <v>0.66968669949550363</v>
      </c>
      <c r="L1140" s="1">
        <f t="shared" ca="1" si="177"/>
        <v>3319</v>
      </c>
      <c r="M1140" s="1" t="str">
        <f t="shared" ca="1" si="174"/>
        <v/>
      </c>
      <c r="Q1140" s="1">
        <v>1136</v>
      </c>
      <c r="R1140" s="1">
        <f t="shared" ca="1" si="178"/>
        <v>6.3640855841634592E-2</v>
      </c>
      <c r="S1140" s="1">
        <f t="shared" ca="1" si="179"/>
        <v>5634</v>
      </c>
      <c r="T1140" s="1" t="str">
        <f t="shared" ca="1" si="175"/>
        <v/>
      </c>
    </row>
    <row r="1141" spans="1:20" x14ac:dyDescent="0.25">
      <c r="A1141" s="1">
        <v>1137</v>
      </c>
      <c r="B1141" s="1">
        <v>114</v>
      </c>
      <c r="C1141" s="1">
        <v>12</v>
      </c>
      <c r="D1141" s="1" t="s">
        <v>16</v>
      </c>
      <c r="E1141" s="1">
        <v>0</v>
      </c>
      <c r="J1141" s="1">
        <v>1137</v>
      </c>
      <c r="K1141" s="1">
        <f t="shared" ca="1" si="176"/>
        <v>0.23562784492664979</v>
      </c>
      <c r="L1141" s="1">
        <f t="shared" ca="1" si="177"/>
        <v>7597</v>
      </c>
      <c r="M1141" s="1" t="str">
        <f t="shared" ca="1" si="174"/>
        <v/>
      </c>
      <c r="Q1141" s="1">
        <v>1137</v>
      </c>
      <c r="R1141" s="1">
        <f t="shared" ca="1" si="178"/>
        <v>0.20196611591749447</v>
      </c>
      <c r="S1141" s="1">
        <f t="shared" ca="1" si="179"/>
        <v>4783</v>
      </c>
      <c r="T1141" s="1" t="str">
        <f t="shared" ca="1" si="175"/>
        <v/>
      </c>
    </row>
    <row r="1142" spans="1:20" x14ac:dyDescent="0.25">
      <c r="A1142" s="1">
        <v>1138</v>
      </c>
      <c r="B1142" s="1">
        <v>114</v>
      </c>
      <c r="C1142" s="1">
        <v>12</v>
      </c>
      <c r="D1142" s="1" t="s">
        <v>16</v>
      </c>
      <c r="E1142" s="1">
        <v>0</v>
      </c>
      <c r="J1142" s="1">
        <v>1138</v>
      </c>
      <c r="K1142" s="1">
        <f t="shared" ca="1" si="176"/>
        <v>0.65521402288682551</v>
      </c>
      <c r="L1142" s="1">
        <f t="shared" ca="1" si="177"/>
        <v>3468</v>
      </c>
      <c r="M1142" s="1" t="str">
        <f t="shared" ca="1" si="174"/>
        <v/>
      </c>
      <c r="Q1142" s="1">
        <v>1138</v>
      </c>
      <c r="R1142" s="1">
        <f t="shared" ca="1" si="178"/>
        <v>0.65648268718328262</v>
      </c>
      <c r="S1142" s="1">
        <f t="shared" ca="1" si="179"/>
        <v>2005</v>
      </c>
      <c r="T1142" s="1" t="str">
        <f t="shared" ca="1" si="175"/>
        <v/>
      </c>
    </row>
    <row r="1143" spans="1:20" x14ac:dyDescent="0.25">
      <c r="A1143" s="1">
        <v>1139</v>
      </c>
      <c r="B1143" s="1">
        <v>114</v>
      </c>
      <c r="C1143" s="1">
        <v>12</v>
      </c>
      <c r="D1143" s="1" t="s">
        <v>16</v>
      </c>
      <c r="E1143" s="1">
        <v>0</v>
      </c>
      <c r="J1143" s="1">
        <v>1139</v>
      </c>
      <c r="K1143" s="1">
        <f t="shared" ca="1" si="176"/>
        <v>0.29263433392126115</v>
      </c>
      <c r="L1143" s="1">
        <f t="shared" ca="1" si="177"/>
        <v>7009</v>
      </c>
      <c r="M1143" s="1" t="str">
        <f t="shared" ca="1" si="174"/>
        <v/>
      </c>
      <c r="Q1143" s="1">
        <v>1139</v>
      </c>
      <c r="R1143" s="1">
        <f t="shared" ca="1" si="178"/>
        <v>0.73324078843231377</v>
      </c>
      <c r="S1143" s="1">
        <f t="shared" ca="1" si="179"/>
        <v>1553</v>
      </c>
      <c r="T1143" s="1" t="str">
        <f t="shared" ca="1" si="175"/>
        <v/>
      </c>
    </row>
    <row r="1144" spans="1:20" x14ac:dyDescent="0.25">
      <c r="A1144" s="1">
        <v>1140</v>
      </c>
      <c r="B1144" s="1">
        <v>114</v>
      </c>
      <c r="C1144" s="1">
        <v>12</v>
      </c>
      <c r="D1144" s="1" t="s">
        <v>16</v>
      </c>
      <c r="E1144" s="1">
        <v>0</v>
      </c>
      <c r="J1144" s="1">
        <v>1140</v>
      </c>
      <c r="K1144" s="1">
        <f t="shared" ca="1" si="176"/>
        <v>0.28699827179807647</v>
      </c>
      <c r="L1144" s="1">
        <f t="shared" ca="1" si="177"/>
        <v>7065</v>
      </c>
      <c r="M1144" s="1" t="str">
        <f t="shared" ca="1" si="174"/>
        <v/>
      </c>
      <c r="Q1144" s="1">
        <v>1140</v>
      </c>
      <c r="R1144" s="1">
        <f t="shared" ca="1" si="178"/>
        <v>0.66849007634249547</v>
      </c>
      <c r="S1144" s="1">
        <f t="shared" ca="1" si="179"/>
        <v>1938</v>
      </c>
      <c r="T1144" s="1" t="str">
        <f t="shared" ca="1" si="175"/>
        <v/>
      </c>
    </row>
    <row r="1145" spans="1:20" x14ac:dyDescent="0.25">
      <c r="A1145" s="1">
        <v>1141</v>
      </c>
      <c r="B1145" s="1">
        <v>115</v>
      </c>
      <c r="C1145" s="1">
        <v>12</v>
      </c>
      <c r="D1145" s="1" t="s">
        <v>16</v>
      </c>
      <c r="E1145" s="1">
        <v>0</v>
      </c>
      <c r="J1145" s="1">
        <v>1141</v>
      </c>
      <c r="K1145" s="1">
        <f t="shared" ca="1" si="176"/>
        <v>0.31901381204622659</v>
      </c>
      <c r="L1145" s="1">
        <f t="shared" ca="1" si="177"/>
        <v>6771</v>
      </c>
      <c r="M1145" s="1" t="str">
        <f t="shared" ca="1" si="174"/>
        <v/>
      </c>
      <c r="Q1145" s="1">
        <v>1141</v>
      </c>
      <c r="R1145" s="1">
        <f t="shared" ca="1" si="178"/>
        <v>0.13716284779304788</v>
      </c>
      <c r="S1145" s="1">
        <f t="shared" ca="1" si="179"/>
        <v>5197</v>
      </c>
      <c r="T1145" s="1" t="str">
        <f t="shared" ca="1" si="175"/>
        <v/>
      </c>
    </row>
    <row r="1146" spans="1:20" x14ac:dyDescent="0.25">
      <c r="A1146" s="1">
        <v>1142</v>
      </c>
      <c r="B1146" s="1">
        <v>115</v>
      </c>
      <c r="C1146" s="1">
        <v>12</v>
      </c>
      <c r="D1146" s="1" t="s">
        <v>16</v>
      </c>
      <c r="E1146" s="1">
        <v>0</v>
      </c>
      <c r="J1146" s="1">
        <v>1142</v>
      </c>
      <c r="K1146" s="1">
        <f t="shared" ca="1" si="176"/>
        <v>0.11729093414622671</v>
      </c>
      <c r="L1146" s="1">
        <f t="shared" ca="1" si="177"/>
        <v>8812</v>
      </c>
      <c r="M1146" s="1" t="str">
        <f t="shared" ca="1" si="174"/>
        <v/>
      </c>
      <c r="Q1146" s="1">
        <v>1142</v>
      </c>
      <c r="R1146" s="1">
        <f t="shared" ca="1" si="178"/>
        <v>4.660888670924157E-2</v>
      </c>
      <c r="S1146" s="1">
        <f t="shared" ca="1" si="179"/>
        <v>5721</v>
      </c>
      <c r="T1146" s="1" t="str">
        <f t="shared" ca="1" si="175"/>
        <v/>
      </c>
    </row>
    <row r="1147" spans="1:20" x14ac:dyDescent="0.25">
      <c r="A1147" s="1">
        <v>1143</v>
      </c>
      <c r="B1147" s="1">
        <v>115</v>
      </c>
      <c r="C1147" s="1">
        <v>12</v>
      </c>
      <c r="D1147" s="1" t="s">
        <v>16</v>
      </c>
      <c r="E1147" s="1">
        <v>0</v>
      </c>
      <c r="J1147" s="1">
        <v>1143</v>
      </c>
      <c r="K1147" s="1">
        <f t="shared" ca="1" si="176"/>
        <v>0.19056432212179819</v>
      </c>
      <c r="L1147" s="1">
        <f t="shared" ca="1" si="177"/>
        <v>8099</v>
      </c>
      <c r="M1147" s="1" t="str">
        <f t="shared" ca="1" si="174"/>
        <v/>
      </c>
      <c r="Q1147" s="1">
        <v>1143</v>
      </c>
      <c r="R1147" s="1">
        <f t="shared" ca="1" si="178"/>
        <v>0.98527621941682275</v>
      </c>
      <c r="S1147" s="1">
        <f t="shared" ca="1" si="179"/>
        <v>79</v>
      </c>
      <c r="T1147" s="1" t="str">
        <f t="shared" ca="1" si="175"/>
        <v/>
      </c>
    </row>
    <row r="1148" spans="1:20" x14ac:dyDescent="0.25">
      <c r="A1148" s="1">
        <v>1144</v>
      </c>
      <c r="B1148" s="1">
        <v>115</v>
      </c>
      <c r="C1148" s="1">
        <v>12</v>
      </c>
      <c r="D1148" s="1" t="s">
        <v>16</v>
      </c>
      <c r="E1148" s="1">
        <v>0</v>
      </c>
      <c r="J1148" s="1">
        <v>1144</v>
      </c>
      <c r="K1148" s="1">
        <f t="shared" ca="1" si="176"/>
        <v>0.23483579903497731</v>
      </c>
      <c r="L1148" s="1">
        <f t="shared" ca="1" si="177"/>
        <v>7605</v>
      </c>
      <c r="M1148" s="1" t="str">
        <f t="shared" ca="1" si="174"/>
        <v/>
      </c>
      <c r="Q1148" s="1">
        <v>1144</v>
      </c>
      <c r="R1148" s="1">
        <f t="shared" ca="1" si="178"/>
        <v>0.65110997865309606</v>
      </c>
      <c r="S1148" s="1">
        <f t="shared" ca="1" si="179"/>
        <v>2049</v>
      </c>
      <c r="T1148" s="1" t="str">
        <f t="shared" ca="1" si="175"/>
        <v/>
      </c>
    </row>
    <row r="1149" spans="1:20" x14ac:dyDescent="0.25">
      <c r="A1149" s="1">
        <v>1145</v>
      </c>
      <c r="B1149" s="1">
        <v>115</v>
      </c>
      <c r="C1149" s="1">
        <v>12</v>
      </c>
      <c r="D1149" s="1" t="s">
        <v>16</v>
      </c>
      <c r="E1149" s="1">
        <v>0</v>
      </c>
      <c r="J1149" s="1">
        <v>1145</v>
      </c>
      <c r="K1149" s="1">
        <f t="shared" ca="1" si="176"/>
        <v>0.18037545728438675</v>
      </c>
      <c r="L1149" s="1">
        <f t="shared" ca="1" si="177"/>
        <v>8187</v>
      </c>
      <c r="M1149" s="1" t="str">
        <f t="shared" ca="1" si="174"/>
        <v/>
      </c>
      <c r="Q1149" s="1">
        <v>1145</v>
      </c>
      <c r="R1149" s="1">
        <f t="shared" ca="1" si="178"/>
        <v>0.6845151758352287</v>
      </c>
      <c r="S1149" s="1">
        <f t="shared" ca="1" si="179"/>
        <v>1843</v>
      </c>
      <c r="T1149" s="1" t="str">
        <f t="shared" ca="1" si="175"/>
        <v/>
      </c>
    </row>
    <row r="1150" spans="1:20" x14ac:dyDescent="0.25">
      <c r="A1150" s="1">
        <v>1146</v>
      </c>
      <c r="B1150" s="1">
        <v>115</v>
      </c>
      <c r="C1150" s="1">
        <v>12</v>
      </c>
      <c r="D1150" s="1" t="s">
        <v>16</v>
      </c>
      <c r="E1150" s="1">
        <v>0</v>
      </c>
      <c r="J1150" s="1">
        <v>1146</v>
      </c>
      <c r="K1150" s="1">
        <f t="shared" ca="1" si="176"/>
        <v>0.59463695227306401</v>
      </c>
      <c r="L1150" s="1">
        <f t="shared" ca="1" si="177"/>
        <v>4066</v>
      </c>
      <c r="M1150" s="1" t="str">
        <f t="shared" ca="1" si="174"/>
        <v/>
      </c>
      <c r="Q1150" s="1">
        <v>1146</v>
      </c>
      <c r="R1150" s="1">
        <f t="shared" ca="1" si="178"/>
        <v>0.4551562204682601</v>
      </c>
      <c r="S1150" s="1">
        <f t="shared" ca="1" si="179"/>
        <v>3236</v>
      </c>
      <c r="T1150" s="1" t="str">
        <f t="shared" ca="1" si="175"/>
        <v/>
      </c>
    </row>
    <row r="1151" spans="1:20" x14ac:dyDescent="0.25">
      <c r="A1151" s="1">
        <v>1147</v>
      </c>
      <c r="B1151" s="1">
        <v>115</v>
      </c>
      <c r="C1151" s="1">
        <v>12</v>
      </c>
      <c r="D1151" s="1" t="s">
        <v>16</v>
      </c>
      <c r="E1151" s="1">
        <v>0</v>
      </c>
      <c r="J1151" s="1">
        <v>1147</v>
      </c>
      <c r="K1151" s="1">
        <f t="shared" ca="1" si="176"/>
        <v>0.82311640823465926</v>
      </c>
      <c r="L1151" s="1">
        <f t="shared" ca="1" si="177"/>
        <v>1799</v>
      </c>
      <c r="M1151" s="1" t="str">
        <f t="shared" ca="1" si="174"/>
        <v/>
      </c>
      <c r="Q1151" s="1">
        <v>1147</v>
      </c>
      <c r="R1151" s="1">
        <f t="shared" ca="1" si="178"/>
        <v>0.47088834678557445</v>
      </c>
      <c r="S1151" s="1">
        <f t="shared" ca="1" si="179"/>
        <v>3149</v>
      </c>
      <c r="T1151" s="1" t="str">
        <f t="shared" ca="1" si="175"/>
        <v/>
      </c>
    </row>
    <row r="1152" spans="1:20" x14ac:dyDescent="0.25">
      <c r="A1152" s="1">
        <v>1148</v>
      </c>
      <c r="B1152" s="1">
        <v>115</v>
      </c>
      <c r="C1152" s="1">
        <v>12</v>
      </c>
      <c r="D1152" s="1" t="s">
        <v>16</v>
      </c>
      <c r="E1152" s="1">
        <v>0</v>
      </c>
      <c r="J1152" s="1">
        <v>1148</v>
      </c>
      <c r="K1152" s="1">
        <f t="shared" ca="1" si="176"/>
        <v>0.83335936557089729</v>
      </c>
      <c r="L1152" s="1">
        <f t="shared" ca="1" si="177"/>
        <v>1692</v>
      </c>
      <c r="M1152" s="1" t="str">
        <f t="shared" ca="1" si="174"/>
        <v/>
      </c>
      <c r="Q1152" s="1">
        <v>1148</v>
      </c>
      <c r="R1152" s="1">
        <f t="shared" ca="1" si="178"/>
        <v>9.0958554214631504E-2</v>
      </c>
      <c r="S1152" s="1">
        <f t="shared" ca="1" si="179"/>
        <v>5476</v>
      </c>
      <c r="T1152" s="1" t="str">
        <f t="shared" ca="1" si="175"/>
        <v/>
      </c>
    </row>
    <row r="1153" spans="1:20" x14ac:dyDescent="0.25">
      <c r="A1153" s="1">
        <v>1149</v>
      </c>
      <c r="B1153" s="1">
        <v>115</v>
      </c>
      <c r="C1153" s="1">
        <v>12</v>
      </c>
      <c r="D1153" s="1" t="s">
        <v>16</v>
      </c>
      <c r="E1153" s="1">
        <v>0</v>
      </c>
      <c r="J1153" s="1">
        <v>1149</v>
      </c>
      <c r="K1153" s="1">
        <f t="shared" ca="1" si="176"/>
        <v>0.71240385381048699</v>
      </c>
      <c r="L1153" s="1">
        <f t="shared" ca="1" si="177"/>
        <v>2913</v>
      </c>
      <c r="M1153" s="1" t="str">
        <f t="shared" ca="1" si="174"/>
        <v/>
      </c>
      <c r="Q1153" s="1">
        <v>1149</v>
      </c>
      <c r="R1153" s="1">
        <f t="shared" ca="1" si="178"/>
        <v>0.25451787951827676</v>
      </c>
      <c r="S1153" s="1">
        <f t="shared" ca="1" si="179"/>
        <v>4458</v>
      </c>
      <c r="T1153" s="1" t="str">
        <f t="shared" ca="1" si="175"/>
        <v/>
      </c>
    </row>
    <row r="1154" spans="1:20" x14ac:dyDescent="0.25">
      <c r="A1154" s="1">
        <v>1150</v>
      </c>
      <c r="B1154" s="1">
        <v>115</v>
      </c>
      <c r="C1154" s="1">
        <v>12</v>
      </c>
      <c r="D1154" s="1" t="s">
        <v>16</v>
      </c>
      <c r="E1154" s="1">
        <v>0</v>
      </c>
      <c r="J1154" s="1">
        <v>1150</v>
      </c>
      <c r="K1154" s="1">
        <f t="shared" ca="1" si="176"/>
        <v>0.74758490429462632</v>
      </c>
      <c r="L1154" s="1">
        <f t="shared" ca="1" si="177"/>
        <v>2552</v>
      </c>
      <c r="M1154" s="1" t="str">
        <f t="shared" ca="1" si="174"/>
        <v/>
      </c>
      <c r="Q1154" s="1">
        <v>1150</v>
      </c>
      <c r="R1154" s="1">
        <f t="shared" ca="1" si="178"/>
        <v>0.96771465525003431</v>
      </c>
      <c r="S1154" s="1">
        <f t="shared" ca="1" si="179"/>
        <v>159</v>
      </c>
      <c r="T1154" s="1" t="str">
        <f t="shared" ca="1" si="175"/>
        <v/>
      </c>
    </row>
    <row r="1155" spans="1:20" x14ac:dyDescent="0.25">
      <c r="A1155" s="1">
        <v>1151</v>
      </c>
      <c r="B1155" s="1">
        <v>116</v>
      </c>
      <c r="C1155" s="1">
        <v>12</v>
      </c>
      <c r="D1155" s="1" t="s">
        <v>16</v>
      </c>
      <c r="E1155" s="1">
        <v>0</v>
      </c>
      <c r="J1155" s="1">
        <v>1151</v>
      </c>
      <c r="K1155" s="1">
        <f t="shared" ca="1" si="176"/>
        <v>0.61266021512929691</v>
      </c>
      <c r="L1155" s="1">
        <f t="shared" ca="1" si="177"/>
        <v>3903</v>
      </c>
      <c r="M1155" s="1" t="str">
        <f t="shared" ca="1" si="174"/>
        <v/>
      </c>
      <c r="Q1155" s="1">
        <v>1151</v>
      </c>
      <c r="R1155" s="1">
        <f t="shared" ca="1" si="178"/>
        <v>0.76570199014072948</v>
      </c>
      <c r="S1155" s="1">
        <f t="shared" ca="1" si="179"/>
        <v>1318</v>
      </c>
      <c r="T1155" s="1" t="str">
        <f t="shared" ca="1" si="175"/>
        <v/>
      </c>
    </row>
    <row r="1156" spans="1:20" x14ac:dyDescent="0.25">
      <c r="A1156" s="1">
        <v>1152</v>
      </c>
      <c r="B1156" s="1">
        <v>116</v>
      </c>
      <c r="C1156" s="1">
        <v>12</v>
      </c>
      <c r="D1156" s="1" t="s">
        <v>16</v>
      </c>
      <c r="E1156" s="1">
        <v>0</v>
      </c>
      <c r="J1156" s="1">
        <v>1152</v>
      </c>
      <c r="K1156" s="1">
        <f t="shared" ca="1" si="176"/>
        <v>0.56796510282834922</v>
      </c>
      <c r="L1156" s="1">
        <f t="shared" ca="1" si="177"/>
        <v>4324</v>
      </c>
      <c r="M1156" s="1" t="str">
        <f t="shared" ca="1" si="174"/>
        <v/>
      </c>
      <c r="Q1156" s="1">
        <v>1152</v>
      </c>
      <c r="R1156" s="1">
        <f t="shared" ca="1" si="178"/>
        <v>0.83436152058859547</v>
      </c>
      <c r="S1156" s="1">
        <f t="shared" ca="1" si="179"/>
        <v>925</v>
      </c>
      <c r="T1156" s="1" t="str">
        <f t="shared" ca="1" si="175"/>
        <v/>
      </c>
    </row>
    <row r="1157" spans="1:20" x14ac:dyDescent="0.25">
      <c r="A1157" s="1">
        <v>1153</v>
      </c>
      <c r="B1157" s="1">
        <v>116</v>
      </c>
      <c r="C1157" s="1">
        <v>12</v>
      </c>
      <c r="D1157" s="1" t="s">
        <v>16</v>
      </c>
      <c r="E1157" s="1">
        <v>0</v>
      </c>
      <c r="J1157" s="1">
        <v>1153</v>
      </c>
      <c r="K1157" s="1">
        <f t="shared" ca="1" si="176"/>
        <v>0.12877382111840907</v>
      </c>
      <c r="L1157" s="1">
        <f t="shared" ca="1" si="177"/>
        <v>8698</v>
      </c>
      <c r="M1157" s="1" t="str">
        <f t="shared" ref="M1157:M1220" ca="1" si="180">IF(L1157&lt;=$K$3,VLOOKUP(J1157,$A$5:$E$10004,5),"")</f>
        <v/>
      </c>
      <c r="Q1157" s="1">
        <v>1153</v>
      </c>
      <c r="R1157" s="1">
        <f t="shared" ca="1" si="178"/>
        <v>0.43994311248452889</v>
      </c>
      <c r="S1157" s="1">
        <f t="shared" ca="1" si="179"/>
        <v>3346</v>
      </c>
      <c r="T1157" s="1" t="str">
        <f t="shared" ref="T1157:T1220" ca="1" si="181">IF(S1157&lt;=$R$3*$H$10,VLOOKUP(Q1157,$A$5:$E$10004,5),"")</f>
        <v/>
      </c>
    </row>
    <row r="1158" spans="1:20" x14ac:dyDescent="0.25">
      <c r="A1158" s="1">
        <v>1154</v>
      </c>
      <c r="B1158" s="1">
        <v>116</v>
      </c>
      <c r="C1158" s="1">
        <v>12</v>
      </c>
      <c r="D1158" s="1" t="s">
        <v>16</v>
      </c>
      <c r="E1158" s="1">
        <v>0</v>
      </c>
      <c r="J1158" s="1">
        <v>1154</v>
      </c>
      <c r="K1158" s="1">
        <f t="shared" ref="K1158:K1221" ca="1" si="182">RAND()</f>
        <v>0.53875189566053849</v>
      </c>
      <c r="L1158" s="1">
        <f t="shared" ref="L1158:L1221" ca="1" si="183">_xlfn.RANK.EQ(K1158,$K$5:$K$10004)</f>
        <v>4618</v>
      </c>
      <c r="M1158" s="1" t="str">
        <f t="shared" ca="1" si="180"/>
        <v/>
      </c>
      <c r="Q1158" s="1">
        <v>1154</v>
      </c>
      <c r="R1158" s="1">
        <f t="shared" ref="R1158:R1221" ca="1" si="184">RAND()</f>
        <v>0.55070362044706134</v>
      </c>
      <c r="S1158" s="1">
        <f t="shared" ref="S1158:S1221" ca="1" si="185">_xlfn.RANK.EQ(R1158,$R$5:$R$6004)</f>
        <v>2631</v>
      </c>
      <c r="T1158" s="1" t="str">
        <f t="shared" ca="1" si="181"/>
        <v/>
      </c>
    </row>
    <row r="1159" spans="1:20" x14ac:dyDescent="0.25">
      <c r="A1159" s="1">
        <v>1155</v>
      </c>
      <c r="B1159" s="1">
        <v>116</v>
      </c>
      <c r="C1159" s="1">
        <v>12</v>
      </c>
      <c r="D1159" s="1" t="s">
        <v>16</v>
      </c>
      <c r="E1159" s="1">
        <v>0</v>
      </c>
      <c r="J1159" s="1">
        <v>1155</v>
      </c>
      <c r="K1159" s="1">
        <f t="shared" ca="1" si="182"/>
        <v>0.44233965799730235</v>
      </c>
      <c r="L1159" s="1">
        <f t="shared" ca="1" si="183"/>
        <v>5585</v>
      </c>
      <c r="M1159" s="1" t="str">
        <f t="shared" ca="1" si="180"/>
        <v/>
      </c>
      <c r="Q1159" s="1">
        <v>1155</v>
      </c>
      <c r="R1159" s="1">
        <f t="shared" ca="1" si="184"/>
        <v>0.45306242083099368</v>
      </c>
      <c r="S1159" s="1">
        <f t="shared" ca="1" si="185"/>
        <v>3255</v>
      </c>
      <c r="T1159" s="1" t="str">
        <f t="shared" ca="1" si="181"/>
        <v/>
      </c>
    </row>
    <row r="1160" spans="1:20" x14ac:dyDescent="0.25">
      <c r="A1160" s="1">
        <v>1156</v>
      </c>
      <c r="B1160" s="1">
        <v>116</v>
      </c>
      <c r="C1160" s="1">
        <v>12</v>
      </c>
      <c r="D1160" s="1" t="s">
        <v>16</v>
      </c>
      <c r="E1160" s="1">
        <v>0</v>
      </c>
      <c r="J1160" s="1">
        <v>1156</v>
      </c>
      <c r="K1160" s="1">
        <f t="shared" ca="1" si="182"/>
        <v>0.2262621487112515</v>
      </c>
      <c r="L1160" s="1">
        <f t="shared" ca="1" si="183"/>
        <v>7713</v>
      </c>
      <c r="M1160" s="1" t="str">
        <f t="shared" ca="1" si="180"/>
        <v/>
      </c>
      <c r="Q1160" s="1">
        <v>1156</v>
      </c>
      <c r="R1160" s="1">
        <f t="shared" ca="1" si="184"/>
        <v>2.1958163179122803E-2</v>
      </c>
      <c r="S1160" s="1">
        <f t="shared" ca="1" si="185"/>
        <v>5868</v>
      </c>
      <c r="T1160" s="1" t="str">
        <f t="shared" ca="1" si="181"/>
        <v/>
      </c>
    </row>
    <row r="1161" spans="1:20" x14ac:dyDescent="0.25">
      <c r="A1161" s="1">
        <v>1157</v>
      </c>
      <c r="B1161" s="1">
        <v>116</v>
      </c>
      <c r="C1161" s="1">
        <v>12</v>
      </c>
      <c r="D1161" s="1" t="s">
        <v>16</v>
      </c>
      <c r="E1161" s="1">
        <v>0</v>
      </c>
      <c r="J1161" s="1">
        <v>1157</v>
      </c>
      <c r="K1161" s="1">
        <f t="shared" ca="1" si="182"/>
        <v>0.69903418047495824</v>
      </c>
      <c r="L1161" s="1">
        <f t="shared" ca="1" si="183"/>
        <v>3031</v>
      </c>
      <c r="M1161" s="1" t="str">
        <f t="shared" ca="1" si="180"/>
        <v/>
      </c>
      <c r="Q1161" s="1">
        <v>1157</v>
      </c>
      <c r="R1161" s="1">
        <f t="shared" ca="1" si="184"/>
        <v>0.91687741621318297</v>
      </c>
      <c r="S1161" s="1">
        <f t="shared" ca="1" si="185"/>
        <v>442</v>
      </c>
      <c r="T1161" s="1" t="str">
        <f t="shared" ca="1" si="181"/>
        <v/>
      </c>
    </row>
    <row r="1162" spans="1:20" x14ac:dyDescent="0.25">
      <c r="A1162" s="1">
        <v>1158</v>
      </c>
      <c r="B1162" s="1">
        <v>116</v>
      </c>
      <c r="C1162" s="1">
        <v>12</v>
      </c>
      <c r="D1162" s="1" t="s">
        <v>16</v>
      </c>
      <c r="E1162" s="1">
        <v>0</v>
      </c>
      <c r="J1162" s="1">
        <v>1158</v>
      </c>
      <c r="K1162" s="1">
        <f t="shared" ca="1" si="182"/>
        <v>8.5139060589760618E-3</v>
      </c>
      <c r="L1162" s="1">
        <f t="shared" ca="1" si="183"/>
        <v>9924</v>
      </c>
      <c r="M1162" s="1" t="str">
        <f t="shared" ca="1" si="180"/>
        <v/>
      </c>
      <c r="Q1162" s="1">
        <v>1158</v>
      </c>
      <c r="R1162" s="1">
        <f t="shared" ca="1" si="184"/>
        <v>0.16929976442242256</v>
      </c>
      <c r="S1162" s="1">
        <f t="shared" ca="1" si="185"/>
        <v>4996</v>
      </c>
      <c r="T1162" s="1" t="str">
        <f t="shared" ca="1" si="181"/>
        <v/>
      </c>
    </row>
    <row r="1163" spans="1:20" x14ac:dyDescent="0.25">
      <c r="A1163" s="1">
        <v>1159</v>
      </c>
      <c r="B1163" s="1">
        <v>116</v>
      </c>
      <c r="C1163" s="1">
        <v>12</v>
      </c>
      <c r="D1163" s="1" t="s">
        <v>16</v>
      </c>
      <c r="E1163" s="1">
        <v>0</v>
      </c>
      <c r="J1163" s="1">
        <v>1159</v>
      </c>
      <c r="K1163" s="1">
        <f t="shared" ca="1" si="182"/>
        <v>0.90078079283134793</v>
      </c>
      <c r="L1163" s="1">
        <f t="shared" ca="1" si="183"/>
        <v>995</v>
      </c>
      <c r="M1163" s="1" t="str">
        <f t="shared" ca="1" si="180"/>
        <v/>
      </c>
      <c r="Q1163" s="1">
        <v>1159</v>
      </c>
      <c r="R1163" s="1">
        <f t="shared" ca="1" si="184"/>
        <v>0.43946316794684381</v>
      </c>
      <c r="S1163" s="1">
        <f t="shared" ca="1" si="185"/>
        <v>3351</v>
      </c>
      <c r="T1163" s="1" t="str">
        <f t="shared" ca="1" si="181"/>
        <v/>
      </c>
    </row>
    <row r="1164" spans="1:20" x14ac:dyDescent="0.25">
      <c r="A1164" s="1">
        <v>1160</v>
      </c>
      <c r="B1164" s="1">
        <v>116</v>
      </c>
      <c r="C1164" s="1">
        <v>12</v>
      </c>
      <c r="D1164" s="1" t="s">
        <v>16</v>
      </c>
      <c r="E1164" s="1">
        <v>0</v>
      </c>
      <c r="J1164" s="1">
        <v>1160</v>
      </c>
      <c r="K1164" s="1">
        <f t="shared" ca="1" si="182"/>
        <v>0.31596764148058409</v>
      </c>
      <c r="L1164" s="1">
        <f t="shared" ca="1" si="183"/>
        <v>6803</v>
      </c>
      <c r="M1164" s="1" t="str">
        <f t="shared" ca="1" si="180"/>
        <v/>
      </c>
      <c r="Q1164" s="1">
        <v>1160</v>
      </c>
      <c r="R1164" s="1">
        <f t="shared" ca="1" si="184"/>
        <v>0.19067357476585556</v>
      </c>
      <c r="S1164" s="1">
        <f t="shared" ca="1" si="185"/>
        <v>4857</v>
      </c>
      <c r="T1164" s="1" t="str">
        <f t="shared" ca="1" si="181"/>
        <v/>
      </c>
    </row>
    <row r="1165" spans="1:20" x14ac:dyDescent="0.25">
      <c r="A1165" s="1">
        <v>1161</v>
      </c>
      <c r="B1165" s="1">
        <v>117</v>
      </c>
      <c r="C1165" s="1">
        <v>12</v>
      </c>
      <c r="D1165" s="1" t="s">
        <v>16</v>
      </c>
      <c r="E1165" s="1">
        <v>0</v>
      </c>
      <c r="J1165" s="1">
        <v>1161</v>
      </c>
      <c r="K1165" s="1">
        <f t="shared" ca="1" si="182"/>
        <v>0.66611699021156068</v>
      </c>
      <c r="L1165" s="1">
        <f t="shared" ca="1" si="183"/>
        <v>3367</v>
      </c>
      <c r="M1165" s="1" t="str">
        <f t="shared" ca="1" si="180"/>
        <v/>
      </c>
      <c r="Q1165" s="1">
        <v>1161</v>
      </c>
      <c r="R1165" s="1">
        <f t="shared" ca="1" si="184"/>
        <v>0.43133514662899219</v>
      </c>
      <c r="S1165" s="1">
        <f t="shared" ca="1" si="185"/>
        <v>3404</v>
      </c>
      <c r="T1165" s="1" t="str">
        <f t="shared" ca="1" si="181"/>
        <v/>
      </c>
    </row>
    <row r="1166" spans="1:20" x14ac:dyDescent="0.25">
      <c r="A1166" s="1">
        <v>1162</v>
      </c>
      <c r="B1166" s="1">
        <v>117</v>
      </c>
      <c r="C1166" s="1">
        <v>12</v>
      </c>
      <c r="D1166" s="1" t="s">
        <v>16</v>
      </c>
      <c r="E1166" s="1">
        <v>0</v>
      </c>
      <c r="J1166" s="1">
        <v>1162</v>
      </c>
      <c r="K1166" s="1">
        <f t="shared" ca="1" si="182"/>
        <v>0.33107989738649102</v>
      </c>
      <c r="L1166" s="1">
        <f t="shared" ca="1" si="183"/>
        <v>6661</v>
      </c>
      <c r="M1166" s="1" t="str">
        <f t="shared" ca="1" si="180"/>
        <v/>
      </c>
      <c r="Q1166" s="1">
        <v>1162</v>
      </c>
      <c r="R1166" s="1">
        <f t="shared" ca="1" si="184"/>
        <v>0.45188009688814257</v>
      </c>
      <c r="S1166" s="1">
        <f t="shared" ca="1" si="185"/>
        <v>3265</v>
      </c>
      <c r="T1166" s="1" t="str">
        <f t="shared" ca="1" si="181"/>
        <v/>
      </c>
    </row>
    <row r="1167" spans="1:20" x14ac:dyDescent="0.25">
      <c r="A1167" s="1">
        <v>1163</v>
      </c>
      <c r="B1167" s="1">
        <v>117</v>
      </c>
      <c r="C1167" s="1">
        <v>12</v>
      </c>
      <c r="D1167" s="1" t="s">
        <v>16</v>
      </c>
      <c r="E1167" s="1">
        <v>0</v>
      </c>
      <c r="J1167" s="1">
        <v>1163</v>
      </c>
      <c r="K1167" s="1">
        <f t="shared" ca="1" si="182"/>
        <v>0.77503057474971981</v>
      </c>
      <c r="L1167" s="1">
        <f t="shared" ca="1" si="183"/>
        <v>2300</v>
      </c>
      <c r="M1167" s="1" t="str">
        <f t="shared" ca="1" si="180"/>
        <v/>
      </c>
      <c r="Q1167" s="1">
        <v>1163</v>
      </c>
      <c r="R1167" s="1">
        <f t="shared" ca="1" si="184"/>
        <v>0.86374559762881142</v>
      </c>
      <c r="S1167" s="1">
        <f t="shared" ca="1" si="185"/>
        <v>756</v>
      </c>
      <c r="T1167" s="1" t="str">
        <f t="shared" ca="1" si="181"/>
        <v/>
      </c>
    </row>
    <row r="1168" spans="1:20" x14ac:dyDescent="0.25">
      <c r="A1168" s="1">
        <v>1164</v>
      </c>
      <c r="B1168" s="1">
        <v>117</v>
      </c>
      <c r="C1168" s="1">
        <v>12</v>
      </c>
      <c r="D1168" s="1" t="s">
        <v>16</v>
      </c>
      <c r="E1168" s="1">
        <v>0</v>
      </c>
      <c r="J1168" s="1">
        <v>1164</v>
      </c>
      <c r="K1168" s="1">
        <f t="shared" ca="1" si="182"/>
        <v>0.24998502393404887</v>
      </c>
      <c r="L1168" s="1">
        <f t="shared" ca="1" si="183"/>
        <v>7442</v>
      </c>
      <c r="M1168" s="1" t="str">
        <f t="shared" ca="1" si="180"/>
        <v/>
      </c>
      <c r="Q1168" s="1">
        <v>1164</v>
      </c>
      <c r="R1168" s="1">
        <f t="shared" ca="1" si="184"/>
        <v>0.69213126633606625</v>
      </c>
      <c r="S1168" s="1">
        <f t="shared" ca="1" si="185"/>
        <v>1794</v>
      </c>
      <c r="T1168" s="1" t="str">
        <f t="shared" ca="1" si="181"/>
        <v/>
      </c>
    </row>
    <row r="1169" spans="1:20" x14ac:dyDescent="0.25">
      <c r="A1169" s="1">
        <v>1165</v>
      </c>
      <c r="B1169" s="1">
        <v>117</v>
      </c>
      <c r="C1169" s="1">
        <v>12</v>
      </c>
      <c r="D1169" s="1" t="s">
        <v>16</v>
      </c>
      <c r="E1169" s="1">
        <v>0</v>
      </c>
      <c r="J1169" s="1">
        <v>1165</v>
      </c>
      <c r="K1169" s="1">
        <f t="shared" ca="1" si="182"/>
        <v>0.86495687432274782</v>
      </c>
      <c r="L1169" s="1">
        <f t="shared" ca="1" si="183"/>
        <v>1367</v>
      </c>
      <c r="M1169" s="1" t="str">
        <f t="shared" ca="1" si="180"/>
        <v/>
      </c>
      <c r="Q1169" s="1">
        <v>1165</v>
      </c>
      <c r="R1169" s="1">
        <f t="shared" ca="1" si="184"/>
        <v>0.45341611536725079</v>
      </c>
      <c r="S1169" s="1">
        <f t="shared" ca="1" si="185"/>
        <v>3252</v>
      </c>
      <c r="T1169" s="1" t="str">
        <f t="shared" ca="1" si="181"/>
        <v/>
      </c>
    </row>
    <row r="1170" spans="1:20" x14ac:dyDescent="0.25">
      <c r="A1170" s="1">
        <v>1166</v>
      </c>
      <c r="B1170" s="1">
        <v>117</v>
      </c>
      <c r="C1170" s="1">
        <v>12</v>
      </c>
      <c r="D1170" s="1" t="s">
        <v>16</v>
      </c>
      <c r="E1170" s="1">
        <v>0</v>
      </c>
      <c r="J1170" s="1">
        <v>1166</v>
      </c>
      <c r="K1170" s="1">
        <f t="shared" ca="1" si="182"/>
        <v>0.37009886294407912</v>
      </c>
      <c r="L1170" s="1">
        <f t="shared" ca="1" si="183"/>
        <v>6297</v>
      </c>
      <c r="M1170" s="1" t="str">
        <f t="shared" ca="1" si="180"/>
        <v/>
      </c>
      <c r="Q1170" s="1">
        <v>1166</v>
      </c>
      <c r="R1170" s="1">
        <f t="shared" ca="1" si="184"/>
        <v>0.85603344436732809</v>
      </c>
      <c r="S1170" s="1">
        <f t="shared" ca="1" si="185"/>
        <v>787</v>
      </c>
      <c r="T1170" s="1" t="str">
        <f t="shared" ca="1" si="181"/>
        <v/>
      </c>
    </row>
    <row r="1171" spans="1:20" x14ac:dyDescent="0.25">
      <c r="A1171" s="1">
        <v>1167</v>
      </c>
      <c r="B1171" s="1">
        <v>117</v>
      </c>
      <c r="C1171" s="1">
        <v>12</v>
      </c>
      <c r="D1171" s="1" t="s">
        <v>16</v>
      </c>
      <c r="E1171" s="1">
        <v>0</v>
      </c>
      <c r="J1171" s="1">
        <v>1167</v>
      </c>
      <c r="K1171" s="1">
        <f t="shared" ca="1" si="182"/>
        <v>0.63295244407359208</v>
      </c>
      <c r="L1171" s="1">
        <f t="shared" ca="1" si="183"/>
        <v>3698</v>
      </c>
      <c r="M1171" s="1" t="str">
        <f t="shared" ca="1" si="180"/>
        <v/>
      </c>
      <c r="Q1171" s="1">
        <v>1167</v>
      </c>
      <c r="R1171" s="1">
        <f t="shared" ca="1" si="184"/>
        <v>0.53952972804238086</v>
      </c>
      <c r="S1171" s="1">
        <f t="shared" ca="1" si="185"/>
        <v>2690</v>
      </c>
      <c r="T1171" s="1" t="str">
        <f t="shared" ca="1" si="181"/>
        <v/>
      </c>
    </row>
    <row r="1172" spans="1:20" x14ac:dyDescent="0.25">
      <c r="A1172" s="1">
        <v>1168</v>
      </c>
      <c r="B1172" s="1">
        <v>117</v>
      </c>
      <c r="C1172" s="1">
        <v>12</v>
      </c>
      <c r="D1172" s="1" t="s">
        <v>16</v>
      </c>
      <c r="E1172" s="1">
        <v>0</v>
      </c>
      <c r="J1172" s="1">
        <v>1168</v>
      </c>
      <c r="K1172" s="1">
        <f t="shared" ca="1" si="182"/>
        <v>0.61775672148910477</v>
      </c>
      <c r="L1172" s="1">
        <f t="shared" ca="1" si="183"/>
        <v>3853</v>
      </c>
      <c r="M1172" s="1" t="str">
        <f t="shared" ca="1" si="180"/>
        <v/>
      </c>
      <c r="Q1172" s="1">
        <v>1168</v>
      </c>
      <c r="R1172" s="1">
        <f t="shared" ca="1" si="184"/>
        <v>0.82162979674964054</v>
      </c>
      <c r="S1172" s="1">
        <f t="shared" ca="1" si="185"/>
        <v>1007</v>
      </c>
      <c r="T1172" s="1" t="str">
        <f t="shared" ca="1" si="181"/>
        <v/>
      </c>
    </row>
    <row r="1173" spans="1:20" x14ac:dyDescent="0.25">
      <c r="A1173" s="1">
        <v>1169</v>
      </c>
      <c r="B1173" s="1">
        <v>117</v>
      </c>
      <c r="C1173" s="1">
        <v>12</v>
      </c>
      <c r="D1173" s="1" t="s">
        <v>16</v>
      </c>
      <c r="E1173" s="1">
        <v>0</v>
      </c>
      <c r="J1173" s="1">
        <v>1169</v>
      </c>
      <c r="K1173" s="1">
        <f t="shared" ca="1" si="182"/>
        <v>0.94920545964253911</v>
      </c>
      <c r="L1173" s="1">
        <f t="shared" ca="1" si="183"/>
        <v>549</v>
      </c>
      <c r="M1173" s="1" t="str">
        <f t="shared" ca="1" si="180"/>
        <v/>
      </c>
      <c r="Q1173" s="1">
        <v>1169</v>
      </c>
      <c r="R1173" s="1">
        <f t="shared" ca="1" si="184"/>
        <v>0.19434853684055187</v>
      </c>
      <c r="S1173" s="1">
        <f t="shared" ca="1" si="185"/>
        <v>4829</v>
      </c>
      <c r="T1173" s="1" t="str">
        <f t="shared" ca="1" si="181"/>
        <v/>
      </c>
    </row>
    <row r="1174" spans="1:20" x14ac:dyDescent="0.25">
      <c r="A1174" s="1">
        <v>1170</v>
      </c>
      <c r="B1174" s="1">
        <v>117</v>
      </c>
      <c r="C1174" s="1">
        <v>12</v>
      </c>
      <c r="D1174" s="1" t="s">
        <v>16</v>
      </c>
      <c r="E1174" s="1">
        <v>0</v>
      </c>
      <c r="J1174" s="1">
        <v>1170</v>
      </c>
      <c r="K1174" s="1">
        <f t="shared" ca="1" si="182"/>
        <v>0.58540240748699168</v>
      </c>
      <c r="L1174" s="1">
        <f t="shared" ca="1" si="183"/>
        <v>4156</v>
      </c>
      <c r="M1174" s="1" t="str">
        <f t="shared" ca="1" si="180"/>
        <v/>
      </c>
      <c r="Q1174" s="1">
        <v>1170</v>
      </c>
      <c r="R1174" s="1">
        <f t="shared" ca="1" si="184"/>
        <v>7.2561926283055578E-2</v>
      </c>
      <c r="S1174" s="1">
        <f t="shared" ca="1" si="185"/>
        <v>5577</v>
      </c>
      <c r="T1174" s="1" t="str">
        <f t="shared" ca="1" si="181"/>
        <v/>
      </c>
    </row>
    <row r="1175" spans="1:20" x14ac:dyDescent="0.25">
      <c r="A1175" s="1">
        <v>1171</v>
      </c>
      <c r="B1175" s="1">
        <v>118</v>
      </c>
      <c r="C1175" s="1">
        <v>12</v>
      </c>
      <c r="D1175" s="1" t="s">
        <v>16</v>
      </c>
      <c r="E1175" s="1">
        <v>0</v>
      </c>
      <c r="J1175" s="1">
        <v>1171</v>
      </c>
      <c r="K1175" s="1">
        <f t="shared" ca="1" si="182"/>
        <v>0.3032049471634084</v>
      </c>
      <c r="L1175" s="1">
        <f t="shared" ca="1" si="183"/>
        <v>6916</v>
      </c>
      <c r="M1175" s="1" t="str">
        <f t="shared" ca="1" si="180"/>
        <v/>
      </c>
      <c r="Q1175" s="1">
        <v>1171</v>
      </c>
      <c r="R1175" s="1">
        <f t="shared" ca="1" si="184"/>
        <v>0.92077124517901654</v>
      </c>
      <c r="S1175" s="1">
        <f t="shared" ca="1" si="185"/>
        <v>417</v>
      </c>
      <c r="T1175" s="1" t="str">
        <f t="shared" ca="1" si="181"/>
        <v/>
      </c>
    </row>
    <row r="1176" spans="1:20" x14ac:dyDescent="0.25">
      <c r="A1176" s="1">
        <v>1172</v>
      </c>
      <c r="B1176" s="1">
        <v>118</v>
      </c>
      <c r="C1176" s="1">
        <v>12</v>
      </c>
      <c r="D1176" s="1" t="s">
        <v>16</v>
      </c>
      <c r="E1176" s="1">
        <v>0</v>
      </c>
      <c r="J1176" s="1">
        <v>1172</v>
      </c>
      <c r="K1176" s="1">
        <f t="shared" ca="1" si="182"/>
        <v>0.56627814258184539</v>
      </c>
      <c r="L1176" s="1">
        <f t="shared" ca="1" si="183"/>
        <v>4340</v>
      </c>
      <c r="M1176" s="1" t="str">
        <f t="shared" ca="1" si="180"/>
        <v/>
      </c>
      <c r="Q1176" s="1">
        <v>1172</v>
      </c>
      <c r="R1176" s="1">
        <f t="shared" ca="1" si="184"/>
        <v>0.2340166763387973</v>
      </c>
      <c r="S1176" s="1">
        <f t="shared" ca="1" si="185"/>
        <v>4580</v>
      </c>
      <c r="T1176" s="1" t="str">
        <f t="shared" ca="1" si="181"/>
        <v/>
      </c>
    </row>
    <row r="1177" spans="1:20" x14ac:dyDescent="0.25">
      <c r="A1177" s="1">
        <v>1173</v>
      </c>
      <c r="B1177" s="1">
        <v>118</v>
      </c>
      <c r="C1177" s="1">
        <v>12</v>
      </c>
      <c r="D1177" s="1" t="s">
        <v>16</v>
      </c>
      <c r="E1177" s="1">
        <v>0</v>
      </c>
      <c r="J1177" s="1">
        <v>1173</v>
      </c>
      <c r="K1177" s="1">
        <f t="shared" ca="1" si="182"/>
        <v>0.20455982621316804</v>
      </c>
      <c r="L1177" s="1">
        <f t="shared" ca="1" si="183"/>
        <v>7944</v>
      </c>
      <c r="M1177" s="1" t="str">
        <f t="shared" ca="1" si="180"/>
        <v/>
      </c>
      <c r="Q1177" s="1">
        <v>1173</v>
      </c>
      <c r="R1177" s="1">
        <f t="shared" ca="1" si="184"/>
        <v>0.44231565775650017</v>
      </c>
      <c r="S1177" s="1">
        <f t="shared" ca="1" si="185"/>
        <v>3328</v>
      </c>
      <c r="T1177" s="1" t="str">
        <f t="shared" ca="1" si="181"/>
        <v/>
      </c>
    </row>
    <row r="1178" spans="1:20" x14ac:dyDescent="0.25">
      <c r="A1178" s="1">
        <v>1174</v>
      </c>
      <c r="B1178" s="1">
        <v>118</v>
      </c>
      <c r="C1178" s="1">
        <v>12</v>
      </c>
      <c r="D1178" s="1" t="s">
        <v>16</v>
      </c>
      <c r="E1178" s="1">
        <v>0</v>
      </c>
      <c r="J1178" s="1">
        <v>1174</v>
      </c>
      <c r="K1178" s="1">
        <f t="shared" ca="1" si="182"/>
        <v>0.61456730868135701</v>
      </c>
      <c r="L1178" s="1">
        <f t="shared" ca="1" si="183"/>
        <v>3888</v>
      </c>
      <c r="M1178" s="1" t="str">
        <f t="shared" ca="1" si="180"/>
        <v/>
      </c>
      <c r="Q1178" s="1">
        <v>1174</v>
      </c>
      <c r="R1178" s="1">
        <f t="shared" ca="1" si="184"/>
        <v>1.4678214947696944E-2</v>
      </c>
      <c r="S1178" s="1">
        <f t="shared" ca="1" si="185"/>
        <v>5920</v>
      </c>
      <c r="T1178" s="1" t="str">
        <f t="shared" ca="1" si="181"/>
        <v/>
      </c>
    </row>
    <row r="1179" spans="1:20" x14ac:dyDescent="0.25">
      <c r="A1179" s="1">
        <v>1175</v>
      </c>
      <c r="B1179" s="1">
        <v>118</v>
      </c>
      <c r="C1179" s="1">
        <v>12</v>
      </c>
      <c r="D1179" s="1" t="s">
        <v>16</v>
      </c>
      <c r="E1179" s="1">
        <v>0</v>
      </c>
      <c r="J1179" s="1">
        <v>1175</v>
      </c>
      <c r="K1179" s="1">
        <f t="shared" ca="1" si="182"/>
        <v>5.1715904113306066E-2</v>
      </c>
      <c r="L1179" s="1">
        <f t="shared" ca="1" si="183"/>
        <v>9447</v>
      </c>
      <c r="M1179" s="1" t="str">
        <f t="shared" ca="1" si="180"/>
        <v/>
      </c>
      <c r="Q1179" s="1">
        <v>1175</v>
      </c>
      <c r="R1179" s="1">
        <f t="shared" ca="1" si="184"/>
        <v>0.3168904253498207</v>
      </c>
      <c r="S1179" s="1">
        <f t="shared" ca="1" si="185"/>
        <v>4098</v>
      </c>
      <c r="T1179" s="1" t="str">
        <f t="shared" ca="1" si="181"/>
        <v/>
      </c>
    </row>
    <row r="1180" spans="1:20" x14ac:dyDescent="0.25">
      <c r="A1180" s="1">
        <v>1176</v>
      </c>
      <c r="B1180" s="1">
        <v>118</v>
      </c>
      <c r="C1180" s="1">
        <v>12</v>
      </c>
      <c r="D1180" s="1" t="s">
        <v>16</v>
      </c>
      <c r="E1180" s="1">
        <v>0</v>
      </c>
      <c r="J1180" s="1">
        <v>1176</v>
      </c>
      <c r="K1180" s="1">
        <f t="shared" ca="1" si="182"/>
        <v>9.7867123900557407E-2</v>
      </c>
      <c r="L1180" s="1">
        <f t="shared" ca="1" si="183"/>
        <v>9006</v>
      </c>
      <c r="M1180" s="1" t="str">
        <f t="shared" ca="1" si="180"/>
        <v/>
      </c>
      <c r="Q1180" s="1">
        <v>1176</v>
      </c>
      <c r="R1180" s="1">
        <f t="shared" ca="1" si="184"/>
        <v>0.74896726587482976</v>
      </c>
      <c r="S1180" s="1">
        <f t="shared" ca="1" si="185"/>
        <v>1430</v>
      </c>
      <c r="T1180" s="1" t="str">
        <f t="shared" ca="1" si="181"/>
        <v/>
      </c>
    </row>
    <row r="1181" spans="1:20" x14ac:dyDescent="0.25">
      <c r="A1181" s="1">
        <v>1177</v>
      </c>
      <c r="B1181" s="1">
        <v>118</v>
      </c>
      <c r="C1181" s="1">
        <v>12</v>
      </c>
      <c r="D1181" s="1" t="s">
        <v>16</v>
      </c>
      <c r="E1181" s="1">
        <v>0</v>
      </c>
      <c r="J1181" s="1">
        <v>1177</v>
      </c>
      <c r="K1181" s="1">
        <f t="shared" ca="1" si="182"/>
        <v>1.8750580842423537E-2</v>
      </c>
      <c r="L1181" s="1">
        <f t="shared" ca="1" si="183"/>
        <v>9814</v>
      </c>
      <c r="M1181" s="1" t="str">
        <f t="shared" ca="1" si="180"/>
        <v/>
      </c>
      <c r="Q1181" s="1">
        <v>1177</v>
      </c>
      <c r="R1181" s="1">
        <f t="shared" ca="1" si="184"/>
        <v>6.4107294414499139E-2</v>
      </c>
      <c r="S1181" s="1">
        <f t="shared" ca="1" si="185"/>
        <v>5631</v>
      </c>
      <c r="T1181" s="1" t="str">
        <f t="shared" ca="1" si="181"/>
        <v/>
      </c>
    </row>
    <row r="1182" spans="1:20" x14ac:dyDescent="0.25">
      <c r="A1182" s="1">
        <v>1178</v>
      </c>
      <c r="B1182" s="1">
        <v>118</v>
      </c>
      <c r="C1182" s="1">
        <v>12</v>
      </c>
      <c r="D1182" s="1" t="s">
        <v>16</v>
      </c>
      <c r="E1182" s="1">
        <v>0</v>
      </c>
      <c r="J1182" s="1">
        <v>1178</v>
      </c>
      <c r="K1182" s="1">
        <f t="shared" ca="1" si="182"/>
        <v>0.60898099227705949</v>
      </c>
      <c r="L1182" s="1">
        <f t="shared" ca="1" si="183"/>
        <v>3928</v>
      </c>
      <c r="M1182" s="1" t="str">
        <f t="shared" ca="1" si="180"/>
        <v/>
      </c>
      <c r="Q1182" s="1">
        <v>1178</v>
      </c>
      <c r="R1182" s="1">
        <f t="shared" ca="1" si="184"/>
        <v>0.17788550645435719</v>
      </c>
      <c r="S1182" s="1">
        <f t="shared" ca="1" si="185"/>
        <v>4941</v>
      </c>
      <c r="T1182" s="1" t="str">
        <f t="shared" ca="1" si="181"/>
        <v/>
      </c>
    </row>
    <row r="1183" spans="1:20" x14ac:dyDescent="0.25">
      <c r="A1183" s="1">
        <v>1179</v>
      </c>
      <c r="B1183" s="1">
        <v>118</v>
      </c>
      <c r="C1183" s="1">
        <v>12</v>
      </c>
      <c r="D1183" s="1" t="s">
        <v>16</v>
      </c>
      <c r="E1183" s="1">
        <v>0</v>
      </c>
      <c r="J1183" s="1">
        <v>1179</v>
      </c>
      <c r="K1183" s="1">
        <f t="shared" ca="1" si="182"/>
        <v>0.99467921239451751</v>
      </c>
      <c r="L1183" s="1">
        <f t="shared" ca="1" si="183"/>
        <v>52</v>
      </c>
      <c r="M1183" s="1">
        <f t="shared" ca="1" si="180"/>
        <v>0</v>
      </c>
      <c r="Q1183" s="1">
        <v>1179</v>
      </c>
      <c r="R1183" s="1">
        <f t="shared" ca="1" si="184"/>
        <v>6.7961837566942407E-2</v>
      </c>
      <c r="S1183" s="1">
        <f t="shared" ca="1" si="185"/>
        <v>5604</v>
      </c>
      <c r="T1183" s="1" t="str">
        <f t="shared" ca="1" si="181"/>
        <v/>
      </c>
    </row>
    <row r="1184" spans="1:20" x14ac:dyDescent="0.25">
      <c r="A1184" s="1">
        <v>1180</v>
      </c>
      <c r="B1184" s="1">
        <v>118</v>
      </c>
      <c r="C1184" s="1">
        <v>12</v>
      </c>
      <c r="D1184" s="1" t="s">
        <v>16</v>
      </c>
      <c r="E1184" s="1">
        <v>0</v>
      </c>
      <c r="J1184" s="1">
        <v>1180</v>
      </c>
      <c r="K1184" s="1">
        <f t="shared" ca="1" si="182"/>
        <v>0.38261315969060994</v>
      </c>
      <c r="L1184" s="1">
        <f t="shared" ca="1" si="183"/>
        <v>6163</v>
      </c>
      <c r="M1184" s="1" t="str">
        <f t="shared" ca="1" si="180"/>
        <v/>
      </c>
      <c r="Q1184" s="1">
        <v>1180</v>
      </c>
      <c r="R1184" s="1">
        <f t="shared" ca="1" si="184"/>
        <v>0.5202785490480909</v>
      </c>
      <c r="S1184" s="1">
        <f t="shared" ca="1" si="185"/>
        <v>2833</v>
      </c>
      <c r="T1184" s="1" t="str">
        <f t="shared" ca="1" si="181"/>
        <v/>
      </c>
    </row>
    <row r="1185" spans="1:20" x14ac:dyDescent="0.25">
      <c r="A1185" s="1">
        <v>1181</v>
      </c>
      <c r="B1185" s="1">
        <v>119</v>
      </c>
      <c r="C1185" s="1">
        <v>12</v>
      </c>
      <c r="D1185" s="1" t="s">
        <v>16</v>
      </c>
      <c r="E1185" s="1">
        <v>0</v>
      </c>
      <c r="J1185" s="1">
        <v>1181</v>
      </c>
      <c r="K1185" s="1">
        <f t="shared" ca="1" si="182"/>
        <v>0.86058882509837364</v>
      </c>
      <c r="L1185" s="1">
        <f t="shared" ca="1" si="183"/>
        <v>1414</v>
      </c>
      <c r="M1185" s="1" t="str">
        <f t="shared" ca="1" si="180"/>
        <v/>
      </c>
      <c r="Q1185" s="1">
        <v>1181</v>
      </c>
      <c r="R1185" s="1">
        <f t="shared" ca="1" si="184"/>
        <v>0.73445274563403407</v>
      </c>
      <c r="S1185" s="1">
        <f t="shared" ca="1" si="185"/>
        <v>1546</v>
      </c>
      <c r="T1185" s="1" t="str">
        <f t="shared" ca="1" si="181"/>
        <v/>
      </c>
    </row>
    <row r="1186" spans="1:20" x14ac:dyDescent="0.25">
      <c r="A1186" s="1">
        <v>1182</v>
      </c>
      <c r="B1186" s="1">
        <v>119</v>
      </c>
      <c r="C1186" s="1">
        <v>12</v>
      </c>
      <c r="D1186" s="1" t="s">
        <v>16</v>
      </c>
      <c r="E1186" s="1">
        <v>0</v>
      </c>
      <c r="J1186" s="1">
        <v>1182</v>
      </c>
      <c r="K1186" s="1">
        <f t="shared" ca="1" si="182"/>
        <v>0.10756796907987232</v>
      </c>
      <c r="L1186" s="1">
        <f t="shared" ca="1" si="183"/>
        <v>8897</v>
      </c>
      <c r="M1186" s="1" t="str">
        <f t="shared" ca="1" si="180"/>
        <v/>
      </c>
      <c r="Q1186" s="1">
        <v>1182</v>
      </c>
      <c r="R1186" s="1">
        <f t="shared" ca="1" si="184"/>
        <v>0.91754390638900329</v>
      </c>
      <c r="S1186" s="1">
        <f t="shared" ca="1" si="185"/>
        <v>439</v>
      </c>
      <c r="T1186" s="1" t="str">
        <f t="shared" ca="1" si="181"/>
        <v/>
      </c>
    </row>
    <row r="1187" spans="1:20" x14ac:dyDescent="0.25">
      <c r="A1187" s="1">
        <v>1183</v>
      </c>
      <c r="B1187" s="1">
        <v>119</v>
      </c>
      <c r="C1187" s="1">
        <v>12</v>
      </c>
      <c r="D1187" s="1" t="s">
        <v>16</v>
      </c>
      <c r="E1187" s="1">
        <v>1</v>
      </c>
      <c r="J1187" s="1">
        <v>1183</v>
      </c>
      <c r="K1187" s="1">
        <f t="shared" ca="1" si="182"/>
        <v>0.78384089709996896</v>
      </c>
      <c r="L1187" s="1">
        <f t="shared" ca="1" si="183"/>
        <v>2213</v>
      </c>
      <c r="M1187" s="1" t="str">
        <f t="shared" ca="1" si="180"/>
        <v/>
      </c>
      <c r="Q1187" s="1">
        <v>1183</v>
      </c>
      <c r="R1187" s="1">
        <f t="shared" ca="1" si="184"/>
        <v>0.51075750156301736</v>
      </c>
      <c r="S1187" s="1">
        <f t="shared" ca="1" si="185"/>
        <v>2906</v>
      </c>
      <c r="T1187" s="1" t="str">
        <f t="shared" ca="1" si="181"/>
        <v/>
      </c>
    </row>
    <row r="1188" spans="1:20" x14ac:dyDescent="0.25">
      <c r="A1188" s="1">
        <v>1184</v>
      </c>
      <c r="B1188" s="1">
        <v>119</v>
      </c>
      <c r="C1188" s="1">
        <v>12</v>
      </c>
      <c r="D1188" s="1" t="s">
        <v>16</v>
      </c>
      <c r="E1188" s="1">
        <v>0</v>
      </c>
      <c r="J1188" s="1">
        <v>1184</v>
      </c>
      <c r="K1188" s="1">
        <f t="shared" ca="1" si="182"/>
        <v>0.5249225544663636</v>
      </c>
      <c r="L1188" s="1">
        <f t="shared" ca="1" si="183"/>
        <v>4759</v>
      </c>
      <c r="M1188" s="1" t="str">
        <f t="shared" ca="1" si="180"/>
        <v/>
      </c>
      <c r="Q1188" s="1">
        <v>1184</v>
      </c>
      <c r="R1188" s="1">
        <f t="shared" ca="1" si="184"/>
        <v>0.19938080907554201</v>
      </c>
      <c r="S1188" s="1">
        <f t="shared" ca="1" si="185"/>
        <v>4801</v>
      </c>
      <c r="T1188" s="1" t="str">
        <f t="shared" ca="1" si="181"/>
        <v/>
      </c>
    </row>
    <row r="1189" spans="1:20" x14ac:dyDescent="0.25">
      <c r="A1189" s="1">
        <v>1185</v>
      </c>
      <c r="B1189" s="1">
        <v>119</v>
      </c>
      <c r="C1189" s="1">
        <v>12</v>
      </c>
      <c r="D1189" s="1" t="s">
        <v>16</v>
      </c>
      <c r="E1189" s="1">
        <v>0</v>
      </c>
      <c r="J1189" s="1">
        <v>1185</v>
      </c>
      <c r="K1189" s="1">
        <f t="shared" ca="1" si="182"/>
        <v>0.71389469010333095</v>
      </c>
      <c r="L1189" s="1">
        <f t="shared" ca="1" si="183"/>
        <v>2901</v>
      </c>
      <c r="M1189" s="1" t="str">
        <f t="shared" ca="1" si="180"/>
        <v/>
      </c>
      <c r="Q1189" s="1">
        <v>1185</v>
      </c>
      <c r="R1189" s="1">
        <f t="shared" ca="1" si="184"/>
        <v>0.19850028072836279</v>
      </c>
      <c r="S1189" s="1">
        <f t="shared" ca="1" si="185"/>
        <v>4804</v>
      </c>
      <c r="T1189" s="1" t="str">
        <f t="shared" ca="1" si="181"/>
        <v/>
      </c>
    </row>
    <row r="1190" spans="1:20" x14ac:dyDescent="0.25">
      <c r="A1190" s="1">
        <v>1186</v>
      </c>
      <c r="B1190" s="1">
        <v>119</v>
      </c>
      <c r="C1190" s="1">
        <v>12</v>
      </c>
      <c r="D1190" s="1" t="s">
        <v>16</v>
      </c>
      <c r="E1190" s="1">
        <v>0</v>
      </c>
      <c r="J1190" s="1">
        <v>1186</v>
      </c>
      <c r="K1190" s="1">
        <f t="shared" ca="1" si="182"/>
        <v>0.88240747547547194</v>
      </c>
      <c r="L1190" s="1">
        <f t="shared" ca="1" si="183"/>
        <v>1177</v>
      </c>
      <c r="M1190" s="1" t="str">
        <f t="shared" ca="1" si="180"/>
        <v/>
      </c>
      <c r="Q1190" s="1">
        <v>1186</v>
      </c>
      <c r="R1190" s="1">
        <f t="shared" ca="1" si="184"/>
        <v>0.87360893736194078</v>
      </c>
      <c r="S1190" s="1">
        <f t="shared" ca="1" si="185"/>
        <v>689</v>
      </c>
      <c r="T1190" s="1" t="str">
        <f t="shared" ca="1" si="181"/>
        <v/>
      </c>
    </row>
    <row r="1191" spans="1:20" x14ac:dyDescent="0.25">
      <c r="A1191" s="1">
        <v>1187</v>
      </c>
      <c r="B1191" s="1">
        <v>119</v>
      </c>
      <c r="C1191" s="1">
        <v>12</v>
      </c>
      <c r="D1191" s="1" t="s">
        <v>16</v>
      </c>
      <c r="E1191" s="1">
        <v>0</v>
      </c>
      <c r="J1191" s="1">
        <v>1187</v>
      </c>
      <c r="K1191" s="1">
        <f t="shared" ca="1" si="182"/>
        <v>0.12444849290222715</v>
      </c>
      <c r="L1191" s="1">
        <f t="shared" ca="1" si="183"/>
        <v>8746</v>
      </c>
      <c r="M1191" s="1" t="str">
        <f t="shared" ca="1" si="180"/>
        <v/>
      </c>
      <c r="Q1191" s="1">
        <v>1187</v>
      </c>
      <c r="R1191" s="1">
        <f t="shared" ca="1" si="184"/>
        <v>0.18133660443999289</v>
      </c>
      <c r="S1191" s="1">
        <f t="shared" ca="1" si="185"/>
        <v>4914</v>
      </c>
      <c r="T1191" s="1" t="str">
        <f t="shared" ca="1" si="181"/>
        <v/>
      </c>
    </row>
    <row r="1192" spans="1:20" x14ac:dyDescent="0.25">
      <c r="A1192" s="1">
        <v>1188</v>
      </c>
      <c r="B1192" s="1">
        <v>119</v>
      </c>
      <c r="C1192" s="1">
        <v>12</v>
      </c>
      <c r="D1192" s="1" t="s">
        <v>16</v>
      </c>
      <c r="E1192" s="1">
        <v>0</v>
      </c>
      <c r="J1192" s="1">
        <v>1188</v>
      </c>
      <c r="K1192" s="1">
        <f t="shared" ca="1" si="182"/>
        <v>0.23835855002969719</v>
      </c>
      <c r="L1192" s="1">
        <f t="shared" ca="1" si="183"/>
        <v>7564</v>
      </c>
      <c r="M1192" s="1" t="str">
        <f t="shared" ca="1" si="180"/>
        <v/>
      </c>
      <c r="Q1192" s="1">
        <v>1188</v>
      </c>
      <c r="R1192" s="1">
        <f t="shared" ca="1" si="184"/>
        <v>0.88616954912141621</v>
      </c>
      <c r="S1192" s="1">
        <f t="shared" ca="1" si="185"/>
        <v>606</v>
      </c>
      <c r="T1192" s="1" t="str">
        <f t="shared" ca="1" si="181"/>
        <v/>
      </c>
    </row>
    <row r="1193" spans="1:20" x14ac:dyDescent="0.25">
      <c r="A1193" s="1">
        <v>1189</v>
      </c>
      <c r="B1193" s="1">
        <v>119</v>
      </c>
      <c r="C1193" s="1">
        <v>12</v>
      </c>
      <c r="D1193" s="1" t="s">
        <v>16</v>
      </c>
      <c r="E1193" s="1">
        <v>0</v>
      </c>
      <c r="J1193" s="1">
        <v>1189</v>
      </c>
      <c r="K1193" s="1">
        <f t="shared" ca="1" si="182"/>
        <v>0.22244656394987428</v>
      </c>
      <c r="L1193" s="1">
        <f t="shared" ca="1" si="183"/>
        <v>7758</v>
      </c>
      <c r="M1193" s="1" t="str">
        <f t="shared" ca="1" si="180"/>
        <v/>
      </c>
      <c r="Q1193" s="1">
        <v>1189</v>
      </c>
      <c r="R1193" s="1">
        <f t="shared" ca="1" si="184"/>
        <v>0.82759970269673155</v>
      </c>
      <c r="S1193" s="1">
        <f t="shared" ca="1" si="185"/>
        <v>970</v>
      </c>
      <c r="T1193" s="1" t="str">
        <f t="shared" ca="1" si="181"/>
        <v/>
      </c>
    </row>
    <row r="1194" spans="1:20" x14ac:dyDescent="0.25">
      <c r="A1194" s="1">
        <v>1190</v>
      </c>
      <c r="B1194" s="1">
        <v>119</v>
      </c>
      <c r="C1194" s="1">
        <v>12</v>
      </c>
      <c r="D1194" s="1" t="s">
        <v>16</v>
      </c>
      <c r="E1194" s="1">
        <v>0</v>
      </c>
      <c r="J1194" s="1">
        <v>1190</v>
      </c>
      <c r="K1194" s="1">
        <f t="shared" ca="1" si="182"/>
        <v>0.85060590265462521</v>
      </c>
      <c r="L1194" s="1">
        <f t="shared" ca="1" si="183"/>
        <v>1513</v>
      </c>
      <c r="M1194" s="1" t="str">
        <f t="shared" ca="1" si="180"/>
        <v/>
      </c>
      <c r="Q1194" s="1">
        <v>1190</v>
      </c>
      <c r="R1194" s="1">
        <f t="shared" ca="1" si="184"/>
        <v>0.35466878396059121</v>
      </c>
      <c r="S1194" s="1">
        <f t="shared" ca="1" si="185"/>
        <v>3872</v>
      </c>
      <c r="T1194" s="1" t="str">
        <f t="shared" ca="1" si="181"/>
        <v/>
      </c>
    </row>
    <row r="1195" spans="1:20" x14ac:dyDescent="0.25">
      <c r="A1195" s="1">
        <v>1191</v>
      </c>
      <c r="B1195" s="1">
        <v>120</v>
      </c>
      <c r="C1195" s="1">
        <v>12</v>
      </c>
      <c r="D1195" s="1" t="s">
        <v>16</v>
      </c>
      <c r="E1195" s="1">
        <v>0</v>
      </c>
      <c r="J1195" s="1">
        <v>1191</v>
      </c>
      <c r="K1195" s="1">
        <f t="shared" ca="1" si="182"/>
        <v>0.22128141625420616</v>
      </c>
      <c r="L1195" s="1">
        <f t="shared" ca="1" si="183"/>
        <v>7770</v>
      </c>
      <c r="M1195" s="1" t="str">
        <f t="shared" ca="1" si="180"/>
        <v/>
      </c>
      <c r="Q1195" s="1">
        <v>1191</v>
      </c>
      <c r="R1195" s="1">
        <f t="shared" ca="1" si="184"/>
        <v>0.90589332374302645</v>
      </c>
      <c r="S1195" s="1">
        <f t="shared" ca="1" si="185"/>
        <v>504</v>
      </c>
      <c r="T1195" s="1" t="str">
        <f t="shared" ca="1" si="181"/>
        <v/>
      </c>
    </row>
    <row r="1196" spans="1:20" x14ac:dyDescent="0.25">
      <c r="A1196" s="1">
        <v>1192</v>
      </c>
      <c r="B1196" s="1">
        <v>120</v>
      </c>
      <c r="C1196" s="1">
        <v>12</v>
      </c>
      <c r="D1196" s="1" t="s">
        <v>16</v>
      </c>
      <c r="E1196" s="1">
        <v>0</v>
      </c>
      <c r="J1196" s="1">
        <v>1192</v>
      </c>
      <c r="K1196" s="1">
        <f t="shared" ca="1" si="182"/>
        <v>0.69361607439895989</v>
      </c>
      <c r="L1196" s="1">
        <f t="shared" ca="1" si="183"/>
        <v>3086</v>
      </c>
      <c r="M1196" s="1" t="str">
        <f t="shared" ca="1" si="180"/>
        <v/>
      </c>
      <c r="Q1196" s="1">
        <v>1192</v>
      </c>
      <c r="R1196" s="1">
        <f t="shared" ca="1" si="184"/>
        <v>0.40593733884160277</v>
      </c>
      <c r="S1196" s="1">
        <f t="shared" ca="1" si="185"/>
        <v>3548</v>
      </c>
      <c r="T1196" s="1" t="str">
        <f t="shared" ca="1" si="181"/>
        <v/>
      </c>
    </row>
    <row r="1197" spans="1:20" x14ac:dyDescent="0.25">
      <c r="A1197" s="1">
        <v>1193</v>
      </c>
      <c r="B1197" s="1">
        <v>120</v>
      </c>
      <c r="C1197" s="1">
        <v>12</v>
      </c>
      <c r="D1197" s="1" t="s">
        <v>16</v>
      </c>
      <c r="E1197" s="1">
        <v>0</v>
      </c>
      <c r="J1197" s="1">
        <v>1193</v>
      </c>
      <c r="K1197" s="1">
        <f t="shared" ca="1" si="182"/>
        <v>0.78336995945406784</v>
      </c>
      <c r="L1197" s="1">
        <f t="shared" ca="1" si="183"/>
        <v>2220</v>
      </c>
      <c r="M1197" s="1" t="str">
        <f t="shared" ca="1" si="180"/>
        <v/>
      </c>
      <c r="Q1197" s="1">
        <v>1193</v>
      </c>
      <c r="R1197" s="1">
        <f t="shared" ca="1" si="184"/>
        <v>0.70022258246231484</v>
      </c>
      <c r="S1197" s="1">
        <f t="shared" ca="1" si="185"/>
        <v>1757</v>
      </c>
      <c r="T1197" s="1" t="str">
        <f t="shared" ca="1" si="181"/>
        <v/>
      </c>
    </row>
    <row r="1198" spans="1:20" x14ac:dyDescent="0.25">
      <c r="A1198" s="1">
        <v>1194</v>
      </c>
      <c r="B1198" s="1">
        <v>120</v>
      </c>
      <c r="C1198" s="1">
        <v>12</v>
      </c>
      <c r="D1198" s="1" t="s">
        <v>16</v>
      </c>
      <c r="E1198" s="1">
        <v>0</v>
      </c>
      <c r="J1198" s="1">
        <v>1194</v>
      </c>
      <c r="K1198" s="1">
        <f t="shared" ca="1" si="182"/>
        <v>0.36232732386843658</v>
      </c>
      <c r="L1198" s="1">
        <f t="shared" ca="1" si="183"/>
        <v>6365</v>
      </c>
      <c r="M1198" s="1" t="str">
        <f t="shared" ca="1" si="180"/>
        <v/>
      </c>
      <c r="Q1198" s="1">
        <v>1194</v>
      </c>
      <c r="R1198" s="1">
        <f t="shared" ca="1" si="184"/>
        <v>0.83494669078285033</v>
      </c>
      <c r="S1198" s="1">
        <f t="shared" ca="1" si="185"/>
        <v>920</v>
      </c>
      <c r="T1198" s="1" t="str">
        <f t="shared" ca="1" si="181"/>
        <v/>
      </c>
    </row>
    <row r="1199" spans="1:20" x14ac:dyDescent="0.25">
      <c r="A1199" s="1">
        <v>1195</v>
      </c>
      <c r="B1199" s="1">
        <v>120</v>
      </c>
      <c r="C1199" s="1">
        <v>12</v>
      </c>
      <c r="D1199" s="1" t="s">
        <v>16</v>
      </c>
      <c r="E1199" s="1">
        <v>0</v>
      </c>
      <c r="J1199" s="1">
        <v>1195</v>
      </c>
      <c r="K1199" s="1">
        <f t="shared" ca="1" si="182"/>
        <v>0.56484437003725985</v>
      </c>
      <c r="L1199" s="1">
        <f t="shared" ca="1" si="183"/>
        <v>4361</v>
      </c>
      <c r="M1199" s="1" t="str">
        <f t="shared" ca="1" si="180"/>
        <v/>
      </c>
      <c r="Q1199" s="1">
        <v>1195</v>
      </c>
      <c r="R1199" s="1">
        <f t="shared" ca="1" si="184"/>
        <v>0.27782328004907786</v>
      </c>
      <c r="S1199" s="1">
        <f t="shared" ca="1" si="185"/>
        <v>4318</v>
      </c>
      <c r="T1199" s="1" t="str">
        <f t="shared" ca="1" si="181"/>
        <v/>
      </c>
    </row>
    <row r="1200" spans="1:20" x14ac:dyDescent="0.25">
      <c r="A1200" s="1">
        <v>1196</v>
      </c>
      <c r="B1200" s="1">
        <v>120</v>
      </c>
      <c r="C1200" s="1">
        <v>12</v>
      </c>
      <c r="D1200" s="1" t="s">
        <v>16</v>
      </c>
      <c r="E1200" s="1">
        <v>0</v>
      </c>
      <c r="J1200" s="1">
        <v>1196</v>
      </c>
      <c r="K1200" s="1">
        <f t="shared" ca="1" si="182"/>
        <v>0.35022970635347661</v>
      </c>
      <c r="L1200" s="1">
        <f t="shared" ca="1" si="183"/>
        <v>6489</v>
      </c>
      <c r="M1200" s="1" t="str">
        <f t="shared" ca="1" si="180"/>
        <v/>
      </c>
      <c r="Q1200" s="1">
        <v>1196</v>
      </c>
      <c r="R1200" s="1">
        <f t="shared" ca="1" si="184"/>
        <v>0.83525776657855089</v>
      </c>
      <c r="S1200" s="1">
        <f t="shared" ca="1" si="185"/>
        <v>917</v>
      </c>
      <c r="T1200" s="1" t="str">
        <f t="shared" ca="1" si="181"/>
        <v/>
      </c>
    </row>
    <row r="1201" spans="1:20" x14ac:dyDescent="0.25">
      <c r="A1201" s="1">
        <v>1197</v>
      </c>
      <c r="B1201" s="1">
        <v>120</v>
      </c>
      <c r="C1201" s="1">
        <v>12</v>
      </c>
      <c r="D1201" s="1" t="s">
        <v>16</v>
      </c>
      <c r="E1201" s="1">
        <v>0</v>
      </c>
      <c r="J1201" s="1">
        <v>1197</v>
      </c>
      <c r="K1201" s="1">
        <f t="shared" ca="1" si="182"/>
        <v>0.29658288048766757</v>
      </c>
      <c r="L1201" s="1">
        <f t="shared" ca="1" si="183"/>
        <v>6976</v>
      </c>
      <c r="M1201" s="1" t="str">
        <f t="shared" ca="1" si="180"/>
        <v/>
      </c>
      <c r="Q1201" s="1">
        <v>1197</v>
      </c>
      <c r="R1201" s="1">
        <f t="shared" ca="1" si="184"/>
        <v>2.0868178983131758E-2</v>
      </c>
      <c r="S1201" s="1">
        <f t="shared" ca="1" si="185"/>
        <v>5877</v>
      </c>
      <c r="T1201" s="1" t="str">
        <f t="shared" ca="1" si="181"/>
        <v/>
      </c>
    </row>
    <row r="1202" spans="1:20" x14ac:dyDescent="0.25">
      <c r="A1202" s="1">
        <v>1198</v>
      </c>
      <c r="B1202" s="1">
        <v>120</v>
      </c>
      <c r="C1202" s="1">
        <v>12</v>
      </c>
      <c r="D1202" s="1" t="s">
        <v>16</v>
      </c>
      <c r="E1202" s="1">
        <v>0</v>
      </c>
      <c r="J1202" s="1">
        <v>1198</v>
      </c>
      <c r="K1202" s="1">
        <f t="shared" ca="1" si="182"/>
        <v>0.35783458867362039</v>
      </c>
      <c r="L1202" s="1">
        <f t="shared" ca="1" si="183"/>
        <v>6402</v>
      </c>
      <c r="M1202" s="1" t="str">
        <f t="shared" ca="1" si="180"/>
        <v/>
      </c>
      <c r="Q1202" s="1">
        <v>1198</v>
      </c>
      <c r="R1202" s="1">
        <f t="shared" ca="1" si="184"/>
        <v>0.17170589737724817</v>
      </c>
      <c r="S1202" s="1">
        <f t="shared" ca="1" si="185"/>
        <v>4977</v>
      </c>
      <c r="T1202" s="1" t="str">
        <f t="shared" ca="1" si="181"/>
        <v/>
      </c>
    </row>
    <row r="1203" spans="1:20" x14ac:dyDescent="0.25">
      <c r="A1203" s="1">
        <v>1199</v>
      </c>
      <c r="B1203" s="1">
        <v>120</v>
      </c>
      <c r="C1203" s="1">
        <v>12</v>
      </c>
      <c r="D1203" s="1" t="s">
        <v>16</v>
      </c>
      <c r="E1203" s="1">
        <v>0</v>
      </c>
      <c r="J1203" s="1">
        <v>1199</v>
      </c>
      <c r="K1203" s="1">
        <f t="shared" ca="1" si="182"/>
        <v>0.59319572830956746</v>
      </c>
      <c r="L1203" s="1">
        <f t="shared" ca="1" si="183"/>
        <v>4082</v>
      </c>
      <c r="M1203" s="1" t="str">
        <f t="shared" ca="1" si="180"/>
        <v/>
      </c>
      <c r="Q1203" s="1">
        <v>1199</v>
      </c>
      <c r="R1203" s="1">
        <f t="shared" ca="1" si="184"/>
        <v>0.74823664693983771</v>
      </c>
      <c r="S1203" s="1">
        <f t="shared" ca="1" si="185"/>
        <v>1435</v>
      </c>
      <c r="T1203" s="1" t="str">
        <f t="shared" ca="1" si="181"/>
        <v/>
      </c>
    </row>
    <row r="1204" spans="1:20" x14ac:dyDescent="0.25">
      <c r="A1204" s="1">
        <v>1200</v>
      </c>
      <c r="B1204" s="1">
        <v>120</v>
      </c>
      <c r="C1204" s="1">
        <v>12</v>
      </c>
      <c r="D1204" s="1" t="s">
        <v>16</v>
      </c>
      <c r="E1204" s="1">
        <v>0</v>
      </c>
      <c r="J1204" s="1">
        <v>1200</v>
      </c>
      <c r="K1204" s="1">
        <f t="shared" ca="1" si="182"/>
        <v>0.9455156144215352</v>
      </c>
      <c r="L1204" s="1">
        <f t="shared" ca="1" si="183"/>
        <v>587</v>
      </c>
      <c r="M1204" s="1" t="str">
        <f t="shared" ca="1" si="180"/>
        <v/>
      </c>
      <c r="Q1204" s="1">
        <v>1200</v>
      </c>
      <c r="R1204" s="1">
        <f t="shared" ca="1" si="184"/>
        <v>0.38843066265865978</v>
      </c>
      <c r="S1204" s="1">
        <f t="shared" ca="1" si="185"/>
        <v>3657</v>
      </c>
      <c r="T1204" s="1" t="str">
        <f t="shared" ca="1" si="181"/>
        <v/>
      </c>
    </row>
    <row r="1205" spans="1:20" x14ac:dyDescent="0.25">
      <c r="A1205" s="1">
        <v>1201</v>
      </c>
      <c r="B1205" s="1">
        <v>121</v>
      </c>
      <c r="C1205" s="1">
        <v>13</v>
      </c>
      <c r="D1205" s="1" t="s">
        <v>16</v>
      </c>
      <c r="E1205" s="1">
        <v>0</v>
      </c>
      <c r="J1205" s="1">
        <v>1201</v>
      </c>
      <c r="K1205" s="1">
        <f t="shared" ca="1" si="182"/>
        <v>0.550158344580991</v>
      </c>
      <c r="L1205" s="1">
        <f t="shared" ca="1" si="183"/>
        <v>4501</v>
      </c>
      <c r="M1205" s="1" t="str">
        <f t="shared" ca="1" si="180"/>
        <v/>
      </c>
      <c r="Q1205" s="1">
        <v>1201</v>
      </c>
      <c r="R1205" s="1">
        <f t="shared" ca="1" si="184"/>
        <v>0.53460784112869209</v>
      </c>
      <c r="S1205" s="1">
        <f t="shared" ca="1" si="185"/>
        <v>2731</v>
      </c>
      <c r="T1205" s="1" t="str">
        <f t="shared" ca="1" si="181"/>
        <v/>
      </c>
    </row>
    <row r="1206" spans="1:20" x14ac:dyDescent="0.25">
      <c r="A1206" s="1">
        <v>1202</v>
      </c>
      <c r="B1206" s="1">
        <v>121</v>
      </c>
      <c r="C1206" s="1">
        <v>13</v>
      </c>
      <c r="D1206" s="1" t="s">
        <v>16</v>
      </c>
      <c r="E1206" s="1">
        <v>0</v>
      </c>
      <c r="J1206" s="1">
        <v>1202</v>
      </c>
      <c r="K1206" s="1">
        <f t="shared" ca="1" si="182"/>
        <v>0.9726876772993942</v>
      </c>
      <c r="L1206" s="1">
        <f t="shared" ca="1" si="183"/>
        <v>285</v>
      </c>
      <c r="M1206" s="1" t="str">
        <f t="shared" ca="1" si="180"/>
        <v/>
      </c>
      <c r="Q1206" s="1">
        <v>1202</v>
      </c>
      <c r="R1206" s="1">
        <f t="shared" ca="1" si="184"/>
        <v>0.67220323291177497</v>
      </c>
      <c r="S1206" s="1">
        <f t="shared" ca="1" si="185"/>
        <v>1921</v>
      </c>
      <c r="T1206" s="1" t="str">
        <f t="shared" ca="1" si="181"/>
        <v/>
      </c>
    </row>
    <row r="1207" spans="1:20" x14ac:dyDescent="0.25">
      <c r="A1207" s="1">
        <v>1203</v>
      </c>
      <c r="B1207" s="1">
        <v>121</v>
      </c>
      <c r="C1207" s="1">
        <v>13</v>
      </c>
      <c r="D1207" s="1" t="s">
        <v>16</v>
      </c>
      <c r="E1207" s="1">
        <v>0</v>
      </c>
      <c r="J1207" s="1">
        <v>1203</v>
      </c>
      <c r="K1207" s="1">
        <f t="shared" ca="1" si="182"/>
        <v>0.57284967649654361</v>
      </c>
      <c r="L1207" s="1">
        <f t="shared" ca="1" si="183"/>
        <v>4269</v>
      </c>
      <c r="M1207" s="1" t="str">
        <f t="shared" ca="1" si="180"/>
        <v/>
      </c>
      <c r="Q1207" s="1">
        <v>1203</v>
      </c>
      <c r="R1207" s="1">
        <f t="shared" ca="1" si="184"/>
        <v>3.1929828637818569E-2</v>
      </c>
      <c r="S1207" s="1">
        <f t="shared" ca="1" si="185"/>
        <v>5809</v>
      </c>
      <c r="T1207" s="1" t="str">
        <f t="shared" ca="1" si="181"/>
        <v/>
      </c>
    </row>
    <row r="1208" spans="1:20" x14ac:dyDescent="0.25">
      <c r="A1208" s="1">
        <v>1204</v>
      </c>
      <c r="B1208" s="1">
        <v>121</v>
      </c>
      <c r="C1208" s="1">
        <v>13</v>
      </c>
      <c r="D1208" s="1" t="s">
        <v>16</v>
      </c>
      <c r="E1208" s="1">
        <v>0</v>
      </c>
      <c r="J1208" s="1">
        <v>1204</v>
      </c>
      <c r="K1208" s="1">
        <f t="shared" ca="1" si="182"/>
        <v>0.5899818654348542</v>
      </c>
      <c r="L1208" s="1">
        <f t="shared" ca="1" si="183"/>
        <v>4109</v>
      </c>
      <c r="M1208" s="1" t="str">
        <f t="shared" ca="1" si="180"/>
        <v/>
      </c>
      <c r="Q1208" s="1">
        <v>1204</v>
      </c>
      <c r="R1208" s="1">
        <f t="shared" ca="1" si="184"/>
        <v>0.38711419205874653</v>
      </c>
      <c r="S1208" s="1">
        <f t="shared" ca="1" si="185"/>
        <v>3666</v>
      </c>
      <c r="T1208" s="1" t="str">
        <f t="shared" ca="1" si="181"/>
        <v/>
      </c>
    </row>
    <row r="1209" spans="1:20" x14ac:dyDescent="0.25">
      <c r="A1209" s="1">
        <v>1205</v>
      </c>
      <c r="B1209" s="1">
        <v>121</v>
      </c>
      <c r="C1209" s="1">
        <v>13</v>
      </c>
      <c r="D1209" s="1" t="s">
        <v>16</v>
      </c>
      <c r="E1209" s="1">
        <v>0</v>
      </c>
      <c r="J1209" s="1">
        <v>1205</v>
      </c>
      <c r="K1209" s="1">
        <f t="shared" ca="1" si="182"/>
        <v>0.45321205544612242</v>
      </c>
      <c r="L1209" s="1">
        <f t="shared" ca="1" si="183"/>
        <v>5471</v>
      </c>
      <c r="M1209" s="1" t="str">
        <f t="shared" ca="1" si="180"/>
        <v/>
      </c>
      <c r="Q1209" s="1">
        <v>1205</v>
      </c>
      <c r="R1209" s="1">
        <f t="shared" ca="1" si="184"/>
        <v>8.1674430855331104E-2</v>
      </c>
      <c r="S1209" s="1">
        <f t="shared" ca="1" si="185"/>
        <v>5527</v>
      </c>
      <c r="T1209" s="1" t="str">
        <f t="shared" ca="1" si="181"/>
        <v/>
      </c>
    </row>
    <row r="1210" spans="1:20" x14ac:dyDescent="0.25">
      <c r="A1210" s="1">
        <v>1206</v>
      </c>
      <c r="B1210" s="1">
        <v>121</v>
      </c>
      <c r="C1210" s="1">
        <v>13</v>
      </c>
      <c r="D1210" s="1" t="s">
        <v>16</v>
      </c>
      <c r="E1210" s="1">
        <v>0</v>
      </c>
      <c r="J1210" s="1">
        <v>1206</v>
      </c>
      <c r="K1210" s="1">
        <f t="shared" ca="1" si="182"/>
        <v>0.36353910466502548</v>
      </c>
      <c r="L1210" s="1">
        <f t="shared" ca="1" si="183"/>
        <v>6355</v>
      </c>
      <c r="M1210" s="1" t="str">
        <f t="shared" ca="1" si="180"/>
        <v/>
      </c>
      <c r="Q1210" s="1">
        <v>1206</v>
      </c>
      <c r="R1210" s="1">
        <f t="shared" ca="1" si="184"/>
        <v>0.23876411405648779</v>
      </c>
      <c r="S1210" s="1">
        <f t="shared" ca="1" si="185"/>
        <v>4550</v>
      </c>
      <c r="T1210" s="1" t="str">
        <f t="shared" ca="1" si="181"/>
        <v/>
      </c>
    </row>
    <row r="1211" spans="1:20" x14ac:dyDescent="0.25">
      <c r="A1211" s="1">
        <v>1207</v>
      </c>
      <c r="B1211" s="1">
        <v>121</v>
      </c>
      <c r="C1211" s="1">
        <v>13</v>
      </c>
      <c r="D1211" s="1" t="s">
        <v>16</v>
      </c>
      <c r="E1211" s="1">
        <v>0</v>
      </c>
      <c r="J1211" s="1">
        <v>1207</v>
      </c>
      <c r="K1211" s="1">
        <f t="shared" ca="1" si="182"/>
        <v>0.96017030605304021</v>
      </c>
      <c r="L1211" s="1">
        <f t="shared" ca="1" si="183"/>
        <v>433</v>
      </c>
      <c r="M1211" s="1" t="str">
        <f t="shared" ca="1" si="180"/>
        <v/>
      </c>
      <c r="Q1211" s="1">
        <v>1207</v>
      </c>
      <c r="R1211" s="1">
        <f t="shared" ca="1" si="184"/>
        <v>0.581656557862126</v>
      </c>
      <c r="S1211" s="1">
        <f t="shared" ca="1" si="185"/>
        <v>2449</v>
      </c>
      <c r="T1211" s="1" t="str">
        <f t="shared" ca="1" si="181"/>
        <v/>
      </c>
    </row>
    <row r="1212" spans="1:20" x14ac:dyDescent="0.25">
      <c r="A1212" s="1">
        <v>1208</v>
      </c>
      <c r="B1212" s="1">
        <v>121</v>
      </c>
      <c r="C1212" s="1">
        <v>13</v>
      </c>
      <c r="D1212" s="1" t="s">
        <v>16</v>
      </c>
      <c r="E1212" s="1">
        <v>0</v>
      </c>
      <c r="J1212" s="1">
        <v>1208</v>
      </c>
      <c r="K1212" s="1">
        <f t="shared" ca="1" si="182"/>
        <v>0.94847513741715161</v>
      </c>
      <c r="L1212" s="1">
        <f t="shared" ca="1" si="183"/>
        <v>557</v>
      </c>
      <c r="M1212" s="1" t="str">
        <f t="shared" ca="1" si="180"/>
        <v/>
      </c>
      <c r="Q1212" s="1">
        <v>1208</v>
      </c>
      <c r="R1212" s="1">
        <f t="shared" ca="1" si="184"/>
        <v>3.8304017898059706E-2</v>
      </c>
      <c r="S1212" s="1">
        <f t="shared" ca="1" si="185"/>
        <v>5769</v>
      </c>
      <c r="T1212" s="1" t="str">
        <f t="shared" ca="1" si="181"/>
        <v/>
      </c>
    </row>
    <row r="1213" spans="1:20" x14ac:dyDescent="0.25">
      <c r="A1213" s="1">
        <v>1209</v>
      </c>
      <c r="B1213" s="1">
        <v>121</v>
      </c>
      <c r="C1213" s="1">
        <v>13</v>
      </c>
      <c r="D1213" s="1" t="s">
        <v>16</v>
      </c>
      <c r="E1213" s="1">
        <v>0</v>
      </c>
      <c r="J1213" s="1">
        <v>1209</v>
      </c>
      <c r="K1213" s="1">
        <f t="shared" ca="1" si="182"/>
        <v>0.99943176573458847</v>
      </c>
      <c r="L1213" s="1">
        <f t="shared" ca="1" si="183"/>
        <v>8</v>
      </c>
      <c r="M1213" s="1">
        <f t="shared" ca="1" si="180"/>
        <v>0</v>
      </c>
      <c r="Q1213" s="1">
        <v>1209</v>
      </c>
      <c r="R1213" s="1">
        <f t="shared" ca="1" si="184"/>
        <v>0.61488890770979088</v>
      </c>
      <c r="S1213" s="1">
        <f t="shared" ca="1" si="185"/>
        <v>2264</v>
      </c>
      <c r="T1213" s="1" t="str">
        <f t="shared" ca="1" si="181"/>
        <v/>
      </c>
    </row>
    <row r="1214" spans="1:20" x14ac:dyDescent="0.25">
      <c r="A1214" s="1">
        <v>1210</v>
      </c>
      <c r="B1214" s="1">
        <v>121</v>
      </c>
      <c r="C1214" s="1">
        <v>13</v>
      </c>
      <c r="D1214" s="1" t="s">
        <v>16</v>
      </c>
      <c r="E1214" s="1">
        <v>0</v>
      </c>
      <c r="J1214" s="1">
        <v>1210</v>
      </c>
      <c r="K1214" s="1">
        <f t="shared" ca="1" si="182"/>
        <v>0.38596866070478864</v>
      </c>
      <c r="L1214" s="1">
        <f t="shared" ca="1" si="183"/>
        <v>6132</v>
      </c>
      <c r="M1214" s="1" t="str">
        <f t="shared" ca="1" si="180"/>
        <v/>
      </c>
      <c r="Q1214" s="1">
        <v>1210</v>
      </c>
      <c r="R1214" s="1">
        <f t="shared" ca="1" si="184"/>
        <v>0.62345978846926264</v>
      </c>
      <c r="S1214" s="1">
        <f t="shared" ca="1" si="185"/>
        <v>2205</v>
      </c>
      <c r="T1214" s="1" t="str">
        <f t="shared" ca="1" si="181"/>
        <v/>
      </c>
    </row>
    <row r="1215" spans="1:20" x14ac:dyDescent="0.25">
      <c r="A1215" s="1">
        <v>1211</v>
      </c>
      <c r="B1215" s="1">
        <v>122</v>
      </c>
      <c r="C1215" s="1">
        <v>13</v>
      </c>
      <c r="D1215" s="1" t="s">
        <v>16</v>
      </c>
      <c r="E1215" s="1">
        <v>0</v>
      </c>
      <c r="J1215" s="1">
        <v>1211</v>
      </c>
      <c r="K1215" s="1">
        <f t="shared" ca="1" si="182"/>
        <v>0.52885664752707473</v>
      </c>
      <c r="L1215" s="1">
        <f t="shared" ca="1" si="183"/>
        <v>4711</v>
      </c>
      <c r="M1215" s="1" t="str">
        <f t="shared" ca="1" si="180"/>
        <v/>
      </c>
      <c r="Q1215" s="1">
        <v>1211</v>
      </c>
      <c r="R1215" s="1">
        <f t="shared" ca="1" si="184"/>
        <v>0.68849776980492505</v>
      </c>
      <c r="S1215" s="1">
        <f t="shared" ca="1" si="185"/>
        <v>1804</v>
      </c>
      <c r="T1215" s="1" t="str">
        <f t="shared" ca="1" si="181"/>
        <v/>
      </c>
    </row>
    <row r="1216" spans="1:20" x14ac:dyDescent="0.25">
      <c r="A1216" s="1">
        <v>1212</v>
      </c>
      <c r="B1216" s="1">
        <v>122</v>
      </c>
      <c r="C1216" s="1">
        <v>13</v>
      </c>
      <c r="D1216" s="1" t="s">
        <v>16</v>
      </c>
      <c r="E1216" s="1">
        <v>0</v>
      </c>
      <c r="J1216" s="1">
        <v>1212</v>
      </c>
      <c r="K1216" s="1">
        <f t="shared" ca="1" si="182"/>
        <v>0.14502153035138354</v>
      </c>
      <c r="L1216" s="1">
        <f t="shared" ca="1" si="183"/>
        <v>8527</v>
      </c>
      <c r="M1216" s="1" t="str">
        <f t="shared" ca="1" si="180"/>
        <v/>
      </c>
      <c r="Q1216" s="1">
        <v>1212</v>
      </c>
      <c r="R1216" s="1">
        <f t="shared" ca="1" si="184"/>
        <v>0.11426698223109155</v>
      </c>
      <c r="S1216" s="1">
        <f t="shared" ca="1" si="185"/>
        <v>5345</v>
      </c>
      <c r="T1216" s="1" t="str">
        <f t="shared" ca="1" si="181"/>
        <v/>
      </c>
    </row>
    <row r="1217" spans="1:20" x14ac:dyDescent="0.25">
      <c r="A1217" s="1">
        <v>1213</v>
      </c>
      <c r="B1217" s="1">
        <v>122</v>
      </c>
      <c r="C1217" s="1">
        <v>13</v>
      </c>
      <c r="D1217" s="1" t="s">
        <v>16</v>
      </c>
      <c r="E1217" s="1">
        <v>0</v>
      </c>
      <c r="J1217" s="1">
        <v>1213</v>
      </c>
      <c r="K1217" s="1">
        <f t="shared" ca="1" si="182"/>
        <v>0.81980563417428043</v>
      </c>
      <c r="L1217" s="1">
        <f t="shared" ca="1" si="183"/>
        <v>1836</v>
      </c>
      <c r="M1217" s="1" t="str">
        <f t="shared" ca="1" si="180"/>
        <v/>
      </c>
      <c r="Q1217" s="1">
        <v>1213</v>
      </c>
      <c r="R1217" s="1">
        <f t="shared" ca="1" si="184"/>
        <v>0.42478120358945537</v>
      </c>
      <c r="S1217" s="1">
        <f t="shared" ca="1" si="185"/>
        <v>3437</v>
      </c>
      <c r="T1217" s="1" t="str">
        <f t="shared" ca="1" si="181"/>
        <v/>
      </c>
    </row>
    <row r="1218" spans="1:20" x14ac:dyDescent="0.25">
      <c r="A1218" s="1">
        <v>1214</v>
      </c>
      <c r="B1218" s="1">
        <v>122</v>
      </c>
      <c r="C1218" s="1">
        <v>13</v>
      </c>
      <c r="D1218" s="1" t="s">
        <v>16</v>
      </c>
      <c r="E1218" s="1">
        <v>0</v>
      </c>
      <c r="J1218" s="1">
        <v>1214</v>
      </c>
      <c r="K1218" s="1">
        <f t="shared" ca="1" si="182"/>
        <v>0.91380017101427902</v>
      </c>
      <c r="L1218" s="1">
        <f t="shared" ca="1" si="183"/>
        <v>879</v>
      </c>
      <c r="M1218" s="1" t="str">
        <f t="shared" ca="1" si="180"/>
        <v/>
      </c>
      <c r="Q1218" s="1">
        <v>1214</v>
      </c>
      <c r="R1218" s="1">
        <f t="shared" ca="1" si="184"/>
        <v>4.0112103847211755E-2</v>
      </c>
      <c r="S1218" s="1">
        <f t="shared" ca="1" si="185"/>
        <v>5760</v>
      </c>
      <c r="T1218" s="1" t="str">
        <f t="shared" ca="1" si="181"/>
        <v/>
      </c>
    </row>
    <row r="1219" spans="1:20" x14ac:dyDescent="0.25">
      <c r="A1219" s="1">
        <v>1215</v>
      </c>
      <c r="B1219" s="1">
        <v>122</v>
      </c>
      <c r="C1219" s="1">
        <v>13</v>
      </c>
      <c r="D1219" s="1" t="s">
        <v>16</v>
      </c>
      <c r="E1219" s="1">
        <v>0</v>
      </c>
      <c r="J1219" s="1">
        <v>1215</v>
      </c>
      <c r="K1219" s="1">
        <f t="shared" ca="1" si="182"/>
        <v>9.3366768079134133E-2</v>
      </c>
      <c r="L1219" s="1">
        <f t="shared" ca="1" si="183"/>
        <v>9045</v>
      </c>
      <c r="M1219" s="1" t="str">
        <f t="shared" ca="1" si="180"/>
        <v/>
      </c>
      <c r="Q1219" s="1">
        <v>1215</v>
      </c>
      <c r="R1219" s="1">
        <f t="shared" ca="1" si="184"/>
        <v>0.80905494189697458</v>
      </c>
      <c r="S1219" s="1">
        <f t="shared" ca="1" si="185"/>
        <v>1088</v>
      </c>
      <c r="T1219" s="1" t="str">
        <f t="shared" ca="1" si="181"/>
        <v/>
      </c>
    </row>
    <row r="1220" spans="1:20" x14ac:dyDescent="0.25">
      <c r="A1220" s="1">
        <v>1216</v>
      </c>
      <c r="B1220" s="1">
        <v>122</v>
      </c>
      <c r="C1220" s="1">
        <v>13</v>
      </c>
      <c r="D1220" s="1" t="s">
        <v>16</v>
      </c>
      <c r="E1220" s="1">
        <v>0</v>
      </c>
      <c r="J1220" s="1">
        <v>1216</v>
      </c>
      <c r="K1220" s="1">
        <f t="shared" ca="1" si="182"/>
        <v>0.1951557696696381</v>
      </c>
      <c r="L1220" s="1">
        <f t="shared" ca="1" si="183"/>
        <v>8042</v>
      </c>
      <c r="M1220" s="1" t="str">
        <f t="shared" ca="1" si="180"/>
        <v/>
      </c>
      <c r="Q1220" s="1">
        <v>1216</v>
      </c>
      <c r="R1220" s="1">
        <f t="shared" ca="1" si="184"/>
        <v>0.83713459205401741</v>
      </c>
      <c r="S1220" s="1">
        <f t="shared" ca="1" si="185"/>
        <v>905</v>
      </c>
      <c r="T1220" s="1" t="str">
        <f t="shared" ca="1" si="181"/>
        <v/>
      </c>
    </row>
    <row r="1221" spans="1:20" x14ac:dyDescent="0.25">
      <c r="A1221" s="1">
        <v>1217</v>
      </c>
      <c r="B1221" s="1">
        <v>122</v>
      </c>
      <c r="C1221" s="1">
        <v>13</v>
      </c>
      <c r="D1221" s="1" t="s">
        <v>16</v>
      </c>
      <c r="E1221" s="1">
        <v>0</v>
      </c>
      <c r="J1221" s="1">
        <v>1217</v>
      </c>
      <c r="K1221" s="1">
        <f t="shared" ca="1" si="182"/>
        <v>0.82422250393018637</v>
      </c>
      <c r="L1221" s="1">
        <f t="shared" ca="1" si="183"/>
        <v>1785</v>
      </c>
      <c r="M1221" s="1" t="str">
        <f t="shared" ref="M1221:M1284" ca="1" si="186">IF(L1221&lt;=$K$3,VLOOKUP(J1221,$A$5:$E$10004,5),"")</f>
        <v/>
      </c>
      <c r="Q1221" s="1">
        <v>1217</v>
      </c>
      <c r="R1221" s="1">
        <f t="shared" ca="1" si="184"/>
        <v>0.9961477555913657</v>
      </c>
      <c r="S1221" s="1">
        <f t="shared" ca="1" si="185"/>
        <v>19</v>
      </c>
      <c r="T1221" s="1">
        <f t="shared" ref="T1221:T1284" ca="1" si="187">IF(S1221&lt;=$R$3*$H$10,VLOOKUP(Q1221,$A$5:$E$10004,5),"")</f>
        <v>0</v>
      </c>
    </row>
    <row r="1222" spans="1:20" x14ac:dyDescent="0.25">
      <c r="A1222" s="1">
        <v>1218</v>
      </c>
      <c r="B1222" s="1">
        <v>122</v>
      </c>
      <c r="C1222" s="1">
        <v>13</v>
      </c>
      <c r="D1222" s="1" t="s">
        <v>16</v>
      </c>
      <c r="E1222" s="1">
        <v>0</v>
      </c>
      <c r="J1222" s="1">
        <v>1218</v>
      </c>
      <c r="K1222" s="1">
        <f t="shared" ref="K1222:K1285" ca="1" si="188">RAND()</f>
        <v>0.94113663343828091</v>
      </c>
      <c r="L1222" s="1">
        <f t="shared" ref="L1222:L1285" ca="1" si="189">_xlfn.RANK.EQ(K1222,$K$5:$K$10004)</f>
        <v>630</v>
      </c>
      <c r="M1222" s="1" t="str">
        <f t="shared" ca="1" si="186"/>
        <v/>
      </c>
      <c r="Q1222" s="1">
        <v>1218</v>
      </c>
      <c r="R1222" s="1">
        <f t="shared" ref="R1222:R1285" ca="1" si="190">RAND()</f>
        <v>0.72120747165940846</v>
      </c>
      <c r="S1222" s="1">
        <f t="shared" ref="S1222:S1285" ca="1" si="191">_xlfn.RANK.EQ(R1222,$R$5:$R$6004)</f>
        <v>1634</v>
      </c>
      <c r="T1222" s="1" t="str">
        <f t="shared" ca="1" si="187"/>
        <v/>
      </c>
    </row>
    <row r="1223" spans="1:20" x14ac:dyDescent="0.25">
      <c r="A1223" s="1">
        <v>1219</v>
      </c>
      <c r="B1223" s="1">
        <v>122</v>
      </c>
      <c r="C1223" s="1">
        <v>13</v>
      </c>
      <c r="D1223" s="1" t="s">
        <v>16</v>
      </c>
      <c r="E1223" s="1">
        <v>0</v>
      </c>
      <c r="J1223" s="1">
        <v>1219</v>
      </c>
      <c r="K1223" s="1">
        <f t="shared" ca="1" si="188"/>
        <v>7.9446603336906563E-2</v>
      </c>
      <c r="L1223" s="1">
        <f t="shared" ca="1" si="189"/>
        <v>9169</v>
      </c>
      <c r="M1223" s="1" t="str">
        <f t="shared" ca="1" si="186"/>
        <v/>
      </c>
      <c r="Q1223" s="1">
        <v>1219</v>
      </c>
      <c r="R1223" s="1">
        <f t="shared" ca="1" si="190"/>
        <v>0.58227786042704921</v>
      </c>
      <c r="S1223" s="1">
        <f t="shared" ca="1" si="191"/>
        <v>2444</v>
      </c>
      <c r="T1223" s="1" t="str">
        <f t="shared" ca="1" si="187"/>
        <v/>
      </c>
    </row>
    <row r="1224" spans="1:20" x14ac:dyDescent="0.25">
      <c r="A1224" s="1">
        <v>1220</v>
      </c>
      <c r="B1224" s="1">
        <v>122</v>
      </c>
      <c r="C1224" s="1">
        <v>13</v>
      </c>
      <c r="D1224" s="1" t="s">
        <v>16</v>
      </c>
      <c r="E1224" s="1">
        <v>0</v>
      </c>
      <c r="J1224" s="1">
        <v>1220</v>
      </c>
      <c r="K1224" s="1">
        <f t="shared" ca="1" si="188"/>
        <v>0.41639374045993349</v>
      </c>
      <c r="L1224" s="1">
        <f t="shared" ca="1" si="189"/>
        <v>5845</v>
      </c>
      <c r="M1224" s="1" t="str">
        <f t="shared" ca="1" si="186"/>
        <v/>
      </c>
      <c r="Q1224" s="1">
        <v>1220</v>
      </c>
      <c r="R1224" s="1">
        <f t="shared" ca="1" si="190"/>
        <v>0.80624236222299084</v>
      </c>
      <c r="S1224" s="1">
        <f t="shared" ca="1" si="191"/>
        <v>1110</v>
      </c>
      <c r="T1224" s="1" t="str">
        <f t="shared" ca="1" si="187"/>
        <v/>
      </c>
    </row>
    <row r="1225" spans="1:20" x14ac:dyDescent="0.25">
      <c r="A1225" s="1">
        <v>1221</v>
      </c>
      <c r="B1225" s="1">
        <v>123</v>
      </c>
      <c r="C1225" s="1">
        <v>13</v>
      </c>
      <c r="D1225" s="1" t="s">
        <v>16</v>
      </c>
      <c r="E1225" s="1">
        <v>0</v>
      </c>
      <c r="J1225" s="1">
        <v>1221</v>
      </c>
      <c r="K1225" s="1">
        <f t="shared" ca="1" si="188"/>
        <v>0.42692662660207692</v>
      </c>
      <c r="L1225" s="1">
        <f t="shared" ca="1" si="189"/>
        <v>5728</v>
      </c>
      <c r="M1225" s="1" t="str">
        <f t="shared" ca="1" si="186"/>
        <v/>
      </c>
      <c r="Q1225" s="1">
        <v>1221</v>
      </c>
      <c r="R1225" s="1">
        <f t="shared" ca="1" si="190"/>
        <v>3.4151905039595754E-2</v>
      </c>
      <c r="S1225" s="1">
        <f t="shared" ca="1" si="191"/>
        <v>5790</v>
      </c>
      <c r="T1225" s="1" t="str">
        <f t="shared" ca="1" si="187"/>
        <v/>
      </c>
    </row>
    <row r="1226" spans="1:20" x14ac:dyDescent="0.25">
      <c r="A1226" s="1">
        <v>1222</v>
      </c>
      <c r="B1226" s="1">
        <v>123</v>
      </c>
      <c r="C1226" s="1">
        <v>13</v>
      </c>
      <c r="D1226" s="1" t="s">
        <v>16</v>
      </c>
      <c r="E1226" s="1">
        <v>0</v>
      </c>
      <c r="J1226" s="1">
        <v>1222</v>
      </c>
      <c r="K1226" s="1">
        <f t="shared" ca="1" si="188"/>
        <v>0.68078011617755174</v>
      </c>
      <c r="L1226" s="1">
        <f t="shared" ca="1" si="189"/>
        <v>3219</v>
      </c>
      <c r="M1226" s="1" t="str">
        <f t="shared" ca="1" si="186"/>
        <v/>
      </c>
      <c r="Q1226" s="1">
        <v>1222</v>
      </c>
      <c r="R1226" s="1">
        <f t="shared" ca="1" si="190"/>
        <v>0.33469261509454751</v>
      </c>
      <c r="S1226" s="1">
        <f t="shared" ca="1" si="191"/>
        <v>3991</v>
      </c>
      <c r="T1226" s="1" t="str">
        <f t="shared" ca="1" si="187"/>
        <v/>
      </c>
    </row>
    <row r="1227" spans="1:20" x14ac:dyDescent="0.25">
      <c r="A1227" s="1">
        <v>1223</v>
      </c>
      <c r="B1227" s="1">
        <v>123</v>
      </c>
      <c r="C1227" s="1">
        <v>13</v>
      </c>
      <c r="D1227" s="1" t="s">
        <v>16</v>
      </c>
      <c r="E1227" s="1">
        <v>0</v>
      </c>
      <c r="J1227" s="1">
        <v>1223</v>
      </c>
      <c r="K1227" s="1">
        <f t="shared" ca="1" si="188"/>
        <v>0.44507150952254571</v>
      </c>
      <c r="L1227" s="1">
        <f t="shared" ca="1" si="189"/>
        <v>5560</v>
      </c>
      <c r="M1227" s="1" t="str">
        <f t="shared" ca="1" si="186"/>
        <v/>
      </c>
      <c r="Q1227" s="1">
        <v>1223</v>
      </c>
      <c r="R1227" s="1">
        <f t="shared" ca="1" si="190"/>
        <v>0.29556090161008375</v>
      </c>
      <c r="S1227" s="1">
        <f t="shared" ca="1" si="191"/>
        <v>4222</v>
      </c>
      <c r="T1227" s="1" t="str">
        <f t="shared" ca="1" si="187"/>
        <v/>
      </c>
    </row>
    <row r="1228" spans="1:20" x14ac:dyDescent="0.25">
      <c r="A1228" s="1">
        <v>1224</v>
      </c>
      <c r="B1228" s="1">
        <v>123</v>
      </c>
      <c r="C1228" s="1">
        <v>13</v>
      </c>
      <c r="D1228" s="1" t="s">
        <v>16</v>
      </c>
      <c r="E1228" s="1">
        <v>0</v>
      </c>
      <c r="J1228" s="1">
        <v>1224</v>
      </c>
      <c r="K1228" s="1">
        <f t="shared" ca="1" si="188"/>
        <v>5.9122847626074782E-2</v>
      </c>
      <c r="L1228" s="1">
        <f t="shared" ca="1" si="189"/>
        <v>9377</v>
      </c>
      <c r="M1228" s="1" t="str">
        <f t="shared" ca="1" si="186"/>
        <v/>
      </c>
      <c r="Q1228" s="1">
        <v>1224</v>
      </c>
      <c r="R1228" s="1">
        <f t="shared" ca="1" si="190"/>
        <v>7.0876656756599821E-2</v>
      </c>
      <c r="S1228" s="1">
        <f t="shared" ca="1" si="191"/>
        <v>5586</v>
      </c>
      <c r="T1228" s="1" t="str">
        <f t="shared" ca="1" si="187"/>
        <v/>
      </c>
    </row>
    <row r="1229" spans="1:20" x14ac:dyDescent="0.25">
      <c r="A1229" s="1">
        <v>1225</v>
      </c>
      <c r="B1229" s="1">
        <v>123</v>
      </c>
      <c r="C1229" s="1">
        <v>13</v>
      </c>
      <c r="D1229" s="1" t="s">
        <v>16</v>
      </c>
      <c r="E1229" s="1">
        <v>0</v>
      </c>
      <c r="J1229" s="1">
        <v>1225</v>
      </c>
      <c r="K1229" s="1">
        <f t="shared" ca="1" si="188"/>
        <v>0.39449219616083331</v>
      </c>
      <c r="L1229" s="1">
        <f t="shared" ca="1" si="189"/>
        <v>6045</v>
      </c>
      <c r="M1229" s="1" t="str">
        <f t="shared" ca="1" si="186"/>
        <v/>
      </c>
      <c r="Q1229" s="1">
        <v>1225</v>
      </c>
      <c r="R1229" s="1">
        <f t="shared" ca="1" si="190"/>
        <v>0.93187352979110694</v>
      </c>
      <c r="S1229" s="1">
        <f t="shared" ca="1" si="191"/>
        <v>356</v>
      </c>
      <c r="T1229" s="1" t="str">
        <f t="shared" ca="1" si="187"/>
        <v/>
      </c>
    </row>
    <row r="1230" spans="1:20" x14ac:dyDescent="0.25">
      <c r="A1230" s="1">
        <v>1226</v>
      </c>
      <c r="B1230" s="1">
        <v>123</v>
      </c>
      <c r="C1230" s="1">
        <v>13</v>
      </c>
      <c r="D1230" s="1" t="s">
        <v>16</v>
      </c>
      <c r="E1230" s="1">
        <v>0</v>
      </c>
      <c r="J1230" s="1">
        <v>1226</v>
      </c>
      <c r="K1230" s="1">
        <f t="shared" ca="1" si="188"/>
        <v>0.9491542378467086</v>
      </c>
      <c r="L1230" s="1">
        <f t="shared" ca="1" si="189"/>
        <v>550</v>
      </c>
      <c r="M1230" s="1" t="str">
        <f t="shared" ca="1" si="186"/>
        <v/>
      </c>
      <c r="Q1230" s="1">
        <v>1226</v>
      </c>
      <c r="R1230" s="1">
        <f t="shared" ca="1" si="190"/>
        <v>0.7259884182073878</v>
      </c>
      <c r="S1230" s="1">
        <f t="shared" ca="1" si="191"/>
        <v>1603</v>
      </c>
      <c r="T1230" s="1" t="str">
        <f t="shared" ca="1" si="187"/>
        <v/>
      </c>
    </row>
    <row r="1231" spans="1:20" x14ac:dyDescent="0.25">
      <c r="A1231" s="1">
        <v>1227</v>
      </c>
      <c r="B1231" s="1">
        <v>123</v>
      </c>
      <c r="C1231" s="1">
        <v>13</v>
      </c>
      <c r="D1231" s="1" t="s">
        <v>16</v>
      </c>
      <c r="E1231" s="1">
        <v>0</v>
      </c>
      <c r="J1231" s="1">
        <v>1227</v>
      </c>
      <c r="K1231" s="1">
        <f t="shared" ca="1" si="188"/>
        <v>0.95495013834461562</v>
      </c>
      <c r="L1231" s="1">
        <f t="shared" ca="1" si="189"/>
        <v>496</v>
      </c>
      <c r="M1231" s="1" t="str">
        <f t="shared" ca="1" si="186"/>
        <v/>
      </c>
      <c r="Q1231" s="1">
        <v>1227</v>
      </c>
      <c r="R1231" s="1">
        <f t="shared" ca="1" si="190"/>
        <v>0.50229060504995371</v>
      </c>
      <c r="S1231" s="1">
        <f t="shared" ca="1" si="191"/>
        <v>2961</v>
      </c>
      <c r="T1231" s="1" t="str">
        <f t="shared" ca="1" si="187"/>
        <v/>
      </c>
    </row>
    <row r="1232" spans="1:20" x14ac:dyDescent="0.25">
      <c r="A1232" s="1">
        <v>1228</v>
      </c>
      <c r="B1232" s="1">
        <v>123</v>
      </c>
      <c r="C1232" s="1">
        <v>13</v>
      </c>
      <c r="D1232" s="1" t="s">
        <v>16</v>
      </c>
      <c r="E1232" s="1">
        <v>0</v>
      </c>
      <c r="J1232" s="1">
        <v>1228</v>
      </c>
      <c r="K1232" s="1">
        <f t="shared" ca="1" si="188"/>
        <v>0.35699670309880238</v>
      </c>
      <c r="L1232" s="1">
        <f t="shared" ca="1" si="189"/>
        <v>6411</v>
      </c>
      <c r="M1232" s="1" t="str">
        <f t="shared" ca="1" si="186"/>
        <v/>
      </c>
      <c r="Q1232" s="1">
        <v>1228</v>
      </c>
      <c r="R1232" s="1">
        <f t="shared" ca="1" si="190"/>
        <v>0.74213201336600432</v>
      </c>
      <c r="S1232" s="1">
        <f t="shared" ca="1" si="191"/>
        <v>1491</v>
      </c>
      <c r="T1232" s="1" t="str">
        <f t="shared" ca="1" si="187"/>
        <v/>
      </c>
    </row>
    <row r="1233" spans="1:20" x14ac:dyDescent="0.25">
      <c r="A1233" s="1">
        <v>1229</v>
      </c>
      <c r="B1233" s="1">
        <v>123</v>
      </c>
      <c r="C1233" s="1">
        <v>13</v>
      </c>
      <c r="D1233" s="1" t="s">
        <v>16</v>
      </c>
      <c r="E1233" s="1">
        <v>0</v>
      </c>
      <c r="J1233" s="1">
        <v>1229</v>
      </c>
      <c r="K1233" s="1">
        <f t="shared" ca="1" si="188"/>
        <v>0.66582959372057859</v>
      </c>
      <c r="L1233" s="1">
        <f t="shared" ca="1" si="189"/>
        <v>3372</v>
      </c>
      <c r="M1233" s="1" t="str">
        <f t="shared" ca="1" si="186"/>
        <v/>
      </c>
      <c r="Q1233" s="1">
        <v>1229</v>
      </c>
      <c r="R1233" s="1">
        <f t="shared" ca="1" si="190"/>
        <v>0.26104008129082601</v>
      </c>
      <c r="S1233" s="1">
        <f t="shared" ca="1" si="191"/>
        <v>4425</v>
      </c>
      <c r="T1233" s="1" t="str">
        <f t="shared" ca="1" si="187"/>
        <v/>
      </c>
    </row>
    <row r="1234" spans="1:20" x14ac:dyDescent="0.25">
      <c r="A1234" s="1">
        <v>1230</v>
      </c>
      <c r="B1234" s="1">
        <v>123</v>
      </c>
      <c r="C1234" s="1">
        <v>13</v>
      </c>
      <c r="D1234" s="1" t="s">
        <v>16</v>
      </c>
      <c r="E1234" s="1">
        <v>0</v>
      </c>
      <c r="J1234" s="1">
        <v>1230</v>
      </c>
      <c r="K1234" s="1">
        <f t="shared" ca="1" si="188"/>
        <v>0.12096693471326125</v>
      </c>
      <c r="L1234" s="1">
        <f t="shared" ca="1" si="189"/>
        <v>8778</v>
      </c>
      <c r="M1234" s="1" t="str">
        <f t="shared" ca="1" si="186"/>
        <v/>
      </c>
      <c r="Q1234" s="1">
        <v>1230</v>
      </c>
      <c r="R1234" s="1">
        <f t="shared" ca="1" si="190"/>
        <v>0.74803568976981782</v>
      </c>
      <c r="S1234" s="1">
        <f t="shared" ca="1" si="191"/>
        <v>1440</v>
      </c>
      <c r="T1234" s="1" t="str">
        <f t="shared" ca="1" si="187"/>
        <v/>
      </c>
    </row>
    <row r="1235" spans="1:20" x14ac:dyDescent="0.25">
      <c r="A1235" s="1">
        <v>1231</v>
      </c>
      <c r="B1235" s="1">
        <v>124</v>
      </c>
      <c r="C1235" s="1">
        <v>13</v>
      </c>
      <c r="D1235" s="1" t="s">
        <v>16</v>
      </c>
      <c r="E1235" s="1">
        <v>0</v>
      </c>
      <c r="J1235" s="1">
        <v>1231</v>
      </c>
      <c r="K1235" s="1">
        <f t="shared" ca="1" si="188"/>
        <v>0.2220327711524831</v>
      </c>
      <c r="L1235" s="1">
        <f t="shared" ca="1" si="189"/>
        <v>7764</v>
      </c>
      <c r="M1235" s="1" t="str">
        <f t="shared" ca="1" si="186"/>
        <v/>
      </c>
      <c r="Q1235" s="1">
        <v>1231</v>
      </c>
      <c r="R1235" s="1">
        <f t="shared" ca="1" si="190"/>
        <v>5.871824523414837E-3</v>
      </c>
      <c r="S1235" s="1">
        <f t="shared" ca="1" si="191"/>
        <v>5966</v>
      </c>
      <c r="T1235" s="1" t="str">
        <f t="shared" ca="1" si="187"/>
        <v/>
      </c>
    </row>
    <row r="1236" spans="1:20" x14ac:dyDescent="0.25">
      <c r="A1236" s="1">
        <v>1232</v>
      </c>
      <c r="B1236" s="1">
        <v>124</v>
      </c>
      <c r="C1236" s="1">
        <v>13</v>
      </c>
      <c r="D1236" s="1" t="s">
        <v>16</v>
      </c>
      <c r="E1236" s="1">
        <v>0</v>
      </c>
      <c r="J1236" s="1">
        <v>1232</v>
      </c>
      <c r="K1236" s="1">
        <f t="shared" ca="1" si="188"/>
        <v>0.79567482204499307</v>
      </c>
      <c r="L1236" s="1">
        <f t="shared" ca="1" si="189"/>
        <v>2087</v>
      </c>
      <c r="M1236" s="1" t="str">
        <f t="shared" ca="1" si="186"/>
        <v/>
      </c>
      <c r="Q1236" s="1">
        <v>1232</v>
      </c>
      <c r="R1236" s="1">
        <f t="shared" ca="1" si="190"/>
        <v>0.56405145697626569</v>
      </c>
      <c r="S1236" s="1">
        <f t="shared" ca="1" si="191"/>
        <v>2568</v>
      </c>
      <c r="T1236" s="1" t="str">
        <f t="shared" ca="1" si="187"/>
        <v/>
      </c>
    </row>
    <row r="1237" spans="1:20" x14ac:dyDescent="0.25">
      <c r="A1237" s="1">
        <v>1233</v>
      </c>
      <c r="B1237" s="1">
        <v>124</v>
      </c>
      <c r="C1237" s="1">
        <v>13</v>
      </c>
      <c r="D1237" s="1" t="s">
        <v>16</v>
      </c>
      <c r="E1237" s="1">
        <v>0</v>
      </c>
      <c r="J1237" s="1">
        <v>1233</v>
      </c>
      <c r="K1237" s="1">
        <f t="shared" ca="1" si="188"/>
        <v>0.89160838280411137</v>
      </c>
      <c r="L1237" s="1">
        <f t="shared" ca="1" si="189"/>
        <v>1086</v>
      </c>
      <c r="M1237" s="1" t="str">
        <f t="shared" ca="1" si="186"/>
        <v/>
      </c>
      <c r="Q1237" s="1">
        <v>1233</v>
      </c>
      <c r="R1237" s="1">
        <f t="shared" ca="1" si="190"/>
        <v>0.38840763313756443</v>
      </c>
      <c r="S1237" s="1">
        <f t="shared" ca="1" si="191"/>
        <v>3658</v>
      </c>
      <c r="T1237" s="1" t="str">
        <f t="shared" ca="1" si="187"/>
        <v/>
      </c>
    </row>
    <row r="1238" spans="1:20" x14ac:dyDescent="0.25">
      <c r="A1238" s="1">
        <v>1234</v>
      </c>
      <c r="B1238" s="1">
        <v>124</v>
      </c>
      <c r="C1238" s="1">
        <v>13</v>
      </c>
      <c r="D1238" s="1" t="s">
        <v>16</v>
      </c>
      <c r="E1238" s="1">
        <v>0</v>
      </c>
      <c r="J1238" s="1">
        <v>1234</v>
      </c>
      <c r="K1238" s="1">
        <f t="shared" ca="1" si="188"/>
        <v>0.85671439606841093</v>
      </c>
      <c r="L1238" s="1">
        <f t="shared" ca="1" si="189"/>
        <v>1450</v>
      </c>
      <c r="M1238" s="1" t="str">
        <f t="shared" ca="1" si="186"/>
        <v/>
      </c>
      <c r="Q1238" s="1">
        <v>1234</v>
      </c>
      <c r="R1238" s="1">
        <f t="shared" ca="1" si="190"/>
        <v>0.41022227892372298</v>
      </c>
      <c r="S1238" s="1">
        <f t="shared" ca="1" si="191"/>
        <v>3519</v>
      </c>
      <c r="T1238" s="1" t="str">
        <f t="shared" ca="1" si="187"/>
        <v/>
      </c>
    </row>
    <row r="1239" spans="1:20" x14ac:dyDescent="0.25">
      <c r="A1239" s="1">
        <v>1235</v>
      </c>
      <c r="B1239" s="1">
        <v>124</v>
      </c>
      <c r="C1239" s="1">
        <v>13</v>
      </c>
      <c r="D1239" s="1" t="s">
        <v>16</v>
      </c>
      <c r="E1239" s="1">
        <v>0</v>
      </c>
      <c r="J1239" s="1">
        <v>1235</v>
      </c>
      <c r="K1239" s="1">
        <f t="shared" ca="1" si="188"/>
        <v>7.7127011452026162E-3</v>
      </c>
      <c r="L1239" s="1">
        <f t="shared" ca="1" si="189"/>
        <v>9933</v>
      </c>
      <c r="M1239" s="1" t="str">
        <f t="shared" ca="1" si="186"/>
        <v/>
      </c>
      <c r="Q1239" s="1">
        <v>1235</v>
      </c>
      <c r="R1239" s="1">
        <f t="shared" ca="1" si="190"/>
        <v>0.47837738756090742</v>
      </c>
      <c r="S1239" s="1">
        <f t="shared" ca="1" si="191"/>
        <v>3106</v>
      </c>
      <c r="T1239" s="1" t="str">
        <f t="shared" ca="1" si="187"/>
        <v/>
      </c>
    </row>
    <row r="1240" spans="1:20" x14ac:dyDescent="0.25">
      <c r="A1240" s="1">
        <v>1236</v>
      </c>
      <c r="B1240" s="1">
        <v>124</v>
      </c>
      <c r="C1240" s="1">
        <v>13</v>
      </c>
      <c r="D1240" s="1" t="s">
        <v>16</v>
      </c>
      <c r="E1240" s="1">
        <v>0</v>
      </c>
      <c r="J1240" s="1">
        <v>1236</v>
      </c>
      <c r="K1240" s="1">
        <f t="shared" ca="1" si="188"/>
        <v>0.89237123497092352</v>
      </c>
      <c r="L1240" s="1">
        <f t="shared" ca="1" si="189"/>
        <v>1081</v>
      </c>
      <c r="M1240" s="1" t="str">
        <f t="shared" ca="1" si="186"/>
        <v/>
      </c>
      <c r="Q1240" s="1">
        <v>1236</v>
      </c>
      <c r="R1240" s="1">
        <f t="shared" ca="1" si="190"/>
        <v>0.71077033612083318</v>
      </c>
      <c r="S1240" s="1">
        <f t="shared" ca="1" si="191"/>
        <v>1692</v>
      </c>
      <c r="T1240" s="1" t="str">
        <f t="shared" ca="1" si="187"/>
        <v/>
      </c>
    </row>
    <row r="1241" spans="1:20" x14ac:dyDescent="0.25">
      <c r="A1241" s="1">
        <v>1237</v>
      </c>
      <c r="B1241" s="1">
        <v>124</v>
      </c>
      <c r="C1241" s="1">
        <v>13</v>
      </c>
      <c r="D1241" s="1" t="s">
        <v>16</v>
      </c>
      <c r="E1241" s="1">
        <v>0</v>
      </c>
      <c r="J1241" s="1">
        <v>1237</v>
      </c>
      <c r="K1241" s="1">
        <f t="shared" ca="1" si="188"/>
        <v>7.1059156888167774E-2</v>
      </c>
      <c r="L1241" s="1">
        <f t="shared" ca="1" si="189"/>
        <v>9268</v>
      </c>
      <c r="M1241" s="1" t="str">
        <f t="shared" ca="1" si="186"/>
        <v/>
      </c>
      <c r="Q1241" s="1">
        <v>1237</v>
      </c>
      <c r="R1241" s="1">
        <f t="shared" ca="1" si="190"/>
        <v>0.97293689539438455</v>
      </c>
      <c r="S1241" s="1">
        <f t="shared" ca="1" si="191"/>
        <v>132</v>
      </c>
      <c r="T1241" s="1" t="str">
        <f t="shared" ca="1" si="187"/>
        <v/>
      </c>
    </row>
    <row r="1242" spans="1:20" x14ac:dyDescent="0.25">
      <c r="A1242" s="1">
        <v>1238</v>
      </c>
      <c r="B1242" s="1">
        <v>124</v>
      </c>
      <c r="C1242" s="1">
        <v>13</v>
      </c>
      <c r="D1242" s="1" t="s">
        <v>16</v>
      </c>
      <c r="E1242" s="1">
        <v>0</v>
      </c>
      <c r="J1242" s="1">
        <v>1238</v>
      </c>
      <c r="K1242" s="1">
        <f t="shared" ca="1" si="188"/>
        <v>0.66460488218644886</v>
      </c>
      <c r="L1242" s="1">
        <f t="shared" ca="1" si="189"/>
        <v>3387</v>
      </c>
      <c r="M1242" s="1" t="str">
        <f t="shared" ca="1" si="186"/>
        <v/>
      </c>
      <c r="Q1242" s="1">
        <v>1238</v>
      </c>
      <c r="R1242" s="1">
        <f t="shared" ca="1" si="190"/>
        <v>0.76847113931144428</v>
      </c>
      <c r="S1242" s="1">
        <f t="shared" ca="1" si="191"/>
        <v>1306</v>
      </c>
      <c r="T1242" s="1" t="str">
        <f t="shared" ca="1" si="187"/>
        <v/>
      </c>
    </row>
    <row r="1243" spans="1:20" x14ac:dyDescent="0.25">
      <c r="A1243" s="1">
        <v>1239</v>
      </c>
      <c r="B1243" s="1">
        <v>124</v>
      </c>
      <c r="C1243" s="1">
        <v>13</v>
      </c>
      <c r="D1243" s="1" t="s">
        <v>16</v>
      </c>
      <c r="E1243" s="1">
        <v>0</v>
      </c>
      <c r="J1243" s="1">
        <v>1239</v>
      </c>
      <c r="K1243" s="1">
        <f t="shared" ca="1" si="188"/>
        <v>0.67998279652811344</v>
      </c>
      <c r="L1243" s="1">
        <f t="shared" ca="1" si="189"/>
        <v>3228</v>
      </c>
      <c r="M1243" s="1" t="str">
        <f t="shared" ca="1" si="186"/>
        <v/>
      </c>
      <c r="Q1243" s="1">
        <v>1239</v>
      </c>
      <c r="R1243" s="1">
        <f t="shared" ca="1" si="190"/>
        <v>2.7427206107294766E-2</v>
      </c>
      <c r="S1243" s="1">
        <f t="shared" ca="1" si="191"/>
        <v>5831</v>
      </c>
      <c r="T1243" s="1" t="str">
        <f t="shared" ca="1" si="187"/>
        <v/>
      </c>
    </row>
    <row r="1244" spans="1:20" x14ac:dyDescent="0.25">
      <c r="A1244" s="1">
        <v>1240</v>
      </c>
      <c r="B1244" s="1">
        <v>124</v>
      </c>
      <c r="C1244" s="1">
        <v>13</v>
      </c>
      <c r="D1244" s="1" t="s">
        <v>16</v>
      </c>
      <c r="E1244" s="1">
        <v>0</v>
      </c>
      <c r="J1244" s="1">
        <v>1240</v>
      </c>
      <c r="K1244" s="1">
        <f t="shared" ca="1" si="188"/>
        <v>0.40493917138148439</v>
      </c>
      <c r="L1244" s="1">
        <f t="shared" ca="1" si="189"/>
        <v>5950</v>
      </c>
      <c r="M1244" s="1" t="str">
        <f t="shared" ca="1" si="186"/>
        <v/>
      </c>
      <c r="Q1244" s="1">
        <v>1240</v>
      </c>
      <c r="R1244" s="1">
        <f t="shared" ca="1" si="190"/>
        <v>0.25660604222007788</v>
      </c>
      <c r="S1244" s="1">
        <f t="shared" ca="1" si="191"/>
        <v>4442</v>
      </c>
      <c r="T1244" s="1" t="str">
        <f t="shared" ca="1" si="187"/>
        <v/>
      </c>
    </row>
    <row r="1245" spans="1:20" x14ac:dyDescent="0.25">
      <c r="A1245" s="1">
        <v>1241</v>
      </c>
      <c r="B1245" s="1">
        <v>125</v>
      </c>
      <c r="C1245" s="1">
        <v>13</v>
      </c>
      <c r="D1245" s="1" t="s">
        <v>16</v>
      </c>
      <c r="E1245" s="1">
        <v>0</v>
      </c>
      <c r="J1245" s="1">
        <v>1241</v>
      </c>
      <c r="K1245" s="1">
        <f t="shared" ca="1" si="188"/>
        <v>0.19758008131880678</v>
      </c>
      <c r="L1245" s="1">
        <f t="shared" ca="1" si="189"/>
        <v>8020</v>
      </c>
      <c r="M1245" s="1" t="str">
        <f t="shared" ca="1" si="186"/>
        <v/>
      </c>
      <c r="Q1245" s="1">
        <v>1241</v>
      </c>
      <c r="R1245" s="1">
        <f t="shared" ca="1" si="190"/>
        <v>0.66896556031543919</v>
      </c>
      <c r="S1245" s="1">
        <f t="shared" ca="1" si="191"/>
        <v>1936</v>
      </c>
      <c r="T1245" s="1" t="str">
        <f t="shared" ca="1" si="187"/>
        <v/>
      </c>
    </row>
    <row r="1246" spans="1:20" x14ac:dyDescent="0.25">
      <c r="A1246" s="1">
        <v>1242</v>
      </c>
      <c r="B1246" s="1">
        <v>125</v>
      </c>
      <c r="C1246" s="1">
        <v>13</v>
      </c>
      <c r="D1246" s="1" t="s">
        <v>16</v>
      </c>
      <c r="E1246" s="1">
        <v>0</v>
      </c>
      <c r="J1246" s="1">
        <v>1242</v>
      </c>
      <c r="K1246" s="1">
        <f t="shared" ca="1" si="188"/>
        <v>0.70719241352395912</v>
      </c>
      <c r="L1246" s="1">
        <f t="shared" ca="1" si="189"/>
        <v>2961</v>
      </c>
      <c r="M1246" s="1" t="str">
        <f t="shared" ca="1" si="186"/>
        <v/>
      </c>
      <c r="Q1246" s="1">
        <v>1242</v>
      </c>
      <c r="R1246" s="1">
        <f t="shared" ca="1" si="190"/>
        <v>0.5769341604793462</v>
      </c>
      <c r="S1246" s="1">
        <f t="shared" ca="1" si="191"/>
        <v>2485</v>
      </c>
      <c r="T1246" s="1" t="str">
        <f t="shared" ca="1" si="187"/>
        <v/>
      </c>
    </row>
    <row r="1247" spans="1:20" x14ac:dyDescent="0.25">
      <c r="A1247" s="1">
        <v>1243</v>
      </c>
      <c r="B1247" s="1">
        <v>125</v>
      </c>
      <c r="C1247" s="1">
        <v>13</v>
      </c>
      <c r="D1247" s="1" t="s">
        <v>16</v>
      </c>
      <c r="E1247" s="1">
        <v>0</v>
      </c>
      <c r="J1247" s="1">
        <v>1243</v>
      </c>
      <c r="K1247" s="1">
        <f t="shared" ca="1" si="188"/>
        <v>0.49379873971244947</v>
      </c>
      <c r="L1247" s="1">
        <f t="shared" ca="1" si="189"/>
        <v>5045</v>
      </c>
      <c r="M1247" s="1" t="str">
        <f t="shared" ca="1" si="186"/>
        <v/>
      </c>
      <c r="Q1247" s="1">
        <v>1243</v>
      </c>
      <c r="R1247" s="1">
        <f t="shared" ca="1" si="190"/>
        <v>0.86246223536384625</v>
      </c>
      <c r="S1247" s="1">
        <f t="shared" ca="1" si="191"/>
        <v>762</v>
      </c>
      <c r="T1247" s="1" t="str">
        <f t="shared" ca="1" si="187"/>
        <v/>
      </c>
    </row>
    <row r="1248" spans="1:20" x14ac:dyDescent="0.25">
      <c r="A1248" s="1">
        <v>1244</v>
      </c>
      <c r="B1248" s="1">
        <v>125</v>
      </c>
      <c r="C1248" s="1">
        <v>13</v>
      </c>
      <c r="D1248" s="1" t="s">
        <v>16</v>
      </c>
      <c r="E1248" s="1">
        <v>0</v>
      </c>
      <c r="J1248" s="1">
        <v>1244</v>
      </c>
      <c r="K1248" s="1">
        <f t="shared" ca="1" si="188"/>
        <v>0.74655651814627022</v>
      </c>
      <c r="L1248" s="1">
        <f t="shared" ca="1" si="189"/>
        <v>2567</v>
      </c>
      <c r="M1248" s="1" t="str">
        <f t="shared" ca="1" si="186"/>
        <v/>
      </c>
      <c r="Q1248" s="1">
        <v>1244</v>
      </c>
      <c r="R1248" s="1">
        <f t="shared" ca="1" si="190"/>
        <v>1.9191863400403575E-2</v>
      </c>
      <c r="S1248" s="1">
        <f t="shared" ca="1" si="191"/>
        <v>5895</v>
      </c>
      <c r="T1248" s="1" t="str">
        <f t="shared" ca="1" si="187"/>
        <v/>
      </c>
    </row>
    <row r="1249" spans="1:20" x14ac:dyDescent="0.25">
      <c r="A1249" s="1">
        <v>1245</v>
      </c>
      <c r="B1249" s="1">
        <v>125</v>
      </c>
      <c r="C1249" s="1">
        <v>13</v>
      </c>
      <c r="D1249" s="1" t="s">
        <v>16</v>
      </c>
      <c r="E1249" s="1">
        <v>0</v>
      </c>
      <c r="J1249" s="1">
        <v>1245</v>
      </c>
      <c r="K1249" s="1">
        <f t="shared" ca="1" si="188"/>
        <v>0.12351811628529097</v>
      </c>
      <c r="L1249" s="1">
        <f t="shared" ca="1" si="189"/>
        <v>8752</v>
      </c>
      <c r="M1249" s="1" t="str">
        <f t="shared" ca="1" si="186"/>
        <v/>
      </c>
      <c r="Q1249" s="1">
        <v>1245</v>
      </c>
      <c r="R1249" s="1">
        <f t="shared" ca="1" si="190"/>
        <v>0.51115385173772077</v>
      </c>
      <c r="S1249" s="1">
        <f t="shared" ca="1" si="191"/>
        <v>2900</v>
      </c>
      <c r="T1249" s="1" t="str">
        <f t="shared" ca="1" si="187"/>
        <v/>
      </c>
    </row>
    <row r="1250" spans="1:20" x14ac:dyDescent="0.25">
      <c r="A1250" s="1">
        <v>1246</v>
      </c>
      <c r="B1250" s="1">
        <v>125</v>
      </c>
      <c r="C1250" s="1">
        <v>13</v>
      </c>
      <c r="D1250" s="1" t="s">
        <v>16</v>
      </c>
      <c r="E1250" s="1">
        <v>0</v>
      </c>
      <c r="J1250" s="1">
        <v>1246</v>
      </c>
      <c r="K1250" s="1">
        <f t="shared" ca="1" si="188"/>
        <v>0.77433462693805521</v>
      </c>
      <c r="L1250" s="1">
        <f t="shared" ca="1" si="189"/>
        <v>2306</v>
      </c>
      <c r="M1250" s="1" t="str">
        <f t="shared" ca="1" si="186"/>
        <v/>
      </c>
      <c r="Q1250" s="1">
        <v>1246</v>
      </c>
      <c r="R1250" s="1">
        <f t="shared" ca="1" si="190"/>
        <v>0.99748398506877467</v>
      </c>
      <c r="S1250" s="1">
        <f t="shared" ca="1" si="191"/>
        <v>12</v>
      </c>
      <c r="T1250" s="1">
        <f t="shared" ca="1" si="187"/>
        <v>0</v>
      </c>
    </row>
    <row r="1251" spans="1:20" x14ac:dyDescent="0.25">
      <c r="A1251" s="1">
        <v>1247</v>
      </c>
      <c r="B1251" s="1">
        <v>125</v>
      </c>
      <c r="C1251" s="1">
        <v>13</v>
      </c>
      <c r="D1251" s="1" t="s">
        <v>16</v>
      </c>
      <c r="E1251" s="1">
        <v>0</v>
      </c>
      <c r="J1251" s="1">
        <v>1247</v>
      </c>
      <c r="K1251" s="1">
        <f t="shared" ca="1" si="188"/>
        <v>0.65959550683251722</v>
      </c>
      <c r="L1251" s="1">
        <f t="shared" ca="1" si="189"/>
        <v>3431</v>
      </c>
      <c r="M1251" s="1" t="str">
        <f t="shared" ca="1" si="186"/>
        <v/>
      </c>
      <c r="Q1251" s="1">
        <v>1247</v>
      </c>
      <c r="R1251" s="1">
        <f t="shared" ca="1" si="190"/>
        <v>0.49997321385916016</v>
      </c>
      <c r="S1251" s="1">
        <f t="shared" ca="1" si="191"/>
        <v>2975</v>
      </c>
      <c r="T1251" s="1" t="str">
        <f t="shared" ca="1" si="187"/>
        <v/>
      </c>
    </row>
    <row r="1252" spans="1:20" x14ac:dyDescent="0.25">
      <c r="A1252" s="1">
        <v>1248</v>
      </c>
      <c r="B1252" s="1">
        <v>125</v>
      </c>
      <c r="C1252" s="1">
        <v>13</v>
      </c>
      <c r="D1252" s="1" t="s">
        <v>16</v>
      </c>
      <c r="E1252" s="1">
        <v>0</v>
      </c>
      <c r="J1252" s="1">
        <v>1248</v>
      </c>
      <c r="K1252" s="1">
        <f t="shared" ca="1" si="188"/>
        <v>0.50016522474186287</v>
      </c>
      <c r="L1252" s="1">
        <f t="shared" ca="1" si="189"/>
        <v>4994</v>
      </c>
      <c r="M1252" s="1" t="str">
        <f t="shared" ca="1" si="186"/>
        <v/>
      </c>
      <c r="Q1252" s="1">
        <v>1248</v>
      </c>
      <c r="R1252" s="1">
        <f t="shared" ca="1" si="190"/>
        <v>0.59906384569454052</v>
      </c>
      <c r="S1252" s="1">
        <f t="shared" ca="1" si="191"/>
        <v>2356</v>
      </c>
      <c r="T1252" s="1" t="str">
        <f t="shared" ca="1" si="187"/>
        <v/>
      </c>
    </row>
    <row r="1253" spans="1:20" x14ac:dyDescent="0.25">
      <c r="A1253" s="1">
        <v>1249</v>
      </c>
      <c r="B1253" s="1">
        <v>125</v>
      </c>
      <c r="C1253" s="1">
        <v>13</v>
      </c>
      <c r="D1253" s="1" t="s">
        <v>16</v>
      </c>
      <c r="E1253" s="1">
        <v>0</v>
      </c>
      <c r="J1253" s="1">
        <v>1249</v>
      </c>
      <c r="K1253" s="1">
        <f t="shared" ca="1" si="188"/>
        <v>0.92448122358860307</v>
      </c>
      <c r="L1253" s="1">
        <f t="shared" ca="1" si="189"/>
        <v>783</v>
      </c>
      <c r="M1253" s="1" t="str">
        <f t="shared" ca="1" si="186"/>
        <v/>
      </c>
      <c r="Q1253" s="1">
        <v>1249</v>
      </c>
      <c r="R1253" s="1">
        <f t="shared" ca="1" si="190"/>
        <v>0.44105989537800483</v>
      </c>
      <c r="S1253" s="1">
        <f t="shared" ca="1" si="191"/>
        <v>3338</v>
      </c>
      <c r="T1253" s="1" t="str">
        <f t="shared" ca="1" si="187"/>
        <v/>
      </c>
    </row>
    <row r="1254" spans="1:20" x14ac:dyDescent="0.25">
      <c r="A1254" s="1">
        <v>1250</v>
      </c>
      <c r="B1254" s="1">
        <v>125</v>
      </c>
      <c r="C1254" s="1">
        <v>13</v>
      </c>
      <c r="D1254" s="1" t="s">
        <v>16</v>
      </c>
      <c r="E1254" s="1">
        <v>0</v>
      </c>
      <c r="J1254" s="1">
        <v>1250</v>
      </c>
      <c r="K1254" s="1">
        <f t="shared" ca="1" si="188"/>
        <v>0.54012934787986966</v>
      </c>
      <c r="L1254" s="1">
        <f t="shared" ca="1" si="189"/>
        <v>4604</v>
      </c>
      <c r="M1254" s="1" t="str">
        <f t="shared" ca="1" si="186"/>
        <v/>
      </c>
      <c r="Q1254" s="1">
        <v>1250</v>
      </c>
      <c r="R1254" s="1">
        <f t="shared" ca="1" si="190"/>
        <v>0.75632629970520959</v>
      </c>
      <c r="S1254" s="1">
        <f t="shared" ca="1" si="191"/>
        <v>1377</v>
      </c>
      <c r="T1254" s="1" t="str">
        <f t="shared" ca="1" si="187"/>
        <v/>
      </c>
    </row>
    <row r="1255" spans="1:20" x14ac:dyDescent="0.25">
      <c r="A1255" s="1">
        <v>1251</v>
      </c>
      <c r="B1255" s="1">
        <v>126</v>
      </c>
      <c r="C1255" s="1">
        <v>13</v>
      </c>
      <c r="D1255" s="1" t="s">
        <v>16</v>
      </c>
      <c r="E1255" s="1">
        <v>1</v>
      </c>
      <c r="J1255" s="1">
        <v>1251</v>
      </c>
      <c r="K1255" s="1">
        <f t="shared" ca="1" si="188"/>
        <v>0.34041642982298892</v>
      </c>
      <c r="L1255" s="1">
        <f t="shared" ca="1" si="189"/>
        <v>6583</v>
      </c>
      <c r="M1255" s="1" t="str">
        <f t="shared" ca="1" si="186"/>
        <v/>
      </c>
      <c r="Q1255" s="1">
        <v>1251</v>
      </c>
      <c r="R1255" s="1">
        <f t="shared" ca="1" si="190"/>
        <v>0.46252310663088236</v>
      </c>
      <c r="S1255" s="1">
        <f t="shared" ca="1" si="191"/>
        <v>3198</v>
      </c>
      <c r="T1255" s="1" t="str">
        <f t="shared" ca="1" si="187"/>
        <v/>
      </c>
    </row>
    <row r="1256" spans="1:20" x14ac:dyDescent="0.25">
      <c r="A1256" s="1">
        <v>1252</v>
      </c>
      <c r="B1256" s="1">
        <v>126</v>
      </c>
      <c r="C1256" s="1">
        <v>13</v>
      </c>
      <c r="D1256" s="1" t="s">
        <v>16</v>
      </c>
      <c r="E1256" s="1">
        <v>0</v>
      </c>
      <c r="J1256" s="1">
        <v>1252</v>
      </c>
      <c r="K1256" s="1">
        <f t="shared" ca="1" si="188"/>
        <v>0.99324447942452643</v>
      </c>
      <c r="L1256" s="1">
        <f t="shared" ca="1" si="189"/>
        <v>73</v>
      </c>
      <c r="M1256" s="1">
        <f t="shared" ca="1" si="186"/>
        <v>0</v>
      </c>
      <c r="Q1256" s="1">
        <v>1252</v>
      </c>
      <c r="R1256" s="1">
        <f t="shared" ca="1" si="190"/>
        <v>0.43576857356951226</v>
      </c>
      <c r="S1256" s="1">
        <f t="shared" ca="1" si="191"/>
        <v>3373</v>
      </c>
      <c r="T1256" s="1" t="str">
        <f t="shared" ca="1" si="187"/>
        <v/>
      </c>
    </row>
    <row r="1257" spans="1:20" x14ac:dyDescent="0.25">
      <c r="A1257" s="1">
        <v>1253</v>
      </c>
      <c r="B1257" s="1">
        <v>126</v>
      </c>
      <c r="C1257" s="1">
        <v>13</v>
      </c>
      <c r="D1257" s="1" t="s">
        <v>16</v>
      </c>
      <c r="E1257" s="1">
        <v>0</v>
      </c>
      <c r="J1257" s="1">
        <v>1253</v>
      </c>
      <c r="K1257" s="1">
        <f t="shared" ca="1" si="188"/>
        <v>0.71666354468376259</v>
      </c>
      <c r="L1257" s="1">
        <f t="shared" ca="1" si="189"/>
        <v>2877</v>
      </c>
      <c r="M1257" s="1" t="str">
        <f t="shared" ca="1" si="186"/>
        <v/>
      </c>
      <c r="Q1257" s="1">
        <v>1253</v>
      </c>
      <c r="R1257" s="1">
        <f t="shared" ca="1" si="190"/>
        <v>0.74547495368597494</v>
      </c>
      <c r="S1257" s="1">
        <f t="shared" ca="1" si="191"/>
        <v>1467</v>
      </c>
      <c r="T1257" s="1" t="str">
        <f t="shared" ca="1" si="187"/>
        <v/>
      </c>
    </row>
    <row r="1258" spans="1:20" x14ac:dyDescent="0.25">
      <c r="A1258" s="1">
        <v>1254</v>
      </c>
      <c r="B1258" s="1">
        <v>126</v>
      </c>
      <c r="C1258" s="1">
        <v>13</v>
      </c>
      <c r="D1258" s="1" t="s">
        <v>16</v>
      </c>
      <c r="E1258" s="1">
        <v>0</v>
      </c>
      <c r="J1258" s="1">
        <v>1254</v>
      </c>
      <c r="K1258" s="1">
        <f t="shared" ca="1" si="188"/>
        <v>0.19571118822686751</v>
      </c>
      <c r="L1258" s="1">
        <f t="shared" ca="1" si="189"/>
        <v>8037</v>
      </c>
      <c r="M1258" s="1" t="str">
        <f t="shared" ca="1" si="186"/>
        <v/>
      </c>
      <c r="Q1258" s="1">
        <v>1254</v>
      </c>
      <c r="R1258" s="1">
        <f t="shared" ca="1" si="190"/>
        <v>0.23360969468342341</v>
      </c>
      <c r="S1258" s="1">
        <f t="shared" ca="1" si="191"/>
        <v>4582</v>
      </c>
      <c r="T1258" s="1" t="str">
        <f t="shared" ca="1" si="187"/>
        <v/>
      </c>
    </row>
    <row r="1259" spans="1:20" x14ac:dyDescent="0.25">
      <c r="A1259" s="1">
        <v>1255</v>
      </c>
      <c r="B1259" s="1">
        <v>126</v>
      </c>
      <c r="C1259" s="1">
        <v>13</v>
      </c>
      <c r="D1259" s="1" t="s">
        <v>16</v>
      </c>
      <c r="E1259" s="1">
        <v>0</v>
      </c>
      <c r="J1259" s="1">
        <v>1255</v>
      </c>
      <c r="K1259" s="1">
        <f t="shared" ca="1" si="188"/>
        <v>0.71606787143097239</v>
      </c>
      <c r="L1259" s="1">
        <f t="shared" ca="1" si="189"/>
        <v>2883</v>
      </c>
      <c r="M1259" s="1" t="str">
        <f t="shared" ca="1" si="186"/>
        <v/>
      </c>
      <c r="Q1259" s="1">
        <v>1255</v>
      </c>
      <c r="R1259" s="1">
        <f t="shared" ca="1" si="190"/>
        <v>6.3207781995699652E-2</v>
      </c>
      <c r="S1259" s="1">
        <f t="shared" ca="1" si="191"/>
        <v>5637</v>
      </c>
      <c r="T1259" s="1" t="str">
        <f t="shared" ca="1" si="187"/>
        <v/>
      </c>
    </row>
    <row r="1260" spans="1:20" x14ac:dyDescent="0.25">
      <c r="A1260" s="1">
        <v>1256</v>
      </c>
      <c r="B1260" s="1">
        <v>126</v>
      </c>
      <c r="C1260" s="1">
        <v>13</v>
      </c>
      <c r="D1260" s="1" t="s">
        <v>16</v>
      </c>
      <c r="E1260" s="1">
        <v>0</v>
      </c>
      <c r="J1260" s="1">
        <v>1256</v>
      </c>
      <c r="K1260" s="1">
        <f t="shared" ca="1" si="188"/>
        <v>0.5055403076302839</v>
      </c>
      <c r="L1260" s="1">
        <f t="shared" ca="1" si="189"/>
        <v>4942</v>
      </c>
      <c r="M1260" s="1" t="str">
        <f t="shared" ca="1" si="186"/>
        <v/>
      </c>
      <c r="Q1260" s="1">
        <v>1256</v>
      </c>
      <c r="R1260" s="1">
        <f t="shared" ca="1" si="190"/>
        <v>6.0002895298385761E-2</v>
      </c>
      <c r="S1260" s="1">
        <f t="shared" ca="1" si="191"/>
        <v>5648</v>
      </c>
      <c r="T1260" s="1" t="str">
        <f t="shared" ca="1" si="187"/>
        <v/>
      </c>
    </row>
    <row r="1261" spans="1:20" x14ac:dyDescent="0.25">
      <c r="A1261" s="1">
        <v>1257</v>
      </c>
      <c r="B1261" s="1">
        <v>126</v>
      </c>
      <c r="C1261" s="1">
        <v>13</v>
      </c>
      <c r="D1261" s="1" t="s">
        <v>16</v>
      </c>
      <c r="E1261" s="1">
        <v>0</v>
      </c>
      <c r="J1261" s="1">
        <v>1257</v>
      </c>
      <c r="K1261" s="1">
        <f t="shared" ca="1" si="188"/>
        <v>0.82579390914945339</v>
      </c>
      <c r="L1261" s="1">
        <f t="shared" ca="1" si="189"/>
        <v>1769</v>
      </c>
      <c r="M1261" s="1" t="str">
        <f t="shared" ca="1" si="186"/>
        <v/>
      </c>
      <c r="Q1261" s="1">
        <v>1257</v>
      </c>
      <c r="R1261" s="1">
        <f t="shared" ca="1" si="190"/>
        <v>0.40884673815305261</v>
      </c>
      <c r="S1261" s="1">
        <f t="shared" ca="1" si="191"/>
        <v>3530</v>
      </c>
      <c r="T1261" s="1" t="str">
        <f t="shared" ca="1" si="187"/>
        <v/>
      </c>
    </row>
    <row r="1262" spans="1:20" x14ac:dyDescent="0.25">
      <c r="A1262" s="1">
        <v>1258</v>
      </c>
      <c r="B1262" s="1">
        <v>126</v>
      </c>
      <c r="C1262" s="1">
        <v>13</v>
      </c>
      <c r="D1262" s="1" t="s">
        <v>16</v>
      </c>
      <c r="E1262" s="1">
        <v>0</v>
      </c>
      <c r="J1262" s="1">
        <v>1258</v>
      </c>
      <c r="K1262" s="1">
        <f t="shared" ca="1" si="188"/>
        <v>0.61813128362425529</v>
      </c>
      <c r="L1262" s="1">
        <f t="shared" ca="1" si="189"/>
        <v>3850</v>
      </c>
      <c r="M1262" s="1" t="str">
        <f t="shared" ca="1" si="186"/>
        <v/>
      </c>
      <c r="Q1262" s="1">
        <v>1258</v>
      </c>
      <c r="R1262" s="1">
        <f t="shared" ca="1" si="190"/>
        <v>0.6526309036398954</v>
      </c>
      <c r="S1262" s="1">
        <f t="shared" ca="1" si="191"/>
        <v>2039</v>
      </c>
      <c r="T1262" s="1" t="str">
        <f t="shared" ca="1" si="187"/>
        <v/>
      </c>
    </row>
    <row r="1263" spans="1:20" x14ac:dyDescent="0.25">
      <c r="A1263" s="1">
        <v>1259</v>
      </c>
      <c r="B1263" s="1">
        <v>126</v>
      </c>
      <c r="C1263" s="1">
        <v>13</v>
      </c>
      <c r="D1263" s="1" t="s">
        <v>16</v>
      </c>
      <c r="E1263" s="1">
        <v>0</v>
      </c>
      <c r="J1263" s="1">
        <v>1259</v>
      </c>
      <c r="K1263" s="1">
        <f t="shared" ca="1" si="188"/>
        <v>0.4444801937222731</v>
      </c>
      <c r="L1263" s="1">
        <f t="shared" ca="1" si="189"/>
        <v>5566</v>
      </c>
      <c r="M1263" s="1" t="str">
        <f t="shared" ca="1" si="186"/>
        <v/>
      </c>
      <c r="Q1263" s="1">
        <v>1259</v>
      </c>
      <c r="R1263" s="1">
        <f t="shared" ca="1" si="190"/>
        <v>0.51636194385378276</v>
      </c>
      <c r="S1263" s="1">
        <f t="shared" ca="1" si="191"/>
        <v>2863</v>
      </c>
      <c r="T1263" s="1" t="str">
        <f t="shared" ca="1" si="187"/>
        <v/>
      </c>
    </row>
    <row r="1264" spans="1:20" x14ac:dyDescent="0.25">
      <c r="A1264" s="1">
        <v>1260</v>
      </c>
      <c r="B1264" s="1">
        <v>126</v>
      </c>
      <c r="C1264" s="1">
        <v>13</v>
      </c>
      <c r="D1264" s="1" t="s">
        <v>16</v>
      </c>
      <c r="E1264" s="1">
        <v>0</v>
      </c>
      <c r="J1264" s="1">
        <v>1260</v>
      </c>
      <c r="K1264" s="1">
        <f t="shared" ca="1" si="188"/>
        <v>0.16290978545541102</v>
      </c>
      <c r="L1264" s="1">
        <f t="shared" ca="1" si="189"/>
        <v>8360</v>
      </c>
      <c r="M1264" s="1" t="str">
        <f t="shared" ca="1" si="186"/>
        <v/>
      </c>
      <c r="Q1264" s="1">
        <v>1260</v>
      </c>
      <c r="R1264" s="1">
        <f t="shared" ca="1" si="190"/>
        <v>0.3392905425386008</v>
      </c>
      <c r="S1264" s="1">
        <f t="shared" ca="1" si="191"/>
        <v>3960</v>
      </c>
      <c r="T1264" s="1" t="str">
        <f t="shared" ca="1" si="187"/>
        <v/>
      </c>
    </row>
    <row r="1265" spans="1:20" x14ac:dyDescent="0.25">
      <c r="A1265" s="1">
        <v>1261</v>
      </c>
      <c r="B1265" s="1">
        <v>127</v>
      </c>
      <c r="C1265" s="1">
        <v>13</v>
      </c>
      <c r="D1265" s="1" t="s">
        <v>16</v>
      </c>
      <c r="E1265" s="1">
        <v>0</v>
      </c>
      <c r="J1265" s="1">
        <v>1261</v>
      </c>
      <c r="K1265" s="1">
        <f t="shared" ca="1" si="188"/>
        <v>0.34864928492989589</v>
      </c>
      <c r="L1265" s="1">
        <f t="shared" ca="1" si="189"/>
        <v>6510</v>
      </c>
      <c r="M1265" s="1" t="str">
        <f t="shared" ca="1" si="186"/>
        <v/>
      </c>
      <c r="Q1265" s="1">
        <v>1261</v>
      </c>
      <c r="R1265" s="1">
        <f t="shared" ca="1" si="190"/>
        <v>0.96283904047544411</v>
      </c>
      <c r="S1265" s="1">
        <f t="shared" ca="1" si="191"/>
        <v>191</v>
      </c>
      <c r="T1265" s="1" t="str">
        <f t="shared" ca="1" si="187"/>
        <v/>
      </c>
    </row>
    <row r="1266" spans="1:20" x14ac:dyDescent="0.25">
      <c r="A1266" s="1">
        <v>1262</v>
      </c>
      <c r="B1266" s="1">
        <v>127</v>
      </c>
      <c r="C1266" s="1">
        <v>13</v>
      </c>
      <c r="D1266" s="1" t="s">
        <v>16</v>
      </c>
      <c r="E1266" s="1">
        <v>0</v>
      </c>
      <c r="J1266" s="1">
        <v>1262</v>
      </c>
      <c r="K1266" s="1">
        <f t="shared" ca="1" si="188"/>
        <v>0.22423348745442573</v>
      </c>
      <c r="L1266" s="1">
        <f t="shared" ca="1" si="189"/>
        <v>7742</v>
      </c>
      <c r="M1266" s="1" t="str">
        <f t="shared" ca="1" si="186"/>
        <v/>
      </c>
      <c r="Q1266" s="1">
        <v>1262</v>
      </c>
      <c r="R1266" s="1">
        <f t="shared" ca="1" si="190"/>
        <v>0.1009340585309314</v>
      </c>
      <c r="S1266" s="1">
        <f t="shared" ca="1" si="191"/>
        <v>5420</v>
      </c>
      <c r="T1266" s="1" t="str">
        <f t="shared" ca="1" si="187"/>
        <v/>
      </c>
    </row>
    <row r="1267" spans="1:20" x14ac:dyDescent="0.25">
      <c r="A1267" s="1">
        <v>1263</v>
      </c>
      <c r="B1267" s="1">
        <v>127</v>
      </c>
      <c r="C1267" s="1">
        <v>13</v>
      </c>
      <c r="D1267" s="1" t="s">
        <v>16</v>
      </c>
      <c r="E1267" s="1">
        <v>0</v>
      </c>
      <c r="J1267" s="1">
        <v>1263</v>
      </c>
      <c r="K1267" s="1">
        <f t="shared" ca="1" si="188"/>
        <v>4.9779277184150206E-2</v>
      </c>
      <c r="L1267" s="1">
        <f t="shared" ca="1" si="189"/>
        <v>9471</v>
      </c>
      <c r="M1267" s="1" t="str">
        <f t="shared" ca="1" si="186"/>
        <v/>
      </c>
      <c r="Q1267" s="1">
        <v>1263</v>
      </c>
      <c r="R1267" s="1">
        <f t="shared" ca="1" si="190"/>
        <v>0.47156342892848768</v>
      </c>
      <c r="S1267" s="1">
        <f t="shared" ca="1" si="191"/>
        <v>3143</v>
      </c>
      <c r="T1267" s="1" t="str">
        <f t="shared" ca="1" si="187"/>
        <v/>
      </c>
    </row>
    <row r="1268" spans="1:20" x14ac:dyDescent="0.25">
      <c r="A1268" s="1">
        <v>1264</v>
      </c>
      <c r="B1268" s="1">
        <v>127</v>
      </c>
      <c r="C1268" s="1">
        <v>13</v>
      </c>
      <c r="D1268" s="1" t="s">
        <v>16</v>
      </c>
      <c r="E1268" s="1">
        <v>0</v>
      </c>
      <c r="J1268" s="1">
        <v>1264</v>
      </c>
      <c r="K1268" s="1">
        <f t="shared" ca="1" si="188"/>
        <v>0.89496136466721776</v>
      </c>
      <c r="L1268" s="1">
        <f t="shared" ca="1" si="189"/>
        <v>1050</v>
      </c>
      <c r="M1268" s="1" t="str">
        <f t="shared" ca="1" si="186"/>
        <v/>
      </c>
      <c r="Q1268" s="1">
        <v>1264</v>
      </c>
      <c r="R1268" s="1">
        <f t="shared" ca="1" si="190"/>
        <v>0.54390316383350612</v>
      </c>
      <c r="S1268" s="1">
        <f t="shared" ca="1" si="191"/>
        <v>2665</v>
      </c>
      <c r="T1268" s="1" t="str">
        <f t="shared" ca="1" si="187"/>
        <v/>
      </c>
    </row>
    <row r="1269" spans="1:20" x14ac:dyDescent="0.25">
      <c r="A1269" s="1">
        <v>1265</v>
      </c>
      <c r="B1269" s="1">
        <v>127</v>
      </c>
      <c r="C1269" s="1">
        <v>13</v>
      </c>
      <c r="D1269" s="1" t="s">
        <v>16</v>
      </c>
      <c r="E1269" s="1">
        <v>0</v>
      </c>
      <c r="J1269" s="1">
        <v>1265</v>
      </c>
      <c r="K1269" s="1">
        <f t="shared" ca="1" si="188"/>
        <v>0.11608888132790984</v>
      </c>
      <c r="L1269" s="1">
        <f t="shared" ca="1" si="189"/>
        <v>8824</v>
      </c>
      <c r="M1269" s="1" t="str">
        <f t="shared" ca="1" si="186"/>
        <v/>
      </c>
      <c r="Q1269" s="1">
        <v>1265</v>
      </c>
      <c r="R1269" s="1">
        <f t="shared" ca="1" si="190"/>
        <v>0.74574104752015791</v>
      </c>
      <c r="S1269" s="1">
        <f t="shared" ca="1" si="191"/>
        <v>1462</v>
      </c>
      <c r="T1269" s="1" t="str">
        <f t="shared" ca="1" si="187"/>
        <v/>
      </c>
    </row>
    <row r="1270" spans="1:20" x14ac:dyDescent="0.25">
      <c r="A1270" s="1">
        <v>1266</v>
      </c>
      <c r="B1270" s="1">
        <v>127</v>
      </c>
      <c r="C1270" s="1">
        <v>13</v>
      </c>
      <c r="D1270" s="1" t="s">
        <v>16</v>
      </c>
      <c r="E1270" s="1">
        <v>0</v>
      </c>
      <c r="J1270" s="1">
        <v>1266</v>
      </c>
      <c r="K1270" s="1">
        <f t="shared" ca="1" si="188"/>
        <v>0.89692049276899799</v>
      </c>
      <c r="L1270" s="1">
        <f t="shared" ca="1" si="189"/>
        <v>1034</v>
      </c>
      <c r="M1270" s="1" t="str">
        <f t="shared" ca="1" si="186"/>
        <v/>
      </c>
      <c r="Q1270" s="1">
        <v>1266</v>
      </c>
      <c r="R1270" s="1">
        <f t="shared" ca="1" si="190"/>
        <v>0.44895583835789421</v>
      </c>
      <c r="S1270" s="1">
        <f t="shared" ca="1" si="191"/>
        <v>3289</v>
      </c>
      <c r="T1270" s="1" t="str">
        <f t="shared" ca="1" si="187"/>
        <v/>
      </c>
    </row>
    <row r="1271" spans="1:20" x14ac:dyDescent="0.25">
      <c r="A1271" s="1">
        <v>1267</v>
      </c>
      <c r="B1271" s="1">
        <v>127</v>
      </c>
      <c r="C1271" s="1">
        <v>13</v>
      </c>
      <c r="D1271" s="1" t="s">
        <v>16</v>
      </c>
      <c r="E1271" s="1">
        <v>0</v>
      </c>
      <c r="J1271" s="1">
        <v>1267</v>
      </c>
      <c r="K1271" s="1">
        <f t="shared" ca="1" si="188"/>
        <v>0.68903105501033746</v>
      </c>
      <c r="L1271" s="1">
        <f t="shared" ca="1" si="189"/>
        <v>3131</v>
      </c>
      <c r="M1271" s="1" t="str">
        <f t="shared" ca="1" si="186"/>
        <v/>
      </c>
      <c r="Q1271" s="1">
        <v>1267</v>
      </c>
      <c r="R1271" s="1">
        <f t="shared" ca="1" si="190"/>
        <v>0.65598005411523719</v>
      </c>
      <c r="S1271" s="1">
        <f t="shared" ca="1" si="191"/>
        <v>2009</v>
      </c>
      <c r="T1271" s="1" t="str">
        <f t="shared" ca="1" si="187"/>
        <v/>
      </c>
    </row>
    <row r="1272" spans="1:20" x14ac:dyDescent="0.25">
      <c r="A1272" s="1">
        <v>1268</v>
      </c>
      <c r="B1272" s="1">
        <v>127</v>
      </c>
      <c r="C1272" s="1">
        <v>13</v>
      </c>
      <c r="D1272" s="1" t="s">
        <v>16</v>
      </c>
      <c r="E1272" s="1">
        <v>0</v>
      </c>
      <c r="J1272" s="1">
        <v>1268</v>
      </c>
      <c r="K1272" s="1">
        <f t="shared" ca="1" si="188"/>
        <v>0.60370197096634293</v>
      </c>
      <c r="L1272" s="1">
        <f t="shared" ca="1" si="189"/>
        <v>3979</v>
      </c>
      <c r="M1272" s="1" t="str">
        <f t="shared" ca="1" si="186"/>
        <v/>
      </c>
      <c r="Q1272" s="1">
        <v>1268</v>
      </c>
      <c r="R1272" s="1">
        <f t="shared" ca="1" si="190"/>
        <v>0.94731746751891954</v>
      </c>
      <c r="S1272" s="1">
        <f t="shared" ca="1" si="191"/>
        <v>282</v>
      </c>
      <c r="T1272" s="1" t="str">
        <f t="shared" ca="1" si="187"/>
        <v/>
      </c>
    </row>
    <row r="1273" spans="1:20" x14ac:dyDescent="0.25">
      <c r="A1273" s="1">
        <v>1269</v>
      </c>
      <c r="B1273" s="1">
        <v>127</v>
      </c>
      <c r="C1273" s="1">
        <v>13</v>
      </c>
      <c r="D1273" s="1" t="s">
        <v>16</v>
      </c>
      <c r="E1273" s="1">
        <v>0</v>
      </c>
      <c r="J1273" s="1">
        <v>1269</v>
      </c>
      <c r="K1273" s="1">
        <f t="shared" ca="1" si="188"/>
        <v>0.99037580058847641</v>
      </c>
      <c r="L1273" s="1">
        <f t="shared" ca="1" si="189"/>
        <v>107</v>
      </c>
      <c r="M1273" s="1" t="str">
        <f t="shared" ca="1" si="186"/>
        <v/>
      </c>
      <c r="Q1273" s="1">
        <v>1269</v>
      </c>
      <c r="R1273" s="1">
        <f t="shared" ca="1" si="190"/>
        <v>0.83398319589308367</v>
      </c>
      <c r="S1273" s="1">
        <f t="shared" ca="1" si="191"/>
        <v>930</v>
      </c>
      <c r="T1273" s="1" t="str">
        <f t="shared" ca="1" si="187"/>
        <v/>
      </c>
    </row>
    <row r="1274" spans="1:20" x14ac:dyDescent="0.25">
      <c r="A1274" s="1">
        <v>1270</v>
      </c>
      <c r="B1274" s="1">
        <v>127</v>
      </c>
      <c r="C1274" s="1">
        <v>13</v>
      </c>
      <c r="D1274" s="1" t="s">
        <v>16</v>
      </c>
      <c r="E1274" s="1">
        <v>0</v>
      </c>
      <c r="J1274" s="1">
        <v>1270</v>
      </c>
      <c r="K1274" s="1">
        <f t="shared" ca="1" si="188"/>
        <v>0.55590063869794726</v>
      </c>
      <c r="L1274" s="1">
        <f t="shared" ca="1" si="189"/>
        <v>4445</v>
      </c>
      <c r="M1274" s="1" t="str">
        <f t="shared" ca="1" si="186"/>
        <v/>
      </c>
      <c r="Q1274" s="1">
        <v>1270</v>
      </c>
      <c r="R1274" s="1">
        <f t="shared" ca="1" si="190"/>
        <v>0.86553560316644396</v>
      </c>
      <c r="S1274" s="1">
        <f t="shared" ca="1" si="191"/>
        <v>750</v>
      </c>
      <c r="T1274" s="1" t="str">
        <f t="shared" ca="1" si="187"/>
        <v/>
      </c>
    </row>
    <row r="1275" spans="1:20" x14ac:dyDescent="0.25">
      <c r="A1275" s="1">
        <v>1271</v>
      </c>
      <c r="B1275" s="1">
        <v>128</v>
      </c>
      <c r="C1275" s="1">
        <v>13</v>
      </c>
      <c r="D1275" s="1" t="s">
        <v>16</v>
      </c>
      <c r="E1275" s="1">
        <v>0</v>
      </c>
      <c r="J1275" s="1">
        <v>1271</v>
      </c>
      <c r="K1275" s="1">
        <f t="shared" ca="1" si="188"/>
        <v>0.19073501901194678</v>
      </c>
      <c r="L1275" s="1">
        <f t="shared" ca="1" si="189"/>
        <v>8098</v>
      </c>
      <c r="M1275" s="1" t="str">
        <f t="shared" ca="1" si="186"/>
        <v/>
      </c>
      <c r="Q1275" s="1">
        <v>1271</v>
      </c>
      <c r="R1275" s="1">
        <f t="shared" ca="1" si="190"/>
        <v>0.86033264438185719</v>
      </c>
      <c r="S1275" s="1">
        <f t="shared" ca="1" si="191"/>
        <v>774</v>
      </c>
      <c r="T1275" s="1" t="str">
        <f t="shared" ca="1" si="187"/>
        <v/>
      </c>
    </row>
    <row r="1276" spans="1:20" x14ac:dyDescent="0.25">
      <c r="A1276" s="1">
        <v>1272</v>
      </c>
      <c r="B1276" s="1">
        <v>128</v>
      </c>
      <c r="C1276" s="1">
        <v>13</v>
      </c>
      <c r="D1276" s="1" t="s">
        <v>16</v>
      </c>
      <c r="E1276" s="1">
        <v>0</v>
      </c>
      <c r="J1276" s="1">
        <v>1272</v>
      </c>
      <c r="K1276" s="1">
        <f t="shared" ca="1" si="188"/>
        <v>0.59368427135619828</v>
      </c>
      <c r="L1276" s="1">
        <f t="shared" ca="1" si="189"/>
        <v>4074</v>
      </c>
      <c r="M1276" s="1" t="str">
        <f t="shared" ca="1" si="186"/>
        <v/>
      </c>
      <c r="Q1276" s="1">
        <v>1272</v>
      </c>
      <c r="R1276" s="1">
        <f t="shared" ca="1" si="190"/>
        <v>0.36138639340572187</v>
      </c>
      <c r="S1276" s="1">
        <f t="shared" ca="1" si="191"/>
        <v>3829</v>
      </c>
      <c r="T1276" s="1" t="str">
        <f t="shared" ca="1" si="187"/>
        <v/>
      </c>
    </row>
    <row r="1277" spans="1:20" x14ac:dyDescent="0.25">
      <c r="A1277" s="1">
        <v>1273</v>
      </c>
      <c r="B1277" s="1">
        <v>128</v>
      </c>
      <c r="C1277" s="1">
        <v>13</v>
      </c>
      <c r="D1277" s="1" t="s">
        <v>16</v>
      </c>
      <c r="E1277" s="1">
        <v>0</v>
      </c>
      <c r="J1277" s="1">
        <v>1273</v>
      </c>
      <c r="K1277" s="1">
        <f t="shared" ca="1" si="188"/>
        <v>0.60637405788607801</v>
      </c>
      <c r="L1277" s="1">
        <f t="shared" ca="1" si="189"/>
        <v>3952</v>
      </c>
      <c r="M1277" s="1" t="str">
        <f t="shared" ca="1" si="186"/>
        <v/>
      </c>
      <c r="Q1277" s="1">
        <v>1273</v>
      </c>
      <c r="R1277" s="1">
        <f t="shared" ca="1" si="190"/>
        <v>0.83260353162404577</v>
      </c>
      <c r="S1277" s="1">
        <f t="shared" ca="1" si="191"/>
        <v>940</v>
      </c>
      <c r="T1277" s="1" t="str">
        <f t="shared" ca="1" si="187"/>
        <v/>
      </c>
    </row>
    <row r="1278" spans="1:20" x14ac:dyDescent="0.25">
      <c r="A1278" s="1">
        <v>1274</v>
      </c>
      <c r="B1278" s="1">
        <v>128</v>
      </c>
      <c r="C1278" s="1">
        <v>13</v>
      </c>
      <c r="D1278" s="1" t="s">
        <v>16</v>
      </c>
      <c r="E1278" s="1">
        <v>0</v>
      </c>
      <c r="J1278" s="1">
        <v>1274</v>
      </c>
      <c r="K1278" s="1">
        <f t="shared" ca="1" si="188"/>
        <v>0.46887491116428803</v>
      </c>
      <c r="L1278" s="1">
        <f t="shared" ca="1" si="189"/>
        <v>5304</v>
      </c>
      <c r="M1278" s="1" t="str">
        <f t="shared" ca="1" si="186"/>
        <v/>
      </c>
      <c r="Q1278" s="1">
        <v>1274</v>
      </c>
      <c r="R1278" s="1">
        <f t="shared" ca="1" si="190"/>
        <v>8.0200160063185644E-2</v>
      </c>
      <c r="S1278" s="1">
        <f t="shared" ca="1" si="191"/>
        <v>5532</v>
      </c>
      <c r="T1278" s="1" t="str">
        <f t="shared" ca="1" si="187"/>
        <v/>
      </c>
    </row>
    <row r="1279" spans="1:20" x14ac:dyDescent="0.25">
      <c r="A1279" s="1">
        <v>1275</v>
      </c>
      <c r="B1279" s="1">
        <v>128</v>
      </c>
      <c r="C1279" s="1">
        <v>13</v>
      </c>
      <c r="D1279" s="1" t="s">
        <v>16</v>
      </c>
      <c r="E1279" s="1">
        <v>0</v>
      </c>
      <c r="J1279" s="1">
        <v>1275</v>
      </c>
      <c r="K1279" s="1">
        <f t="shared" ca="1" si="188"/>
        <v>0.37206206530491759</v>
      </c>
      <c r="L1279" s="1">
        <f t="shared" ca="1" si="189"/>
        <v>6274</v>
      </c>
      <c r="M1279" s="1" t="str">
        <f t="shared" ca="1" si="186"/>
        <v/>
      </c>
      <c r="Q1279" s="1">
        <v>1275</v>
      </c>
      <c r="R1279" s="1">
        <f t="shared" ca="1" si="190"/>
        <v>0.30207659254307728</v>
      </c>
      <c r="S1279" s="1">
        <f t="shared" ca="1" si="191"/>
        <v>4181</v>
      </c>
      <c r="T1279" s="1" t="str">
        <f t="shared" ca="1" si="187"/>
        <v/>
      </c>
    </row>
    <row r="1280" spans="1:20" x14ac:dyDescent="0.25">
      <c r="A1280" s="1">
        <v>1276</v>
      </c>
      <c r="B1280" s="1">
        <v>128</v>
      </c>
      <c r="C1280" s="1">
        <v>13</v>
      </c>
      <c r="D1280" s="1" t="s">
        <v>16</v>
      </c>
      <c r="E1280" s="1">
        <v>0</v>
      </c>
      <c r="J1280" s="1">
        <v>1276</v>
      </c>
      <c r="K1280" s="1">
        <f t="shared" ca="1" si="188"/>
        <v>0.52347809746076357</v>
      </c>
      <c r="L1280" s="1">
        <f t="shared" ca="1" si="189"/>
        <v>4777</v>
      </c>
      <c r="M1280" s="1" t="str">
        <f t="shared" ca="1" si="186"/>
        <v/>
      </c>
      <c r="Q1280" s="1">
        <v>1276</v>
      </c>
      <c r="R1280" s="1">
        <f t="shared" ca="1" si="190"/>
        <v>0.73859303597148618</v>
      </c>
      <c r="S1280" s="1">
        <f t="shared" ca="1" si="191"/>
        <v>1521</v>
      </c>
      <c r="T1280" s="1" t="str">
        <f t="shared" ca="1" si="187"/>
        <v/>
      </c>
    </row>
    <row r="1281" spans="1:20" x14ac:dyDescent="0.25">
      <c r="A1281" s="1">
        <v>1277</v>
      </c>
      <c r="B1281" s="1">
        <v>128</v>
      </c>
      <c r="C1281" s="1">
        <v>13</v>
      </c>
      <c r="D1281" s="1" t="s">
        <v>16</v>
      </c>
      <c r="E1281" s="1">
        <v>0</v>
      </c>
      <c r="J1281" s="1">
        <v>1277</v>
      </c>
      <c r="K1281" s="1">
        <f t="shared" ca="1" si="188"/>
        <v>0.79666295177684543</v>
      </c>
      <c r="L1281" s="1">
        <f t="shared" ca="1" si="189"/>
        <v>2078</v>
      </c>
      <c r="M1281" s="1" t="str">
        <f t="shared" ca="1" si="186"/>
        <v/>
      </c>
      <c r="Q1281" s="1">
        <v>1277</v>
      </c>
      <c r="R1281" s="1">
        <f t="shared" ca="1" si="190"/>
        <v>0.96971493144993304</v>
      </c>
      <c r="S1281" s="1">
        <f t="shared" ca="1" si="191"/>
        <v>150</v>
      </c>
      <c r="T1281" s="1" t="str">
        <f t="shared" ca="1" si="187"/>
        <v/>
      </c>
    </row>
    <row r="1282" spans="1:20" x14ac:dyDescent="0.25">
      <c r="A1282" s="1">
        <v>1278</v>
      </c>
      <c r="B1282" s="1">
        <v>128</v>
      </c>
      <c r="C1282" s="1">
        <v>13</v>
      </c>
      <c r="D1282" s="1" t="s">
        <v>16</v>
      </c>
      <c r="E1282" s="1">
        <v>0</v>
      </c>
      <c r="J1282" s="1">
        <v>1278</v>
      </c>
      <c r="K1282" s="1">
        <f t="shared" ca="1" si="188"/>
        <v>0.3965783635162935</v>
      </c>
      <c r="L1282" s="1">
        <f t="shared" ca="1" si="189"/>
        <v>6024</v>
      </c>
      <c r="M1282" s="1" t="str">
        <f t="shared" ca="1" si="186"/>
        <v/>
      </c>
      <c r="Q1282" s="1">
        <v>1278</v>
      </c>
      <c r="R1282" s="1">
        <f t="shared" ca="1" si="190"/>
        <v>0.63879712183684456</v>
      </c>
      <c r="S1282" s="1">
        <f t="shared" ca="1" si="191"/>
        <v>2122</v>
      </c>
      <c r="T1282" s="1" t="str">
        <f t="shared" ca="1" si="187"/>
        <v/>
      </c>
    </row>
    <row r="1283" spans="1:20" x14ac:dyDescent="0.25">
      <c r="A1283" s="1">
        <v>1279</v>
      </c>
      <c r="B1283" s="1">
        <v>128</v>
      </c>
      <c r="C1283" s="1">
        <v>13</v>
      </c>
      <c r="D1283" s="1" t="s">
        <v>16</v>
      </c>
      <c r="E1283" s="1">
        <v>0</v>
      </c>
      <c r="J1283" s="1">
        <v>1279</v>
      </c>
      <c r="K1283" s="1">
        <f t="shared" ca="1" si="188"/>
        <v>0.12744294458571903</v>
      </c>
      <c r="L1283" s="1">
        <f t="shared" ca="1" si="189"/>
        <v>8716</v>
      </c>
      <c r="M1283" s="1" t="str">
        <f t="shared" ca="1" si="186"/>
        <v/>
      </c>
      <c r="Q1283" s="1">
        <v>1279</v>
      </c>
      <c r="R1283" s="1">
        <f t="shared" ca="1" si="190"/>
        <v>0.23050771213908838</v>
      </c>
      <c r="S1283" s="1">
        <f t="shared" ca="1" si="191"/>
        <v>4594</v>
      </c>
      <c r="T1283" s="1" t="str">
        <f t="shared" ca="1" si="187"/>
        <v/>
      </c>
    </row>
    <row r="1284" spans="1:20" x14ac:dyDescent="0.25">
      <c r="A1284" s="1">
        <v>1280</v>
      </c>
      <c r="B1284" s="1">
        <v>128</v>
      </c>
      <c r="C1284" s="1">
        <v>13</v>
      </c>
      <c r="D1284" s="1" t="s">
        <v>16</v>
      </c>
      <c r="E1284" s="1">
        <v>0</v>
      </c>
      <c r="J1284" s="1">
        <v>1280</v>
      </c>
      <c r="K1284" s="1">
        <f t="shared" ca="1" si="188"/>
        <v>0.39302111472514933</v>
      </c>
      <c r="L1284" s="1">
        <f t="shared" ca="1" si="189"/>
        <v>6057</v>
      </c>
      <c r="M1284" s="1" t="str">
        <f t="shared" ca="1" si="186"/>
        <v/>
      </c>
      <c r="Q1284" s="1">
        <v>1280</v>
      </c>
      <c r="R1284" s="1">
        <f t="shared" ca="1" si="190"/>
        <v>0.19634600177309658</v>
      </c>
      <c r="S1284" s="1">
        <f t="shared" ca="1" si="191"/>
        <v>4818</v>
      </c>
      <c r="T1284" s="1" t="str">
        <f t="shared" ca="1" si="187"/>
        <v/>
      </c>
    </row>
    <row r="1285" spans="1:20" x14ac:dyDescent="0.25">
      <c r="A1285" s="1">
        <v>1281</v>
      </c>
      <c r="B1285" s="1">
        <v>129</v>
      </c>
      <c r="C1285" s="1">
        <v>13</v>
      </c>
      <c r="D1285" s="1" t="s">
        <v>16</v>
      </c>
      <c r="E1285" s="1">
        <v>0</v>
      </c>
      <c r="J1285" s="1">
        <v>1281</v>
      </c>
      <c r="K1285" s="1">
        <f t="shared" ca="1" si="188"/>
        <v>0.18934481863175112</v>
      </c>
      <c r="L1285" s="1">
        <f t="shared" ca="1" si="189"/>
        <v>8107</v>
      </c>
      <c r="M1285" s="1" t="str">
        <f t="shared" ref="M1285:M1348" ca="1" si="192">IF(L1285&lt;=$K$3,VLOOKUP(J1285,$A$5:$E$10004,5),"")</f>
        <v/>
      </c>
      <c r="Q1285" s="1">
        <v>1281</v>
      </c>
      <c r="R1285" s="1">
        <f t="shared" ca="1" si="190"/>
        <v>0.58809564379306878</v>
      </c>
      <c r="S1285" s="1">
        <f t="shared" ca="1" si="191"/>
        <v>2404</v>
      </c>
      <c r="T1285" s="1" t="str">
        <f t="shared" ref="T1285:T1348" ca="1" si="193">IF(S1285&lt;=$R$3*$H$10,VLOOKUP(Q1285,$A$5:$E$10004,5),"")</f>
        <v/>
      </c>
    </row>
    <row r="1286" spans="1:20" x14ac:dyDescent="0.25">
      <c r="A1286" s="1">
        <v>1282</v>
      </c>
      <c r="B1286" s="1">
        <v>129</v>
      </c>
      <c r="C1286" s="1">
        <v>13</v>
      </c>
      <c r="D1286" s="1" t="s">
        <v>16</v>
      </c>
      <c r="E1286" s="1">
        <v>0</v>
      </c>
      <c r="J1286" s="1">
        <v>1282</v>
      </c>
      <c r="K1286" s="1">
        <f t="shared" ref="K1286:K1349" ca="1" si="194">RAND()</f>
        <v>0.70252881693248981</v>
      </c>
      <c r="L1286" s="1">
        <f t="shared" ref="L1286:L1349" ca="1" si="195">_xlfn.RANK.EQ(K1286,$K$5:$K$10004)</f>
        <v>2997</v>
      </c>
      <c r="M1286" s="1" t="str">
        <f t="shared" ca="1" si="192"/>
        <v/>
      </c>
      <c r="Q1286" s="1">
        <v>1282</v>
      </c>
      <c r="R1286" s="1">
        <f t="shared" ref="R1286:R1349" ca="1" si="196">RAND()</f>
        <v>0.60432309855822286</v>
      </c>
      <c r="S1286" s="1">
        <f t="shared" ref="S1286:S1349" ca="1" si="197">_xlfn.RANK.EQ(R1286,$R$5:$R$6004)</f>
        <v>2325</v>
      </c>
      <c r="T1286" s="1" t="str">
        <f t="shared" ca="1" si="193"/>
        <v/>
      </c>
    </row>
    <row r="1287" spans="1:20" x14ac:dyDescent="0.25">
      <c r="A1287" s="1">
        <v>1283</v>
      </c>
      <c r="B1287" s="1">
        <v>129</v>
      </c>
      <c r="C1287" s="1">
        <v>13</v>
      </c>
      <c r="D1287" s="1" t="s">
        <v>16</v>
      </c>
      <c r="E1287" s="1">
        <v>0</v>
      </c>
      <c r="J1287" s="1">
        <v>1283</v>
      </c>
      <c r="K1287" s="1">
        <f t="shared" ca="1" si="194"/>
        <v>0.97917330280802028</v>
      </c>
      <c r="L1287" s="1">
        <f t="shared" ca="1" si="195"/>
        <v>209</v>
      </c>
      <c r="M1287" s="1" t="str">
        <f t="shared" ca="1" si="192"/>
        <v/>
      </c>
      <c r="Q1287" s="1">
        <v>1283</v>
      </c>
      <c r="R1287" s="1">
        <f t="shared" ca="1" si="196"/>
        <v>0.22697641046687267</v>
      </c>
      <c r="S1287" s="1">
        <f t="shared" ca="1" si="197"/>
        <v>4617</v>
      </c>
      <c r="T1287" s="1" t="str">
        <f t="shared" ca="1" si="193"/>
        <v/>
      </c>
    </row>
    <row r="1288" spans="1:20" x14ac:dyDescent="0.25">
      <c r="A1288" s="1">
        <v>1284</v>
      </c>
      <c r="B1288" s="1">
        <v>129</v>
      </c>
      <c r="C1288" s="1">
        <v>13</v>
      </c>
      <c r="D1288" s="1" t="s">
        <v>16</v>
      </c>
      <c r="E1288" s="1">
        <v>0</v>
      </c>
      <c r="J1288" s="1">
        <v>1284</v>
      </c>
      <c r="K1288" s="1">
        <f t="shared" ca="1" si="194"/>
        <v>0.22569135385130645</v>
      </c>
      <c r="L1288" s="1">
        <f t="shared" ca="1" si="195"/>
        <v>7723</v>
      </c>
      <c r="M1288" s="1" t="str">
        <f t="shared" ca="1" si="192"/>
        <v/>
      </c>
      <c r="Q1288" s="1">
        <v>1284</v>
      </c>
      <c r="R1288" s="1">
        <f t="shared" ca="1" si="196"/>
        <v>6.0053077660439991E-2</v>
      </c>
      <c r="S1288" s="1">
        <f t="shared" ca="1" si="197"/>
        <v>5647</v>
      </c>
      <c r="T1288" s="1" t="str">
        <f t="shared" ca="1" si="193"/>
        <v/>
      </c>
    </row>
    <row r="1289" spans="1:20" x14ac:dyDescent="0.25">
      <c r="A1289" s="1">
        <v>1285</v>
      </c>
      <c r="B1289" s="1">
        <v>129</v>
      </c>
      <c r="C1289" s="1">
        <v>13</v>
      </c>
      <c r="D1289" s="1" t="s">
        <v>16</v>
      </c>
      <c r="E1289" s="1">
        <v>0</v>
      </c>
      <c r="J1289" s="1">
        <v>1285</v>
      </c>
      <c r="K1289" s="1">
        <f t="shared" ca="1" si="194"/>
        <v>4.3206452343363844E-2</v>
      </c>
      <c r="L1289" s="1">
        <f t="shared" ca="1" si="195"/>
        <v>9540</v>
      </c>
      <c r="M1289" s="1" t="str">
        <f t="shared" ca="1" si="192"/>
        <v/>
      </c>
      <c r="Q1289" s="1">
        <v>1285</v>
      </c>
      <c r="R1289" s="1">
        <f t="shared" ca="1" si="196"/>
        <v>0.62579200540572855</v>
      </c>
      <c r="S1289" s="1">
        <f t="shared" ca="1" si="197"/>
        <v>2193</v>
      </c>
      <c r="T1289" s="1" t="str">
        <f t="shared" ca="1" si="193"/>
        <v/>
      </c>
    </row>
    <row r="1290" spans="1:20" x14ac:dyDescent="0.25">
      <c r="A1290" s="1">
        <v>1286</v>
      </c>
      <c r="B1290" s="1">
        <v>129</v>
      </c>
      <c r="C1290" s="1">
        <v>13</v>
      </c>
      <c r="D1290" s="1" t="s">
        <v>16</v>
      </c>
      <c r="E1290" s="1">
        <v>0</v>
      </c>
      <c r="J1290" s="1">
        <v>1286</v>
      </c>
      <c r="K1290" s="1">
        <f t="shared" ca="1" si="194"/>
        <v>1.6286238911380257E-2</v>
      </c>
      <c r="L1290" s="1">
        <f t="shared" ca="1" si="195"/>
        <v>9850</v>
      </c>
      <c r="M1290" s="1" t="str">
        <f t="shared" ca="1" si="192"/>
        <v/>
      </c>
      <c r="Q1290" s="1">
        <v>1286</v>
      </c>
      <c r="R1290" s="1">
        <f t="shared" ca="1" si="196"/>
        <v>0.69686999819895812</v>
      </c>
      <c r="S1290" s="1">
        <f t="shared" ca="1" si="197"/>
        <v>1774</v>
      </c>
      <c r="T1290" s="1" t="str">
        <f t="shared" ca="1" si="193"/>
        <v/>
      </c>
    </row>
    <row r="1291" spans="1:20" x14ac:dyDescent="0.25">
      <c r="A1291" s="1">
        <v>1287</v>
      </c>
      <c r="B1291" s="1">
        <v>129</v>
      </c>
      <c r="C1291" s="1">
        <v>13</v>
      </c>
      <c r="D1291" s="1" t="s">
        <v>16</v>
      </c>
      <c r="E1291" s="1">
        <v>0</v>
      </c>
      <c r="J1291" s="1">
        <v>1287</v>
      </c>
      <c r="K1291" s="1">
        <f t="shared" ca="1" si="194"/>
        <v>6.1072592090462119E-2</v>
      </c>
      <c r="L1291" s="1">
        <f t="shared" ca="1" si="195"/>
        <v>9358</v>
      </c>
      <c r="M1291" s="1" t="str">
        <f t="shared" ca="1" si="192"/>
        <v/>
      </c>
      <c r="Q1291" s="1">
        <v>1287</v>
      </c>
      <c r="R1291" s="1">
        <f t="shared" ca="1" si="196"/>
        <v>0.84692166816518422</v>
      </c>
      <c r="S1291" s="1">
        <f t="shared" ca="1" si="197"/>
        <v>846</v>
      </c>
      <c r="T1291" s="1" t="str">
        <f t="shared" ca="1" si="193"/>
        <v/>
      </c>
    </row>
    <row r="1292" spans="1:20" x14ac:dyDescent="0.25">
      <c r="A1292" s="1">
        <v>1288</v>
      </c>
      <c r="B1292" s="1">
        <v>129</v>
      </c>
      <c r="C1292" s="1">
        <v>13</v>
      </c>
      <c r="D1292" s="1" t="s">
        <v>16</v>
      </c>
      <c r="E1292" s="1">
        <v>0</v>
      </c>
      <c r="J1292" s="1">
        <v>1288</v>
      </c>
      <c r="K1292" s="1">
        <f t="shared" ca="1" si="194"/>
        <v>0.11459901501728198</v>
      </c>
      <c r="L1292" s="1">
        <f t="shared" ca="1" si="195"/>
        <v>8840</v>
      </c>
      <c r="M1292" s="1" t="str">
        <f t="shared" ca="1" si="192"/>
        <v/>
      </c>
      <c r="Q1292" s="1">
        <v>1288</v>
      </c>
      <c r="R1292" s="1">
        <f t="shared" ca="1" si="196"/>
        <v>0.34672769032554729</v>
      </c>
      <c r="S1292" s="1">
        <f t="shared" ca="1" si="197"/>
        <v>3920</v>
      </c>
      <c r="T1292" s="1" t="str">
        <f t="shared" ca="1" si="193"/>
        <v/>
      </c>
    </row>
    <row r="1293" spans="1:20" x14ac:dyDescent="0.25">
      <c r="A1293" s="1">
        <v>1289</v>
      </c>
      <c r="B1293" s="1">
        <v>129</v>
      </c>
      <c r="C1293" s="1">
        <v>13</v>
      </c>
      <c r="D1293" s="1" t="s">
        <v>16</v>
      </c>
      <c r="E1293" s="1">
        <v>0</v>
      </c>
      <c r="J1293" s="1">
        <v>1289</v>
      </c>
      <c r="K1293" s="1">
        <f t="shared" ca="1" si="194"/>
        <v>0.39820345447726779</v>
      </c>
      <c r="L1293" s="1">
        <f t="shared" ca="1" si="195"/>
        <v>6012</v>
      </c>
      <c r="M1293" s="1" t="str">
        <f t="shared" ca="1" si="192"/>
        <v/>
      </c>
      <c r="Q1293" s="1">
        <v>1289</v>
      </c>
      <c r="R1293" s="1">
        <f t="shared" ca="1" si="196"/>
        <v>0.2795261633231908</v>
      </c>
      <c r="S1293" s="1">
        <f t="shared" ca="1" si="197"/>
        <v>4306</v>
      </c>
      <c r="T1293" s="1" t="str">
        <f t="shared" ca="1" si="193"/>
        <v/>
      </c>
    </row>
    <row r="1294" spans="1:20" x14ac:dyDescent="0.25">
      <c r="A1294" s="1">
        <v>1290</v>
      </c>
      <c r="B1294" s="1">
        <v>129</v>
      </c>
      <c r="C1294" s="1">
        <v>13</v>
      </c>
      <c r="D1294" s="1" t="s">
        <v>16</v>
      </c>
      <c r="E1294" s="1">
        <v>0</v>
      </c>
      <c r="J1294" s="1">
        <v>1290</v>
      </c>
      <c r="K1294" s="1">
        <f t="shared" ca="1" si="194"/>
        <v>0.66273462247222814</v>
      </c>
      <c r="L1294" s="1">
        <f t="shared" ca="1" si="195"/>
        <v>3406</v>
      </c>
      <c r="M1294" s="1" t="str">
        <f t="shared" ca="1" si="192"/>
        <v/>
      </c>
      <c r="Q1294" s="1">
        <v>1290</v>
      </c>
      <c r="R1294" s="1">
        <f t="shared" ca="1" si="196"/>
        <v>0.74562222424478386</v>
      </c>
      <c r="S1294" s="1">
        <f t="shared" ca="1" si="197"/>
        <v>1465</v>
      </c>
      <c r="T1294" s="1" t="str">
        <f t="shared" ca="1" si="193"/>
        <v/>
      </c>
    </row>
    <row r="1295" spans="1:20" x14ac:dyDescent="0.25">
      <c r="A1295" s="1">
        <v>1291</v>
      </c>
      <c r="B1295" s="1">
        <v>130</v>
      </c>
      <c r="C1295" s="1">
        <v>13</v>
      </c>
      <c r="D1295" s="1" t="s">
        <v>16</v>
      </c>
      <c r="E1295" s="1">
        <v>0</v>
      </c>
      <c r="J1295" s="1">
        <v>1291</v>
      </c>
      <c r="K1295" s="1">
        <f t="shared" ca="1" si="194"/>
        <v>0.52551504790140535</v>
      </c>
      <c r="L1295" s="1">
        <f t="shared" ca="1" si="195"/>
        <v>4748</v>
      </c>
      <c r="M1295" s="1" t="str">
        <f t="shared" ca="1" si="192"/>
        <v/>
      </c>
      <c r="Q1295" s="1">
        <v>1291</v>
      </c>
      <c r="R1295" s="1">
        <f t="shared" ca="1" si="196"/>
        <v>0.31024261435720413</v>
      </c>
      <c r="S1295" s="1">
        <f t="shared" ca="1" si="197"/>
        <v>4140</v>
      </c>
      <c r="T1295" s="1" t="str">
        <f t="shared" ca="1" si="193"/>
        <v/>
      </c>
    </row>
    <row r="1296" spans="1:20" x14ac:dyDescent="0.25">
      <c r="A1296" s="1">
        <v>1292</v>
      </c>
      <c r="B1296" s="1">
        <v>130</v>
      </c>
      <c r="C1296" s="1">
        <v>13</v>
      </c>
      <c r="D1296" s="1" t="s">
        <v>16</v>
      </c>
      <c r="E1296" s="1">
        <v>0</v>
      </c>
      <c r="J1296" s="1">
        <v>1292</v>
      </c>
      <c r="K1296" s="1">
        <f t="shared" ca="1" si="194"/>
        <v>0.24726783045220491</v>
      </c>
      <c r="L1296" s="1">
        <f t="shared" ca="1" si="195"/>
        <v>7476</v>
      </c>
      <c r="M1296" s="1" t="str">
        <f t="shared" ca="1" si="192"/>
        <v/>
      </c>
      <c r="Q1296" s="1">
        <v>1292</v>
      </c>
      <c r="R1296" s="1">
        <f t="shared" ca="1" si="196"/>
        <v>1.858568996892962E-2</v>
      </c>
      <c r="S1296" s="1">
        <f t="shared" ca="1" si="197"/>
        <v>5899</v>
      </c>
      <c r="T1296" s="1" t="str">
        <f t="shared" ca="1" si="193"/>
        <v/>
      </c>
    </row>
    <row r="1297" spans="1:20" x14ac:dyDescent="0.25">
      <c r="A1297" s="1">
        <v>1293</v>
      </c>
      <c r="B1297" s="1">
        <v>130</v>
      </c>
      <c r="C1297" s="1">
        <v>13</v>
      </c>
      <c r="D1297" s="1" t="s">
        <v>16</v>
      </c>
      <c r="E1297" s="1">
        <v>0</v>
      </c>
      <c r="J1297" s="1">
        <v>1293</v>
      </c>
      <c r="K1297" s="1">
        <f t="shared" ca="1" si="194"/>
        <v>0.12082206181629629</v>
      </c>
      <c r="L1297" s="1">
        <f t="shared" ca="1" si="195"/>
        <v>8780</v>
      </c>
      <c r="M1297" s="1" t="str">
        <f t="shared" ca="1" si="192"/>
        <v/>
      </c>
      <c r="Q1297" s="1">
        <v>1293</v>
      </c>
      <c r="R1297" s="1">
        <f t="shared" ca="1" si="196"/>
        <v>0.31856693693830251</v>
      </c>
      <c r="S1297" s="1">
        <f t="shared" ca="1" si="197"/>
        <v>4085</v>
      </c>
      <c r="T1297" s="1" t="str">
        <f t="shared" ca="1" si="193"/>
        <v/>
      </c>
    </row>
    <row r="1298" spans="1:20" x14ac:dyDescent="0.25">
      <c r="A1298" s="1">
        <v>1294</v>
      </c>
      <c r="B1298" s="1">
        <v>130</v>
      </c>
      <c r="C1298" s="1">
        <v>13</v>
      </c>
      <c r="D1298" s="1" t="s">
        <v>16</v>
      </c>
      <c r="E1298" s="1">
        <v>0</v>
      </c>
      <c r="J1298" s="1">
        <v>1294</v>
      </c>
      <c r="K1298" s="1">
        <f t="shared" ca="1" si="194"/>
        <v>0.63484561267271367</v>
      </c>
      <c r="L1298" s="1">
        <f t="shared" ca="1" si="195"/>
        <v>3670</v>
      </c>
      <c r="M1298" s="1" t="str">
        <f t="shared" ca="1" si="192"/>
        <v/>
      </c>
      <c r="Q1298" s="1">
        <v>1294</v>
      </c>
      <c r="R1298" s="1">
        <f t="shared" ca="1" si="196"/>
        <v>0.79676148532140134</v>
      </c>
      <c r="S1298" s="1">
        <f t="shared" ca="1" si="197"/>
        <v>1162</v>
      </c>
      <c r="T1298" s="1" t="str">
        <f t="shared" ca="1" si="193"/>
        <v/>
      </c>
    </row>
    <row r="1299" spans="1:20" x14ac:dyDescent="0.25">
      <c r="A1299" s="1">
        <v>1295</v>
      </c>
      <c r="B1299" s="1">
        <v>130</v>
      </c>
      <c r="C1299" s="1">
        <v>13</v>
      </c>
      <c r="D1299" s="1" t="s">
        <v>16</v>
      </c>
      <c r="E1299" s="1">
        <v>0</v>
      </c>
      <c r="J1299" s="1">
        <v>1295</v>
      </c>
      <c r="K1299" s="1">
        <f t="shared" ca="1" si="194"/>
        <v>0.97968788098883208</v>
      </c>
      <c r="L1299" s="1">
        <f t="shared" ca="1" si="195"/>
        <v>206</v>
      </c>
      <c r="M1299" s="1" t="str">
        <f t="shared" ca="1" si="192"/>
        <v/>
      </c>
      <c r="Q1299" s="1">
        <v>1295</v>
      </c>
      <c r="R1299" s="1">
        <f t="shared" ca="1" si="196"/>
        <v>0.35087468493438612</v>
      </c>
      <c r="S1299" s="1">
        <f t="shared" ca="1" si="197"/>
        <v>3897</v>
      </c>
      <c r="T1299" s="1" t="str">
        <f t="shared" ca="1" si="193"/>
        <v/>
      </c>
    </row>
    <row r="1300" spans="1:20" x14ac:dyDescent="0.25">
      <c r="A1300" s="1">
        <v>1296</v>
      </c>
      <c r="B1300" s="1">
        <v>130</v>
      </c>
      <c r="C1300" s="1">
        <v>13</v>
      </c>
      <c r="D1300" s="1" t="s">
        <v>16</v>
      </c>
      <c r="E1300" s="1">
        <v>0</v>
      </c>
      <c r="J1300" s="1">
        <v>1296</v>
      </c>
      <c r="K1300" s="1">
        <f t="shared" ca="1" si="194"/>
        <v>0.93118617773794898</v>
      </c>
      <c r="L1300" s="1">
        <f t="shared" ca="1" si="195"/>
        <v>713</v>
      </c>
      <c r="M1300" s="1" t="str">
        <f t="shared" ca="1" si="192"/>
        <v/>
      </c>
      <c r="Q1300" s="1">
        <v>1296</v>
      </c>
      <c r="R1300" s="1">
        <f t="shared" ca="1" si="196"/>
        <v>0.26184222292063197</v>
      </c>
      <c r="S1300" s="1">
        <f t="shared" ca="1" si="197"/>
        <v>4420</v>
      </c>
      <c r="T1300" s="1" t="str">
        <f t="shared" ca="1" si="193"/>
        <v/>
      </c>
    </row>
    <row r="1301" spans="1:20" x14ac:dyDescent="0.25">
      <c r="A1301" s="1">
        <v>1297</v>
      </c>
      <c r="B1301" s="1">
        <v>130</v>
      </c>
      <c r="C1301" s="1">
        <v>13</v>
      </c>
      <c r="D1301" s="1" t="s">
        <v>16</v>
      </c>
      <c r="E1301" s="1">
        <v>0</v>
      </c>
      <c r="J1301" s="1">
        <v>1297</v>
      </c>
      <c r="K1301" s="1">
        <f t="shared" ca="1" si="194"/>
        <v>0.95397596224946657</v>
      </c>
      <c r="L1301" s="1">
        <f t="shared" ca="1" si="195"/>
        <v>501</v>
      </c>
      <c r="M1301" s="1" t="str">
        <f t="shared" ca="1" si="192"/>
        <v/>
      </c>
      <c r="Q1301" s="1">
        <v>1297</v>
      </c>
      <c r="R1301" s="1">
        <f t="shared" ca="1" si="196"/>
        <v>0.98370490896270479</v>
      </c>
      <c r="S1301" s="1">
        <f t="shared" ca="1" si="197"/>
        <v>85</v>
      </c>
      <c r="T1301" s="1" t="str">
        <f t="shared" ca="1" si="193"/>
        <v/>
      </c>
    </row>
    <row r="1302" spans="1:20" x14ac:dyDescent="0.25">
      <c r="A1302" s="1">
        <v>1298</v>
      </c>
      <c r="B1302" s="1">
        <v>130</v>
      </c>
      <c r="C1302" s="1">
        <v>13</v>
      </c>
      <c r="D1302" s="1" t="s">
        <v>16</v>
      </c>
      <c r="E1302" s="1">
        <v>0</v>
      </c>
      <c r="J1302" s="1">
        <v>1298</v>
      </c>
      <c r="K1302" s="1">
        <f t="shared" ca="1" si="194"/>
        <v>0.79589866958769828</v>
      </c>
      <c r="L1302" s="1">
        <f t="shared" ca="1" si="195"/>
        <v>2085</v>
      </c>
      <c r="M1302" s="1" t="str">
        <f t="shared" ca="1" si="192"/>
        <v/>
      </c>
      <c r="Q1302" s="1">
        <v>1298</v>
      </c>
      <c r="R1302" s="1">
        <f t="shared" ca="1" si="196"/>
        <v>6.6381084415779612E-2</v>
      </c>
      <c r="S1302" s="1">
        <f t="shared" ca="1" si="197"/>
        <v>5619</v>
      </c>
      <c r="T1302" s="1" t="str">
        <f t="shared" ca="1" si="193"/>
        <v/>
      </c>
    </row>
    <row r="1303" spans="1:20" x14ac:dyDescent="0.25">
      <c r="A1303" s="1">
        <v>1299</v>
      </c>
      <c r="B1303" s="1">
        <v>130</v>
      </c>
      <c r="C1303" s="1">
        <v>13</v>
      </c>
      <c r="D1303" s="1" t="s">
        <v>16</v>
      </c>
      <c r="E1303" s="1">
        <v>0</v>
      </c>
      <c r="J1303" s="1">
        <v>1299</v>
      </c>
      <c r="K1303" s="1">
        <f t="shared" ca="1" si="194"/>
        <v>0.1269242285047657</v>
      </c>
      <c r="L1303" s="1">
        <f t="shared" ca="1" si="195"/>
        <v>8722</v>
      </c>
      <c r="M1303" s="1" t="str">
        <f t="shared" ca="1" si="192"/>
        <v/>
      </c>
      <c r="Q1303" s="1">
        <v>1299</v>
      </c>
      <c r="R1303" s="1">
        <f t="shared" ca="1" si="196"/>
        <v>8.5252873590954792E-2</v>
      </c>
      <c r="S1303" s="1">
        <f t="shared" ca="1" si="197"/>
        <v>5506</v>
      </c>
      <c r="T1303" s="1" t="str">
        <f t="shared" ca="1" si="193"/>
        <v/>
      </c>
    </row>
    <row r="1304" spans="1:20" x14ac:dyDescent="0.25">
      <c r="A1304" s="1">
        <v>1300</v>
      </c>
      <c r="B1304" s="1">
        <v>130</v>
      </c>
      <c r="C1304" s="1">
        <v>13</v>
      </c>
      <c r="D1304" s="1" t="s">
        <v>16</v>
      </c>
      <c r="E1304" s="1">
        <v>0</v>
      </c>
      <c r="J1304" s="1">
        <v>1300</v>
      </c>
      <c r="K1304" s="1">
        <f t="shared" ca="1" si="194"/>
        <v>3.306978608105493E-2</v>
      </c>
      <c r="L1304" s="1">
        <f t="shared" ca="1" si="195"/>
        <v>9670</v>
      </c>
      <c r="M1304" s="1" t="str">
        <f t="shared" ca="1" si="192"/>
        <v/>
      </c>
      <c r="Q1304" s="1">
        <v>1300</v>
      </c>
      <c r="R1304" s="1">
        <f t="shared" ca="1" si="196"/>
        <v>0.90318636763797067</v>
      </c>
      <c r="S1304" s="1">
        <f t="shared" ca="1" si="197"/>
        <v>521</v>
      </c>
      <c r="T1304" s="1" t="str">
        <f t="shared" ca="1" si="193"/>
        <v/>
      </c>
    </row>
    <row r="1305" spans="1:20" x14ac:dyDescent="0.25">
      <c r="A1305" s="1">
        <v>1301</v>
      </c>
      <c r="B1305" s="1">
        <v>131</v>
      </c>
      <c r="C1305" s="1">
        <v>14</v>
      </c>
      <c r="D1305" s="1" t="s">
        <v>16</v>
      </c>
      <c r="E1305" s="1">
        <v>0</v>
      </c>
      <c r="J1305" s="1">
        <v>1301</v>
      </c>
      <c r="K1305" s="1">
        <f t="shared" ca="1" si="194"/>
        <v>0.63297459199618866</v>
      </c>
      <c r="L1305" s="1">
        <f t="shared" ca="1" si="195"/>
        <v>3697</v>
      </c>
      <c r="M1305" s="1" t="str">
        <f t="shared" ca="1" si="192"/>
        <v/>
      </c>
      <c r="Q1305" s="1">
        <v>1301</v>
      </c>
      <c r="R1305" s="1">
        <f t="shared" ca="1" si="196"/>
        <v>0.82814181748372007</v>
      </c>
      <c r="S1305" s="1">
        <f t="shared" ca="1" si="197"/>
        <v>967</v>
      </c>
      <c r="T1305" s="1" t="str">
        <f t="shared" ca="1" si="193"/>
        <v/>
      </c>
    </row>
    <row r="1306" spans="1:20" x14ac:dyDescent="0.25">
      <c r="A1306" s="1">
        <v>1302</v>
      </c>
      <c r="B1306" s="1">
        <v>131</v>
      </c>
      <c r="C1306" s="1">
        <v>14</v>
      </c>
      <c r="D1306" s="1" t="s">
        <v>16</v>
      </c>
      <c r="E1306" s="1">
        <v>0</v>
      </c>
      <c r="J1306" s="1">
        <v>1302</v>
      </c>
      <c r="K1306" s="1">
        <f t="shared" ca="1" si="194"/>
        <v>0.35109872260689601</v>
      </c>
      <c r="L1306" s="1">
        <f t="shared" ca="1" si="195"/>
        <v>6477</v>
      </c>
      <c r="M1306" s="1" t="str">
        <f t="shared" ca="1" si="192"/>
        <v/>
      </c>
      <c r="Q1306" s="1">
        <v>1302</v>
      </c>
      <c r="R1306" s="1">
        <f t="shared" ca="1" si="196"/>
        <v>0.996622039242405</v>
      </c>
      <c r="S1306" s="1">
        <f t="shared" ca="1" si="197"/>
        <v>18</v>
      </c>
      <c r="T1306" s="1">
        <f t="shared" ca="1" si="193"/>
        <v>0</v>
      </c>
    </row>
    <row r="1307" spans="1:20" x14ac:dyDescent="0.25">
      <c r="A1307" s="1">
        <v>1303</v>
      </c>
      <c r="B1307" s="1">
        <v>131</v>
      </c>
      <c r="C1307" s="1">
        <v>14</v>
      </c>
      <c r="D1307" s="1" t="s">
        <v>16</v>
      </c>
      <c r="E1307" s="1">
        <v>0</v>
      </c>
      <c r="J1307" s="1">
        <v>1303</v>
      </c>
      <c r="K1307" s="1">
        <f t="shared" ca="1" si="194"/>
        <v>0.93763822610665815</v>
      </c>
      <c r="L1307" s="1">
        <f t="shared" ca="1" si="195"/>
        <v>659</v>
      </c>
      <c r="M1307" s="1" t="str">
        <f t="shared" ca="1" si="192"/>
        <v/>
      </c>
      <c r="Q1307" s="1">
        <v>1303</v>
      </c>
      <c r="R1307" s="1">
        <f t="shared" ca="1" si="196"/>
        <v>0.1175523306883498</v>
      </c>
      <c r="S1307" s="1">
        <f t="shared" ca="1" si="197"/>
        <v>5323</v>
      </c>
      <c r="T1307" s="1" t="str">
        <f t="shared" ca="1" si="193"/>
        <v/>
      </c>
    </row>
    <row r="1308" spans="1:20" x14ac:dyDescent="0.25">
      <c r="A1308" s="1">
        <v>1304</v>
      </c>
      <c r="B1308" s="1">
        <v>131</v>
      </c>
      <c r="C1308" s="1">
        <v>14</v>
      </c>
      <c r="D1308" s="1" t="s">
        <v>16</v>
      </c>
      <c r="E1308" s="1">
        <v>0</v>
      </c>
      <c r="J1308" s="1">
        <v>1304</v>
      </c>
      <c r="K1308" s="1">
        <f t="shared" ca="1" si="194"/>
        <v>3.5149349405983021E-2</v>
      </c>
      <c r="L1308" s="1">
        <f t="shared" ca="1" si="195"/>
        <v>9643</v>
      </c>
      <c r="M1308" s="1" t="str">
        <f t="shared" ca="1" si="192"/>
        <v/>
      </c>
      <c r="Q1308" s="1">
        <v>1304</v>
      </c>
      <c r="R1308" s="1">
        <f t="shared" ca="1" si="196"/>
        <v>4.039660981295734E-2</v>
      </c>
      <c r="S1308" s="1">
        <f t="shared" ca="1" si="197"/>
        <v>5758</v>
      </c>
      <c r="T1308" s="1" t="str">
        <f t="shared" ca="1" si="193"/>
        <v/>
      </c>
    </row>
    <row r="1309" spans="1:20" x14ac:dyDescent="0.25">
      <c r="A1309" s="1">
        <v>1305</v>
      </c>
      <c r="B1309" s="1">
        <v>131</v>
      </c>
      <c r="C1309" s="1">
        <v>14</v>
      </c>
      <c r="D1309" s="1" t="s">
        <v>16</v>
      </c>
      <c r="E1309" s="1">
        <v>0</v>
      </c>
      <c r="J1309" s="1">
        <v>1305</v>
      </c>
      <c r="K1309" s="1">
        <f t="shared" ca="1" si="194"/>
        <v>0.2341880193540995</v>
      </c>
      <c r="L1309" s="1">
        <f t="shared" ca="1" si="195"/>
        <v>7616</v>
      </c>
      <c r="M1309" s="1" t="str">
        <f t="shared" ca="1" si="192"/>
        <v/>
      </c>
      <c r="Q1309" s="1">
        <v>1305</v>
      </c>
      <c r="R1309" s="1">
        <f t="shared" ca="1" si="196"/>
        <v>0.78338464264110563</v>
      </c>
      <c r="S1309" s="1">
        <f t="shared" ca="1" si="197"/>
        <v>1237</v>
      </c>
      <c r="T1309" s="1" t="str">
        <f t="shared" ca="1" si="193"/>
        <v/>
      </c>
    </row>
    <row r="1310" spans="1:20" x14ac:dyDescent="0.25">
      <c r="A1310" s="1">
        <v>1306</v>
      </c>
      <c r="B1310" s="1">
        <v>131</v>
      </c>
      <c r="C1310" s="1">
        <v>14</v>
      </c>
      <c r="D1310" s="1" t="s">
        <v>16</v>
      </c>
      <c r="E1310" s="1">
        <v>0</v>
      </c>
      <c r="J1310" s="1">
        <v>1306</v>
      </c>
      <c r="K1310" s="1">
        <f t="shared" ca="1" si="194"/>
        <v>5.4975117325321454E-2</v>
      </c>
      <c r="L1310" s="1">
        <f t="shared" ca="1" si="195"/>
        <v>9419</v>
      </c>
      <c r="M1310" s="1" t="str">
        <f t="shared" ca="1" si="192"/>
        <v/>
      </c>
      <c r="Q1310" s="1">
        <v>1306</v>
      </c>
      <c r="R1310" s="1">
        <f t="shared" ca="1" si="196"/>
        <v>0.90112175802003525</v>
      </c>
      <c r="S1310" s="1">
        <f t="shared" ca="1" si="197"/>
        <v>539</v>
      </c>
      <c r="T1310" s="1" t="str">
        <f t="shared" ca="1" si="193"/>
        <v/>
      </c>
    </row>
    <row r="1311" spans="1:20" x14ac:dyDescent="0.25">
      <c r="A1311" s="1">
        <v>1307</v>
      </c>
      <c r="B1311" s="1">
        <v>131</v>
      </c>
      <c r="C1311" s="1">
        <v>14</v>
      </c>
      <c r="D1311" s="1" t="s">
        <v>16</v>
      </c>
      <c r="E1311" s="1">
        <v>0</v>
      </c>
      <c r="J1311" s="1">
        <v>1307</v>
      </c>
      <c r="K1311" s="1">
        <f t="shared" ca="1" si="194"/>
        <v>0.26069625663246287</v>
      </c>
      <c r="L1311" s="1">
        <f t="shared" ca="1" si="195"/>
        <v>7335</v>
      </c>
      <c r="M1311" s="1" t="str">
        <f t="shared" ca="1" si="192"/>
        <v/>
      </c>
      <c r="Q1311" s="1">
        <v>1307</v>
      </c>
      <c r="R1311" s="1">
        <f t="shared" ca="1" si="196"/>
        <v>0.26889492303700402</v>
      </c>
      <c r="S1311" s="1">
        <f t="shared" ca="1" si="197"/>
        <v>4374</v>
      </c>
      <c r="T1311" s="1" t="str">
        <f t="shared" ca="1" si="193"/>
        <v/>
      </c>
    </row>
    <row r="1312" spans="1:20" x14ac:dyDescent="0.25">
      <c r="A1312" s="1">
        <v>1308</v>
      </c>
      <c r="B1312" s="1">
        <v>131</v>
      </c>
      <c r="C1312" s="1">
        <v>14</v>
      </c>
      <c r="D1312" s="1" t="s">
        <v>16</v>
      </c>
      <c r="E1312" s="1">
        <v>0</v>
      </c>
      <c r="J1312" s="1">
        <v>1308</v>
      </c>
      <c r="K1312" s="1">
        <f t="shared" ca="1" si="194"/>
        <v>4.8547396098487128E-2</v>
      </c>
      <c r="L1312" s="1">
        <f t="shared" ca="1" si="195"/>
        <v>9483</v>
      </c>
      <c r="M1312" s="1" t="str">
        <f t="shared" ca="1" si="192"/>
        <v/>
      </c>
      <c r="Q1312" s="1">
        <v>1308</v>
      </c>
      <c r="R1312" s="1">
        <f t="shared" ca="1" si="196"/>
        <v>0.25498715355343304</v>
      </c>
      <c r="S1312" s="1">
        <f t="shared" ca="1" si="197"/>
        <v>4455</v>
      </c>
      <c r="T1312" s="1" t="str">
        <f t="shared" ca="1" si="193"/>
        <v/>
      </c>
    </row>
    <row r="1313" spans="1:20" x14ac:dyDescent="0.25">
      <c r="A1313" s="1">
        <v>1309</v>
      </c>
      <c r="B1313" s="1">
        <v>131</v>
      </c>
      <c r="C1313" s="1">
        <v>14</v>
      </c>
      <c r="D1313" s="1" t="s">
        <v>16</v>
      </c>
      <c r="E1313" s="1">
        <v>0</v>
      </c>
      <c r="J1313" s="1">
        <v>1309</v>
      </c>
      <c r="K1313" s="1">
        <f t="shared" ca="1" si="194"/>
        <v>6.5242207263176311E-2</v>
      </c>
      <c r="L1313" s="1">
        <f t="shared" ca="1" si="195"/>
        <v>9326</v>
      </c>
      <c r="M1313" s="1" t="str">
        <f t="shared" ca="1" si="192"/>
        <v/>
      </c>
      <c r="Q1313" s="1">
        <v>1309</v>
      </c>
      <c r="R1313" s="1">
        <f t="shared" ca="1" si="196"/>
        <v>0.27000388999092373</v>
      </c>
      <c r="S1313" s="1">
        <f t="shared" ca="1" si="197"/>
        <v>4364</v>
      </c>
      <c r="T1313" s="1" t="str">
        <f t="shared" ca="1" si="193"/>
        <v/>
      </c>
    </row>
    <row r="1314" spans="1:20" x14ac:dyDescent="0.25">
      <c r="A1314" s="1">
        <v>1310</v>
      </c>
      <c r="B1314" s="1">
        <v>131</v>
      </c>
      <c r="C1314" s="1">
        <v>14</v>
      </c>
      <c r="D1314" s="1" t="s">
        <v>16</v>
      </c>
      <c r="E1314" s="1">
        <v>0</v>
      </c>
      <c r="J1314" s="1">
        <v>1310</v>
      </c>
      <c r="K1314" s="1">
        <f t="shared" ca="1" si="194"/>
        <v>0.89773771461016394</v>
      </c>
      <c r="L1314" s="1">
        <f t="shared" ca="1" si="195"/>
        <v>1025</v>
      </c>
      <c r="M1314" s="1" t="str">
        <f t="shared" ca="1" si="192"/>
        <v/>
      </c>
      <c r="Q1314" s="1">
        <v>1310</v>
      </c>
      <c r="R1314" s="1">
        <f t="shared" ca="1" si="196"/>
        <v>0.13031208323950672</v>
      </c>
      <c r="S1314" s="1">
        <f t="shared" ca="1" si="197"/>
        <v>5245</v>
      </c>
      <c r="T1314" s="1" t="str">
        <f t="shared" ca="1" si="193"/>
        <v/>
      </c>
    </row>
    <row r="1315" spans="1:20" x14ac:dyDescent="0.25">
      <c r="A1315" s="1">
        <v>1311</v>
      </c>
      <c r="B1315" s="1">
        <v>132</v>
      </c>
      <c r="C1315" s="1">
        <v>14</v>
      </c>
      <c r="D1315" s="1" t="s">
        <v>16</v>
      </c>
      <c r="E1315" s="1">
        <v>0</v>
      </c>
      <c r="J1315" s="1">
        <v>1311</v>
      </c>
      <c r="K1315" s="1">
        <f t="shared" ca="1" si="194"/>
        <v>0.14985694990665765</v>
      </c>
      <c r="L1315" s="1">
        <f t="shared" ca="1" si="195"/>
        <v>8473</v>
      </c>
      <c r="M1315" s="1" t="str">
        <f t="shared" ca="1" si="192"/>
        <v/>
      </c>
      <c r="Q1315" s="1">
        <v>1311</v>
      </c>
      <c r="R1315" s="1">
        <f t="shared" ca="1" si="196"/>
        <v>1.7281938126090579E-2</v>
      </c>
      <c r="S1315" s="1">
        <f t="shared" ca="1" si="197"/>
        <v>5905</v>
      </c>
      <c r="T1315" s="1" t="str">
        <f t="shared" ca="1" si="193"/>
        <v/>
      </c>
    </row>
    <row r="1316" spans="1:20" x14ac:dyDescent="0.25">
      <c r="A1316" s="1">
        <v>1312</v>
      </c>
      <c r="B1316" s="1">
        <v>132</v>
      </c>
      <c r="C1316" s="1">
        <v>14</v>
      </c>
      <c r="D1316" s="1" t="s">
        <v>16</v>
      </c>
      <c r="E1316" s="1">
        <v>0</v>
      </c>
      <c r="J1316" s="1">
        <v>1312</v>
      </c>
      <c r="K1316" s="1">
        <f t="shared" ca="1" si="194"/>
        <v>0.34113233470233761</v>
      </c>
      <c r="L1316" s="1">
        <f t="shared" ca="1" si="195"/>
        <v>6573</v>
      </c>
      <c r="M1316" s="1" t="str">
        <f t="shared" ca="1" si="192"/>
        <v/>
      </c>
      <c r="Q1316" s="1">
        <v>1312</v>
      </c>
      <c r="R1316" s="1">
        <f t="shared" ca="1" si="196"/>
        <v>0.49459438908936504</v>
      </c>
      <c r="S1316" s="1">
        <f t="shared" ca="1" si="197"/>
        <v>3010</v>
      </c>
      <c r="T1316" s="1" t="str">
        <f t="shared" ca="1" si="193"/>
        <v/>
      </c>
    </row>
    <row r="1317" spans="1:20" x14ac:dyDescent="0.25">
      <c r="A1317" s="1">
        <v>1313</v>
      </c>
      <c r="B1317" s="1">
        <v>132</v>
      </c>
      <c r="C1317" s="1">
        <v>14</v>
      </c>
      <c r="D1317" s="1" t="s">
        <v>16</v>
      </c>
      <c r="E1317" s="1">
        <v>0</v>
      </c>
      <c r="J1317" s="1">
        <v>1313</v>
      </c>
      <c r="K1317" s="1">
        <f t="shared" ca="1" si="194"/>
        <v>0.99367577633734994</v>
      </c>
      <c r="L1317" s="1">
        <f t="shared" ca="1" si="195"/>
        <v>65</v>
      </c>
      <c r="M1317" s="1">
        <f t="shared" ca="1" si="192"/>
        <v>0</v>
      </c>
      <c r="Q1317" s="1">
        <v>1313</v>
      </c>
      <c r="R1317" s="1">
        <f t="shared" ca="1" si="196"/>
        <v>0.39246902167108</v>
      </c>
      <c r="S1317" s="1">
        <f t="shared" ca="1" si="197"/>
        <v>3630</v>
      </c>
      <c r="T1317" s="1" t="str">
        <f t="shared" ca="1" si="193"/>
        <v/>
      </c>
    </row>
    <row r="1318" spans="1:20" x14ac:dyDescent="0.25">
      <c r="A1318" s="1">
        <v>1314</v>
      </c>
      <c r="B1318" s="1">
        <v>132</v>
      </c>
      <c r="C1318" s="1">
        <v>14</v>
      </c>
      <c r="D1318" s="1" t="s">
        <v>16</v>
      </c>
      <c r="E1318" s="1">
        <v>0</v>
      </c>
      <c r="J1318" s="1">
        <v>1314</v>
      </c>
      <c r="K1318" s="1">
        <f t="shared" ca="1" si="194"/>
        <v>0.10594788720897441</v>
      </c>
      <c r="L1318" s="1">
        <f t="shared" ca="1" si="195"/>
        <v>8918</v>
      </c>
      <c r="M1318" s="1" t="str">
        <f t="shared" ca="1" si="192"/>
        <v/>
      </c>
      <c r="Q1318" s="1">
        <v>1314</v>
      </c>
      <c r="R1318" s="1">
        <f t="shared" ca="1" si="196"/>
        <v>0.55307633198868023</v>
      </c>
      <c r="S1318" s="1">
        <f t="shared" ca="1" si="197"/>
        <v>2615</v>
      </c>
      <c r="T1318" s="1" t="str">
        <f t="shared" ca="1" si="193"/>
        <v/>
      </c>
    </row>
    <row r="1319" spans="1:20" x14ac:dyDescent="0.25">
      <c r="A1319" s="1">
        <v>1315</v>
      </c>
      <c r="B1319" s="1">
        <v>132</v>
      </c>
      <c r="C1319" s="1">
        <v>14</v>
      </c>
      <c r="D1319" s="1" t="s">
        <v>16</v>
      </c>
      <c r="E1319" s="1">
        <v>0</v>
      </c>
      <c r="J1319" s="1">
        <v>1315</v>
      </c>
      <c r="K1319" s="1">
        <f t="shared" ca="1" si="194"/>
        <v>0.66889567419104723</v>
      </c>
      <c r="L1319" s="1">
        <f t="shared" ca="1" si="195"/>
        <v>3328</v>
      </c>
      <c r="M1319" s="1" t="str">
        <f t="shared" ca="1" si="192"/>
        <v/>
      </c>
      <c r="Q1319" s="1">
        <v>1315</v>
      </c>
      <c r="R1319" s="1">
        <f t="shared" ca="1" si="196"/>
        <v>0.52030556958970908</v>
      </c>
      <c r="S1319" s="1">
        <f t="shared" ca="1" si="197"/>
        <v>2832</v>
      </c>
      <c r="T1319" s="1" t="str">
        <f t="shared" ca="1" si="193"/>
        <v/>
      </c>
    </row>
    <row r="1320" spans="1:20" x14ac:dyDescent="0.25">
      <c r="A1320" s="1">
        <v>1316</v>
      </c>
      <c r="B1320" s="1">
        <v>132</v>
      </c>
      <c r="C1320" s="1">
        <v>14</v>
      </c>
      <c r="D1320" s="1" t="s">
        <v>16</v>
      </c>
      <c r="E1320" s="1">
        <v>0</v>
      </c>
      <c r="J1320" s="1">
        <v>1316</v>
      </c>
      <c r="K1320" s="1">
        <f t="shared" ca="1" si="194"/>
        <v>0.70063643814573573</v>
      </c>
      <c r="L1320" s="1">
        <f t="shared" ca="1" si="195"/>
        <v>3015</v>
      </c>
      <c r="M1320" s="1" t="str">
        <f t="shared" ca="1" si="192"/>
        <v/>
      </c>
      <c r="Q1320" s="1">
        <v>1316</v>
      </c>
      <c r="R1320" s="1">
        <f t="shared" ca="1" si="196"/>
        <v>0.37011957114123206</v>
      </c>
      <c r="S1320" s="1">
        <f t="shared" ca="1" si="197"/>
        <v>3770</v>
      </c>
      <c r="T1320" s="1" t="str">
        <f t="shared" ca="1" si="193"/>
        <v/>
      </c>
    </row>
    <row r="1321" spans="1:20" x14ac:dyDescent="0.25">
      <c r="A1321" s="1">
        <v>1317</v>
      </c>
      <c r="B1321" s="1">
        <v>132</v>
      </c>
      <c r="C1321" s="1">
        <v>14</v>
      </c>
      <c r="D1321" s="1" t="s">
        <v>16</v>
      </c>
      <c r="E1321" s="1">
        <v>0</v>
      </c>
      <c r="J1321" s="1">
        <v>1317</v>
      </c>
      <c r="K1321" s="1">
        <f t="shared" ca="1" si="194"/>
        <v>0.26894946069279646</v>
      </c>
      <c r="L1321" s="1">
        <f t="shared" ca="1" si="195"/>
        <v>7259</v>
      </c>
      <c r="M1321" s="1" t="str">
        <f t="shared" ca="1" si="192"/>
        <v/>
      </c>
      <c r="Q1321" s="1">
        <v>1317</v>
      </c>
      <c r="R1321" s="1">
        <f t="shared" ca="1" si="196"/>
        <v>0.4588075426812438</v>
      </c>
      <c r="S1321" s="1">
        <f t="shared" ca="1" si="197"/>
        <v>3222</v>
      </c>
      <c r="T1321" s="1" t="str">
        <f t="shared" ca="1" si="193"/>
        <v/>
      </c>
    </row>
    <row r="1322" spans="1:20" x14ac:dyDescent="0.25">
      <c r="A1322" s="1">
        <v>1318</v>
      </c>
      <c r="B1322" s="1">
        <v>132</v>
      </c>
      <c r="C1322" s="1">
        <v>14</v>
      </c>
      <c r="D1322" s="1" t="s">
        <v>16</v>
      </c>
      <c r="E1322" s="1">
        <v>0</v>
      </c>
      <c r="J1322" s="1">
        <v>1318</v>
      </c>
      <c r="K1322" s="1">
        <f t="shared" ca="1" si="194"/>
        <v>5.30896306129095E-2</v>
      </c>
      <c r="L1322" s="1">
        <f t="shared" ca="1" si="195"/>
        <v>9437</v>
      </c>
      <c r="M1322" s="1" t="str">
        <f t="shared" ca="1" si="192"/>
        <v/>
      </c>
      <c r="Q1322" s="1">
        <v>1318</v>
      </c>
      <c r="R1322" s="1">
        <f t="shared" ca="1" si="196"/>
        <v>0.56764912596796402</v>
      </c>
      <c r="S1322" s="1">
        <f t="shared" ca="1" si="197"/>
        <v>2543</v>
      </c>
      <c r="T1322" s="1" t="str">
        <f t="shared" ca="1" si="193"/>
        <v/>
      </c>
    </row>
    <row r="1323" spans="1:20" x14ac:dyDescent="0.25">
      <c r="A1323" s="1">
        <v>1319</v>
      </c>
      <c r="B1323" s="1">
        <v>132</v>
      </c>
      <c r="C1323" s="1">
        <v>14</v>
      </c>
      <c r="D1323" s="1" t="s">
        <v>16</v>
      </c>
      <c r="E1323" s="1">
        <v>0</v>
      </c>
      <c r="J1323" s="1">
        <v>1319</v>
      </c>
      <c r="K1323" s="1">
        <f t="shared" ca="1" si="194"/>
        <v>0.34553976328969571</v>
      </c>
      <c r="L1323" s="1">
        <f t="shared" ca="1" si="195"/>
        <v>6527</v>
      </c>
      <c r="M1323" s="1" t="str">
        <f t="shared" ca="1" si="192"/>
        <v/>
      </c>
      <c r="Q1323" s="1">
        <v>1319</v>
      </c>
      <c r="R1323" s="1">
        <f t="shared" ca="1" si="196"/>
        <v>0.73413636624036893</v>
      </c>
      <c r="S1323" s="1">
        <f t="shared" ca="1" si="197"/>
        <v>1549</v>
      </c>
      <c r="T1323" s="1" t="str">
        <f t="shared" ca="1" si="193"/>
        <v/>
      </c>
    </row>
    <row r="1324" spans="1:20" x14ac:dyDescent="0.25">
      <c r="A1324" s="1">
        <v>1320</v>
      </c>
      <c r="B1324" s="1">
        <v>132</v>
      </c>
      <c r="C1324" s="1">
        <v>14</v>
      </c>
      <c r="D1324" s="1" t="s">
        <v>16</v>
      </c>
      <c r="E1324" s="1">
        <v>0</v>
      </c>
      <c r="J1324" s="1">
        <v>1320</v>
      </c>
      <c r="K1324" s="1">
        <f t="shared" ca="1" si="194"/>
        <v>0.80770267977552501</v>
      </c>
      <c r="L1324" s="1">
        <f t="shared" ca="1" si="195"/>
        <v>1964</v>
      </c>
      <c r="M1324" s="1" t="str">
        <f t="shared" ca="1" si="192"/>
        <v/>
      </c>
      <c r="Q1324" s="1">
        <v>1320</v>
      </c>
      <c r="R1324" s="1">
        <f t="shared" ca="1" si="196"/>
        <v>5.2140665443767276E-4</v>
      </c>
      <c r="S1324" s="1">
        <f t="shared" ca="1" si="197"/>
        <v>5998</v>
      </c>
      <c r="T1324" s="1" t="str">
        <f t="shared" ca="1" si="193"/>
        <v/>
      </c>
    </row>
    <row r="1325" spans="1:20" x14ac:dyDescent="0.25">
      <c r="A1325" s="1">
        <v>1321</v>
      </c>
      <c r="B1325" s="1">
        <v>133</v>
      </c>
      <c r="C1325" s="1">
        <v>14</v>
      </c>
      <c r="D1325" s="1" t="s">
        <v>16</v>
      </c>
      <c r="E1325" s="1">
        <v>0</v>
      </c>
      <c r="J1325" s="1">
        <v>1321</v>
      </c>
      <c r="K1325" s="1">
        <f t="shared" ca="1" si="194"/>
        <v>0.87758421559241795</v>
      </c>
      <c r="L1325" s="1">
        <f t="shared" ca="1" si="195"/>
        <v>1216</v>
      </c>
      <c r="M1325" s="1" t="str">
        <f t="shared" ca="1" si="192"/>
        <v/>
      </c>
      <c r="Q1325" s="1">
        <v>1321</v>
      </c>
      <c r="R1325" s="1">
        <f t="shared" ca="1" si="196"/>
        <v>0.15180635381290364</v>
      </c>
      <c r="S1325" s="1">
        <f t="shared" ca="1" si="197"/>
        <v>5111</v>
      </c>
      <c r="T1325" s="1" t="str">
        <f t="shared" ca="1" si="193"/>
        <v/>
      </c>
    </row>
    <row r="1326" spans="1:20" x14ac:dyDescent="0.25">
      <c r="A1326" s="1">
        <v>1322</v>
      </c>
      <c r="B1326" s="1">
        <v>133</v>
      </c>
      <c r="C1326" s="1">
        <v>14</v>
      </c>
      <c r="D1326" s="1" t="s">
        <v>16</v>
      </c>
      <c r="E1326" s="1">
        <v>0</v>
      </c>
      <c r="J1326" s="1">
        <v>1322</v>
      </c>
      <c r="K1326" s="1">
        <f t="shared" ca="1" si="194"/>
        <v>0.45396435554332681</v>
      </c>
      <c r="L1326" s="1">
        <f t="shared" ca="1" si="195"/>
        <v>5466</v>
      </c>
      <c r="M1326" s="1" t="str">
        <f t="shared" ca="1" si="192"/>
        <v/>
      </c>
      <c r="Q1326" s="1">
        <v>1322</v>
      </c>
      <c r="R1326" s="1">
        <f t="shared" ca="1" si="196"/>
        <v>0.5398904466344211</v>
      </c>
      <c r="S1326" s="1">
        <f t="shared" ca="1" si="197"/>
        <v>2688</v>
      </c>
      <c r="T1326" s="1" t="str">
        <f t="shared" ca="1" si="193"/>
        <v/>
      </c>
    </row>
    <row r="1327" spans="1:20" x14ac:dyDescent="0.25">
      <c r="A1327" s="1">
        <v>1323</v>
      </c>
      <c r="B1327" s="1">
        <v>133</v>
      </c>
      <c r="C1327" s="1">
        <v>14</v>
      </c>
      <c r="D1327" s="1" t="s">
        <v>16</v>
      </c>
      <c r="E1327" s="1">
        <v>0</v>
      </c>
      <c r="J1327" s="1">
        <v>1323</v>
      </c>
      <c r="K1327" s="1">
        <f t="shared" ca="1" si="194"/>
        <v>0.37464199506073559</v>
      </c>
      <c r="L1327" s="1">
        <f t="shared" ca="1" si="195"/>
        <v>6247</v>
      </c>
      <c r="M1327" s="1" t="str">
        <f t="shared" ca="1" si="192"/>
        <v/>
      </c>
      <c r="Q1327" s="1">
        <v>1323</v>
      </c>
      <c r="R1327" s="1">
        <f t="shared" ca="1" si="196"/>
        <v>4.2697184749740047E-2</v>
      </c>
      <c r="S1327" s="1">
        <f t="shared" ca="1" si="197"/>
        <v>5749</v>
      </c>
      <c r="T1327" s="1" t="str">
        <f t="shared" ca="1" si="193"/>
        <v/>
      </c>
    </row>
    <row r="1328" spans="1:20" x14ac:dyDescent="0.25">
      <c r="A1328" s="1">
        <v>1324</v>
      </c>
      <c r="B1328" s="1">
        <v>133</v>
      </c>
      <c r="C1328" s="1">
        <v>14</v>
      </c>
      <c r="D1328" s="1" t="s">
        <v>16</v>
      </c>
      <c r="E1328" s="1">
        <v>0</v>
      </c>
      <c r="J1328" s="1">
        <v>1324</v>
      </c>
      <c r="K1328" s="1">
        <f t="shared" ca="1" si="194"/>
        <v>0.13019207229731466</v>
      </c>
      <c r="L1328" s="1">
        <f t="shared" ca="1" si="195"/>
        <v>8686</v>
      </c>
      <c r="M1328" s="1" t="str">
        <f t="shared" ca="1" si="192"/>
        <v/>
      </c>
      <c r="Q1328" s="1">
        <v>1324</v>
      </c>
      <c r="R1328" s="1">
        <f t="shared" ca="1" si="196"/>
        <v>0.95292468026278665</v>
      </c>
      <c r="S1328" s="1">
        <f t="shared" ca="1" si="197"/>
        <v>244</v>
      </c>
      <c r="T1328" s="1" t="str">
        <f t="shared" ca="1" si="193"/>
        <v/>
      </c>
    </row>
    <row r="1329" spans="1:20" x14ac:dyDescent="0.25">
      <c r="A1329" s="1">
        <v>1325</v>
      </c>
      <c r="B1329" s="1">
        <v>133</v>
      </c>
      <c r="C1329" s="1">
        <v>14</v>
      </c>
      <c r="D1329" s="1" t="s">
        <v>16</v>
      </c>
      <c r="E1329" s="1">
        <v>0</v>
      </c>
      <c r="J1329" s="1">
        <v>1325</v>
      </c>
      <c r="K1329" s="1">
        <f t="shared" ca="1" si="194"/>
        <v>0.25263302977027002</v>
      </c>
      <c r="L1329" s="1">
        <f t="shared" ca="1" si="195"/>
        <v>7419</v>
      </c>
      <c r="M1329" s="1" t="str">
        <f t="shared" ca="1" si="192"/>
        <v/>
      </c>
      <c r="Q1329" s="1">
        <v>1325</v>
      </c>
      <c r="R1329" s="1">
        <f t="shared" ca="1" si="196"/>
        <v>0.91069250477963259</v>
      </c>
      <c r="S1329" s="1">
        <f t="shared" ca="1" si="197"/>
        <v>480</v>
      </c>
      <c r="T1329" s="1" t="str">
        <f t="shared" ca="1" si="193"/>
        <v/>
      </c>
    </row>
    <row r="1330" spans="1:20" x14ac:dyDescent="0.25">
      <c r="A1330" s="1">
        <v>1326</v>
      </c>
      <c r="B1330" s="1">
        <v>133</v>
      </c>
      <c r="C1330" s="1">
        <v>14</v>
      </c>
      <c r="D1330" s="1" t="s">
        <v>16</v>
      </c>
      <c r="E1330" s="1">
        <v>0</v>
      </c>
      <c r="J1330" s="1">
        <v>1326</v>
      </c>
      <c r="K1330" s="1">
        <f t="shared" ca="1" si="194"/>
        <v>0.65823686255026814</v>
      </c>
      <c r="L1330" s="1">
        <f t="shared" ca="1" si="195"/>
        <v>3444</v>
      </c>
      <c r="M1330" s="1" t="str">
        <f t="shared" ca="1" si="192"/>
        <v/>
      </c>
      <c r="Q1330" s="1">
        <v>1326</v>
      </c>
      <c r="R1330" s="1">
        <f t="shared" ca="1" si="196"/>
        <v>0.22750353213668761</v>
      </c>
      <c r="S1330" s="1">
        <f t="shared" ca="1" si="197"/>
        <v>4615</v>
      </c>
      <c r="T1330" s="1" t="str">
        <f t="shared" ca="1" si="193"/>
        <v/>
      </c>
    </row>
    <row r="1331" spans="1:20" x14ac:dyDescent="0.25">
      <c r="A1331" s="1">
        <v>1327</v>
      </c>
      <c r="B1331" s="1">
        <v>133</v>
      </c>
      <c r="C1331" s="1">
        <v>14</v>
      </c>
      <c r="D1331" s="1" t="s">
        <v>16</v>
      </c>
      <c r="E1331" s="1">
        <v>0</v>
      </c>
      <c r="J1331" s="1">
        <v>1327</v>
      </c>
      <c r="K1331" s="1">
        <f t="shared" ca="1" si="194"/>
        <v>0.45132736637891224</v>
      </c>
      <c r="L1331" s="1">
        <f t="shared" ca="1" si="195"/>
        <v>5496</v>
      </c>
      <c r="M1331" s="1" t="str">
        <f t="shared" ca="1" si="192"/>
        <v/>
      </c>
      <c r="Q1331" s="1">
        <v>1327</v>
      </c>
      <c r="R1331" s="1">
        <f t="shared" ca="1" si="196"/>
        <v>0.96719790451447052</v>
      </c>
      <c r="S1331" s="1">
        <f t="shared" ca="1" si="197"/>
        <v>162</v>
      </c>
      <c r="T1331" s="1" t="str">
        <f t="shared" ca="1" si="193"/>
        <v/>
      </c>
    </row>
    <row r="1332" spans="1:20" x14ac:dyDescent="0.25">
      <c r="A1332" s="1">
        <v>1328</v>
      </c>
      <c r="B1332" s="1">
        <v>133</v>
      </c>
      <c r="C1332" s="1">
        <v>14</v>
      </c>
      <c r="D1332" s="1" t="s">
        <v>16</v>
      </c>
      <c r="E1332" s="1">
        <v>0</v>
      </c>
      <c r="J1332" s="1">
        <v>1328</v>
      </c>
      <c r="K1332" s="1">
        <f t="shared" ca="1" si="194"/>
        <v>0.53182823567699278</v>
      </c>
      <c r="L1332" s="1">
        <f t="shared" ca="1" si="195"/>
        <v>4685</v>
      </c>
      <c r="M1332" s="1" t="str">
        <f t="shared" ca="1" si="192"/>
        <v/>
      </c>
      <c r="Q1332" s="1">
        <v>1328</v>
      </c>
      <c r="R1332" s="1">
        <f t="shared" ca="1" si="196"/>
        <v>5.4134846890330879E-2</v>
      </c>
      <c r="S1332" s="1">
        <f t="shared" ca="1" si="197"/>
        <v>5678</v>
      </c>
      <c r="T1332" s="1" t="str">
        <f t="shared" ca="1" si="193"/>
        <v/>
      </c>
    </row>
    <row r="1333" spans="1:20" x14ac:dyDescent="0.25">
      <c r="A1333" s="1">
        <v>1329</v>
      </c>
      <c r="B1333" s="1">
        <v>133</v>
      </c>
      <c r="C1333" s="1">
        <v>14</v>
      </c>
      <c r="D1333" s="1" t="s">
        <v>16</v>
      </c>
      <c r="E1333" s="1">
        <v>0</v>
      </c>
      <c r="J1333" s="1">
        <v>1329</v>
      </c>
      <c r="K1333" s="1">
        <f t="shared" ca="1" si="194"/>
        <v>0.24496725688126875</v>
      </c>
      <c r="L1333" s="1">
        <f t="shared" ca="1" si="195"/>
        <v>7502</v>
      </c>
      <c r="M1333" s="1" t="str">
        <f t="shared" ca="1" si="192"/>
        <v/>
      </c>
      <c r="Q1333" s="1">
        <v>1329</v>
      </c>
      <c r="R1333" s="1">
        <f t="shared" ca="1" si="196"/>
        <v>0.43131998882564238</v>
      </c>
      <c r="S1333" s="1">
        <f t="shared" ca="1" si="197"/>
        <v>3405</v>
      </c>
      <c r="T1333" s="1" t="str">
        <f t="shared" ca="1" si="193"/>
        <v/>
      </c>
    </row>
    <row r="1334" spans="1:20" x14ac:dyDescent="0.25">
      <c r="A1334" s="1">
        <v>1330</v>
      </c>
      <c r="B1334" s="1">
        <v>133</v>
      </c>
      <c r="C1334" s="1">
        <v>14</v>
      </c>
      <c r="D1334" s="1" t="s">
        <v>16</v>
      </c>
      <c r="E1334" s="1">
        <v>0</v>
      </c>
      <c r="J1334" s="1">
        <v>1330</v>
      </c>
      <c r="K1334" s="1">
        <f t="shared" ca="1" si="194"/>
        <v>0.99328982286442502</v>
      </c>
      <c r="L1334" s="1">
        <f t="shared" ca="1" si="195"/>
        <v>72</v>
      </c>
      <c r="M1334" s="1">
        <f t="shared" ca="1" si="192"/>
        <v>0</v>
      </c>
      <c r="Q1334" s="1">
        <v>1330</v>
      </c>
      <c r="R1334" s="1">
        <f t="shared" ca="1" si="196"/>
        <v>0.53238328435804039</v>
      </c>
      <c r="S1334" s="1">
        <f t="shared" ca="1" si="197"/>
        <v>2744</v>
      </c>
      <c r="T1334" s="1" t="str">
        <f t="shared" ca="1" si="193"/>
        <v/>
      </c>
    </row>
    <row r="1335" spans="1:20" x14ac:dyDescent="0.25">
      <c r="A1335" s="1">
        <v>1331</v>
      </c>
      <c r="B1335" s="1">
        <v>134</v>
      </c>
      <c r="C1335" s="1">
        <v>14</v>
      </c>
      <c r="D1335" s="1" t="s">
        <v>16</v>
      </c>
      <c r="E1335" s="1">
        <v>0</v>
      </c>
      <c r="J1335" s="1">
        <v>1331</v>
      </c>
      <c r="K1335" s="1">
        <f t="shared" ca="1" si="194"/>
        <v>0.14545300190844668</v>
      </c>
      <c r="L1335" s="1">
        <f t="shared" ca="1" si="195"/>
        <v>8523</v>
      </c>
      <c r="M1335" s="1" t="str">
        <f t="shared" ca="1" si="192"/>
        <v/>
      </c>
      <c r="Q1335" s="1">
        <v>1331</v>
      </c>
      <c r="R1335" s="1">
        <f t="shared" ca="1" si="196"/>
        <v>0.81458190930250485</v>
      </c>
      <c r="S1335" s="1">
        <f t="shared" ca="1" si="197"/>
        <v>1053</v>
      </c>
      <c r="T1335" s="1" t="str">
        <f t="shared" ca="1" si="193"/>
        <v/>
      </c>
    </row>
    <row r="1336" spans="1:20" x14ac:dyDescent="0.25">
      <c r="A1336" s="1">
        <v>1332</v>
      </c>
      <c r="B1336" s="1">
        <v>134</v>
      </c>
      <c r="C1336" s="1">
        <v>14</v>
      </c>
      <c r="D1336" s="1" t="s">
        <v>16</v>
      </c>
      <c r="E1336" s="1">
        <v>0</v>
      </c>
      <c r="J1336" s="1">
        <v>1332</v>
      </c>
      <c r="K1336" s="1">
        <f t="shared" ca="1" si="194"/>
        <v>0.40848095186076827</v>
      </c>
      <c r="L1336" s="1">
        <f t="shared" ca="1" si="195"/>
        <v>5910</v>
      </c>
      <c r="M1336" s="1" t="str">
        <f t="shared" ca="1" si="192"/>
        <v/>
      </c>
      <c r="Q1336" s="1">
        <v>1332</v>
      </c>
      <c r="R1336" s="1">
        <f t="shared" ca="1" si="196"/>
        <v>0.13928209645401279</v>
      </c>
      <c r="S1336" s="1">
        <f t="shared" ca="1" si="197"/>
        <v>5176</v>
      </c>
      <c r="T1336" s="1" t="str">
        <f t="shared" ca="1" si="193"/>
        <v/>
      </c>
    </row>
    <row r="1337" spans="1:20" x14ac:dyDescent="0.25">
      <c r="A1337" s="1">
        <v>1333</v>
      </c>
      <c r="B1337" s="1">
        <v>134</v>
      </c>
      <c r="C1337" s="1">
        <v>14</v>
      </c>
      <c r="D1337" s="1" t="s">
        <v>16</v>
      </c>
      <c r="E1337" s="1">
        <v>1</v>
      </c>
      <c r="J1337" s="1">
        <v>1333</v>
      </c>
      <c r="K1337" s="1">
        <f t="shared" ca="1" si="194"/>
        <v>0.57669443449801427</v>
      </c>
      <c r="L1337" s="1">
        <f t="shared" ca="1" si="195"/>
        <v>4233</v>
      </c>
      <c r="M1337" s="1" t="str">
        <f t="shared" ca="1" si="192"/>
        <v/>
      </c>
      <c r="Q1337" s="1">
        <v>1333</v>
      </c>
      <c r="R1337" s="1">
        <f t="shared" ca="1" si="196"/>
        <v>0.40436639462820334</v>
      </c>
      <c r="S1337" s="1">
        <f t="shared" ca="1" si="197"/>
        <v>3559</v>
      </c>
      <c r="T1337" s="1" t="str">
        <f t="shared" ca="1" si="193"/>
        <v/>
      </c>
    </row>
    <row r="1338" spans="1:20" x14ac:dyDescent="0.25">
      <c r="A1338" s="1">
        <v>1334</v>
      </c>
      <c r="B1338" s="1">
        <v>134</v>
      </c>
      <c r="C1338" s="1">
        <v>14</v>
      </c>
      <c r="D1338" s="1" t="s">
        <v>16</v>
      </c>
      <c r="E1338" s="1">
        <v>0</v>
      </c>
      <c r="J1338" s="1">
        <v>1334</v>
      </c>
      <c r="K1338" s="1">
        <f t="shared" ca="1" si="194"/>
        <v>0.62862123292661398</v>
      </c>
      <c r="L1338" s="1">
        <f t="shared" ca="1" si="195"/>
        <v>3750</v>
      </c>
      <c r="M1338" s="1" t="str">
        <f t="shared" ca="1" si="192"/>
        <v/>
      </c>
      <c r="Q1338" s="1">
        <v>1334</v>
      </c>
      <c r="R1338" s="1">
        <f t="shared" ca="1" si="196"/>
        <v>0.92781916945346865</v>
      </c>
      <c r="S1338" s="1">
        <f t="shared" ca="1" si="197"/>
        <v>375</v>
      </c>
      <c r="T1338" s="1" t="str">
        <f t="shared" ca="1" si="193"/>
        <v/>
      </c>
    </row>
    <row r="1339" spans="1:20" x14ac:dyDescent="0.25">
      <c r="A1339" s="1">
        <v>1335</v>
      </c>
      <c r="B1339" s="1">
        <v>134</v>
      </c>
      <c r="C1339" s="1">
        <v>14</v>
      </c>
      <c r="D1339" s="1" t="s">
        <v>16</v>
      </c>
      <c r="E1339" s="1">
        <v>0</v>
      </c>
      <c r="J1339" s="1">
        <v>1335</v>
      </c>
      <c r="K1339" s="1">
        <f t="shared" ca="1" si="194"/>
        <v>0.190091133057539</v>
      </c>
      <c r="L1339" s="1">
        <f t="shared" ca="1" si="195"/>
        <v>8103</v>
      </c>
      <c r="M1339" s="1" t="str">
        <f t="shared" ca="1" si="192"/>
        <v/>
      </c>
      <c r="Q1339" s="1">
        <v>1335</v>
      </c>
      <c r="R1339" s="1">
        <f t="shared" ca="1" si="196"/>
        <v>0.29002800270093521</v>
      </c>
      <c r="S1339" s="1">
        <f t="shared" ca="1" si="197"/>
        <v>4257</v>
      </c>
      <c r="T1339" s="1" t="str">
        <f t="shared" ca="1" si="193"/>
        <v/>
      </c>
    </row>
    <row r="1340" spans="1:20" x14ac:dyDescent="0.25">
      <c r="A1340" s="1">
        <v>1336</v>
      </c>
      <c r="B1340" s="1">
        <v>134</v>
      </c>
      <c r="C1340" s="1">
        <v>14</v>
      </c>
      <c r="D1340" s="1" t="s">
        <v>16</v>
      </c>
      <c r="E1340" s="1">
        <v>0</v>
      </c>
      <c r="J1340" s="1">
        <v>1336</v>
      </c>
      <c r="K1340" s="1">
        <f t="shared" ca="1" si="194"/>
        <v>0.237315681066677</v>
      </c>
      <c r="L1340" s="1">
        <f t="shared" ca="1" si="195"/>
        <v>7577</v>
      </c>
      <c r="M1340" s="1" t="str">
        <f t="shared" ca="1" si="192"/>
        <v/>
      </c>
      <c r="Q1340" s="1">
        <v>1336</v>
      </c>
      <c r="R1340" s="1">
        <f t="shared" ca="1" si="196"/>
        <v>0.31421361514522528</v>
      </c>
      <c r="S1340" s="1">
        <f t="shared" ca="1" si="197"/>
        <v>4113</v>
      </c>
      <c r="T1340" s="1" t="str">
        <f t="shared" ca="1" si="193"/>
        <v/>
      </c>
    </row>
    <row r="1341" spans="1:20" x14ac:dyDescent="0.25">
      <c r="A1341" s="1">
        <v>1337</v>
      </c>
      <c r="B1341" s="1">
        <v>134</v>
      </c>
      <c r="C1341" s="1">
        <v>14</v>
      </c>
      <c r="D1341" s="1" t="s">
        <v>16</v>
      </c>
      <c r="E1341" s="1">
        <v>0</v>
      </c>
      <c r="J1341" s="1">
        <v>1337</v>
      </c>
      <c r="K1341" s="1">
        <f t="shared" ca="1" si="194"/>
        <v>0.39003964113632139</v>
      </c>
      <c r="L1341" s="1">
        <f t="shared" ca="1" si="195"/>
        <v>6097</v>
      </c>
      <c r="M1341" s="1" t="str">
        <f t="shared" ca="1" si="192"/>
        <v/>
      </c>
      <c r="Q1341" s="1">
        <v>1337</v>
      </c>
      <c r="R1341" s="1">
        <f t="shared" ca="1" si="196"/>
        <v>0.87762129910850517</v>
      </c>
      <c r="S1341" s="1">
        <f t="shared" ca="1" si="197"/>
        <v>668</v>
      </c>
      <c r="T1341" s="1" t="str">
        <f t="shared" ca="1" si="193"/>
        <v/>
      </c>
    </row>
    <row r="1342" spans="1:20" x14ac:dyDescent="0.25">
      <c r="A1342" s="1">
        <v>1338</v>
      </c>
      <c r="B1342" s="1">
        <v>134</v>
      </c>
      <c r="C1342" s="1">
        <v>14</v>
      </c>
      <c r="D1342" s="1" t="s">
        <v>16</v>
      </c>
      <c r="E1342" s="1">
        <v>0</v>
      </c>
      <c r="J1342" s="1">
        <v>1338</v>
      </c>
      <c r="K1342" s="1">
        <f t="shared" ca="1" si="194"/>
        <v>0.43632468998229501</v>
      </c>
      <c r="L1342" s="1">
        <f t="shared" ca="1" si="195"/>
        <v>5639</v>
      </c>
      <c r="M1342" s="1" t="str">
        <f t="shared" ca="1" si="192"/>
        <v/>
      </c>
      <c r="Q1342" s="1">
        <v>1338</v>
      </c>
      <c r="R1342" s="1">
        <f t="shared" ca="1" si="196"/>
        <v>0.76114828972441984</v>
      </c>
      <c r="S1342" s="1">
        <f t="shared" ca="1" si="197"/>
        <v>1343</v>
      </c>
      <c r="T1342" s="1" t="str">
        <f t="shared" ca="1" si="193"/>
        <v/>
      </c>
    </row>
    <row r="1343" spans="1:20" x14ac:dyDescent="0.25">
      <c r="A1343" s="1">
        <v>1339</v>
      </c>
      <c r="B1343" s="1">
        <v>134</v>
      </c>
      <c r="C1343" s="1">
        <v>14</v>
      </c>
      <c r="D1343" s="1" t="s">
        <v>16</v>
      </c>
      <c r="E1343" s="1">
        <v>0</v>
      </c>
      <c r="J1343" s="1">
        <v>1339</v>
      </c>
      <c r="K1343" s="1">
        <f t="shared" ca="1" si="194"/>
        <v>0.42923429461486662</v>
      </c>
      <c r="L1343" s="1">
        <f t="shared" ca="1" si="195"/>
        <v>5704</v>
      </c>
      <c r="M1343" s="1" t="str">
        <f t="shared" ca="1" si="192"/>
        <v/>
      </c>
      <c r="Q1343" s="1">
        <v>1339</v>
      </c>
      <c r="R1343" s="1">
        <f t="shared" ca="1" si="196"/>
        <v>0.11353061453312296</v>
      </c>
      <c r="S1343" s="1">
        <f t="shared" ca="1" si="197"/>
        <v>5348</v>
      </c>
      <c r="T1343" s="1" t="str">
        <f t="shared" ca="1" si="193"/>
        <v/>
      </c>
    </row>
    <row r="1344" spans="1:20" x14ac:dyDescent="0.25">
      <c r="A1344" s="1">
        <v>1340</v>
      </c>
      <c r="B1344" s="1">
        <v>134</v>
      </c>
      <c r="C1344" s="1">
        <v>14</v>
      </c>
      <c r="D1344" s="1" t="s">
        <v>16</v>
      </c>
      <c r="E1344" s="1">
        <v>0</v>
      </c>
      <c r="J1344" s="1">
        <v>1340</v>
      </c>
      <c r="K1344" s="1">
        <f t="shared" ca="1" si="194"/>
        <v>0.6497740932809194</v>
      </c>
      <c r="L1344" s="1">
        <f t="shared" ca="1" si="195"/>
        <v>3527</v>
      </c>
      <c r="M1344" s="1" t="str">
        <f t="shared" ca="1" si="192"/>
        <v/>
      </c>
      <c r="Q1344" s="1">
        <v>1340</v>
      </c>
      <c r="R1344" s="1">
        <f t="shared" ca="1" si="196"/>
        <v>0.33153125849650444</v>
      </c>
      <c r="S1344" s="1">
        <f t="shared" ca="1" si="197"/>
        <v>4007</v>
      </c>
      <c r="T1344" s="1" t="str">
        <f t="shared" ca="1" si="193"/>
        <v/>
      </c>
    </row>
    <row r="1345" spans="1:20" x14ac:dyDescent="0.25">
      <c r="A1345" s="1">
        <v>1341</v>
      </c>
      <c r="B1345" s="1">
        <v>135</v>
      </c>
      <c r="C1345" s="1">
        <v>14</v>
      </c>
      <c r="D1345" s="1" t="s">
        <v>16</v>
      </c>
      <c r="E1345" s="1">
        <v>0</v>
      </c>
      <c r="J1345" s="1">
        <v>1341</v>
      </c>
      <c r="K1345" s="1">
        <f t="shared" ca="1" si="194"/>
        <v>0.83799357426107168</v>
      </c>
      <c r="L1345" s="1">
        <f t="shared" ca="1" si="195"/>
        <v>1648</v>
      </c>
      <c r="M1345" s="1" t="str">
        <f t="shared" ca="1" si="192"/>
        <v/>
      </c>
      <c r="Q1345" s="1">
        <v>1341</v>
      </c>
      <c r="R1345" s="1">
        <f t="shared" ca="1" si="196"/>
        <v>0.75765656639733647</v>
      </c>
      <c r="S1345" s="1">
        <f t="shared" ca="1" si="197"/>
        <v>1367</v>
      </c>
      <c r="T1345" s="1" t="str">
        <f t="shared" ca="1" si="193"/>
        <v/>
      </c>
    </row>
    <row r="1346" spans="1:20" x14ac:dyDescent="0.25">
      <c r="A1346" s="1">
        <v>1342</v>
      </c>
      <c r="B1346" s="1">
        <v>135</v>
      </c>
      <c r="C1346" s="1">
        <v>14</v>
      </c>
      <c r="D1346" s="1" t="s">
        <v>16</v>
      </c>
      <c r="E1346" s="1">
        <v>0</v>
      </c>
      <c r="J1346" s="1">
        <v>1342</v>
      </c>
      <c r="K1346" s="1">
        <f t="shared" ca="1" si="194"/>
        <v>3.4982665297221383E-2</v>
      </c>
      <c r="L1346" s="1">
        <f t="shared" ca="1" si="195"/>
        <v>9645</v>
      </c>
      <c r="M1346" s="1" t="str">
        <f t="shared" ca="1" si="192"/>
        <v/>
      </c>
      <c r="Q1346" s="1">
        <v>1342</v>
      </c>
      <c r="R1346" s="1">
        <f t="shared" ca="1" si="196"/>
        <v>0.62394879265669911</v>
      </c>
      <c r="S1346" s="1">
        <f t="shared" ca="1" si="197"/>
        <v>2202</v>
      </c>
      <c r="T1346" s="1" t="str">
        <f t="shared" ca="1" si="193"/>
        <v/>
      </c>
    </row>
    <row r="1347" spans="1:20" x14ac:dyDescent="0.25">
      <c r="A1347" s="1">
        <v>1343</v>
      </c>
      <c r="B1347" s="1">
        <v>135</v>
      </c>
      <c r="C1347" s="1">
        <v>14</v>
      </c>
      <c r="D1347" s="1" t="s">
        <v>16</v>
      </c>
      <c r="E1347" s="1">
        <v>0</v>
      </c>
      <c r="J1347" s="1">
        <v>1343</v>
      </c>
      <c r="K1347" s="1">
        <f t="shared" ca="1" si="194"/>
        <v>0.57116546035433979</v>
      </c>
      <c r="L1347" s="1">
        <f t="shared" ca="1" si="195"/>
        <v>4283</v>
      </c>
      <c r="M1347" s="1" t="str">
        <f t="shared" ca="1" si="192"/>
        <v/>
      </c>
      <c r="Q1347" s="1">
        <v>1343</v>
      </c>
      <c r="R1347" s="1">
        <f t="shared" ca="1" si="196"/>
        <v>0.48983675324663389</v>
      </c>
      <c r="S1347" s="1">
        <f t="shared" ca="1" si="197"/>
        <v>3034</v>
      </c>
      <c r="T1347" s="1" t="str">
        <f t="shared" ca="1" si="193"/>
        <v/>
      </c>
    </row>
    <row r="1348" spans="1:20" x14ac:dyDescent="0.25">
      <c r="A1348" s="1">
        <v>1344</v>
      </c>
      <c r="B1348" s="1">
        <v>135</v>
      </c>
      <c r="C1348" s="1">
        <v>14</v>
      </c>
      <c r="D1348" s="1" t="s">
        <v>16</v>
      </c>
      <c r="E1348" s="1">
        <v>0</v>
      </c>
      <c r="J1348" s="1">
        <v>1344</v>
      </c>
      <c r="K1348" s="1">
        <f t="shared" ca="1" si="194"/>
        <v>0.93777745117594569</v>
      </c>
      <c r="L1348" s="1">
        <f t="shared" ca="1" si="195"/>
        <v>658</v>
      </c>
      <c r="M1348" s="1" t="str">
        <f t="shared" ca="1" si="192"/>
        <v/>
      </c>
      <c r="Q1348" s="1">
        <v>1344</v>
      </c>
      <c r="R1348" s="1">
        <f t="shared" ca="1" si="196"/>
        <v>0.25542659772031551</v>
      </c>
      <c r="S1348" s="1">
        <f t="shared" ca="1" si="197"/>
        <v>4451</v>
      </c>
      <c r="T1348" s="1" t="str">
        <f t="shared" ca="1" si="193"/>
        <v/>
      </c>
    </row>
    <row r="1349" spans="1:20" x14ac:dyDescent="0.25">
      <c r="A1349" s="1">
        <v>1345</v>
      </c>
      <c r="B1349" s="1">
        <v>135</v>
      </c>
      <c r="C1349" s="1">
        <v>14</v>
      </c>
      <c r="D1349" s="1" t="s">
        <v>16</v>
      </c>
      <c r="E1349" s="1">
        <v>0</v>
      </c>
      <c r="J1349" s="1">
        <v>1345</v>
      </c>
      <c r="K1349" s="1">
        <f t="shared" ca="1" si="194"/>
        <v>0.87138535705556164</v>
      </c>
      <c r="L1349" s="1">
        <f t="shared" ca="1" si="195"/>
        <v>1302</v>
      </c>
      <c r="M1349" s="1" t="str">
        <f t="shared" ref="M1349:M1412" ca="1" si="198">IF(L1349&lt;=$K$3,VLOOKUP(J1349,$A$5:$E$10004,5),"")</f>
        <v/>
      </c>
      <c r="Q1349" s="1">
        <v>1345</v>
      </c>
      <c r="R1349" s="1">
        <f t="shared" ca="1" si="196"/>
        <v>0.39563805740065672</v>
      </c>
      <c r="S1349" s="1">
        <f t="shared" ca="1" si="197"/>
        <v>3613</v>
      </c>
      <c r="T1349" s="1" t="str">
        <f t="shared" ref="T1349:T1412" ca="1" si="199">IF(S1349&lt;=$R$3*$H$10,VLOOKUP(Q1349,$A$5:$E$10004,5),"")</f>
        <v/>
      </c>
    </row>
    <row r="1350" spans="1:20" x14ac:dyDescent="0.25">
      <c r="A1350" s="1">
        <v>1346</v>
      </c>
      <c r="B1350" s="1">
        <v>135</v>
      </c>
      <c r="C1350" s="1">
        <v>14</v>
      </c>
      <c r="D1350" s="1" t="s">
        <v>16</v>
      </c>
      <c r="E1350" s="1">
        <v>0</v>
      </c>
      <c r="J1350" s="1">
        <v>1346</v>
      </c>
      <c r="K1350" s="1">
        <f t="shared" ref="K1350:K1413" ca="1" si="200">RAND()</f>
        <v>0.53316066052177213</v>
      </c>
      <c r="L1350" s="1">
        <f t="shared" ref="L1350:L1413" ca="1" si="201">_xlfn.RANK.EQ(K1350,$K$5:$K$10004)</f>
        <v>4674</v>
      </c>
      <c r="M1350" s="1" t="str">
        <f t="shared" ca="1" si="198"/>
        <v/>
      </c>
      <c r="Q1350" s="1">
        <v>1346</v>
      </c>
      <c r="R1350" s="1">
        <f t="shared" ref="R1350:R1413" ca="1" si="202">RAND()</f>
        <v>0.98340774815461773</v>
      </c>
      <c r="S1350" s="1">
        <f t="shared" ref="S1350:S1413" ca="1" si="203">_xlfn.RANK.EQ(R1350,$R$5:$R$6004)</f>
        <v>86</v>
      </c>
      <c r="T1350" s="1" t="str">
        <f t="shared" ca="1" si="199"/>
        <v/>
      </c>
    </row>
    <row r="1351" spans="1:20" x14ac:dyDescent="0.25">
      <c r="A1351" s="1">
        <v>1347</v>
      </c>
      <c r="B1351" s="1">
        <v>135</v>
      </c>
      <c r="C1351" s="1">
        <v>14</v>
      </c>
      <c r="D1351" s="1" t="s">
        <v>16</v>
      </c>
      <c r="E1351" s="1">
        <v>0</v>
      </c>
      <c r="J1351" s="1">
        <v>1347</v>
      </c>
      <c r="K1351" s="1">
        <f t="shared" ca="1" si="200"/>
        <v>0.24246619215427623</v>
      </c>
      <c r="L1351" s="1">
        <f t="shared" ca="1" si="201"/>
        <v>7530</v>
      </c>
      <c r="M1351" s="1" t="str">
        <f t="shared" ca="1" si="198"/>
        <v/>
      </c>
      <c r="Q1351" s="1">
        <v>1347</v>
      </c>
      <c r="R1351" s="1">
        <f t="shared" ca="1" si="202"/>
        <v>0.4662462351151142</v>
      </c>
      <c r="S1351" s="1">
        <f t="shared" ca="1" si="203"/>
        <v>3171</v>
      </c>
      <c r="T1351" s="1" t="str">
        <f t="shared" ca="1" si="199"/>
        <v/>
      </c>
    </row>
    <row r="1352" spans="1:20" x14ac:dyDescent="0.25">
      <c r="A1352" s="1">
        <v>1348</v>
      </c>
      <c r="B1352" s="1">
        <v>135</v>
      </c>
      <c r="C1352" s="1">
        <v>14</v>
      </c>
      <c r="D1352" s="1" t="s">
        <v>16</v>
      </c>
      <c r="E1352" s="1">
        <v>0</v>
      </c>
      <c r="J1352" s="1">
        <v>1348</v>
      </c>
      <c r="K1352" s="1">
        <f t="shared" ca="1" si="200"/>
        <v>0.17134024145560567</v>
      </c>
      <c r="L1352" s="1">
        <f t="shared" ca="1" si="201"/>
        <v>8290</v>
      </c>
      <c r="M1352" s="1" t="str">
        <f t="shared" ca="1" si="198"/>
        <v/>
      </c>
      <c r="Q1352" s="1">
        <v>1348</v>
      </c>
      <c r="R1352" s="1">
        <f t="shared" ca="1" si="202"/>
        <v>0.64960343074442684</v>
      </c>
      <c r="S1352" s="1">
        <f t="shared" ca="1" si="203"/>
        <v>2056</v>
      </c>
      <c r="T1352" s="1" t="str">
        <f t="shared" ca="1" si="199"/>
        <v/>
      </c>
    </row>
    <row r="1353" spans="1:20" x14ac:dyDescent="0.25">
      <c r="A1353" s="1">
        <v>1349</v>
      </c>
      <c r="B1353" s="1">
        <v>135</v>
      </c>
      <c r="C1353" s="1">
        <v>14</v>
      </c>
      <c r="D1353" s="1" t="s">
        <v>16</v>
      </c>
      <c r="E1353" s="1">
        <v>0</v>
      </c>
      <c r="J1353" s="1">
        <v>1349</v>
      </c>
      <c r="K1353" s="1">
        <f t="shared" ca="1" si="200"/>
        <v>0.82188701961900901</v>
      </c>
      <c r="L1353" s="1">
        <f t="shared" ca="1" si="201"/>
        <v>1813</v>
      </c>
      <c r="M1353" s="1" t="str">
        <f t="shared" ca="1" si="198"/>
        <v/>
      </c>
      <c r="Q1353" s="1">
        <v>1349</v>
      </c>
      <c r="R1353" s="1">
        <f t="shared" ca="1" si="202"/>
        <v>0.62559151134524127</v>
      </c>
      <c r="S1353" s="1">
        <f t="shared" ca="1" si="203"/>
        <v>2196</v>
      </c>
      <c r="T1353" s="1" t="str">
        <f t="shared" ca="1" si="199"/>
        <v/>
      </c>
    </row>
    <row r="1354" spans="1:20" x14ac:dyDescent="0.25">
      <c r="A1354" s="1">
        <v>1350</v>
      </c>
      <c r="B1354" s="1">
        <v>135</v>
      </c>
      <c r="C1354" s="1">
        <v>14</v>
      </c>
      <c r="D1354" s="1" t="s">
        <v>16</v>
      </c>
      <c r="E1354" s="1">
        <v>0</v>
      </c>
      <c r="J1354" s="1">
        <v>1350</v>
      </c>
      <c r="K1354" s="1">
        <f t="shared" ca="1" si="200"/>
        <v>0.5273876889317165</v>
      </c>
      <c r="L1354" s="1">
        <f t="shared" ca="1" si="201"/>
        <v>4732</v>
      </c>
      <c r="M1354" s="1" t="str">
        <f t="shared" ca="1" si="198"/>
        <v/>
      </c>
      <c r="Q1354" s="1">
        <v>1350</v>
      </c>
      <c r="R1354" s="1">
        <f t="shared" ca="1" si="202"/>
        <v>0.51996297436650751</v>
      </c>
      <c r="S1354" s="1">
        <f t="shared" ca="1" si="203"/>
        <v>2837</v>
      </c>
      <c r="T1354" s="1" t="str">
        <f t="shared" ca="1" si="199"/>
        <v/>
      </c>
    </row>
    <row r="1355" spans="1:20" x14ac:dyDescent="0.25">
      <c r="A1355" s="1">
        <v>1351</v>
      </c>
      <c r="B1355" s="1">
        <v>136</v>
      </c>
      <c r="C1355" s="1">
        <v>14</v>
      </c>
      <c r="D1355" s="1" t="s">
        <v>16</v>
      </c>
      <c r="E1355" s="1">
        <v>0</v>
      </c>
      <c r="J1355" s="1">
        <v>1351</v>
      </c>
      <c r="K1355" s="1">
        <f t="shared" ca="1" si="200"/>
        <v>0.24924471678626259</v>
      </c>
      <c r="L1355" s="1">
        <f t="shared" ca="1" si="201"/>
        <v>7451</v>
      </c>
      <c r="M1355" s="1" t="str">
        <f t="shared" ca="1" si="198"/>
        <v/>
      </c>
      <c r="Q1355" s="1">
        <v>1351</v>
      </c>
      <c r="R1355" s="1">
        <f t="shared" ca="1" si="202"/>
        <v>0.23691939456852495</v>
      </c>
      <c r="S1355" s="1">
        <f t="shared" ca="1" si="203"/>
        <v>4566</v>
      </c>
      <c r="T1355" s="1" t="str">
        <f t="shared" ca="1" si="199"/>
        <v/>
      </c>
    </row>
    <row r="1356" spans="1:20" x14ac:dyDescent="0.25">
      <c r="A1356" s="1">
        <v>1352</v>
      </c>
      <c r="B1356" s="1">
        <v>136</v>
      </c>
      <c r="C1356" s="1">
        <v>14</v>
      </c>
      <c r="D1356" s="1" t="s">
        <v>16</v>
      </c>
      <c r="E1356" s="1">
        <v>0</v>
      </c>
      <c r="J1356" s="1">
        <v>1352</v>
      </c>
      <c r="K1356" s="1">
        <f t="shared" ca="1" si="200"/>
        <v>0.8274682597590749</v>
      </c>
      <c r="L1356" s="1">
        <f t="shared" ca="1" si="201"/>
        <v>1752</v>
      </c>
      <c r="M1356" s="1" t="str">
        <f t="shared" ca="1" si="198"/>
        <v/>
      </c>
      <c r="Q1356" s="1">
        <v>1352</v>
      </c>
      <c r="R1356" s="1">
        <f t="shared" ca="1" si="202"/>
        <v>0.15133966667710541</v>
      </c>
      <c r="S1356" s="1">
        <f t="shared" ca="1" si="203"/>
        <v>5112</v>
      </c>
      <c r="T1356" s="1" t="str">
        <f t="shared" ca="1" si="199"/>
        <v/>
      </c>
    </row>
    <row r="1357" spans="1:20" x14ac:dyDescent="0.25">
      <c r="A1357" s="1">
        <v>1353</v>
      </c>
      <c r="B1357" s="1">
        <v>136</v>
      </c>
      <c r="C1357" s="1">
        <v>14</v>
      </c>
      <c r="D1357" s="1" t="s">
        <v>16</v>
      </c>
      <c r="E1357" s="1">
        <v>0</v>
      </c>
      <c r="J1357" s="1">
        <v>1353</v>
      </c>
      <c r="K1357" s="1">
        <f t="shared" ca="1" si="200"/>
        <v>0.55966467211117166</v>
      </c>
      <c r="L1357" s="1">
        <f t="shared" ca="1" si="201"/>
        <v>4406</v>
      </c>
      <c r="M1357" s="1" t="str">
        <f t="shared" ca="1" si="198"/>
        <v/>
      </c>
      <c r="Q1357" s="1">
        <v>1353</v>
      </c>
      <c r="R1357" s="1">
        <f t="shared" ca="1" si="202"/>
        <v>0.83576410347850305</v>
      </c>
      <c r="S1357" s="1">
        <f t="shared" ca="1" si="203"/>
        <v>913</v>
      </c>
      <c r="T1357" s="1" t="str">
        <f t="shared" ca="1" si="199"/>
        <v/>
      </c>
    </row>
    <row r="1358" spans="1:20" x14ac:dyDescent="0.25">
      <c r="A1358" s="1">
        <v>1354</v>
      </c>
      <c r="B1358" s="1">
        <v>136</v>
      </c>
      <c r="C1358" s="1">
        <v>14</v>
      </c>
      <c r="D1358" s="1" t="s">
        <v>16</v>
      </c>
      <c r="E1358" s="1">
        <v>0</v>
      </c>
      <c r="J1358" s="1">
        <v>1354</v>
      </c>
      <c r="K1358" s="1">
        <f t="shared" ca="1" si="200"/>
        <v>0.95341861596128552</v>
      </c>
      <c r="L1358" s="1">
        <f t="shared" ca="1" si="201"/>
        <v>505</v>
      </c>
      <c r="M1358" s="1" t="str">
        <f t="shared" ca="1" si="198"/>
        <v/>
      </c>
      <c r="Q1358" s="1">
        <v>1354</v>
      </c>
      <c r="R1358" s="1">
        <f t="shared" ca="1" si="202"/>
        <v>0.65407649283503466</v>
      </c>
      <c r="S1358" s="1">
        <f t="shared" ca="1" si="203"/>
        <v>2025</v>
      </c>
      <c r="T1358" s="1" t="str">
        <f t="shared" ca="1" si="199"/>
        <v/>
      </c>
    </row>
    <row r="1359" spans="1:20" x14ac:dyDescent="0.25">
      <c r="A1359" s="1">
        <v>1355</v>
      </c>
      <c r="B1359" s="1">
        <v>136</v>
      </c>
      <c r="C1359" s="1">
        <v>14</v>
      </c>
      <c r="D1359" s="1" t="s">
        <v>16</v>
      </c>
      <c r="E1359" s="1">
        <v>0</v>
      </c>
      <c r="J1359" s="1">
        <v>1355</v>
      </c>
      <c r="K1359" s="1">
        <f t="shared" ca="1" si="200"/>
        <v>0.92301788889514436</v>
      </c>
      <c r="L1359" s="1">
        <f t="shared" ca="1" si="201"/>
        <v>795</v>
      </c>
      <c r="M1359" s="1" t="str">
        <f t="shared" ca="1" si="198"/>
        <v/>
      </c>
      <c r="Q1359" s="1">
        <v>1355</v>
      </c>
      <c r="R1359" s="1">
        <f t="shared" ca="1" si="202"/>
        <v>0.58137876446155179</v>
      </c>
      <c r="S1359" s="1">
        <f t="shared" ca="1" si="203"/>
        <v>2454</v>
      </c>
      <c r="T1359" s="1" t="str">
        <f t="shared" ca="1" si="199"/>
        <v/>
      </c>
    </row>
    <row r="1360" spans="1:20" x14ac:dyDescent="0.25">
      <c r="A1360" s="1">
        <v>1356</v>
      </c>
      <c r="B1360" s="1">
        <v>136</v>
      </c>
      <c r="C1360" s="1">
        <v>14</v>
      </c>
      <c r="D1360" s="1" t="s">
        <v>16</v>
      </c>
      <c r="E1360" s="1">
        <v>0</v>
      </c>
      <c r="J1360" s="1">
        <v>1356</v>
      </c>
      <c r="K1360" s="1">
        <f t="shared" ca="1" si="200"/>
        <v>0.93091785035030417</v>
      </c>
      <c r="L1360" s="1">
        <f t="shared" ca="1" si="201"/>
        <v>715</v>
      </c>
      <c r="M1360" s="1" t="str">
        <f t="shared" ca="1" si="198"/>
        <v/>
      </c>
      <c r="Q1360" s="1">
        <v>1356</v>
      </c>
      <c r="R1360" s="1">
        <f t="shared" ca="1" si="202"/>
        <v>0.61899431980301778</v>
      </c>
      <c r="S1360" s="1">
        <f t="shared" ca="1" si="203"/>
        <v>2245</v>
      </c>
      <c r="T1360" s="1" t="str">
        <f t="shared" ca="1" si="199"/>
        <v/>
      </c>
    </row>
    <row r="1361" spans="1:20" x14ac:dyDescent="0.25">
      <c r="A1361" s="1">
        <v>1357</v>
      </c>
      <c r="B1361" s="1">
        <v>136</v>
      </c>
      <c r="C1361" s="1">
        <v>14</v>
      </c>
      <c r="D1361" s="1" t="s">
        <v>16</v>
      </c>
      <c r="E1361" s="1">
        <v>0</v>
      </c>
      <c r="J1361" s="1">
        <v>1357</v>
      </c>
      <c r="K1361" s="1">
        <f t="shared" ca="1" si="200"/>
        <v>0.5158381475340833</v>
      </c>
      <c r="L1361" s="1">
        <f t="shared" ca="1" si="201"/>
        <v>4855</v>
      </c>
      <c r="M1361" s="1" t="str">
        <f t="shared" ca="1" si="198"/>
        <v/>
      </c>
      <c r="Q1361" s="1">
        <v>1357</v>
      </c>
      <c r="R1361" s="1">
        <f t="shared" ca="1" si="202"/>
        <v>0.87013461176926388</v>
      </c>
      <c r="S1361" s="1">
        <f t="shared" ca="1" si="203"/>
        <v>717</v>
      </c>
      <c r="T1361" s="1" t="str">
        <f t="shared" ca="1" si="199"/>
        <v/>
      </c>
    </row>
    <row r="1362" spans="1:20" x14ac:dyDescent="0.25">
      <c r="A1362" s="1">
        <v>1358</v>
      </c>
      <c r="B1362" s="1">
        <v>136</v>
      </c>
      <c r="C1362" s="1">
        <v>14</v>
      </c>
      <c r="D1362" s="1" t="s">
        <v>16</v>
      </c>
      <c r="E1362" s="1">
        <v>0</v>
      </c>
      <c r="J1362" s="1">
        <v>1358</v>
      </c>
      <c r="K1362" s="1">
        <f t="shared" ca="1" si="200"/>
        <v>0.2536834242155579</v>
      </c>
      <c r="L1362" s="1">
        <f t="shared" ca="1" si="201"/>
        <v>7410</v>
      </c>
      <c r="M1362" s="1" t="str">
        <f t="shared" ca="1" si="198"/>
        <v/>
      </c>
      <c r="Q1362" s="1">
        <v>1358</v>
      </c>
      <c r="R1362" s="1">
        <f t="shared" ca="1" si="202"/>
        <v>0.73179826479948751</v>
      </c>
      <c r="S1362" s="1">
        <f t="shared" ca="1" si="203"/>
        <v>1563</v>
      </c>
      <c r="T1362" s="1" t="str">
        <f t="shared" ca="1" si="199"/>
        <v/>
      </c>
    </row>
    <row r="1363" spans="1:20" x14ac:dyDescent="0.25">
      <c r="A1363" s="1">
        <v>1359</v>
      </c>
      <c r="B1363" s="1">
        <v>136</v>
      </c>
      <c r="C1363" s="1">
        <v>14</v>
      </c>
      <c r="D1363" s="1" t="s">
        <v>16</v>
      </c>
      <c r="E1363" s="1">
        <v>0</v>
      </c>
      <c r="J1363" s="1">
        <v>1359</v>
      </c>
      <c r="K1363" s="1">
        <f t="shared" ca="1" si="200"/>
        <v>0.77691465179990804</v>
      </c>
      <c r="L1363" s="1">
        <f t="shared" ca="1" si="201"/>
        <v>2279</v>
      </c>
      <c r="M1363" s="1" t="str">
        <f t="shared" ca="1" si="198"/>
        <v/>
      </c>
      <c r="Q1363" s="1">
        <v>1359</v>
      </c>
      <c r="R1363" s="1">
        <f t="shared" ca="1" si="202"/>
        <v>4.7451816035568917E-2</v>
      </c>
      <c r="S1363" s="1">
        <f t="shared" ca="1" si="203"/>
        <v>5713</v>
      </c>
      <c r="T1363" s="1" t="str">
        <f t="shared" ca="1" si="199"/>
        <v/>
      </c>
    </row>
    <row r="1364" spans="1:20" x14ac:dyDescent="0.25">
      <c r="A1364" s="1">
        <v>1360</v>
      </c>
      <c r="B1364" s="1">
        <v>136</v>
      </c>
      <c r="C1364" s="1">
        <v>14</v>
      </c>
      <c r="D1364" s="1" t="s">
        <v>16</v>
      </c>
      <c r="E1364" s="1">
        <v>0</v>
      </c>
      <c r="J1364" s="1">
        <v>1360</v>
      </c>
      <c r="K1364" s="1">
        <f t="shared" ca="1" si="200"/>
        <v>0.89829927528234388</v>
      </c>
      <c r="L1364" s="1">
        <f t="shared" ca="1" si="201"/>
        <v>1020</v>
      </c>
      <c r="M1364" s="1" t="str">
        <f t="shared" ca="1" si="198"/>
        <v/>
      </c>
      <c r="Q1364" s="1">
        <v>1360</v>
      </c>
      <c r="R1364" s="1">
        <f t="shared" ca="1" si="202"/>
        <v>0.63604296724845411</v>
      </c>
      <c r="S1364" s="1">
        <f t="shared" ca="1" si="203"/>
        <v>2135</v>
      </c>
      <c r="T1364" s="1" t="str">
        <f t="shared" ca="1" si="199"/>
        <v/>
      </c>
    </row>
    <row r="1365" spans="1:20" x14ac:dyDescent="0.25">
      <c r="A1365" s="1">
        <v>1361</v>
      </c>
      <c r="B1365" s="1">
        <v>137</v>
      </c>
      <c r="C1365" s="1">
        <v>14</v>
      </c>
      <c r="D1365" s="1" t="s">
        <v>16</v>
      </c>
      <c r="E1365" s="1">
        <v>0</v>
      </c>
      <c r="J1365" s="1">
        <v>1361</v>
      </c>
      <c r="K1365" s="1">
        <f t="shared" ca="1" si="200"/>
        <v>0.37829664641168936</v>
      </c>
      <c r="L1365" s="1">
        <f t="shared" ca="1" si="201"/>
        <v>6203</v>
      </c>
      <c r="M1365" s="1" t="str">
        <f t="shared" ca="1" si="198"/>
        <v/>
      </c>
      <c r="Q1365" s="1">
        <v>1361</v>
      </c>
      <c r="R1365" s="1">
        <f t="shared" ca="1" si="202"/>
        <v>0.4799956155208408</v>
      </c>
      <c r="S1365" s="1">
        <f t="shared" ca="1" si="203"/>
        <v>3094</v>
      </c>
      <c r="T1365" s="1" t="str">
        <f t="shared" ca="1" si="199"/>
        <v/>
      </c>
    </row>
    <row r="1366" spans="1:20" x14ac:dyDescent="0.25">
      <c r="A1366" s="1">
        <v>1362</v>
      </c>
      <c r="B1366" s="1">
        <v>137</v>
      </c>
      <c r="C1366" s="1">
        <v>14</v>
      </c>
      <c r="D1366" s="1" t="s">
        <v>16</v>
      </c>
      <c r="E1366" s="1">
        <v>0</v>
      </c>
      <c r="J1366" s="1">
        <v>1362</v>
      </c>
      <c r="K1366" s="1">
        <f t="shared" ca="1" si="200"/>
        <v>0.26248478340287029</v>
      </c>
      <c r="L1366" s="1">
        <f t="shared" ca="1" si="201"/>
        <v>7323</v>
      </c>
      <c r="M1366" s="1" t="str">
        <f t="shared" ca="1" si="198"/>
        <v/>
      </c>
      <c r="Q1366" s="1">
        <v>1362</v>
      </c>
      <c r="R1366" s="1">
        <f t="shared" ca="1" si="202"/>
        <v>0.13703070035404585</v>
      </c>
      <c r="S1366" s="1">
        <f t="shared" ca="1" si="203"/>
        <v>5198</v>
      </c>
      <c r="T1366" s="1" t="str">
        <f t="shared" ca="1" si="199"/>
        <v/>
      </c>
    </row>
    <row r="1367" spans="1:20" x14ac:dyDescent="0.25">
      <c r="A1367" s="1">
        <v>1363</v>
      </c>
      <c r="B1367" s="1">
        <v>137</v>
      </c>
      <c r="C1367" s="1">
        <v>14</v>
      </c>
      <c r="D1367" s="1" t="s">
        <v>16</v>
      </c>
      <c r="E1367" s="1">
        <v>0</v>
      </c>
      <c r="J1367" s="1">
        <v>1363</v>
      </c>
      <c r="K1367" s="1">
        <f t="shared" ca="1" si="200"/>
        <v>0.12059547621170275</v>
      </c>
      <c r="L1367" s="1">
        <f t="shared" ca="1" si="201"/>
        <v>8781</v>
      </c>
      <c r="M1367" s="1" t="str">
        <f t="shared" ca="1" si="198"/>
        <v/>
      </c>
      <c r="Q1367" s="1">
        <v>1363</v>
      </c>
      <c r="R1367" s="1">
        <f t="shared" ca="1" si="202"/>
        <v>0.47312520946856218</v>
      </c>
      <c r="S1367" s="1">
        <f t="shared" ca="1" si="203"/>
        <v>3136</v>
      </c>
      <c r="T1367" s="1" t="str">
        <f t="shared" ca="1" si="199"/>
        <v/>
      </c>
    </row>
    <row r="1368" spans="1:20" x14ac:dyDescent="0.25">
      <c r="A1368" s="1">
        <v>1364</v>
      </c>
      <c r="B1368" s="1">
        <v>137</v>
      </c>
      <c r="C1368" s="1">
        <v>14</v>
      </c>
      <c r="D1368" s="1" t="s">
        <v>16</v>
      </c>
      <c r="E1368" s="1">
        <v>0</v>
      </c>
      <c r="J1368" s="1">
        <v>1364</v>
      </c>
      <c r="K1368" s="1">
        <f t="shared" ca="1" si="200"/>
        <v>0.58931284116855609</v>
      </c>
      <c r="L1368" s="1">
        <f t="shared" ca="1" si="201"/>
        <v>4114</v>
      </c>
      <c r="M1368" s="1" t="str">
        <f t="shared" ca="1" si="198"/>
        <v/>
      </c>
      <c r="Q1368" s="1">
        <v>1364</v>
      </c>
      <c r="R1368" s="1">
        <f t="shared" ca="1" si="202"/>
        <v>0.27122677353618063</v>
      </c>
      <c r="S1368" s="1">
        <f t="shared" ca="1" si="203"/>
        <v>4353</v>
      </c>
      <c r="T1368" s="1" t="str">
        <f t="shared" ca="1" si="199"/>
        <v/>
      </c>
    </row>
    <row r="1369" spans="1:20" x14ac:dyDescent="0.25">
      <c r="A1369" s="1">
        <v>1365</v>
      </c>
      <c r="B1369" s="1">
        <v>137</v>
      </c>
      <c r="C1369" s="1">
        <v>14</v>
      </c>
      <c r="D1369" s="1" t="s">
        <v>16</v>
      </c>
      <c r="E1369" s="1">
        <v>0</v>
      </c>
      <c r="J1369" s="1">
        <v>1365</v>
      </c>
      <c r="K1369" s="1">
        <f t="shared" ca="1" si="200"/>
        <v>4.5906945154937207E-2</v>
      </c>
      <c r="L1369" s="1">
        <f t="shared" ca="1" si="201"/>
        <v>9516</v>
      </c>
      <c r="M1369" s="1" t="str">
        <f t="shared" ca="1" si="198"/>
        <v/>
      </c>
      <c r="Q1369" s="1">
        <v>1365</v>
      </c>
      <c r="R1369" s="1">
        <f t="shared" ca="1" si="202"/>
        <v>0.42188777261134847</v>
      </c>
      <c r="S1369" s="1">
        <f t="shared" ca="1" si="203"/>
        <v>3452</v>
      </c>
      <c r="T1369" s="1" t="str">
        <f t="shared" ca="1" si="199"/>
        <v/>
      </c>
    </row>
    <row r="1370" spans="1:20" x14ac:dyDescent="0.25">
      <c r="A1370" s="1">
        <v>1366</v>
      </c>
      <c r="B1370" s="1">
        <v>137</v>
      </c>
      <c r="C1370" s="1">
        <v>14</v>
      </c>
      <c r="D1370" s="1" t="s">
        <v>16</v>
      </c>
      <c r="E1370" s="1">
        <v>0</v>
      </c>
      <c r="J1370" s="1">
        <v>1366</v>
      </c>
      <c r="K1370" s="1">
        <f t="shared" ca="1" si="200"/>
        <v>0.98994034570261469</v>
      </c>
      <c r="L1370" s="1">
        <f t="shared" ca="1" si="201"/>
        <v>115</v>
      </c>
      <c r="M1370" s="1" t="str">
        <f t="shared" ca="1" si="198"/>
        <v/>
      </c>
      <c r="Q1370" s="1">
        <v>1366</v>
      </c>
      <c r="R1370" s="1">
        <f t="shared" ca="1" si="202"/>
        <v>0.20551880171630243</v>
      </c>
      <c r="S1370" s="1">
        <f t="shared" ca="1" si="203"/>
        <v>4756</v>
      </c>
      <c r="T1370" s="1" t="str">
        <f t="shared" ca="1" si="199"/>
        <v/>
      </c>
    </row>
    <row r="1371" spans="1:20" x14ac:dyDescent="0.25">
      <c r="A1371" s="1">
        <v>1367</v>
      </c>
      <c r="B1371" s="1">
        <v>137</v>
      </c>
      <c r="C1371" s="1">
        <v>14</v>
      </c>
      <c r="D1371" s="1" t="s">
        <v>16</v>
      </c>
      <c r="E1371" s="1">
        <v>1</v>
      </c>
      <c r="J1371" s="1">
        <v>1367</v>
      </c>
      <c r="K1371" s="1">
        <f t="shared" ca="1" si="200"/>
        <v>0.35767087253327734</v>
      </c>
      <c r="L1371" s="1">
        <f t="shared" ca="1" si="201"/>
        <v>6405</v>
      </c>
      <c r="M1371" s="1" t="str">
        <f t="shared" ca="1" si="198"/>
        <v/>
      </c>
      <c r="Q1371" s="1">
        <v>1367</v>
      </c>
      <c r="R1371" s="1">
        <f t="shared" ca="1" si="202"/>
        <v>7.7913215471241859E-2</v>
      </c>
      <c r="S1371" s="1">
        <f t="shared" ca="1" si="203"/>
        <v>5546</v>
      </c>
      <c r="T1371" s="1" t="str">
        <f t="shared" ca="1" si="199"/>
        <v/>
      </c>
    </row>
    <row r="1372" spans="1:20" x14ac:dyDescent="0.25">
      <c r="A1372" s="1">
        <v>1368</v>
      </c>
      <c r="B1372" s="1">
        <v>137</v>
      </c>
      <c r="C1372" s="1">
        <v>14</v>
      </c>
      <c r="D1372" s="1" t="s">
        <v>16</v>
      </c>
      <c r="E1372" s="1">
        <v>0</v>
      </c>
      <c r="J1372" s="1">
        <v>1368</v>
      </c>
      <c r="K1372" s="1">
        <f t="shared" ca="1" si="200"/>
        <v>0.58622570324759415</v>
      </c>
      <c r="L1372" s="1">
        <f t="shared" ca="1" si="201"/>
        <v>4148</v>
      </c>
      <c r="M1372" s="1" t="str">
        <f t="shared" ca="1" si="198"/>
        <v/>
      </c>
      <c r="Q1372" s="1">
        <v>1368</v>
      </c>
      <c r="R1372" s="1">
        <f t="shared" ca="1" si="202"/>
        <v>2.2005141360673441E-2</v>
      </c>
      <c r="S1372" s="1">
        <f t="shared" ca="1" si="203"/>
        <v>5867</v>
      </c>
      <c r="T1372" s="1" t="str">
        <f t="shared" ca="1" si="199"/>
        <v/>
      </c>
    </row>
    <row r="1373" spans="1:20" x14ac:dyDescent="0.25">
      <c r="A1373" s="1">
        <v>1369</v>
      </c>
      <c r="B1373" s="1">
        <v>137</v>
      </c>
      <c r="C1373" s="1">
        <v>14</v>
      </c>
      <c r="D1373" s="1" t="s">
        <v>16</v>
      </c>
      <c r="E1373" s="1">
        <v>0</v>
      </c>
      <c r="J1373" s="1">
        <v>1369</v>
      </c>
      <c r="K1373" s="1">
        <f t="shared" ca="1" si="200"/>
        <v>0.53607324718015759</v>
      </c>
      <c r="L1373" s="1">
        <f t="shared" ca="1" si="201"/>
        <v>4647</v>
      </c>
      <c r="M1373" s="1" t="str">
        <f t="shared" ca="1" si="198"/>
        <v/>
      </c>
      <c r="Q1373" s="1">
        <v>1369</v>
      </c>
      <c r="R1373" s="1">
        <f t="shared" ca="1" si="202"/>
        <v>0.75456707028758385</v>
      </c>
      <c r="S1373" s="1">
        <f t="shared" ca="1" si="203"/>
        <v>1390</v>
      </c>
      <c r="T1373" s="1" t="str">
        <f t="shared" ca="1" si="199"/>
        <v/>
      </c>
    </row>
    <row r="1374" spans="1:20" x14ac:dyDescent="0.25">
      <c r="A1374" s="1">
        <v>1370</v>
      </c>
      <c r="B1374" s="1">
        <v>137</v>
      </c>
      <c r="C1374" s="1">
        <v>14</v>
      </c>
      <c r="D1374" s="1" t="s">
        <v>16</v>
      </c>
      <c r="E1374" s="1">
        <v>0</v>
      </c>
      <c r="J1374" s="1">
        <v>1370</v>
      </c>
      <c r="K1374" s="1">
        <f t="shared" ca="1" si="200"/>
        <v>6.0686073552568831E-2</v>
      </c>
      <c r="L1374" s="1">
        <f t="shared" ca="1" si="201"/>
        <v>9359</v>
      </c>
      <c r="M1374" s="1" t="str">
        <f t="shared" ca="1" si="198"/>
        <v/>
      </c>
      <c r="Q1374" s="1">
        <v>1370</v>
      </c>
      <c r="R1374" s="1">
        <f t="shared" ca="1" si="202"/>
        <v>0.5192168795847022</v>
      </c>
      <c r="S1374" s="1">
        <f t="shared" ca="1" si="203"/>
        <v>2840</v>
      </c>
      <c r="T1374" s="1" t="str">
        <f t="shared" ca="1" si="199"/>
        <v/>
      </c>
    </row>
    <row r="1375" spans="1:20" x14ac:dyDescent="0.25">
      <c r="A1375" s="1">
        <v>1371</v>
      </c>
      <c r="B1375" s="1">
        <v>138</v>
      </c>
      <c r="C1375" s="1">
        <v>14</v>
      </c>
      <c r="D1375" s="1" t="s">
        <v>16</v>
      </c>
      <c r="E1375" s="1">
        <v>0</v>
      </c>
      <c r="J1375" s="1">
        <v>1371</v>
      </c>
      <c r="K1375" s="1">
        <f t="shared" ca="1" si="200"/>
        <v>1.3176780424916879E-2</v>
      </c>
      <c r="L1375" s="1">
        <f t="shared" ca="1" si="201"/>
        <v>9881</v>
      </c>
      <c r="M1375" s="1" t="str">
        <f t="shared" ca="1" si="198"/>
        <v/>
      </c>
      <c r="Q1375" s="1">
        <v>1371</v>
      </c>
      <c r="R1375" s="1">
        <f t="shared" ca="1" si="202"/>
        <v>0.34301898115982887</v>
      </c>
      <c r="S1375" s="1">
        <f t="shared" ca="1" si="203"/>
        <v>3937</v>
      </c>
      <c r="T1375" s="1" t="str">
        <f t="shared" ca="1" si="199"/>
        <v/>
      </c>
    </row>
    <row r="1376" spans="1:20" x14ac:dyDescent="0.25">
      <c r="A1376" s="1">
        <v>1372</v>
      </c>
      <c r="B1376" s="1">
        <v>138</v>
      </c>
      <c r="C1376" s="1">
        <v>14</v>
      </c>
      <c r="D1376" s="1" t="s">
        <v>16</v>
      </c>
      <c r="E1376" s="1">
        <v>0</v>
      </c>
      <c r="J1376" s="1">
        <v>1372</v>
      </c>
      <c r="K1376" s="1">
        <f t="shared" ca="1" si="200"/>
        <v>0.70319453864648462</v>
      </c>
      <c r="L1376" s="1">
        <f t="shared" ca="1" si="201"/>
        <v>2992</v>
      </c>
      <c r="M1376" s="1" t="str">
        <f t="shared" ca="1" si="198"/>
        <v/>
      </c>
      <c r="Q1376" s="1">
        <v>1372</v>
      </c>
      <c r="R1376" s="1">
        <f t="shared" ca="1" si="202"/>
        <v>0.9068399515244977</v>
      </c>
      <c r="S1376" s="1">
        <f t="shared" ca="1" si="203"/>
        <v>498</v>
      </c>
      <c r="T1376" s="1" t="str">
        <f t="shared" ca="1" si="199"/>
        <v/>
      </c>
    </row>
    <row r="1377" spans="1:20" x14ac:dyDescent="0.25">
      <c r="A1377" s="1">
        <v>1373</v>
      </c>
      <c r="B1377" s="1">
        <v>138</v>
      </c>
      <c r="C1377" s="1">
        <v>14</v>
      </c>
      <c r="D1377" s="1" t="s">
        <v>16</v>
      </c>
      <c r="E1377" s="1">
        <v>0</v>
      </c>
      <c r="J1377" s="1">
        <v>1373</v>
      </c>
      <c r="K1377" s="1">
        <f t="shared" ca="1" si="200"/>
        <v>0.85678404951945086</v>
      </c>
      <c r="L1377" s="1">
        <f t="shared" ca="1" si="201"/>
        <v>1447</v>
      </c>
      <c r="M1377" s="1" t="str">
        <f t="shared" ca="1" si="198"/>
        <v/>
      </c>
      <c r="Q1377" s="1">
        <v>1373</v>
      </c>
      <c r="R1377" s="1">
        <f t="shared" ca="1" si="202"/>
        <v>0.43728497587352122</v>
      </c>
      <c r="S1377" s="1">
        <f t="shared" ca="1" si="203"/>
        <v>3364</v>
      </c>
      <c r="T1377" s="1" t="str">
        <f t="shared" ca="1" si="199"/>
        <v/>
      </c>
    </row>
    <row r="1378" spans="1:20" x14ac:dyDescent="0.25">
      <c r="A1378" s="1">
        <v>1374</v>
      </c>
      <c r="B1378" s="1">
        <v>138</v>
      </c>
      <c r="C1378" s="1">
        <v>14</v>
      </c>
      <c r="D1378" s="1" t="s">
        <v>16</v>
      </c>
      <c r="E1378" s="1">
        <v>1</v>
      </c>
      <c r="J1378" s="1">
        <v>1374</v>
      </c>
      <c r="K1378" s="1">
        <f t="shared" ca="1" si="200"/>
        <v>0.78131660682847737</v>
      </c>
      <c r="L1378" s="1">
        <f t="shared" ca="1" si="201"/>
        <v>2240</v>
      </c>
      <c r="M1378" s="1" t="str">
        <f t="shared" ca="1" si="198"/>
        <v/>
      </c>
      <c r="Q1378" s="1">
        <v>1374</v>
      </c>
      <c r="R1378" s="1">
        <f t="shared" ca="1" si="202"/>
        <v>0.41610912010506229</v>
      </c>
      <c r="S1378" s="1">
        <f t="shared" ca="1" si="203"/>
        <v>3482</v>
      </c>
      <c r="T1378" s="1" t="str">
        <f t="shared" ca="1" si="199"/>
        <v/>
      </c>
    </row>
    <row r="1379" spans="1:20" x14ac:dyDescent="0.25">
      <c r="A1379" s="1">
        <v>1375</v>
      </c>
      <c r="B1379" s="1">
        <v>138</v>
      </c>
      <c r="C1379" s="1">
        <v>14</v>
      </c>
      <c r="D1379" s="1" t="s">
        <v>16</v>
      </c>
      <c r="E1379" s="1">
        <v>0</v>
      </c>
      <c r="J1379" s="1">
        <v>1375</v>
      </c>
      <c r="K1379" s="1">
        <f t="shared" ca="1" si="200"/>
        <v>5.474173880191302E-2</v>
      </c>
      <c r="L1379" s="1">
        <f t="shared" ca="1" si="201"/>
        <v>9421</v>
      </c>
      <c r="M1379" s="1" t="str">
        <f t="shared" ca="1" si="198"/>
        <v/>
      </c>
      <c r="Q1379" s="1">
        <v>1375</v>
      </c>
      <c r="R1379" s="1">
        <f t="shared" ca="1" si="202"/>
        <v>0.18984616001390675</v>
      </c>
      <c r="S1379" s="1">
        <f t="shared" ca="1" si="203"/>
        <v>4861</v>
      </c>
      <c r="T1379" s="1" t="str">
        <f t="shared" ca="1" si="199"/>
        <v/>
      </c>
    </row>
    <row r="1380" spans="1:20" x14ac:dyDescent="0.25">
      <c r="A1380" s="1">
        <v>1376</v>
      </c>
      <c r="B1380" s="1">
        <v>138</v>
      </c>
      <c r="C1380" s="1">
        <v>14</v>
      </c>
      <c r="D1380" s="1" t="s">
        <v>16</v>
      </c>
      <c r="E1380" s="1">
        <v>0</v>
      </c>
      <c r="J1380" s="1">
        <v>1376</v>
      </c>
      <c r="K1380" s="1">
        <f t="shared" ca="1" si="200"/>
        <v>0.47720267376123826</v>
      </c>
      <c r="L1380" s="1">
        <f t="shared" ca="1" si="201"/>
        <v>5219</v>
      </c>
      <c r="M1380" s="1" t="str">
        <f t="shared" ca="1" si="198"/>
        <v/>
      </c>
      <c r="Q1380" s="1">
        <v>1376</v>
      </c>
      <c r="R1380" s="1">
        <f t="shared" ca="1" si="202"/>
        <v>0.49458366713651136</v>
      </c>
      <c r="S1380" s="1">
        <f t="shared" ca="1" si="203"/>
        <v>3011</v>
      </c>
      <c r="T1380" s="1" t="str">
        <f t="shared" ca="1" si="199"/>
        <v/>
      </c>
    </row>
    <row r="1381" spans="1:20" x14ac:dyDescent="0.25">
      <c r="A1381" s="1">
        <v>1377</v>
      </c>
      <c r="B1381" s="1">
        <v>138</v>
      </c>
      <c r="C1381" s="1">
        <v>14</v>
      </c>
      <c r="D1381" s="1" t="s">
        <v>16</v>
      </c>
      <c r="E1381" s="1">
        <v>0</v>
      </c>
      <c r="J1381" s="1">
        <v>1377</v>
      </c>
      <c r="K1381" s="1">
        <f t="shared" ca="1" si="200"/>
        <v>0.31848461298285002</v>
      </c>
      <c r="L1381" s="1">
        <f t="shared" ca="1" si="201"/>
        <v>6776</v>
      </c>
      <c r="M1381" s="1" t="str">
        <f t="shared" ca="1" si="198"/>
        <v/>
      </c>
      <c r="Q1381" s="1">
        <v>1377</v>
      </c>
      <c r="R1381" s="1">
        <f t="shared" ca="1" si="202"/>
        <v>0.87105181373710316</v>
      </c>
      <c r="S1381" s="1">
        <f t="shared" ca="1" si="203"/>
        <v>711</v>
      </c>
      <c r="T1381" s="1" t="str">
        <f t="shared" ca="1" si="199"/>
        <v/>
      </c>
    </row>
    <row r="1382" spans="1:20" x14ac:dyDescent="0.25">
      <c r="A1382" s="1">
        <v>1378</v>
      </c>
      <c r="B1382" s="1">
        <v>138</v>
      </c>
      <c r="C1382" s="1">
        <v>14</v>
      </c>
      <c r="D1382" s="1" t="s">
        <v>16</v>
      </c>
      <c r="E1382" s="1">
        <v>0</v>
      </c>
      <c r="J1382" s="1">
        <v>1378</v>
      </c>
      <c r="K1382" s="1">
        <f t="shared" ca="1" si="200"/>
        <v>0.72039643894981531</v>
      </c>
      <c r="L1382" s="1">
        <f t="shared" ca="1" si="201"/>
        <v>2840</v>
      </c>
      <c r="M1382" s="1" t="str">
        <f t="shared" ca="1" si="198"/>
        <v/>
      </c>
      <c r="Q1382" s="1">
        <v>1378</v>
      </c>
      <c r="R1382" s="1">
        <f t="shared" ca="1" si="202"/>
        <v>0.13100323610859699</v>
      </c>
      <c r="S1382" s="1">
        <f t="shared" ca="1" si="203"/>
        <v>5236</v>
      </c>
      <c r="T1382" s="1" t="str">
        <f t="shared" ca="1" si="199"/>
        <v/>
      </c>
    </row>
    <row r="1383" spans="1:20" x14ac:dyDescent="0.25">
      <c r="A1383" s="1">
        <v>1379</v>
      </c>
      <c r="B1383" s="1">
        <v>138</v>
      </c>
      <c r="C1383" s="1">
        <v>14</v>
      </c>
      <c r="D1383" s="1" t="s">
        <v>16</v>
      </c>
      <c r="E1383" s="1">
        <v>0</v>
      </c>
      <c r="J1383" s="1">
        <v>1379</v>
      </c>
      <c r="K1383" s="1">
        <f t="shared" ca="1" si="200"/>
        <v>0.84476052639749044</v>
      </c>
      <c r="L1383" s="1">
        <f t="shared" ca="1" si="201"/>
        <v>1572</v>
      </c>
      <c r="M1383" s="1" t="str">
        <f t="shared" ca="1" si="198"/>
        <v/>
      </c>
      <c r="Q1383" s="1">
        <v>1379</v>
      </c>
      <c r="R1383" s="1">
        <f t="shared" ca="1" si="202"/>
        <v>0.27577278922725712</v>
      </c>
      <c r="S1383" s="1">
        <f t="shared" ca="1" si="203"/>
        <v>4327</v>
      </c>
      <c r="T1383" s="1" t="str">
        <f t="shared" ca="1" si="199"/>
        <v/>
      </c>
    </row>
    <row r="1384" spans="1:20" x14ac:dyDescent="0.25">
      <c r="A1384" s="1">
        <v>1380</v>
      </c>
      <c r="B1384" s="1">
        <v>138</v>
      </c>
      <c r="C1384" s="1">
        <v>14</v>
      </c>
      <c r="D1384" s="1" t="s">
        <v>16</v>
      </c>
      <c r="E1384" s="1">
        <v>0</v>
      </c>
      <c r="J1384" s="1">
        <v>1380</v>
      </c>
      <c r="K1384" s="1">
        <f t="shared" ca="1" si="200"/>
        <v>0.93085835583777277</v>
      </c>
      <c r="L1384" s="1">
        <f t="shared" ca="1" si="201"/>
        <v>717</v>
      </c>
      <c r="M1384" s="1" t="str">
        <f t="shared" ca="1" si="198"/>
        <v/>
      </c>
      <c r="Q1384" s="1">
        <v>1380</v>
      </c>
      <c r="R1384" s="1">
        <f t="shared" ca="1" si="202"/>
        <v>0.71533389930760649</v>
      </c>
      <c r="S1384" s="1">
        <f t="shared" ca="1" si="203"/>
        <v>1672</v>
      </c>
      <c r="T1384" s="1" t="str">
        <f t="shared" ca="1" si="199"/>
        <v/>
      </c>
    </row>
    <row r="1385" spans="1:20" x14ac:dyDescent="0.25">
      <c r="A1385" s="1">
        <v>1381</v>
      </c>
      <c r="B1385" s="1">
        <v>139</v>
      </c>
      <c r="C1385" s="1">
        <v>14</v>
      </c>
      <c r="D1385" s="1" t="s">
        <v>16</v>
      </c>
      <c r="E1385" s="1">
        <v>0</v>
      </c>
      <c r="J1385" s="1">
        <v>1381</v>
      </c>
      <c r="K1385" s="1">
        <f t="shared" ca="1" si="200"/>
        <v>0.55768476906810316</v>
      </c>
      <c r="L1385" s="1">
        <f t="shared" ca="1" si="201"/>
        <v>4426</v>
      </c>
      <c r="M1385" s="1" t="str">
        <f t="shared" ca="1" si="198"/>
        <v/>
      </c>
      <c r="Q1385" s="1">
        <v>1381</v>
      </c>
      <c r="R1385" s="1">
        <f t="shared" ca="1" si="202"/>
        <v>0.15404897069705792</v>
      </c>
      <c r="S1385" s="1">
        <f t="shared" ca="1" si="203"/>
        <v>5097</v>
      </c>
      <c r="T1385" s="1" t="str">
        <f t="shared" ca="1" si="199"/>
        <v/>
      </c>
    </row>
    <row r="1386" spans="1:20" x14ac:dyDescent="0.25">
      <c r="A1386" s="1">
        <v>1382</v>
      </c>
      <c r="B1386" s="1">
        <v>139</v>
      </c>
      <c r="C1386" s="1">
        <v>14</v>
      </c>
      <c r="D1386" s="1" t="s">
        <v>16</v>
      </c>
      <c r="E1386" s="1">
        <v>0</v>
      </c>
      <c r="J1386" s="1">
        <v>1382</v>
      </c>
      <c r="K1386" s="1">
        <f t="shared" ca="1" si="200"/>
        <v>0.19868712860005677</v>
      </c>
      <c r="L1386" s="1">
        <f t="shared" ca="1" si="201"/>
        <v>8005</v>
      </c>
      <c r="M1386" s="1" t="str">
        <f t="shared" ca="1" si="198"/>
        <v/>
      </c>
      <c r="Q1386" s="1">
        <v>1382</v>
      </c>
      <c r="R1386" s="1">
        <f t="shared" ca="1" si="202"/>
        <v>0.39108473542571653</v>
      </c>
      <c r="S1386" s="1">
        <f t="shared" ca="1" si="203"/>
        <v>3644</v>
      </c>
      <c r="T1386" s="1" t="str">
        <f t="shared" ca="1" si="199"/>
        <v/>
      </c>
    </row>
    <row r="1387" spans="1:20" x14ac:dyDescent="0.25">
      <c r="A1387" s="1">
        <v>1383</v>
      </c>
      <c r="B1387" s="1">
        <v>139</v>
      </c>
      <c r="C1387" s="1">
        <v>14</v>
      </c>
      <c r="D1387" s="1" t="s">
        <v>16</v>
      </c>
      <c r="E1387" s="1">
        <v>0</v>
      </c>
      <c r="J1387" s="1">
        <v>1383</v>
      </c>
      <c r="K1387" s="1">
        <f t="shared" ca="1" si="200"/>
        <v>0.44527220619123553</v>
      </c>
      <c r="L1387" s="1">
        <f t="shared" ca="1" si="201"/>
        <v>5557</v>
      </c>
      <c r="M1387" s="1" t="str">
        <f t="shared" ca="1" si="198"/>
        <v/>
      </c>
      <c r="Q1387" s="1">
        <v>1383</v>
      </c>
      <c r="R1387" s="1">
        <f t="shared" ca="1" si="202"/>
        <v>0.80660336525360732</v>
      </c>
      <c r="S1387" s="1">
        <f t="shared" ca="1" si="203"/>
        <v>1108</v>
      </c>
      <c r="T1387" s="1" t="str">
        <f t="shared" ca="1" si="199"/>
        <v/>
      </c>
    </row>
    <row r="1388" spans="1:20" x14ac:dyDescent="0.25">
      <c r="A1388" s="1">
        <v>1384</v>
      </c>
      <c r="B1388" s="1">
        <v>139</v>
      </c>
      <c r="C1388" s="1">
        <v>14</v>
      </c>
      <c r="D1388" s="1" t="s">
        <v>16</v>
      </c>
      <c r="E1388" s="1">
        <v>0</v>
      </c>
      <c r="J1388" s="1">
        <v>1384</v>
      </c>
      <c r="K1388" s="1">
        <f t="shared" ca="1" si="200"/>
        <v>0.34081361663479004</v>
      </c>
      <c r="L1388" s="1">
        <f t="shared" ca="1" si="201"/>
        <v>6579</v>
      </c>
      <c r="M1388" s="1" t="str">
        <f t="shared" ca="1" si="198"/>
        <v/>
      </c>
      <c r="Q1388" s="1">
        <v>1384</v>
      </c>
      <c r="R1388" s="1">
        <f t="shared" ca="1" si="202"/>
        <v>0.7809163645789895</v>
      </c>
      <c r="S1388" s="1">
        <f t="shared" ca="1" si="203"/>
        <v>1252</v>
      </c>
      <c r="T1388" s="1" t="str">
        <f t="shared" ca="1" si="199"/>
        <v/>
      </c>
    </row>
    <row r="1389" spans="1:20" x14ac:dyDescent="0.25">
      <c r="A1389" s="1">
        <v>1385</v>
      </c>
      <c r="B1389" s="1">
        <v>139</v>
      </c>
      <c r="C1389" s="1">
        <v>14</v>
      </c>
      <c r="D1389" s="1" t="s">
        <v>16</v>
      </c>
      <c r="E1389" s="1">
        <v>0</v>
      </c>
      <c r="J1389" s="1">
        <v>1385</v>
      </c>
      <c r="K1389" s="1">
        <f t="shared" ca="1" si="200"/>
        <v>0.90732101989449321</v>
      </c>
      <c r="L1389" s="1">
        <f t="shared" ca="1" si="201"/>
        <v>930</v>
      </c>
      <c r="M1389" s="1" t="str">
        <f t="shared" ca="1" si="198"/>
        <v/>
      </c>
      <c r="Q1389" s="1">
        <v>1385</v>
      </c>
      <c r="R1389" s="1">
        <f t="shared" ca="1" si="202"/>
        <v>0.7464810995216824</v>
      </c>
      <c r="S1389" s="1">
        <f t="shared" ca="1" si="203"/>
        <v>1459</v>
      </c>
      <c r="T1389" s="1" t="str">
        <f t="shared" ca="1" si="199"/>
        <v/>
      </c>
    </row>
    <row r="1390" spans="1:20" x14ac:dyDescent="0.25">
      <c r="A1390" s="1">
        <v>1386</v>
      </c>
      <c r="B1390" s="1">
        <v>139</v>
      </c>
      <c r="C1390" s="1">
        <v>14</v>
      </c>
      <c r="D1390" s="1" t="s">
        <v>16</v>
      </c>
      <c r="E1390" s="1">
        <v>0</v>
      </c>
      <c r="J1390" s="1">
        <v>1386</v>
      </c>
      <c r="K1390" s="1">
        <f t="shared" ca="1" si="200"/>
        <v>0.39046396678702633</v>
      </c>
      <c r="L1390" s="1">
        <f t="shared" ca="1" si="201"/>
        <v>6091</v>
      </c>
      <c r="M1390" s="1" t="str">
        <f t="shared" ca="1" si="198"/>
        <v/>
      </c>
      <c r="Q1390" s="1">
        <v>1386</v>
      </c>
      <c r="R1390" s="1">
        <f t="shared" ca="1" si="202"/>
        <v>0.92512514543620128</v>
      </c>
      <c r="S1390" s="1">
        <f t="shared" ca="1" si="203"/>
        <v>392</v>
      </c>
      <c r="T1390" s="1" t="str">
        <f t="shared" ca="1" si="199"/>
        <v/>
      </c>
    </row>
    <row r="1391" spans="1:20" x14ac:dyDescent="0.25">
      <c r="A1391" s="1">
        <v>1387</v>
      </c>
      <c r="B1391" s="1">
        <v>139</v>
      </c>
      <c r="C1391" s="1">
        <v>14</v>
      </c>
      <c r="D1391" s="1" t="s">
        <v>16</v>
      </c>
      <c r="E1391" s="1">
        <v>0</v>
      </c>
      <c r="J1391" s="1">
        <v>1387</v>
      </c>
      <c r="K1391" s="1">
        <f t="shared" ca="1" si="200"/>
        <v>0.91570075450267452</v>
      </c>
      <c r="L1391" s="1">
        <f t="shared" ca="1" si="201"/>
        <v>858</v>
      </c>
      <c r="M1391" s="1" t="str">
        <f t="shared" ca="1" si="198"/>
        <v/>
      </c>
      <c r="Q1391" s="1">
        <v>1387</v>
      </c>
      <c r="R1391" s="1">
        <f t="shared" ca="1" si="202"/>
        <v>0.6491204971005009</v>
      </c>
      <c r="S1391" s="1">
        <f t="shared" ca="1" si="203"/>
        <v>2059</v>
      </c>
      <c r="T1391" s="1" t="str">
        <f t="shared" ca="1" si="199"/>
        <v/>
      </c>
    </row>
    <row r="1392" spans="1:20" x14ac:dyDescent="0.25">
      <c r="A1392" s="1">
        <v>1388</v>
      </c>
      <c r="B1392" s="1">
        <v>139</v>
      </c>
      <c r="C1392" s="1">
        <v>14</v>
      </c>
      <c r="D1392" s="1" t="s">
        <v>16</v>
      </c>
      <c r="E1392" s="1">
        <v>0</v>
      </c>
      <c r="J1392" s="1">
        <v>1388</v>
      </c>
      <c r="K1392" s="1">
        <f t="shared" ca="1" si="200"/>
        <v>0.33074113783153369</v>
      </c>
      <c r="L1392" s="1">
        <f t="shared" ca="1" si="201"/>
        <v>6668</v>
      </c>
      <c r="M1392" s="1" t="str">
        <f t="shared" ca="1" si="198"/>
        <v/>
      </c>
      <c r="Q1392" s="1">
        <v>1388</v>
      </c>
      <c r="R1392" s="1">
        <f t="shared" ca="1" si="202"/>
        <v>0.99101579588262345</v>
      </c>
      <c r="S1392" s="1">
        <f t="shared" ca="1" si="203"/>
        <v>47</v>
      </c>
      <c r="T1392" s="1">
        <f t="shared" ca="1" si="199"/>
        <v>0</v>
      </c>
    </row>
    <row r="1393" spans="1:20" x14ac:dyDescent="0.25">
      <c r="A1393" s="1">
        <v>1389</v>
      </c>
      <c r="B1393" s="1">
        <v>139</v>
      </c>
      <c r="C1393" s="1">
        <v>14</v>
      </c>
      <c r="D1393" s="1" t="s">
        <v>16</v>
      </c>
      <c r="E1393" s="1">
        <v>0</v>
      </c>
      <c r="J1393" s="1">
        <v>1389</v>
      </c>
      <c r="K1393" s="1">
        <f t="shared" ca="1" si="200"/>
        <v>6.2039218137658114E-2</v>
      </c>
      <c r="L1393" s="1">
        <f t="shared" ca="1" si="201"/>
        <v>9349</v>
      </c>
      <c r="M1393" s="1" t="str">
        <f t="shared" ca="1" si="198"/>
        <v/>
      </c>
      <c r="Q1393" s="1">
        <v>1389</v>
      </c>
      <c r="R1393" s="1">
        <f t="shared" ca="1" si="202"/>
        <v>0.39184702697478213</v>
      </c>
      <c r="S1393" s="1">
        <f t="shared" ca="1" si="203"/>
        <v>3634</v>
      </c>
      <c r="T1393" s="1" t="str">
        <f t="shared" ca="1" si="199"/>
        <v/>
      </c>
    </row>
    <row r="1394" spans="1:20" x14ac:dyDescent="0.25">
      <c r="A1394" s="1">
        <v>1390</v>
      </c>
      <c r="B1394" s="1">
        <v>139</v>
      </c>
      <c r="C1394" s="1">
        <v>14</v>
      </c>
      <c r="D1394" s="1" t="s">
        <v>16</v>
      </c>
      <c r="E1394" s="1">
        <v>1</v>
      </c>
      <c r="J1394" s="1">
        <v>1390</v>
      </c>
      <c r="K1394" s="1">
        <f t="shared" ca="1" si="200"/>
        <v>0.89541066664545799</v>
      </c>
      <c r="L1394" s="1">
        <f t="shared" ca="1" si="201"/>
        <v>1047</v>
      </c>
      <c r="M1394" s="1" t="str">
        <f t="shared" ca="1" si="198"/>
        <v/>
      </c>
      <c r="Q1394" s="1">
        <v>1390</v>
      </c>
      <c r="R1394" s="1">
        <f t="shared" ca="1" si="202"/>
        <v>0.63150539279208451</v>
      </c>
      <c r="S1394" s="1">
        <f t="shared" ca="1" si="203"/>
        <v>2172</v>
      </c>
      <c r="T1394" s="1" t="str">
        <f t="shared" ca="1" si="199"/>
        <v/>
      </c>
    </row>
    <row r="1395" spans="1:20" x14ac:dyDescent="0.25">
      <c r="A1395" s="1">
        <v>1391</v>
      </c>
      <c r="B1395" s="1">
        <v>140</v>
      </c>
      <c r="C1395" s="1">
        <v>14</v>
      </c>
      <c r="D1395" s="1" t="s">
        <v>16</v>
      </c>
      <c r="E1395" s="1">
        <v>0</v>
      </c>
      <c r="J1395" s="1">
        <v>1391</v>
      </c>
      <c r="K1395" s="1">
        <f t="shared" ca="1" si="200"/>
        <v>0.63985163979403625</v>
      </c>
      <c r="L1395" s="1">
        <f t="shared" ca="1" si="201"/>
        <v>3627</v>
      </c>
      <c r="M1395" s="1" t="str">
        <f t="shared" ca="1" si="198"/>
        <v/>
      </c>
      <c r="Q1395" s="1">
        <v>1391</v>
      </c>
      <c r="R1395" s="1">
        <f t="shared" ca="1" si="202"/>
        <v>0.97932788023121775</v>
      </c>
      <c r="S1395" s="1">
        <f t="shared" ca="1" si="203"/>
        <v>105</v>
      </c>
      <c r="T1395" s="1" t="str">
        <f t="shared" ca="1" si="199"/>
        <v/>
      </c>
    </row>
    <row r="1396" spans="1:20" x14ac:dyDescent="0.25">
      <c r="A1396" s="1">
        <v>1392</v>
      </c>
      <c r="B1396" s="1">
        <v>140</v>
      </c>
      <c r="C1396" s="1">
        <v>14</v>
      </c>
      <c r="D1396" s="1" t="s">
        <v>16</v>
      </c>
      <c r="E1396" s="1">
        <v>0</v>
      </c>
      <c r="J1396" s="1">
        <v>1392</v>
      </c>
      <c r="K1396" s="1">
        <f t="shared" ca="1" si="200"/>
        <v>0.89901370873837827</v>
      </c>
      <c r="L1396" s="1">
        <f t="shared" ca="1" si="201"/>
        <v>1012</v>
      </c>
      <c r="M1396" s="1" t="str">
        <f t="shared" ca="1" si="198"/>
        <v/>
      </c>
      <c r="Q1396" s="1">
        <v>1392</v>
      </c>
      <c r="R1396" s="1">
        <f t="shared" ca="1" si="202"/>
        <v>0.55850649877406899</v>
      </c>
      <c r="S1396" s="1">
        <f t="shared" ca="1" si="203"/>
        <v>2589</v>
      </c>
      <c r="T1396" s="1" t="str">
        <f t="shared" ca="1" si="199"/>
        <v/>
      </c>
    </row>
    <row r="1397" spans="1:20" x14ac:dyDescent="0.25">
      <c r="A1397" s="1">
        <v>1393</v>
      </c>
      <c r="B1397" s="1">
        <v>140</v>
      </c>
      <c r="C1397" s="1">
        <v>14</v>
      </c>
      <c r="D1397" s="1" t="s">
        <v>16</v>
      </c>
      <c r="E1397" s="1">
        <v>0</v>
      </c>
      <c r="J1397" s="1">
        <v>1393</v>
      </c>
      <c r="K1397" s="1">
        <f t="shared" ca="1" si="200"/>
        <v>0.64056478947073325</v>
      </c>
      <c r="L1397" s="1">
        <f t="shared" ca="1" si="201"/>
        <v>3619</v>
      </c>
      <c r="M1397" s="1" t="str">
        <f t="shared" ca="1" si="198"/>
        <v/>
      </c>
      <c r="Q1397" s="1">
        <v>1393</v>
      </c>
      <c r="R1397" s="1">
        <f t="shared" ca="1" si="202"/>
        <v>0.54644772215438786</v>
      </c>
      <c r="S1397" s="1">
        <f t="shared" ca="1" si="203"/>
        <v>2650</v>
      </c>
      <c r="T1397" s="1" t="str">
        <f t="shared" ca="1" si="199"/>
        <v/>
      </c>
    </row>
    <row r="1398" spans="1:20" x14ac:dyDescent="0.25">
      <c r="A1398" s="1">
        <v>1394</v>
      </c>
      <c r="B1398" s="1">
        <v>140</v>
      </c>
      <c r="C1398" s="1">
        <v>14</v>
      </c>
      <c r="D1398" s="1" t="s">
        <v>16</v>
      </c>
      <c r="E1398" s="1">
        <v>0</v>
      </c>
      <c r="J1398" s="1">
        <v>1394</v>
      </c>
      <c r="K1398" s="1">
        <f t="shared" ca="1" si="200"/>
        <v>0.73860022022520577</v>
      </c>
      <c r="L1398" s="1">
        <f t="shared" ca="1" si="201"/>
        <v>2648</v>
      </c>
      <c r="M1398" s="1" t="str">
        <f t="shared" ca="1" si="198"/>
        <v/>
      </c>
      <c r="Q1398" s="1">
        <v>1394</v>
      </c>
      <c r="R1398" s="1">
        <f t="shared" ca="1" si="202"/>
        <v>0.57314113167891445</v>
      </c>
      <c r="S1398" s="1">
        <f t="shared" ca="1" si="203"/>
        <v>2513</v>
      </c>
      <c r="T1398" s="1" t="str">
        <f t="shared" ca="1" si="199"/>
        <v/>
      </c>
    </row>
    <row r="1399" spans="1:20" x14ac:dyDescent="0.25">
      <c r="A1399" s="1">
        <v>1395</v>
      </c>
      <c r="B1399" s="1">
        <v>140</v>
      </c>
      <c r="C1399" s="1">
        <v>14</v>
      </c>
      <c r="D1399" s="1" t="s">
        <v>16</v>
      </c>
      <c r="E1399" s="1">
        <v>0</v>
      </c>
      <c r="J1399" s="1">
        <v>1395</v>
      </c>
      <c r="K1399" s="1">
        <f t="shared" ca="1" si="200"/>
        <v>0.1742405477453135</v>
      </c>
      <c r="L1399" s="1">
        <f t="shared" ca="1" si="201"/>
        <v>8261</v>
      </c>
      <c r="M1399" s="1" t="str">
        <f t="shared" ca="1" si="198"/>
        <v/>
      </c>
      <c r="Q1399" s="1">
        <v>1395</v>
      </c>
      <c r="R1399" s="1">
        <f t="shared" ca="1" si="202"/>
        <v>9.4686489935719931E-2</v>
      </c>
      <c r="S1399" s="1">
        <f t="shared" ca="1" si="203"/>
        <v>5461</v>
      </c>
      <c r="T1399" s="1" t="str">
        <f t="shared" ca="1" si="199"/>
        <v/>
      </c>
    </row>
    <row r="1400" spans="1:20" x14ac:dyDescent="0.25">
      <c r="A1400" s="1">
        <v>1396</v>
      </c>
      <c r="B1400" s="1">
        <v>140</v>
      </c>
      <c r="C1400" s="1">
        <v>14</v>
      </c>
      <c r="D1400" s="1" t="s">
        <v>16</v>
      </c>
      <c r="E1400" s="1">
        <v>0</v>
      </c>
      <c r="J1400" s="1">
        <v>1396</v>
      </c>
      <c r="K1400" s="1">
        <f t="shared" ca="1" si="200"/>
        <v>0.6972846654132312</v>
      </c>
      <c r="L1400" s="1">
        <f t="shared" ca="1" si="201"/>
        <v>3052</v>
      </c>
      <c r="M1400" s="1" t="str">
        <f t="shared" ca="1" si="198"/>
        <v/>
      </c>
      <c r="Q1400" s="1">
        <v>1396</v>
      </c>
      <c r="R1400" s="1">
        <f t="shared" ca="1" si="202"/>
        <v>0.25063453003859248</v>
      </c>
      <c r="S1400" s="1">
        <f t="shared" ca="1" si="203"/>
        <v>4482</v>
      </c>
      <c r="T1400" s="1" t="str">
        <f t="shared" ca="1" si="199"/>
        <v/>
      </c>
    </row>
    <row r="1401" spans="1:20" x14ac:dyDescent="0.25">
      <c r="A1401" s="1">
        <v>1397</v>
      </c>
      <c r="B1401" s="1">
        <v>140</v>
      </c>
      <c r="C1401" s="1">
        <v>14</v>
      </c>
      <c r="D1401" s="1" t="s">
        <v>16</v>
      </c>
      <c r="E1401" s="1">
        <v>0</v>
      </c>
      <c r="J1401" s="1">
        <v>1397</v>
      </c>
      <c r="K1401" s="1">
        <f t="shared" ca="1" si="200"/>
        <v>0.31032201079637245</v>
      </c>
      <c r="L1401" s="1">
        <f t="shared" ca="1" si="201"/>
        <v>6847</v>
      </c>
      <c r="M1401" s="1" t="str">
        <f t="shared" ca="1" si="198"/>
        <v/>
      </c>
      <c r="Q1401" s="1">
        <v>1397</v>
      </c>
      <c r="R1401" s="1">
        <f t="shared" ca="1" si="202"/>
        <v>0.25007631965321597</v>
      </c>
      <c r="S1401" s="1">
        <f t="shared" ca="1" si="203"/>
        <v>4489</v>
      </c>
      <c r="T1401" s="1" t="str">
        <f t="shared" ca="1" si="199"/>
        <v/>
      </c>
    </row>
    <row r="1402" spans="1:20" x14ac:dyDescent="0.25">
      <c r="A1402" s="1">
        <v>1398</v>
      </c>
      <c r="B1402" s="1">
        <v>140</v>
      </c>
      <c r="C1402" s="1">
        <v>14</v>
      </c>
      <c r="D1402" s="1" t="s">
        <v>16</v>
      </c>
      <c r="E1402" s="1">
        <v>0</v>
      </c>
      <c r="J1402" s="1">
        <v>1398</v>
      </c>
      <c r="K1402" s="1">
        <f t="shared" ca="1" si="200"/>
        <v>0.66183992917142076</v>
      </c>
      <c r="L1402" s="1">
        <f t="shared" ca="1" si="201"/>
        <v>3415</v>
      </c>
      <c r="M1402" s="1" t="str">
        <f t="shared" ca="1" si="198"/>
        <v/>
      </c>
      <c r="Q1402" s="1">
        <v>1398</v>
      </c>
      <c r="R1402" s="1">
        <f t="shared" ca="1" si="202"/>
        <v>7.8556931417807396E-2</v>
      </c>
      <c r="S1402" s="1">
        <f t="shared" ca="1" si="203"/>
        <v>5544</v>
      </c>
      <c r="T1402" s="1" t="str">
        <f t="shared" ca="1" si="199"/>
        <v/>
      </c>
    </row>
    <row r="1403" spans="1:20" x14ac:dyDescent="0.25">
      <c r="A1403" s="1">
        <v>1399</v>
      </c>
      <c r="B1403" s="1">
        <v>140</v>
      </c>
      <c r="C1403" s="1">
        <v>14</v>
      </c>
      <c r="D1403" s="1" t="s">
        <v>16</v>
      </c>
      <c r="E1403" s="1">
        <v>0</v>
      </c>
      <c r="J1403" s="1">
        <v>1399</v>
      </c>
      <c r="K1403" s="1">
        <f t="shared" ca="1" si="200"/>
        <v>0.48040628578953926</v>
      </c>
      <c r="L1403" s="1">
        <f t="shared" ca="1" si="201"/>
        <v>5187</v>
      </c>
      <c r="M1403" s="1" t="str">
        <f t="shared" ca="1" si="198"/>
        <v/>
      </c>
      <c r="Q1403" s="1">
        <v>1399</v>
      </c>
      <c r="R1403" s="1">
        <f t="shared" ca="1" si="202"/>
        <v>0.57856498464268313</v>
      </c>
      <c r="S1403" s="1">
        <f t="shared" ca="1" si="203"/>
        <v>2474</v>
      </c>
      <c r="T1403" s="1" t="str">
        <f t="shared" ca="1" si="199"/>
        <v/>
      </c>
    </row>
    <row r="1404" spans="1:20" x14ac:dyDescent="0.25">
      <c r="A1404" s="1">
        <v>1400</v>
      </c>
      <c r="B1404" s="1">
        <v>140</v>
      </c>
      <c r="C1404" s="1">
        <v>14</v>
      </c>
      <c r="D1404" s="1" t="s">
        <v>16</v>
      </c>
      <c r="E1404" s="1">
        <v>0</v>
      </c>
      <c r="J1404" s="1">
        <v>1400</v>
      </c>
      <c r="K1404" s="1">
        <f t="shared" ca="1" si="200"/>
        <v>3.8662135309239787E-3</v>
      </c>
      <c r="L1404" s="1">
        <f t="shared" ca="1" si="201"/>
        <v>9970</v>
      </c>
      <c r="M1404" s="1" t="str">
        <f t="shared" ca="1" si="198"/>
        <v/>
      </c>
      <c r="Q1404" s="1">
        <v>1400</v>
      </c>
      <c r="R1404" s="1">
        <f t="shared" ca="1" si="202"/>
        <v>0.12483089605118702</v>
      </c>
      <c r="S1404" s="1">
        <f t="shared" ca="1" si="203"/>
        <v>5277</v>
      </c>
      <c r="T1404" s="1" t="str">
        <f t="shared" ca="1" si="199"/>
        <v/>
      </c>
    </row>
    <row r="1405" spans="1:20" x14ac:dyDescent="0.25">
      <c r="A1405" s="1">
        <v>1401</v>
      </c>
      <c r="B1405" s="1">
        <v>141</v>
      </c>
      <c r="C1405" s="1">
        <v>15</v>
      </c>
      <c r="D1405" s="1" t="s">
        <v>16</v>
      </c>
      <c r="E1405" s="1">
        <v>0</v>
      </c>
      <c r="J1405" s="1">
        <v>1401</v>
      </c>
      <c r="K1405" s="1">
        <f t="shared" ca="1" si="200"/>
        <v>0.65105295714825184</v>
      </c>
      <c r="L1405" s="1">
        <f t="shared" ca="1" si="201"/>
        <v>3513</v>
      </c>
      <c r="M1405" s="1" t="str">
        <f t="shared" ca="1" si="198"/>
        <v/>
      </c>
      <c r="Q1405" s="1">
        <v>1401</v>
      </c>
      <c r="R1405" s="1">
        <f t="shared" ca="1" si="202"/>
        <v>0.26632546062845908</v>
      </c>
      <c r="S1405" s="1">
        <f t="shared" ca="1" si="203"/>
        <v>4391</v>
      </c>
      <c r="T1405" s="1" t="str">
        <f t="shared" ca="1" si="199"/>
        <v/>
      </c>
    </row>
    <row r="1406" spans="1:20" x14ac:dyDescent="0.25">
      <c r="A1406" s="1">
        <v>1402</v>
      </c>
      <c r="B1406" s="1">
        <v>141</v>
      </c>
      <c r="C1406" s="1">
        <v>15</v>
      </c>
      <c r="D1406" s="1" t="s">
        <v>16</v>
      </c>
      <c r="E1406" s="1">
        <v>0</v>
      </c>
      <c r="J1406" s="1">
        <v>1402</v>
      </c>
      <c r="K1406" s="1">
        <f t="shared" ca="1" si="200"/>
        <v>0.83679302291780722</v>
      </c>
      <c r="L1406" s="1">
        <f t="shared" ca="1" si="201"/>
        <v>1660</v>
      </c>
      <c r="M1406" s="1" t="str">
        <f t="shared" ca="1" si="198"/>
        <v/>
      </c>
      <c r="Q1406" s="1">
        <v>1402</v>
      </c>
      <c r="R1406" s="1">
        <f t="shared" ca="1" si="202"/>
        <v>0.97232062919799811</v>
      </c>
      <c r="S1406" s="1">
        <f t="shared" ca="1" si="203"/>
        <v>135</v>
      </c>
      <c r="T1406" s="1" t="str">
        <f t="shared" ca="1" si="199"/>
        <v/>
      </c>
    </row>
    <row r="1407" spans="1:20" x14ac:dyDescent="0.25">
      <c r="A1407" s="1">
        <v>1403</v>
      </c>
      <c r="B1407" s="1">
        <v>141</v>
      </c>
      <c r="C1407" s="1">
        <v>15</v>
      </c>
      <c r="D1407" s="1" t="s">
        <v>16</v>
      </c>
      <c r="E1407" s="1">
        <v>0</v>
      </c>
      <c r="J1407" s="1">
        <v>1403</v>
      </c>
      <c r="K1407" s="1">
        <f t="shared" ca="1" si="200"/>
        <v>0.13794210877071622</v>
      </c>
      <c r="L1407" s="1">
        <f t="shared" ca="1" si="201"/>
        <v>8592</v>
      </c>
      <c r="M1407" s="1" t="str">
        <f t="shared" ca="1" si="198"/>
        <v/>
      </c>
      <c r="Q1407" s="1">
        <v>1403</v>
      </c>
      <c r="R1407" s="1">
        <f t="shared" ca="1" si="202"/>
        <v>0.75148924069240575</v>
      </c>
      <c r="S1407" s="1">
        <f t="shared" ca="1" si="203"/>
        <v>1415</v>
      </c>
      <c r="T1407" s="1" t="str">
        <f t="shared" ca="1" si="199"/>
        <v/>
      </c>
    </row>
    <row r="1408" spans="1:20" x14ac:dyDescent="0.25">
      <c r="A1408" s="1">
        <v>1404</v>
      </c>
      <c r="B1408" s="1">
        <v>141</v>
      </c>
      <c r="C1408" s="1">
        <v>15</v>
      </c>
      <c r="D1408" s="1" t="s">
        <v>16</v>
      </c>
      <c r="E1408" s="1">
        <v>0</v>
      </c>
      <c r="J1408" s="1">
        <v>1404</v>
      </c>
      <c r="K1408" s="1">
        <f t="shared" ca="1" si="200"/>
        <v>0.86835540937121314</v>
      </c>
      <c r="L1408" s="1">
        <f t="shared" ca="1" si="201"/>
        <v>1338</v>
      </c>
      <c r="M1408" s="1" t="str">
        <f t="shared" ca="1" si="198"/>
        <v/>
      </c>
      <c r="Q1408" s="1">
        <v>1404</v>
      </c>
      <c r="R1408" s="1">
        <f t="shared" ca="1" si="202"/>
        <v>0.47716392621592119</v>
      </c>
      <c r="S1408" s="1">
        <f t="shared" ca="1" si="203"/>
        <v>3114</v>
      </c>
      <c r="T1408" s="1" t="str">
        <f t="shared" ca="1" si="199"/>
        <v/>
      </c>
    </row>
    <row r="1409" spans="1:20" x14ac:dyDescent="0.25">
      <c r="A1409" s="1">
        <v>1405</v>
      </c>
      <c r="B1409" s="1">
        <v>141</v>
      </c>
      <c r="C1409" s="1">
        <v>15</v>
      </c>
      <c r="D1409" s="1" t="s">
        <v>16</v>
      </c>
      <c r="E1409" s="1">
        <v>0</v>
      </c>
      <c r="J1409" s="1">
        <v>1405</v>
      </c>
      <c r="K1409" s="1">
        <f t="shared" ca="1" si="200"/>
        <v>0.10384503199433581</v>
      </c>
      <c r="L1409" s="1">
        <f t="shared" ca="1" si="201"/>
        <v>8944</v>
      </c>
      <c r="M1409" s="1" t="str">
        <f t="shared" ca="1" si="198"/>
        <v/>
      </c>
      <c r="Q1409" s="1">
        <v>1405</v>
      </c>
      <c r="R1409" s="1">
        <f t="shared" ca="1" si="202"/>
        <v>0.53626045577217274</v>
      </c>
      <c r="S1409" s="1">
        <f t="shared" ca="1" si="203"/>
        <v>2722</v>
      </c>
      <c r="T1409" s="1" t="str">
        <f t="shared" ca="1" si="199"/>
        <v/>
      </c>
    </row>
    <row r="1410" spans="1:20" x14ac:dyDescent="0.25">
      <c r="A1410" s="1">
        <v>1406</v>
      </c>
      <c r="B1410" s="1">
        <v>141</v>
      </c>
      <c r="C1410" s="1">
        <v>15</v>
      </c>
      <c r="D1410" s="1" t="s">
        <v>16</v>
      </c>
      <c r="E1410" s="1">
        <v>0</v>
      </c>
      <c r="J1410" s="1">
        <v>1406</v>
      </c>
      <c r="K1410" s="1">
        <f t="shared" ca="1" si="200"/>
        <v>0.29274834149170159</v>
      </c>
      <c r="L1410" s="1">
        <f t="shared" ca="1" si="201"/>
        <v>7006</v>
      </c>
      <c r="M1410" s="1" t="str">
        <f t="shared" ca="1" si="198"/>
        <v/>
      </c>
      <c r="Q1410" s="1">
        <v>1406</v>
      </c>
      <c r="R1410" s="1">
        <f t="shared" ca="1" si="202"/>
        <v>0.64544235579949472</v>
      </c>
      <c r="S1410" s="1">
        <f t="shared" ca="1" si="203"/>
        <v>2084</v>
      </c>
      <c r="T1410" s="1" t="str">
        <f t="shared" ca="1" si="199"/>
        <v/>
      </c>
    </row>
    <row r="1411" spans="1:20" x14ac:dyDescent="0.25">
      <c r="A1411" s="1">
        <v>1407</v>
      </c>
      <c r="B1411" s="1">
        <v>141</v>
      </c>
      <c r="C1411" s="1">
        <v>15</v>
      </c>
      <c r="D1411" s="1" t="s">
        <v>16</v>
      </c>
      <c r="E1411" s="1">
        <v>0</v>
      </c>
      <c r="J1411" s="1">
        <v>1407</v>
      </c>
      <c r="K1411" s="1">
        <f t="shared" ca="1" si="200"/>
        <v>0.97109102534853275</v>
      </c>
      <c r="L1411" s="1">
        <f t="shared" ca="1" si="201"/>
        <v>297</v>
      </c>
      <c r="M1411" s="1" t="str">
        <f t="shared" ca="1" si="198"/>
        <v/>
      </c>
      <c r="Q1411" s="1">
        <v>1407</v>
      </c>
      <c r="R1411" s="1">
        <f t="shared" ca="1" si="202"/>
        <v>0.21577881899430451</v>
      </c>
      <c r="S1411" s="1">
        <f t="shared" ca="1" si="203"/>
        <v>4684</v>
      </c>
      <c r="T1411" s="1" t="str">
        <f t="shared" ca="1" si="199"/>
        <v/>
      </c>
    </row>
    <row r="1412" spans="1:20" x14ac:dyDescent="0.25">
      <c r="A1412" s="1">
        <v>1408</v>
      </c>
      <c r="B1412" s="1">
        <v>141</v>
      </c>
      <c r="C1412" s="1">
        <v>15</v>
      </c>
      <c r="D1412" s="1" t="s">
        <v>16</v>
      </c>
      <c r="E1412" s="1">
        <v>0</v>
      </c>
      <c r="J1412" s="1">
        <v>1408</v>
      </c>
      <c r="K1412" s="1">
        <f t="shared" ca="1" si="200"/>
        <v>0.90056709701538695</v>
      </c>
      <c r="L1412" s="1">
        <f t="shared" ca="1" si="201"/>
        <v>999</v>
      </c>
      <c r="M1412" s="1" t="str">
        <f t="shared" ca="1" si="198"/>
        <v/>
      </c>
      <c r="Q1412" s="1">
        <v>1408</v>
      </c>
      <c r="R1412" s="1">
        <f t="shared" ca="1" si="202"/>
        <v>0.96354733873779508</v>
      </c>
      <c r="S1412" s="1">
        <f t="shared" ca="1" si="203"/>
        <v>184</v>
      </c>
      <c r="T1412" s="1" t="str">
        <f t="shared" ca="1" si="199"/>
        <v/>
      </c>
    </row>
    <row r="1413" spans="1:20" x14ac:dyDescent="0.25">
      <c r="A1413" s="1">
        <v>1409</v>
      </c>
      <c r="B1413" s="1">
        <v>141</v>
      </c>
      <c r="C1413" s="1">
        <v>15</v>
      </c>
      <c r="D1413" s="1" t="s">
        <v>16</v>
      </c>
      <c r="E1413" s="1">
        <v>0</v>
      </c>
      <c r="J1413" s="1">
        <v>1409</v>
      </c>
      <c r="K1413" s="1">
        <f t="shared" ca="1" si="200"/>
        <v>0.56792531913222566</v>
      </c>
      <c r="L1413" s="1">
        <f t="shared" ca="1" si="201"/>
        <v>4326</v>
      </c>
      <c r="M1413" s="1" t="str">
        <f t="shared" ref="M1413:M1476" ca="1" si="204">IF(L1413&lt;=$K$3,VLOOKUP(J1413,$A$5:$E$10004,5),"")</f>
        <v/>
      </c>
      <c r="Q1413" s="1">
        <v>1409</v>
      </c>
      <c r="R1413" s="1">
        <f t="shared" ca="1" si="202"/>
        <v>0.3178669330386914</v>
      </c>
      <c r="S1413" s="1">
        <f t="shared" ca="1" si="203"/>
        <v>4093</v>
      </c>
      <c r="T1413" s="1" t="str">
        <f t="shared" ref="T1413:T1476" ca="1" si="205">IF(S1413&lt;=$R$3*$H$10,VLOOKUP(Q1413,$A$5:$E$10004,5),"")</f>
        <v/>
      </c>
    </row>
    <row r="1414" spans="1:20" x14ac:dyDescent="0.25">
      <c r="A1414" s="1">
        <v>1410</v>
      </c>
      <c r="B1414" s="1">
        <v>141</v>
      </c>
      <c r="C1414" s="1">
        <v>15</v>
      </c>
      <c r="D1414" s="1" t="s">
        <v>16</v>
      </c>
      <c r="E1414" s="1">
        <v>0</v>
      </c>
      <c r="J1414" s="1">
        <v>1410</v>
      </c>
      <c r="K1414" s="1">
        <f t="shared" ref="K1414:K1477" ca="1" si="206">RAND()</f>
        <v>0.65110489196005661</v>
      </c>
      <c r="L1414" s="1">
        <f t="shared" ref="L1414:L1477" ca="1" si="207">_xlfn.RANK.EQ(K1414,$K$5:$K$10004)</f>
        <v>3510</v>
      </c>
      <c r="M1414" s="1" t="str">
        <f t="shared" ca="1" si="204"/>
        <v/>
      </c>
      <c r="Q1414" s="1">
        <v>1410</v>
      </c>
      <c r="R1414" s="1">
        <f t="shared" ref="R1414:R1477" ca="1" si="208">RAND()</f>
        <v>0.22873457171923128</v>
      </c>
      <c r="S1414" s="1">
        <f t="shared" ref="S1414:S1477" ca="1" si="209">_xlfn.RANK.EQ(R1414,$R$5:$R$6004)</f>
        <v>4608</v>
      </c>
      <c r="T1414" s="1" t="str">
        <f t="shared" ca="1" si="205"/>
        <v/>
      </c>
    </row>
    <row r="1415" spans="1:20" x14ac:dyDescent="0.25">
      <c r="A1415" s="1">
        <v>1411</v>
      </c>
      <c r="B1415" s="1">
        <v>142</v>
      </c>
      <c r="C1415" s="1">
        <v>15</v>
      </c>
      <c r="D1415" s="1" t="s">
        <v>16</v>
      </c>
      <c r="E1415" s="1">
        <v>0</v>
      </c>
      <c r="J1415" s="1">
        <v>1411</v>
      </c>
      <c r="K1415" s="1">
        <f t="shared" ca="1" si="206"/>
        <v>0.3072499700948178</v>
      </c>
      <c r="L1415" s="1">
        <f t="shared" ca="1" si="207"/>
        <v>6882</v>
      </c>
      <c r="M1415" s="1" t="str">
        <f t="shared" ca="1" si="204"/>
        <v/>
      </c>
      <c r="Q1415" s="1">
        <v>1411</v>
      </c>
      <c r="R1415" s="1">
        <f t="shared" ca="1" si="208"/>
        <v>0.92878982340952154</v>
      </c>
      <c r="S1415" s="1">
        <f t="shared" ca="1" si="209"/>
        <v>368</v>
      </c>
      <c r="T1415" s="1" t="str">
        <f t="shared" ca="1" si="205"/>
        <v/>
      </c>
    </row>
    <row r="1416" spans="1:20" x14ac:dyDescent="0.25">
      <c r="A1416" s="1">
        <v>1412</v>
      </c>
      <c r="B1416" s="1">
        <v>142</v>
      </c>
      <c r="C1416" s="1">
        <v>15</v>
      </c>
      <c r="D1416" s="1" t="s">
        <v>16</v>
      </c>
      <c r="E1416" s="1">
        <v>0</v>
      </c>
      <c r="J1416" s="1">
        <v>1412</v>
      </c>
      <c r="K1416" s="1">
        <f t="shared" ca="1" si="206"/>
        <v>0.50418765348435046</v>
      </c>
      <c r="L1416" s="1">
        <f t="shared" ca="1" si="207"/>
        <v>4961</v>
      </c>
      <c r="M1416" s="1" t="str">
        <f t="shared" ca="1" si="204"/>
        <v/>
      </c>
      <c r="Q1416" s="1">
        <v>1412</v>
      </c>
      <c r="R1416" s="1">
        <f t="shared" ca="1" si="208"/>
        <v>0.93573817119688585</v>
      </c>
      <c r="S1416" s="1">
        <f t="shared" ca="1" si="209"/>
        <v>340</v>
      </c>
      <c r="T1416" s="1" t="str">
        <f t="shared" ca="1" si="205"/>
        <v/>
      </c>
    </row>
    <row r="1417" spans="1:20" x14ac:dyDescent="0.25">
      <c r="A1417" s="1">
        <v>1413</v>
      </c>
      <c r="B1417" s="1">
        <v>142</v>
      </c>
      <c r="C1417" s="1">
        <v>15</v>
      </c>
      <c r="D1417" s="1" t="s">
        <v>16</v>
      </c>
      <c r="E1417" s="1">
        <v>0</v>
      </c>
      <c r="J1417" s="1">
        <v>1413</v>
      </c>
      <c r="K1417" s="1">
        <f t="shared" ca="1" si="206"/>
        <v>0.63526525956964008</v>
      </c>
      <c r="L1417" s="1">
        <f t="shared" ca="1" si="207"/>
        <v>3668</v>
      </c>
      <c r="M1417" s="1" t="str">
        <f t="shared" ca="1" si="204"/>
        <v/>
      </c>
      <c r="Q1417" s="1">
        <v>1413</v>
      </c>
      <c r="R1417" s="1">
        <f t="shared" ca="1" si="208"/>
        <v>0.22182044183854355</v>
      </c>
      <c r="S1417" s="1">
        <f t="shared" ca="1" si="209"/>
        <v>4648</v>
      </c>
      <c r="T1417" s="1" t="str">
        <f t="shared" ca="1" si="205"/>
        <v/>
      </c>
    </row>
    <row r="1418" spans="1:20" x14ac:dyDescent="0.25">
      <c r="A1418" s="1">
        <v>1414</v>
      </c>
      <c r="B1418" s="1">
        <v>142</v>
      </c>
      <c r="C1418" s="1">
        <v>15</v>
      </c>
      <c r="D1418" s="1" t="s">
        <v>16</v>
      </c>
      <c r="E1418" s="1">
        <v>0</v>
      </c>
      <c r="J1418" s="1">
        <v>1414</v>
      </c>
      <c r="K1418" s="1">
        <f t="shared" ca="1" si="206"/>
        <v>0.64191986957081637</v>
      </c>
      <c r="L1418" s="1">
        <f t="shared" ca="1" si="207"/>
        <v>3609</v>
      </c>
      <c r="M1418" s="1" t="str">
        <f t="shared" ca="1" si="204"/>
        <v/>
      </c>
      <c r="Q1418" s="1">
        <v>1414</v>
      </c>
      <c r="R1418" s="1">
        <f t="shared" ca="1" si="208"/>
        <v>1.9423022424812086E-2</v>
      </c>
      <c r="S1418" s="1">
        <f t="shared" ca="1" si="209"/>
        <v>5892</v>
      </c>
      <c r="T1418" s="1" t="str">
        <f t="shared" ca="1" si="205"/>
        <v/>
      </c>
    </row>
    <row r="1419" spans="1:20" x14ac:dyDescent="0.25">
      <c r="A1419" s="1">
        <v>1415</v>
      </c>
      <c r="B1419" s="1">
        <v>142</v>
      </c>
      <c r="C1419" s="1">
        <v>15</v>
      </c>
      <c r="D1419" s="1" t="s">
        <v>16</v>
      </c>
      <c r="E1419" s="1">
        <v>0</v>
      </c>
      <c r="J1419" s="1">
        <v>1415</v>
      </c>
      <c r="K1419" s="1">
        <f t="shared" ca="1" si="206"/>
        <v>0.65647562892052891</v>
      </c>
      <c r="L1419" s="1">
        <f t="shared" ca="1" si="207"/>
        <v>3457</v>
      </c>
      <c r="M1419" s="1" t="str">
        <f t="shared" ca="1" si="204"/>
        <v/>
      </c>
      <c r="Q1419" s="1">
        <v>1415</v>
      </c>
      <c r="R1419" s="1">
        <f t="shared" ca="1" si="208"/>
        <v>0.67450607053850931</v>
      </c>
      <c r="S1419" s="1">
        <f t="shared" ca="1" si="209"/>
        <v>1898</v>
      </c>
      <c r="T1419" s="1" t="str">
        <f t="shared" ca="1" si="205"/>
        <v/>
      </c>
    </row>
    <row r="1420" spans="1:20" x14ac:dyDescent="0.25">
      <c r="A1420" s="1">
        <v>1416</v>
      </c>
      <c r="B1420" s="1">
        <v>142</v>
      </c>
      <c r="C1420" s="1">
        <v>15</v>
      </c>
      <c r="D1420" s="1" t="s">
        <v>16</v>
      </c>
      <c r="E1420" s="1">
        <v>0</v>
      </c>
      <c r="J1420" s="1">
        <v>1416</v>
      </c>
      <c r="K1420" s="1">
        <f t="shared" ca="1" si="206"/>
        <v>0.68197212617904679</v>
      </c>
      <c r="L1420" s="1">
        <f t="shared" ca="1" si="207"/>
        <v>3206</v>
      </c>
      <c r="M1420" s="1" t="str">
        <f t="shared" ca="1" si="204"/>
        <v/>
      </c>
      <c r="Q1420" s="1">
        <v>1416</v>
      </c>
      <c r="R1420" s="1">
        <f t="shared" ca="1" si="208"/>
        <v>0.29249037272334089</v>
      </c>
      <c r="S1420" s="1">
        <f t="shared" ca="1" si="209"/>
        <v>4244</v>
      </c>
      <c r="T1420" s="1" t="str">
        <f t="shared" ca="1" si="205"/>
        <v/>
      </c>
    </row>
    <row r="1421" spans="1:20" x14ac:dyDescent="0.25">
      <c r="A1421" s="1">
        <v>1417</v>
      </c>
      <c r="B1421" s="1">
        <v>142</v>
      </c>
      <c r="C1421" s="1">
        <v>15</v>
      </c>
      <c r="D1421" s="1" t="s">
        <v>16</v>
      </c>
      <c r="E1421" s="1">
        <v>0</v>
      </c>
      <c r="J1421" s="1">
        <v>1417</v>
      </c>
      <c r="K1421" s="1">
        <f t="shared" ca="1" si="206"/>
        <v>0.79562778068380224</v>
      </c>
      <c r="L1421" s="1">
        <f t="shared" ca="1" si="207"/>
        <v>2088</v>
      </c>
      <c r="M1421" s="1" t="str">
        <f t="shared" ca="1" si="204"/>
        <v/>
      </c>
      <c r="Q1421" s="1">
        <v>1417</v>
      </c>
      <c r="R1421" s="1">
        <f t="shared" ca="1" si="208"/>
        <v>0.23927485120451186</v>
      </c>
      <c r="S1421" s="1">
        <f t="shared" ca="1" si="209"/>
        <v>4547</v>
      </c>
      <c r="T1421" s="1" t="str">
        <f t="shared" ca="1" si="205"/>
        <v/>
      </c>
    </row>
    <row r="1422" spans="1:20" x14ac:dyDescent="0.25">
      <c r="A1422" s="1">
        <v>1418</v>
      </c>
      <c r="B1422" s="1">
        <v>142</v>
      </c>
      <c r="C1422" s="1">
        <v>15</v>
      </c>
      <c r="D1422" s="1" t="s">
        <v>16</v>
      </c>
      <c r="E1422" s="1">
        <v>0</v>
      </c>
      <c r="J1422" s="1">
        <v>1418</v>
      </c>
      <c r="K1422" s="1">
        <f t="shared" ca="1" si="206"/>
        <v>8.2918834652240481E-2</v>
      </c>
      <c r="L1422" s="1">
        <f t="shared" ca="1" si="207"/>
        <v>9145</v>
      </c>
      <c r="M1422" s="1" t="str">
        <f t="shared" ca="1" si="204"/>
        <v/>
      </c>
      <c r="Q1422" s="1">
        <v>1418</v>
      </c>
      <c r="R1422" s="1">
        <f t="shared" ca="1" si="208"/>
        <v>0.27367576805827265</v>
      </c>
      <c r="S1422" s="1">
        <f t="shared" ca="1" si="209"/>
        <v>4337</v>
      </c>
      <c r="T1422" s="1" t="str">
        <f t="shared" ca="1" si="205"/>
        <v/>
      </c>
    </row>
    <row r="1423" spans="1:20" x14ac:dyDescent="0.25">
      <c r="A1423" s="1">
        <v>1419</v>
      </c>
      <c r="B1423" s="1">
        <v>142</v>
      </c>
      <c r="C1423" s="1">
        <v>15</v>
      </c>
      <c r="D1423" s="1" t="s">
        <v>16</v>
      </c>
      <c r="E1423" s="1">
        <v>0</v>
      </c>
      <c r="J1423" s="1">
        <v>1419</v>
      </c>
      <c r="K1423" s="1">
        <f t="shared" ca="1" si="206"/>
        <v>0.57086254353418309</v>
      </c>
      <c r="L1423" s="1">
        <f t="shared" ca="1" si="207"/>
        <v>4287</v>
      </c>
      <c r="M1423" s="1" t="str">
        <f t="shared" ca="1" si="204"/>
        <v/>
      </c>
      <c r="Q1423" s="1">
        <v>1419</v>
      </c>
      <c r="R1423" s="1">
        <f t="shared" ca="1" si="208"/>
        <v>0.67354023825727971</v>
      </c>
      <c r="S1423" s="1">
        <f t="shared" ca="1" si="209"/>
        <v>1907</v>
      </c>
      <c r="T1423" s="1" t="str">
        <f t="shared" ca="1" si="205"/>
        <v/>
      </c>
    </row>
    <row r="1424" spans="1:20" x14ac:dyDescent="0.25">
      <c r="A1424" s="1">
        <v>1420</v>
      </c>
      <c r="B1424" s="1">
        <v>142</v>
      </c>
      <c r="C1424" s="1">
        <v>15</v>
      </c>
      <c r="D1424" s="1" t="s">
        <v>16</v>
      </c>
      <c r="E1424" s="1">
        <v>0</v>
      </c>
      <c r="J1424" s="1">
        <v>1420</v>
      </c>
      <c r="K1424" s="1">
        <f t="shared" ca="1" si="206"/>
        <v>0.97331027217803012</v>
      </c>
      <c r="L1424" s="1">
        <f t="shared" ca="1" si="207"/>
        <v>274</v>
      </c>
      <c r="M1424" s="1" t="str">
        <f t="shared" ca="1" si="204"/>
        <v/>
      </c>
      <c r="Q1424" s="1">
        <v>1420</v>
      </c>
      <c r="R1424" s="1">
        <f t="shared" ca="1" si="208"/>
        <v>0.19332011250690551</v>
      </c>
      <c r="S1424" s="1">
        <f t="shared" ca="1" si="209"/>
        <v>4837</v>
      </c>
      <c r="T1424" s="1" t="str">
        <f t="shared" ca="1" si="205"/>
        <v/>
      </c>
    </row>
    <row r="1425" spans="1:20" x14ac:dyDescent="0.25">
      <c r="A1425" s="1">
        <v>1421</v>
      </c>
      <c r="B1425" s="1">
        <v>143</v>
      </c>
      <c r="C1425" s="1">
        <v>15</v>
      </c>
      <c r="D1425" s="1" t="s">
        <v>16</v>
      </c>
      <c r="E1425" s="1">
        <v>0</v>
      </c>
      <c r="J1425" s="1">
        <v>1421</v>
      </c>
      <c r="K1425" s="1">
        <f t="shared" ca="1" si="206"/>
        <v>0.78655449007922806</v>
      </c>
      <c r="L1425" s="1">
        <f t="shared" ca="1" si="207"/>
        <v>2186</v>
      </c>
      <c r="M1425" s="1" t="str">
        <f t="shared" ca="1" si="204"/>
        <v/>
      </c>
      <c r="Q1425" s="1">
        <v>1421</v>
      </c>
      <c r="R1425" s="1">
        <f t="shared" ca="1" si="208"/>
        <v>0.72122413556164444</v>
      </c>
      <c r="S1425" s="1">
        <f t="shared" ca="1" si="209"/>
        <v>1633</v>
      </c>
      <c r="T1425" s="1" t="str">
        <f t="shared" ca="1" si="205"/>
        <v/>
      </c>
    </row>
    <row r="1426" spans="1:20" x14ac:dyDescent="0.25">
      <c r="A1426" s="1">
        <v>1422</v>
      </c>
      <c r="B1426" s="1">
        <v>143</v>
      </c>
      <c r="C1426" s="1">
        <v>15</v>
      </c>
      <c r="D1426" s="1" t="s">
        <v>16</v>
      </c>
      <c r="E1426" s="1">
        <v>0</v>
      </c>
      <c r="J1426" s="1">
        <v>1422</v>
      </c>
      <c r="K1426" s="1">
        <f t="shared" ca="1" si="206"/>
        <v>0.81126808246168147</v>
      </c>
      <c r="L1426" s="1">
        <f t="shared" ca="1" si="207"/>
        <v>1915</v>
      </c>
      <c r="M1426" s="1" t="str">
        <f t="shared" ca="1" si="204"/>
        <v/>
      </c>
      <c r="Q1426" s="1">
        <v>1422</v>
      </c>
      <c r="R1426" s="1">
        <f t="shared" ca="1" si="208"/>
        <v>0.85081116692162539</v>
      </c>
      <c r="S1426" s="1">
        <f t="shared" ca="1" si="209"/>
        <v>825</v>
      </c>
      <c r="T1426" s="1" t="str">
        <f t="shared" ca="1" si="205"/>
        <v/>
      </c>
    </row>
    <row r="1427" spans="1:20" x14ac:dyDescent="0.25">
      <c r="A1427" s="1">
        <v>1423</v>
      </c>
      <c r="B1427" s="1">
        <v>143</v>
      </c>
      <c r="C1427" s="1">
        <v>15</v>
      </c>
      <c r="D1427" s="1" t="s">
        <v>16</v>
      </c>
      <c r="E1427" s="1">
        <v>1</v>
      </c>
      <c r="J1427" s="1">
        <v>1423</v>
      </c>
      <c r="K1427" s="1">
        <f t="shared" ca="1" si="206"/>
        <v>3.5731522535142446E-2</v>
      </c>
      <c r="L1427" s="1">
        <f t="shared" ca="1" si="207"/>
        <v>9632</v>
      </c>
      <c r="M1427" s="1" t="str">
        <f t="shared" ca="1" si="204"/>
        <v/>
      </c>
      <c r="Q1427" s="1">
        <v>1423</v>
      </c>
      <c r="R1427" s="1">
        <f t="shared" ca="1" si="208"/>
        <v>0.51759779437669107</v>
      </c>
      <c r="S1427" s="1">
        <f t="shared" ca="1" si="209"/>
        <v>2853</v>
      </c>
      <c r="T1427" s="1" t="str">
        <f t="shared" ca="1" si="205"/>
        <v/>
      </c>
    </row>
    <row r="1428" spans="1:20" x14ac:dyDescent="0.25">
      <c r="A1428" s="1">
        <v>1424</v>
      </c>
      <c r="B1428" s="1">
        <v>143</v>
      </c>
      <c r="C1428" s="1">
        <v>15</v>
      </c>
      <c r="D1428" s="1" t="s">
        <v>16</v>
      </c>
      <c r="E1428" s="1">
        <v>0</v>
      </c>
      <c r="J1428" s="1">
        <v>1424</v>
      </c>
      <c r="K1428" s="1">
        <f t="shared" ca="1" si="206"/>
        <v>0.4102511979967618</v>
      </c>
      <c r="L1428" s="1">
        <f t="shared" ca="1" si="207"/>
        <v>5898</v>
      </c>
      <c r="M1428" s="1" t="str">
        <f t="shared" ca="1" si="204"/>
        <v/>
      </c>
      <c r="Q1428" s="1">
        <v>1424</v>
      </c>
      <c r="R1428" s="1">
        <f t="shared" ca="1" si="208"/>
        <v>0.46194973723433685</v>
      </c>
      <c r="S1428" s="1">
        <f t="shared" ca="1" si="209"/>
        <v>3202</v>
      </c>
      <c r="T1428" s="1" t="str">
        <f t="shared" ca="1" si="205"/>
        <v/>
      </c>
    </row>
    <row r="1429" spans="1:20" x14ac:dyDescent="0.25">
      <c r="A1429" s="1">
        <v>1425</v>
      </c>
      <c r="B1429" s="1">
        <v>143</v>
      </c>
      <c r="C1429" s="1">
        <v>15</v>
      </c>
      <c r="D1429" s="1" t="s">
        <v>16</v>
      </c>
      <c r="E1429" s="1">
        <v>0</v>
      </c>
      <c r="J1429" s="1">
        <v>1425</v>
      </c>
      <c r="K1429" s="1">
        <f t="shared" ca="1" si="206"/>
        <v>0.54677684431809925</v>
      </c>
      <c r="L1429" s="1">
        <f t="shared" ca="1" si="207"/>
        <v>4530</v>
      </c>
      <c r="M1429" s="1" t="str">
        <f t="shared" ca="1" si="204"/>
        <v/>
      </c>
      <c r="Q1429" s="1">
        <v>1425</v>
      </c>
      <c r="R1429" s="1">
        <f t="shared" ca="1" si="208"/>
        <v>0.94227538366337471</v>
      </c>
      <c r="S1429" s="1">
        <f t="shared" ca="1" si="209"/>
        <v>313</v>
      </c>
      <c r="T1429" s="1" t="str">
        <f t="shared" ca="1" si="205"/>
        <v/>
      </c>
    </row>
    <row r="1430" spans="1:20" x14ac:dyDescent="0.25">
      <c r="A1430" s="1">
        <v>1426</v>
      </c>
      <c r="B1430" s="1">
        <v>143</v>
      </c>
      <c r="C1430" s="1">
        <v>15</v>
      </c>
      <c r="D1430" s="1" t="s">
        <v>16</v>
      </c>
      <c r="E1430" s="1">
        <v>0</v>
      </c>
      <c r="J1430" s="1">
        <v>1426</v>
      </c>
      <c r="K1430" s="1">
        <f t="shared" ca="1" si="206"/>
        <v>0.69879136461597746</v>
      </c>
      <c r="L1430" s="1">
        <f t="shared" ca="1" si="207"/>
        <v>3034</v>
      </c>
      <c r="M1430" s="1" t="str">
        <f t="shared" ca="1" si="204"/>
        <v/>
      </c>
      <c r="Q1430" s="1">
        <v>1426</v>
      </c>
      <c r="R1430" s="1">
        <f t="shared" ca="1" si="208"/>
        <v>0.93174985631021578</v>
      </c>
      <c r="S1430" s="1">
        <f t="shared" ca="1" si="209"/>
        <v>357</v>
      </c>
      <c r="T1430" s="1" t="str">
        <f t="shared" ca="1" si="205"/>
        <v/>
      </c>
    </row>
    <row r="1431" spans="1:20" x14ac:dyDescent="0.25">
      <c r="A1431" s="1">
        <v>1427</v>
      </c>
      <c r="B1431" s="1">
        <v>143</v>
      </c>
      <c r="C1431" s="1">
        <v>15</v>
      </c>
      <c r="D1431" s="1" t="s">
        <v>16</v>
      </c>
      <c r="E1431" s="1">
        <v>0</v>
      </c>
      <c r="J1431" s="1">
        <v>1427</v>
      </c>
      <c r="K1431" s="1">
        <f t="shared" ca="1" si="206"/>
        <v>0.87394489514553708</v>
      </c>
      <c r="L1431" s="1">
        <f t="shared" ca="1" si="207"/>
        <v>1262</v>
      </c>
      <c r="M1431" s="1" t="str">
        <f t="shared" ca="1" si="204"/>
        <v/>
      </c>
      <c r="Q1431" s="1">
        <v>1427</v>
      </c>
      <c r="R1431" s="1">
        <f t="shared" ca="1" si="208"/>
        <v>0.64260870982204066</v>
      </c>
      <c r="S1431" s="1">
        <f t="shared" ca="1" si="209"/>
        <v>2099</v>
      </c>
      <c r="T1431" s="1" t="str">
        <f t="shared" ca="1" si="205"/>
        <v/>
      </c>
    </row>
    <row r="1432" spans="1:20" x14ac:dyDescent="0.25">
      <c r="A1432" s="1">
        <v>1428</v>
      </c>
      <c r="B1432" s="1">
        <v>143</v>
      </c>
      <c r="C1432" s="1">
        <v>15</v>
      </c>
      <c r="D1432" s="1" t="s">
        <v>16</v>
      </c>
      <c r="E1432" s="1">
        <v>0</v>
      </c>
      <c r="J1432" s="1">
        <v>1428</v>
      </c>
      <c r="K1432" s="1">
        <f t="shared" ca="1" si="206"/>
        <v>0.89882399260628276</v>
      </c>
      <c r="L1432" s="1">
        <f t="shared" ca="1" si="207"/>
        <v>1015</v>
      </c>
      <c r="M1432" s="1" t="str">
        <f t="shared" ca="1" si="204"/>
        <v/>
      </c>
      <c r="Q1432" s="1">
        <v>1428</v>
      </c>
      <c r="R1432" s="1">
        <f t="shared" ca="1" si="208"/>
        <v>0.12163061602398029</v>
      </c>
      <c r="S1432" s="1">
        <f t="shared" ca="1" si="209"/>
        <v>5295</v>
      </c>
      <c r="T1432" s="1" t="str">
        <f t="shared" ca="1" si="205"/>
        <v/>
      </c>
    </row>
    <row r="1433" spans="1:20" x14ac:dyDescent="0.25">
      <c r="A1433" s="1">
        <v>1429</v>
      </c>
      <c r="B1433" s="1">
        <v>143</v>
      </c>
      <c r="C1433" s="1">
        <v>15</v>
      </c>
      <c r="D1433" s="1" t="s">
        <v>16</v>
      </c>
      <c r="E1433" s="1">
        <v>0</v>
      </c>
      <c r="J1433" s="1">
        <v>1429</v>
      </c>
      <c r="K1433" s="1">
        <f t="shared" ca="1" si="206"/>
        <v>0.57345864031463301</v>
      </c>
      <c r="L1433" s="1">
        <f t="shared" ca="1" si="207"/>
        <v>4265</v>
      </c>
      <c r="M1433" s="1" t="str">
        <f t="shared" ca="1" si="204"/>
        <v/>
      </c>
      <c r="Q1433" s="1">
        <v>1429</v>
      </c>
      <c r="R1433" s="1">
        <f t="shared" ca="1" si="208"/>
        <v>0.55130979336785002</v>
      </c>
      <c r="S1433" s="1">
        <f t="shared" ca="1" si="209"/>
        <v>2629</v>
      </c>
      <c r="T1433" s="1" t="str">
        <f t="shared" ca="1" si="205"/>
        <v/>
      </c>
    </row>
    <row r="1434" spans="1:20" x14ac:dyDescent="0.25">
      <c r="A1434" s="1">
        <v>1430</v>
      </c>
      <c r="B1434" s="1">
        <v>143</v>
      </c>
      <c r="C1434" s="1">
        <v>15</v>
      </c>
      <c r="D1434" s="1" t="s">
        <v>16</v>
      </c>
      <c r="E1434" s="1">
        <v>0</v>
      </c>
      <c r="J1434" s="1">
        <v>1430</v>
      </c>
      <c r="K1434" s="1">
        <f t="shared" ca="1" si="206"/>
        <v>0.48835523619530108</v>
      </c>
      <c r="L1434" s="1">
        <f t="shared" ca="1" si="207"/>
        <v>5106</v>
      </c>
      <c r="M1434" s="1" t="str">
        <f t="shared" ca="1" si="204"/>
        <v/>
      </c>
      <c r="Q1434" s="1">
        <v>1430</v>
      </c>
      <c r="R1434" s="1">
        <f t="shared" ca="1" si="208"/>
        <v>0.29922716696440366</v>
      </c>
      <c r="S1434" s="1">
        <f t="shared" ca="1" si="209"/>
        <v>4195</v>
      </c>
      <c r="T1434" s="1" t="str">
        <f t="shared" ca="1" si="205"/>
        <v/>
      </c>
    </row>
    <row r="1435" spans="1:20" x14ac:dyDescent="0.25">
      <c r="A1435" s="1">
        <v>1431</v>
      </c>
      <c r="B1435" s="1">
        <v>144</v>
      </c>
      <c r="C1435" s="1">
        <v>15</v>
      </c>
      <c r="D1435" s="1" t="s">
        <v>16</v>
      </c>
      <c r="E1435" s="1">
        <v>0</v>
      </c>
      <c r="J1435" s="1">
        <v>1431</v>
      </c>
      <c r="K1435" s="1">
        <f t="shared" ca="1" si="206"/>
        <v>0.99682965165442305</v>
      </c>
      <c r="L1435" s="1">
        <f t="shared" ca="1" si="207"/>
        <v>36</v>
      </c>
      <c r="M1435" s="1">
        <f t="shared" ca="1" si="204"/>
        <v>0</v>
      </c>
      <c r="Q1435" s="1">
        <v>1431</v>
      </c>
      <c r="R1435" s="1">
        <f t="shared" ca="1" si="208"/>
        <v>0.24095863711322429</v>
      </c>
      <c r="S1435" s="1">
        <f t="shared" ca="1" si="209"/>
        <v>4539</v>
      </c>
      <c r="T1435" s="1" t="str">
        <f t="shared" ca="1" si="205"/>
        <v/>
      </c>
    </row>
    <row r="1436" spans="1:20" x14ac:dyDescent="0.25">
      <c r="A1436" s="1">
        <v>1432</v>
      </c>
      <c r="B1436" s="1">
        <v>144</v>
      </c>
      <c r="C1436" s="1">
        <v>15</v>
      </c>
      <c r="D1436" s="1" t="s">
        <v>16</v>
      </c>
      <c r="E1436" s="1">
        <v>0</v>
      </c>
      <c r="J1436" s="1">
        <v>1432</v>
      </c>
      <c r="K1436" s="1">
        <f t="shared" ca="1" si="206"/>
        <v>0.86324359676986984</v>
      </c>
      <c r="L1436" s="1">
        <f t="shared" ca="1" si="207"/>
        <v>1388</v>
      </c>
      <c r="M1436" s="1" t="str">
        <f t="shared" ca="1" si="204"/>
        <v/>
      </c>
      <c r="Q1436" s="1">
        <v>1432</v>
      </c>
      <c r="R1436" s="1">
        <f t="shared" ca="1" si="208"/>
        <v>0.42057665259793753</v>
      </c>
      <c r="S1436" s="1">
        <f t="shared" ca="1" si="209"/>
        <v>3459</v>
      </c>
      <c r="T1436" s="1" t="str">
        <f t="shared" ca="1" si="205"/>
        <v/>
      </c>
    </row>
    <row r="1437" spans="1:20" x14ac:dyDescent="0.25">
      <c r="A1437" s="1">
        <v>1433</v>
      </c>
      <c r="B1437" s="1">
        <v>144</v>
      </c>
      <c r="C1437" s="1">
        <v>15</v>
      </c>
      <c r="D1437" s="1" t="s">
        <v>16</v>
      </c>
      <c r="E1437" s="1">
        <v>0</v>
      </c>
      <c r="J1437" s="1">
        <v>1433</v>
      </c>
      <c r="K1437" s="1">
        <f t="shared" ca="1" si="206"/>
        <v>0.16951349694445772</v>
      </c>
      <c r="L1437" s="1">
        <f t="shared" ca="1" si="207"/>
        <v>8310</v>
      </c>
      <c r="M1437" s="1" t="str">
        <f t="shared" ca="1" si="204"/>
        <v/>
      </c>
      <c r="Q1437" s="1">
        <v>1433</v>
      </c>
      <c r="R1437" s="1">
        <f t="shared" ca="1" si="208"/>
        <v>0.3714858878650773</v>
      </c>
      <c r="S1437" s="1">
        <f t="shared" ca="1" si="209"/>
        <v>3755</v>
      </c>
      <c r="T1437" s="1" t="str">
        <f t="shared" ca="1" si="205"/>
        <v/>
      </c>
    </row>
    <row r="1438" spans="1:20" x14ac:dyDescent="0.25">
      <c r="A1438" s="1">
        <v>1434</v>
      </c>
      <c r="B1438" s="1">
        <v>144</v>
      </c>
      <c r="C1438" s="1">
        <v>15</v>
      </c>
      <c r="D1438" s="1" t="s">
        <v>16</v>
      </c>
      <c r="E1438" s="1">
        <v>0</v>
      </c>
      <c r="J1438" s="1">
        <v>1434</v>
      </c>
      <c r="K1438" s="1">
        <f t="shared" ca="1" si="206"/>
        <v>0.63167370699921277</v>
      </c>
      <c r="L1438" s="1">
        <f t="shared" ca="1" si="207"/>
        <v>3718</v>
      </c>
      <c r="M1438" s="1" t="str">
        <f t="shared" ca="1" si="204"/>
        <v/>
      </c>
      <c r="Q1438" s="1">
        <v>1434</v>
      </c>
      <c r="R1438" s="1">
        <f t="shared" ca="1" si="208"/>
        <v>0.77269657309532069</v>
      </c>
      <c r="S1438" s="1">
        <f t="shared" ca="1" si="209"/>
        <v>1287</v>
      </c>
      <c r="T1438" s="1" t="str">
        <f t="shared" ca="1" si="205"/>
        <v/>
      </c>
    </row>
    <row r="1439" spans="1:20" x14ac:dyDescent="0.25">
      <c r="A1439" s="1">
        <v>1435</v>
      </c>
      <c r="B1439" s="1">
        <v>144</v>
      </c>
      <c r="C1439" s="1">
        <v>15</v>
      </c>
      <c r="D1439" s="1" t="s">
        <v>16</v>
      </c>
      <c r="E1439" s="1">
        <v>0</v>
      </c>
      <c r="J1439" s="1">
        <v>1435</v>
      </c>
      <c r="K1439" s="1">
        <f t="shared" ca="1" si="206"/>
        <v>0.46360657663509874</v>
      </c>
      <c r="L1439" s="1">
        <f t="shared" ca="1" si="207"/>
        <v>5368</v>
      </c>
      <c r="M1439" s="1" t="str">
        <f t="shared" ca="1" si="204"/>
        <v/>
      </c>
      <c r="Q1439" s="1">
        <v>1435</v>
      </c>
      <c r="R1439" s="1">
        <f t="shared" ca="1" si="208"/>
        <v>0.28144164598359989</v>
      </c>
      <c r="S1439" s="1">
        <f t="shared" ca="1" si="209"/>
        <v>4298</v>
      </c>
      <c r="T1439" s="1" t="str">
        <f t="shared" ca="1" si="205"/>
        <v/>
      </c>
    </row>
    <row r="1440" spans="1:20" x14ac:dyDescent="0.25">
      <c r="A1440" s="1">
        <v>1436</v>
      </c>
      <c r="B1440" s="1">
        <v>144</v>
      </c>
      <c r="C1440" s="1">
        <v>15</v>
      </c>
      <c r="D1440" s="1" t="s">
        <v>16</v>
      </c>
      <c r="E1440" s="1">
        <v>0</v>
      </c>
      <c r="J1440" s="1">
        <v>1436</v>
      </c>
      <c r="K1440" s="1">
        <f t="shared" ca="1" si="206"/>
        <v>0.24155266863283342</v>
      </c>
      <c r="L1440" s="1">
        <f t="shared" ca="1" si="207"/>
        <v>7541</v>
      </c>
      <c r="M1440" s="1" t="str">
        <f t="shared" ca="1" si="204"/>
        <v/>
      </c>
      <c r="Q1440" s="1">
        <v>1436</v>
      </c>
      <c r="R1440" s="1">
        <f t="shared" ca="1" si="208"/>
        <v>0.29221803813765301</v>
      </c>
      <c r="S1440" s="1">
        <f t="shared" ca="1" si="209"/>
        <v>4247</v>
      </c>
      <c r="T1440" s="1" t="str">
        <f t="shared" ca="1" si="205"/>
        <v/>
      </c>
    </row>
    <row r="1441" spans="1:20" x14ac:dyDescent="0.25">
      <c r="A1441" s="1">
        <v>1437</v>
      </c>
      <c r="B1441" s="1">
        <v>144</v>
      </c>
      <c r="C1441" s="1">
        <v>15</v>
      </c>
      <c r="D1441" s="1" t="s">
        <v>16</v>
      </c>
      <c r="E1441" s="1">
        <v>0</v>
      </c>
      <c r="J1441" s="1">
        <v>1437</v>
      </c>
      <c r="K1441" s="1">
        <f t="shared" ca="1" si="206"/>
        <v>0.81395786743759979</v>
      </c>
      <c r="L1441" s="1">
        <f t="shared" ca="1" si="207"/>
        <v>1888</v>
      </c>
      <c r="M1441" s="1" t="str">
        <f t="shared" ca="1" si="204"/>
        <v/>
      </c>
      <c r="Q1441" s="1">
        <v>1437</v>
      </c>
      <c r="R1441" s="1">
        <f t="shared" ca="1" si="208"/>
        <v>0.92806948487539853</v>
      </c>
      <c r="S1441" s="1">
        <f t="shared" ca="1" si="209"/>
        <v>371</v>
      </c>
      <c r="T1441" s="1" t="str">
        <f t="shared" ca="1" si="205"/>
        <v/>
      </c>
    </row>
    <row r="1442" spans="1:20" x14ac:dyDescent="0.25">
      <c r="A1442" s="1">
        <v>1438</v>
      </c>
      <c r="B1442" s="1">
        <v>144</v>
      </c>
      <c r="C1442" s="1">
        <v>15</v>
      </c>
      <c r="D1442" s="1" t="s">
        <v>16</v>
      </c>
      <c r="E1442" s="1">
        <v>0</v>
      </c>
      <c r="J1442" s="1">
        <v>1438</v>
      </c>
      <c r="K1442" s="1">
        <f t="shared" ca="1" si="206"/>
        <v>0.3578121859502148</v>
      </c>
      <c r="L1442" s="1">
        <f t="shared" ca="1" si="207"/>
        <v>6404</v>
      </c>
      <c r="M1442" s="1" t="str">
        <f t="shared" ca="1" si="204"/>
        <v/>
      </c>
      <c r="Q1442" s="1">
        <v>1438</v>
      </c>
      <c r="R1442" s="1">
        <f t="shared" ca="1" si="208"/>
        <v>0.57029210534535713</v>
      </c>
      <c r="S1442" s="1">
        <f t="shared" ca="1" si="209"/>
        <v>2529</v>
      </c>
      <c r="T1442" s="1" t="str">
        <f t="shared" ca="1" si="205"/>
        <v/>
      </c>
    </row>
    <row r="1443" spans="1:20" x14ac:dyDescent="0.25">
      <c r="A1443" s="1">
        <v>1439</v>
      </c>
      <c r="B1443" s="1">
        <v>144</v>
      </c>
      <c r="C1443" s="1">
        <v>15</v>
      </c>
      <c r="D1443" s="1" t="s">
        <v>16</v>
      </c>
      <c r="E1443" s="1">
        <v>1</v>
      </c>
      <c r="J1443" s="1">
        <v>1439</v>
      </c>
      <c r="K1443" s="1">
        <f t="shared" ca="1" si="206"/>
        <v>0.1493189135230194</v>
      </c>
      <c r="L1443" s="1">
        <f t="shared" ca="1" si="207"/>
        <v>8481</v>
      </c>
      <c r="M1443" s="1" t="str">
        <f t="shared" ca="1" si="204"/>
        <v/>
      </c>
      <c r="Q1443" s="1">
        <v>1439</v>
      </c>
      <c r="R1443" s="1">
        <f t="shared" ca="1" si="208"/>
        <v>0.46407553466730112</v>
      </c>
      <c r="S1443" s="1">
        <f t="shared" ca="1" si="209"/>
        <v>3187</v>
      </c>
      <c r="T1443" s="1" t="str">
        <f t="shared" ca="1" si="205"/>
        <v/>
      </c>
    </row>
    <row r="1444" spans="1:20" x14ac:dyDescent="0.25">
      <c r="A1444" s="1">
        <v>1440</v>
      </c>
      <c r="B1444" s="1">
        <v>144</v>
      </c>
      <c r="C1444" s="1">
        <v>15</v>
      </c>
      <c r="D1444" s="1" t="s">
        <v>16</v>
      </c>
      <c r="E1444" s="1">
        <v>0</v>
      </c>
      <c r="J1444" s="1">
        <v>1440</v>
      </c>
      <c r="K1444" s="1">
        <f t="shared" ca="1" si="206"/>
        <v>0.11247394856456794</v>
      </c>
      <c r="L1444" s="1">
        <f t="shared" ca="1" si="207"/>
        <v>8856</v>
      </c>
      <c r="M1444" s="1" t="str">
        <f t="shared" ca="1" si="204"/>
        <v/>
      </c>
      <c r="Q1444" s="1">
        <v>1440</v>
      </c>
      <c r="R1444" s="1">
        <f t="shared" ca="1" si="208"/>
        <v>0.52148334171318167</v>
      </c>
      <c r="S1444" s="1">
        <f t="shared" ca="1" si="209"/>
        <v>2825</v>
      </c>
      <c r="T1444" s="1" t="str">
        <f t="shared" ca="1" si="205"/>
        <v/>
      </c>
    </row>
    <row r="1445" spans="1:20" x14ac:dyDescent="0.25">
      <c r="A1445" s="1">
        <v>1441</v>
      </c>
      <c r="B1445" s="1">
        <v>145</v>
      </c>
      <c r="C1445" s="1">
        <v>15</v>
      </c>
      <c r="D1445" s="1" t="s">
        <v>16</v>
      </c>
      <c r="E1445" s="1">
        <v>0</v>
      </c>
      <c r="J1445" s="1">
        <v>1441</v>
      </c>
      <c r="K1445" s="1">
        <f t="shared" ca="1" si="206"/>
        <v>0.30686754324501575</v>
      </c>
      <c r="L1445" s="1">
        <f t="shared" ca="1" si="207"/>
        <v>6887</v>
      </c>
      <c r="M1445" s="1" t="str">
        <f t="shared" ca="1" si="204"/>
        <v/>
      </c>
      <c r="Q1445" s="1">
        <v>1441</v>
      </c>
      <c r="R1445" s="1">
        <f t="shared" ca="1" si="208"/>
        <v>0.74237147232860967</v>
      </c>
      <c r="S1445" s="1">
        <f t="shared" ca="1" si="209"/>
        <v>1488</v>
      </c>
      <c r="T1445" s="1" t="str">
        <f t="shared" ca="1" si="205"/>
        <v/>
      </c>
    </row>
    <row r="1446" spans="1:20" x14ac:dyDescent="0.25">
      <c r="A1446" s="1">
        <v>1442</v>
      </c>
      <c r="B1446" s="1">
        <v>145</v>
      </c>
      <c r="C1446" s="1">
        <v>15</v>
      </c>
      <c r="D1446" s="1" t="s">
        <v>16</v>
      </c>
      <c r="E1446" s="1">
        <v>0</v>
      </c>
      <c r="J1446" s="1">
        <v>1442</v>
      </c>
      <c r="K1446" s="1">
        <f t="shared" ca="1" si="206"/>
        <v>0.21759364862012964</v>
      </c>
      <c r="L1446" s="1">
        <f t="shared" ca="1" si="207"/>
        <v>7807</v>
      </c>
      <c r="M1446" s="1" t="str">
        <f t="shared" ca="1" si="204"/>
        <v/>
      </c>
      <c r="Q1446" s="1">
        <v>1442</v>
      </c>
      <c r="R1446" s="1">
        <f t="shared" ca="1" si="208"/>
        <v>0.95500526641414929</v>
      </c>
      <c r="S1446" s="1">
        <f t="shared" ca="1" si="209"/>
        <v>229</v>
      </c>
      <c r="T1446" s="1" t="str">
        <f t="shared" ca="1" si="205"/>
        <v/>
      </c>
    </row>
    <row r="1447" spans="1:20" x14ac:dyDescent="0.25">
      <c r="A1447" s="1">
        <v>1443</v>
      </c>
      <c r="B1447" s="1">
        <v>145</v>
      </c>
      <c r="C1447" s="1">
        <v>15</v>
      </c>
      <c r="D1447" s="1" t="s">
        <v>16</v>
      </c>
      <c r="E1447" s="1">
        <v>0</v>
      </c>
      <c r="J1447" s="1">
        <v>1443</v>
      </c>
      <c r="K1447" s="1">
        <f t="shared" ca="1" si="206"/>
        <v>0.25500567796780493</v>
      </c>
      <c r="L1447" s="1">
        <f t="shared" ca="1" si="207"/>
        <v>7398</v>
      </c>
      <c r="M1447" s="1" t="str">
        <f t="shared" ca="1" si="204"/>
        <v/>
      </c>
      <c r="Q1447" s="1">
        <v>1443</v>
      </c>
      <c r="R1447" s="1">
        <f t="shared" ca="1" si="208"/>
        <v>7.07368000291968E-2</v>
      </c>
      <c r="S1447" s="1">
        <f t="shared" ca="1" si="209"/>
        <v>5587</v>
      </c>
      <c r="T1447" s="1" t="str">
        <f t="shared" ca="1" si="205"/>
        <v/>
      </c>
    </row>
    <row r="1448" spans="1:20" x14ac:dyDescent="0.25">
      <c r="A1448" s="1">
        <v>1444</v>
      </c>
      <c r="B1448" s="1">
        <v>145</v>
      </c>
      <c r="C1448" s="1">
        <v>15</v>
      </c>
      <c r="D1448" s="1" t="s">
        <v>16</v>
      </c>
      <c r="E1448" s="1">
        <v>0</v>
      </c>
      <c r="J1448" s="1">
        <v>1444</v>
      </c>
      <c r="K1448" s="1">
        <f t="shared" ca="1" si="206"/>
        <v>3.3924815278951748E-2</v>
      </c>
      <c r="L1448" s="1">
        <f t="shared" ca="1" si="207"/>
        <v>9660</v>
      </c>
      <c r="M1448" s="1" t="str">
        <f t="shared" ca="1" si="204"/>
        <v/>
      </c>
      <c r="Q1448" s="1">
        <v>1444</v>
      </c>
      <c r="R1448" s="1">
        <f t="shared" ca="1" si="208"/>
        <v>0.9386082353743409</v>
      </c>
      <c r="S1448" s="1">
        <f t="shared" ca="1" si="209"/>
        <v>329</v>
      </c>
      <c r="T1448" s="1" t="str">
        <f t="shared" ca="1" si="205"/>
        <v/>
      </c>
    </row>
    <row r="1449" spans="1:20" x14ac:dyDescent="0.25">
      <c r="A1449" s="1">
        <v>1445</v>
      </c>
      <c r="B1449" s="1">
        <v>145</v>
      </c>
      <c r="C1449" s="1">
        <v>15</v>
      </c>
      <c r="D1449" s="1" t="s">
        <v>16</v>
      </c>
      <c r="E1449" s="1">
        <v>0</v>
      </c>
      <c r="J1449" s="1">
        <v>1445</v>
      </c>
      <c r="K1449" s="1">
        <f t="shared" ca="1" si="206"/>
        <v>8.847835390661829E-2</v>
      </c>
      <c r="L1449" s="1">
        <f t="shared" ca="1" si="207"/>
        <v>9094</v>
      </c>
      <c r="M1449" s="1" t="str">
        <f t="shared" ca="1" si="204"/>
        <v/>
      </c>
      <c r="Q1449" s="1">
        <v>1445</v>
      </c>
      <c r="R1449" s="1">
        <f t="shared" ca="1" si="208"/>
        <v>0.87713517443445055</v>
      </c>
      <c r="S1449" s="1">
        <f t="shared" ca="1" si="209"/>
        <v>671</v>
      </c>
      <c r="T1449" s="1" t="str">
        <f t="shared" ca="1" si="205"/>
        <v/>
      </c>
    </row>
    <row r="1450" spans="1:20" x14ac:dyDescent="0.25">
      <c r="A1450" s="1">
        <v>1446</v>
      </c>
      <c r="B1450" s="1">
        <v>145</v>
      </c>
      <c r="C1450" s="1">
        <v>15</v>
      </c>
      <c r="D1450" s="1" t="s">
        <v>16</v>
      </c>
      <c r="E1450" s="1">
        <v>0</v>
      </c>
      <c r="J1450" s="1">
        <v>1446</v>
      </c>
      <c r="K1450" s="1">
        <f t="shared" ca="1" si="206"/>
        <v>0.5821484668068948</v>
      </c>
      <c r="L1450" s="1">
        <f t="shared" ca="1" si="207"/>
        <v>4185</v>
      </c>
      <c r="M1450" s="1" t="str">
        <f t="shared" ca="1" si="204"/>
        <v/>
      </c>
      <c r="Q1450" s="1">
        <v>1446</v>
      </c>
      <c r="R1450" s="1">
        <f t="shared" ca="1" si="208"/>
        <v>0.99016079391828282</v>
      </c>
      <c r="S1450" s="1">
        <f t="shared" ca="1" si="209"/>
        <v>49</v>
      </c>
      <c r="T1450" s="1">
        <f t="shared" ca="1" si="205"/>
        <v>0</v>
      </c>
    </row>
    <row r="1451" spans="1:20" x14ac:dyDescent="0.25">
      <c r="A1451" s="1">
        <v>1447</v>
      </c>
      <c r="B1451" s="1">
        <v>145</v>
      </c>
      <c r="C1451" s="1">
        <v>15</v>
      </c>
      <c r="D1451" s="1" t="s">
        <v>16</v>
      </c>
      <c r="E1451" s="1">
        <v>0</v>
      </c>
      <c r="J1451" s="1">
        <v>1447</v>
      </c>
      <c r="K1451" s="1">
        <f t="shared" ca="1" si="206"/>
        <v>0.97513240547669067</v>
      </c>
      <c r="L1451" s="1">
        <f t="shared" ca="1" si="207"/>
        <v>254</v>
      </c>
      <c r="M1451" s="1" t="str">
        <f t="shared" ca="1" si="204"/>
        <v/>
      </c>
      <c r="Q1451" s="1">
        <v>1447</v>
      </c>
      <c r="R1451" s="1">
        <f t="shared" ca="1" si="208"/>
        <v>9.5772624843334486E-2</v>
      </c>
      <c r="S1451" s="1">
        <f t="shared" ca="1" si="209"/>
        <v>5449</v>
      </c>
      <c r="T1451" s="1" t="str">
        <f t="shared" ca="1" si="205"/>
        <v/>
      </c>
    </row>
    <row r="1452" spans="1:20" x14ac:dyDescent="0.25">
      <c r="A1452" s="1">
        <v>1448</v>
      </c>
      <c r="B1452" s="1">
        <v>145</v>
      </c>
      <c r="C1452" s="1">
        <v>15</v>
      </c>
      <c r="D1452" s="1" t="s">
        <v>16</v>
      </c>
      <c r="E1452" s="1">
        <v>0</v>
      </c>
      <c r="J1452" s="1">
        <v>1448</v>
      </c>
      <c r="K1452" s="1">
        <f t="shared" ca="1" si="206"/>
        <v>8.7687628016708818E-2</v>
      </c>
      <c r="L1452" s="1">
        <f t="shared" ca="1" si="207"/>
        <v>9100</v>
      </c>
      <c r="M1452" s="1" t="str">
        <f t="shared" ca="1" si="204"/>
        <v/>
      </c>
      <c r="Q1452" s="1">
        <v>1448</v>
      </c>
      <c r="R1452" s="1">
        <f t="shared" ca="1" si="208"/>
        <v>0.51726760910100855</v>
      </c>
      <c r="S1452" s="1">
        <f t="shared" ca="1" si="209"/>
        <v>2856</v>
      </c>
      <c r="T1452" s="1" t="str">
        <f t="shared" ca="1" si="205"/>
        <v/>
      </c>
    </row>
    <row r="1453" spans="1:20" x14ac:dyDescent="0.25">
      <c r="A1453" s="1">
        <v>1449</v>
      </c>
      <c r="B1453" s="1">
        <v>145</v>
      </c>
      <c r="C1453" s="1">
        <v>15</v>
      </c>
      <c r="D1453" s="1" t="s">
        <v>16</v>
      </c>
      <c r="E1453" s="1">
        <v>0</v>
      </c>
      <c r="J1453" s="1">
        <v>1449</v>
      </c>
      <c r="K1453" s="1">
        <f t="shared" ca="1" si="206"/>
        <v>7.4728582469030247E-4</v>
      </c>
      <c r="L1453" s="1">
        <f t="shared" ca="1" si="207"/>
        <v>9994</v>
      </c>
      <c r="M1453" s="1" t="str">
        <f t="shared" ca="1" si="204"/>
        <v/>
      </c>
      <c r="Q1453" s="1">
        <v>1449</v>
      </c>
      <c r="R1453" s="1">
        <f t="shared" ca="1" si="208"/>
        <v>0.94917669220737022</v>
      </c>
      <c r="S1453" s="1">
        <f t="shared" ca="1" si="209"/>
        <v>269</v>
      </c>
      <c r="T1453" s="1" t="str">
        <f t="shared" ca="1" si="205"/>
        <v/>
      </c>
    </row>
    <row r="1454" spans="1:20" x14ac:dyDescent="0.25">
      <c r="A1454" s="1">
        <v>1450</v>
      </c>
      <c r="B1454" s="1">
        <v>145</v>
      </c>
      <c r="C1454" s="1">
        <v>15</v>
      </c>
      <c r="D1454" s="1" t="s">
        <v>16</v>
      </c>
      <c r="E1454" s="1">
        <v>0</v>
      </c>
      <c r="J1454" s="1">
        <v>1450</v>
      </c>
      <c r="K1454" s="1">
        <f t="shared" ca="1" si="206"/>
        <v>0.80817039462110551</v>
      </c>
      <c r="L1454" s="1">
        <f t="shared" ca="1" si="207"/>
        <v>1958</v>
      </c>
      <c r="M1454" s="1" t="str">
        <f t="shared" ca="1" si="204"/>
        <v/>
      </c>
      <c r="Q1454" s="1">
        <v>1450</v>
      </c>
      <c r="R1454" s="1">
        <f t="shared" ca="1" si="208"/>
        <v>0.98003520718615955</v>
      </c>
      <c r="S1454" s="1">
        <f t="shared" ca="1" si="209"/>
        <v>97</v>
      </c>
      <c r="T1454" s="1" t="str">
        <f t="shared" ca="1" si="205"/>
        <v/>
      </c>
    </row>
    <row r="1455" spans="1:20" x14ac:dyDescent="0.25">
      <c r="A1455" s="1">
        <v>1451</v>
      </c>
      <c r="B1455" s="1">
        <v>146</v>
      </c>
      <c r="C1455" s="1">
        <v>15</v>
      </c>
      <c r="D1455" s="1" t="s">
        <v>16</v>
      </c>
      <c r="E1455" s="1">
        <v>0</v>
      </c>
      <c r="J1455" s="1">
        <v>1451</v>
      </c>
      <c r="K1455" s="1">
        <f t="shared" ca="1" si="206"/>
        <v>0.53344357176277069</v>
      </c>
      <c r="L1455" s="1">
        <f t="shared" ca="1" si="207"/>
        <v>4669</v>
      </c>
      <c r="M1455" s="1" t="str">
        <f t="shared" ca="1" si="204"/>
        <v/>
      </c>
      <c r="Q1455" s="1">
        <v>1451</v>
      </c>
      <c r="R1455" s="1">
        <f t="shared" ca="1" si="208"/>
        <v>0.56213772402151241</v>
      </c>
      <c r="S1455" s="1">
        <f t="shared" ca="1" si="209"/>
        <v>2579</v>
      </c>
      <c r="T1455" s="1" t="str">
        <f t="shared" ca="1" si="205"/>
        <v/>
      </c>
    </row>
    <row r="1456" spans="1:20" x14ac:dyDescent="0.25">
      <c r="A1456" s="1">
        <v>1452</v>
      </c>
      <c r="B1456" s="1">
        <v>146</v>
      </c>
      <c r="C1456" s="1">
        <v>15</v>
      </c>
      <c r="D1456" s="1" t="s">
        <v>16</v>
      </c>
      <c r="E1456" s="1">
        <v>0</v>
      </c>
      <c r="J1456" s="1">
        <v>1452</v>
      </c>
      <c r="K1456" s="1">
        <f t="shared" ca="1" si="206"/>
        <v>3.5208237346223914E-2</v>
      </c>
      <c r="L1456" s="1">
        <f t="shared" ca="1" si="207"/>
        <v>9640</v>
      </c>
      <c r="M1456" s="1" t="str">
        <f t="shared" ca="1" si="204"/>
        <v/>
      </c>
      <c r="Q1456" s="1">
        <v>1452</v>
      </c>
      <c r="R1456" s="1">
        <f t="shared" ca="1" si="208"/>
        <v>0.42510090395123845</v>
      </c>
      <c r="S1456" s="1">
        <f t="shared" ca="1" si="209"/>
        <v>3436</v>
      </c>
      <c r="T1456" s="1" t="str">
        <f t="shared" ca="1" si="205"/>
        <v/>
      </c>
    </row>
    <row r="1457" spans="1:20" x14ac:dyDescent="0.25">
      <c r="A1457" s="1">
        <v>1453</v>
      </c>
      <c r="B1457" s="1">
        <v>146</v>
      </c>
      <c r="C1457" s="1">
        <v>15</v>
      </c>
      <c r="D1457" s="1" t="s">
        <v>16</v>
      </c>
      <c r="E1457" s="1">
        <v>0</v>
      </c>
      <c r="J1457" s="1">
        <v>1453</v>
      </c>
      <c r="K1457" s="1">
        <f t="shared" ca="1" si="206"/>
        <v>0.32596954267177358</v>
      </c>
      <c r="L1457" s="1">
        <f t="shared" ca="1" si="207"/>
        <v>6707</v>
      </c>
      <c r="M1457" s="1" t="str">
        <f t="shared" ca="1" si="204"/>
        <v/>
      </c>
      <c r="Q1457" s="1">
        <v>1453</v>
      </c>
      <c r="R1457" s="1">
        <f t="shared" ca="1" si="208"/>
        <v>0.96104330140513827</v>
      </c>
      <c r="S1457" s="1">
        <f t="shared" ca="1" si="209"/>
        <v>199</v>
      </c>
      <c r="T1457" s="1" t="str">
        <f t="shared" ca="1" si="205"/>
        <v/>
      </c>
    </row>
    <row r="1458" spans="1:20" x14ac:dyDescent="0.25">
      <c r="A1458" s="1">
        <v>1454</v>
      </c>
      <c r="B1458" s="1">
        <v>146</v>
      </c>
      <c r="C1458" s="1">
        <v>15</v>
      </c>
      <c r="D1458" s="1" t="s">
        <v>16</v>
      </c>
      <c r="E1458" s="1">
        <v>0</v>
      </c>
      <c r="J1458" s="1">
        <v>1454</v>
      </c>
      <c r="K1458" s="1">
        <f t="shared" ca="1" si="206"/>
        <v>0.22842265646113413</v>
      </c>
      <c r="L1458" s="1">
        <f t="shared" ca="1" si="207"/>
        <v>7691</v>
      </c>
      <c r="M1458" s="1" t="str">
        <f t="shared" ca="1" si="204"/>
        <v/>
      </c>
      <c r="Q1458" s="1">
        <v>1454</v>
      </c>
      <c r="R1458" s="1">
        <f t="shared" ca="1" si="208"/>
        <v>0.96205884179943146</v>
      </c>
      <c r="S1458" s="1">
        <f t="shared" ca="1" si="209"/>
        <v>194</v>
      </c>
      <c r="T1458" s="1" t="str">
        <f t="shared" ca="1" si="205"/>
        <v/>
      </c>
    </row>
    <row r="1459" spans="1:20" x14ac:dyDescent="0.25">
      <c r="A1459" s="1">
        <v>1455</v>
      </c>
      <c r="B1459" s="1">
        <v>146</v>
      </c>
      <c r="C1459" s="1">
        <v>15</v>
      </c>
      <c r="D1459" s="1" t="s">
        <v>16</v>
      </c>
      <c r="E1459" s="1">
        <v>0</v>
      </c>
      <c r="J1459" s="1">
        <v>1455</v>
      </c>
      <c r="K1459" s="1">
        <f t="shared" ca="1" si="206"/>
        <v>0.14796740358224814</v>
      </c>
      <c r="L1459" s="1">
        <f t="shared" ca="1" si="207"/>
        <v>8502</v>
      </c>
      <c r="M1459" s="1" t="str">
        <f t="shared" ca="1" si="204"/>
        <v/>
      </c>
      <c r="Q1459" s="1">
        <v>1455</v>
      </c>
      <c r="R1459" s="1">
        <f t="shared" ca="1" si="208"/>
        <v>0.99255433690274708</v>
      </c>
      <c r="S1459" s="1">
        <f t="shared" ca="1" si="209"/>
        <v>39</v>
      </c>
      <c r="T1459" s="1">
        <f t="shared" ca="1" si="205"/>
        <v>0</v>
      </c>
    </row>
    <row r="1460" spans="1:20" x14ac:dyDescent="0.25">
      <c r="A1460" s="1">
        <v>1456</v>
      </c>
      <c r="B1460" s="1">
        <v>146</v>
      </c>
      <c r="C1460" s="1">
        <v>15</v>
      </c>
      <c r="D1460" s="1" t="s">
        <v>16</v>
      </c>
      <c r="E1460" s="1">
        <v>0</v>
      </c>
      <c r="J1460" s="1">
        <v>1456</v>
      </c>
      <c r="K1460" s="1">
        <f t="shared" ca="1" si="206"/>
        <v>0.23474631045156569</v>
      </c>
      <c r="L1460" s="1">
        <f t="shared" ca="1" si="207"/>
        <v>7607</v>
      </c>
      <c r="M1460" s="1" t="str">
        <f t="shared" ca="1" si="204"/>
        <v/>
      </c>
      <c r="Q1460" s="1">
        <v>1456</v>
      </c>
      <c r="R1460" s="1">
        <f t="shared" ca="1" si="208"/>
        <v>0.93373162665029374</v>
      </c>
      <c r="S1460" s="1">
        <f t="shared" ca="1" si="209"/>
        <v>348</v>
      </c>
      <c r="T1460" s="1" t="str">
        <f t="shared" ca="1" si="205"/>
        <v/>
      </c>
    </row>
    <row r="1461" spans="1:20" x14ac:dyDescent="0.25">
      <c r="A1461" s="1">
        <v>1457</v>
      </c>
      <c r="B1461" s="1">
        <v>146</v>
      </c>
      <c r="C1461" s="1">
        <v>15</v>
      </c>
      <c r="D1461" s="1" t="s">
        <v>16</v>
      </c>
      <c r="E1461" s="1">
        <v>0</v>
      </c>
      <c r="J1461" s="1">
        <v>1457</v>
      </c>
      <c r="K1461" s="1">
        <f t="shared" ca="1" si="206"/>
        <v>0.80835828844623658</v>
      </c>
      <c r="L1461" s="1">
        <f t="shared" ca="1" si="207"/>
        <v>1957</v>
      </c>
      <c r="M1461" s="1" t="str">
        <f t="shared" ca="1" si="204"/>
        <v/>
      </c>
      <c r="Q1461" s="1">
        <v>1457</v>
      </c>
      <c r="R1461" s="1">
        <f t="shared" ca="1" si="208"/>
        <v>0.92119743839044799</v>
      </c>
      <c r="S1461" s="1">
        <f t="shared" ca="1" si="209"/>
        <v>413</v>
      </c>
      <c r="T1461" s="1" t="str">
        <f t="shared" ca="1" si="205"/>
        <v/>
      </c>
    </row>
    <row r="1462" spans="1:20" x14ac:dyDescent="0.25">
      <c r="A1462" s="1">
        <v>1458</v>
      </c>
      <c r="B1462" s="1">
        <v>146</v>
      </c>
      <c r="C1462" s="1">
        <v>15</v>
      </c>
      <c r="D1462" s="1" t="s">
        <v>16</v>
      </c>
      <c r="E1462" s="1">
        <v>0</v>
      </c>
      <c r="J1462" s="1">
        <v>1458</v>
      </c>
      <c r="K1462" s="1">
        <f t="shared" ca="1" si="206"/>
        <v>0.46714187112063799</v>
      </c>
      <c r="L1462" s="1">
        <f t="shared" ca="1" si="207"/>
        <v>5326</v>
      </c>
      <c r="M1462" s="1" t="str">
        <f t="shared" ca="1" si="204"/>
        <v/>
      </c>
      <c r="Q1462" s="1">
        <v>1458</v>
      </c>
      <c r="R1462" s="1">
        <f t="shared" ca="1" si="208"/>
        <v>7.1379439532612055E-2</v>
      </c>
      <c r="S1462" s="1">
        <f t="shared" ca="1" si="209"/>
        <v>5584</v>
      </c>
      <c r="T1462" s="1" t="str">
        <f t="shared" ca="1" si="205"/>
        <v/>
      </c>
    </row>
    <row r="1463" spans="1:20" x14ac:dyDescent="0.25">
      <c r="A1463" s="1">
        <v>1459</v>
      </c>
      <c r="B1463" s="1">
        <v>146</v>
      </c>
      <c r="C1463" s="1">
        <v>15</v>
      </c>
      <c r="D1463" s="1" t="s">
        <v>16</v>
      </c>
      <c r="E1463" s="1">
        <v>0</v>
      </c>
      <c r="J1463" s="1">
        <v>1459</v>
      </c>
      <c r="K1463" s="1">
        <f t="shared" ca="1" si="206"/>
        <v>0.21420582518866482</v>
      </c>
      <c r="L1463" s="1">
        <f t="shared" ca="1" si="207"/>
        <v>7837</v>
      </c>
      <c r="M1463" s="1" t="str">
        <f t="shared" ca="1" si="204"/>
        <v/>
      </c>
      <c r="Q1463" s="1">
        <v>1459</v>
      </c>
      <c r="R1463" s="1">
        <f t="shared" ca="1" si="208"/>
        <v>0.17845045908967616</v>
      </c>
      <c r="S1463" s="1">
        <f t="shared" ca="1" si="209"/>
        <v>4935</v>
      </c>
      <c r="T1463" s="1" t="str">
        <f t="shared" ca="1" si="205"/>
        <v/>
      </c>
    </row>
    <row r="1464" spans="1:20" x14ac:dyDescent="0.25">
      <c r="A1464" s="1">
        <v>1460</v>
      </c>
      <c r="B1464" s="1">
        <v>146</v>
      </c>
      <c r="C1464" s="1">
        <v>15</v>
      </c>
      <c r="D1464" s="1" t="s">
        <v>16</v>
      </c>
      <c r="E1464" s="1">
        <v>0</v>
      </c>
      <c r="J1464" s="1">
        <v>1460</v>
      </c>
      <c r="K1464" s="1">
        <f t="shared" ca="1" si="206"/>
        <v>0.2835642440656414</v>
      </c>
      <c r="L1464" s="1">
        <f t="shared" ca="1" si="207"/>
        <v>7103</v>
      </c>
      <c r="M1464" s="1" t="str">
        <f t="shared" ca="1" si="204"/>
        <v/>
      </c>
      <c r="Q1464" s="1">
        <v>1460</v>
      </c>
      <c r="R1464" s="1">
        <f t="shared" ca="1" si="208"/>
        <v>0.16781948862606355</v>
      </c>
      <c r="S1464" s="1">
        <f t="shared" ca="1" si="209"/>
        <v>5005</v>
      </c>
      <c r="T1464" s="1" t="str">
        <f t="shared" ca="1" si="205"/>
        <v/>
      </c>
    </row>
    <row r="1465" spans="1:20" x14ac:dyDescent="0.25">
      <c r="A1465" s="1">
        <v>1461</v>
      </c>
      <c r="B1465" s="1">
        <v>147</v>
      </c>
      <c r="C1465" s="1">
        <v>15</v>
      </c>
      <c r="D1465" s="1" t="s">
        <v>16</v>
      </c>
      <c r="E1465" s="1">
        <v>0</v>
      </c>
      <c r="J1465" s="1">
        <v>1461</v>
      </c>
      <c r="K1465" s="1">
        <f t="shared" ca="1" si="206"/>
        <v>0.83652877874762188</v>
      </c>
      <c r="L1465" s="1">
        <f t="shared" ca="1" si="207"/>
        <v>1664</v>
      </c>
      <c r="M1465" s="1" t="str">
        <f t="shared" ca="1" si="204"/>
        <v/>
      </c>
      <c r="Q1465" s="1">
        <v>1461</v>
      </c>
      <c r="R1465" s="1">
        <f t="shared" ca="1" si="208"/>
        <v>0.88094552019011962</v>
      </c>
      <c r="S1465" s="1">
        <f t="shared" ca="1" si="209"/>
        <v>636</v>
      </c>
      <c r="T1465" s="1" t="str">
        <f t="shared" ca="1" si="205"/>
        <v/>
      </c>
    </row>
    <row r="1466" spans="1:20" x14ac:dyDescent="0.25">
      <c r="A1466" s="1">
        <v>1462</v>
      </c>
      <c r="B1466" s="1">
        <v>147</v>
      </c>
      <c r="C1466" s="1">
        <v>15</v>
      </c>
      <c r="D1466" s="1" t="s">
        <v>16</v>
      </c>
      <c r="E1466" s="1">
        <v>0</v>
      </c>
      <c r="J1466" s="1">
        <v>1462</v>
      </c>
      <c r="K1466" s="1">
        <f t="shared" ca="1" si="206"/>
        <v>0.21108145139775669</v>
      </c>
      <c r="L1466" s="1">
        <f t="shared" ca="1" si="207"/>
        <v>7876</v>
      </c>
      <c r="M1466" s="1" t="str">
        <f t="shared" ca="1" si="204"/>
        <v/>
      </c>
      <c r="Q1466" s="1">
        <v>1462</v>
      </c>
      <c r="R1466" s="1">
        <f t="shared" ca="1" si="208"/>
        <v>0.57949938625409381</v>
      </c>
      <c r="S1466" s="1">
        <f t="shared" ca="1" si="209"/>
        <v>2466</v>
      </c>
      <c r="T1466" s="1" t="str">
        <f t="shared" ca="1" si="205"/>
        <v/>
      </c>
    </row>
    <row r="1467" spans="1:20" x14ac:dyDescent="0.25">
      <c r="A1467" s="1">
        <v>1463</v>
      </c>
      <c r="B1467" s="1">
        <v>147</v>
      </c>
      <c r="C1467" s="1">
        <v>15</v>
      </c>
      <c r="D1467" s="1" t="s">
        <v>16</v>
      </c>
      <c r="E1467" s="1">
        <v>0</v>
      </c>
      <c r="J1467" s="1">
        <v>1463</v>
      </c>
      <c r="K1467" s="1">
        <f t="shared" ca="1" si="206"/>
        <v>0.22848304397786912</v>
      </c>
      <c r="L1467" s="1">
        <f t="shared" ca="1" si="207"/>
        <v>7690</v>
      </c>
      <c r="M1467" s="1" t="str">
        <f t="shared" ca="1" si="204"/>
        <v/>
      </c>
      <c r="Q1467" s="1">
        <v>1463</v>
      </c>
      <c r="R1467" s="1">
        <f t="shared" ca="1" si="208"/>
        <v>1.0513454842211445E-2</v>
      </c>
      <c r="S1467" s="1">
        <f t="shared" ca="1" si="209"/>
        <v>5939</v>
      </c>
      <c r="T1467" s="1" t="str">
        <f t="shared" ca="1" si="205"/>
        <v/>
      </c>
    </row>
    <row r="1468" spans="1:20" x14ac:dyDescent="0.25">
      <c r="A1468" s="1">
        <v>1464</v>
      </c>
      <c r="B1468" s="1">
        <v>147</v>
      </c>
      <c r="C1468" s="1">
        <v>15</v>
      </c>
      <c r="D1468" s="1" t="s">
        <v>16</v>
      </c>
      <c r="E1468" s="1">
        <v>0</v>
      </c>
      <c r="J1468" s="1">
        <v>1464</v>
      </c>
      <c r="K1468" s="1">
        <f t="shared" ca="1" si="206"/>
        <v>0.79078329883006282</v>
      </c>
      <c r="L1468" s="1">
        <f t="shared" ca="1" si="207"/>
        <v>2138</v>
      </c>
      <c r="M1468" s="1" t="str">
        <f t="shared" ca="1" si="204"/>
        <v/>
      </c>
      <c r="Q1468" s="1">
        <v>1464</v>
      </c>
      <c r="R1468" s="1">
        <f t="shared" ca="1" si="208"/>
        <v>0.8107915560358171</v>
      </c>
      <c r="S1468" s="1">
        <f t="shared" ca="1" si="209"/>
        <v>1071</v>
      </c>
      <c r="T1468" s="1" t="str">
        <f t="shared" ca="1" si="205"/>
        <v/>
      </c>
    </row>
    <row r="1469" spans="1:20" x14ac:dyDescent="0.25">
      <c r="A1469" s="1">
        <v>1465</v>
      </c>
      <c r="B1469" s="1">
        <v>147</v>
      </c>
      <c r="C1469" s="1">
        <v>15</v>
      </c>
      <c r="D1469" s="1" t="s">
        <v>16</v>
      </c>
      <c r="E1469" s="1">
        <v>0</v>
      </c>
      <c r="J1469" s="1">
        <v>1465</v>
      </c>
      <c r="K1469" s="1">
        <f t="shared" ca="1" si="206"/>
        <v>0.11504551183020451</v>
      </c>
      <c r="L1469" s="1">
        <f t="shared" ca="1" si="207"/>
        <v>8833</v>
      </c>
      <c r="M1469" s="1" t="str">
        <f t="shared" ca="1" si="204"/>
        <v/>
      </c>
      <c r="Q1469" s="1">
        <v>1465</v>
      </c>
      <c r="R1469" s="1">
        <f t="shared" ca="1" si="208"/>
        <v>0.63384006063487186</v>
      </c>
      <c r="S1469" s="1">
        <f t="shared" ca="1" si="209"/>
        <v>2149</v>
      </c>
      <c r="T1469" s="1" t="str">
        <f t="shared" ca="1" si="205"/>
        <v/>
      </c>
    </row>
    <row r="1470" spans="1:20" x14ac:dyDescent="0.25">
      <c r="A1470" s="1">
        <v>1466</v>
      </c>
      <c r="B1470" s="1">
        <v>147</v>
      </c>
      <c r="C1470" s="1">
        <v>15</v>
      </c>
      <c r="D1470" s="1" t="s">
        <v>16</v>
      </c>
      <c r="E1470" s="1">
        <v>0</v>
      </c>
      <c r="J1470" s="1">
        <v>1466</v>
      </c>
      <c r="K1470" s="1">
        <f t="shared" ca="1" si="206"/>
        <v>0.68383575182385636</v>
      </c>
      <c r="L1470" s="1">
        <f t="shared" ca="1" si="207"/>
        <v>3187</v>
      </c>
      <c r="M1470" s="1" t="str">
        <f t="shared" ca="1" si="204"/>
        <v/>
      </c>
      <c r="Q1470" s="1">
        <v>1466</v>
      </c>
      <c r="R1470" s="1">
        <f t="shared" ca="1" si="208"/>
        <v>0.78195379438100121</v>
      </c>
      <c r="S1470" s="1">
        <f t="shared" ca="1" si="209"/>
        <v>1241</v>
      </c>
      <c r="T1470" s="1" t="str">
        <f t="shared" ca="1" si="205"/>
        <v/>
      </c>
    </row>
    <row r="1471" spans="1:20" x14ac:dyDescent="0.25">
      <c r="A1471" s="1">
        <v>1467</v>
      </c>
      <c r="B1471" s="1">
        <v>147</v>
      </c>
      <c r="C1471" s="1">
        <v>15</v>
      </c>
      <c r="D1471" s="1" t="s">
        <v>16</v>
      </c>
      <c r="E1471" s="1">
        <v>0</v>
      </c>
      <c r="J1471" s="1">
        <v>1467</v>
      </c>
      <c r="K1471" s="1">
        <f t="shared" ca="1" si="206"/>
        <v>0.56505129747637339</v>
      </c>
      <c r="L1471" s="1">
        <f t="shared" ca="1" si="207"/>
        <v>4358</v>
      </c>
      <c r="M1471" s="1" t="str">
        <f t="shared" ca="1" si="204"/>
        <v/>
      </c>
      <c r="Q1471" s="1">
        <v>1467</v>
      </c>
      <c r="R1471" s="1">
        <f t="shared" ca="1" si="208"/>
        <v>0.18500849562260135</v>
      </c>
      <c r="S1471" s="1">
        <f t="shared" ca="1" si="209"/>
        <v>4885</v>
      </c>
      <c r="T1471" s="1" t="str">
        <f t="shared" ca="1" si="205"/>
        <v/>
      </c>
    </row>
    <row r="1472" spans="1:20" x14ac:dyDescent="0.25">
      <c r="A1472" s="1">
        <v>1468</v>
      </c>
      <c r="B1472" s="1">
        <v>147</v>
      </c>
      <c r="C1472" s="1">
        <v>15</v>
      </c>
      <c r="D1472" s="1" t="s">
        <v>16</v>
      </c>
      <c r="E1472" s="1">
        <v>0</v>
      </c>
      <c r="J1472" s="1">
        <v>1468</v>
      </c>
      <c r="K1472" s="1">
        <f t="shared" ca="1" si="206"/>
        <v>0.55898602581667478</v>
      </c>
      <c r="L1472" s="1">
        <f t="shared" ca="1" si="207"/>
        <v>4410</v>
      </c>
      <c r="M1472" s="1" t="str">
        <f t="shared" ca="1" si="204"/>
        <v/>
      </c>
      <c r="Q1472" s="1">
        <v>1468</v>
      </c>
      <c r="R1472" s="1">
        <f t="shared" ca="1" si="208"/>
        <v>4.7252245948353866E-2</v>
      </c>
      <c r="S1472" s="1">
        <f t="shared" ca="1" si="209"/>
        <v>5715</v>
      </c>
      <c r="T1472" s="1" t="str">
        <f t="shared" ca="1" si="205"/>
        <v/>
      </c>
    </row>
    <row r="1473" spans="1:20" x14ac:dyDescent="0.25">
      <c r="A1473" s="1">
        <v>1469</v>
      </c>
      <c r="B1473" s="1">
        <v>147</v>
      </c>
      <c r="C1473" s="1">
        <v>15</v>
      </c>
      <c r="D1473" s="1" t="s">
        <v>16</v>
      </c>
      <c r="E1473" s="1">
        <v>0</v>
      </c>
      <c r="J1473" s="1">
        <v>1469</v>
      </c>
      <c r="K1473" s="1">
        <f t="shared" ca="1" si="206"/>
        <v>0.76622597387992453</v>
      </c>
      <c r="L1473" s="1">
        <f t="shared" ca="1" si="207"/>
        <v>2397</v>
      </c>
      <c r="M1473" s="1" t="str">
        <f t="shared" ca="1" si="204"/>
        <v/>
      </c>
      <c r="Q1473" s="1">
        <v>1469</v>
      </c>
      <c r="R1473" s="1">
        <f t="shared" ca="1" si="208"/>
        <v>0.43993639101605131</v>
      </c>
      <c r="S1473" s="1">
        <f t="shared" ca="1" si="209"/>
        <v>3347</v>
      </c>
      <c r="T1473" s="1" t="str">
        <f t="shared" ca="1" si="205"/>
        <v/>
      </c>
    </row>
    <row r="1474" spans="1:20" x14ac:dyDescent="0.25">
      <c r="A1474" s="1">
        <v>1470</v>
      </c>
      <c r="B1474" s="1">
        <v>147</v>
      </c>
      <c r="C1474" s="1">
        <v>15</v>
      </c>
      <c r="D1474" s="1" t="s">
        <v>16</v>
      </c>
      <c r="E1474" s="1">
        <v>0</v>
      </c>
      <c r="J1474" s="1">
        <v>1470</v>
      </c>
      <c r="K1474" s="1">
        <f t="shared" ca="1" si="206"/>
        <v>0.24563038062706799</v>
      </c>
      <c r="L1474" s="1">
        <f t="shared" ca="1" si="207"/>
        <v>7497</v>
      </c>
      <c r="M1474" s="1" t="str">
        <f t="shared" ca="1" si="204"/>
        <v/>
      </c>
      <c r="Q1474" s="1">
        <v>1470</v>
      </c>
      <c r="R1474" s="1">
        <f t="shared" ca="1" si="208"/>
        <v>3.1987138488315359E-2</v>
      </c>
      <c r="S1474" s="1">
        <f t="shared" ca="1" si="209"/>
        <v>5808</v>
      </c>
      <c r="T1474" s="1" t="str">
        <f t="shared" ca="1" si="205"/>
        <v/>
      </c>
    </row>
    <row r="1475" spans="1:20" x14ac:dyDescent="0.25">
      <c r="A1475" s="1">
        <v>1471</v>
      </c>
      <c r="B1475" s="1">
        <v>148</v>
      </c>
      <c r="C1475" s="1">
        <v>15</v>
      </c>
      <c r="D1475" s="1" t="s">
        <v>16</v>
      </c>
      <c r="E1475" s="1">
        <v>0</v>
      </c>
      <c r="J1475" s="1">
        <v>1471</v>
      </c>
      <c r="K1475" s="1">
        <f t="shared" ca="1" si="206"/>
        <v>0.19022385758926408</v>
      </c>
      <c r="L1475" s="1">
        <f t="shared" ca="1" si="207"/>
        <v>8101</v>
      </c>
      <c r="M1475" s="1" t="str">
        <f t="shared" ca="1" si="204"/>
        <v/>
      </c>
      <c r="Q1475" s="1">
        <v>1471</v>
      </c>
      <c r="R1475" s="1">
        <f t="shared" ca="1" si="208"/>
        <v>0.80259127166979138</v>
      </c>
      <c r="S1475" s="1">
        <f t="shared" ca="1" si="209"/>
        <v>1129</v>
      </c>
      <c r="T1475" s="1" t="str">
        <f t="shared" ca="1" si="205"/>
        <v/>
      </c>
    </row>
    <row r="1476" spans="1:20" x14ac:dyDescent="0.25">
      <c r="A1476" s="1">
        <v>1472</v>
      </c>
      <c r="B1476" s="1">
        <v>148</v>
      </c>
      <c r="C1476" s="1">
        <v>15</v>
      </c>
      <c r="D1476" s="1" t="s">
        <v>16</v>
      </c>
      <c r="E1476" s="1">
        <v>0</v>
      </c>
      <c r="J1476" s="1">
        <v>1472</v>
      </c>
      <c r="K1476" s="1">
        <f t="shared" ca="1" si="206"/>
        <v>0.81243329445331935</v>
      </c>
      <c r="L1476" s="1">
        <f t="shared" ca="1" si="207"/>
        <v>1904</v>
      </c>
      <c r="M1476" s="1" t="str">
        <f t="shared" ca="1" si="204"/>
        <v/>
      </c>
      <c r="Q1476" s="1">
        <v>1472</v>
      </c>
      <c r="R1476" s="1">
        <f t="shared" ca="1" si="208"/>
        <v>0.71226040710616512</v>
      </c>
      <c r="S1476" s="1">
        <f t="shared" ca="1" si="209"/>
        <v>1684</v>
      </c>
      <c r="T1476" s="1" t="str">
        <f t="shared" ca="1" si="205"/>
        <v/>
      </c>
    </row>
    <row r="1477" spans="1:20" x14ac:dyDescent="0.25">
      <c r="A1477" s="1">
        <v>1473</v>
      </c>
      <c r="B1477" s="1">
        <v>148</v>
      </c>
      <c r="C1477" s="1">
        <v>15</v>
      </c>
      <c r="D1477" s="1" t="s">
        <v>16</v>
      </c>
      <c r="E1477" s="1">
        <v>0</v>
      </c>
      <c r="J1477" s="1">
        <v>1473</v>
      </c>
      <c r="K1477" s="1">
        <f t="shared" ca="1" si="206"/>
        <v>0.38126035887420551</v>
      </c>
      <c r="L1477" s="1">
        <f t="shared" ca="1" si="207"/>
        <v>6173</v>
      </c>
      <c r="M1477" s="1" t="str">
        <f t="shared" ref="M1477:M1540" ca="1" si="210">IF(L1477&lt;=$K$3,VLOOKUP(J1477,$A$5:$E$10004,5),"")</f>
        <v/>
      </c>
      <c r="Q1477" s="1">
        <v>1473</v>
      </c>
      <c r="R1477" s="1">
        <f t="shared" ca="1" si="208"/>
        <v>0.14220624188447561</v>
      </c>
      <c r="S1477" s="1">
        <f t="shared" ca="1" si="209"/>
        <v>5160</v>
      </c>
      <c r="T1477" s="1" t="str">
        <f t="shared" ref="T1477:T1540" ca="1" si="211">IF(S1477&lt;=$R$3*$H$10,VLOOKUP(Q1477,$A$5:$E$10004,5),"")</f>
        <v/>
      </c>
    </row>
    <row r="1478" spans="1:20" x14ac:dyDescent="0.25">
      <c r="A1478" s="1">
        <v>1474</v>
      </c>
      <c r="B1478" s="1">
        <v>148</v>
      </c>
      <c r="C1478" s="1">
        <v>15</v>
      </c>
      <c r="D1478" s="1" t="s">
        <v>16</v>
      </c>
      <c r="E1478" s="1">
        <v>0</v>
      </c>
      <c r="J1478" s="1">
        <v>1474</v>
      </c>
      <c r="K1478" s="1">
        <f t="shared" ref="K1478:K1541" ca="1" si="212">RAND()</f>
        <v>0.84277411691706361</v>
      </c>
      <c r="L1478" s="1">
        <f t="shared" ref="L1478:L1541" ca="1" si="213">_xlfn.RANK.EQ(K1478,$K$5:$K$10004)</f>
        <v>1593</v>
      </c>
      <c r="M1478" s="1" t="str">
        <f t="shared" ca="1" si="210"/>
        <v/>
      </c>
      <c r="Q1478" s="1">
        <v>1474</v>
      </c>
      <c r="R1478" s="1">
        <f t="shared" ref="R1478:R1541" ca="1" si="214">RAND()</f>
        <v>0.70675369387564946</v>
      </c>
      <c r="S1478" s="1">
        <f t="shared" ref="S1478:S1541" ca="1" si="215">_xlfn.RANK.EQ(R1478,$R$5:$R$6004)</f>
        <v>1720</v>
      </c>
      <c r="T1478" s="1" t="str">
        <f t="shared" ca="1" si="211"/>
        <v/>
      </c>
    </row>
    <row r="1479" spans="1:20" x14ac:dyDescent="0.25">
      <c r="A1479" s="1">
        <v>1475</v>
      </c>
      <c r="B1479" s="1">
        <v>148</v>
      </c>
      <c r="C1479" s="1">
        <v>15</v>
      </c>
      <c r="D1479" s="1" t="s">
        <v>16</v>
      </c>
      <c r="E1479" s="1">
        <v>0</v>
      </c>
      <c r="J1479" s="1">
        <v>1475</v>
      </c>
      <c r="K1479" s="1">
        <f t="shared" ca="1" si="212"/>
        <v>0.79825163433374557</v>
      </c>
      <c r="L1479" s="1">
        <f t="shared" ca="1" si="213"/>
        <v>2058</v>
      </c>
      <c r="M1479" s="1" t="str">
        <f t="shared" ca="1" si="210"/>
        <v/>
      </c>
      <c r="Q1479" s="1">
        <v>1475</v>
      </c>
      <c r="R1479" s="1">
        <f t="shared" ca="1" si="214"/>
        <v>0.68795957463524038</v>
      </c>
      <c r="S1479" s="1">
        <f t="shared" ca="1" si="215"/>
        <v>1809</v>
      </c>
      <c r="T1479" s="1" t="str">
        <f t="shared" ca="1" si="211"/>
        <v/>
      </c>
    </row>
    <row r="1480" spans="1:20" x14ac:dyDescent="0.25">
      <c r="A1480" s="1">
        <v>1476</v>
      </c>
      <c r="B1480" s="1">
        <v>148</v>
      </c>
      <c r="C1480" s="1">
        <v>15</v>
      </c>
      <c r="D1480" s="1" t="s">
        <v>16</v>
      </c>
      <c r="E1480" s="1">
        <v>0</v>
      </c>
      <c r="J1480" s="1">
        <v>1476</v>
      </c>
      <c r="K1480" s="1">
        <f t="shared" ca="1" si="212"/>
        <v>0.74701241689420184</v>
      </c>
      <c r="L1480" s="1">
        <f t="shared" ca="1" si="213"/>
        <v>2557</v>
      </c>
      <c r="M1480" s="1" t="str">
        <f t="shared" ca="1" si="210"/>
        <v/>
      </c>
      <c r="Q1480" s="1">
        <v>1476</v>
      </c>
      <c r="R1480" s="1">
        <f t="shared" ca="1" si="214"/>
        <v>0.52912593853601686</v>
      </c>
      <c r="S1480" s="1">
        <f t="shared" ca="1" si="215"/>
        <v>2771</v>
      </c>
      <c r="T1480" s="1" t="str">
        <f t="shared" ca="1" si="211"/>
        <v/>
      </c>
    </row>
    <row r="1481" spans="1:20" x14ac:dyDescent="0.25">
      <c r="A1481" s="1">
        <v>1477</v>
      </c>
      <c r="B1481" s="1">
        <v>148</v>
      </c>
      <c r="C1481" s="1">
        <v>15</v>
      </c>
      <c r="D1481" s="1" t="s">
        <v>16</v>
      </c>
      <c r="E1481" s="1">
        <v>0</v>
      </c>
      <c r="J1481" s="1">
        <v>1477</v>
      </c>
      <c r="K1481" s="1">
        <f t="shared" ca="1" si="212"/>
        <v>0.28146171934301989</v>
      </c>
      <c r="L1481" s="1">
        <f t="shared" ca="1" si="213"/>
        <v>7126</v>
      </c>
      <c r="M1481" s="1" t="str">
        <f t="shared" ca="1" si="210"/>
        <v/>
      </c>
      <c r="Q1481" s="1">
        <v>1477</v>
      </c>
      <c r="R1481" s="1">
        <f t="shared" ca="1" si="214"/>
        <v>0.52546208680960982</v>
      </c>
      <c r="S1481" s="1">
        <f t="shared" ca="1" si="215"/>
        <v>2799</v>
      </c>
      <c r="T1481" s="1" t="str">
        <f t="shared" ca="1" si="211"/>
        <v/>
      </c>
    </row>
    <row r="1482" spans="1:20" x14ac:dyDescent="0.25">
      <c r="A1482" s="1">
        <v>1478</v>
      </c>
      <c r="B1482" s="1">
        <v>148</v>
      </c>
      <c r="C1482" s="1">
        <v>15</v>
      </c>
      <c r="D1482" s="1" t="s">
        <v>16</v>
      </c>
      <c r="E1482" s="1">
        <v>0</v>
      </c>
      <c r="J1482" s="1">
        <v>1478</v>
      </c>
      <c r="K1482" s="1">
        <f t="shared" ca="1" si="212"/>
        <v>2.8088650966359374E-2</v>
      </c>
      <c r="L1482" s="1">
        <f t="shared" ca="1" si="213"/>
        <v>9721</v>
      </c>
      <c r="M1482" s="1" t="str">
        <f t="shared" ca="1" si="210"/>
        <v/>
      </c>
      <c r="Q1482" s="1">
        <v>1478</v>
      </c>
      <c r="R1482" s="1">
        <f t="shared" ca="1" si="214"/>
        <v>0.95432521126687586</v>
      </c>
      <c r="S1482" s="1">
        <f t="shared" ca="1" si="215"/>
        <v>233</v>
      </c>
      <c r="T1482" s="1" t="str">
        <f t="shared" ca="1" si="211"/>
        <v/>
      </c>
    </row>
    <row r="1483" spans="1:20" x14ac:dyDescent="0.25">
      <c r="A1483" s="1">
        <v>1479</v>
      </c>
      <c r="B1483" s="1">
        <v>148</v>
      </c>
      <c r="C1483" s="1">
        <v>15</v>
      </c>
      <c r="D1483" s="1" t="s">
        <v>16</v>
      </c>
      <c r="E1483" s="1">
        <v>0</v>
      </c>
      <c r="J1483" s="1">
        <v>1479</v>
      </c>
      <c r="K1483" s="1">
        <f t="shared" ca="1" si="212"/>
        <v>0.37226923351834662</v>
      </c>
      <c r="L1483" s="1">
        <f t="shared" ca="1" si="213"/>
        <v>6270</v>
      </c>
      <c r="M1483" s="1" t="str">
        <f t="shared" ca="1" si="210"/>
        <v/>
      </c>
      <c r="Q1483" s="1">
        <v>1479</v>
      </c>
      <c r="R1483" s="1">
        <f t="shared" ca="1" si="214"/>
        <v>0.46058331042026135</v>
      </c>
      <c r="S1483" s="1">
        <f t="shared" ca="1" si="215"/>
        <v>3211</v>
      </c>
      <c r="T1483" s="1" t="str">
        <f t="shared" ca="1" si="211"/>
        <v/>
      </c>
    </row>
    <row r="1484" spans="1:20" x14ac:dyDescent="0.25">
      <c r="A1484" s="1">
        <v>1480</v>
      </c>
      <c r="B1484" s="1">
        <v>148</v>
      </c>
      <c r="C1484" s="1">
        <v>15</v>
      </c>
      <c r="D1484" s="1" t="s">
        <v>16</v>
      </c>
      <c r="E1484" s="1">
        <v>0</v>
      </c>
      <c r="J1484" s="1">
        <v>1480</v>
      </c>
      <c r="K1484" s="1">
        <f t="shared" ca="1" si="212"/>
        <v>0.44557734665873783</v>
      </c>
      <c r="L1484" s="1">
        <f t="shared" ca="1" si="213"/>
        <v>5554</v>
      </c>
      <c r="M1484" s="1" t="str">
        <f t="shared" ca="1" si="210"/>
        <v/>
      </c>
      <c r="Q1484" s="1">
        <v>1480</v>
      </c>
      <c r="R1484" s="1">
        <f t="shared" ca="1" si="214"/>
        <v>0.13397095800572945</v>
      </c>
      <c r="S1484" s="1">
        <f t="shared" ca="1" si="215"/>
        <v>5217</v>
      </c>
      <c r="T1484" s="1" t="str">
        <f t="shared" ca="1" si="211"/>
        <v/>
      </c>
    </row>
    <row r="1485" spans="1:20" x14ac:dyDescent="0.25">
      <c r="A1485" s="1">
        <v>1481</v>
      </c>
      <c r="B1485" s="1">
        <v>149</v>
      </c>
      <c r="C1485" s="1">
        <v>15</v>
      </c>
      <c r="D1485" s="1" t="s">
        <v>16</v>
      </c>
      <c r="E1485" s="1">
        <v>0</v>
      </c>
      <c r="J1485" s="1">
        <v>1481</v>
      </c>
      <c r="K1485" s="1">
        <f t="shared" ca="1" si="212"/>
        <v>0.97369893415680375</v>
      </c>
      <c r="L1485" s="1">
        <f t="shared" ca="1" si="213"/>
        <v>269</v>
      </c>
      <c r="M1485" s="1" t="str">
        <f t="shared" ca="1" si="210"/>
        <v/>
      </c>
      <c r="Q1485" s="1">
        <v>1481</v>
      </c>
      <c r="R1485" s="1">
        <f t="shared" ca="1" si="214"/>
        <v>0.88405287356223894</v>
      </c>
      <c r="S1485" s="1">
        <f t="shared" ca="1" si="215"/>
        <v>621</v>
      </c>
      <c r="T1485" s="1" t="str">
        <f t="shared" ca="1" si="211"/>
        <v/>
      </c>
    </row>
    <row r="1486" spans="1:20" x14ac:dyDescent="0.25">
      <c r="A1486" s="1">
        <v>1482</v>
      </c>
      <c r="B1486" s="1">
        <v>149</v>
      </c>
      <c r="C1486" s="1">
        <v>15</v>
      </c>
      <c r="D1486" s="1" t="s">
        <v>16</v>
      </c>
      <c r="E1486" s="1">
        <v>0</v>
      </c>
      <c r="J1486" s="1">
        <v>1482</v>
      </c>
      <c r="K1486" s="1">
        <f t="shared" ca="1" si="212"/>
        <v>0.26992195546522024</v>
      </c>
      <c r="L1486" s="1">
        <f t="shared" ca="1" si="213"/>
        <v>7250</v>
      </c>
      <c r="M1486" s="1" t="str">
        <f t="shared" ca="1" si="210"/>
        <v/>
      </c>
      <c r="Q1486" s="1">
        <v>1482</v>
      </c>
      <c r="R1486" s="1">
        <f t="shared" ca="1" si="214"/>
        <v>0.30139904921488725</v>
      </c>
      <c r="S1486" s="1">
        <f t="shared" ca="1" si="215"/>
        <v>4187</v>
      </c>
      <c r="T1486" s="1" t="str">
        <f t="shared" ca="1" si="211"/>
        <v/>
      </c>
    </row>
    <row r="1487" spans="1:20" x14ac:dyDescent="0.25">
      <c r="A1487" s="1">
        <v>1483</v>
      </c>
      <c r="B1487" s="1">
        <v>149</v>
      </c>
      <c r="C1487" s="1">
        <v>15</v>
      </c>
      <c r="D1487" s="1" t="s">
        <v>16</v>
      </c>
      <c r="E1487" s="1">
        <v>0</v>
      </c>
      <c r="J1487" s="1">
        <v>1483</v>
      </c>
      <c r="K1487" s="1">
        <f t="shared" ca="1" si="212"/>
        <v>0.27687752440354474</v>
      </c>
      <c r="L1487" s="1">
        <f t="shared" ca="1" si="213"/>
        <v>7175</v>
      </c>
      <c r="M1487" s="1" t="str">
        <f t="shared" ca="1" si="210"/>
        <v/>
      </c>
      <c r="Q1487" s="1">
        <v>1483</v>
      </c>
      <c r="R1487" s="1">
        <f t="shared" ca="1" si="214"/>
        <v>0.30073790828314362</v>
      </c>
      <c r="S1487" s="1">
        <f t="shared" ca="1" si="215"/>
        <v>4189</v>
      </c>
      <c r="T1487" s="1" t="str">
        <f t="shared" ca="1" si="211"/>
        <v/>
      </c>
    </row>
    <row r="1488" spans="1:20" x14ac:dyDescent="0.25">
      <c r="A1488" s="1">
        <v>1484</v>
      </c>
      <c r="B1488" s="1">
        <v>149</v>
      </c>
      <c r="C1488" s="1">
        <v>15</v>
      </c>
      <c r="D1488" s="1" t="s">
        <v>16</v>
      </c>
      <c r="E1488" s="1">
        <v>0</v>
      </c>
      <c r="J1488" s="1">
        <v>1484</v>
      </c>
      <c r="K1488" s="1">
        <f t="shared" ca="1" si="212"/>
        <v>0.24880759449634282</v>
      </c>
      <c r="L1488" s="1">
        <f t="shared" ca="1" si="213"/>
        <v>7452</v>
      </c>
      <c r="M1488" s="1" t="str">
        <f t="shared" ca="1" si="210"/>
        <v/>
      </c>
      <c r="Q1488" s="1">
        <v>1484</v>
      </c>
      <c r="R1488" s="1">
        <f t="shared" ca="1" si="214"/>
        <v>0.5194772218374567</v>
      </c>
      <c r="S1488" s="1">
        <f t="shared" ca="1" si="215"/>
        <v>2839</v>
      </c>
      <c r="T1488" s="1" t="str">
        <f t="shared" ca="1" si="211"/>
        <v/>
      </c>
    </row>
    <row r="1489" spans="1:20" x14ac:dyDescent="0.25">
      <c r="A1489" s="1">
        <v>1485</v>
      </c>
      <c r="B1489" s="1">
        <v>149</v>
      </c>
      <c r="C1489" s="1">
        <v>15</v>
      </c>
      <c r="D1489" s="1" t="s">
        <v>16</v>
      </c>
      <c r="E1489" s="1">
        <v>1</v>
      </c>
      <c r="J1489" s="1">
        <v>1485</v>
      </c>
      <c r="K1489" s="1">
        <f t="shared" ca="1" si="212"/>
        <v>0.48270988876035403</v>
      </c>
      <c r="L1489" s="1">
        <f t="shared" ca="1" si="213"/>
        <v>5162</v>
      </c>
      <c r="M1489" s="1" t="str">
        <f t="shared" ca="1" si="210"/>
        <v/>
      </c>
      <c r="Q1489" s="1">
        <v>1485</v>
      </c>
      <c r="R1489" s="1">
        <f t="shared" ca="1" si="214"/>
        <v>0.80256165495571818</v>
      </c>
      <c r="S1489" s="1">
        <f t="shared" ca="1" si="215"/>
        <v>1130</v>
      </c>
      <c r="T1489" s="1" t="str">
        <f t="shared" ca="1" si="211"/>
        <v/>
      </c>
    </row>
    <row r="1490" spans="1:20" x14ac:dyDescent="0.25">
      <c r="A1490" s="1">
        <v>1486</v>
      </c>
      <c r="B1490" s="1">
        <v>149</v>
      </c>
      <c r="C1490" s="1">
        <v>15</v>
      </c>
      <c r="D1490" s="1" t="s">
        <v>16</v>
      </c>
      <c r="E1490" s="1">
        <v>0</v>
      </c>
      <c r="J1490" s="1">
        <v>1486</v>
      </c>
      <c r="K1490" s="1">
        <f t="shared" ca="1" si="212"/>
        <v>0.29904879732115808</v>
      </c>
      <c r="L1490" s="1">
        <f t="shared" ca="1" si="213"/>
        <v>6960</v>
      </c>
      <c r="M1490" s="1" t="str">
        <f t="shared" ca="1" si="210"/>
        <v/>
      </c>
      <c r="Q1490" s="1">
        <v>1486</v>
      </c>
      <c r="R1490" s="1">
        <f t="shared" ca="1" si="214"/>
        <v>0.707902495369227</v>
      </c>
      <c r="S1490" s="1">
        <f t="shared" ca="1" si="215"/>
        <v>1709</v>
      </c>
      <c r="T1490" s="1" t="str">
        <f t="shared" ca="1" si="211"/>
        <v/>
      </c>
    </row>
    <row r="1491" spans="1:20" x14ac:dyDescent="0.25">
      <c r="A1491" s="1">
        <v>1487</v>
      </c>
      <c r="B1491" s="1">
        <v>149</v>
      </c>
      <c r="C1491" s="1">
        <v>15</v>
      </c>
      <c r="D1491" s="1" t="s">
        <v>16</v>
      </c>
      <c r="E1491" s="1">
        <v>0</v>
      </c>
      <c r="J1491" s="1">
        <v>1487</v>
      </c>
      <c r="K1491" s="1">
        <f t="shared" ca="1" si="212"/>
        <v>0.82090176400234061</v>
      </c>
      <c r="L1491" s="1">
        <f t="shared" ca="1" si="213"/>
        <v>1823</v>
      </c>
      <c r="M1491" s="1" t="str">
        <f t="shared" ca="1" si="210"/>
        <v/>
      </c>
      <c r="Q1491" s="1">
        <v>1487</v>
      </c>
      <c r="R1491" s="1">
        <f t="shared" ca="1" si="214"/>
        <v>0.75573680448306535</v>
      </c>
      <c r="S1491" s="1">
        <f t="shared" ca="1" si="215"/>
        <v>1383</v>
      </c>
      <c r="T1491" s="1" t="str">
        <f t="shared" ca="1" si="211"/>
        <v/>
      </c>
    </row>
    <row r="1492" spans="1:20" x14ac:dyDescent="0.25">
      <c r="A1492" s="1">
        <v>1488</v>
      </c>
      <c r="B1492" s="1">
        <v>149</v>
      </c>
      <c r="C1492" s="1">
        <v>15</v>
      </c>
      <c r="D1492" s="1" t="s">
        <v>16</v>
      </c>
      <c r="E1492" s="1">
        <v>0</v>
      </c>
      <c r="J1492" s="1">
        <v>1488</v>
      </c>
      <c r="K1492" s="1">
        <f t="shared" ca="1" si="212"/>
        <v>0.5786107714495422</v>
      </c>
      <c r="L1492" s="1">
        <f t="shared" ca="1" si="213"/>
        <v>4215</v>
      </c>
      <c r="M1492" s="1" t="str">
        <f t="shared" ca="1" si="210"/>
        <v/>
      </c>
      <c r="Q1492" s="1">
        <v>1488</v>
      </c>
      <c r="R1492" s="1">
        <f t="shared" ca="1" si="214"/>
        <v>0.26218056296537373</v>
      </c>
      <c r="S1492" s="1">
        <f t="shared" ca="1" si="215"/>
        <v>4419</v>
      </c>
      <c r="T1492" s="1" t="str">
        <f t="shared" ca="1" si="211"/>
        <v/>
      </c>
    </row>
    <row r="1493" spans="1:20" x14ac:dyDescent="0.25">
      <c r="A1493" s="1">
        <v>1489</v>
      </c>
      <c r="B1493" s="1">
        <v>149</v>
      </c>
      <c r="C1493" s="1">
        <v>15</v>
      </c>
      <c r="D1493" s="1" t="s">
        <v>16</v>
      </c>
      <c r="E1493" s="1">
        <v>0</v>
      </c>
      <c r="J1493" s="1">
        <v>1489</v>
      </c>
      <c r="K1493" s="1">
        <f t="shared" ca="1" si="212"/>
        <v>0.26454350425258166</v>
      </c>
      <c r="L1493" s="1">
        <f t="shared" ca="1" si="213"/>
        <v>7297</v>
      </c>
      <c r="M1493" s="1" t="str">
        <f t="shared" ca="1" si="210"/>
        <v/>
      </c>
      <c r="Q1493" s="1">
        <v>1489</v>
      </c>
      <c r="R1493" s="1">
        <f t="shared" ca="1" si="214"/>
        <v>0.51617003499003244</v>
      </c>
      <c r="S1493" s="1">
        <f t="shared" ca="1" si="215"/>
        <v>2865</v>
      </c>
      <c r="T1493" s="1" t="str">
        <f t="shared" ca="1" si="211"/>
        <v/>
      </c>
    </row>
    <row r="1494" spans="1:20" x14ac:dyDescent="0.25">
      <c r="A1494" s="1">
        <v>1490</v>
      </c>
      <c r="B1494" s="1">
        <v>149</v>
      </c>
      <c r="C1494" s="1">
        <v>15</v>
      </c>
      <c r="D1494" s="1" t="s">
        <v>16</v>
      </c>
      <c r="E1494" s="1">
        <v>0</v>
      </c>
      <c r="J1494" s="1">
        <v>1490</v>
      </c>
      <c r="K1494" s="1">
        <f t="shared" ca="1" si="212"/>
        <v>0.99924711615562467</v>
      </c>
      <c r="L1494" s="1">
        <f t="shared" ca="1" si="213"/>
        <v>9</v>
      </c>
      <c r="M1494" s="1">
        <f t="shared" ca="1" si="210"/>
        <v>0</v>
      </c>
      <c r="Q1494" s="1">
        <v>1490</v>
      </c>
      <c r="R1494" s="1">
        <f t="shared" ca="1" si="214"/>
        <v>0.32412157272508402</v>
      </c>
      <c r="S1494" s="1">
        <f t="shared" ca="1" si="215"/>
        <v>4044</v>
      </c>
      <c r="T1494" s="1" t="str">
        <f t="shared" ca="1" si="211"/>
        <v/>
      </c>
    </row>
    <row r="1495" spans="1:20" x14ac:dyDescent="0.25">
      <c r="A1495" s="1">
        <v>1491</v>
      </c>
      <c r="B1495" s="1">
        <v>150</v>
      </c>
      <c r="C1495" s="1">
        <v>15</v>
      </c>
      <c r="D1495" s="1" t="s">
        <v>16</v>
      </c>
      <c r="E1495" s="1">
        <v>0</v>
      </c>
      <c r="J1495" s="1">
        <v>1491</v>
      </c>
      <c r="K1495" s="1">
        <f t="shared" ca="1" si="212"/>
        <v>0.5785202190519404</v>
      </c>
      <c r="L1495" s="1">
        <f t="shared" ca="1" si="213"/>
        <v>4217</v>
      </c>
      <c r="M1495" s="1" t="str">
        <f t="shared" ca="1" si="210"/>
        <v/>
      </c>
      <c r="Q1495" s="1">
        <v>1491</v>
      </c>
      <c r="R1495" s="1">
        <f t="shared" ca="1" si="214"/>
        <v>8.9066700976639712E-2</v>
      </c>
      <c r="S1495" s="1">
        <f t="shared" ca="1" si="215"/>
        <v>5488</v>
      </c>
      <c r="T1495" s="1" t="str">
        <f t="shared" ca="1" si="211"/>
        <v/>
      </c>
    </row>
    <row r="1496" spans="1:20" x14ac:dyDescent="0.25">
      <c r="A1496" s="1">
        <v>1492</v>
      </c>
      <c r="B1496" s="1">
        <v>150</v>
      </c>
      <c r="C1496" s="1">
        <v>15</v>
      </c>
      <c r="D1496" s="1" t="s">
        <v>16</v>
      </c>
      <c r="E1496" s="1">
        <v>0</v>
      </c>
      <c r="J1496" s="1">
        <v>1492</v>
      </c>
      <c r="K1496" s="1">
        <f t="shared" ca="1" si="212"/>
        <v>0.10556235257487079</v>
      </c>
      <c r="L1496" s="1">
        <f t="shared" ca="1" si="213"/>
        <v>8922</v>
      </c>
      <c r="M1496" s="1" t="str">
        <f t="shared" ca="1" si="210"/>
        <v/>
      </c>
      <c r="Q1496" s="1">
        <v>1492</v>
      </c>
      <c r="R1496" s="1">
        <f t="shared" ca="1" si="214"/>
        <v>0.82933395686036748</v>
      </c>
      <c r="S1496" s="1">
        <f t="shared" ca="1" si="215"/>
        <v>960</v>
      </c>
      <c r="T1496" s="1" t="str">
        <f t="shared" ca="1" si="211"/>
        <v/>
      </c>
    </row>
    <row r="1497" spans="1:20" x14ac:dyDescent="0.25">
      <c r="A1497" s="1">
        <v>1493</v>
      </c>
      <c r="B1497" s="1">
        <v>150</v>
      </c>
      <c r="C1497" s="1">
        <v>15</v>
      </c>
      <c r="D1497" s="1" t="s">
        <v>16</v>
      </c>
      <c r="E1497" s="1">
        <v>0</v>
      </c>
      <c r="J1497" s="1">
        <v>1493</v>
      </c>
      <c r="K1497" s="1">
        <f t="shared" ca="1" si="212"/>
        <v>0.18702529301787996</v>
      </c>
      <c r="L1497" s="1">
        <f t="shared" ca="1" si="213"/>
        <v>8130</v>
      </c>
      <c r="M1497" s="1" t="str">
        <f t="shared" ca="1" si="210"/>
        <v/>
      </c>
      <c r="Q1497" s="1">
        <v>1493</v>
      </c>
      <c r="R1497" s="1">
        <f t="shared" ca="1" si="214"/>
        <v>0.82857724255624188</v>
      </c>
      <c r="S1497" s="1">
        <f t="shared" ca="1" si="215"/>
        <v>964</v>
      </c>
      <c r="T1497" s="1" t="str">
        <f t="shared" ca="1" si="211"/>
        <v/>
      </c>
    </row>
    <row r="1498" spans="1:20" x14ac:dyDescent="0.25">
      <c r="A1498" s="1">
        <v>1494</v>
      </c>
      <c r="B1498" s="1">
        <v>150</v>
      </c>
      <c r="C1498" s="1">
        <v>15</v>
      </c>
      <c r="D1498" s="1" t="s">
        <v>16</v>
      </c>
      <c r="E1498" s="1">
        <v>0</v>
      </c>
      <c r="J1498" s="1">
        <v>1494</v>
      </c>
      <c r="K1498" s="1">
        <f t="shared" ca="1" si="212"/>
        <v>0.86683740828514033</v>
      </c>
      <c r="L1498" s="1">
        <f t="shared" ca="1" si="213"/>
        <v>1346</v>
      </c>
      <c r="M1498" s="1" t="str">
        <f t="shared" ca="1" si="210"/>
        <v/>
      </c>
      <c r="Q1498" s="1">
        <v>1494</v>
      </c>
      <c r="R1498" s="1">
        <f t="shared" ca="1" si="214"/>
        <v>0.24028084837810137</v>
      </c>
      <c r="S1498" s="1">
        <f t="shared" ca="1" si="215"/>
        <v>4543</v>
      </c>
      <c r="T1498" s="1" t="str">
        <f t="shared" ca="1" si="211"/>
        <v/>
      </c>
    </row>
    <row r="1499" spans="1:20" x14ac:dyDescent="0.25">
      <c r="A1499" s="1">
        <v>1495</v>
      </c>
      <c r="B1499" s="1">
        <v>150</v>
      </c>
      <c r="C1499" s="1">
        <v>15</v>
      </c>
      <c r="D1499" s="1" t="s">
        <v>16</v>
      </c>
      <c r="E1499" s="1">
        <v>0</v>
      </c>
      <c r="J1499" s="1">
        <v>1495</v>
      </c>
      <c r="K1499" s="1">
        <f t="shared" ca="1" si="212"/>
        <v>0.62404385609508195</v>
      </c>
      <c r="L1499" s="1">
        <f t="shared" ca="1" si="213"/>
        <v>3785</v>
      </c>
      <c r="M1499" s="1" t="str">
        <f t="shared" ca="1" si="210"/>
        <v/>
      </c>
      <c r="Q1499" s="1">
        <v>1495</v>
      </c>
      <c r="R1499" s="1">
        <f t="shared" ca="1" si="214"/>
        <v>0.92904465827826666</v>
      </c>
      <c r="S1499" s="1">
        <f t="shared" ca="1" si="215"/>
        <v>365</v>
      </c>
      <c r="T1499" s="1" t="str">
        <f t="shared" ca="1" si="211"/>
        <v/>
      </c>
    </row>
    <row r="1500" spans="1:20" x14ac:dyDescent="0.25">
      <c r="A1500" s="1">
        <v>1496</v>
      </c>
      <c r="B1500" s="1">
        <v>150</v>
      </c>
      <c r="C1500" s="1">
        <v>15</v>
      </c>
      <c r="D1500" s="1" t="s">
        <v>16</v>
      </c>
      <c r="E1500" s="1">
        <v>0</v>
      </c>
      <c r="J1500" s="1">
        <v>1496</v>
      </c>
      <c r="K1500" s="1">
        <f t="shared" ca="1" si="212"/>
        <v>0.41939304828720392</v>
      </c>
      <c r="L1500" s="1">
        <f t="shared" ca="1" si="213"/>
        <v>5814</v>
      </c>
      <c r="M1500" s="1" t="str">
        <f t="shared" ca="1" si="210"/>
        <v/>
      </c>
      <c r="Q1500" s="1">
        <v>1496</v>
      </c>
      <c r="R1500" s="1">
        <f t="shared" ca="1" si="214"/>
        <v>0.79077365839449598</v>
      </c>
      <c r="S1500" s="1">
        <f t="shared" ca="1" si="215"/>
        <v>1194</v>
      </c>
      <c r="T1500" s="1" t="str">
        <f t="shared" ca="1" si="211"/>
        <v/>
      </c>
    </row>
    <row r="1501" spans="1:20" x14ac:dyDescent="0.25">
      <c r="A1501" s="1">
        <v>1497</v>
      </c>
      <c r="B1501" s="1">
        <v>150</v>
      </c>
      <c r="C1501" s="1">
        <v>15</v>
      </c>
      <c r="D1501" s="1" t="s">
        <v>16</v>
      </c>
      <c r="E1501" s="1">
        <v>0</v>
      </c>
      <c r="J1501" s="1">
        <v>1497</v>
      </c>
      <c r="K1501" s="1">
        <f t="shared" ca="1" si="212"/>
        <v>0.62260680959069936</v>
      </c>
      <c r="L1501" s="1">
        <f t="shared" ca="1" si="213"/>
        <v>3804</v>
      </c>
      <c r="M1501" s="1" t="str">
        <f t="shared" ca="1" si="210"/>
        <v/>
      </c>
      <c r="Q1501" s="1">
        <v>1497</v>
      </c>
      <c r="R1501" s="1">
        <f t="shared" ca="1" si="214"/>
        <v>0.11554018120568221</v>
      </c>
      <c r="S1501" s="1">
        <f t="shared" ca="1" si="215"/>
        <v>5333</v>
      </c>
      <c r="T1501" s="1" t="str">
        <f t="shared" ca="1" si="211"/>
        <v/>
      </c>
    </row>
    <row r="1502" spans="1:20" x14ac:dyDescent="0.25">
      <c r="A1502" s="1">
        <v>1498</v>
      </c>
      <c r="B1502" s="1">
        <v>150</v>
      </c>
      <c r="C1502" s="1">
        <v>15</v>
      </c>
      <c r="D1502" s="1" t="s">
        <v>16</v>
      </c>
      <c r="E1502" s="1">
        <v>0</v>
      </c>
      <c r="J1502" s="1">
        <v>1498</v>
      </c>
      <c r="K1502" s="1">
        <f t="shared" ca="1" si="212"/>
        <v>0.2403161003775911</v>
      </c>
      <c r="L1502" s="1">
        <f t="shared" ca="1" si="213"/>
        <v>7555</v>
      </c>
      <c r="M1502" s="1" t="str">
        <f t="shared" ca="1" si="210"/>
        <v/>
      </c>
      <c r="Q1502" s="1">
        <v>1498</v>
      </c>
      <c r="R1502" s="1">
        <f t="shared" ca="1" si="214"/>
        <v>0.79549487824875176</v>
      </c>
      <c r="S1502" s="1">
        <f t="shared" ca="1" si="215"/>
        <v>1171</v>
      </c>
      <c r="T1502" s="1" t="str">
        <f t="shared" ca="1" si="211"/>
        <v/>
      </c>
    </row>
    <row r="1503" spans="1:20" x14ac:dyDescent="0.25">
      <c r="A1503" s="1">
        <v>1499</v>
      </c>
      <c r="B1503" s="1">
        <v>150</v>
      </c>
      <c r="C1503" s="1">
        <v>15</v>
      </c>
      <c r="D1503" s="1" t="s">
        <v>16</v>
      </c>
      <c r="E1503" s="1">
        <v>0</v>
      </c>
      <c r="J1503" s="1">
        <v>1499</v>
      </c>
      <c r="K1503" s="1">
        <f t="shared" ca="1" si="212"/>
        <v>0.38285378260206104</v>
      </c>
      <c r="L1503" s="1">
        <f t="shared" ca="1" si="213"/>
        <v>6156</v>
      </c>
      <c r="M1503" s="1" t="str">
        <f t="shared" ca="1" si="210"/>
        <v/>
      </c>
      <c r="Q1503" s="1">
        <v>1499</v>
      </c>
      <c r="R1503" s="1">
        <f t="shared" ca="1" si="214"/>
        <v>0.33289825602324696</v>
      </c>
      <c r="S1503" s="1">
        <f t="shared" ca="1" si="215"/>
        <v>4002</v>
      </c>
      <c r="T1503" s="1" t="str">
        <f t="shared" ca="1" si="211"/>
        <v/>
      </c>
    </row>
    <row r="1504" spans="1:20" x14ac:dyDescent="0.25">
      <c r="A1504" s="1">
        <v>1500</v>
      </c>
      <c r="B1504" s="1">
        <v>150</v>
      </c>
      <c r="C1504" s="1">
        <v>15</v>
      </c>
      <c r="D1504" s="1" t="s">
        <v>16</v>
      </c>
      <c r="E1504" s="1">
        <v>0</v>
      </c>
      <c r="J1504" s="1">
        <v>1500</v>
      </c>
      <c r="K1504" s="1">
        <f t="shared" ca="1" si="212"/>
        <v>0.13819091966278474</v>
      </c>
      <c r="L1504" s="1">
        <f t="shared" ca="1" si="213"/>
        <v>8589</v>
      </c>
      <c r="M1504" s="1" t="str">
        <f t="shared" ca="1" si="210"/>
        <v/>
      </c>
      <c r="Q1504" s="1">
        <v>1500</v>
      </c>
      <c r="R1504" s="1">
        <f t="shared" ca="1" si="214"/>
        <v>0.84187600424587727</v>
      </c>
      <c r="S1504" s="1">
        <f t="shared" ca="1" si="215"/>
        <v>872</v>
      </c>
      <c r="T1504" s="1" t="str">
        <f t="shared" ca="1" si="211"/>
        <v/>
      </c>
    </row>
    <row r="1505" spans="1:20" x14ac:dyDescent="0.25">
      <c r="A1505" s="1">
        <v>1501</v>
      </c>
      <c r="B1505" s="1">
        <v>151</v>
      </c>
      <c r="C1505" s="1">
        <v>16</v>
      </c>
      <c r="D1505" s="1" t="s">
        <v>16</v>
      </c>
      <c r="E1505" s="1">
        <v>0</v>
      </c>
      <c r="J1505" s="1">
        <v>1501</v>
      </c>
      <c r="K1505" s="1">
        <f t="shared" ca="1" si="212"/>
        <v>0.91303719385419901</v>
      </c>
      <c r="L1505" s="1">
        <f t="shared" ca="1" si="213"/>
        <v>882</v>
      </c>
      <c r="M1505" s="1" t="str">
        <f t="shared" ca="1" si="210"/>
        <v/>
      </c>
      <c r="Q1505" s="1">
        <v>1501</v>
      </c>
      <c r="R1505" s="1">
        <f t="shared" ca="1" si="214"/>
        <v>0.10761235807675873</v>
      </c>
      <c r="S1505" s="1">
        <f t="shared" ca="1" si="215"/>
        <v>5379</v>
      </c>
      <c r="T1505" s="1" t="str">
        <f t="shared" ca="1" si="211"/>
        <v/>
      </c>
    </row>
    <row r="1506" spans="1:20" x14ac:dyDescent="0.25">
      <c r="A1506" s="1">
        <v>1502</v>
      </c>
      <c r="B1506" s="1">
        <v>151</v>
      </c>
      <c r="C1506" s="1">
        <v>16</v>
      </c>
      <c r="D1506" s="1" t="s">
        <v>16</v>
      </c>
      <c r="E1506" s="1">
        <v>0</v>
      </c>
      <c r="J1506" s="1">
        <v>1502</v>
      </c>
      <c r="K1506" s="1">
        <f t="shared" ca="1" si="212"/>
        <v>0.43775477682325825</v>
      </c>
      <c r="L1506" s="1">
        <f t="shared" ca="1" si="213"/>
        <v>5628</v>
      </c>
      <c r="M1506" s="1" t="str">
        <f t="shared" ca="1" si="210"/>
        <v/>
      </c>
      <c r="Q1506" s="1">
        <v>1502</v>
      </c>
      <c r="R1506" s="1">
        <f t="shared" ca="1" si="214"/>
        <v>0.53204551750706253</v>
      </c>
      <c r="S1506" s="1">
        <f t="shared" ca="1" si="215"/>
        <v>2748</v>
      </c>
      <c r="T1506" s="1" t="str">
        <f t="shared" ca="1" si="211"/>
        <v/>
      </c>
    </row>
    <row r="1507" spans="1:20" x14ac:dyDescent="0.25">
      <c r="A1507" s="1">
        <v>1503</v>
      </c>
      <c r="B1507" s="1">
        <v>151</v>
      </c>
      <c r="C1507" s="1">
        <v>16</v>
      </c>
      <c r="D1507" s="1" t="s">
        <v>16</v>
      </c>
      <c r="E1507" s="1">
        <v>0</v>
      </c>
      <c r="J1507" s="1">
        <v>1503</v>
      </c>
      <c r="K1507" s="1">
        <f t="shared" ca="1" si="212"/>
        <v>0.61112519605060367</v>
      </c>
      <c r="L1507" s="1">
        <f t="shared" ca="1" si="213"/>
        <v>3914</v>
      </c>
      <c r="M1507" s="1" t="str">
        <f t="shared" ca="1" si="210"/>
        <v/>
      </c>
      <c r="Q1507" s="1">
        <v>1503</v>
      </c>
      <c r="R1507" s="1">
        <f t="shared" ca="1" si="214"/>
        <v>3.6201682856495276E-2</v>
      </c>
      <c r="S1507" s="1">
        <f t="shared" ca="1" si="215"/>
        <v>5780</v>
      </c>
      <c r="T1507" s="1" t="str">
        <f t="shared" ca="1" si="211"/>
        <v/>
      </c>
    </row>
    <row r="1508" spans="1:20" x14ac:dyDescent="0.25">
      <c r="A1508" s="1">
        <v>1504</v>
      </c>
      <c r="B1508" s="1">
        <v>151</v>
      </c>
      <c r="C1508" s="1">
        <v>16</v>
      </c>
      <c r="D1508" s="1" t="s">
        <v>16</v>
      </c>
      <c r="E1508" s="1">
        <v>0</v>
      </c>
      <c r="J1508" s="1">
        <v>1504</v>
      </c>
      <c r="K1508" s="1">
        <f t="shared" ca="1" si="212"/>
        <v>0.36752227442203667</v>
      </c>
      <c r="L1508" s="1">
        <f t="shared" ca="1" si="213"/>
        <v>6320</v>
      </c>
      <c r="M1508" s="1" t="str">
        <f t="shared" ca="1" si="210"/>
        <v/>
      </c>
      <c r="Q1508" s="1">
        <v>1504</v>
      </c>
      <c r="R1508" s="1">
        <f t="shared" ca="1" si="214"/>
        <v>0.49110400868205251</v>
      </c>
      <c r="S1508" s="1">
        <f t="shared" ca="1" si="215"/>
        <v>3026</v>
      </c>
      <c r="T1508" s="1" t="str">
        <f t="shared" ca="1" si="211"/>
        <v/>
      </c>
    </row>
    <row r="1509" spans="1:20" x14ac:dyDescent="0.25">
      <c r="A1509" s="1">
        <v>1505</v>
      </c>
      <c r="B1509" s="1">
        <v>151</v>
      </c>
      <c r="C1509" s="1">
        <v>16</v>
      </c>
      <c r="D1509" s="1" t="s">
        <v>16</v>
      </c>
      <c r="E1509" s="1">
        <v>0</v>
      </c>
      <c r="J1509" s="1">
        <v>1505</v>
      </c>
      <c r="K1509" s="1">
        <f t="shared" ca="1" si="212"/>
        <v>0.84655892902772512</v>
      </c>
      <c r="L1509" s="1">
        <f t="shared" ca="1" si="213"/>
        <v>1557</v>
      </c>
      <c r="M1509" s="1" t="str">
        <f t="shared" ca="1" si="210"/>
        <v/>
      </c>
      <c r="Q1509" s="1">
        <v>1505</v>
      </c>
      <c r="R1509" s="1">
        <f t="shared" ca="1" si="214"/>
        <v>0.33216531364613766</v>
      </c>
      <c r="S1509" s="1">
        <f t="shared" ca="1" si="215"/>
        <v>4004</v>
      </c>
      <c r="T1509" s="1" t="str">
        <f t="shared" ca="1" si="211"/>
        <v/>
      </c>
    </row>
    <row r="1510" spans="1:20" x14ac:dyDescent="0.25">
      <c r="A1510" s="1">
        <v>1506</v>
      </c>
      <c r="B1510" s="1">
        <v>151</v>
      </c>
      <c r="C1510" s="1">
        <v>16</v>
      </c>
      <c r="D1510" s="1" t="s">
        <v>16</v>
      </c>
      <c r="E1510" s="1">
        <v>0</v>
      </c>
      <c r="J1510" s="1">
        <v>1506</v>
      </c>
      <c r="K1510" s="1">
        <f t="shared" ca="1" si="212"/>
        <v>0.78284509693712379</v>
      </c>
      <c r="L1510" s="1">
        <f t="shared" ca="1" si="213"/>
        <v>2227</v>
      </c>
      <c r="M1510" s="1" t="str">
        <f t="shared" ca="1" si="210"/>
        <v/>
      </c>
      <c r="Q1510" s="1">
        <v>1506</v>
      </c>
      <c r="R1510" s="1">
        <f t="shared" ca="1" si="214"/>
        <v>0.91962093704349457</v>
      </c>
      <c r="S1510" s="1">
        <f t="shared" ca="1" si="215"/>
        <v>425</v>
      </c>
      <c r="T1510" s="1" t="str">
        <f t="shared" ca="1" si="211"/>
        <v/>
      </c>
    </row>
    <row r="1511" spans="1:20" x14ac:dyDescent="0.25">
      <c r="A1511" s="1">
        <v>1507</v>
      </c>
      <c r="B1511" s="1">
        <v>151</v>
      </c>
      <c r="C1511" s="1">
        <v>16</v>
      </c>
      <c r="D1511" s="1" t="s">
        <v>16</v>
      </c>
      <c r="E1511" s="1">
        <v>0</v>
      </c>
      <c r="J1511" s="1">
        <v>1507</v>
      </c>
      <c r="K1511" s="1">
        <f t="shared" ca="1" si="212"/>
        <v>0.56724835797290063</v>
      </c>
      <c r="L1511" s="1">
        <f t="shared" ca="1" si="213"/>
        <v>4328</v>
      </c>
      <c r="M1511" s="1" t="str">
        <f t="shared" ca="1" si="210"/>
        <v/>
      </c>
      <c r="Q1511" s="1">
        <v>1507</v>
      </c>
      <c r="R1511" s="1">
        <f t="shared" ca="1" si="214"/>
        <v>0.5077227655670522</v>
      </c>
      <c r="S1511" s="1">
        <f t="shared" ca="1" si="215"/>
        <v>2930</v>
      </c>
      <c r="T1511" s="1" t="str">
        <f t="shared" ca="1" si="211"/>
        <v/>
      </c>
    </row>
    <row r="1512" spans="1:20" x14ac:dyDescent="0.25">
      <c r="A1512" s="1">
        <v>1508</v>
      </c>
      <c r="B1512" s="1">
        <v>151</v>
      </c>
      <c r="C1512" s="1">
        <v>16</v>
      </c>
      <c r="D1512" s="1" t="s">
        <v>16</v>
      </c>
      <c r="E1512" s="1">
        <v>0</v>
      </c>
      <c r="J1512" s="1">
        <v>1508</v>
      </c>
      <c r="K1512" s="1">
        <f t="shared" ca="1" si="212"/>
        <v>0.94641670027160496</v>
      </c>
      <c r="L1512" s="1">
        <f t="shared" ca="1" si="213"/>
        <v>580</v>
      </c>
      <c r="M1512" s="1" t="str">
        <f t="shared" ca="1" si="210"/>
        <v/>
      </c>
      <c r="Q1512" s="1">
        <v>1508</v>
      </c>
      <c r="R1512" s="1">
        <f t="shared" ca="1" si="214"/>
        <v>0.88373625359115826</v>
      </c>
      <c r="S1512" s="1">
        <f t="shared" ca="1" si="215"/>
        <v>623</v>
      </c>
      <c r="T1512" s="1" t="str">
        <f t="shared" ca="1" si="211"/>
        <v/>
      </c>
    </row>
    <row r="1513" spans="1:20" x14ac:dyDescent="0.25">
      <c r="A1513" s="1">
        <v>1509</v>
      </c>
      <c r="B1513" s="1">
        <v>151</v>
      </c>
      <c r="C1513" s="1">
        <v>16</v>
      </c>
      <c r="D1513" s="1" t="s">
        <v>16</v>
      </c>
      <c r="E1513" s="1">
        <v>0</v>
      </c>
      <c r="J1513" s="1">
        <v>1509</v>
      </c>
      <c r="K1513" s="1">
        <f t="shared" ca="1" si="212"/>
        <v>0.70489860388732695</v>
      </c>
      <c r="L1513" s="1">
        <f t="shared" ca="1" si="213"/>
        <v>2981</v>
      </c>
      <c r="M1513" s="1" t="str">
        <f t="shared" ca="1" si="210"/>
        <v/>
      </c>
      <c r="Q1513" s="1">
        <v>1509</v>
      </c>
      <c r="R1513" s="1">
        <f t="shared" ca="1" si="214"/>
        <v>0.5367981305018541</v>
      </c>
      <c r="S1513" s="1">
        <f t="shared" ca="1" si="215"/>
        <v>2717</v>
      </c>
      <c r="T1513" s="1" t="str">
        <f t="shared" ca="1" si="211"/>
        <v/>
      </c>
    </row>
    <row r="1514" spans="1:20" x14ac:dyDescent="0.25">
      <c r="A1514" s="1">
        <v>1510</v>
      </c>
      <c r="B1514" s="1">
        <v>151</v>
      </c>
      <c r="C1514" s="1">
        <v>16</v>
      </c>
      <c r="D1514" s="1" t="s">
        <v>16</v>
      </c>
      <c r="E1514" s="1">
        <v>0</v>
      </c>
      <c r="J1514" s="1">
        <v>1510</v>
      </c>
      <c r="K1514" s="1">
        <f t="shared" ca="1" si="212"/>
        <v>0.86196212875109757</v>
      </c>
      <c r="L1514" s="1">
        <f t="shared" ca="1" si="213"/>
        <v>1401</v>
      </c>
      <c r="M1514" s="1" t="str">
        <f t="shared" ca="1" si="210"/>
        <v/>
      </c>
      <c r="Q1514" s="1">
        <v>1510</v>
      </c>
      <c r="R1514" s="1">
        <f t="shared" ca="1" si="214"/>
        <v>0.84836887252630888</v>
      </c>
      <c r="S1514" s="1">
        <f t="shared" ca="1" si="215"/>
        <v>837</v>
      </c>
      <c r="T1514" s="1" t="str">
        <f t="shared" ca="1" si="211"/>
        <v/>
      </c>
    </row>
    <row r="1515" spans="1:20" x14ac:dyDescent="0.25">
      <c r="A1515" s="1">
        <v>1511</v>
      </c>
      <c r="B1515" s="1">
        <v>152</v>
      </c>
      <c r="C1515" s="1">
        <v>16</v>
      </c>
      <c r="D1515" s="1" t="s">
        <v>16</v>
      </c>
      <c r="E1515" s="1">
        <v>0</v>
      </c>
      <c r="J1515" s="1">
        <v>1511</v>
      </c>
      <c r="K1515" s="1">
        <f t="shared" ca="1" si="212"/>
        <v>0.26424907132382791</v>
      </c>
      <c r="L1515" s="1">
        <f t="shared" ca="1" si="213"/>
        <v>7304</v>
      </c>
      <c r="M1515" s="1" t="str">
        <f t="shared" ca="1" si="210"/>
        <v/>
      </c>
      <c r="Q1515" s="1">
        <v>1511</v>
      </c>
      <c r="R1515" s="1">
        <f t="shared" ca="1" si="214"/>
        <v>0.31371520726894941</v>
      </c>
      <c r="S1515" s="1">
        <f t="shared" ca="1" si="215"/>
        <v>4119</v>
      </c>
      <c r="T1515" s="1" t="str">
        <f t="shared" ca="1" si="211"/>
        <v/>
      </c>
    </row>
    <row r="1516" spans="1:20" x14ac:dyDescent="0.25">
      <c r="A1516" s="1">
        <v>1512</v>
      </c>
      <c r="B1516" s="1">
        <v>152</v>
      </c>
      <c r="C1516" s="1">
        <v>16</v>
      </c>
      <c r="D1516" s="1" t="s">
        <v>16</v>
      </c>
      <c r="E1516" s="1">
        <v>0</v>
      </c>
      <c r="J1516" s="1">
        <v>1512</v>
      </c>
      <c r="K1516" s="1">
        <f t="shared" ca="1" si="212"/>
        <v>0.76636111636772086</v>
      </c>
      <c r="L1516" s="1">
        <f t="shared" ca="1" si="213"/>
        <v>2396</v>
      </c>
      <c r="M1516" s="1" t="str">
        <f t="shared" ca="1" si="210"/>
        <v/>
      </c>
      <c r="Q1516" s="1">
        <v>1512</v>
      </c>
      <c r="R1516" s="1">
        <f t="shared" ca="1" si="214"/>
        <v>0.34714997607385878</v>
      </c>
      <c r="S1516" s="1">
        <f t="shared" ca="1" si="215"/>
        <v>3918</v>
      </c>
      <c r="T1516" s="1" t="str">
        <f t="shared" ca="1" si="211"/>
        <v/>
      </c>
    </row>
    <row r="1517" spans="1:20" x14ac:dyDescent="0.25">
      <c r="A1517" s="1">
        <v>1513</v>
      </c>
      <c r="B1517" s="1">
        <v>152</v>
      </c>
      <c r="C1517" s="1">
        <v>16</v>
      </c>
      <c r="D1517" s="1" t="s">
        <v>16</v>
      </c>
      <c r="E1517" s="1">
        <v>0</v>
      </c>
      <c r="J1517" s="1">
        <v>1513</v>
      </c>
      <c r="K1517" s="1">
        <f t="shared" ca="1" si="212"/>
        <v>0.55207093025926246</v>
      </c>
      <c r="L1517" s="1">
        <f t="shared" ca="1" si="213"/>
        <v>4478</v>
      </c>
      <c r="M1517" s="1" t="str">
        <f t="shared" ca="1" si="210"/>
        <v/>
      </c>
      <c r="Q1517" s="1">
        <v>1513</v>
      </c>
      <c r="R1517" s="1">
        <f t="shared" ca="1" si="214"/>
        <v>0.50623568629235793</v>
      </c>
      <c r="S1517" s="1">
        <f t="shared" ca="1" si="215"/>
        <v>2941</v>
      </c>
      <c r="T1517" s="1" t="str">
        <f t="shared" ca="1" si="211"/>
        <v/>
      </c>
    </row>
    <row r="1518" spans="1:20" x14ac:dyDescent="0.25">
      <c r="A1518" s="1">
        <v>1514</v>
      </c>
      <c r="B1518" s="1">
        <v>152</v>
      </c>
      <c r="C1518" s="1">
        <v>16</v>
      </c>
      <c r="D1518" s="1" t="s">
        <v>16</v>
      </c>
      <c r="E1518" s="1">
        <v>0</v>
      </c>
      <c r="J1518" s="1">
        <v>1514</v>
      </c>
      <c r="K1518" s="1">
        <f t="shared" ca="1" si="212"/>
        <v>0.10258439848634504</v>
      </c>
      <c r="L1518" s="1">
        <f t="shared" ca="1" si="213"/>
        <v>8964</v>
      </c>
      <c r="M1518" s="1" t="str">
        <f t="shared" ca="1" si="210"/>
        <v/>
      </c>
      <c r="Q1518" s="1">
        <v>1514</v>
      </c>
      <c r="R1518" s="1">
        <f t="shared" ca="1" si="214"/>
        <v>0.12248128207359787</v>
      </c>
      <c r="S1518" s="1">
        <f t="shared" ca="1" si="215"/>
        <v>5289</v>
      </c>
      <c r="T1518" s="1" t="str">
        <f t="shared" ca="1" si="211"/>
        <v/>
      </c>
    </row>
    <row r="1519" spans="1:20" x14ac:dyDescent="0.25">
      <c r="A1519" s="1">
        <v>1515</v>
      </c>
      <c r="B1519" s="1">
        <v>152</v>
      </c>
      <c r="C1519" s="1">
        <v>16</v>
      </c>
      <c r="D1519" s="1" t="s">
        <v>16</v>
      </c>
      <c r="E1519" s="1">
        <v>0</v>
      </c>
      <c r="J1519" s="1">
        <v>1515</v>
      </c>
      <c r="K1519" s="1">
        <f t="shared" ca="1" si="212"/>
        <v>0.53330628552919368</v>
      </c>
      <c r="L1519" s="1">
        <f t="shared" ca="1" si="213"/>
        <v>4671</v>
      </c>
      <c r="M1519" s="1" t="str">
        <f t="shared" ca="1" si="210"/>
        <v/>
      </c>
      <c r="Q1519" s="1">
        <v>1515</v>
      </c>
      <c r="R1519" s="1">
        <f t="shared" ca="1" si="214"/>
        <v>0.72073713835242326</v>
      </c>
      <c r="S1519" s="1">
        <f t="shared" ca="1" si="215"/>
        <v>1637</v>
      </c>
      <c r="T1519" s="1" t="str">
        <f t="shared" ca="1" si="211"/>
        <v/>
      </c>
    </row>
    <row r="1520" spans="1:20" x14ac:dyDescent="0.25">
      <c r="A1520" s="1">
        <v>1516</v>
      </c>
      <c r="B1520" s="1">
        <v>152</v>
      </c>
      <c r="C1520" s="1">
        <v>16</v>
      </c>
      <c r="D1520" s="1" t="s">
        <v>16</v>
      </c>
      <c r="E1520" s="1">
        <v>0</v>
      </c>
      <c r="J1520" s="1">
        <v>1516</v>
      </c>
      <c r="K1520" s="1">
        <f t="shared" ca="1" si="212"/>
        <v>0.56279188366285171</v>
      </c>
      <c r="L1520" s="1">
        <f t="shared" ca="1" si="213"/>
        <v>4378</v>
      </c>
      <c r="M1520" s="1" t="str">
        <f t="shared" ca="1" si="210"/>
        <v/>
      </c>
      <c r="Q1520" s="1">
        <v>1516</v>
      </c>
      <c r="R1520" s="1">
        <f t="shared" ca="1" si="214"/>
        <v>9.2503755926215847E-2</v>
      </c>
      <c r="S1520" s="1">
        <f t="shared" ca="1" si="215"/>
        <v>5468</v>
      </c>
      <c r="T1520" s="1" t="str">
        <f t="shared" ca="1" si="211"/>
        <v/>
      </c>
    </row>
    <row r="1521" spans="1:20" x14ac:dyDescent="0.25">
      <c r="A1521" s="1">
        <v>1517</v>
      </c>
      <c r="B1521" s="1">
        <v>152</v>
      </c>
      <c r="C1521" s="1">
        <v>16</v>
      </c>
      <c r="D1521" s="1" t="s">
        <v>16</v>
      </c>
      <c r="E1521" s="1">
        <v>0</v>
      </c>
      <c r="J1521" s="1">
        <v>1517</v>
      </c>
      <c r="K1521" s="1">
        <f t="shared" ca="1" si="212"/>
        <v>0.60414734734363795</v>
      </c>
      <c r="L1521" s="1">
        <f t="shared" ca="1" si="213"/>
        <v>3976</v>
      </c>
      <c r="M1521" s="1" t="str">
        <f t="shared" ca="1" si="210"/>
        <v/>
      </c>
      <c r="Q1521" s="1">
        <v>1517</v>
      </c>
      <c r="R1521" s="1">
        <f t="shared" ca="1" si="214"/>
        <v>0.5624279700639222</v>
      </c>
      <c r="S1521" s="1">
        <f t="shared" ca="1" si="215"/>
        <v>2577</v>
      </c>
      <c r="T1521" s="1" t="str">
        <f t="shared" ca="1" si="211"/>
        <v/>
      </c>
    </row>
    <row r="1522" spans="1:20" x14ac:dyDescent="0.25">
      <c r="A1522" s="1">
        <v>1518</v>
      </c>
      <c r="B1522" s="1">
        <v>152</v>
      </c>
      <c r="C1522" s="1">
        <v>16</v>
      </c>
      <c r="D1522" s="1" t="s">
        <v>16</v>
      </c>
      <c r="E1522" s="1">
        <v>0</v>
      </c>
      <c r="J1522" s="1">
        <v>1518</v>
      </c>
      <c r="K1522" s="1">
        <f t="shared" ca="1" si="212"/>
        <v>0.36536188748578491</v>
      </c>
      <c r="L1522" s="1">
        <f t="shared" ca="1" si="213"/>
        <v>6343</v>
      </c>
      <c r="M1522" s="1" t="str">
        <f t="shared" ca="1" si="210"/>
        <v/>
      </c>
      <c r="Q1522" s="1">
        <v>1518</v>
      </c>
      <c r="R1522" s="1">
        <f t="shared" ca="1" si="214"/>
        <v>0.77876356656218071</v>
      </c>
      <c r="S1522" s="1">
        <f t="shared" ca="1" si="215"/>
        <v>1259</v>
      </c>
      <c r="T1522" s="1" t="str">
        <f t="shared" ca="1" si="211"/>
        <v/>
      </c>
    </row>
    <row r="1523" spans="1:20" x14ac:dyDescent="0.25">
      <c r="A1523" s="1">
        <v>1519</v>
      </c>
      <c r="B1523" s="1">
        <v>152</v>
      </c>
      <c r="C1523" s="1">
        <v>16</v>
      </c>
      <c r="D1523" s="1" t="s">
        <v>16</v>
      </c>
      <c r="E1523" s="1">
        <v>0</v>
      </c>
      <c r="J1523" s="1">
        <v>1519</v>
      </c>
      <c r="K1523" s="1">
        <f t="shared" ca="1" si="212"/>
        <v>0.63349117622194251</v>
      </c>
      <c r="L1523" s="1">
        <f t="shared" ca="1" si="213"/>
        <v>3688</v>
      </c>
      <c r="M1523" s="1" t="str">
        <f t="shared" ca="1" si="210"/>
        <v/>
      </c>
      <c r="Q1523" s="1">
        <v>1519</v>
      </c>
      <c r="R1523" s="1">
        <f t="shared" ca="1" si="214"/>
        <v>0.52845488984326772</v>
      </c>
      <c r="S1523" s="1">
        <f t="shared" ca="1" si="215"/>
        <v>2775</v>
      </c>
      <c r="T1523" s="1" t="str">
        <f t="shared" ca="1" si="211"/>
        <v/>
      </c>
    </row>
    <row r="1524" spans="1:20" x14ac:dyDescent="0.25">
      <c r="A1524" s="1">
        <v>1520</v>
      </c>
      <c r="B1524" s="1">
        <v>152</v>
      </c>
      <c r="C1524" s="1">
        <v>16</v>
      </c>
      <c r="D1524" s="1" t="s">
        <v>16</v>
      </c>
      <c r="E1524" s="1">
        <v>0</v>
      </c>
      <c r="J1524" s="1">
        <v>1520</v>
      </c>
      <c r="K1524" s="1">
        <f t="shared" ca="1" si="212"/>
        <v>0.98956979989955784</v>
      </c>
      <c r="L1524" s="1">
        <f t="shared" ca="1" si="213"/>
        <v>119</v>
      </c>
      <c r="M1524" s="1" t="str">
        <f t="shared" ca="1" si="210"/>
        <v/>
      </c>
      <c r="Q1524" s="1">
        <v>1520</v>
      </c>
      <c r="R1524" s="1">
        <f t="shared" ca="1" si="214"/>
        <v>0.25572297718053583</v>
      </c>
      <c r="S1524" s="1">
        <f t="shared" ca="1" si="215"/>
        <v>4448</v>
      </c>
      <c r="T1524" s="1" t="str">
        <f t="shared" ca="1" si="211"/>
        <v/>
      </c>
    </row>
    <row r="1525" spans="1:20" x14ac:dyDescent="0.25">
      <c r="A1525" s="1">
        <v>1521</v>
      </c>
      <c r="B1525" s="1">
        <v>153</v>
      </c>
      <c r="C1525" s="1">
        <v>16</v>
      </c>
      <c r="D1525" s="1" t="s">
        <v>16</v>
      </c>
      <c r="E1525" s="1">
        <v>0</v>
      </c>
      <c r="J1525" s="1">
        <v>1521</v>
      </c>
      <c r="K1525" s="1">
        <f t="shared" ca="1" si="212"/>
        <v>0.47684524762164338</v>
      </c>
      <c r="L1525" s="1">
        <f t="shared" ca="1" si="213"/>
        <v>5223</v>
      </c>
      <c r="M1525" s="1" t="str">
        <f t="shared" ca="1" si="210"/>
        <v/>
      </c>
      <c r="Q1525" s="1">
        <v>1521</v>
      </c>
      <c r="R1525" s="1">
        <f t="shared" ca="1" si="214"/>
        <v>0.22384698346227416</v>
      </c>
      <c r="S1525" s="1">
        <f t="shared" ca="1" si="215"/>
        <v>4636</v>
      </c>
      <c r="T1525" s="1" t="str">
        <f t="shared" ca="1" si="211"/>
        <v/>
      </c>
    </row>
    <row r="1526" spans="1:20" x14ac:dyDescent="0.25">
      <c r="A1526" s="1">
        <v>1522</v>
      </c>
      <c r="B1526" s="1">
        <v>153</v>
      </c>
      <c r="C1526" s="1">
        <v>16</v>
      </c>
      <c r="D1526" s="1" t="s">
        <v>16</v>
      </c>
      <c r="E1526" s="1">
        <v>0</v>
      </c>
      <c r="J1526" s="1">
        <v>1522</v>
      </c>
      <c r="K1526" s="1">
        <f t="shared" ca="1" si="212"/>
        <v>0.22249162619551188</v>
      </c>
      <c r="L1526" s="1">
        <f t="shared" ca="1" si="213"/>
        <v>7757</v>
      </c>
      <c r="M1526" s="1" t="str">
        <f t="shared" ca="1" si="210"/>
        <v/>
      </c>
      <c r="Q1526" s="1">
        <v>1522</v>
      </c>
      <c r="R1526" s="1">
        <f t="shared" ca="1" si="214"/>
        <v>7.1800954251976079E-2</v>
      </c>
      <c r="S1526" s="1">
        <f t="shared" ca="1" si="215"/>
        <v>5581</v>
      </c>
      <c r="T1526" s="1" t="str">
        <f t="shared" ca="1" si="211"/>
        <v/>
      </c>
    </row>
    <row r="1527" spans="1:20" x14ac:dyDescent="0.25">
      <c r="A1527" s="1">
        <v>1523</v>
      </c>
      <c r="B1527" s="1">
        <v>153</v>
      </c>
      <c r="C1527" s="1">
        <v>16</v>
      </c>
      <c r="D1527" s="1" t="s">
        <v>16</v>
      </c>
      <c r="E1527" s="1">
        <v>0</v>
      </c>
      <c r="J1527" s="1">
        <v>1523</v>
      </c>
      <c r="K1527" s="1">
        <f t="shared" ca="1" si="212"/>
        <v>0.37541646950767638</v>
      </c>
      <c r="L1527" s="1">
        <f t="shared" ca="1" si="213"/>
        <v>6239</v>
      </c>
      <c r="M1527" s="1" t="str">
        <f t="shared" ca="1" si="210"/>
        <v/>
      </c>
      <c r="Q1527" s="1">
        <v>1523</v>
      </c>
      <c r="R1527" s="1">
        <f t="shared" ca="1" si="214"/>
        <v>0.14184864697929256</v>
      </c>
      <c r="S1527" s="1">
        <f t="shared" ca="1" si="215"/>
        <v>5164</v>
      </c>
      <c r="T1527" s="1" t="str">
        <f t="shared" ca="1" si="211"/>
        <v/>
      </c>
    </row>
    <row r="1528" spans="1:20" x14ac:dyDescent="0.25">
      <c r="A1528" s="1">
        <v>1524</v>
      </c>
      <c r="B1528" s="1">
        <v>153</v>
      </c>
      <c r="C1528" s="1">
        <v>16</v>
      </c>
      <c r="D1528" s="1" t="s">
        <v>16</v>
      </c>
      <c r="E1528" s="1">
        <v>0</v>
      </c>
      <c r="J1528" s="1">
        <v>1524</v>
      </c>
      <c r="K1528" s="1">
        <f t="shared" ca="1" si="212"/>
        <v>4.4694811607364549E-2</v>
      </c>
      <c r="L1528" s="1">
        <f t="shared" ca="1" si="213"/>
        <v>9523</v>
      </c>
      <c r="M1528" s="1" t="str">
        <f t="shared" ca="1" si="210"/>
        <v/>
      </c>
      <c r="Q1528" s="1">
        <v>1524</v>
      </c>
      <c r="R1528" s="1">
        <f t="shared" ca="1" si="214"/>
        <v>0.89498530906343077</v>
      </c>
      <c r="S1528" s="1">
        <f t="shared" ca="1" si="215"/>
        <v>567</v>
      </c>
      <c r="T1528" s="1" t="str">
        <f t="shared" ca="1" si="211"/>
        <v/>
      </c>
    </row>
    <row r="1529" spans="1:20" x14ac:dyDescent="0.25">
      <c r="A1529" s="1">
        <v>1525</v>
      </c>
      <c r="B1529" s="1">
        <v>153</v>
      </c>
      <c r="C1529" s="1">
        <v>16</v>
      </c>
      <c r="D1529" s="1" t="s">
        <v>16</v>
      </c>
      <c r="E1529" s="1">
        <v>0</v>
      </c>
      <c r="J1529" s="1">
        <v>1525</v>
      </c>
      <c r="K1529" s="1">
        <f t="shared" ca="1" si="212"/>
        <v>0.93906704419517284</v>
      </c>
      <c r="L1529" s="1">
        <f t="shared" ca="1" si="213"/>
        <v>648</v>
      </c>
      <c r="M1529" s="1" t="str">
        <f t="shared" ca="1" si="210"/>
        <v/>
      </c>
      <c r="Q1529" s="1">
        <v>1525</v>
      </c>
      <c r="R1529" s="1">
        <f t="shared" ca="1" si="214"/>
        <v>0.97535625158292927</v>
      </c>
      <c r="S1529" s="1">
        <f t="shared" ca="1" si="215"/>
        <v>123</v>
      </c>
      <c r="T1529" s="1" t="str">
        <f t="shared" ca="1" si="211"/>
        <v/>
      </c>
    </row>
    <row r="1530" spans="1:20" x14ac:dyDescent="0.25">
      <c r="A1530" s="1">
        <v>1526</v>
      </c>
      <c r="B1530" s="1">
        <v>153</v>
      </c>
      <c r="C1530" s="1">
        <v>16</v>
      </c>
      <c r="D1530" s="1" t="s">
        <v>16</v>
      </c>
      <c r="E1530" s="1">
        <v>0</v>
      </c>
      <c r="J1530" s="1">
        <v>1526</v>
      </c>
      <c r="K1530" s="1">
        <f t="shared" ca="1" si="212"/>
        <v>0.17898133859612064</v>
      </c>
      <c r="L1530" s="1">
        <f t="shared" ca="1" si="213"/>
        <v>8201</v>
      </c>
      <c r="M1530" s="1" t="str">
        <f t="shared" ca="1" si="210"/>
        <v/>
      </c>
      <c r="Q1530" s="1">
        <v>1526</v>
      </c>
      <c r="R1530" s="1">
        <f t="shared" ca="1" si="214"/>
        <v>0.51103619425207369</v>
      </c>
      <c r="S1530" s="1">
        <f t="shared" ca="1" si="215"/>
        <v>2902</v>
      </c>
      <c r="T1530" s="1" t="str">
        <f t="shared" ca="1" si="211"/>
        <v/>
      </c>
    </row>
    <row r="1531" spans="1:20" x14ac:dyDescent="0.25">
      <c r="A1531" s="1">
        <v>1527</v>
      </c>
      <c r="B1531" s="1">
        <v>153</v>
      </c>
      <c r="C1531" s="1">
        <v>16</v>
      </c>
      <c r="D1531" s="1" t="s">
        <v>16</v>
      </c>
      <c r="E1531" s="1">
        <v>0</v>
      </c>
      <c r="J1531" s="1">
        <v>1527</v>
      </c>
      <c r="K1531" s="1">
        <f t="shared" ca="1" si="212"/>
        <v>0.85654032301629635</v>
      </c>
      <c r="L1531" s="1">
        <f t="shared" ca="1" si="213"/>
        <v>1453</v>
      </c>
      <c r="M1531" s="1" t="str">
        <f t="shared" ca="1" si="210"/>
        <v/>
      </c>
      <c r="Q1531" s="1">
        <v>1527</v>
      </c>
      <c r="R1531" s="1">
        <f t="shared" ca="1" si="214"/>
        <v>0.67380701978077273</v>
      </c>
      <c r="S1531" s="1">
        <f t="shared" ca="1" si="215"/>
        <v>1903</v>
      </c>
      <c r="T1531" s="1" t="str">
        <f t="shared" ca="1" si="211"/>
        <v/>
      </c>
    </row>
    <row r="1532" spans="1:20" x14ac:dyDescent="0.25">
      <c r="A1532" s="1">
        <v>1528</v>
      </c>
      <c r="B1532" s="1">
        <v>153</v>
      </c>
      <c r="C1532" s="1">
        <v>16</v>
      </c>
      <c r="D1532" s="1" t="s">
        <v>16</v>
      </c>
      <c r="E1532" s="1">
        <v>0</v>
      </c>
      <c r="J1532" s="1">
        <v>1528</v>
      </c>
      <c r="K1532" s="1">
        <f t="shared" ca="1" si="212"/>
        <v>7.9801028833933918E-2</v>
      </c>
      <c r="L1532" s="1">
        <f t="shared" ca="1" si="213"/>
        <v>9166</v>
      </c>
      <c r="M1532" s="1" t="str">
        <f t="shared" ca="1" si="210"/>
        <v/>
      </c>
      <c r="Q1532" s="1">
        <v>1528</v>
      </c>
      <c r="R1532" s="1">
        <f t="shared" ca="1" si="214"/>
        <v>0.85886261254549101</v>
      </c>
      <c r="S1532" s="1">
        <f t="shared" ca="1" si="215"/>
        <v>781</v>
      </c>
      <c r="T1532" s="1" t="str">
        <f t="shared" ca="1" si="211"/>
        <v/>
      </c>
    </row>
    <row r="1533" spans="1:20" x14ac:dyDescent="0.25">
      <c r="A1533" s="1">
        <v>1529</v>
      </c>
      <c r="B1533" s="1">
        <v>153</v>
      </c>
      <c r="C1533" s="1">
        <v>16</v>
      </c>
      <c r="D1533" s="1" t="s">
        <v>16</v>
      </c>
      <c r="E1533" s="1">
        <v>0</v>
      </c>
      <c r="J1533" s="1">
        <v>1529</v>
      </c>
      <c r="K1533" s="1">
        <f t="shared" ca="1" si="212"/>
        <v>4.1546986609660497E-2</v>
      </c>
      <c r="L1533" s="1">
        <f t="shared" ca="1" si="213"/>
        <v>9560</v>
      </c>
      <c r="M1533" s="1" t="str">
        <f t="shared" ca="1" si="210"/>
        <v/>
      </c>
      <c r="Q1533" s="1">
        <v>1529</v>
      </c>
      <c r="R1533" s="1">
        <f t="shared" ca="1" si="214"/>
        <v>0.51116988768134253</v>
      </c>
      <c r="S1533" s="1">
        <f t="shared" ca="1" si="215"/>
        <v>2899</v>
      </c>
      <c r="T1533" s="1" t="str">
        <f t="shared" ca="1" si="211"/>
        <v/>
      </c>
    </row>
    <row r="1534" spans="1:20" x14ac:dyDescent="0.25">
      <c r="A1534" s="1">
        <v>1530</v>
      </c>
      <c r="B1534" s="1">
        <v>153</v>
      </c>
      <c r="C1534" s="1">
        <v>16</v>
      </c>
      <c r="D1534" s="1" t="s">
        <v>16</v>
      </c>
      <c r="E1534" s="1">
        <v>0</v>
      </c>
      <c r="J1534" s="1">
        <v>1530</v>
      </c>
      <c r="K1534" s="1">
        <f t="shared" ca="1" si="212"/>
        <v>0.52867774443929394</v>
      </c>
      <c r="L1534" s="1">
        <f t="shared" ca="1" si="213"/>
        <v>4714</v>
      </c>
      <c r="M1534" s="1" t="str">
        <f t="shared" ca="1" si="210"/>
        <v/>
      </c>
      <c r="Q1534" s="1">
        <v>1530</v>
      </c>
      <c r="R1534" s="1">
        <f t="shared" ca="1" si="214"/>
        <v>0.31985292714694347</v>
      </c>
      <c r="S1534" s="1">
        <f t="shared" ca="1" si="215"/>
        <v>4075</v>
      </c>
      <c r="T1534" s="1" t="str">
        <f t="shared" ca="1" si="211"/>
        <v/>
      </c>
    </row>
    <row r="1535" spans="1:20" x14ac:dyDescent="0.25">
      <c r="A1535" s="1">
        <v>1531</v>
      </c>
      <c r="B1535" s="1">
        <v>154</v>
      </c>
      <c r="C1535" s="1">
        <v>16</v>
      </c>
      <c r="D1535" s="1" t="s">
        <v>16</v>
      </c>
      <c r="E1535" s="1">
        <v>0</v>
      </c>
      <c r="J1535" s="1">
        <v>1531</v>
      </c>
      <c r="K1535" s="1">
        <f t="shared" ca="1" si="212"/>
        <v>0.83512002902572913</v>
      </c>
      <c r="L1535" s="1">
        <f t="shared" ca="1" si="213"/>
        <v>1672</v>
      </c>
      <c r="M1535" s="1" t="str">
        <f t="shared" ca="1" si="210"/>
        <v/>
      </c>
      <c r="Q1535" s="1">
        <v>1531</v>
      </c>
      <c r="R1535" s="1">
        <f t="shared" ca="1" si="214"/>
        <v>0.16820665989783468</v>
      </c>
      <c r="S1535" s="1">
        <f t="shared" ca="1" si="215"/>
        <v>5002</v>
      </c>
      <c r="T1535" s="1" t="str">
        <f t="shared" ca="1" si="211"/>
        <v/>
      </c>
    </row>
    <row r="1536" spans="1:20" x14ac:dyDescent="0.25">
      <c r="A1536" s="1">
        <v>1532</v>
      </c>
      <c r="B1536" s="1">
        <v>154</v>
      </c>
      <c r="C1536" s="1">
        <v>16</v>
      </c>
      <c r="D1536" s="1" t="s">
        <v>16</v>
      </c>
      <c r="E1536" s="1">
        <v>0</v>
      </c>
      <c r="J1536" s="1">
        <v>1532</v>
      </c>
      <c r="K1536" s="1">
        <f t="shared" ca="1" si="212"/>
        <v>0.72262017167205495</v>
      </c>
      <c r="L1536" s="1">
        <f t="shared" ca="1" si="213"/>
        <v>2812</v>
      </c>
      <c r="M1536" s="1" t="str">
        <f t="shared" ca="1" si="210"/>
        <v/>
      </c>
      <c r="Q1536" s="1">
        <v>1532</v>
      </c>
      <c r="R1536" s="1">
        <f t="shared" ca="1" si="214"/>
        <v>3.3827097253855021E-2</v>
      </c>
      <c r="S1536" s="1">
        <f t="shared" ca="1" si="215"/>
        <v>5793</v>
      </c>
      <c r="T1536" s="1" t="str">
        <f t="shared" ca="1" si="211"/>
        <v/>
      </c>
    </row>
    <row r="1537" spans="1:20" x14ac:dyDescent="0.25">
      <c r="A1537" s="1">
        <v>1533</v>
      </c>
      <c r="B1537" s="1">
        <v>154</v>
      </c>
      <c r="C1537" s="1">
        <v>16</v>
      </c>
      <c r="D1537" s="1" t="s">
        <v>16</v>
      </c>
      <c r="E1537" s="1">
        <v>0</v>
      </c>
      <c r="J1537" s="1">
        <v>1533</v>
      </c>
      <c r="K1537" s="1">
        <f t="shared" ca="1" si="212"/>
        <v>0.65538794091957686</v>
      </c>
      <c r="L1537" s="1">
        <f t="shared" ca="1" si="213"/>
        <v>3466</v>
      </c>
      <c r="M1537" s="1" t="str">
        <f t="shared" ca="1" si="210"/>
        <v/>
      </c>
      <c r="Q1537" s="1">
        <v>1533</v>
      </c>
      <c r="R1537" s="1">
        <f t="shared" ca="1" si="214"/>
        <v>0.23827957609061667</v>
      </c>
      <c r="S1537" s="1">
        <f t="shared" ca="1" si="215"/>
        <v>4555</v>
      </c>
      <c r="T1537" s="1" t="str">
        <f t="shared" ca="1" si="211"/>
        <v/>
      </c>
    </row>
    <row r="1538" spans="1:20" x14ac:dyDescent="0.25">
      <c r="A1538" s="1">
        <v>1534</v>
      </c>
      <c r="B1538" s="1">
        <v>154</v>
      </c>
      <c r="C1538" s="1">
        <v>16</v>
      </c>
      <c r="D1538" s="1" t="s">
        <v>16</v>
      </c>
      <c r="E1538" s="1">
        <v>0</v>
      </c>
      <c r="J1538" s="1">
        <v>1534</v>
      </c>
      <c r="K1538" s="1">
        <f t="shared" ca="1" si="212"/>
        <v>0.44210741040730317</v>
      </c>
      <c r="L1538" s="1">
        <f t="shared" ca="1" si="213"/>
        <v>5590</v>
      </c>
      <c r="M1538" s="1" t="str">
        <f t="shared" ca="1" si="210"/>
        <v/>
      </c>
      <c r="Q1538" s="1">
        <v>1534</v>
      </c>
      <c r="R1538" s="1">
        <f t="shared" ca="1" si="214"/>
        <v>0.49631265407540981</v>
      </c>
      <c r="S1538" s="1">
        <f t="shared" ca="1" si="215"/>
        <v>2998</v>
      </c>
      <c r="T1538" s="1" t="str">
        <f t="shared" ca="1" si="211"/>
        <v/>
      </c>
    </row>
    <row r="1539" spans="1:20" x14ac:dyDescent="0.25">
      <c r="A1539" s="1">
        <v>1535</v>
      </c>
      <c r="B1539" s="1">
        <v>154</v>
      </c>
      <c r="C1539" s="1">
        <v>16</v>
      </c>
      <c r="D1539" s="1" t="s">
        <v>16</v>
      </c>
      <c r="E1539" s="1">
        <v>0</v>
      </c>
      <c r="J1539" s="1">
        <v>1535</v>
      </c>
      <c r="K1539" s="1">
        <f t="shared" ca="1" si="212"/>
        <v>0.44714431711207325</v>
      </c>
      <c r="L1539" s="1">
        <f t="shared" ca="1" si="213"/>
        <v>5538</v>
      </c>
      <c r="M1539" s="1" t="str">
        <f t="shared" ca="1" si="210"/>
        <v/>
      </c>
      <c r="Q1539" s="1">
        <v>1535</v>
      </c>
      <c r="R1539" s="1">
        <f t="shared" ca="1" si="214"/>
        <v>0.43679950191898786</v>
      </c>
      <c r="S1539" s="1">
        <f t="shared" ca="1" si="215"/>
        <v>3368</v>
      </c>
      <c r="T1539" s="1" t="str">
        <f t="shared" ca="1" si="211"/>
        <v/>
      </c>
    </row>
    <row r="1540" spans="1:20" x14ac:dyDescent="0.25">
      <c r="A1540" s="1">
        <v>1536</v>
      </c>
      <c r="B1540" s="1">
        <v>154</v>
      </c>
      <c r="C1540" s="1">
        <v>16</v>
      </c>
      <c r="D1540" s="1" t="s">
        <v>16</v>
      </c>
      <c r="E1540" s="1">
        <v>0</v>
      </c>
      <c r="J1540" s="1">
        <v>1536</v>
      </c>
      <c r="K1540" s="1">
        <f t="shared" ca="1" si="212"/>
        <v>2.4034792070245947E-2</v>
      </c>
      <c r="L1540" s="1">
        <f t="shared" ca="1" si="213"/>
        <v>9760</v>
      </c>
      <c r="M1540" s="1" t="str">
        <f t="shared" ca="1" si="210"/>
        <v/>
      </c>
      <c r="Q1540" s="1">
        <v>1536</v>
      </c>
      <c r="R1540" s="1">
        <f t="shared" ca="1" si="214"/>
        <v>0.42997010632015142</v>
      </c>
      <c r="S1540" s="1">
        <f t="shared" ca="1" si="215"/>
        <v>3414</v>
      </c>
      <c r="T1540" s="1" t="str">
        <f t="shared" ca="1" si="211"/>
        <v/>
      </c>
    </row>
    <row r="1541" spans="1:20" x14ac:dyDescent="0.25">
      <c r="A1541" s="1">
        <v>1537</v>
      </c>
      <c r="B1541" s="1">
        <v>154</v>
      </c>
      <c r="C1541" s="1">
        <v>16</v>
      </c>
      <c r="D1541" s="1" t="s">
        <v>16</v>
      </c>
      <c r="E1541" s="1">
        <v>0</v>
      </c>
      <c r="J1541" s="1">
        <v>1537</v>
      </c>
      <c r="K1541" s="1">
        <f t="shared" ca="1" si="212"/>
        <v>0.55149020541581451</v>
      </c>
      <c r="L1541" s="1">
        <f t="shared" ca="1" si="213"/>
        <v>4484</v>
      </c>
      <c r="M1541" s="1" t="str">
        <f t="shared" ref="M1541:M1604" ca="1" si="216">IF(L1541&lt;=$K$3,VLOOKUP(J1541,$A$5:$E$10004,5),"")</f>
        <v/>
      </c>
      <c r="Q1541" s="1">
        <v>1537</v>
      </c>
      <c r="R1541" s="1">
        <f t="shared" ca="1" si="214"/>
        <v>0.57261693375130585</v>
      </c>
      <c r="S1541" s="1">
        <f t="shared" ca="1" si="215"/>
        <v>2517</v>
      </c>
      <c r="T1541" s="1" t="str">
        <f t="shared" ref="T1541:T1604" ca="1" si="217">IF(S1541&lt;=$R$3*$H$10,VLOOKUP(Q1541,$A$5:$E$10004,5),"")</f>
        <v/>
      </c>
    </row>
    <row r="1542" spans="1:20" x14ac:dyDescent="0.25">
      <c r="A1542" s="1">
        <v>1538</v>
      </c>
      <c r="B1542" s="1">
        <v>154</v>
      </c>
      <c r="C1542" s="1">
        <v>16</v>
      </c>
      <c r="D1542" s="1" t="s">
        <v>16</v>
      </c>
      <c r="E1542" s="1">
        <v>0</v>
      </c>
      <c r="J1542" s="1">
        <v>1538</v>
      </c>
      <c r="K1542" s="1">
        <f t="shared" ref="K1542:K1605" ca="1" si="218">RAND()</f>
        <v>0.97067190347536991</v>
      </c>
      <c r="L1542" s="1">
        <f t="shared" ref="L1542:L1605" ca="1" si="219">_xlfn.RANK.EQ(K1542,$K$5:$K$10004)</f>
        <v>303</v>
      </c>
      <c r="M1542" s="1" t="str">
        <f t="shared" ca="1" si="216"/>
        <v/>
      </c>
      <c r="Q1542" s="1">
        <v>1538</v>
      </c>
      <c r="R1542" s="1">
        <f t="shared" ref="R1542:R1605" ca="1" si="220">RAND()</f>
        <v>0.38029190445987482</v>
      </c>
      <c r="S1542" s="1">
        <f t="shared" ref="S1542:S1605" ca="1" si="221">_xlfn.RANK.EQ(R1542,$R$5:$R$6004)</f>
        <v>3699</v>
      </c>
      <c r="T1542" s="1" t="str">
        <f t="shared" ca="1" si="217"/>
        <v/>
      </c>
    </row>
    <row r="1543" spans="1:20" x14ac:dyDescent="0.25">
      <c r="A1543" s="1">
        <v>1539</v>
      </c>
      <c r="B1543" s="1">
        <v>154</v>
      </c>
      <c r="C1543" s="1">
        <v>16</v>
      </c>
      <c r="D1543" s="1" t="s">
        <v>16</v>
      </c>
      <c r="E1543" s="1">
        <v>0</v>
      </c>
      <c r="J1543" s="1">
        <v>1539</v>
      </c>
      <c r="K1543" s="1">
        <f t="shared" ca="1" si="218"/>
        <v>0.27967802292470434</v>
      </c>
      <c r="L1543" s="1">
        <f t="shared" ca="1" si="219"/>
        <v>7141</v>
      </c>
      <c r="M1543" s="1" t="str">
        <f t="shared" ca="1" si="216"/>
        <v/>
      </c>
      <c r="Q1543" s="1">
        <v>1539</v>
      </c>
      <c r="R1543" s="1">
        <f t="shared" ca="1" si="220"/>
        <v>0.75887946232427839</v>
      </c>
      <c r="S1543" s="1">
        <f t="shared" ca="1" si="221"/>
        <v>1358</v>
      </c>
      <c r="T1543" s="1" t="str">
        <f t="shared" ca="1" si="217"/>
        <v/>
      </c>
    </row>
    <row r="1544" spans="1:20" x14ac:dyDescent="0.25">
      <c r="A1544" s="1">
        <v>1540</v>
      </c>
      <c r="B1544" s="1">
        <v>154</v>
      </c>
      <c r="C1544" s="1">
        <v>16</v>
      </c>
      <c r="D1544" s="1" t="s">
        <v>16</v>
      </c>
      <c r="E1544" s="1">
        <v>0</v>
      </c>
      <c r="J1544" s="1">
        <v>1540</v>
      </c>
      <c r="K1544" s="1">
        <f t="shared" ca="1" si="218"/>
        <v>0.75699626873941461</v>
      </c>
      <c r="L1544" s="1">
        <f t="shared" ca="1" si="219"/>
        <v>2480</v>
      </c>
      <c r="M1544" s="1" t="str">
        <f t="shared" ca="1" si="216"/>
        <v/>
      </c>
      <c r="Q1544" s="1">
        <v>1540</v>
      </c>
      <c r="R1544" s="1">
        <f t="shared" ca="1" si="220"/>
        <v>0.39156229964895117</v>
      </c>
      <c r="S1544" s="1">
        <f t="shared" ca="1" si="221"/>
        <v>3637</v>
      </c>
      <c r="T1544" s="1" t="str">
        <f t="shared" ca="1" si="217"/>
        <v/>
      </c>
    </row>
    <row r="1545" spans="1:20" x14ac:dyDescent="0.25">
      <c r="A1545" s="1">
        <v>1541</v>
      </c>
      <c r="B1545" s="1">
        <v>155</v>
      </c>
      <c r="C1545" s="1">
        <v>16</v>
      </c>
      <c r="D1545" s="1" t="s">
        <v>16</v>
      </c>
      <c r="E1545" s="1">
        <v>0</v>
      </c>
      <c r="J1545" s="1">
        <v>1541</v>
      </c>
      <c r="K1545" s="1">
        <f t="shared" ca="1" si="218"/>
        <v>0.18142247448474347</v>
      </c>
      <c r="L1545" s="1">
        <f t="shared" ca="1" si="219"/>
        <v>8180</v>
      </c>
      <c r="M1545" s="1" t="str">
        <f t="shared" ca="1" si="216"/>
        <v/>
      </c>
      <c r="Q1545" s="1">
        <v>1541</v>
      </c>
      <c r="R1545" s="1">
        <f t="shared" ca="1" si="220"/>
        <v>0.62036339216336123</v>
      </c>
      <c r="S1545" s="1">
        <f t="shared" ca="1" si="221"/>
        <v>2234</v>
      </c>
      <c r="T1545" s="1" t="str">
        <f t="shared" ca="1" si="217"/>
        <v/>
      </c>
    </row>
    <row r="1546" spans="1:20" x14ac:dyDescent="0.25">
      <c r="A1546" s="1">
        <v>1542</v>
      </c>
      <c r="B1546" s="1">
        <v>155</v>
      </c>
      <c r="C1546" s="1">
        <v>16</v>
      </c>
      <c r="D1546" s="1" t="s">
        <v>16</v>
      </c>
      <c r="E1546" s="1">
        <v>0</v>
      </c>
      <c r="J1546" s="1">
        <v>1542</v>
      </c>
      <c r="K1546" s="1">
        <f t="shared" ca="1" si="218"/>
        <v>0.13767547468548902</v>
      </c>
      <c r="L1546" s="1">
        <f t="shared" ca="1" si="219"/>
        <v>8596</v>
      </c>
      <c r="M1546" s="1" t="str">
        <f t="shared" ca="1" si="216"/>
        <v/>
      </c>
      <c r="Q1546" s="1">
        <v>1542</v>
      </c>
      <c r="R1546" s="1">
        <f t="shared" ca="1" si="220"/>
        <v>0.4084128216806977</v>
      </c>
      <c r="S1546" s="1">
        <f t="shared" ca="1" si="221"/>
        <v>3535</v>
      </c>
      <c r="T1546" s="1" t="str">
        <f t="shared" ca="1" si="217"/>
        <v/>
      </c>
    </row>
    <row r="1547" spans="1:20" x14ac:dyDescent="0.25">
      <c r="A1547" s="1">
        <v>1543</v>
      </c>
      <c r="B1547" s="1">
        <v>155</v>
      </c>
      <c r="C1547" s="1">
        <v>16</v>
      </c>
      <c r="D1547" s="1" t="s">
        <v>16</v>
      </c>
      <c r="E1547" s="1">
        <v>0</v>
      </c>
      <c r="J1547" s="1">
        <v>1543</v>
      </c>
      <c r="K1547" s="1">
        <f t="shared" ca="1" si="218"/>
        <v>0.45524442486935313</v>
      </c>
      <c r="L1547" s="1">
        <f t="shared" ca="1" si="219"/>
        <v>5450</v>
      </c>
      <c r="M1547" s="1" t="str">
        <f t="shared" ca="1" si="216"/>
        <v/>
      </c>
      <c r="Q1547" s="1">
        <v>1543</v>
      </c>
      <c r="R1547" s="1">
        <f t="shared" ca="1" si="220"/>
        <v>0.75447552084849268</v>
      </c>
      <c r="S1547" s="1">
        <f t="shared" ca="1" si="221"/>
        <v>1391</v>
      </c>
      <c r="T1547" s="1" t="str">
        <f t="shared" ca="1" si="217"/>
        <v/>
      </c>
    </row>
    <row r="1548" spans="1:20" x14ac:dyDescent="0.25">
      <c r="A1548" s="1">
        <v>1544</v>
      </c>
      <c r="B1548" s="1">
        <v>155</v>
      </c>
      <c r="C1548" s="1">
        <v>16</v>
      </c>
      <c r="D1548" s="1" t="s">
        <v>16</v>
      </c>
      <c r="E1548" s="1">
        <v>0</v>
      </c>
      <c r="J1548" s="1">
        <v>1544</v>
      </c>
      <c r="K1548" s="1">
        <f t="shared" ca="1" si="218"/>
        <v>0.63583722038601465</v>
      </c>
      <c r="L1548" s="1">
        <f t="shared" ca="1" si="219"/>
        <v>3660</v>
      </c>
      <c r="M1548" s="1" t="str">
        <f t="shared" ca="1" si="216"/>
        <v/>
      </c>
      <c r="Q1548" s="1">
        <v>1544</v>
      </c>
      <c r="R1548" s="1">
        <f t="shared" ca="1" si="220"/>
        <v>0.19765515035558756</v>
      </c>
      <c r="S1548" s="1">
        <f t="shared" ca="1" si="221"/>
        <v>4809</v>
      </c>
      <c r="T1548" s="1" t="str">
        <f t="shared" ca="1" si="217"/>
        <v/>
      </c>
    </row>
    <row r="1549" spans="1:20" x14ac:dyDescent="0.25">
      <c r="A1549" s="1">
        <v>1545</v>
      </c>
      <c r="B1549" s="1">
        <v>155</v>
      </c>
      <c r="C1549" s="1">
        <v>16</v>
      </c>
      <c r="D1549" s="1" t="s">
        <v>16</v>
      </c>
      <c r="E1549" s="1">
        <v>0</v>
      </c>
      <c r="J1549" s="1">
        <v>1545</v>
      </c>
      <c r="K1549" s="1">
        <f t="shared" ca="1" si="218"/>
        <v>0.5398177239284</v>
      </c>
      <c r="L1549" s="1">
        <f t="shared" ca="1" si="219"/>
        <v>4607</v>
      </c>
      <c r="M1549" s="1" t="str">
        <f t="shared" ca="1" si="216"/>
        <v/>
      </c>
      <c r="Q1549" s="1">
        <v>1545</v>
      </c>
      <c r="R1549" s="1">
        <f t="shared" ca="1" si="220"/>
        <v>0.9478114839945988</v>
      </c>
      <c r="S1549" s="1">
        <f t="shared" ca="1" si="221"/>
        <v>280</v>
      </c>
      <c r="T1549" s="1" t="str">
        <f t="shared" ca="1" si="217"/>
        <v/>
      </c>
    </row>
    <row r="1550" spans="1:20" x14ac:dyDescent="0.25">
      <c r="A1550" s="1">
        <v>1546</v>
      </c>
      <c r="B1550" s="1">
        <v>155</v>
      </c>
      <c r="C1550" s="1">
        <v>16</v>
      </c>
      <c r="D1550" s="1" t="s">
        <v>16</v>
      </c>
      <c r="E1550" s="1">
        <v>0</v>
      </c>
      <c r="J1550" s="1">
        <v>1546</v>
      </c>
      <c r="K1550" s="1">
        <f t="shared" ca="1" si="218"/>
        <v>0.43407574025291518</v>
      </c>
      <c r="L1550" s="1">
        <f t="shared" ca="1" si="219"/>
        <v>5662</v>
      </c>
      <c r="M1550" s="1" t="str">
        <f t="shared" ca="1" si="216"/>
        <v/>
      </c>
      <c r="Q1550" s="1">
        <v>1546</v>
      </c>
      <c r="R1550" s="1">
        <f t="shared" ca="1" si="220"/>
        <v>0.62306077203348853</v>
      </c>
      <c r="S1550" s="1">
        <f t="shared" ca="1" si="221"/>
        <v>2208</v>
      </c>
      <c r="T1550" s="1" t="str">
        <f t="shared" ca="1" si="217"/>
        <v/>
      </c>
    </row>
    <row r="1551" spans="1:20" x14ac:dyDescent="0.25">
      <c r="A1551" s="1">
        <v>1547</v>
      </c>
      <c r="B1551" s="1">
        <v>155</v>
      </c>
      <c r="C1551" s="1">
        <v>16</v>
      </c>
      <c r="D1551" s="1" t="s">
        <v>16</v>
      </c>
      <c r="E1551" s="1">
        <v>0</v>
      </c>
      <c r="J1551" s="1">
        <v>1547</v>
      </c>
      <c r="K1551" s="1">
        <f t="shared" ca="1" si="218"/>
        <v>0.4661380939621097</v>
      </c>
      <c r="L1551" s="1">
        <f t="shared" ca="1" si="219"/>
        <v>5340</v>
      </c>
      <c r="M1551" s="1" t="str">
        <f t="shared" ca="1" si="216"/>
        <v/>
      </c>
      <c r="Q1551" s="1">
        <v>1547</v>
      </c>
      <c r="R1551" s="1">
        <f t="shared" ca="1" si="220"/>
        <v>0.67717800590348365</v>
      </c>
      <c r="S1551" s="1">
        <f t="shared" ca="1" si="221"/>
        <v>1879</v>
      </c>
      <c r="T1551" s="1" t="str">
        <f t="shared" ca="1" si="217"/>
        <v/>
      </c>
    </row>
    <row r="1552" spans="1:20" x14ac:dyDescent="0.25">
      <c r="A1552" s="1">
        <v>1548</v>
      </c>
      <c r="B1552" s="1">
        <v>155</v>
      </c>
      <c r="C1552" s="1">
        <v>16</v>
      </c>
      <c r="D1552" s="1" t="s">
        <v>16</v>
      </c>
      <c r="E1552" s="1">
        <v>0</v>
      </c>
      <c r="J1552" s="1">
        <v>1548</v>
      </c>
      <c r="K1552" s="1">
        <f t="shared" ca="1" si="218"/>
        <v>0.69839838337824101</v>
      </c>
      <c r="L1552" s="1">
        <f t="shared" ca="1" si="219"/>
        <v>3038</v>
      </c>
      <c r="M1552" s="1" t="str">
        <f t="shared" ca="1" si="216"/>
        <v/>
      </c>
      <c r="Q1552" s="1">
        <v>1548</v>
      </c>
      <c r="R1552" s="1">
        <f t="shared" ca="1" si="220"/>
        <v>0.30059959390386404</v>
      </c>
      <c r="S1552" s="1">
        <f t="shared" ca="1" si="221"/>
        <v>4190</v>
      </c>
      <c r="T1552" s="1" t="str">
        <f t="shared" ca="1" si="217"/>
        <v/>
      </c>
    </row>
    <row r="1553" spans="1:20" x14ac:dyDescent="0.25">
      <c r="A1553" s="1">
        <v>1549</v>
      </c>
      <c r="B1553" s="1">
        <v>155</v>
      </c>
      <c r="C1553" s="1">
        <v>16</v>
      </c>
      <c r="D1553" s="1" t="s">
        <v>16</v>
      </c>
      <c r="E1553" s="1">
        <v>0</v>
      </c>
      <c r="J1553" s="1">
        <v>1549</v>
      </c>
      <c r="K1553" s="1">
        <f t="shared" ca="1" si="218"/>
        <v>0.37175700377444698</v>
      </c>
      <c r="L1553" s="1">
        <f t="shared" ca="1" si="219"/>
        <v>6280</v>
      </c>
      <c r="M1553" s="1" t="str">
        <f t="shared" ca="1" si="216"/>
        <v/>
      </c>
      <c r="Q1553" s="1">
        <v>1549</v>
      </c>
      <c r="R1553" s="1">
        <f t="shared" ca="1" si="220"/>
        <v>0.33323012563296184</v>
      </c>
      <c r="S1553" s="1">
        <f t="shared" ca="1" si="221"/>
        <v>3999</v>
      </c>
      <c r="T1553" s="1" t="str">
        <f t="shared" ca="1" si="217"/>
        <v/>
      </c>
    </row>
    <row r="1554" spans="1:20" x14ac:dyDescent="0.25">
      <c r="A1554" s="1">
        <v>1550</v>
      </c>
      <c r="B1554" s="1">
        <v>155</v>
      </c>
      <c r="C1554" s="1">
        <v>16</v>
      </c>
      <c r="D1554" s="1" t="s">
        <v>16</v>
      </c>
      <c r="E1554" s="1">
        <v>0</v>
      </c>
      <c r="J1554" s="1">
        <v>1550</v>
      </c>
      <c r="K1554" s="1">
        <f t="shared" ca="1" si="218"/>
        <v>0.63447533489035524</v>
      </c>
      <c r="L1554" s="1">
        <f t="shared" ca="1" si="219"/>
        <v>3677</v>
      </c>
      <c r="M1554" s="1" t="str">
        <f t="shared" ca="1" si="216"/>
        <v/>
      </c>
      <c r="Q1554" s="1">
        <v>1550</v>
      </c>
      <c r="R1554" s="1">
        <f t="shared" ca="1" si="220"/>
        <v>0.26341369386036273</v>
      </c>
      <c r="S1554" s="1">
        <f t="shared" ca="1" si="221"/>
        <v>4409</v>
      </c>
      <c r="T1554" s="1" t="str">
        <f t="shared" ca="1" si="217"/>
        <v/>
      </c>
    </row>
    <row r="1555" spans="1:20" x14ac:dyDescent="0.25">
      <c r="A1555" s="1">
        <v>1551</v>
      </c>
      <c r="B1555" s="1">
        <v>156</v>
      </c>
      <c r="C1555" s="1">
        <v>16</v>
      </c>
      <c r="D1555" s="1" t="s">
        <v>16</v>
      </c>
      <c r="E1555" s="1">
        <v>0</v>
      </c>
      <c r="J1555" s="1">
        <v>1551</v>
      </c>
      <c r="K1555" s="1">
        <f t="shared" ca="1" si="218"/>
        <v>5.6541691422281826E-2</v>
      </c>
      <c r="L1555" s="1">
        <f t="shared" ca="1" si="219"/>
        <v>9407</v>
      </c>
      <c r="M1555" s="1" t="str">
        <f t="shared" ca="1" si="216"/>
        <v/>
      </c>
      <c r="Q1555" s="1">
        <v>1551</v>
      </c>
      <c r="R1555" s="1">
        <f t="shared" ca="1" si="220"/>
        <v>0.70310373137966065</v>
      </c>
      <c r="S1555" s="1">
        <f t="shared" ca="1" si="221"/>
        <v>1739</v>
      </c>
      <c r="T1555" s="1" t="str">
        <f t="shared" ca="1" si="217"/>
        <v/>
      </c>
    </row>
    <row r="1556" spans="1:20" x14ac:dyDescent="0.25">
      <c r="A1556" s="1">
        <v>1552</v>
      </c>
      <c r="B1556" s="1">
        <v>156</v>
      </c>
      <c r="C1556" s="1">
        <v>16</v>
      </c>
      <c r="D1556" s="1" t="s">
        <v>16</v>
      </c>
      <c r="E1556" s="1">
        <v>0</v>
      </c>
      <c r="J1556" s="1">
        <v>1552</v>
      </c>
      <c r="K1556" s="1">
        <f t="shared" ca="1" si="218"/>
        <v>0.8624541660883952</v>
      </c>
      <c r="L1556" s="1">
        <f t="shared" ca="1" si="219"/>
        <v>1395</v>
      </c>
      <c r="M1556" s="1" t="str">
        <f t="shared" ca="1" si="216"/>
        <v/>
      </c>
      <c r="Q1556" s="1">
        <v>1552</v>
      </c>
      <c r="R1556" s="1">
        <f t="shared" ca="1" si="220"/>
        <v>0.88262718768791149</v>
      </c>
      <c r="S1556" s="1">
        <f t="shared" ca="1" si="221"/>
        <v>631</v>
      </c>
      <c r="T1556" s="1" t="str">
        <f t="shared" ca="1" si="217"/>
        <v/>
      </c>
    </row>
    <row r="1557" spans="1:20" x14ac:dyDescent="0.25">
      <c r="A1557" s="1">
        <v>1553</v>
      </c>
      <c r="B1557" s="1">
        <v>156</v>
      </c>
      <c r="C1557" s="1">
        <v>16</v>
      </c>
      <c r="D1557" s="1" t="s">
        <v>16</v>
      </c>
      <c r="E1557" s="1">
        <v>0</v>
      </c>
      <c r="J1557" s="1">
        <v>1553</v>
      </c>
      <c r="K1557" s="1">
        <f t="shared" ca="1" si="218"/>
        <v>0.72375431745429442</v>
      </c>
      <c r="L1557" s="1">
        <f t="shared" ca="1" si="219"/>
        <v>2800</v>
      </c>
      <c r="M1557" s="1" t="str">
        <f t="shared" ca="1" si="216"/>
        <v/>
      </c>
      <c r="Q1557" s="1">
        <v>1553</v>
      </c>
      <c r="R1557" s="1">
        <f t="shared" ca="1" si="220"/>
        <v>0.53799943732927291</v>
      </c>
      <c r="S1557" s="1">
        <f t="shared" ca="1" si="221"/>
        <v>2705</v>
      </c>
      <c r="T1557" s="1" t="str">
        <f t="shared" ca="1" si="217"/>
        <v/>
      </c>
    </row>
    <row r="1558" spans="1:20" x14ac:dyDescent="0.25">
      <c r="A1558" s="1">
        <v>1554</v>
      </c>
      <c r="B1558" s="1">
        <v>156</v>
      </c>
      <c r="C1558" s="1">
        <v>16</v>
      </c>
      <c r="D1558" s="1" t="s">
        <v>16</v>
      </c>
      <c r="E1558" s="1">
        <v>0</v>
      </c>
      <c r="J1558" s="1">
        <v>1554</v>
      </c>
      <c r="K1558" s="1">
        <f t="shared" ca="1" si="218"/>
        <v>0.87490999962715033</v>
      </c>
      <c r="L1558" s="1">
        <f t="shared" ca="1" si="219"/>
        <v>1252</v>
      </c>
      <c r="M1558" s="1" t="str">
        <f t="shared" ca="1" si="216"/>
        <v/>
      </c>
      <c r="Q1558" s="1">
        <v>1554</v>
      </c>
      <c r="R1558" s="1">
        <f t="shared" ca="1" si="220"/>
        <v>0.9040789638718979</v>
      </c>
      <c r="S1558" s="1">
        <f t="shared" ca="1" si="221"/>
        <v>518</v>
      </c>
      <c r="T1558" s="1" t="str">
        <f t="shared" ca="1" si="217"/>
        <v/>
      </c>
    </row>
    <row r="1559" spans="1:20" x14ac:dyDescent="0.25">
      <c r="A1559" s="1">
        <v>1555</v>
      </c>
      <c r="B1559" s="1">
        <v>156</v>
      </c>
      <c r="C1559" s="1">
        <v>16</v>
      </c>
      <c r="D1559" s="1" t="s">
        <v>16</v>
      </c>
      <c r="E1559" s="1">
        <v>0</v>
      </c>
      <c r="J1559" s="1">
        <v>1555</v>
      </c>
      <c r="K1559" s="1">
        <f t="shared" ca="1" si="218"/>
        <v>0.489391562394066</v>
      </c>
      <c r="L1559" s="1">
        <f t="shared" ca="1" si="219"/>
        <v>5091</v>
      </c>
      <c r="M1559" s="1" t="str">
        <f t="shared" ca="1" si="216"/>
        <v/>
      </c>
      <c r="Q1559" s="1">
        <v>1555</v>
      </c>
      <c r="R1559" s="1">
        <f t="shared" ca="1" si="220"/>
        <v>0.68781257080398339</v>
      </c>
      <c r="S1559" s="1">
        <f t="shared" ca="1" si="221"/>
        <v>1813</v>
      </c>
      <c r="T1559" s="1" t="str">
        <f t="shared" ca="1" si="217"/>
        <v/>
      </c>
    </row>
    <row r="1560" spans="1:20" x14ac:dyDescent="0.25">
      <c r="A1560" s="1">
        <v>1556</v>
      </c>
      <c r="B1560" s="1">
        <v>156</v>
      </c>
      <c r="C1560" s="1">
        <v>16</v>
      </c>
      <c r="D1560" s="1" t="s">
        <v>16</v>
      </c>
      <c r="E1560" s="1">
        <v>0</v>
      </c>
      <c r="J1560" s="1">
        <v>1556</v>
      </c>
      <c r="K1560" s="1">
        <f t="shared" ca="1" si="218"/>
        <v>4.4207931755860019E-2</v>
      </c>
      <c r="L1560" s="1">
        <f t="shared" ca="1" si="219"/>
        <v>9528</v>
      </c>
      <c r="M1560" s="1" t="str">
        <f t="shared" ca="1" si="216"/>
        <v/>
      </c>
      <c r="Q1560" s="1">
        <v>1556</v>
      </c>
      <c r="R1560" s="1">
        <f t="shared" ca="1" si="220"/>
        <v>0.85037572120766647</v>
      </c>
      <c r="S1560" s="1">
        <f t="shared" ca="1" si="221"/>
        <v>830</v>
      </c>
      <c r="T1560" s="1" t="str">
        <f t="shared" ca="1" si="217"/>
        <v/>
      </c>
    </row>
    <row r="1561" spans="1:20" x14ac:dyDescent="0.25">
      <c r="A1561" s="1">
        <v>1557</v>
      </c>
      <c r="B1561" s="1">
        <v>156</v>
      </c>
      <c r="C1561" s="1">
        <v>16</v>
      </c>
      <c r="D1561" s="1" t="s">
        <v>16</v>
      </c>
      <c r="E1561" s="1">
        <v>0</v>
      </c>
      <c r="J1561" s="1">
        <v>1557</v>
      </c>
      <c r="K1561" s="1">
        <f t="shared" ca="1" si="218"/>
        <v>0.89647717520127157</v>
      </c>
      <c r="L1561" s="1">
        <f t="shared" ca="1" si="219"/>
        <v>1040</v>
      </c>
      <c r="M1561" s="1" t="str">
        <f t="shared" ca="1" si="216"/>
        <v/>
      </c>
      <c r="Q1561" s="1">
        <v>1557</v>
      </c>
      <c r="R1561" s="1">
        <f t="shared" ca="1" si="220"/>
        <v>0.15971488356613961</v>
      </c>
      <c r="S1561" s="1">
        <f t="shared" ca="1" si="221"/>
        <v>5066</v>
      </c>
      <c r="T1561" s="1" t="str">
        <f t="shared" ca="1" si="217"/>
        <v/>
      </c>
    </row>
    <row r="1562" spans="1:20" x14ac:dyDescent="0.25">
      <c r="A1562" s="1">
        <v>1558</v>
      </c>
      <c r="B1562" s="1">
        <v>156</v>
      </c>
      <c r="C1562" s="1">
        <v>16</v>
      </c>
      <c r="D1562" s="1" t="s">
        <v>16</v>
      </c>
      <c r="E1562" s="1">
        <v>0</v>
      </c>
      <c r="J1562" s="1">
        <v>1558</v>
      </c>
      <c r="K1562" s="1">
        <f t="shared" ca="1" si="218"/>
        <v>0.58486307240906799</v>
      </c>
      <c r="L1562" s="1">
        <f t="shared" ca="1" si="219"/>
        <v>4162</v>
      </c>
      <c r="M1562" s="1" t="str">
        <f t="shared" ca="1" si="216"/>
        <v/>
      </c>
      <c r="Q1562" s="1">
        <v>1558</v>
      </c>
      <c r="R1562" s="1">
        <f t="shared" ca="1" si="220"/>
        <v>0.33706313104307439</v>
      </c>
      <c r="S1562" s="1">
        <f t="shared" ca="1" si="221"/>
        <v>3975</v>
      </c>
      <c r="T1562" s="1" t="str">
        <f t="shared" ca="1" si="217"/>
        <v/>
      </c>
    </row>
    <row r="1563" spans="1:20" x14ac:dyDescent="0.25">
      <c r="A1563" s="1">
        <v>1559</v>
      </c>
      <c r="B1563" s="1">
        <v>156</v>
      </c>
      <c r="C1563" s="1">
        <v>16</v>
      </c>
      <c r="D1563" s="1" t="s">
        <v>16</v>
      </c>
      <c r="E1563" s="1">
        <v>0</v>
      </c>
      <c r="J1563" s="1">
        <v>1559</v>
      </c>
      <c r="K1563" s="1">
        <f t="shared" ca="1" si="218"/>
        <v>0.73709330938197026</v>
      </c>
      <c r="L1563" s="1">
        <f t="shared" ca="1" si="219"/>
        <v>2659</v>
      </c>
      <c r="M1563" s="1" t="str">
        <f t="shared" ca="1" si="216"/>
        <v/>
      </c>
      <c r="Q1563" s="1">
        <v>1559</v>
      </c>
      <c r="R1563" s="1">
        <f t="shared" ca="1" si="220"/>
        <v>0.11131280900145002</v>
      </c>
      <c r="S1563" s="1">
        <f t="shared" ca="1" si="221"/>
        <v>5360</v>
      </c>
      <c r="T1563" s="1" t="str">
        <f t="shared" ca="1" si="217"/>
        <v/>
      </c>
    </row>
    <row r="1564" spans="1:20" x14ac:dyDescent="0.25">
      <c r="A1564" s="1">
        <v>1560</v>
      </c>
      <c r="B1564" s="1">
        <v>156</v>
      </c>
      <c r="C1564" s="1">
        <v>16</v>
      </c>
      <c r="D1564" s="1" t="s">
        <v>16</v>
      </c>
      <c r="E1564" s="1">
        <v>1</v>
      </c>
      <c r="J1564" s="1">
        <v>1560</v>
      </c>
      <c r="K1564" s="1">
        <f t="shared" ca="1" si="218"/>
        <v>0.95485193927259859</v>
      </c>
      <c r="L1564" s="1">
        <f t="shared" ca="1" si="219"/>
        <v>497</v>
      </c>
      <c r="M1564" s="1" t="str">
        <f t="shared" ca="1" si="216"/>
        <v/>
      </c>
      <c r="Q1564" s="1">
        <v>1560</v>
      </c>
      <c r="R1564" s="1">
        <f t="shared" ca="1" si="220"/>
        <v>0.7455925600549187</v>
      </c>
      <c r="S1564" s="1">
        <f t="shared" ca="1" si="221"/>
        <v>1466</v>
      </c>
      <c r="T1564" s="1" t="str">
        <f t="shared" ca="1" si="217"/>
        <v/>
      </c>
    </row>
    <row r="1565" spans="1:20" x14ac:dyDescent="0.25">
      <c r="A1565" s="1">
        <v>1561</v>
      </c>
      <c r="B1565" s="1">
        <v>157</v>
      </c>
      <c r="C1565" s="1">
        <v>16</v>
      </c>
      <c r="D1565" s="1" t="s">
        <v>16</v>
      </c>
      <c r="E1565" s="1">
        <v>0</v>
      </c>
      <c r="J1565" s="1">
        <v>1561</v>
      </c>
      <c r="K1565" s="1">
        <f t="shared" ca="1" si="218"/>
        <v>0.45762620728726611</v>
      </c>
      <c r="L1565" s="1">
        <f t="shared" ca="1" si="219"/>
        <v>5421</v>
      </c>
      <c r="M1565" s="1" t="str">
        <f t="shared" ca="1" si="216"/>
        <v/>
      </c>
      <c r="Q1565" s="1">
        <v>1561</v>
      </c>
      <c r="R1565" s="1">
        <f t="shared" ca="1" si="220"/>
        <v>2.4460776615985225E-2</v>
      </c>
      <c r="S1565" s="1">
        <f t="shared" ca="1" si="221"/>
        <v>5855</v>
      </c>
      <c r="T1565" s="1" t="str">
        <f t="shared" ca="1" si="217"/>
        <v/>
      </c>
    </row>
    <row r="1566" spans="1:20" x14ac:dyDescent="0.25">
      <c r="A1566" s="1">
        <v>1562</v>
      </c>
      <c r="B1566" s="1">
        <v>157</v>
      </c>
      <c r="C1566" s="1">
        <v>16</v>
      </c>
      <c r="D1566" s="1" t="s">
        <v>16</v>
      </c>
      <c r="E1566" s="1">
        <v>0</v>
      </c>
      <c r="J1566" s="1">
        <v>1562</v>
      </c>
      <c r="K1566" s="1">
        <f t="shared" ca="1" si="218"/>
        <v>0.81018814800711259</v>
      </c>
      <c r="L1566" s="1">
        <f t="shared" ca="1" si="219"/>
        <v>1930</v>
      </c>
      <c r="M1566" s="1" t="str">
        <f t="shared" ca="1" si="216"/>
        <v/>
      </c>
      <c r="Q1566" s="1">
        <v>1562</v>
      </c>
      <c r="R1566" s="1">
        <f t="shared" ca="1" si="220"/>
        <v>0.49992911737125589</v>
      </c>
      <c r="S1566" s="1">
        <f t="shared" ca="1" si="221"/>
        <v>2976</v>
      </c>
      <c r="T1566" s="1" t="str">
        <f t="shared" ca="1" si="217"/>
        <v/>
      </c>
    </row>
    <row r="1567" spans="1:20" x14ac:dyDescent="0.25">
      <c r="A1567" s="1">
        <v>1563</v>
      </c>
      <c r="B1567" s="1">
        <v>157</v>
      </c>
      <c r="C1567" s="1">
        <v>16</v>
      </c>
      <c r="D1567" s="1" t="s">
        <v>16</v>
      </c>
      <c r="E1567" s="1">
        <v>0</v>
      </c>
      <c r="J1567" s="1">
        <v>1563</v>
      </c>
      <c r="K1567" s="1">
        <f t="shared" ca="1" si="218"/>
        <v>4.1132263425681437E-2</v>
      </c>
      <c r="L1567" s="1">
        <f t="shared" ca="1" si="219"/>
        <v>9565</v>
      </c>
      <c r="M1567" s="1" t="str">
        <f t="shared" ca="1" si="216"/>
        <v/>
      </c>
      <c r="Q1567" s="1">
        <v>1563</v>
      </c>
      <c r="R1567" s="1">
        <f t="shared" ca="1" si="220"/>
        <v>0.88689833284350583</v>
      </c>
      <c r="S1567" s="1">
        <f t="shared" ca="1" si="221"/>
        <v>602</v>
      </c>
      <c r="T1567" s="1" t="str">
        <f t="shared" ca="1" si="217"/>
        <v/>
      </c>
    </row>
    <row r="1568" spans="1:20" x14ac:dyDescent="0.25">
      <c r="A1568" s="1">
        <v>1564</v>
      </c>
      <c r="B1568" s="1">
        <v>157</v>
      </c>
      <c r="C1568" s="1">
        <v>16</v>
      </c>
      <c r="D1568" s="1" t="s">
        <v>16</v>
      </c>
      <c r="E1568" s="1">
        <v>0</v>
      </c>
      <c r="J1568" s="1">
        <v>1564</v>
      </c>
      <c r="K1568" s="1">
        <f t="shared" ca="1" si="218"/>
        <v>0.94978671514295099</v>
      </c>
      <c r="L1568" s="1">
        <f t="shared" ca="1" si="219"/>
        <v>542</v>
      </c>
      <c r="M1568" s="1" t="str">
        <f t="shared" ca="1" si="216"/>
        <v/>
      </c>
      <c r="Q1568" s="1">
        <v>1564</v>
      </c>
      <c r="R1568" s="1">
        <f t="shared" ca="1" si="220"/>
        <v>0.35422716336259352</v>
      </c>
      <c r="S1568" s="1">
        <f t="shared" ca="1" si="221"/>
        <v>3875</v>
      </c>
      <c r="T1568" s="1" t="str">
        <f t="shared" ca="1" si="217"/>
        <v/>
      </c>
    </row>
    <row r="1569" spans="1:20" x14ac:dyDescent="0.25">
      <c r="A1569" s="1">
        <v>1565</v>
      </c>
      <c r="B1569" s="1">
        <v>157</v>
      </c>
      <c r="C1569" s="1">
        <v>16</v>
      </c>
      <c r="D1569" s="1" t="s">
        <v>16</v>
      </c>
      <c r="E1569" s="1">
        <v>0</v>
      </c>
      <c r="J1569" s="1">
        <v>1565</v>
      </c>
      <c r="K1569" s="1">
        <f t="shared" ca="1" si="218"/>
        <v>0.44710824073103883</v>
      </c>
      <c r="L1569" s="1">
        <f t="shared" ca="1" si="219"/>
        <v>5539</v>
      </c>
      <c r="M1569" s="1" t="str">
        <f t="shared" ca="1" si="216"/>
        <v/>
      </c>
      <c r="Q1569" s="1">
        <v>1565</v>
      </c>
      <c r="R1569" s="1">
        <f t="shared" ca="1" si="220"/>
        <v>0.81716774343991416</v>
      </c>
      <c r="S1569" s="1">
        <f t="shared" ca="1" si="221"/>
        <v>1037</v>
      </c>
      <c r="T1569" s="1" t="str">
        <f t="shared" ca="1" si="217"/>
        <v/>
      </c>
    </row>
    <row r="1570" spans="1:20" x14ac:dyDescent="0.25">
      <c r="A1570" s="1">
        <v>1566</v>
      </c>
      <c r="B1570" s="1">
        <v>157</v>
      </c>
      <c r="C1570" s="1">
        <v>16</v>
      </c>
      <c r="D1570" s="1" t="s">
        <v>16</v>
      </c>
      <c r="E1570" s="1">
        <v>0</v>
      </c>
      <c r="J1570" s="1">
        <v>1566</v>
      </c>
      <c r="K1570" s="1">
        <f t="shared" ca="1" si="218"/>
        <v>0.80492925587301811</v>
      </c>
      <c r="L1570" s="1">
        <f t="shared" ca="1" si="219"/>
        <v>2001</v>
      </c>
      <c r="M1570" s="1" t="str">
        <f t="shared" ca="1" si="216"/>
        <v/>
      </c>
      <c r="Q1570" s="1">
        <v>1566</v>
      </c>
      <c r="R1570" s="1">
        <f t="shared" ca="1" si="220"/>
        <v>0.50409418927927352</v>
      </c>
      <c r="S1570" s="1">
        <f t="shared" ca="1" si="221"/>
        <v>2951</v>
      </c>
      <c r="T1570" s="1" t="str">
        <f t="shared" ca="1" si="217"/>
        <v/>
      </c>
    </row>
    <row r="1571" spans="1:20" x14ac:dyDescent="0.25">
      <c r="A1571" s="1">
        <v>1567</v>
      </c>
      <c r="B1571" s="1">
        <v>157</v>
      </c>
      <c r="C1571" s="1">
        <v>16</v>
      </c>
      <c r="D1571" s="1" t="s">
        <v>16</v>
      </c>
      <c r="E1571" s="1">
        <v>0</v>
      </c>
      <c r="J1571" s="1">
        <v>1567</v>
      </c>
      <c r="K1571" s="1">
        <f t="shared" ca="1" si="218"/>
        <v>0.32126945738141799</v>
      </c>
      <c r="L1571" s="1">
        <f t="shared" ca="1" si="219"/>
        <v>6757</v>
      </c>
      <c r="M1571" s="1" t="str">
        <f t="shared" ca="1" si="216"/>
        <v/>
      </c>
      <c r="Q1571" s="1">
        <v>1567</v>
      </c>
      <c r="R1571" s="1">
        <f t="shared" ca="1" si="220"/>
        <v>0.2212962945341187</v>
      </c>
      <c r="S1571" s="1">
        <f t="shared" ca="1" si="221"/>
        <v>4653</v>
      </c>
      <c r="T1571" s="1" t="str">
        <f t="shared" ca="1" si="217"/>
        <v/>
      </c>
    </row>
    <row r="1572" spans="1:20" x14ac:dyDescent="0.25">
      <c r="A1572" s="1">
        <v>1568</v>
      </c>
      <c r="B1572" s="1">
        <v>157</v>
      </c>
      <c r="C1572" s="1">
        <v>16</v>
      </c>
      <c r="D1572" s="1" t="s">
        <v>16</v>
      </c>
      <c r="E1572" s="1">
        <v>0</v>
      </c>
      <c r="J1572" s="1">
        <v>1568</v>
      </c>
      <c r="K1572" s="1">
        <f t="shared" ca="1" si="218"/>
        <v>0.9752474470359046</v>
      </c>
      <c r="L1572" s="1">
        <f t="shared" ca="1" si="219"/>
        <v>249</v>
      </c>
      <c r="M1572" s="1" t="str">
        <f t="shared" ca="1" si="216"/>
        <v/>
      </c>
      <c r="Q1572" s="1">
        <v>1568</v>
      </c>
      <c r="R1572" s="1">
        <f t="shared" ca="1" si="220"/>
        <v>0.82253246171299654</v>
      </c>
      <c r="S1572" s="1">
        <f t="shared" ca="1" si="221"/>
        <v>998</v>
      </c>
      <c r="T1572" s="1" t="str">
        <f t="shared" ca="1" si="217"/>
        <v/>
      </c>
    </row>
    <row r="1573" spans="1:20" x14ac:dyDescent="0.25">
      <c r="A1573" s="1">
        <v>1569</v>
      </c>
      <c r="B1573" s="1">
        <v>157</v>
      </c>
      <c r="C1573" s="1">
        <v>16</v>
      </c>
      <c r="D1573" s="1" t="s">
        <v>16</v>
      </c>
      <c r="E1573" s="1">
        <v>0</v>
      </c>
      <c r="J1573" s="1">
        <v>1569</v>
      </c>
      <c r="K1573" s="1">
        <f t="shared" ca="1" si="218"/>
        <v>0.28163027217152903</v>
      </c>
      <c r="L1573" s="1">
        <f t="shared" ca="1" si="219"/>
        <v>7123</v>
      </c>
      <c r="M1573" s="1" t="str">
        <f t="shared" ca="1" si="216"/>
        <v/>
      </c>
      <c r="Q1573" s="1">
        <v>1569</v>
      </c>
      <c r="R1573" s="1">
        <f t="shared" ca="1" si="220"/>
        <v>0.51534327128068569</v>
      </c>
      <c r="S1573" s="1">
        <f t="shared" ca="1" si="221"/>
        <v>2869</v>
      </c>
      <c r="T1573" s="1" t="str">
        <f t="shared" ca="1" si="217"/>
        <v/>
      </c>
    </row>
    <row r="1574" spans="1:20" x14ac:dyDescent="0.25">
      <c r="A1574" s="1">
        <v>1570</v>
      </c>
      <c r="B1574" s="1">
        <v>157</v>
      </c>
      <c r="C1574" s="1">
        <v>16</v>
      </c>
      <c r="D1574" s="1" t="s">
        <v>16</v>
      </c>
      <c r="E1574" s="1">
        <v>0</v>
      </c>
      <c r="J1574" s="1">
        <v>1570</v>
      </c>
      <c r="K1574" s="1">
        <f t="shared" ca="1" si="218"/>
        <v>0.15167613124810453</v>
      </c>
      <c r="L1574" s="1">
        <f t="shared" ca="1" si="219"/>
        <v>8461</v>
      </c>
      <c r="M1574" s="1" t="str">
        <f t="shared" ca="1" si="216"/>
        <v/>
      </c>
      <c r="Q1574" s="1">
        <v>1570</v>
      </c>
      <c r="R1574" s="1">
        <f t="shared" ca="1" si="220"/>
        <v>0.85108834021330404</v>
      </c>
      <c r="S1574" s="1">
        <f t="shared" ca="1" si="221"/>
        <v>824</v>
      </c>
      <c r="T1574" s="1" t="str">
        <f t="shared" ca="1" si="217"/>
        <v/>
      </c>
    </row>
    <row r="1575" spans="1:20" x14ac:dyDescent="0.25">
      <c r="A1575" s="1">
        <v>1571</v>
      </c>
      <c r="B1575" s="1">
        <v>158</v>
      </c>
      <c r="C1575" s="1">
        <v>16</v>
      </c>
      <c r="D1575" s="1" t="s">
        <v>16</v>
      </c>
      <c r="E1575" s="1">
        <v>1</v>
      </c>
      <c r="J1575" s="1">
        <v>1571</v>
      </c>
      <c r="K1575" s="1">
        <f t="shared" ca="1" si="218"/>
        <v>0.59244769335057546</v>
      </c>
      <c r="L1575" s="1">
        <f t="shared" ca="1" si="219"/>
        <v>4087</v>
      </c>
      <c r="M1575" s="1" t="str">
        <f t="shared" ca="1" si="216"/>
        <v/>
      </c>
      <c r="Q1575" s="1">
        <v>1571</v>
      </c>
      <c r="R1575" s="1">
        <f t="shared" ca="1" si="220"/>
        <v>0.10979977527457363</v>
      </c>
      <c r="S1575" s="1">
        <f t="shared" ca="1" si="221"/>
        <v>5363</v>
      </c>
      <c r="T1575" s="1" t="str">
        <f t="shared" ca="1" si="217"/>
        <v/>
      </c>
    </row>
    <row r="1576" spans="1:20" x14ac:dyDescent="0.25">
      <c r="A1576" s="1">
        <v>1572</v>
      </c>
      <c r="B1576" s="1">
        <v>158</v>
      </c>
      <c r="C1576" s="1">
        <v>16</v>
      </c>
      <c r="D1576" s="1" t="s">
        <v>16</v>
      </c>
      <c r="E1576" s="1">
        <v>0</v>
      </c>
      <c r="J1576" s="1">
        <v>1572</v>
      </c>
      <c r="K1576" s="1">
        <f t="shared" ca="1" si="218"/>
        <v>0.40978134453031445</v>
      </c>
      <c r="L1576" s="1">
        <f t="shared" ca="1" si="219"/>
        <v>5904</v>
      </c>
      <c r="M1576" s="1" t="str">
        <f t="shared" ca="1" si="216"/>
        <v/>
      </c>
      <c r="Q1576" s="1">
        <v>1572</v>
      </c>
      <c r="R1576" s="1">
        <f t="shared" ca="1" si="220"/>
        <v>0.35234397947110141</v>
      </c>
      <c r="S1576" s="1">
        <f t="shared" ca="1" si="221"/>
        <v>3889</v>
      </c>
      <c r="T1576" s="1" t="str">
        <f t="shared" ca="1" si="217"/>
        <v/>
      </c>
    </row>
    <row r="1577" spans="1:20" x14ac:dyDescent="0.25">
      <c r="A1577" s="1">
        <v>1573</v>
      </c>
      <c r="B1577" s="1">
        <v>158</v>
      </c>
      <c r="C1577" s="1">
        <v>16</v>
      </c>
      <c r="D1577" s="1" t="s">
        <v>16</v>
      </c>
      <c r="E1577" s="1">
        <v>0</v>
      </c>
      <c r="J1577" s="1">
        <v>1573</v>
      </c>
      <c r="K1577" s="1">
        <f t="shared" ca="1" si="218"/>
        <v>0.7942293749069983</v>
      </c>
      <c r="L1577" s="1">
        <f t="shared" ca="1" si="219"/>
        <v>2102</v>
      </c>
      <c r="M1577" s="1" t="str">
        <f t="shared" ca="1" si="216"/>
        <v/>
      </c>
      <c r="Q1577" s="1">
        <v>1573</v>
      </c>
      <c r="R1577" s="1">
        <f t="shared" ca="1" si="220"/>
        <v>0.34924018736676909</v>
      </c>
      <c r="S1577" s="1">
        <f t="shared" ca="1" si="221"/>
        <v>3908</v>
      </c>
      <c r="T1577" s="1" t="str">
        <f t="shared" ca="1" si="217"/>
        <v/>
      </c>
    </row>
    <row r="1578" spans="1:20" x14ac:dyDescent="0.25">
      <c r="A1578" s="1">
        <v>1574</v>
      </c>
      <c r="B1578" s="1">
        <v>158</v>
      </c>
      <c r="C1578" s="1">
        <v>16</v>
      </c>
      <c r="D1578" s="1" t="s">
        <v>16</v>
      </c>
      <c r="E1578" s="1">
        <v>0</v>
      </c>
      <c r="J1578" s="1">
        <v>1574</v>
      </c>
      <c r="K1578" s="1">
        <f t="shared" ca="1" si="218"/>
        <v>0.35540552248102919</v>
      </c>
      <c r="L1578" s="1">
        <f t="shared" ca="1" si="219"/>
        <v>6429</v>
      </c>
      <c r="M1578" s="1" t="str">
        <f t="shared" ca="1" si="216"/>
        <v/>
      </c>
      <c r="Q1578" s="1">
        <v>1574</v>
      </c>
      <c r="R1578" s="1">
        <f t="shared" ca="1" si="220"/>
        <v>4.5472284053576284E-2</v>
      </c>
      <c r="S1578" s="1">
        <f t="shared" ca="1" si="221"/>
        <v>5726</v>
      </c>
      <c r="T1578" s="1" t="str">
        <f t="shared" ca="1" si="217"/>
        <v/>
      </c>
    </row>
    <row r="1579" spans="1:20" x14ac:dyDescent="0.25">
      <c r="A1579" s="1">
        <v>1575</v>
      </c>
      <c r="B1579" s="1">
        <v>158</v>
      </c>
      <c r="C1579" s="1">
        <v>16</v>
      </c>
      <c r="D1579" s="1" t="s">
        <v>16</v>
      </c>
      <c r="E1579" s="1">
        <v>0</v>
      </c>
      <c r="J1579" s="1">
        <v>1575</v>
      </c>
      <c r="K1579" s="1">
        <f t="shared" ca="1" si="218"/>
        <v>3.4097192341747018E-2</v>
      </c>
      <c r="L1579" s="1">
        <f t="shared" ca="1" si="219"/>
        <v>9657</v>
      </c>
      <c r="M1579" s="1" t="str">
        <f t="shared" ca="1" si="216"/>
        <v/>
      </c>
      <c r="Q1579" s="1">
        <v>1575</v>
      </c>
      <c r="R1579" s="1">
        <f t="shared" ca="1" si="220"/>
        <v>0.2559143473209945</v>
      </c>
      <c r="S1579" s="1">
        <f t="shared" ca="1" si="221"/>
        <v>4447</v>
      </c>
      <c r="T1579" s="1" t="str">
        <f t="shared" ca="1" si="217"/>
        <v/>
      </c>
    </row>
    <row r="1580" spans="1:20" x14ac:dyDescent="0.25">
      <c r="A1580" s="1">
        <v>1576</v>
      </c>
      <c r="B1580" s="1">
        <v>158</v>
      </c>
      <c r="C1580" s="1">
        <v>16</v>
      </c>
      <c r="D1580" s="1" t="s">
        <v>16</v>
      </c>
      <c r="E1580" s="1">
        <v>0</v>
      </c>
      <c r="J1580" s="1">
        <v>1576</v>
      </c>
      <c r="K1580" s="1">
        <f t="shared" ca="1" si="218"/>
        <v>0.38811517785622296</v>
      </c>
      <c r="L1580" s="1">
        <f t="shared" ca="1" si="219"/>
        <v>6110</v>
      </c>
      <c r="M1580" s="1" t="str">
        <f t="shared" ca="1" si="216"/>
        <v/>
      </c>
      <c r="Q1580" s="1">
        <v>1576</v>
      </c>
      <c r="R1580" s="1">
        <f t="shared" ca="1" si="220"/>
        <v>0.27836482250696359</v>
      </c>
      <c r="S1580" s="1">
        <f t="shared" ca="1" si="221"/>
        <v>4312</v>
      </c>
      <c r="T1580" s="1" t="str">
        <f t="shared" ca="1" si="217"/>
        <v/>
      </c>
    </row>
    <row r="1581" spans="1:20" x14ac:dyDescent="0.25">
      <c r="A1581" s="1">
        <v>1577</v>
      </c>
      <c r="B1581" s="1">
        <v>158</v>
      </c>
      <c r="C1581" s="1">
        <v>16</v>
      </c>
      <c r="D1581" s="1" t="s">
        <v>16</v>
      </c>
      <c r="E1581" s="1">
        <v>0</v>
      </c>
      <c r="J1581" s="1">
        <v>1577</v>
      </c>
      <c r="K1581" s="1">
        <f t="shared" ca="1" si="218"/>
        <v>0.40822873439059593</v>
      </c>
      <c r="L1581" s="1">
        <f t="shared" ca="1" si="219"/>
        <v>5913</v>
      </c>
      <c r="M1581" s="1" t="str">
        <f t="shared" ca="1" si="216"/>
        <v/>
      </c>
      <c r="Q1581" s="1">
        <v>1577</v>
      </c>
      <c r="R1581" s="1">
        <f t="shared" ca="1" si="220"/>
        <v>0.17953829145664091</v>
      </c>
      <c r="S1581" s="1">
        <f t="shared" ca="1" si="221"/>
        <v>4928</v>
      </c>
      <c r="T1581" s="1" t="str">
        <f t="shared" ca="1" si="217"/>
        <v/>
      </c>
    </row>
    <row r="1582" spans="1:20" x14ac:dyDescent="0.25">
      <c r="A1582" s="1">
        <v>1578</v>
      </c>
      <c r="B1582" s="1">
        <v>158</v>
      </c>
      <c r="C1582" s="1">
        <v>16</v>
      </c>
      <c r="D1582" s="1" t="s">
        <v>16</v>
      </c>
      <c r="E1582" s="1">
        <v>0</v>
      </c>
      <c r="J1582" s="1">
        <v>1578</v>
      </c>
      <c r="K1582" s="1">
        <f t="shared" ca="1" si="218"/>
        <v>0.34534892240233239</v>
      </c>
      <c r="L1582" s="1">
        <f t="shared" ca="1" si="219"/>
        <v>6529</v>
      </c>
      <c r="M1582" s="1" t="str">
        <f t="shared" ca="1" si="216"/>
        <v/>
      </c>
      <c r="Q1582" s="1">
        <v>1578</v>
      </c>
      <c r="R1582" s="1">
        <f t="shared" ca="1" si="220"/>
        <v>0.89089872080318822</v>
      </c>
      <c r="S1582" s="1">
        <f t="shared" ca="1" si="221"/>
        <v>591</v>
      </c>
      <c r="T1582" s="1" t="str">
        <f t="shared" ca="1" si="217"/>
        <v/>
      </c>
    </row>
    <row r="1583" spans="1:20" x14ac:dyDescent="0.25">
      <c r="A1583" s="1">
        <v>1579</v>
      </c>
      <c r="B1583" s="1">
        <v>158</v>
      </c>
      <c r="C1583" s="1">
        <v>16</v>
      </c>
      <c r="D1583" s="1" t="s">
        <v>16</v>
      </c>
      <c r="E1583" s="1">
        <v>0</v>
      </c>
      <c r="J1583" s="1">
        <v>1579</v>
      </c>
      <c r="K1583" s="1">
        <f t="shared" ca="1" si="218"/>
        <v>8.747329752723243E-2</v>
      </c>
      <c r="L1583" s="1">
        <f t="shared" ca="1" si="219"/>
        <v>9102</v>
      </c>
      <c r="M1583" s="1" t="str">
        <f t="shared" ca="1" si="216"/>
        <v/>
      </c>
      <c r="Q1583" s="1">
        <v>1579</v>
      </c>
      <c r="R1583" s="1">
        <f t="shared" ca="1" si="220"/>
        <v>0.39138266485183115</v>
      </c>
      <c r="S1583" s="1">
        <f t="shared" ca="1" si="221"/>
        <v>3639</v>
      </c>
      <c r="T1583" s="1" t="str">
        <f t="shared" ca="1" si="217"/>
        <v/>
      </c>
    </row>
    <row r="1584" spans="1:20" x14ac:dyDescent="0.25">
      <c r="A1584" s="1">
        <v>1580</v>
      </c>
      <c r="B1584" s="1">
        <v>158</v>
      </c>
      <c r="C1584" s="1">
        <v>16</v>
      </c>
      <c r="D1584" s="1" t="s">
        <v>16</v>
      </c>
      <c r="E1584" s="1">
        <v>0</v>
      </c>
      <c r="J1584" s="1">
        <v>1580</v>
      </c>
      <c r="K1584" s="1">
        <f t="shared" ca="1" si="218"/>
        <v>5.2349971185966626E-2</v>
      </c>
      <c r="L1584" s="1">
        <f t="shared" ca="1" si="219"/>
        <v>9440</v>
      </c>
      <c r="M1584" s="1" t="str">
        <f t="shared" ca="1" si="216"/>
        <v/>
      </c>
      <c r="Q1584" s="1">
        <v>1580</v>
      </c>
      <c r="R1584" s="1">
        <f t="shared" ca="1" si="220"/>
        <v>0.91158615368519202</v>
      </c>
      <c r="S1584" s="1">
        <f t="shared" ca="1" si="221"/>
        <v>476</v>
      </c>
      <c r="T1584" s="1" t="str">
        <f t="shared" ca="1" si="217"/>
        <v/>
      </c>
    </row>
    <row r="1585" spans="1:20" x14ac:dyDescent="0.25">
      <c r="A1585" s="1">
        <v>1581</v>
      </c>
      <c r="B1585" s="1">
        <v>159</v>
      </c>
      <c r="C1585" s="1">
        <v>16</v>
      </c>
      <c r="D1585" s="1" t="s">
        <v>16</v>
      </c>
      <c r="E1585" s="1">
        <v>0</v>
      </c>
      <c r="J1585" s="1">
        <v>1581</v>
      </c>
      <c r="K1585" s="1">
        <f t="shared" ca="1" si="218"/>
        <v>0.5324884961999774</v>
      </c>
      <c r="L1585" s="1">
        <f t="shared" ca="1" si="219"/>
        <v>4682</v>
      </c>
      <c r="M1585" s="1" t="str">
        <f t="shared" ca="1" si="216"/>
        <v/>
      </c>
      <c r="Q1585" s="1">
        <v>1581</v>
      </c>
      <c r="R1585" s="1">
        <f t="shared" ca="1" si="220"/>
        <v>0.77986696848615933</v>
      </c>
      <c r="S1585" s="1">
        <f t="shared" ca="1" si="221"/>
        <v>1255</v>
      </c>
      <c r="T1585" s="1" t="str">
        <f t="shared" ca="1" si="217"/>
        <v/>
      </c>
    </row>
    <row r="1586" spans="1:20" x14ac:dyDescent="0.25">
      <c r="A1586" s="1">
        <v>1582</v>
      </c>
      <c r="B1586" s="1">
        <v>159</v>
      </c>
      <c r="C1586" s="1">
        <v>16</v>
      </c>
      <c r="D1586" s="1" t="s">
        <v>16</v>
      </c>
      <c r="E1586" s="1">
        <v>0</v>
      </c>
      <c r="J1586" s="1">
        <v>1582</v>
      </c>
      <c r="K1586" s="1">
        <f t="shared" ca="1" si="218"/>
        <v>0.32627501033469886</v>
      </c>
      <c r="L1586" s="1">
        <f t="shared" ca="1" si="219"/>
        <v>6704</v>
      </c>
      <c r="M1586" s="1" t="str">
        <f t="shared" ca="1" si="216"/>
        <v/>
      </c>
      <c r="Q1586" s="1">
        <v>1582</v>
      </c>
      <c r="R1586" s="1">
        <f t="shared" ca="1" si="220"/>
        <v>0.76589730685595026</v>
      </c>
      <c r="S1586" s="1">
        <f t="shared" ca="1" si="221"/>
        <v>1317</v>
      </c>
      <c r="T1586" s="1" t="str">
        <f t="shared" ca="1" si="217"/>
        <v/>
      </c>
    </row>
    <row r="1587" spans="1:20" x14ac:dyDescent="0.25">
      <c r="A1587" s="1">
        <v>1583</v>
      </c>
      <c r="B1587" s="1">
        <v>159</v>
      </c>
      <c r="C1587" s="1">
        <v>16</v>
      </c>
      <c r="D1587" s="1" t="s">
        <v>16</v>
      </c>
      <c r="E1587" s="1">
        <v>0</v>
      </c>
      <c r="J1587" s="1">
        <v>1583</v>
      </c>
      <c r="K1587" s="1">
        <f t="shared" ca="1" si="218"/>
        <v>0.86449044188846325</v>
      </c>
      <c r="L1587" s="1">
        <f t="shared" ca="1" si="219"/>
        <v>1374</v>
      </c>
      <c r="M1587" s="1" t="str">
        <f t="shared" ca="1" si="216"/>
        <v/>
      </c>
      <c r="Q1587" s="1">
        <v>1583</v>
      </c>
      <c r="R1587" s="1">
        <f t="shared" ca="1" si="220"/>
        <v>0.83974045585721768</v>
      </c>
      <c r="S1587" s="1">
        <f t="shared" ca="1" si="221"/>
        <v>883</v>
      </c>
      <c r="T1587" s="1" t="str">
        <f t="shared" ca="1" si="217"/>
        <v/>
      </c>
    </row>
    <row r="1588" spans="1:20" x14ac:dyDescent="0.25">
      <c r="A1588" s="1">
        <v>1584</v>
      </c>
      <c r="B1588" s="1">
        <v>159</v>
      </c>
      <c r="C1588" s="1">
        <v>16</v>
      </c>
      <c r="D1588" s="1" t="s">
        <v>16</v>
      </c>
      <c r="E1588" s="1">
        <v>1</v>
      </c>
      <c r="J1588" s="1">
        <v>1584</v>
      </c>
      <c r="K1588" s="1">
        <f t="shared" ca="1" si="218"/>
        <v>5.9643585019200085E-3</v>
      </c>
      <c r="L1588" s="1">
        <f t="shared" ca="1" si="219"/>
        <v>9948</v>
      </c>
      <c r="M1588" s="1" t="str">
        <f t="shared" ca="1" si="216"/>
        <v/>
      </c>
      <c r="Q1588" s="1">
        <v>1584</v>
      </c>
      <c r="R1588" s="1">
        <f t="shared" ca="1" si="220"/>
        <v>0.53798024567570579</v>
      </c>
      <c r="S1588" s="1">
        <f t="shared" ca="1" si="221"/>
        <v>2706</v>
      </c>
      <c r="T1588" s="1" t="str">
        <f t="shared" ca="1" si="217"/>
        <v/>
      </c>
    </row>
    <row r="1589" spans="1:20" x14ac:dyDescent="0.25">
      <c r="A1589" s="1">
        <v>1585</v>
      </c>
      <c r="B1589" s="1">
        <v>159</v>
      </c>
      <c r="C1589" s="1">
        <v>16</v>
      </c>
      <c r="D1589" s="1" t="s">
        <v>16</v>
      </c>
      <c r="E1589" s="1">
        <v>0</v>
      </c>
      <c r="J1589" s="1">
        <v>1585</v>
      </c>
      <c r="K1589" s="1">
        <f t="shared" ca="1" si="218"/>
        <v>0.47501157450086418</v>
      </c>
      <c r="L1589" s="1">
        <f t="shared" ca="1" si="219"/>
        <v>5242</v>
      </c>
      <c r="M1589" s="1" t="str">
        <f t="shared" ca="1" si="216"/>
        <v/>
      </c>
      <c r="Q1589" s="1">
        <v>1585</v>
      </c>
      <c r="R1589" s="1">
        <f t="shared" ca="1" si="220"/>
        <v>0.41366006263256661</v>
      </c>
      <c r="S1589" s="1">
        <f t="shared" ca="1" si="221"/>
        <v>3502</v>
      </c>
      <c r="T1589" s="1" t="str">
        <f t="shared" ca="1" si="217"/>
        <v/>
      </c>
    </row>
    <row r="1590" spans="1:20" x14ac:dyDescent="0.25">
      <c r="A1590" s="1">
        <v>1586</v>
      </c>
      <c r="B1590" s="1">
        <v>159</v>
      </c>
      <c r="C1590" s="1">
        <v>16</v>
      </c>
      <c r="D1590" s="1" t="s">
        <v>16</v>
      </c>
      <c r="E1590" s="1">
        <v>0</v>
      </c>
      <c r="J1590" s="1">
        <v>1586</v>
      </c>
      <c r="K1590" s="1">
        <f t="shared" ca="1" si="218"/>
        <v>0.65120190841888892</v>
      </c>
      <c r="L1590" s="1">
        <f t="shared" ca="1" si="219"/>
        <v>3509</v>
      </c>
      <c r="M1590" s="1" t="str">
        <f t="shared" ca="1" si="216"/>
        <v/>
      </c>
      <c r="Q1590" s="1">
        <v>1586</v>
      </c>
      <c r="R1590" s="1">
        <f t="shared" ca="1" si="220"/>
        <v>0.33119460359726416</v>
      </c>
      <c r="S1590" s="1">
        <f t="shared" ca="1" si="221"/>
        <v>4008</v>
      </c>
      <c r="T1590" s="1" t="str">
        <f t="shared" ca="1" si="217"/>
        <v/>
      </c>
    </row>
    <row r="1591" spans="1:20" x14ac:dyDescent="0.25">
      <c r="A1591" s="1">
        <v>1587</v>
      </c>
      <c r="B1591" s="1">
        <v>159</v>
      </c>
      <c r="C1591" s="1">
        <v>16</v>
      </c>
      <c r="D1591" s="1" t="s">
        <v>16</v>
      </c>
      <c r="E1591" s="1">
        <v>0</v>
      </c>
      <c r="J1591" s="1">
        <v>1587</v>
      </c>
      <c r="K1591" s="1">
        <f t="shared" ca="1" si="218"/>
        <v>0.34298968350052572</v>
      </c>
      <c r="L1591" s="1">
        <f t="shared" ca="1" si="219"/>
        <v>6556</v>
      </c>
      <c r="M1591" s="1" t="str">
        <f t="shared" ca="1" si="216"/>
        <v/>
      </c>
      <c r="Q1591" s="1">
        <v>1587</v>
      </c>
      <c r="R1591" s="1">
        <f t="shared" ca="1" si="220"/>
        <v>0.38848860874408941</v>
      </c>
      <c r="S1591" s="1">
        <f t="shared" ca="1" si="221"/>
        <v>3656</v>
      </c>
      <c r="T1591" s="1" t="str">
        <f t="shared" ca="1" si="217"/>
        <v/>
      </c>
    </row>
    <row r="1592" spans="1:20" x14ac:dyDescent="0.25">
      <c r="A1592" s="1">
        <v>1588</v>
      </c>
      <c r="B1592" s="1">
        <v>159</v>
      </c>
      <c r="C1592" s="1">
        <v>16</v>
      </c>
      <c r="D1592" s="1" t="s">
        <v>16</v>
      </c>
      <c r="E1592" s="1">
        <v>0</v>
      </c>
      <c r="J1592" s="1">
        <v>1588</v>
      </c>
      <c r="K1592" s="1">
        <f t="shared" ca="1" si="218"/>
        <v>0.75359662072428324</v>
      </c>
      <c r="L1592" s="1">
        <f t="shared" ca="1" si="219"/>
        <v>2505</v>
      </c>
      <c r="M1592" s="1" t="str">
        <f t="shared" ca="1" si="216"/>
        <v/>
      </c>
      <c r="Q1592" s="1">
        <v>1588</v>
      </c>
      <c r="R1592" s="1">
        <f t="shared" ca="1" si="220"/>
        <v>0.15285443350010952</v>
      </c>
      <c r="S1592" s="1">
        <f t="shared" ca="1" si="221"/>
        <v>5104</v>
      </c>
      <c r="T1592" s="1" t="str">
        <f t="shared" ca="1" si="217"/>
        <v/>
      </c>
    </row>
    <row r="1593" spans="1:20" x14ac:dyDescent="0.25">
      <c r="A1593" s="1">
        <v>1589</v>
      </c>
      <c r="B1593" s="1">
        <v>159</v>
      </c>
      <c r="C1593" s="1">
        <v>16</v>
      </c>
      <c r="D1593" s="1" t="s">
        <v>16</v>
      </c>
      <c r="E1593" s="1">
        <v>0</v>
      </c>
      <c r="J1593" s="1">
        <v>1589</v>
      </c>
      <c r="K1593" s="1">
        <f t="shared" ca="1" si="218"/>
        <v>8.6267684593023475E-2</v>
      </c>
      <c r="L1593" s="1">
        <f t="shared" ca="1" si="219"/>
        <v>9114</v>
      </c>
      <c r="M1593" s="1" t="str">
        <f t="shared" ca="1" si="216"/>
        <v/>
      </c>
      <c r="Q1593" s="1">
        <v>1589</v>
      </c>
      <c r="R1593" s="1">
        <f t="shared" ca="1" si="220"/>
        <v>0.57746425406553115</v>
      </c>
      <c r="S1593" s="1">
        <f t="shared" ca="1" si="221"/>
        <v>2480</v>
      </c>
      <c r="T1593" s="1" t="str">
        <f t="shared" ca="1" si="217"/>
        <v/>
      </c>
    </row>
    <row r="1594" spans="1:20" x14ac:dyDescent="0.25">
      <c r="A1594" s="1">
        <v>1590</v>
      </c>
      <c r="B1594" s="1">
        <v>159</v>
      </c>
      <c r="C1594" s="1">
        <v>16</v>
      </c>
      <c r="D1594" s="1" t="s">
        <v>16</v>
      </c>
      <c r="E1594" s="1">
        <v>0</v>
      </c>
      <c r="J1594" s="1">
        <v>1590</v>
      </c>
      <c r="K1594" s="1">
        <f t="shared" ca="1" si="218"/>
        <v>0.78879747748431495</v>
      </c>
      <c r="L1594" s="1">
        <f t="shared" ca="1" si="219"/>
        <v>2159</v>
      </c>
      <c r="M1594" s="1" t="str">
        <f t="shared" ca="1" si="216"/>
        <v/>
      </c>
      <c r="Q1594" s="1">
        <v>1590</v>
      </c>
      <c r="R1594" s="1">
        <f t="shared" ca="1" si="220"/>
        <v>9.7510032476663899E-2</v>
      </c>
      <c r="S1594" s="1">
        <f t="shared" ca="1" si="221"/>
        <v>5441</v>
      </c>
      <c r="T1594" s="1" t="str">
        <f t="shared" ca="1" si="217"/>
        <v/>
      </c>
    </row>
    <row r="1595" spans="1:20" x14ac:dyDescent="0.25">
      <c r="A1595" s="1">
        <v>1591</v>
      </c>
      <c r="B1595" s="1">
        <v>160</v>
      </c>
      <c r="C1595" s="1">
        <v>16</v>
      </c>
      <c r="D1595" s="1" t="s">
        <v>16</v>
      </c>
      <c r="E1595" s="1">
        <v>0</v>
      </c>
      <c r="J1595" s="1">
        <v>1591</v>
      </c>
      <c r="K1595" s="1">
        <f t="shared" ca="1" si="218"/>
        <v>0.28948077585128773</v>
      </c>
      <c r="L1595" s="1">
        <f t="shared" ca="1" si="219"/>
        <v>7034</v>
      </c>
      <c r="M1595" s="1" t="str">
        <f t="shared" ca="1" si="216"/>
        <v/>
      </c>
      <c r="Q1595" s="1">
        <v>1591</v>
      </c>
      <c r="R1595" s="1">
        <f t="shared" ca="1" si="220"/>
        <v>0.28750185782957816</v>
      </c>
      <c r="S1595" s="1">
        <f t="shared" ca="1" si="221"/>
        <v>4268</v>
      </c>
      <c r="T1595" s="1" t="str">
        <f t="shared" ca="1" si="217"/>
        <v/>
      </c>
    </row>
    <row r="1596" spans="1:20" x14ac:dyDescent="0.25">
      <c r="A1596" s="1">
        <v>1592</v>
      </c>
      <c r="B1596" s="1">
        <v>160</v>
      </c>
      <c r="C1596" s="1">
        <v>16</v>
      </c>
      <c r="D1596" s="1" t="s">
        <v>16</v>
      </c>
      <c r="E1596" s="1">
        <v>0</v>
      </c>
      <c r="J1596" s="1">
        <v>1592</v>
      </c>
      <c r="K1596" s="1">
        <f t="shared" ca="1" si="218"/>
        <v>0.4160830988187354</v>
      </c>
      <c r="L1596" s="1">
        <f t="shared" ca="1" si="219"/>
        <v>5853</v>
      </c>
      <c r="M1596" s="1" t="str">
        <f t="shared" ca="1" si="216"/>
        <v/>
      </c>
      <c r="Q1596" s="1">
        <v>1592</v>
      </c>
      <c r="R1596" s="1">
        <f t="shared" ca="1" si="220"/>
        <v>0.36922943653250173</v>
      </c>
      <c r="S1596" s="1">
        <f t="shared" ca="1" si="221"/>
        <v>3775</v>
      </c>
      <c r="T1596" s="1" t="str">
        <f t="shared" ca="1" si="217"/>
        <v/>
      </c>
    </row>
    <row r="1597" spans="1:20" x14ac:dyDescent="0.25">
      <c r="A1597" s="1">
        <v>1593</v>
      </c>
      <c r="B1597" s="1">
        <v>160</v>
      </c>
      <c r="C1597" s="1">
        <v>16</v>
      </c>
      <c r="D1597" s="1" t="s">
        <v>16</v>
      </c>
      <c r="E1597" s="1">
        <v>0</v>
      </c>
      <c r="J1597" s="1">
        <v>1593</v>
      </c>
      <c r="K1597" s="1">
        <f t="shared" ca="1" si="218"/>
        <v>0.21902670870790786</v>
      </c>
      <c r="L1597" s="1">
        <f t="shared" ca="1" si="219"/>
        <v>7794</v>
      </c>
      <c r="M1597" s="1" t="str">
        <f t="shared" ca="1" si="216"/>
        <v/>
      </c>
      <c r="Q1597" s="1">
        <v>1593</v>
      </c>
      <c r="R1597" s="1">
        <f t="shared" ca="1" si="220"/>
        <v>0.70467701533779303</v>
      </c>
      <c r="S1597" s="1">
        <f t="shared" ca="1" si="221"/>
        <v>1731</v>
      </c>
      <c r="T1597" s="1" t="str">
        <f t="shared" ca="1" si="217"/>
        <v/>
      </c>
    </row>
    <row r="1598" spans="1:20" x14ac:dyDescent="0.25">
      <c r="A1598" s="1">
        <v>1594</v>
      </c>
      <c r="B1598" s="1">
        <v>160</v>
      </c>
      <c r="C1598" s="1">
        <v>16</v>
      </c>
      <c r="D1598" s="1" t="s">
        <v>16</v>
      </c>
      <c r="E1598" s="1">
        <v>0</v>
      </c>
      <c r="J1598" s="1">
        <v>1594</v>
      </c>
      <c r="K1598" s="1">
        <f t="shared" ca="1" si="218"/>
        <v>2.5762140112840171E-2</v>
      </c>
      <c r="L1598" s="1">
        <f t="shared" ca="1" si="219"/>
        <v>9747</v>
      </c>
      <c r="M1598" s="1" t="str">
        <f t="shared" ca="1" si="216"/>
        <v/>
      </c>
      <c r="Q1598" s="1">
        <v>1594</v>
      </c>
      <c r="R1598" s="1">
        <f t="shared" ca="1" si="220"/>
        <v>0.61404683178269337</v>
      </c>
      <c r="S1598" s="1">
        <f t="shared" ca="1" si="221"/>
        <v>2271</v>
      </c>
      <c r="T1598" s="1" t="str">
        <f t="shared" ca="1" si="217"/>
        <v/>
      </c>
    </row>
    <row r="1599" spans="1:20" x14ac:dyDescent="0.25">
      <c r="A1599" s="1">
        <v>1595</v>
      </c>
      <c r="B1599" s="1">
        <v>160</v>
      </c>
      <c r="C1599" s="1">
        <v>16</v>
      </c>
      <c r="D1599" s="1" t="s">
        <v>16</v>
      </c>
      <c r="E1599" s="1">
        <v>0</v>
      </c>
      <c r="J1599" s="1">
        <v>1595</v>
      </c>
      <c r="K1599" s="1">
        <f t="shared" ca="1" si="218"/>
        <v>7.6749481606329772E-2</v>
      </c>
      <c r="L1599" s="1">
        <f t="shared" ca="1" si="219"/>
        <v>9202</v>
      </c>
      <c r="M1599" s="1" t="str">
        <f t="shared" ca="1" si="216"/>
        <v/>
      </c>
      <c r="Q1599" s="1">
        <v>1595</v>
      </c>
      <c r="R1599" s="1">
        <f t="shared" ca="1" si="220"/>
        <v>0.69498561348314902</v>
      </c>
      <c r="S1599" s="1">
        <f t="shared" ca="1" si="221"/>
        <v>1784</v>
      </c>
      <c r="T1599" s="1" t="str">
        <f t="shared" ca="1" si="217"/>
        <v/>
      </c>
    </row>
    <row r="1600" spans="1:20" x14ac:dyDescent="0.25">
      <c r="A1600" s="1">
        <v>1596</v>
      </c>
      <c r="B1600" s="1">
        <v>160</v>
      </c>
      <c r="C1600" s="1">
        <v>16</v>
      </c>
      <c r="D1600" s="1" t="s">
        <v>16</v>
      </c>
      <c r="E1600" s="1">
        <v>0</v>
      </c>
      <c r="J1600" s="1">
        <v>1596</v>
      </c>
      <c r="K1600" s="1">
        <f t="shared" ca="1" si="218"/>
        <v>0.67714505357159727</v>
      </c>
      <c r="L1600" s="1">
        <f t="shared" ca="1" si="219"/>
        <v>3249</v>
      </c>
      <c r="M1600" s="1" t="str">
        <f t="shared" ca="1" si="216"/>
        <v/>
      </c>
      <c r="Q1600" s="1">
        <v>1596</v>
      </c>
      <c r="R1600" s="1">
        <f t="shared" ca="1" si="220"/>
        <v>0.80097326458913909</v>
      </c>
      <c r="S1600" s="1">
        <f t="shared" ca="1" si="221"/>
        <v>1138</v>
      </c>
      <c r="T1600" s="1" t="str">
        <f t="shared" ca="1" si="217"/>
        <v/>
      </c>
    </row>
    <row r="1601" spans="1:20" x14ac:dyDescent="0.25">
      <c r="A1601" s="1">
        <v>1597</v>
      </c>
      <c r="B1601" s="1">
        <v>160</v>
      </c>
      <c r="C1601" s="1">
        <v>16</v>
      </c>
      <c r="D1601" s="1" t="s">
        <v>16</v>
      </c>
      <c r="E1601" s="1">
        <v>0</v>
      </c>
      <c r="J1601" s="1">
        <v>1597</v>
      </c>
      <c r="K1601" s="1">
        <f t="shared" ca="1" si="218"/>
        <v>0.9750875771185441</v>
      </c>
      <c r="L1601" s="1">
        <f t="shared" ca="1" si="219"/>
        <v>256</v>
      </c>
      <c r="M1601" s="1" t="str">
        <f t="shared" ca="1" si="216"/>
        <v/>
      </c>
      <c r="Q1601" s="1">
        <v>1597</v>
      </c>
      <c r="R1601" s="1">
        <f t="shared" ca="1" si="220"/>
        <v>0.17144552995201057</v>
      </c>
      <c r="S1601" s="1">
        <f t="shared" ca="1" si="221"/>
        <v>4981</v>
      </c>
      <c r="T1601" s="1" t="str">
        <f t="shared" ca="1" si="217"/>
        <v/>
      </c>
    </row>
    <row r="1602" spans="1:20" x14ac:dyDescent="0.25">
      <c r="A1602" s="1">
        <v>1598</v>
      </c>
      <c r="B1602" s="1">
        <v>160</v>
      </c>
      <c r="C1602" s="1">
        <v>16</v>
      </c>
      <c r="D1602" s="1" t="s">
        <v>16</v>
      </c>
      <c r="E1602" s="1">
        <v>1</v>
      </c>
      <c r="J1602" s="1">
        <v>1598</v>
      </c>
      <c r="K1602" s="1">
        <f t="shared" ca="1" si="218"/>
        <v>0.17633391389260189</v>
      </c>
      <c r="L1602" s="1">
        <f t="shared" ca="1" si="219"/>
        <v>8235</v>
      </c>
      <c r="M1602" s="1" t="str">
        <f t="shared" ca="1" si="216"/>
        <v/>
      </c>
      <c r="Q1602" s="1">
        <v>1598</v>
      </c>
      <c r="R1602" s="1">
        <f t="shared" ca="1" si="220"/>
        <v>0.8250864609772921</v>
      </c>
      <c r="S1602" s="1">
        <f t="shared" ca="1" si="221"/>
        <v>984</v>
      </c>
      <c r="T1602" s="1" t="str">
        <f t="shared" ca="1" si="217"/>
        <v/>
      </c>
    </row>
    <row r="1603" spans="1:20" x14ac:dyDescent="0.25">
      <c r="A1603" s="1">
        <v>1599</v>
      </c>
      <c r="B1603" s="1">
        <v>160</v>
      </c>
      <c r="C1603" s="1">
        <v>16</v>
      </c>
      <c r="D1603" s="1" t="s">
        <v>16</v>
      </c>
      <c r="E1603" s="1">
        <v>0</v>
      </c>
      <c r="J1603" s="1">
        <v>1599</v>
      </c>
      <c r="K1603" s="1">
        <f t="shared" ca="1" si="218"/>
        <v>0.44126397589135846</v>
      </c>
      <c r="L1603" s="1">
        <f t="shared" ca="1" si="219"/>
        <v>5596</v>
      </c>
      <c r="M1603" s="1" t="str">
        <f t="shared" ca="1" si="216"/>
        <v/>
      </c>
      <c r="Q1603" s="1">
        <v>1599</v>
      </c>
      <c r="R1603" s="1">
        <f t="shared" ca="1" si="220"/>
        <v>0.13733864702297816</v>
      </c>
      <c r="S1603" s="1">
        <f t="shared" ca="1" si="221"/>
        <v>5196</v>
      </c>
      <c r="T1603" s="1" t="str">
        <f t="shared" ca="1" si="217"/>
        <v/>
      </c>
    </row>
    <row r="1604" spans="1:20" x14ac:dyDescent="0.25">
      <c r="A1604" s="1">
        <v>1600</v>
      </c>
      <c r="B1604" s="1">
        <v>160</v>
      </c>
      <c r="C1604" s="1">
        <v>16</v>
      </c>
      <c r="D1604" s="1" t="s">
        <v>16</v>
      </c>
      <c r="E1604" s="1">
        <v>0</v>
      </c>
      <c r="J1604" s="1">
        <v>1600</v>
      </c>
      <c r="K1604" s="1">
        <f t="shared" ca="1" si="218"/>
        <v>0.52532016933788894</v>
      </c>
      <c r="L1604" s="1">
        <f t="shared" ca="1" si="219"/>
        <v>4752</v>
      </c>
      <c r="M1604" s="1" t="str">
        <f t="shared" ca="1" si="216"/>
        <v/>
      </c>
      <c r="Q1604" s="1">
        <v>1600</v>
      </c>
      <c r="R1604" s="1">
        <f t="shared" ca="1" si="220"/>
        <v>0.87804545879847751</v>
      </c>
      <c r="S1604" s="1">
        <f t="shared" ca="1" si="221"/>
        <v>667</v>
      </c>
      <c r="T1604" s="1" t="str">
        <f t="shared" ca="1" si="217"/>
        <v/>
      </c>
    </row>
    <row r="1605" spans="1:20" x14ac:dyDescent="0.25">
      <c r="A1605" s="1">
        <v>1601</v>
      </c>
      <c r="B1605" s="1">
        <v>161</v>
      </c>
      <c r="C1605" s="1">
        <v>17</v>
      </c>
      <c r="D1605" s="1" t="s">
        <v>16</v>
      </c>
      <c r="E1605" s="1">
        <v>0</v>
      </c>
      <c r="J1605" s="1">
        <v>1601</v>
      </c>
      <c r="K1605" s="1">
        <f t="shared" ca="1" si="218"/>
        <v>0.84802630287113157</v>
      </c>
      <c r="L1605" s="1">
        <f t="shared" ca="1" si="219"/>
        <v>1539</v>
      </c>
      <c r="M1605" s="1" t="str">
        <f t="shared" ref="M1605:M1668" ca="1" si="222">IF(L1605&lt;=$K$3,VLOOKUP(J1605,$A$5:$E$10004,5),"")</f>
        <v/>
      </c>
      <c r="Q1605" s="1">
        <v>1601</v>
      </c>
      <c r="R1605" s="1">
        <f t="shared" ca="1" si="220"/>
        <v>0.8596348989540431</v>
      </c>
      <c r="S1605" s="1">
        <f t="shared" ca="1" si="221"/>
        <v>778</v>
      </c>
      <c r="T1605" s="1" t="str">
        <f t="shared" ref="T1605:T1668" ca="1" si="223">IF(S1605&lt;=$R$3*$H$10,VLOOKUP(Q1605,$A$5:$E$10004,5),"")</f>
        <v/>
      </c>
    </row>
    <row r="1606" spans="1:20" x14ac:dyDescent="0.25">
      <c r="A1606" s="1">
        <v>1602</v>
      </c>
      <c r="B1606" s="1">
        <v>161</v>
      </c>
      <c r="C1606" s="1">
        <v>17</v>
      </c>
      <c r="D1606" s="1" t="s">
        <v>16</v>
      </c>
      <c r="E1606" s="1">
        <v>0</v>
      </c>
      <c r="J1606" s="1">
        <v>1602</v>
      </c>
      <c r="K1606" s="1">
        <f t="shared" ref="K1606:K1669" ca="1" si="224">RAND()</f>
        <v>0.33582453437657478</v>
      </c>
      <c r="L1606" s="1">
        <f t="shared" ref="L1606:L1669" ca="1" si="225">_xlfn.RANK.EQ(K1606,$K$5:$K$10004)</f>
        <v>6626</v>
      </c>
      <c r="M1606" s="1" t="str">
        <f t="shared" ca="1" si="222"/>
        <v/>
      </c>
      <c r="Q1606" s="1">
        <v>1602</v>
      </c>
      <c r="R1606" s="1">
        <f t="shared" ref="R1606:R1669" ca="1" si="226">RAND()</f>
        <v>0.58858894393029326</v>
      </c>
      <c r="S1606" s="1">
        <f t="shared" ref="S1606:S1669" ca="1" si="227">_xlfn.RANK.EQ(R1606,$R$5:$R$6004)</f>
        <v>2399</v>
      </c>
      <c r="T1606" s="1" t="str">
        <f t="shared" ca="1" si="223"/>
        <v/>
      </c>
    </row>
    <row r="1607" spans="1:20" x14ac:dyDescent="0.25">
      <c r="A1607" s="1">
        <v>1603</v>
      </c>
      <c r="B1607" s="1">
        <v>161</v>
      </c>
      <c r="C1607" s="1">
        <v>17</v>
      </c>
      <c r="D1607" s="1" t="s">
        <v>16</v>
      </c>
      <c r="E1607" s="1">
        <v>0</v>
      </c>
      <c r="J1607" s="1">
        <v>1603</v>
      </c>
      <c r="K1607" s="1">
        <f t="shared" ca="1" si="224"/>
        <v>0.40283831924258506</v>
      </c>
      <c r="L1607" s="1">
        <f t="shared" ca="1" si="225"/>
        <v>5969</v>
      </c>
      <c r="M1607" s="1" t="str">
        <f t="shared" ca="1" si="222"/>
        <v/>
      </c>
      <c r="Q1607" s="1">
        <v>1603</v>
      </c>
      <c r="R1607" s="1">
        <f t="shared" ca="1" si="226"/>
        <v>0.57360665509718367</v>
      </c>
      <c r="S1607" s="1">
        <f t="shared" ca="1" si="227"/>
        <v>2510</v>
      </c>
      <c r="T1607" s="1" t="str">
        <f t="shared" ca="1" si="223"/>
        <v/>
      </c>
    </row>
    <row r="1608" spans="1:20" x14ac:dyDescent="0.25">
      <c r="A1608" s="1">
        <v>1604</v>
      </c>
      <c r="B1608" s="1">
        <v>161</v>
      </c>
      <c r="C1608" s="1">
        <v>17</v>
      </c>
      <c r="D1608" s="1" t="s">
        <v>16</v>
      </c>
      <c r="E1608" s="1">
        <v>0</v>
      </c>
      <c r="J1608" s="1">
        <v>1604</v>
      </c>
      <c r="K1608" s="1">
        <f t="shared" ca="1" si="224"/>
        <v>0.59998918436676518</v>
      </c>
      <c r="L1608" s="1">
        <f t="shared" ca="1" si="225"/>
        <v>4028</v>
      </c>
      <c r="M1608" s="1" t="str">
        <f t="shared" ca="1" si="222"/>
        <v/>
      </c>
      <c r="Q1608" s="1">
        <v>1604</v>
      </c>
      <c r="R1608" s="1">
        <f t="shared" ca="1" si="226"/>
        <v>0.85361788955805606</v>
      </c>
      <c r="S1608" s="1">
        <f t="shared" ca="1" si="227"/>
        <v>799</v>
      </c>
      <c r="T1608" s="1" t="str">
        <f t="shared" ca="1" si="223"/>
        <v/>
      </c>
    </row>
    <row r="1609" spans="1:20" x14ac:dyDescent="0.25">
      <c r="A1609" s="1">
        <v>1605</v>
      </c>
      <c r="B1609" s="1">
        <v>161</v>
      </c>
      <c r="C1609" s="1">
        <v>17</v>
      </c>
      <c r="D1609" s="1" t="s">
        <v>16</v>
      </c>
      <c r="E1609" s="1">
        <v>0</v>
      </c>
      <c r="J1609" s="1">
        <v>1605</v>
      </c>
      <c r="K1609" s="1">
        <f t="shared" ca="1" si="224"/>
        <v>0.38597876147688837</v>
      </c>
      <c r="L1609" s="1">
        <f t="shared" ca="1" si="225"/>
        <v>6131</v>
      </c>
      <c r="M1609" s="1" t="str">
        <f t="shared" ca="1" si="222"/>
        <v/>
      </c>
      <c r="Q1609" s="1">
        <v>1605</v>
      </c>
      <c r="R1609" s="1">
        <f t="shared" ca="1" si="226"/>
        <v>0.39145919402493035</v>
      </c>
      <c r="S1609" s="1">
        <f t="shared" ca="1" si="227"/>
        <v>3638</v>
      </c>
      <c r="T1609" s="1" t="str">
        <f t="shared" ca="1" si="223"/>
        <v/>
      </c>
    </row>
    <row r="1610" spans="1:20" x14ac:dyDescent="0.25">
      <c r="A1610" s="1">
        <v>1606</v>
      </c>
      <c r="B1610" s="1">
        <v>161</v>
      </c>
      <c r="C1610" s="1">
        <v>17</v>
      </c>
      <c r="D1610" s="1" t="s">
        <v>16</v>
      </c>
      <c r="E1610" s="1">
        <v>0</v>
      </c>
      <c r="J1610" s="1">
        <v>1606</v>
      </c>
      <c r="K1610" s="1">
        <f t="shared" ca="1" si="224"/>
        <v>0.97060020099076971</v>
      </c>
      <c r="L1610" s="1">
        <f t="shared" ca="1" si="225"/>
        <v>304</v>
      </c>
      <c r="M1610" s="1" t="str">
        <f t="shared" ca="1" si="222"/>
        <v/>
      </c>
      <c r="Q1610" s="1">
        <v>1606</v>
      </c>
      <c r="R1610" s="1">
        <f t="shared" ca="1" si="226"/>
        <v>8.9408399701363384E-2</v>
      </c>
      <c r="S1610" s="1">
        <f t="shared" ca="1" si="227"/>
        <v>5484</v>
      </c>
      <c r="T1610" s="1" t="str">
        <f t="shared" ca="1" si="223"/>
        <v/>
      </c>
    </row>
    <row r="1611" spans="1:20" x14ac:dyDescent="0.25">
      <c r="A1611" s="1">
        <v>1607</v>
      </c>
      <c r="B1611" s="1">
        <v>161</v>
      </c>
      <c r="C1611" s="1">
        <v>17</v>
      </c>
      <c r="D1611" s="1" t="s">
        <v>16</v>
      </c>
      <c r="E1611" s="1">
        <v>0</v>
      </c>
      <c r="J1611" s="1">
        <v>1607</v>
      </c>
      <c r="K1611" s="1">
        <f t="shared" ca="1" si="224"/>
        <v>0.95585365029581049</v>
      </c>
      <c r="L1611" s="1">
        <f t="shared" ca="1" si="225"/>
        <v>481</v>
      </c>
      <c r="M1611" s="1" t="str">
        <f t="shared" ca="1" si="222"/>
        <v/>
      </c>
      <c r="Q1611" s="1">
        <v>1607</v>
      </c>
      <c r="R1611" s="1">
        <f t="shared" ca="1" si="226"/>
        <v>0.96143587949679499</v>
      </c>
      <c r="S1611" s="1">
        <f t="shared" ca="1" si="227"/>
        <v>197</v>
      </c>
      <c r="T1611" s="1" t="str">
        <f t="shared" ca="1" si="223"/>
        <v/>
      </c>
    </row>
    <row r="1612" spans="1:20" x14ac:dyDescent="0.25">
      <c r="A1612" s="1">
        <v>1608</v>
      </c>
      <c r="B1612" s="1">
        <v>161</v>
      </c>
      <c r="C1612" s="1">
        <v>17</v>
      </c>
      <c r="D1612" s="1" t="s">
        <v>16</v>
      </c>
      <c r="E1612" s="1">
        <v>0</v>
      </c>
      <c r="J1612" s="1">
        <v>1608</v>
      </c>
      <c r="K1612" s="1">
        <f t="shared" ca="1" si="224"/>
        <v>6.7349821333667848E-2</v>
      </c>
      <c r="L1612" s="1">
        <f t="shared" ca="1" si="225"/>
        <v>9305</v>
      </c>
      <c r="M1612" s="1" t="str">
        <f t="shared" ca="1" si="222"/>
        <v/>
      </c>
      <c r="Q1612" s="1">
        <v>1608</v>
      </c>
      <c r="R1612" s="1">
        <f t="shared" ca="1" si="226"/>
        <v>0.59874792365038476</v>
      </c>
      <c r="S1612" s="1">
        <f t="shared" ca="1" si="227"/>
        <v>2359</v>
      </c>
      <c r="T1612" s="1" t="str">
        <f t="shared" ca="1" si="223"/>
        <v/>
      </c>
    </row>
    <row r="1613" spans="1:20" x14ac:dyDescent="0.25">
      <c r="A1613" s="1">
        <v>1609</v>
      </c>
      <c r="B1613" s="1">
        <v>161</v>
      </c>
      <c r="C1613" s="1">
        <v>17</v>
      </c>
      <c r="D1613" s="1" t="s">
        <v>16</v>
      </c>
      <c r="E1613" s="1">
        <v>0</v>
      </c>
      <c r="J1613" s="1">
        <v>1609</v>
      </c>
      <c r="K1613" s="1">
        <f t="shared" ca="1" si="224"/>
        <v>0.99055462556243723</v>
      </c>
      <c r="L1613" s="1">
        <f t="shared" ca="1" si="225"/>
        <v>105</v>
      </c>
      <c r="M1613" s="1" t="str">
        <f t="shared" ca="1" si="222"/>
        <v/>
      </c>
      <c r="Q1613" s="1">
        <v>1609</v>
      </c>
      <c r="R1613" s="1">
        <f t="shared" ca="1" si="226"/>
        <v>0.58732197780752193</v>
      </c>
      <c r="S1613" s="1">
        <f t="shared" ca="1" si="227"/>
        <v>2409</v>
      </c>
      <c r="T1613" s="1" t="str">
        <f t="shared" ca="1" si="223"/>
        <v/>
      </c>
    </row>
    <row r="1614" spans="1:20" x14ac:dyDescent="0.25">
      <c r="A1614" s="1">
        <v>1610</v>
      </c>
      <c r="B1614" s="1">
        <v>161</v>
      </c>
      <c r="C1614" s="1">
        <v>17</v>
      </c>
      <c r="D1614" s="1" t="s">
        <v>16</v>
      </c>
      <c r="E1614" s="1">
        <v>0</v>
      </c>
      <c r="J1614" s="1">
        <v>1610</v>
      </c>
      <c r="K1614" s="1">
        <f t="shared" ca="1" si="224"/>
        <v>2.9584758311197112E-2</v>
      </c>
      <c r="L1614" s="1">
        <f t="shared" ca="1" si="225"/>
        <v>9705</v>
      </c>
      <c r="M1614" s="1" t="str">
        <f t="shared" ca="1" si="222"/>
        <v/>
      </c>
      <c r="Q1614" s="1">
        <v>1610</v>
      </c>
      <c r="R1614" s="1">
        <f t="shared" ca="1" si="226"/>
        <v>0.50783602024816665</v>
      </c>
      <c r="S1614" s="1">
        <f t="shared" ca="1" si="227"/>
        <v>2929</v>
      </c>
      <c r="T1614" s="1" t="str">
        <f t="shared" ca="1" si="223"/>
        <v/>
      </c>
    </row>
    <row r="1615" spans="1:20" x14ac:dyDescent="0.25">
      <c r="A1615" s="1">
        <v>1611</v>
      </c>
      <c r="B1615" s="1">
        <v>162</v>
      </c>
      <c r="C1615" s="1">
        <v>17</v>
      </c>
      <c r="D1615" s="1" t="s">
        <v>16</v>
      </c>
      <c r="E1615" s="1">
        <v>0</v>
      </c>
      <c r="J1615" s="1">
        <v>1611</v>
      </c>
      <c r="K1615" s="1">
        <f t="shared" ca="1" si="224"/>
        <v>0.86887776396500327</v>
      </c>
      <c r="L1615" s="1">
        <f t="shared" ca="1" si="225"/>
        <v>1332</v>
      </c>
      <c r="M1615" s="1" t="str">
        <f t="shared" ca="1" si="222"/>
        <v/>
      </c>
      <c r="Q1615" s="1">
        <v>1611</v>
      </c>
      <c r="R1615" s="1">
        <f t="shared" ca="1" si="226"/>
        <v>0.22322341776051979</v>
      </c>
      <c r="S1615" s="1">
        <f t="shared" ca="1" si="227"/>
        <v>4639</v>
      </c>
      <c r="T1615" s="1" t="str">
        <f t="shared" ca="1" si="223"/>
        <v/>
      </c>
    </row>
    <row r="1616" spans="1:20" x14ac:dyDescent="0.25">
      <c r="A1616" s="1">
        <v>1612</v>
      </c>
      <c r="B1616" s="1">
        <v>162</v>
      </c>
      <c r="C1616" s="1">
        <v>17</v>
      </c>
      <c r="D1616" s="1" t="s">
        <v>16</v>
      </c>
      <c r="E1616" s="1">
        <v>0</v>
      </c>
      <c r="J1616" s="1">
        <v>1612</v>
      </c>
      <c r="K1616" s="1">
        <f t="shared" ca="1" si="224"/>
        <v>0.41147358286801783</v>
      </c>
      <c r="L1616" s="1">
        <f t="shared" ca="1" si="225"/>
        <v>5890</v>
      </c>
      <c r="M1616" s="1" t="str">
        <f t="shared" ca="1" si="222"/>
        <v/>
      </c>
      <c r="Q1616" s="1">
        <v>1612</v>
      </c>
      <c r="R1616" s="1">
        <f t="shared" ca="1" si="226"/>
        <v>0.99881776108457221</v>
      </c>
      <c r="S1616" s="1">
        <f t="shared" ca="1" si="227"/>
        <v>6</v>
      </c>
      <c r="T1616" s="1">
        <f t="shared" ca="1" si="223"/>
        <v>0</v>
      </c>
    </row>
    <row r="1617" spans="1:20" x14ac:dyDescent="0.25">
      <c r="A1617" s="1">
        <v>1613</v>
      </c>
      <c r="B1617" s="1">
        <v>162</v>
      </c>
      <c r="C1617" s="1">
        <v>17</v>
      </c>
      <c r="D1617" s="1" t="s">
        <v>16</v>
      </c>
      <c r="E1617" s="1">
        <v>0</v>
      </c>
      <c r="J1617" s="1">
        <v>1613</v>
      </c>
      <c r="K1617" s="1">
        <f t="shared" ca="1" si="224"/>
        <v>0.11467983805547732</v>
      </c>
      <c r="L1617" s="1">
        <f t="shared" ca="1" si="225"/>
        <v>8839</v>
      </c>
      <c r="M1617" s="1" t="str">
        <f t="shared" ca="1" si="222"/>
        <v/>
      </c>
      <c r="Q1617" s="1">
        <v>1613</v>
      </c>
      <c r="R1617" s="1">
        <f t="shared" ca="1" si="226"/>
        <v>0.83182584886289135</v>
      </c>
      <c r="S1617" s="1">
        <f t="shared" ca="1" si="227"/>
        <v>943</v>
      </c>
      <c r="T1617" s="1" t="str">
        <f t="shared" ca="1" si="223"/>
        <v/>
      </c>
    </row>
    <row r="1618" spans="1:20" x14ac:dyDescent="0.25">
      <c r="A1618" s="1">
        <v>1614</v>
      </c>
      <c r="B1618" s="1">
        <v>162</v>
      </c>
      <c r="C1618" s="1">
        <v>17</v>
      </c>
      <c r="D1618" s="1" t="s">
        <v>16</v>
      </c>
      <c r="E1618" s="1">
        <v>0</v>
      </c>
      <c r="J1618" s="1">
        <v>1614</v>
      </c>
      <c r="K1618" s="1">
        <f t="shared" ca="1" si="224"/>
        <v>0.88174135130849518</v>
      </c>
      <c r="L1618" s="1">
        <f t="shared" ca="1" si="225"/>
        <v>1187</v>
      </c>
      <c r="M1618" s="1" t="str">
        <f t="shared" ca="1" si="222"/>
        <v/>
      </c>
      <c r="Q1618" s="1">
        <v>1614</v>
      </c>
      <c r="R1618" s="1">
        <f t="shared" ca="1" si="226"/>
        <v>0.81924873973871271</v>
      </c>
      <c r="S1618" s="1">
        <f t="shared" ca="1" si="227"/>
        <v>1024</v>
      </c>
      <c r="T1618" s="1" t="str">
        <f t="shared" ca="1" si="223"/>
        <v/>
      </c>
    </row>
    <row r="1619" spans="1:20" x14ac:dyDescent="0.25">
      <c r="A1619" s="1">
        <v>1615</v>
      </c>
      <c r="B1619" s="1">
        <v>162</v>
      </c>
      <c r="C1619" s="1">
        <v>17</v>
      </c>
      <c r="D1619" s="1" t="s">
        <v>16</v>
      </c>
      <c r="E1619" s="1">
        <v>0</v>
      </c>
      <c r="J1619" s="1">
        <v>1615</v>
      </c>
      <c r="K1619" s="1">
        <f t="shared" ca="1" si="224"/>
        <v>0.45532111369690931</v>
      </c>
      <c r="L1619" s="1">
        <f t="shared" ca="1" si="225"/>
        <v>5448</v>
      </c>
      <c r="M1619" s="1" t="str">
        <f t="shared" ca="1" si="222"/>
        <v/>
      </c>
      <c r="Q1619" s="1">
        <v>1615</v>
      </c>
      <c r="R1619" s="1">
        <f t="shared" ca="1" si="226"/>
        <v>0.17947585113651521</v>
      </c>
      <c r="S1619" s="1">
        <f t="shared" ca="1" si="227"/>
        <v>4929</v>
      </c>
      <c r="T1619" s="1" t="str">
        <f t="shared" ca="1" si="223"/>
        <v/>
      </c>
    </row>
    <row r="1620" spans="1:20" x14ac:dyDescent="0.25">
      <c r="A1620" s="1">
        <v>1616</v>
      </c>
      <c r="B1620" s="1">
        <v>162</v>
      </c>
      <c r="C1620" s="1">
        <v>17</v>
      </c>
      <c r="D1620" s="1" t="s">
        <v>16</v>
      </c>
      <c r="E1620" s="1">
        <v>0</v>
      </c>
      <c r="J1620" s="1">
        <v>1616</v>
      </c>
      <c r="K1620" s="1">
        <f t="shared" ca="1" si="224"/>
        <v>0.67185073832320119</v>
      </c>
      <c r="L1620" s="1">
        <f t="shared" ca="1" si="225"/>
        <v>3299</v>
      </c>
      <c r="M1620" s="1" t="str">
        <f t="shared" ca="1" si="222"/>
        <v/>
      </c>
      <c r="Q1620" s="1">
        <v>1616</v>
      </c>
      <c r="R1620" s="1">
        <f t="shared" ca="1" si="226"/>
        <v>0.7202225384938814</v>
      </c>
      <c r="S1620" s="1">
        <f t="shared" ca="1" si="227"/>
        <v>1640</v>
      </c>
      <c r="T1620" s="1" t="str">
        <f t="shared" ca="1" si="223"/>
        <v/>
      </c>
    </row>
    <row r="1621" spans="1:20" x14ac:dyDescent="0.25">
      <c r="A1621" s="1">
        <v>1617</v>
      </c>
      <c r="B1621" s="1">
        <v>162</v>
      </c>
      <c r="C1621" s="1">
        <v>17</v>
      </c>
      <c r="D1621" s="1" t="s">
        <v>16</v>
      </c>
      <c r="E1621" s="1">
        <v>0</v>
      </c>
      <c r="J1621" s="1">
        <v>1617</v>
      </c>
      <c r="K1621" s="1">
        <f t="shared" ca="1" si="224"/>
        <v>0.49239391720850278</v>
      </c>
      <c r="L1621" s="1">
        <f t="shared" ca="1" si="225"/>
        <v>5059</v>
      </c>
      <c r="M1621" s="1" t="str">
        <f t="shared" ca="1" si="222"/>
        <v/>
      </c>
      <c r="Q1621" s="1">
        <v>1617</v>
      </c>
      <c r="R1621" s="1">
        <f t="shared" ca="1" si="226"/>
        <v>0.52601168340247328</v>
      </c>
      <c r="S1621" s="1">
        <f t="shared" ca="1" si="227"/>
        <v>2793</v>
      </c>
      <c r="T1621" s="1" t="str">
        <f t="shared" ca="1" si="223"/>
        <v/>
      </c>
    </row>
    <row r="1622" spans="1:20" x14ac:dyDescent="0.25">
      <c r="A1622" s="1">
        <v>1618</v>
      </c>
      <c r="B1622" s="1">
        <v>162</v>
      </c>
      <c r="C1622" s="1">
        <v>17</v>
      </c>
      <c r="D1622" s="1" t="s">
        <v>16</v>
      </c>
      <c r="E1622" s="1">
        <v>0</v>
      </c>
      <c r="J1622" s="1">
        <v>1618</v>
      </c>
      <c r="K1622" s="1">
        <f t="shared" ca="1" si="224"/>
        <v>0.28883331461129902</v>
      </c>
      <c r="L1622" s="1">
        <f t="shared" ca="1" si="225"/>
        <v>7044</v>
      </c>
      <c r="M1622" s="1" t="str">
        <f t="shared" ca="1" si="222"/>
        <v/>
      </c>
      <c r="Q1622" s="1">
        <v>1618</v>
      </c>
      <c r="R1622" s="1">
        <f t="shared" ca="1" si="226"/>
        <v>0.29840291122299845</v>
      </c>
      <c r="S1622" s="1">
        <f t="shared" ca="1" si="227"/>
        <v>4201</v>
      </c>
      <c r="T1622" s="1" t="str">
        <f t="shared" ca="1" si="223"/>
        <v/>
      </c>
    </row>
    <row r="1623" spans="1:20" x14ac:dyDescent="0.25">
      <c r="A1623" s="1">
        <v>1619</v>
      </c>
      <c r="B1623" s="1">
        <v>162</v>
      </c>
      <c r="C1623" s="1">
        <v>17</v>
      </c>
      <c r="D1623" s="1" t="s">
        <v>16</v>
      </c>
      <c r="E1623" s="1">
        <v>0</v>
      </c>
      <c r="J1623" s="1">
        <v>1619</v>
      </c>
      <c r="K1623" s="1">
        <f t="shared" ca="1" si="224"/>
        <v>0.50295207640986406</v>
      </c>
      <c r="L1623" s="1">
        <f t="shared" ca="1" si="225"/>
        <v>4969</v>
      </c>
      <c r="M1623" s="1" t="str">
        <f t="shared" ca="1" si="222"/>
        <v/>
      </c>
      <c r="Q1623" s="1">
        <v>1619</v>
      </c>
      <c r="R1623" s="1">
        <f t="shared" ca="1" si="226"/>
        <v>0.6731844096814168</v>
      </c>
      <c r="S1623" s="1">
        <f t="shared" ca="1" si="227"/>
        <v>1911</v>
      </c>
      <c r="T1623" s="1" t="str">
        <f t="shared" ca="1" si="223"/>
        <v/>
      </c>
    </row>
    <row r="1624" spans="1:20" x14ac:dyDescent="0.25">
      <c r="A1624" s="1">
        <v>1620</v>
      </c>
      <c r="B1624" s="1">
        <v>162</v>
      </c>
      <c r="C1624" s="1">
        <v>17</v>
      </c>
      <c r="D1624" s="1" t="s">
        <v>16</v>
      </c>
      <c r="E1624" s="1">
        <v>0</v>
      </c>
      <c r="J1624" s="1">
        <v>1620</v>
      </c>
      <c r="K1624" s="1">
        <f t="shared" ca="1" si="224"/>
        <v>0.54496507071937128</v>
      </c>
      <c r="L1624" s="1">
        <f t="shared" ca="1" si="225"/>
        <v>4552</v>
      </c>
      <c r="M1624" s="1" t="str">
        <f t="shared" ca="1" si="222"/>
        <v/>
      </c>
      <c r="Q1624" s="1">
        <v>1620</v>
      </c>
      <c r="R1624" s="1">
        <f t="shared" ca="1" si="226"/>
        <v>0.65138440913962914</v>
      </c>
      <c r="S1624" s="1">
        <f t="shared" ca="1" si="227"/>
        <v>2047</v>
      </c>
      <c r="T1624" s="1" t="str">
        <f t="shared" ca="1" si="223"/>
        <v/>
      </c>
    </row>
    <row r="1625" spans="1:20" x14ac:dyDescent="0.25">
      <c r="A1625" s="1">
        <v>1621</v>
      </c>
      <c r="B1625" s="1">
        <v>163</v>
      </c>
      <c r="C1625" s="1">
        <v>17</v>
      </c>
      <c r="D1625" s="1" t="s">
        <v>16</v>
      </c>
      <c r="E1625" s="1">
        <v>0</v>
      </c>
      <c r="J1625" s="1">
        <v>1621</v>
      </c>
      <c r="K1625" s="1">
        <f t="shared" ca="1" si="224"/>
        <v>0.1923342634922709</v>
      </c>
      <c r="L1625" s="1">
        <f t="shared" ca="1" si="225"/>
        <v>8073</v>
      </c>
      <c r="M1625" s="1" t="str">
        <f t="shared" ca="1" si="222"/>
        <v/>
      </c>
      <c r="Q1625" s="1">
        <v>1621</v>
      </c>
      <c r="R1625" s="1">
        <f t="shared" ca="1" si="226"/>
        <v>0.14911413641887206</v>
      </c>
      <c r="S1625" s="1">
        <f t="shared" ca="1" si="227"/>
        <v>5121</v>
      </c>
      <c r="T1625" s="1" t="str">
        <f t="shared" ca="1" si="223"/>
        <v/>
      </c>
    </row>
    <row r="1626" spans="1:20" x14ac:dyDescent="0.25">
      <c r="A1626" s="1">
        <v>1622</v>
      </c>
      <c r="B1626" s="1">
        <v>163</v>
      </c>
      <c r="C1626" s="1">
        <v>17</v>
      </c>
      <c r="D1626" s="1" t="s">
        <v>16</v>
      </c>
      <c r="E1626" s="1">
        <v>0</v>
      </c>
      <c r="J1626" s="1">
        <v>1622</v>
      </c>
      <c r="K1626" s="1">
        <f t="shared" ca="1" si="224"/>
        <v>0.93132795195015805</v>
      </c>
      <c r="L1626" s="1">
        <f t="shared" ca="1" si="225"/>
        <v>710</v>
      </c>
      <c r="M1626" s="1" t="str">
        <f t="shared" ca="1" si="222"/>
        <v/>
      </c>
      <c r="Q1626" s="1">
        <v>1622</v>
      </c>
      <c r="R1626" s="1">
        <f t="shared" ca="1" si="226"/>
        <v>0.54404126489174687</v>
      </c>
      <c r="S1626" s="1">
        <f t="shared" ca="1" si="227"/>
        <v>2664</v>
      </c>
      <c r="T1626" s="1" t="str">
        <f t="shared" ca="1" si="223"/>
        <v/>
      </c>
    </row>
    <row r="1627" spans="1:20" x14ac:dyDescent="0.25">
      <c r="A1627" s="1">
        <v>1623</v>
      </c>
      <c r="B1627" s="1">
        <v>163</v>
      </c>
      <c r="C1627" s="1">
        <v>17</v>
      </c>
      <c r="D1627" s="1" t="s">
        <v>16</v>
      </c>
      <c r="E1627" s="1">
        <v>0</v>
      </c>
      <c r="J1627" s="1">
        <v>1623</v>
      </c>
      <c r="K1627" s="1">
        <f t="shared" ca="1" si="224"/>
        <v>0.64737783500807689</v>
      </c>
      <c r="L1627" s="1">
        <f t="shared" ca="1" si="225"/>
        <v>3545</v>
      </c>
      <c r="M1627" s="1" t="str">
        <f t="shared" ca="1" si="222"/>
        <v/>
      </c>
      <c r="Q1627" s="1">
        <v>1623</v>
      </c>
      <c r="R1627" s="1">
        <f t="shared" ca="1" si="226"/>
        <v>0.95341717669656267</v>
      </c>
      <c r="S1627" s="1">
        <f t="shared" ca="1" si="227"/>
        <v>240</v>
      </c>
      <c r="T1627" s="1" t="str">
        <f t="shared" ca="1" si="223"/>
        <v/>
      </c>
    </row>
    <row r="1628" spans="1:20" x14ac:dyDescent="0.25">
      <c r="A1628" s="1">
        <v>1624</v>
      </c>
      <c r="B1628" s="1">
        <v>163</v>
      </c>
      <c r="C1628" s="1">
        <v>17</v>
      </c>
      <c r="D1628" s="1" t="s">
        <v>16</v>
      </c>
      <c r="E1628" s="1">
        <v>0</v>
      </c>
      <c r="J1628" s="1">
        <v>1624</v>
      </c>
      <c r="K1628" s="1">
        <f t="shared" ca="1" si="224"/>
        <v>0.55907431945644737</v>
      </c>
      <c r="L1628" s="1">
        <f t="shared" ca="1" si="225"/>
        <v>4409</v>
      </c>
      <c r="M1628" s="1" t="str">
        <f t="shared" ca="1" si="222"/>
        <v/>
      </c>
      <c r="Q1628" s="1">
        <v>1624</v>
      </c>
      <c r="R1628" s="1">
        <f t="shared" ca="1" si="226"/>
        <v>0.64507762437068394</v>
      </c>
      <c r="S1628" s="1">
        <f t="shared" ca="1" si="227"/>
        <v>2087</v>
      </c>
      <c r="T1628" s="1" t="str">
        <f t="shared" ca="1" si="223"/>
        <v/>
      </c>
    </row>
    <row r="1629" spans="1:20" x14ac:dyDescent="0.25">
      <c r="A1629" s="1">
        <v>1625</v>
      </c>
      <c r="B1629" s="1">
        <v>163</v>
      </c>
      <c r="C1629" s="1">
        <v>17</v>
      </c>
      <c r="D1629" s="1" t="s">
        <v>16</v>
      </c>
      <c r="E1629" s="1">
        <v>0</v>
      </c>
      <c r="J1629" s="1">
        <v>1625</v>
      </c>
      <c r="K1629" s="1">
        <f t="shared" ca="1" si="224"/>
        <v>0.69238278151374888</v>
      </c>
      <c r="L1629" s="1">
        <f t="shared" ca="1" si="225"/>
        <v>3093</v>
      </c>
      <c r="M1629" s="1" t="str">
        <f t="shared" ca="1" si="222"/>
        <v/>
      </c>
      <c r="Q1629" s="1">
        <v>1625</v>
      </c>
      <c r="R1629" s="1">
        <f t="shared" ca="1" si="226"/>
        <v>0.96854721340962868</v>
      </c>
      <c r="S1629" s="1">
        <f t="shared" ca="1" si="227"/>
        <v>156</v>
      </c>
      <c r="T1629" s="1" t="str">
        <f t="shared" ca="1" si="223"/>
        <v/>
      </c>
    </row>
    <row r="1630" spans="1:20" x14ac:dyDescent="0.25">
      <c r="A1630" s="1">
        <v>1626</v>
      </c>
      <c r="B1630" s="1">
        <v>163</v>
      </c>
      <c r="C1630" s="1">
        <v>17</v>
      </c>
      <c r="D1630" s="1" t="s">
        <v>16</v>
      </c>
      <c r="E1630" s="1">
        <v>0</v>
      </c>
      <c r="J1630" s="1">
        <v>1626</v>
      </c>
      <c r="K1630" s="1">
        <f t="shared" ca="1" si="224"/>
        <v>0.6175330327521884</v>
      </c>
      <c r="L1630" s="1">
        <f t="shared" ca="1" si="225"/>
        <v>3855</v>
      </c>
      <c r="M1630" s="1" t="str">
        <f t="shared" ca="1" si="222"/>
        <v/>
      </c>
      <c r="Q1630" s="1">
        <v>1626</v>
      </c>
      <c r="R1630" s="1">
        <f t="shared" ca="1" si="226"/>
        <v>0.45984303803772331</v>
      </c>
      <c r="S1630" s="1">
        <f t="shared" ca="1" si="227"/>
        <v>3215</v>
      </c>
      <c r="T1630" s="1" t="str">
        <f t="shared" ca="1" si="223"/>
        <v/>
      </c>
    </row>
    <row r="1631" spans="1:20" x14ac:dyDescent="0.25">
      <c r="A1631" s="1">
        <v>1627</v>
      </c>
      <c r="B1631" s="1">
        <v>163</v>
      </c>
      <c r="C1631" s="1">
        <v>17</v>
      </c>
      <c r="D1631" s="1" t="s">
        <v>16</v>
      </c>
      <c r="E1631" s="1">
        <v>0</v>
      </c>
      <c r="J1631" s="1">
        <v>1627</v>
      </c>
      <c r="K1631" s="1">
        <f t="shared" ca="1" si="224"/>
        <v>0.54578897155629391</v>
      </c>
      <c r="L1631" s="1">
        <f t="shared" ca="1" si="225"/>
        <v>4542</v>
      </c>
      <c r="M1631" s="1" t="str">
        <f t="shared" ca="1" si="222"/>
        <v/>
      </c>
      <c r="Q1631" s="1">
        <v>1627</v>
      </c>
      <c r="R1631" s="1">
        <f t="shared" ca="1" si="226"/>
        <v>0.54171024481258478</v>
      </c>
      <c r="S1631" s="1">
        <f t="shared" ca="1" si="227"/>
        <v>2679</v>
      </c>
      <c r="T1631" s="1" t="str">
        <f t="shared" ca="1" si="223"/>
        <v/>
      </c>
    </row>
    <row r="1632" spans="1:20" x14ac:dyDescent="0.25">
      <c r="A1632" s="1">
        <v>1628</v>
      </c>
      <c r="B1632" s="1">
        <v>163</v>
      </c>
      <c r="C1632" s="1">
        <v>17</v>
      </c>
      <c r="D1632" s="1" t="s">
        <v>16</v>
      </c>
      <c r="E1632" s="1">
        <v>0</v>
      </c>
      <c r="J1632" s="1">
        <v>1628</v>
      </c>
      <c r="K1632" s="1">
        <f t="shared" ca="1" si="224"/>
        <v>3.4715214489472679E-2</v>
      </c>
      <c r="L1632" s="1">
        <f t="shared" ca="1" si="225"/>
        <v>9649</v>
      </c>
      <c r="M1632" s="1" t="str">
        <f t="shared" ca="1" si="222"/>
        <v/>
      </c>
      <c r="Q1632" s="1">
        <v>1628</v>
      </c>
      <c r="R1632" s="1">
        <f t="shared" ca="1" si="226"/>
        <v>0.29693021166887223</v>
      </c>
      <c r="S1632" s="1">
        <f t="shared" ca="1" si="227"/>
        <v>4214</v>
      </c>
      <c r="T1632" s="1" t="str">
        <f t="shared" ca="1" si="223"/>
        <v/>
      </c>
    </row>
    <row r="1633" spans="1:20" x14ac:dyDescent="0.25">
      <c r="A1633" s="1">
        <v>1629</v>
      </c>
      <c r="B1633" s="1">
        <v>163</v>
      </c>
      <c r="C1633" s="1">
        <v>17</v>
      </c>
      <c r="D1633" s="1" t="s">
        <v>16</v>
      </c>
      <c r="E1633" s="1">
        <v>0</v>
      </c>
      <c r="J1633" s="1">
        <v>1629</v>
      </c>
      <c r="K1633" s="1">
        <f t="shared" ca="1" si="224"/>
        <v>0.85777999617866729</v>
      </c>
      <c r="L1633" s="1">
        <f t="shared" ca="1" si="225"/>
        <v>1442</v>
      </c>
      <c r="M1633" s="1" t="str">
        <f t="shared" ca="1" si="222"/>
        <v/>
      </c>
      <c r="Q1633" s="1">
        <v>1629</v>
      </c>
      <c r="R1633" s="1">
        <f t="shared" ca="1" si="226"/>
        <v>0.29859826619361796</v>
      </c>
      <c r="S1633" s="1">
        <f t="shared" ca="1" si="227"/>
        <v>4199</v>
      </c>
      <c r="T1633" s="1" t="str">
        <f t="shared" ca="1" si="223"/>
        <v/>
      </c>
    </row>
    <row r="1634" spans="1:20" x14ac:dyDescent="0.25">
      <c r="A1634" s="1">
        <v>1630</v>
      </c>
      <c r="B1634" s="1">
        <v>163</v>
      </c>
      <c r="C1634" s="1">
        <v>17</v>
      </c>
      <c r="D1634" s="1" t="s">
        <v>16</v>
      </c>
      <c r="E1634" s="1">
        <v>0</v>
      </c>
      <c r="J1634" s="1">
        <v>1630</v>
      </c>
      <c r="K1634" s="1">
        <f t="shared" ca="1" si="224"/>
        <v>0.33383368730292351</v>
      </c>
      <c r="L1634" s="1">
        <f t="shared" ca="1" si="225"/>
        <v>6642</v>
      </c>
      <c r="M1634" s="1" t="str">
        <f t="shared" ca="1" si="222"/>
        <v/>
      </c>
      <c r="Q1634" s="1">
        <v>1630</v>
      </c>
      <c r="R1634" s="1">
        <f t="shared" ca="1" si="226"/>
        <v>0.18744964900863947</v>
      </c>
      <c r="S1634" s="1">
        <f t="shared" ca="1" si="227"/>
        <v>4873</v>
      </c>
      <c r="T1634" s="1" t="str">
        <f t="shared" ca="1" si="223"/>
        <v/>
      </c>
    </row>
    <row r="1635" spans="1:20" x14ac:dyDescent="0.25">
      <c r="A1635" s="1">
        <v>1631</v>
      </c>
      <c r="B1635" s="1">
        <v>164</v>
      </c>
      <c r="C1635" s="1">
        <v>17</v>
      </c>
      <c r="D1635" s="1" t="s">
        <v>16</v>
      </c>
      <c r="E1635" s="1">
        <v>0</v>
      </c>
      <c r="J1635" s="1">
        <v>1631</v>
      </c>
      <c r="K1635" s="1">
        <f t="shared" ca="1" si="224"/>
        <v>0.66979016109466849</v>
      </c>
      <c r="L1635" s="1">
        <f t="shared" ca="1" si="225"/>
        <v>3317</v>
      </c>
      <c r="M1635" s="1" t="str">
        <f t="shared" ca="1" si="222"/>
        <v/>
      </c>
      <c r="Q1635" s="1">
        <v>1631</v>
      </c>
      <c r="R1635" s="1">
        <f t="shared" ca="1" si="226"/>
        <v>7.7910153743720789E-2</v>
      </c>
      <c r="S1635" s="1">
        <f t="shared" ca="1" si="227"/>
        <v>5547</v>
      </c>
      <c r="T1635" s="1" t="str">
        <f t="shared" ca="1" si="223"/>
        <v/>
      </c>
    </row>
    <row r="1636" spans="1:20" x14ac:dyDescent="0.25">
      <c r="A1636" s="1">
        <v>1632</v>
      </c>
      <c r="B1636" s="1">
        <v>164</v>
      </c>
      <c r="C1636" s="1">
        <v>17</v>
      </c>
      <c r="D1636" s="1" t="s">
        <v>16</v>
      </c>
      <c r="E1636" s="1">
        <v>0</v>
      </c>
      <c r="J1636" s="1">
        <v>1632</v>
      </c>
      <c r="K1636" s="1">
        <f t="shared" ca="1" si="224"/>
        <v>0.80841901308544173</v>
      </c>
      <c r="L1636" s="1">
        <f t="shared" ca="1" si="225"/>
        <v>1956</v>
      </c>
      <c r="M1636" s="1" t="str">
        <f t="shared" ca="1" si="222"/>
        <v/>
      </c>
      <c r="Q1636" s="1">
        <v>1632</v>
      </c>
      <c r="R1636" s="1">
        <f t="shared" ca="1" si="226"/>
        <v>2.202870037188065E-2</v>
      </c>
      <c r="S1636" s="1">
        <f t="shared" ca="1" si="227"/>
        <v>5866</v>
      </c>
      <c r="T1636" s="1" t="str">
        <f t="shared" ca="1" si="223"/>
        <v/>
      </c>
    </row>
    <row r="1637" spans="1:20" x14ac:dyDescent="0.25">
      <c r="A1637" s="1">
        <v>1633</v>
      </c>
      <c r="B1637" s="1">
        <v>164</v>
      </c>
      <c r="C1637" s="1">
        <v>17</v>
      </c>
      <c r="D1637" s="1" t="s">
        <v>16</v>
      </c>
      <c r="E1637" s="1">
        <v>0</v>
      </c>
      <c r="J1637" s="1">
        <v>1633</v>
      </c>
      <c r="K1637" s="1">
        <f t="shared" ca="1" si="224"/>
        <v>0.80900644693851165</v>
      </c>
      <c r="L1637" s="1">
        <f t="shared" ca="1" si="225"/>
        <v>1949</v>
      </c>
      <c r="M1637" s="1" t="str">
        <f t="shared" ca="1" si="222"/>
        <v/>
      </c>
      <c r="Q1637" s="1">
        <v>1633</v>
      </c>
      <c r="R1637" s="1">
        <f t="shared" ca="1" si="226"/>
        <v>0.10557049969323296</v>
      </c>
      <c r="S1637" s="1">
        <f t="shared" ca="1" si="227"/>
        <v>5397</v>
      </c>
      <c r="T1637" s="1" t="str">
        <f t="shared" ca="1" si="223"/>
        <v/>
      </c>
    </row>
    <row r="1638" spans="1:20" x14ac:dyDescent="0.25">
      <c r="A1638" s="1">
        <v>1634</v>
      </c>
      <c r="B1638" s="1">
        <v>164</v>
      </c>
      <c r="C1638" s="1">
        <v>17</v>
      </c>
      <c r="D1638" s="1" t="s">
        <v>16</v>
      </c>
      <c r="E1638" s="1">
        <v>0</v>
      </c>
      <c r="J1638" s="1">
        <v>1634</v>
      </c>
      <c r="K1638" s="1">
        <f t="shared" ca="1" si="224"/>
        <v>0.51359983861703984</v>
      </c>
      <c r="L1638" s="1">
        <f t="shared" ca="1" si="225"/>
        <v>4872</v>
      </c>
      <c r="M1638" s="1" t="str">
        <f t="shared" ca="1" si="222"/>
        <v/>
      </c>
      <c r="Q1638" s="1">
        <v>1634</v>
      </c>
      <c r="R1638" s="1">
        <f t="shared" ca="1" si="226"/>
        <v>0.34944187049224695</v>
      </c>
      <c r="S1638" s="1">
        <f t="shared" ca="1" si="227"/>
        <v>3906</v>
      </c>
      <c r="T1638" s="1" t="str">
        <f t="shared" ca="1" si="223"/>
        <v/>
      </c>
    </row>
    <row r="1639" spans="1:20" x14ac:dyDescent="0.25">
      <c r="A1639" s="1">
        <v>1635</v>
      </c>
      <c r="B1639" s="1">
        <v>164</v>
      </c>
      <c r="C1639" s="1">
        <v>17</v>
      </c>
      <c r="D1639" s="1" t="s">
        <v>16</v>
      </c>
      <c r="E1639" s="1">
        <v>0</v>
      </c>
      <c r="J1639" s="1">
        <v>1635</v>
      </c>
      <c r="K1639" s="1">
        <f t="shared" ca="1" si="224"/>
        <v>0.69729608500980811</v>
      </c>
      <c r="L1639" s="1">
        <f t="shared" ca="1" si="225"/>
        <v>3051</v>
      </c>
      <c r="M1639" s="1" t="str">
        <f t="shared" ca="1" si="222"/>
        <v/>
      </c>
      <c r="Q1639" s="1">
        <v>1635</v>
      </c>
      <c r="R1639" s="1">
        <f t="shared" ca="1" si="226"/>
        <v>0.47796152880488851</v>
      </c>
      <c r="S1639" s="1">
        <f t="shared" ca="1" si="227"/>
        <v>3109</v>
      </c>
      <c r="T1639" s="1" t="str">
        <f t="shared" ca="1" si="223"/>
        <v/>
      </c>
    </row>
    <row r="1640" spans="1:20" x14ac:dyDescent="0.25">
      <c r="A1640" s="1">
        <v>1636</v>
      </c>
      <c r="B1640" s="1">
        <v>164</v>
      </c>
      <c r="C1640" s="1">
        <v>17</v>
      </c>
      <c r="D1640" s="1" t="s">
        <v>16</v>
      </c>
      <c r="E1640" s="1">
        <v>0</v>
      </c>
      <c r="J1640" s="1">
        <v>1636</v>
      </c>
      <c r="K1640" s="1">
        <f t="shared" ca="1" si="224"/>
        <v>0.71056415057962707</v>
      </c>
      <c r="L1640" s="1">
        <f t="shared" ca="1" si="225"/>
        <v>2926</v>
      </c>
      <c r="M1640" s="1" t="str">
        <f t="shared" ca="1" si="222"/>
        <v/>
      </c>
      <c r="Q1640" s="1">
        <v>1636</v>
      </c>
      <c r="R1640" s="1">
        <f t="shared" ca="1" si="226"/>
        <v>0.68840923887571326</v>
      </c>
      <c r="S1640" s="1">
        <f t="shared" ca="1" si="227"/>
        <v>1805</v>
      </c>
      <c r="T1640" s="1" t="str">
        <f t="shared" ca="1" si="223"/>
        <v/>
      </c>
    </row>
    <row r="1641" spans="1:20" x14ac:dyDescent="0.25">
      <c r="A1641" s="1">
        <v>1637</v>
      </c>
      <c r="B1641" s="1">
        <v>164</v>
      </c>
      <c r="C1641" s="1">
        <v>17</v>
      </c>
      <c r="D1641" s="1" t="s">
        <v>16</v>
      </c>
      <c r="E1641" s="1">
        <v>0</v>
      </c>
      <c r="J1641" s="1">
        <v>1637</v>
      </c>
      <c r="K1641" s="1">
        <f t="shared" ca="1" si="224"/>
        <v>0.78940921546000664</v>
      </c>
      <c r="L1641" s="1">
        <f t="shared" ca="1" si="225"/>
        <v>2153</v>
      </c>
      <c r="M1641" s="1" t="str">
        <f t="shared" ca="1" si="222"/>
        <v/>
      </c>
      <c r="Q1641" s="1">
        <v>1637</v>
      </c>
      <c r="R1641" s="1">
        <f t="shared" ca="1" si="226"/>
        <v>3.4000029574394852E-2</v>
      </c>
      <c r="S1641" s="1">
        <f t="shared" ca="1" si="227"/>
        <v>5791</v>
      </c>
      <c r="T1641" s="1" t="str">
        <f t="shared" ca="1" si="223"/>
        <v/>
      </c>
    </row>
    <row r="1642" spans="1:20" x14ac:dyDescent="0.25">
      <c r="A1642" s="1">
        <v>1638</v>
      </c>
      <c r="B1642" s="1">
        <v>164</v>
      </c>
      <c r="C1642" s="1">
        <v>17</v>
      </c>
      <c r="D1642" s="1" t="s">
        <v>16</v>
      </c>
      <c r="E1642" s="1">
        <v>0</v>
      </c>
      <c r="J1642" s="1">
        <v>1638</v>
      </c>
      <c r="K1642" s="1">
        <f t="shared" ca="1" si="224"/>
        <v>0.59859022393503225</v>
      </c>
      <c r="L1642" s="1">
        <f t="shared" ca="1" si="225"/>
        <v>4033</v>
      </c>
      <c r="M1642" s="1" t="str">
        <f t="shared" ca="1" si="222"/>
        <v/>
      </c>
      <c r="Q1642" s="1">
        <v>1638</v>
      </c>
      <c r="R1642" s="1">
        <f t="shared" ca="1" si="226"/>
        <v>0.89379298315154676</v>
      </c>
      <c r="S1642" s="1">
        <f t="shared" ca="1" si="227"/>
        <v>572</v>
      </c>
      <c r="T1642" s="1" t="str">
        <f t="shared" ca="1" si="223"/>
        <v/>
      </c>
    </row>
    <row r="1643" spans="1:20" x14ac:dyDescent="0.25">
      <c r="A1643" s="1">
        <v>1639</v>
      </c>
      <c r="B1643" s="1">
        <v>164</v>
      </c>
      <c r="C1643" s="1">
        <v>17</v>
      </c>
      <c r="D1643" s="1" t="s">
        <v>16</v>
      </c>
      <c r="E1643" s="1">
        <v>0</v>
      </c>
      <c r="J1643" s="1">
        <v>1639</v>
      </c>
      <c r="K1643" s="1">
        <f t="shared" ca="1" si="224"/>
        <v>0.89803211866198196</v>
      </c>
      <c r="L1643" s="1">
        <f t="shared" ca="1" si="225"/>
        <v>1022</v>
      </c>
      <c r="M1643" s="1" t="str">
        <f t="shared" ca="1" si="222"/>
        <v/>
      </c>
      <c r="Q1643" s="1">
        <v>1639</v>
      </c>
      <c r="R1643" s="1">
        <f t="shared" ca="1" si="226"/>
        <v>0.69143963537619357</v>
      </c>
      <c r="S1643" s="1">
        <f t="shared" ca="1" si="227"/>
        <v>1796</v>
      </c>
      <c r="T1643" s="1" t="str">
        <f t="shared" ca="1" si="223"/>
        <v/>
      </c>
    </row>
    <row r="1644" spans="1:20" x14ac:dyDescent="0.25">
      <c r="A1644" s="1">
        <v>1640</v>
      </c>
      <c r="B1644" s="1">
        <v>164</v>
      </c>
      <c r="C1644" s="1">
        <v>17</v>
      </c>
      <c r="D1644" s="1" t="s">
        <v>16</v>
      </c>
      <c r="E1644" s="1">
        <v>0</v>
      </c>
      <c r="J1644" s="1">
        <v>1640</v>
      </c>
      <c r="K1644" s="1">
        <f t="shared" ca="1" si="224"/>
        <v>0.59386193118733199</v>
      </c>
      <c r="L1644" s="1">
        <f t="shared" ca="1" si="225"/>
        <v>4072</v>
      </c>
      <c r="M1644" s="1" t="str">
        <f t="shared" ca="1" si="222"/>
        <v/>
      </c>
      <c r="Q1644" s="1">
        <v>1640</v>
      </c>
      <c r="R1644" s="1">
        <f t="shared" ca="1" si="226"/>
        <v>0.51107207637596763</v>
      </c>
      <c r="S1644" s="1">
        <f t="shared" ca="1" si="227"/>
        <v>2901</v>
      </c>
      <c r="T1644" s="1" t="str">
        <f t="shared" ca="1" si="223"/>
        <v/>
      </c>
    </row>
    <row r="1645" spans="1:20" x14ac:dyDescent="0.25">
      <c r="A1645" s="1">
        <v>1641</v>
      </c>
      <c r="B1645" s="1">
        <v>165</v>
      </c>
      <c r="C1645" s="1">
        <v>17</v>
      </c>
      <c r="D1645" s="1" t="s">
        <v>16</v>
      </c>
      <c r="E1645" s="1">
        <v>0</v>
      </c>
      <c r="J1645" s="1">
        <v>1641</v>
      </c>
      <c r="K1645" s="1">
        <f t="shared" ca="1" si="224"/>
        <v>0.54958916763253363</v>
      </c>
      <c r="L1645" s="1">
        <f t="shared" ca="1" si="225"/>
        <v>4507</v>
      </c>
      <c r="M1645" s="1" t="str">
        <f t="shared" ca="1" si="222"/>
        <v/>
      </c>
      <c r="Q1645" s="1">
        <v>1641</v>
      </c>
      <c r="R1645" s="1">
        <f t="shared" ca="1" si="226"/>
        <v>0.77434029965680029</v>
      </c>
      <c r="S1645" s="1">
        <f t="shared" ca="1" si="227"/>
        <v>1279</v>
      </c>
      <c r="T1645" s="1" t="str">
        <f t="shared" ca="1" si="223"/>
        <v/>
      </c>
    </row>
    <row r="1646" spans="1:20" x14ac:dyDescent="0.25">
      <c r="A1646" s="1">
        <v>1642</v>
      </c>
      <c r="B1646" s="1">
        <v>165</v>
      </c>
      <c r="C1646" s="1">
        <v>17</v>
      </c>
      <c r="D1646" s="1" t="s">
        <v>16</v>
      </c>
      <c r="E1646" s="1">
        <v>0</v>
      </c>
      <c r="J1646" s="1">
        <v>1642</v>
      </c>
      <c r="K1646" s="1">
        <f t="shared" ca="1" si="224"/>
        <v>0.41369335688653364</v>
      </c>
      <c r="L1646" s="1">
        <f t="shared" ca="1" si="225"/>
        <v>5880</v>
      </c>
      <c r="M1646" s="1" t="str">
        <f t="shared" ca="1" si="222"/>
        <v/>
      </c>
      <c r="Q1646" s="1">
        <v>1642</v>
      </c>
      <c r="R1646" s="1">
        <f t="shared" ca="1" si="226"/>
        <v>0.57066773610392507</v>
      </c>
      <c r="S1646" s="1">
        <f t="shared" ca="1" si="227"/>
        <v>2526</v>
      </c>
      <c r="T1646" s="1" t="str">
        <f t="shared" ca="1" si="223"/>
        <v/>
      </c>
    </row>
    <row r="1647" spans="1:20" x14ac:dyDescent="0.25">
      <c r="A1647" s="1">
        <v>1643</v>
      </c>
      <c r="B1647" s="1">
        <v>165</v>
      </c>
      <c r="C1647" s="1">
        <v>17</v>
      </c>
      <c r="D1647" s="1" t="s">
        <v>16</v>
      </c>
      <c r="E1647" s="1">
        <v>0</v>
      </c>
      <c r="J1647" s="1">
        <v>1643</v>
      </c>
      <c r="K1647" s="1">
        <f t="shared" ca="1" si="224"/>
        <v>0.32577233863239519</v>
      </c>
      <c r="L1647" s="1">
        <f t="shared" ca="1" si="225"/>
        <v>6711</v>
      </c>
      <c r="M1647" s="1" t="str">
        <f t="shared" ca="1" si="222"/>
        <v/>
      </c>
      <c r="Q1647" s="1">
        <v>1643</v>
      </c>
      <c r="R1647" s="1">
        <f t="shared" ca="1" si="226"/>
        <v>0.20444785238274754</v>
      </c>
      <c r="S1647" s="1">
        <f t="shared" ca="1" si="227"/>
        <v>4765</v>
      </c>
      <c r="T1647" s="1" t="str">
        <f t="shared" ca="1" si="223"/>
        <v/>
      </c>
    </row>
    <row r="1648" spans="1:20" x14ac:dyDescent="0.25">
      <c r="A1648" s="1">
        <v>1644</v>
      </c>
      <c r="B1648" s="1">
        <v>165</v>
      </c>
      <c r="C1648" s="1">
        <v>17</v>
      </c>
      <c r="D1648" s="1" t="s">
        <v>16</v>
      </c>
      <c r="E1648" s="1">
        <v>0</v>
      </c>
      <c r="J1648" s="1">
        <v>1644</v>
      </c>
      <c r="K1648" s="1">
        <f t="shared" ca="1" si="224"/>
        <v>0.5573150643575836</v>
      </c>
      <c r="L1648" s="1">
        <f t="shared" ca="1" si="225"/>
        <v>4428</v>
      </c>
      <c r="M1648" s="1" t="str">
        <f t="shared" ca="1" si="222"/>
        <v/>
      </c>
      <c r="Q1648" s="1">
        <v>1644</v>
      </c>
      <c r="R1648" s="1">
        <f t="shared" ca="1" si="226"/>
        <v>5.4429719413531252E-3</v>
      </c>
      <c r="S1648" s="1">
        <f t="shared" ca="1" si="227"/>
        <v>5969</v>
      </c>
      <c r="T1648" s="1" t="str">
        <f t="shared" ca="1" si="223"/>
        <v/>
      </c>
    </row>
    <row r="1649" spans="1:20" x14ac:dyDescent="0.25">
      <c r="A1649" s="1">
        <v>1645</v>
      </c>
      <c r="B1649" s="1">
        <v>165</v>
      </c>
      <c r="C1649" s="1">
        <v>17</v>
      </c>
      <c r="D1649" s="1" t="s">
        <v>16</v>
      </c>
      <c r="E1649" s="1">
        <v>0</v>
      </c>
      <c r="J1649" s="1">
        <v>1645</v>
      </c>
      <c r="K1649" s="1">
        <f t="shared" ca="1" si="224"/>
        <v>0.99588966948368784</v>
      </c>
      <c r="L1649" s="1">
        <f t="shared" ca="1" si="225"/>
        <v>43</v>
      </c>
      <c r="M1649" s="1">
        <f t="shared" ca="1" si="222"/>
        <v>0</v>
      </c>
      <c r="Q1649" s="1">
        <v>1645</v>
      </c>
      <c r="R1649" s="1">
        <f t="shared" ca="1" si="226"/>
        <v>0.32883189188856521</v>
      </c>
      <c r="S1649" s="1">
        <f t="shared" ca="1" si="227"/>
        <v>4016</v>
      </c>
      <c r="T1649" s="1" t="str">
        <f t="shared" ca="1" si="223"/>
        <v/>
      </c>
    </row>
    <row r="1650" spans="1:20" x14ac:dyDescent="0.25">
      <c r="A1650" s="1">
        <v>1646</v>
      </c>
      <c r="B1650" s="1">
        <v>165</v>
      </c>
      <c r="C1650" s="1">
        <v>17</v>
      </c>
      <c r="D1650" s="1" t="s">
        <v>16</v>
      </c>
      <c r="E1650" s="1">
        <v>0</v>
      </c>
      <c r="J1650" s="1">
        <v>1646</v>
      </c>
      <c r="K1650" s="1">
        <f t="shared" ca="1" si="224"/>
        <v>0.81720537995284559</v>
      </c>
      <c r="L1650" s="1">
        <f t="shared" ca="1" si="225"/>
        <v>1859</v>
      </c>
      <c r="M1650" s="1" t="str">
        <f t="shared" ca="1" si="222"/>
        <v/>
      </c>
      <c r="Q1650" s="1">
        <v>1646</v>
      </c>
      <c r="R1650" s="1">
        <f t="shared" ca="1" si="226"/>
        <v>0.40083232940269486</v>
      </c>
      <c r="S1650" s="1">
        <f t="shared" ca="1" si="227"/>
        <v>3578</v>
      </c>
      <c r="T1650" s="1" t="str">
        <f t="shared" ca="1" si="223"/>
        <v/>
      </c>
    </row>
    <row r="1651" spans="1:20" x14ac:dyDescent="0.25">
      <c r="A1651" s="1">
        <v>1647</v>
      </c>
      <c r="B1651" s="1">
        <v>165</v>
      </c>
      <c r="C1651" s="1">
        <v>17</v>
      </c>
      <c r="D1651" s="1" t="s">
        <v>16</v>
      </c>
      <c r="E1651" s="1">
        <v>0</v>
      </c>
      <c r="J1651" s="1">
        <v>1647</v>
      </c>
      <c r="K1651" s="1">
        <f t="shared" ca="1" si="224"/>
        <v>0.1892962260401404</v>
      </c>
      <c r="L1651" s="1">
        <f t="shared" ca="1" si="225"/>
        <v>8108</v>
      </c>
      <c r="M1651" s="1" t="str">
        <f t="shared" ca="1" si="222"/>
        <v/>
      </c>
      <c r="Q1651" s="1">
        <v>1647</v>
      </c>
      <c r="R1651" s="1">
        <f t="shared" ca="1" si="226"/>
        <v>0.29263547617857277</v>
      </c>
      <c r="S1651" s="1">
        <f t="shared" ca="1" si="227"/>
        <v>4243</v>
      </c>
      <c r="T1651" s="1" t="str">
        <f t="shared" ca="1" si="223"/>
        <v/>
      </c>
    </row>
    <row r="1652" spans="1:20" x14ac:dyDescent="0.25">
      <c r="A1652" s="1">
        <v>1648</v>
      </c>
      <c r="B1652" s="1">
        <v>165</v>
      </c>
      <c r="C1652" s="1">
        <v>17</v>
      </c>
      <c r="D1652" s="1" t="s">
        <v>16</v>
      </c>
      <c r="E1652" s="1">
        <v>0</v>
      </c>
      <c r="J1652" s="1">
        <v>1648</v>
      </c>
      <c r="K1652" s="1">
        <f t="shared" ca="1" si="224"/>
        <v>0.98161785667059132</v>
      </c>
      <c r="L1652" s="1">
        <f t="shared" ca="1" si="225"/>
        <v>192</v>
      </c>
      <c r="M1652" s="1" t="str">
        <f t="shared" ca="1" si="222"/>
        <v/>
      </c>
      <c r="Q1652" s="1">
        <v>1648</v>
      </c>
      <c r="R1652" s="1">
        <f t="shared" ca="1" si="226"/>
        <v>0.88941685342032029</v>
      </c>
      <c r="S1652" s="1">
        <f t="shared" ca="1" si="227"/>
        <v>598</v>
      </c>
      <c r="T1652" s="1" t="str">
        <f t="shared" ca="1" si="223"/>
        <v/>
      </c>
    </row>
    <row r="1653" spans="1:20" x14ac:dyDescent="0.25">
      <c r="A1653" s="1">
        <v>1649</v>
      </c>
      <c r="B1653" s="1">
        <v>165</v>
      </c>
      <c r="C1653" s="1">
        <v>17</v>
      </c>
      <c r="D1653" s="1" t="s">
        <v>16</v>
      </c>
      <c r="E1653" s="1">
        <v>0</v>
      </c>
      <c r="J1653" s="1">
        <v>1649</v>
      </c>
      <c r="K1653" s="1">
        <f t="shared" ca="1" si="224"/>
        <v>0.85250297758695492</v>
      </c>
      <c r="L1653" s="1">
        <f t="shared" ca="1" si="225"/>
        <v>1491</v>
      </c>
      <c r="M1653" s="1" t="str">
        <f t="shared" ca="1" si="222"/>
        <v/>
      </c>
      <c r="Q1653" s="1">
        <v>1649</v>
      </c>
      <c r="R1653" s="1">
        <f t="shared" ca="1" si="226"/>
        <v>0.21641533381766942</v>
      </c>
      <c r="S1653" s="1">
        <f t="shared" ca="1" si="227"/>
        <v>4679</v>
      </c>
      <c r="T1653" s="1" t="str">
        <f t="shared" ca="1" si="223"/>
        <v/>
      </c>
    </row>
    <row r="1654" spans="1:20" x14ac:dyDescent="0.25">
      <c r="A1654" s="1">
        <v>1650</v>
      </c>
      <c r="B1654" s="1">
        <v>165</v>
      </c>
      <c r="C1654" s="1">
        <v>17</v>
      </c>
      <c r="D1654" s="1" t="s">
        <v>16</v>
      </c>
      <c r="E1654" s="1">
        <v>0</v>
      </c>
      <c r="J1654" s="1">
        <v>1650</v>
      </c>
      <c r="K1654" s="1">
        <f t="shared" ca="1" si="224"/>
        <v>0.75091410933144176</v>
      </c>
      <c r="L1654" s="1">
        <f t="shared" ca="1" si="225"/>
        <v>2527</v>
      </c>
      <c r="M1654" s="1" t="str">
        <f t="shared" ca="1" si="222"/>
        <v/>
      </c>
      <c r="Q1654" s="1">
        <v>1650</v>
      </c>
      <c r="R1654" s="1">
        <f t="shared" ca="1" si="226"/>
        <v>0.1956525405359647</v>
      </c>
      <c r="S1654" s="1">
        <f t="shared" ca="1" si="227"/>
        <v>4825</v>
      </c>
      <c r="T1654" s="1" t="str">
        <f t="shared" ca="1" si="223"/>
        <v/>
      </c>
    </row>
    <row r="1655" spans="1:20" x14ac:dyDescent="0.25">
      <c r="A1655" s="1">
        <v>1651</v>
      </c>
      <c r="B1655" s="1">
        <v>166</v>
      </c>
      <c r="C1655" s="1">
        <v>17</v>
      </c>
      <c r="D1655" s="1" t="s">
        <v>16</v>
      </c>
      <c r="E1655" s="1">
        <v>0</v>
      </c>
      <c r="J1655" s="1">
        <v>1651</v>
      </c>
      <c r="K1655" s="1">
        <f t="shared" ca="1" si="224"/>
        <v>0.47984966838014531</v>
      </c>
      <c r="L1655" s="1">
        <f t="shared" ca="1" si="225"/>
        <v>5196</v>
      </c>
      <c r="M1655" s="1" t="str">
        <f t="shared" ca="1" si="222"/>
        <v/>
      </c>
      <c r="Q1655" s="1">
        <v>1651</v>
      </c>
      <c r="R1655" s="1">
        <f t="shared" ca="1" si="226"/>
        <v>0.45357796592967436</v>
      </c>
      <c r="S1655" s="1">
        <f t="shared" ca="1" si="227"/>
        <v>3251</v>
      </c>
      <c r="T1655" s="1" t="str">
        <f t="shared" ca="1" si="223"/>
        <v/>
      </c>
    </row>
    <row r="1656" spans="1:20" x14ac:dyDescent="0.25">
      <c r="A1656" s="1">
        <v>1652</v>
      </c>
      <c r="B1656" s="1">
        <v>166</v>
      </c>
      <c r="C1656" s="1">
        <v>17</v>
      </c>
      <c r="D1656" s="1" t="s">
        <v>16</v>
      </c>
      <c r="E1656" s="1">
        <v>0</v>
      </c>
      <c r="J1656" s="1">
        <v>1652</v>
      </c>
      <c r="K1656" s="1">
        <f t="shared" ca="1" si="224"/>
        <v>0.42828059995746315</v>
      </c>
      <c r="L1656" s="1">
        <f t="shared" ca="1" si="225"/>
        <v>5710</v>
      </c>
      <c r="M1656" s="1" t="str">
        <f t="shared" ca="1" si="222"/>
        <v/>
      </c>
      <c r="Q1656" s="1">
        <v>1652</v>
      </c>
      <c r="R1656" s="1">
        <f t="shared" ca="1" si="226"/>
        <v>0.18918103207316428</v>
      </c>
      <c r="S1656" s="1">
        <f t="shared" ca="1" si="227"/>
        <v>4863</v>
      </c>
      <c r="T1656" s="1" t="str">
        <f t="shared" ca="1" si="223"/>
        <v/>
      </c>
    </row>
    <row r="1657" spans="1:20" x14ac:dyDescent="0.25">
      <c r="A1657" s="1">
        <v>1653</v>
      </c>
      <c r="B1657" s="1">
        <v>166</v>
      </c>
      <c r="C1657" s="1">
        <v>17</v>
      </c>
      <c r="D1657" s="1" t="s">
        <v>16</v>
      </c>
      <c r="E1657" s="1">
        <v>0</v>
      </c>
      <c r="J1657" s="1">
        <v>1653</v>
      </c>
      <c r="K1657" s="1">
        <f t="shared" ca="1" si="224"/>
        <v>0.33441784989254109</v>
      </c>
      <c r="L1657" s="1">
        <f t="shared" ca="1" si="225"/>
        <v>6636</v>
      </c>
      <c r="M1657" s="1" t="str">
        <f t="shared" ca="1" si="222"/>
        <v/>
      </c>
      <c r="Q1657" s="1">
        <v>1653</v>
      </c>
      <c r="R1657" s="1">
        <f t="shared" ca="1" si="226"/>
        <v>0.51037867047246632</v>
      </c>
      <c r="S1657" s="1">
        <f t="shared" ca="1" si="227"/>
        <v>2908</v>
      </c>
      <c r="T1657" s="1" t="str">
        <f t="shared" ca="1" si="223"/>
        <v/>
      </c>
    </row>
    <row r="1658" spans="1:20" x14ac:dyDescent="0.25">
      <c r="A1658" s="1">
        <v>1654</v>
      </c>
      <c r="B1658" s="1">
        <v>166</v>
      </c>
      <c r="C1658" s="1">
        <v>17</v>
      </c>
      <c r="D1658" s="1" t="s">
        <v>16</v>
      </c>
      <c r="E1658" s="1">
        <v>0</v>
      </c>
      <c r="J1658" s="1">
        <v>1654</v>
      </c>
      <c r="K1658" s="1">
        <f t="shared" ca="1" si="224"/>
        <v>0.86266176523219584</v>
      </c>
      <c r="L1658" s="1">
        <f t="shared" ca="1" si="225"/>
        <v>1393</v>
      </c>
      <c r="M1658" s="1" t="str">
        <f t="shared" ca="1" si="222"/>
        <v/>
      </c>
      <c r="Q1658" s="1">
        <v>1654</v>
      </c>
      <c r="R1658" s="1">
        <f t="shared" ca="1" si="226"/>
        <v>0.73192049644464852</v>
      </c>
      <c r="S1658" s="1">
        <f t="shared" ca="1" si="227"/>
        <v>1562</v>
      </c>
      <c r="T1658" s="1" t="str">
        <f t="shared" ca="1" si="223"/>
        <v/>
      </c>
    </row>
    <row r="1659" spans="1:20" x14ac:dyDescent="0.25">
      <c r="A1659" s="1">
        <v>1655</v>
      </c>
      <c r="B1659" s="1">
        <v>166</v>
      </c>
      <c r="C1659" s="1">
        <v>17</v>
      </c>
      <c r="D1659" s="1" t="s">
        <v>16</v>
      </c>
      <c r="E1659" s="1">
        <v>0</v>
      </c>
      <c r="J1659" s="1">
        <v>1655</v>
      </c>
      <c r="K1659" s="1">
        <f t="shared" ca="1" si="224"/>
        <v>0.97688593403196455</v>
      </c>
      <c r="L1659" s="1">
        <f t="shared" ca="1" si="225"/>
        <v>234</v>
      </c>
      <c r="M1659" s="1" t="str">
        <f t="shared" ca="1" si="222"/>
        <v/>
      </c>
      <c r="Q1659" s="1">
        <v>1655</v>
      </c>
      <c r="R1659" s="1">
        <f t="shared" ca="1" si="226"/>
        <v>0.13176900174234174</v>
      </c>
      <c r="S1659" s="1">
        <f t="shared" ca="1" si="227"/>
        <v>5232</v>
      </c>
      <c r="T1659" s="1" t="str">
        <f t="shared" ca="1" si="223"/>
        <v/>
      </c>
    </row>
    <row r="1660" spans="1:20" x14ac:dyDescent="0.25">
      <c r="A1660" s="1">
        <v>1656</v>
      </c>
      <c r="B1660" s="1">
        <v>166</v>
      </c>
      <c r="C1660" s="1">
        <v>17</v>
      </c>
      <c r="D1660" s="1" t="s">
        <v>16</v>
      </c>
      <c r="E1660" s="1">
        <v>0</v>
      </c>
      <c r="J1660" s="1">
        <v>1656</v>
      </c>
      <c r="K1660" s="1">
        <f t="shared" ca="1" si="224"/>
        <v>5.9452120098597128E-2</v>
      </c>
      <c r="L1660" s="1">
        <f t="shared" ca="1" si="225"/>
        <v>9373</v>
      </c>
      <c r="M1660" s="1" t="str">
        <f t="shared" ca="1" si="222"/>
        <v/>
      </c>
      <c r="Q1660" s="1">
        <v>1656</v>
      </c>
      <c r="R1660" s="1">
        <f t="shared" ca="1" si="226"/>
        <v>0.10697014295195262</v>
      </c>
      <c r="S1660" s="1">
        <f t="shared" ca="1" si="227"/>
        <v>5385</v>
      </c>
      <c r="T1660" s="1" t="str">
        <f t="shared" ca="1" si="223"/>
        <v/>
      </c>
    </row>
    <row r="1661" spans="1:20" x14ac:dyDescent="0.25">
      <c r="A1661" s="1">
        <v>1657</v>
      </c>
      <c r="B1661" s="1">
        <v>166</v>
      </c>
      <c r="C1661" s="1">
        <v>17</v>
      </c>
      <c r="D1661" s="1" t="s">
        <v>16</v>
      </c>
      <c r="E1661" s="1">
        <v>0</v>
      </c>
      <c r="J1661" s="1">
        <v>1657</v>
      </c>
      <c r="K1661" s="1">
        <f t="shared" ca="1" si="224"/>
        <v>0.24757565489574873</v>
      </c>
      <c r="L1661" s="1">
        <f t="shared" ca="1" si="225"/>
        <v>7470</v>
      </c>
      <c r="M1661" s="1" t="str">
        <f t="shared" ca="1" si="222"/>
        <v/>
      </c>
      <c r="Q1661" s="1">
        <v>1657</v>
      </c>
      <c r="R1661" s="1">
        <f t="shared" ca="1" si="226"/>
        <v>0.43173937553281483</v>
      </c>
      <c r="S1661" s="1">
        <f t="shared" ca="1" si="227"/>
        <v>3400</v>
      </c>
      <c r="T1661" s="1" t="str">
        <f t="shared" ca="1" si="223"/>
        <v/>
      </c>
    </row>
    <row r="1662" spans="1:20" x14ac:dyDescent="0.25">
      <c r="A1662" s="1">
        <v>1658</v>
      </c>
      <c r="B1662" s="1">
        <v>166</v>
      </c>
      <c r="C1662" s="1">
        <v>17</v>
      </c>
      <c r="D1662" s="1" t="s">
        <v>16</v>
      </c>
      <c r="E1662" s="1">
        <v>0</v>
      </c>
      <c r="J1662" s="1">
        <v>1658</v>
      </c>
      <c r="K1662" s="1">
        <f t="shared" ca="1" si="224"/>
        <v>0.59815980371795563</v>
      </c>
      <c r="L1662" s="1">
        <f t="shared" ca="1" si="225"/>
        <v>4036</v>
      </c>
      <c r="M1662" s="1" t="str">
        <f t="shared" ca="1" si="222"/>
        <v/>
      </c>
      <c r="Q1662" s="1">
        <v>1658</v>
      </c>
      <c r="R1662" s="1">
        <f t="shared" ca="1" si="226"/>
        <v>0.79635459776253492</v>
      </c>
      <c r="S1662" s="1">
        <f t="shared" ca="1" si="227"/>
        <v>1165</v>
      </c>
      <c r="T1662" s="1" t="str">
        <f t="shared" ca="1" si="223"/>
        <v/>
      </c>
    </row>
    <row r="1663" spans="1:20" x14ac:dyDescent="0.25">
      <c r="A1663" s="1">
        <v>1659</v>
      </c>
      <c r="B1663" s="1">
        <v>166</v>
      </c>
      <c r="C1663" s="1">
        <v>17</v>
      </c>
      <c r="D1663" s="1" t="s">
        <v>16</v>
      </c>
      <c r="E1663" s="1">
        <v>0</v>
      </c>
      <c r="J1663" s="1">
        <v>1659</v>
      </c>
      <c r="K1663" s="1">
        <f t="shared" ca="1" si="224"/>
        <v>0.54444530288089299</v>
      </c>
      <c r="L1663" s="1">
        <f t="shared" ca="1" si="225"/>
        <v>4555</v>
      </c>
      <c r="M1663" s="1" t="str">
        <f t="shared" ca="1" si="222"/>
        <v/>
      </c>
      <c r="Q1663" s="1">
        <v>1659</v>
      </c>
      <c r="R1663" s="1">
        <f t="shared" ca="1" si="226"/>
        <v>0.21684726950661803</v>
      </c>
      <c r="S1663" s="1">
        <f t="shared" ca="1" si="227"/>
        <v>4678</v>
      </c>
      <c r="T1663" s="1" t="str">
        <f t="shared" ca="1" si="223"/>
        <v/>
      </c>
    </row>
    <row r="1664" spans="1:20" x14ac:dyDescent="0.25">
      <c r="A1664" s="1">
        <v>1660</v>
      </c>
      <c r="B1664" s="1">
        <v>166</v>
      </c>
      <c r="C1664" s="1">
        <v>17</v>
      </c>
      <c r="D1664" s="1" t="s">
        <v>16</v>
      </c>
      <c r="E1664" s="1">
        <v>0</v>
      </c>
      <c r="J1664" s="1">
        <v>1660</v>
      </c>
      <c r="K1664" s="1">
        <f t="shared" ca="1" si="224"/>
        <v>0.41461457920135458</v>
      </c>
      <c r="L1664" s="1">
        <f t="shared" ca="1" si="225"/>
        <v>5871</v>
      </c>
      <c r="M1664" s="1" t="str">
        <f t="shared" ca="1" si="222"/>
        <v/>
      </c>
      <c r="Q1664" s="1">
        <v>1660</v>
      </c>
      <c r="R1664" s="1">
        <f t="shared" ca="1" si="226"/>
        <v>0.17715663960086059</v>
      </c>
      <c r="S1664" s="1">
        <f t="shared" ca="1" si="227"/>
        <v>4946</v>
      </c>
      <c r="T1664" s="1" t="str">
        <f t="shared" ca="1" si="223"/>
        <v/>
      </c>
    </row>
    <row r="1665" spans="1:20" x14ac:dyDescent="0.25">
      <c r="A1665" s="1">
        <v>1661</v>
      </c>
      <c r="B1665" s="1">
        <v>167</v>
      </c>
      <c r="C1665" s="1">
        <v>17</v>
      </c>
      <c r="D1665" s="1" t="s">
        <v>16</v>
      </c>
      <c r="E1665" s="1">
        <v>0</v>
      </c>
      <c r="J1665" s="1">
        <v>1661</v>
      </c>
      <c r="K1665" s="1">
        <f t="shared" ca="1" si="224"/>
        <v>0.70300271533443803</v>
      </c>
      <c r="L1665" s="1">
        <f t="shared" ca="1" si="225"/>
        <v>2994</v>
      </c>
      <c r="M1665" s="1" t="str">
        <f t="shared" ca="1" si="222"/>
        <v/>
      </c>
      <c r="Q1665" s="1">
        <v>1661</v>
      </c>
      <c r="R1665" s="1">
        <f t="shared" ca="1" si="226"/>
        <v>0.75157962152820934</v>
      </c>
      <c r="S1665" s="1">
        <f t="shared" ca="1" si="227"/>
        <v>1413</v>
      </c>
      <c r="T1665" s="1" t="str">
        <f t="shared" ca="1" si="223"/>
        <v/>
      </c>
    </row>
    <row r="1666" spans="1:20" x14ac:dyDescent="0.25">
      <c r="A1666" s="1">
        <v>1662</v>
      </c>
      <c r="B1666" s="1">
        <v>167</v>
      </c>
      <c r="C1666" s="1">
        <v>17</v>
      </c>
      <c r="D1666" s="1" t="s">
        <v>16</v>
      </c>
      <c r="E1666" s="1">
        <v>0</v>
      </c>
      <c r="J1666" s="1">
        <v>1662</v>
      </c>
      <c r="K1666" s="1">
        <f t="shared" ca="1" si="224"/>
        <v>0.70367093382985624</v>
      </c>
      <c r="L1666" s="1">
        <f t="shared" ca="1" si="225"/>
        <v>2988</v>
      </c>
      <c r="M1666" s="1" t="str">
        <f t="shared" ca="1" si="222"/>
        <v/>
      </c>
      <c r="Q1666" s="1">
        <v>1662</v>
      </c>
      <c r="R1666" s="1">
        <f t="shared" ca="1" si="226"/>
        <v>0.52192430038537507</v>
      </c>
      <c r="S1666" s="1">
        <f t="shared" ca="1" si="227"/>
        <v>2820</v>
      </c>
      <c r="T1666" s="1" t="str">
        <f t="shared" ca="1" si="223"/>
        <v/>
      </c>
    </row>
    <row r="1667" spans="1:20" x14ac:dyDescent="0.25">
      <c r="A1667" s="1">
        <v>1663</v>
      </c>
      <c r="B1667" s="1">
        <v>167</v>
      </c>
      <c r="C1667" s="1">
        <v>17</v>
      </c>
      <c r="D1667" s="1" t="s">
        <v>16</v>
      </c>
      <c r="E1667" s="1">
        <v>0</v>
      </c>
      <c r="J1667" s="1">
        <v>1663</v>
      </c>
      <c r="K1667" s="1">
        <f t="shared" ca="1" si="224"/>
        <v>0.88732129207354038</v>
      </c>
      <c r="L1667" s="1">
        <f t="shared" ca="1" si="225"/>
        <v>1129</v>
      </c>
      <c r="M1667" s="1" t="str">
        <f t="shared" ca="1" si="222"/>
        <v/>
      </c>
      <c r="Q1667" s="1">
        <v>1663</v>
      </c>
      <c r="R1667" s="1">
        <f t="shared" ca="1" si="226"/>
        <v>0.24194943029619786</v>
      </c>
      <c r="S1667" s="1">
        <f t="shared" ca="1" si="227"/>
        <v>4533</v>
      </c>
      <c r="T1667" s="1" t="str">
        <f t="shared" ca="1" si="223"/>
        <v/>
      </c>
    </row>
    <row r="1668" spans="1:20" x14ac:dyDescent="0.25">
      <c r="A1668" s="1">
        <v>1664</v>
      </c>
      <c r="B1668" s="1">
        <v>167</v>
      </c>
      <c r="C1668" s="1">
        <v>17</v>
      </c>
      <c r="D1668" s="1" t="s">
        <v>16</v>
      </c>
      <c r="E1668" s="1">
        <v>0</v>
      </c>
      <c r="J1668" s="1">
        <v>1664</v>
      </c>
      <c r="K1668" s="1">
        <f t="shared" ca="1" si="224"/>
        <v>0.436835209673201</v>
      </c>
      <c r="L1668" s="1">
        <f t="shared" ca="1" si="225"/>
        <v>5637</v>
      </c>
      <c r="M1668" s="1" t="str">
        <f t="shared" ca="1" si="222"/>
        <v/>
      </c>
      <c r="Q1668" s="1">
        <v>1664</v>
      </c>
      <c r="R1668" s="1">
        <f t="shared" ca="1" si="226"/>
        <v>0.29129893149244512</v>
      </c>
      <c r="S1668" s="1">
        <f t="shared" ca="1" si="227"/>
        <v>4251</v>
      </c>
      <c r="T1668" s="1" t="str">
        <f t="shared" ca="1" si="223"/>
        <v/>
      </c>
    </row>
    <row r="1669" spans="1:20" x14ac:dyDescent="0.25">
      <c r="A1669" s="1">
        <v>1665</v>
      </c>
      <c r="B1669" s="1">
        <v>167</v>
      </c>
      <c r="C1669" s="1">
        <v>17</v>
      </c>
      <c r="D1669" s="1" t="s">
        <v>16</v>
      </c>
      <c r="E1669" s="1">
        <v>0</v>
      </c>
      <c r="J1669" s="1">
        <v>1665</v>
      </c>
      <c r="K1669" s="1">
        <f t="shared" ca="1" si="224"/>
        <v>0.23822685168978242</v>
      </c>
      <c r="L1669" s="1">
        <f t="shared" ca="1" si="225"/>
        <v>7566</v>
      </c>
      <c r="M1669" s="1" t="str">
        <f t="shared" ref="M1669:M1732" ca="1" si="228">IF(L1669&lt;=$K$3,VLOOKUP(J1669,$A$5:$E$10004,5),"")</f>
        <v/>
      </c>
      <c r="Q1669" s="1">
        <v>1665</v>
      </c>
      <c r="R1669" s="1">
        <f t="shared" ca="1" si="226"/>
        <v>0.47360375378758524</v>
      </c>
      <c r="S1669" s="1">
        <f t="shared" ca="1" si="227"/>
        <v>3134</v>
      </c>
      <c r="T1669" s="1" t="str">
        <f t="shared" ref="T1669:T1732" ca="1" si="229">IF(S1669&lt;=$R$3*$H$10,VLOOKUP(Q1669,$A$5:$E$10004,5),"")</f>
        <v/>
      </c>
    </row>
    <row r="1670" spans="1:20" x14ac:dyDescent="0.25">
      <c r="A1670" s="1">
        <v>1666</v>
      </c>
      <c r="B1670" s="1">
        <v>167</v>
      </c>
      <c r="C1670" s="1">
        <v>17</v>
      </c>
      <c r="D1670" s="1" t="s">
        <v>16</v>
      </c>
      <c r="E1670" s="1">
        <v>0</v>
      </c>
      <c r="J1670" s="1">
        <v>1666</v>
      </c>
      <c r="K1670" s="1">
        <f t="shared" ref="K1670:K1733" ca="1" si="230">RAND()</f>
        <v>0.78516485512372969</v>
      </c>
      <c r="L1670" s="1">
        <f t="shared" ref="L1670:L1733" ca="1" si="231">_xlfn.RANK.EQ(K1670,$K$5:$K$10004)</f>
        <v>2201</v>
      </c>
      <c r="M1670" s="1" t="str">
        <f t="shared" ca="1" si="228"/>
        <v/>
      </c>
      <c r="Q1670" s="1">
        <v>1666</v>
      </c>
      <c r="R1670" s="1">
        <f t="shared" ref="R1670:R1733" ca="1" si="232">RAND()</f>
        <v>0.5748931196346353</v>
      </c>
      <c r="S1670" s="1">
        <f t="shared" ref="S1670:S1733" ca="1" si="233">_xlfn.RANK.EQ(R1670,$R$5:$R$6004)</f>
        <v>2503</v>
      </c>
      <c r="T1670" s="1" t="str">
        <f t="shared" ca="1" si="229"/>
        <v/>
      </c>
    </row>
    <row r="1671" spans="1:20" x14ac:dyDescent="0.25">
      <c r="A1671" s="1">
        <v>1667</v>
      </c>
      <c r="B1671" s="1">
        <v>167</v>
      </c>
      <c r="C1671" s="1">
        <v>17</v>
      </c>
      <c r="D1671" s="1" t="s">
        <v>16</v>
      </c>
      <c r="E1671" s="1">
        <v>0</v>
      </c>
      <c r="J1671" s="1">
        <v>1667</v>
      </c>
      <c r="K1671" s="1">
        <f t="shared" ca="1" si="230"/>
        <v>0.95362891875315703</v>
      </c>
      <c r="L1671" s="1">
        <f t="shared" ca="1" si="231"/>
        <v>503</v>
      </c>
      <c r="M1671" s="1" t="str">
        <f t="shared" ca="1" si="228"/>
        <v/>
      </c>
      <c r="Q1671" s="1">
        <v>1667</v>
      </c>
      <c r="R1671" s="1">
        <f t="shared" ca="1" si="232"/>
        <v>0.40992859534924231</v>
      </c>
      <c r="S1671" s="1">
        <f t="shared" ca="1" si="233"/>
        <v>3522</v>
      </c>
      <c r="T1671" s="1" t="str">
        <f t="shared" ca="1" si="229"/>
        <v/>
      </c>
    </row>
    <row r="1672" spans="1:20" x14ac:dyDescent="0.25">
      <c r="A1672" s="1">
        <v>1668</v>
      </c>
      <c r="B1672" s="1">
        <v>167</v>
      </c>
      <c r="C1672" s="1">
        <v>17</v>
      </c>
      <c r="D1672" s="1" t="s">
        <v>16</v>
      </c>
      <c r="E1672" s="1">
        <v>0</v>
      </c>
      <c r="J1672" s="1">
        <v>1668</v>
      </c>
      <c r="K1672" s="1">
        <f t="shared" ca="1" si="230"/>
        <v>0.12660891870349833</v>
      </c>
      <c r="L1672" s="1">
        <f t="shared" ca="1" si="231"/>
        <v>8723</v>
      </c>
      <c r="M1672" s="1" t="str">
        <f t="shared" ca="1" si="228"/>
        <v/>
      </c>
      <c r="Q1672" s="1">
        <v>1668</v>
      </c>
      <c r="R1672" s="1">
        <f t="shared" ca="1" si="232"/>
        <v>0.21257919835001904</v>
      </c>
      <c r="S1672" s="1">
        <f t="shared" ca="1" si="233"/>
        <v>4712</v>
      </c>
      <c r="T1672" s="1" t="str">
        <f t="shared" ca="1" si="229"/>
        <v/>
      </c>
    </row>
    <row r="1673" spans="1:20" x14ac:dyDescent="0.25">
      <c r="A1673" s="1">
        <v>1669</v>
      </c>
      <c r="B1673" s="1">
        <v>167</v>
      </c>
      <c r="C1673" s="1">
        <v>17</v>
      </c>
      <c r="D1673" s="1" t="s">
        <v>16</v>
      </c>
      <c r="E1673" s="1">
        <v>0</v>
      </c>
      <c r="J1673" s="1">
        <v>1669</v>
      </c>
      <c r="K1673" s="1">
        <f t="shared" ca="1" si="230"/>
        <v>0.56859045692326426</v>
      </c>
      <c r="L1673" s="1">
        <f t="shared" ca="1" si="231"/>
        <v>4314</v>
      </c>
      <c r="M1673" s="1" t="str">
        <f t="shared" ca="1" si="228"/>
        <v/>
      </c>
      <c r="Q1673" s="1">
        <v>1669</v>
      </c>
      <c r="R1673" s="1">
        <f t="shared" ca="1" si="232"/>
        <v>1.7288482350470757E-2</v>
      </c>
      <c r="S1673" s="1">
        <f t="shared" ca="1" si="233"/>
        <v>5904</v>
      </c>
      <c r="T1673" s="1" t="str">
        <f t="shared" ca="1" si="229"/>
        <v/>
      </c>
    </row>
    <row r="1674" spans="1:20" x14ac:dyDescent="0.25">
      <c r="A1674" s="1">
        <v>1670</v>
      </c>
      <c r="B1674" s="1">
        <v>167</v>
      </c>
      <c r="C1674" s="1">
        <v>17</v>
      </c>
      <c r="D1674" s="1" t="s">
        <v>16</v>
      </c>
      <c r="E1674" s="1">
        <v>0</v>
      </c>
      <c r="J1674" s="1">
        <v>1670</v>
      </c>
      <c r="K1674" s="1">
        <f t="shared" ca="1" si="230"/>
        <v>0.82655412700690856</v>
      </c>
      <c r="L1674" s="1">
        <f t="shared" ca="1" si="231"/>
        <v>1760</v>
      </c>
      <c r="M1674" s="1" t="str">
        <f t="shared" ca="1" si="228"/>
        <v/>
      </c>
      <c r="Q1674" s="1">
        <v>1670</v>
      </c>
      <c r="R1674" s="1">
        <f t="shared" ca="1" si="232"/>
        <v>0.19048904016637824</v>
      </c>
      <c r="S1674" s="1">
        <f t="shared" ca="1" si="233"/>
        <v>4858</v>
      </c>
      <c r="T1674" s="1" t="str">
        <f t="shared" ca="1" si="229"/>
        <v/>
      </c>
    </row>
    <row r="1675" spans="1:20" x14ac:dyDescent="0.25">
      <c r="A1675" s="1">
        <v>1671</v>
      </c>
      <c r="B1675" s="1">
        <v>168</v>
      </c>
      <c r="C1675" s="1">
        <v>17</v>
      </c>
      <c r="D1675" s="1" t="s">
        <v>16</v>
      </c>
      <c r="E1675" s="1">
        <v>0</v>
      </c>
      <c r="J1675" s="1">
        <v>1671</v>
      </c>
      <c r="K1675" s="1">
        <f t="shared" ca="1" si="230"/>
        <v>0.464127144515882</v>
      </c>
      <c r="L1675" s="1">
        <f t="shared" ca="1" si="231"/>
        <v>5362</v>
      </c>
      <c r="M1675" s="1" t="str">
        <f t="shared" ca="1" si="228"/>
        <v/>
      </c>
      <c r="Q1675" s="1">
        <v>1671</v>
      </c>
      <c r="R1675" s="1">
        <f t="shared" ca="1" si="232"/>
        <v>0.52636874730972105</v>
      </c>
      <c r="S1675" s="1">
        <f t="shared" ca="1" si="233"/>
        <v>2789</v>
      </c>
      <c r="T1675" s="1" t="str">
        <f t="shared" ca="1" si="229"/>
        <v/>
      </c>
    </row>
    <row r="1676" spans="1:20" x14ac:dyDescent="0.25">
      <c r="A1676" s="1">
        <v>1672</v>
      </c>
      <c r="B1676" s="1">
        <v>168</v>
      </c>
      <c r="C1676" s="1">
        <v>17</v>
      </c>
      <c r="D1676" s="1" t="s">
        <v>16</v>
      </c>
      <c r="E1676" s="1">
        <v>0</v>
      </c>
      <c r="J1676" s="1">
        <v>1672</v>
      </c>
      <c r="K1676" s="1">
        <f t="shared" ca="1" si="230"/>
        <v>0.99617847551231509</v>
      </c>
      <c r="L1676" s="1">
        <f t="shared" ca="1" si="231"/>
        <v>41</v>
      </c>
      <c r="M1676" s="1">
        <f t="shared" ca="1" si="228"/>
        <v>0</v>
      </c>
      <c r="Q1676" s="1">
        <v>1672</v>
      </c>
      <c r="R1676" s="1">
        <f t="shared" ca="1" si="232"/>
        <v>0.21781207891597243</v>
      </c>
      <c r="S1676" s="1">
        <f t="shared" ca="1" si="233"/>
        <v>4669</v>
      </c>
      <c r="T1676" s="1" t="str">
        <f t="shared" ca="1" si="229"/>
        <v/>
      </c>
    </row>
    <row r="1677" spans="1:20" x14ac:dyDescent="0.25">
      <c r="A1677" s="1">
        <v>1673</v>
      </c>
      <c r="B1677" s="1">
        <v>168</v>
      </c>
      <c r="C1677" s="1">
        <v>17</v>
      </c>
      <c r="D1677" s="1" t="s">
        <v>16</v>
      </c>
      <c r="E1677" s="1">
        <v>0</v>
      </c>
      <c r="J1677" s="1">
        <v>1673</v>
      </c>
      <c r="K1677" s="1">
        <f t="shared" ca="1" si="230"/>
        <v>0.96867748566670864</v>
      </c>
      <c r="L1677" s="1">
        <f t="shared" ca="1" si="231"/>
        <v>328</v>
      </c>
      <c r="M1677" s="1" t="str">
        <f t="shared" ca="1" si="228"/>
        <v/>
      </c>
      <c r="Q1677" s="1">
        <v>1673</v>
      </c>
      <c r="R1677" s="1">
        <f t="shared" ca="1" si="232"/>
        <v>4.7279588835729358E-2</v>
      </c>
      <c r="S1677" s="1">
        <f t="shared" ca="1" si="233"/>
        <v>5714</v>
      </c>
      <c r="T1677" s="1" t="str">
        <f t="shared" ca="1" si="229"/>
        <v/>
      </c>
    </row>
    <row r="1678" spans="1:20" x14ac:dyDescent="0.25">
      <c r="A1678" s="1">
        <v>1674</v>
      </c>
      <c r="B1678" s="1">
        <v>168</v>
      </c>
      <c r="C1678" s="1">
        <v>17</v>
      </c>
      <c r="D1678" s="1" t="s">
        <v>16</v>
      </c>
      <c r="E1678" s="1">
        <v>0</v>
      </c>
      <c r="J1678" s="1">
        <v>1674</v>
      </c>
      <c r="K1678" s="1">
        <f t="shared" ca="1" si="230"/>
        <v>0.80992255508135247</v>
      </c>
      <c r="L1678" s="1">
        <f t="shared" ca="1" si="231"/>
        <v>1937</v>
      </c>
      <c r="M1678" s="1" t="str">
        <f t="shared" ca="1" si="228"/>
        <v/>
      </c>
      <c r="Q1678" s="1">
        <v>1674</v>
      </c>
      <c r="R1678" s="1">
        <f t="shared" ca="1" si="232"/>
        <v>0.39708190686751532</v>
      </c>
      <c r="S1678" s="1">
        <f t="shared" ca="1" si="233"/>
        <v>3606</v>
      </c>
      <c r="T1678" s="1" t="str">
        <f t="shared" ca="1" si="229"/>
        <v/>
      </c>
    </row>
    <row r="1679" spans="1:20" x14ac:dyDescent="0.25">
      <c r="A1679" s="1">
        <v>1675</v>
      </c>
      <c r="B1679" s="1">
        <v>168</v>
      </c>
      <c r="C1679" s="1">
        <v>17</v>
      </c>
      <c r="D1679" s="1" t="s">
        <v>16</v>
      </c>
      <c r="E1679" s="1">
        <v>0</v>
      </c>
      <c r="J1679" s="1">
        <v>1675</v>
      </c>
      <c r="K1679" s="1">
        <f t="shared" ca="1" si="230"/>
        <v>0.77982737649232337</v>
      </c>
      <c r="L1679" s="1">
        <f t="shared" ca="1" si="231"/>
        <v>2257</v>
      </c>
      <c r="M1679" s="1" t="str">
        <f t="shared" ca="1" si="228"/>
        <v/>
      </c>
      <c r="Q1679" s="1">
        <v>1675</v>
      </c>
      <c r="R1679" s="1">
        <f t="shared" ca="1" si="232"/>
        <v>0.55026561841254062</v>
      </c>
      <c r="S1679" s="1">
        <f t="shared" ca="1" si="233"/>
        <v>2634</v>
      </c>
      <c r="T1679" s="1" t="str">
        <f t="shared" ca="1" si="229"/>
        <v/>
      </c>
    </row>
    <row r="1680" spans="1:20" x14ac:dyDescent="0.25">
      <c r="A1680" s="1">
        <v>1676</v>
      </c>
      <c r="B1680" s="1">
        <v>168</v>
      </c>
      <c r="C1680" s="1">
        <v>17</v>
      </c>
      <c r="D1680" s="1" t="s">
        <v>16</v>
      </c>
      <c r="E1680" s="1">
        <v>0</v>
      </c>
      <c r="J1680" s="1">
        <v>1676</v>
      </c>
      <c r="K1680" s="1">
        <f t="shared" ca="1" si="230"/>
        <v>0.48805058054514727</v>
      </c>
      <c r="L1680" s="1">
        <f t="shared" ca="1" si="231"/>
        <v>5109</v>
      </c>
      <c r="M1680" s="1" t="str">
        <f t="shared" ca="1" si="228"/>
        <v/>
      </c>
      <c r="Q1680" s="1">
        <v>1676</v>
      </c>
      <c r="R1680" s="1">
        <f t="shared" ca="1" si="232"/>
        <v>0.13820502035271376</v>
      </c>
      <c r="S1680" s="1">
        <f t="shared" ca="1" si="233"/>
        <v>5185</v>
      </c>
      <c r="T1680" s="1" t="str">
        <f t="shared" ca="1" si="229"/>
        <v/>
      </c>
    </row>
    <row r="1681" spans="1:20" x14ac:dyDescent="0.25">
      <c r="A1681" s="1">
        <v>1677</v>
      </c>
      <c r="B1681" s="1">
        <v>168</v>
      </c>
      <c r="C1681" s="1">
        <v>17</v>
      </c>
      <c r="D1681" s="1" t="s">
        <v>16</v>
      </c>
      <c r="E1681" s="1">
        <v>0</v>
      </c>
      <c r="J1681" s="1">
        <v>1677</v>
      </c>
      <c r="K1681" s="1">
        <f t="shared" ca="1" si="230"/>
        <v>0.40518977381741395</v>
      </c>
      <c r="L1681" s="1">
        <f t="shared" ca="1" si="231"/>
        <v>5948</v>
      </c>
      <c r="M1681" s="1" t="str">
        <f t="shared" ca="1" si="228"/>
        <v/>
      </c>
      <c r="Q1681" s="1">
        <v>1677</v>
      </c>
      <c r="R1681" s="1">
        <f t="shared" ca="1" si="232"/>
        <v>0.70813722087684183</v>
      </c>
      <c r="S1681" s="1">
        <f t="shared" ca="1" si="233"/>
        <v>1707</v>
      </c>
      <c r="T1681" s="1" t="str">
        <f t="shared" ca="1" si="229"/>
        <v/>
      </c>
    </row>
    <row r="1682" spans="1:20" x14ac:dyDescent="0.25">
      <c r="A1682" s="1">
        <v>1678</v>
      </c>
      <c r="B1682" s="1">
        <v>168</v>
      </c>
      <c r="C1682" s="1">
        <v>17</v>
      </c>
      <c r="D1682" s="1" t="s">
        <v>16</v>
      </c>
      <c r="E1682" s="1">
        <v>0</v>
      </c>
      <c r="J1682" s="1">
        <v>1678</v>
      </c>
      <c r="K1682" s="1">
        <f t="shared" ca="1" si="230"/>
        <v>0.61873929462994004</v>
      </c>
      <c r="L1682" s="1">
        <f t="shared" ca="1" si="231"/>
        <v>3843</v>
      </c>
      <c r="M1682" s="1" t="str">
        <f t="shared" ca="1" si="228"/>
        <v/>
      </c>
      <c r="Q1682" s="1">
        <v>1678</v>
      </c>
      <c r="R1682" s="1">
        <f t="shared" ca="1" si="232"/>
        <v>0.58096001366558325</v>
      </c>
      <c r="S1682" s="1">
        <f t="shared" ca="1" si="233"/>
        <v>2457</v>
      </c>
      <c r="T1682" s="1" t="str">
        <f t="shared" ca="1" si="229"/>
        <v/>
      </c>
    </row>
    <row r="1683" spans="1:20" x14ac:dyDescent="0.25">
      <c r="A1683" s="1">
        <v>1679</v>
      </c>
      <c r="B1683" s="1">
        <v>168</v>
      </c>
      <c r="C1683" s="1">
        <v>17</v>
      </c>
      <c r="D1683" s="1" t="s">
        <v>16</v>
      </c>
      <c r="E1683" s="1">
        <v>0</v>
      </c>
      <c r="J1683" s="1">
        <v>1679</v>
      </c>
      <c r="K1683" s="1">
        <f t="shared" ca="1" si="230"/>
        <v>0.19163739805389235</v>
      </c>
      <c r="L1683" s="1">
        <f t="shared" ca="1" si="231"/>
        <v>8087</v>
      </c>
      <c r="M1683" s="1" t="str">
        <f t="shared" ca="1" si="228"/>
        <v/>
      </c>
      <c r="Q1683" s="1">
        <v>1679</v>
      </c>
      <c r="R1683" s="1">
        <f t="shared" ca="1" si="232"/>
        <v>0.72607881999143409</v>
      </c>
      <c r="S1683" s="1">
        <f t="shared" ca="1" si="233"/>
        <v>1600</v>
      </c>
      <c r="T1683" s="1" t="str">
        <f t="shared" ca="1" si="229"/>
        <v/>
      </c>
    </row>
    <row r="1684" spans="1:20" x14ac:dyDescent="0.25">
      <c r="A1684" s="1">
        <v>1680</v>
      </c>
      <c r="B1684" s="1">
        <v>168</v>
      </c>
      <c r="C1684" s="1">
        <v>17</v>
      </c>
      <c r="D1684" s="1" t="s">
        <v>16</v>
      </c>
      <c r="E1684" s="1">
        <v>0</v>
      </c>
      <c r="J1684" s="1">
        <v>1680</v>
      </c>
      <c r="K1684" s="1">
        <f t="shared" ca="1" si="230"/>
        <v>0.60267412669251785</v>
      </c>
      <c r="L1684" s="1">
        <f t="shared" ca="1" si="231"/>
        <v>3988</v>
      </c>
      <c r="M1684" s="1" t="str">
        <f t="shared" ca="1" si="228"/>
        <v/>
      </c>
      <c r="Q1684" s="1">
        <v>1680</v>
      </c>
      <c r="R1684" s="1">
        <f t="shared" ca="1" si="232"/>
        <v>1.8456173199147052E-2</v>
      </c>
      <c r="S1684" s="1">
        <f t="shared" ca="1" si="233"/>
        <v>5901</v>
      </c>
      <c r="T1684" s="1" t="str">
        <f t="shared" ca="1" si="229"/>
        <v/>
      </c>
    </row>
    <row r="1685" spans="1:20" x14ac:dyDescent="0.25">
      <c r="A1685" s="1">
        <v>1681</v>
      </c>
      <c r="B1685" s="1">
        <v>169</v>
      </c>
      <c r="C1685" s="1">
        <v>17</v>
      </c>
      <c r="D1685" s="1" t="s">
        <v>16</v>
      </c>
      <c r="E1685" s="1">
        <v>0</v>
      </c>
      <c r="J1685" s="1">
        <v>1681</v>
      </c>
      <c r="K1685" s="1">
        <f t="shared" ca="1" si="230"/>
        <v>5.0699224158139544E-2</v>
      </c>
      <c r="L1685" s="1">
        <f t="shared" ca="1" si="231"/>
        <v>9462</v>
      </c>
      <c r="M1685" s="1" t="str">
        <f t="shared" ca="1" si="228"/>
        <v/>
      </c>
      <c r="Q1685" s="1">
        <v>1681</v>
      </c>
      <c r="R1685" s="1">
        <f t="shared" ca="1" si="232"/>
        <v>0.97449857036402798</v>
      </c>
      <c r="S1685" s="1">
        <f t="shared" ca="1" si="233"/>
        <v>125</v>
      </c>
      <c r="T1685" s="1" t="str">
        <f t="shared" ca="1" si="229"/>
        <v/>
      </c>
    </row>
    <row r="1686" spans="1:20" x14ac:dyDescent="0.25">
      <c r="A1686" s="1">
        <v>1682</v>
      </c>
      <c r="B1686" s="1">
        <v>169</v>
      </c>
      <c r="C1686" s="1">
        <v>17</v>
      </c>
      <c r="D1686" s="1" t="s">
        <v>16</v>
      </c>
      <c r="E1686" s="1">
        <v>0</v>
      </c>
      <c r="J1686" s="1">
        <v>1682</v>
      </c>
      <c r="K1686" s="1">
        <f t="shared" ca="1" si="230"/>
        <v>0.82755399903946514</v>
      </c>
      <c r="L1686" s="1">
        <f t="shared" ca="1" si="231"/>
        <v>1750</v>
      </c>
      <c r="M1686" s="1" t="str">
        <f t="shared" ca="1" si="228"/>
        <v/>
      </c>
      <c r="Q1686" s="1">
        <v>1682</v>
      </c>
      <c r="R1686" s="1">
        <f t="shared" ca="1" si="232"/>
        <v>0.57384858295178021</v>
      </c>
      <c r="S1686" s="1">
        <f t="shared" ca="1" si="233"/>
        <v>2509</v>
      </c>
      <c r="T1686" s="1" t="str">
        <f t="shared" ca="1" si="229"/>
        <v/>
      </c>
    </row>
    <row r="1687" spans="1:20" x14ac:dyDescent="0.25">
      <c r="A1687" s="1">
        <v>1683</v>
      </c>
      <c r="B1687" s="1">
        <v>169</v>
      </c>
      <c r="C1687" s="1">
        <v>17</v>
      </c>
      <c r="D1687" s="1" t="s">
        <v>16</v>
      </c>
      <c r="E1687" s="1">
        <v>0</v>
      </c>
      <c r="J1687" s="1">
        <v>1683</v>
      </c>
      <c r="K1687" s="1">
        <f t="shared" ca="1" si="230"/>
        <v>0.55074834770854308</v>
      </c>
      <c r="L1687" s="1">
        <f t="shared" ca="1" si="231"/>
        <v>4492</v>
      </c>
      <c r="M1687" s="1" t="str">
        <f t="shared" ca="1" si="228"/>
        <v/>
      </c>
      <c r="Q1687" s="1">
        <v>1683</v>
      </c>
      <c r="R1687" s="1">
        <f t="shared" ca="1" si="232"/>
        <v>0.57743456006308058</v>
      </c>
      <c r="S1687" s="1">
        <f t="shared" ca="1" si="233"/>
        <v>2481</v>
      </c>
      <c r="T1687" s="1" t="str">
        <f t="shared" ca="1" si="229"/>
        <v/>
      </c>
    </row>
    <row r="1688" spans="1:20" x14ac:dyDescent="0.25">
      <c r="A1688" s="1">
        <v>1684</v>
      </c>
      <c r="B1688" s="1">
        <v>169</v>
      </c>
      <c r="C1688" s="1">
        <v>17</v>
      </c>
      <c r="D1688" s="1" t="s">
        <v>16</v>
      </c>
      <c r="E1688" s="1">
        <v>0</v>
      </c>
      <c r="J1688" s="1">
        <v>1684</v>
      </c>
      <c r="K1688" s="1">
        <f t="shared" ca="1" si="230"/>
        <v>0.99880774754271751</v>
      </c>
      <c r="L1688" s="1">
        <f t="shared" ca="1" si="231"/>
        <v>15</v>
      </c>
      <c r="M1688" s="1">
        <f t="shared" ca="1" si="228"/>
        <v>0</v>
      </c>
      <c r="Q1688" s="1">
        <v>1684</v>
      </c>
      <c r="R1688" s="1">
        <f t="shared" ca="1" si="232"/>
        <v>0.93434600278156588</v>
      </c>
      <c r="S1688" s="1">
        <f t="shared" ca="1" si="233"/>
        <v>345</v>
      </c>
      <c r="T1688" s="1" t="str">
        <f t="shared" ca="1" si="229"/>
        <v/>
      </c>
    </row>
    <row r="1689" spans="1:20" x14ac:dyDescent="0.25">
      <c r="A1689" s="1">
        <v>1685</v>
      </c>
      <c r="B1689" s="1">
        <v>169</v>
      </c>
      <c r="C1689" s="1">
        <v>17</v>
      </c>
      <c r="D1689" s="1" t="s">
        <v>16</v>
      </c>
      <c r="E1689" s="1">
        <v>0</v>
      </c>
      <c r="J1689" s="1">
        <v>1685</v>
      </c>
      <c r="K1689" s="1">
        <f t="shared" ca="1" si="230"/>
        <v>0.77533420835653899</v>
      </c>
      <c r="L1689" s="1">
        <f t="shared" ca="1" si="231"/>
        <v>2297</v>
      </c>
      <c r="M1689" s="1" t="str">
        <f t="shared" ca="1" si="228"/>
        <v/>
      </c>
      <c r="Q1689" s="1">
        <v>1685</v>
      </c>
      <c r="R1689" s="1">
        <f t="shared" ca="1" si="232"/>
        <v>0.53351147236455976</v>
      </c>
      <c r="S1689" s="1">
        <f t="shared" ca="1" si="233"/>
        <v>2739</v>
      </c>
      <c r="T1689" s="1" t="str">
        <f t="shared" ca="1" si="229"/>
        <v/>
      </c>
    </row>
    <row r="1690" spans="1:20" x14ac:dyDescent="0.25">
      <c r="A1690" s="1">
        <v>1686</v>
      </c>
      <c r="B1690" s="1">
        <v>169</v>
      </c>
      <c r="C1690" s="1">
        <v>17</v>
      </c>
      <c r="D1690" s="1" t="s">
        <v>16</v>
      </c>
      <c r="E1690" s="1">
        <v>0</v>
      </c>
      <c r="J1690" s="1">
        <v>1686</v>
      </c>
      <c r="K1690" s="1">
        <f t="shared" ca="1" si="230"/>
        <v>0.49996850063641496</v>
      </c>
      <c r="L1690" s="1">
        <f t="shared" ca="1" si="231"/>
        <v>4996</v>
      </c>
      <c r="M1690" s="1" t="str">
        <f t="shared" ca="1" si="228"/>
        <v/>
      </c>
      <c r="Q1690" s="1">
        <v>1686</v>
      </c>
      <c r="R1690" s="1">
        <f t="shared" ca="1" si="232"/>
        <v>0.70794693389567454</v>
      </c>
      <c r="S1690" s="1">
        <f t="shared" ca="1" si="233"/>
        <v>1708</v>
      </c>
      <c r="T1690" s="1" t="str">
        <f t="shared" ca="1" si="229"/>
        <v/>
      </c>
    </row>
    <row r="1691" spans="1:20" x14ac:dyDescent="0.25">
      <c r="A1691" s="1">
        <v>1687</v>
      </c>
      <c r="B1691" s="1">
        <v>169</v>
      </c>
      <c r="C1691" s="1">
        <v>17</v>
      </c>
      <c r="D1691" s="1" t="s">
        <v>16</v>
      </c>
      <c r="E1691" s="1">
        <v>0</v>
      </c>
      <c r="J1691" s="1">
        <v>1687</v>
      </c>
      <c r="K1691" s="1">
        <f t="shared" ca="1" si="230"/>
        <v>0.91750317278182592</v>
      </c>
      <c r="L1691" s="1">
        <f t="shared" ca="1" si="231"/>
        <v>849</v>
      </c>
      <c r="M1691" s="1" t="str">
        <f t="shared" ca="1" si="228"/>
        <v/>
      </c>
      <c r="Q1691" s="1">
        <v>1687</v>
      </c>
      <c r="R1691" s="1">
        <f t="shared" ca="1" si="232"/>
        <v>0.86587491559701346</v>
      </c>
      <c r="S1691" s="1">
        <f t="shared" ca="1" si="233"/>
        <v>748</v>
      </c>
      <c r="T1691" s="1" t="str">
        <f t="shared" ca="1" si="229"/>
        <v/>
      </c>
    </row>
    <row r="1692" spans="1:20" x14ac:dyDescent="0.25">
      <c r="A1692" s="1">
        <v>1688</v>
      </c>
      <c r="B1692" s="1">
        <v>169</v>
      </c>
      <c r="C1692" s="1">
        <v>17</v>
      </c>
      <c r="D1692" s="1" t="s">
        <v>16</v>
      </c>
      <c r="E1692" s="1">
        <v>0</v>
      </c>
      <c r="J1692" s="1">
        <v>1688</v>
      </c>
      <c r="K1692" s="1">
        <f t="shared" ca="1" si="230"/>
        <v>0.96338704985987544</v>
      </c>
      <c r="L1692" s="1">
        <f t="shared" ca="1" si="231"/>
        <v>387</v>
      </c>
      <c r="M1692" s="1" t="str">
        <f t="shared" ca="1" si="228"/>
        <v/>
      </c>
      <c r="Q1692" s="1">
        <v>1688</v>
      </c>
      <c r="R1692" s="1">
        <f t="shared" ca="1" si="232"/>
        <v>0.5693066699925613</v>
      </c>
      <c r="S1692" s="1">
        <f t="shared" ca="1" si="233"/>
        <v>2534</v>
      </c>
      <c r="T1692" s="1" t="str">
        <f t="shared" ca="1" si="229"/>
        <v/>
      </c>
    </row>
    <row r="1693" spans="1:20" x14ac:dyDescent="0.25">
      <c r="A1693" s="1">
        <v>1689</v>
      </c>
      <c r="B1693" s="1">
        <v>169</v>
      </c>
      <c r="C1693" s="1">
        <v>17</v>
      </c>
      <c r="D1693" s="1" t="s">
        <v>16</v>
      </c>
      <c r="E1693" s="1">
        <v>0</v>
      </c>
      <c r="J1693" s="1">
        <v>1689</v>
      </c>
      <c r="K1693" s="1">
        <f t="shared" ca="1" si="230"/>
        <v>0.94743675912233183</v>
      </c>
      <c r="L1693" s="1">
        <f t="shared" ca="1" si="231"/>
        <v>570</v>
      </c>
      <c r="M1693" s="1" t="str">
        <f t="shared" ca="1" si="228"/>
        <v/>
      </c>
      <c r="Q1693" s="1">
        <v>1689</v>
      </c>
      <c r="R1693" s="1">
        <f t="shared" ca="1" si="232"/>
        <v>0.52173470906428465</v>
      </c>
      <c r="S1693" s="1">
        <f t="shared" ca="1" si="233"/>
        <v>2822</v>
      </c>
      <c r="T1693" s="1" t="str">
        <f t="shared" ca="1" si="229"/>
        <v/>
      </c>
    </row>
    <row r="1694" spans="1:20" x14ac:dyDescent="0.25">
      <c r="A1694" s="1">
        <v>1690</v>
      </c>
      <c r="B1694" s="1">
        <v>169</v>
      </c>
      <c r="C1694" s="1">
        <v>17</v>
      </c>
      <c r="D1694" s="1" t="s">
        <v>16</v>
      </c>
      <c r="E1694" s="1">
        <v>0</v>
      </c>
      <c r="J1694" s="1">
        <v>1690</v>
      </c>
      <c r="K1694" s="1">
        <f t="shared" ca="1" si="230"/>
        <v>0.40346406183622796</v>
      </c>
      <c r="L1694" s="1">
        <f t="shared" ca="1" si="231"/>
        <v>5962</v>
      </c>
      <c r="M1694" s="1" t="str">
        <f t="shared" ca="1" si="228"/>
        <v/>
      </c>
      <c r="Q1694" s="1">
        <v>1690</v>
      </c>
      <c r="R1694" s="1">
        <f t="shared" ca="1" si="232"/>
        <v>0.53822864763783673</v>
      </c>
      <c r="S1694" s="1">
        <f t="shared" ca="1" si="233"/>
        <v>2699</v>
      </c>
      <c r="T1694" s="1" t="str">
        <f t="shared" ca="1" si="229"/>
        <v/>
      </c>
    </row>
    <row r="1695" spans="1:20" x14ac:dyDescent="0.25">
      <c r="A1695" s="1">
        <v>1691</v>
      </c>
      <c r="B1695" s="1">
        <v>170</v>
      </c>
      <c r="C1695" s="1">
        <v>17</v>
      </c>
      <c r="D1695" s="1" t="s">
        <v>16</v>
      </c>
      <c r="E1695" s="1">
        <v>0</v>
      </c>
      <c r="J1695" s="1">
        <v>1691</v>
      </c>
      <c r="K1695" s="1">
        <f t="shared" ca="1" si="230"/>
        <v>0.54110033515305767</v>
      </c>
      <c r="L1695" s="1">
        <f t="shared" ca="1" si="231"/>
        <v>4592</v>
      </c>
      <c r="M1695" s="1" t="str">
        <f t="shared" ca="1" si="228"/>
        <v/>
      </c>
      <c r="Q1695" s="1">
        <v>1691</v>
      </c>
      <c r="R1695" s="1">
        <f t="shared" ca="1" si="232"/>
        <v>0.44254427867422808</v>
      </c>
      <c r="S1695" s="1">
        <f t="shared" ca="1" si="233"/>
        <v>3326</v>
      </c>
      <c r="T1695" s="1" t="str">
        <f t="shared" ca="1" si="229"/>
        <v/>
      </c>
    </row>
    <row r="1696" spans="1:20" x14ac:dyDescent="0.25">
      <c r="A1696" s="1">
        <v>1692</v>
      </c>
      <c r="B1696" s="1">
        <v>170</v>
      </c>
      <c r="C1696" s="1">
        <v>17</v>
      </c>
      <c r="D1696" s="1" t="s">
        <v>16</v>
      </c>
      <c r="E1696" s="1">
        <v>0</v>
      </c>
      <c r="J1696" s="1">
        <v>1692</v>
      </c>
      <c r="K1696" s="1">
        <f t="shared" ca="1" si="230"/>
        <v>0.91399929145778802</v>
      </c>
      <c r="L1696" s="1">
        <f t="shared" ca="1" si="231"/>
        <v>877</v>
      </c>
      <c r="M1696" s="1" t="str">
        <f t="shared" ca="1" si="228"/>
        <v/>
      </c>
      <c r="Q1696" s="1">
        <v>1692</v>
      </c>
      <c r="R1696" s="1">
        <f t="shared" ca="1" si="232"/>
        <v>0.24925397128301563</v>
      </c>
      <c r="S1696" s="1">
        <f t="shared" ca="1" si="233"/>
        <v>4495</v>
      </c>
      <c r="T1696" s="1" t="str">
        <f t="shared" ca="1" si="229"/>
        <v/>
      </c>
    </row>
    <row r="1697" spans="1:20" x14ac:dyDescent="0.25">
      <c r="A1697" s="1">
        <v>1693</v>
      </c>
      <c r="B1697" s="1">
        <v>170</v>
      </c>
      <c r="C1697" s="1">
        <v>17</v>
      </c>
      <c r="D1697" s="1" t="s">
        <v>16</v>
      </c>
      <c r="E1697" s="1">
        <v>0</v>
      </c>
      <c r="J1697" s="1">
        <v>1693</v>
      </c>
      <c r="K1697" s="1">
        <f t="shared" ca="1" si="230"/>
        <v>9.299395809220401E-2</v>
      </c>
      <c r="L1697" s="1">
        <f t="shared" ca="1" si="231"/>
        <v>9050</v>
      </c>
      <c r="M1697" s="1" t="str">
        <f t="shared" ca="1" si="228"/>
        <v/>
      </c>
      <c r="Q1697" s="1">
        <v>1693</v>
      </c>
      <c r="R1697" s="1">
        <f t="shared" ca="1" si="232"/>
        <v>0.95548086489922512</v>
      </c>
      <c r="S1697" s="1">
        <f t="shared" ca="1" si="233"/>
        <v>226</v>
      </c>
      <c r="T1697" s="1" t="str">
        <f t="shared" ca="1" si="229"/>
        <v/>
      </c>
    </row>
    <row r="1698" spans="1:20" x14ac:dyDescent="0.25">
      <c r="A1698" s="1">
        <v>1694</v>
      </c>
      <c r="B1698" s="1">
        <v>170</v>
      </c>
      <c r="C1698" s="1">
        <v>17</v>
      </c>
      <c r="D1698" s="1" t="s">
        <v>16</v>
      </c>
      <c r="E1698" s="1">
        <v>0</v>
      </c>
      <c r="J1698" s="1">
        <v>1694</v>
      </c>
      <c r="K1698" s="1">
        <f t="shared" ca="1" si="230"/>
        <v>0.63326367166571773</v>
      </c>
      <c r="L1698" s="1">
        <f t="shared" ca="1" si="231"/>
        <v>3691</v>
      </c>
      <c r="M1698" s="1" t="str">
        <f t="shared" ca="1" si="228"/>
        <v/>
      </c>
      <c r="Q1698" s="1">
        <v>1694</v>
      </c>
      <c r="R1698" s="1">
        <f t="shared" ca="1" si="232"/>
        <v>0.45550781079720171</v>
      </c>
      <c r="S1698" s="1">
        <f t="shared" ca="1" si="233"/>
        <v>3234</v>
      </c>
      <c r="T1698" s="1" t="str">
        <f t="shared" ca="1" si="229"/>
        <v/>
      </c>
    </row>
    <row r="1699" spans="1:20" x14ac:dyDescent="0.25">
      <c r="A1699" s="1">
        <v>1695</v>
      </c>
      <c r="B1699" s="1">
        <v>170</v>
      </c>
      <c r="C1699" s="1">
        <v>17</v>
      </c>
      <c r="D1699" s="1" t="s">
        <v>16</v>
      </c>
      <c r="E1699" s="1">
        <v>0</v>
      </c>
      <c r="J1699" s="1">
        <v>1695</v>
      </c>
      <c r="K1699" s="1">
        <f t="shared" ca="1" si="230"/>
        <v>0.59510048666219351</v>
      </c>
      <c r="L1699" s="1">
        <f t="shared" ca="1" si="231"/>
        <v>4062</v>
      </c>
      <c r="M1699" s="1" t="str">
        <f t="shared" ca="1" si="228"/>
        <v/>
      </c>
      <c r="Q1699" s="1">
        <v>1695</v>
      </c>
      <c r="R1699" s="1">
        <f t="shared" ca="1" si="232"/>
        <v>0.89356479654011445</v>
      </c>
      <c r="S1699" s="1">
        <f t="shared" ca="1" si="233"/>
        <v>573</v>
      </c>
      <c r="T1699" s="1" t="str">
        <f t="shared" ca="1" si="229"/>
        <v/>
      </c>
    </row>
    <row r="1700" spans="1:20" x14ac:dyDescent="0.25">
      <c r="A1700" s="1">
        <v>1696</v>
      </c>
      <c r="B1700" s="1">
        <v>170</v>
      </c>
      <c r="C1700" s="1">
        <v>17</v>
      </c>
      <c r="D1700" s="1" t="s">
        <v>16</v>
      </c>
      <c r="E1700" s="1">
        <v>0</v>
      </c>
      <c r="J1700" s="1">
        <v>1696</v>
      </c>
      <c r="K1700" s="1">
        <f t="shared" ca="1" si="230"/>
        <v>0.28388454600303326</v>
      </c>
      <c r="L1700" s="1">
        <f t="shared" ca="1" si="231"/>
        <v>7100</v>
      </c>
      <c r="M1700" s="1" t="str">
        <f t="shared" ca="1" si="228"/>
        <v/>
      </c>
      <c r="Q1700" s="1">
        <v>1696</v>
      </c>
      <c r="R1700" s="1">
        <f t="shared" ca="1" si="232"/>
        <v>0.47934126781857678</v>
      </c>
      <c r="S1700" s="1">
        <f t="shared" ca="1" si="233"/>
        <v>3096</v>
      </c>
      <c r="T1700" s="1" t="str">
        <f t="shared" ca="1" si="229"/>
        <v/>
      </c>
    </row>
    <row r="1701" spans="1:20" x14ac:dyDescent="0.25">
      <c r="A1701" s="1">
        <v>1697</v>
      </c>
      <c r="B1701" s="1">
        <v>170</v>
      </c>
      <c r="C1701" s="1">
        <v>17</v>
      </c>
      <c r="D1701" s="1" t="s">
        <v>16</v>
      </c>
      <c r="E1701" s="1">
        <v>0</v>
      </c>
      <c r="J1701" s="1">
        <v>1697</v>
      </c>
      <c r="K1701" s="1">
        <f t="shared" ca="1" si="230"/>
        <v>0.35132067105934961</v>
      </c>
      <c r="L1701" s="1">
        <f t="shared" ca="1" si="231"/>
        <v>6475</v>
      </c>
      <c r="M1701" s="1" t="str">
        <f t="shared" ca="1" si="228"/>
        <v/>
      </c>
      <c r="Q1701" s="1">
        <v>1697</v>
      </c>
      <c r="R1701" s="1">
        <f t="shared" ca="1" si="232"/>
        <v>8.4526758416260117E-3</v>
      </c>
      <c r="S1701" s="1">
        <f t="shared" ca="1" si="233"/>
        <v>5946</v>
      </c>
      <c r="T1701" s="1" t="str">
        <f t="shared" ca="1" si="229"/>
        <v/>
      </c>
    </row>
    <row r="1702" spans="1:20" x14ac:dyDescent="0.25">
      <c r="A1702" s="1">
        <v>1698</v>
      </c>
      <c r="B1702" s="1">
        <v>170</v>
      </c>
      <c r="C1702" s="1">
        <v>17</v>
      </c>
      <c r="D1702" s="1" t="s">
        <v>16</v>
      </c>
      <c r="E1702" s="1">
        <v>0</v>
      </c>
      <c r="J1702" s="1">
        <v>1698</v>
      </c>
      <c r="K1702" s="1">
        <f t="shared" ca="1" si="230"/>
        <v>0.83182934807351805</v>
      </c>
      <c r="L1702" s="1">
        <f t="shared" ca="1" si="231"/>
        <v>1705</v>
      </c>
      <c r="M1702" s="1" t="str">
        <f t="shared" ca="1" si="228"/>
        <v/>
      </c>
      <c r="Q1702" s="1">
        <v>1698</v>
      </c>
      <c r="R1702" s="1">
        <f t="shared" ca="1" si="232"/>
        <v>0.13378237139027582</v>
      </c>
      <c r="S1702" s="1">
        <f t="shared" ca="1" si="233"/>
        <v>5219</v>
      </c>
      <c r="T1702" s="1" t="str">
        <f t="shared" ca="1" si="229"/>
        <v/>
      </c>
    </row>
    <row r="1703" spans="1:20" x14ac:dyDescent="0.25">
      <c r="A1703" s="1">
        <v>1699</v>
      </c>
      <c r="B1703" s="1">
        <v>170</v>
      </c>
      <c r="C1703" s="1">
        <v>17</v>
      </c>
      <c r="D1703" s="1" t="s">
        <v>16</v>
      </c>
      <c r="E1703" s="1">
        <v>0</v>
      </c>
      <c r="J1703" s="1">
        <v>1699</v>
      </c>
      <c r="K1703" s="1">
        <f t="shared" ca="1" si="230"/>
        <v>0.27898153759916888</v>
      </c>
      <c r="L1703" s="1">
        <f t="shared" ca="1" si="231"/>
        <v>7148</v>
      </c>
      <c r="M1703" s="1" t="str">
        <f t="shared" ca="1" si="228"/>
        <v/>
      </c>
      <c r="Q1703" s="1">
        <v>1699</v>
      </c>
      <c r="R1703" s="1">
        <f t="shared" ca="1" si="232"/>
        <v>0.25218739765419618</v>
      </c>
      <c r="S1703" s="1">
        <f t="shared" ca="1" si="233"/>
        <v>4467</v>
      </c>
      <c r="T1703" s="1" t="str">
        <f t="shared" ca="1" si="229"/>
        <v/>
      </c>
    </row>
    <row r="1704" spans="1:20" x14ac:dyDescent="0.25">
      <c r="A1704" s="1">
        <v>1700</v>
      </c>
      <c r="B1704" s="1">
        <v>170</v>
      </c>
      <c r="C1704" s="1">
        <v>17</v>
      </c>
      <c r="D1704" s="1" t="s">
        <v>16</v>
      </c>
      <c r="E1704" s="1">
        <v>0</v>
      </c>
      <c r="J1704" s="1">
        <v>1700</v>
      </c>
      <c r="K1704" s="1">
        <f t="shared" ca="1" si="230"/>
        <v>0.66598080493449974</v>
      </c>
      <c r="L1704" s="1">
        <f t="shared" ca="1" si="231"/>
        <v>3369</v>
      </c>
      <c r="M1704" s="1" t="str">
        <f t="shared" ca="1" si="228"/>
        <v/>
      </c>
      <c r="Q1704" s="1">
        <v>1700</v>
      </c>
      <c r="R1704" s="1">
        <f t="shared" ca="1" si="232"/>
        <v>0.51434526164838434</v>
      </c>
      <c r="S1704" s="1">
        <f t="shared" ca="1" si="233"/>
        <v>2873</v>
      </c>
      <c r="T1704" s="1" t="str">
        <f t="shared" ca="1" si="229"/>
        <v/>
      </c>
    </row>
    <row r="1705" spans="1:20" x14ac:dyDescent="0.25">
      <c r="A1705" s="1">
        <v>1701</v>
      </c>
      <c r="B1705" s="1">
        <v>171</v>
      </c>
      <c r="C1705" s="1">
        <v>18</v>
      </c>
      <c r="D1705" s="1" t="s">
        <v>16</v>
      </c>
      <c r="E1705" s="1">
        <v>0</v>
      </c>
      <c r="J1705" s="1">
        <v>1701</v>
      </c>
      <c r="K1705" s="1">
        <f t="shared" ca="1" si="230"/>
        <v>0.73890446099922791</v>
      </c>
      <c r="L1705" s="1">
        <f t="shared" ca="1" si="231"/>
        <v>2644</v>
      </c>
      <c r="M1705" s="1" t="str">
        <f t="shared" ca="1" si="228"/>
        <v/>
      </c>
      <c r="Q1705" s="1">
        <v>1701</v>
      </c>
      <c r="R1705" s="1">
        <f t="shared" ca="1" si="232"/>
        <v>0.2395251150215173</v>
      </c>
      <c r="S1705" s="1">
        <f t="shared" ca="1" si="233"/>
        <v>4546</v>
      </c>
      <c r="T1705" s="1" t="str">
        <f t="shared" ca="1" si="229"/>
        <v/>
      </c>
    </row>
    <row r="1706" spans="1:20" x14ac:dyDescent="0.25">
      <c r="A1706" s="1">
        <v>1702</v>
      </c>
      <c r="B1706" s="1">
        <v>171</v>
      </c>
      <c r="C1706" s="1">
        <v>18</v>
      </c>
      <c r="D1706" s="1" t="s">
        <v>16</v>
      </c>
      <c r="E1706" s="1">
        <v>1</v>
      </c>
      <c r="J1706" s="1">
        <v>1702</v>
      </c>
      <c r="K1706" s="1">
        <f t="shared" ca="1" si="230"/>
        <v>0.85772785312648436</v>
      </c>
      <c r="L1706" s="1">
        <f t="shared" ca="1" si="231"/>
        <v>1443</v>
      </c>
      <c r="M1706" s="1" t="str">
        <f t="shared" ca="1" si="228"/>
        <v/>
      </c>
      <c r="Q1706" s="1">
        <v>1702</v>
      </c>
      <c r="R1706" s="1">
        <f t="shared" ca="1" si="232"/>
        <v>0.44098936944912315</v>
      </c>
      <c r="S1706" s="1">
        <f t="shared" ca="1" si="233"/>
        <v>3340</v>
      </c>
      <c r="T1706" s="1" t="str">
        <f t="shared" ca="1" si="229"/>
        <v/>
      </c>
    </row>
    <row r="1707" spans="1:20" x14ac:dyDescent="0.25">
      <c r="A1707" s="1">
        <v>1703</v>
      </c>
      <c r="B1707" s="1">
        <v>171</v>
      </c>
      <c r="C1707" s="1">
        <v>18</v>
      </c>
      <c r="D1707" s="1" t="s">
        <v>16</v>
      </c>
      <c r="E1707" s="1">
        <v>0</v>
      </c>
      <c r="J1707" s="1">
        <v>1703</v>
      </c>
      <c r="K1707" s="1">
        <f t="shared" ca="1" si="230"/>
        <v>0.5506709975356493</v>
      </c>
      <c r="L1707" s="1">
        <f t="shared" ca="1" si="231"/>
        <v>4494</v>
      </c>
      <c r="M1707" s="1" t="str">
        <f t="shared" ca="1" si="228"/>
        <v/>
      </c>
      <c r="Q1707" s="1">
        <v>1703</v>
      </c>
      <c r="R1707" s="1">
        <f t="shared" ca="1" si="232"/>
        <v>2.3072689154355341E-3</v>
      </c>
      <c r="S1707" s="1">
        <f t="shared" ca="1" si="233"/>
        <v>5987</v>
      </c>
      <c r="T1707" s="1" t="str">
        <f t="shared" ca="1" si="229"/>
        <v/>
      </c>
    </row>
    <row r="1708" spans="1:20" x14ac:dyDescent="0.25">
      <c r="A1708" s="1">
        <v>1704</v>
      </c>
      <c r="B1708" s="1">
        <v>171</v>
      </c>
      <c r="C1708" s="1">
        <v>18</v>
      </c>
      <c r="D1708" s="1" t="s">
        <v>16</v>
      </c>
      <c r="E1708" s="1">
        <v>0</v>
      </c>
      <c r="J1708" s="1">
        <v>1704</v>
      </c>
      <c r="K1708" s="1">
        <f t="shared" ca="1" si="230"/>
        <v>0.39538692815429344</v>
      </c>
      <c r="L1708" s="1">
        <f t="shared" ca="1" si="231"/>
        <v>6037</v>
      </c>
      <c r="M1708" s="1" t="str">
        <f t="shared" ca="1" si="228"/>
        <v/>
      </c>
      <c r="Q1708" s="1">
        <v>1704</v>
      </c>
      <c r="R1708" s="1">
        <f t="shared" ca="1" si="232"/>
        <v>0.16181343745650278</v>
      </c>
      <c r="S1708" s="1">
        <f t="shared" ca="1" si="233"/>
        <v>5049</v>
      </c>
      <c r="T1708" s="1" t="str">
        <f t="shared" ca="1" si="229"/>
        <v/>
      </c>
    </row>
    <row r="1709" spans="1:20" x14ac:dyDescent="0.25">
      <c r="A1709" s="1">
        <v>1705</v>
      </c>
      <c r="B1709" s="1">
        <v>171</v>
      </c>
      <c r="C1709" s="1">
        <v>18</v>
      </c>
      <c r="D1709" s="1" t="s">
        <v>16</v>
      </c>
      <c r="E1709" s="1">
        <v>0</v>
      </c>
      <c r="J1709" s="1">
        <v>1705</v>
      </c>
      <c r="K1709" s="1">
        <f t="shared" ca="1" si="230"/>
        <v>0.24151479147239518</v>
      </c>
      <c r="L1709" s="1">
        <f t="shared" ca="1" si="231"/>
        <v>7543</v>
      </c>
      <c r="M1709" s="1" t="str">
        <f t="shared" ca="1" si="228"/>
        <v/>
      </c>
      <c r="Q1709" s="1">
        <v>1705</v>
      </c>
      <c r="R1709" s="1">
        <f t="shared" ca="1" si="232"/>
        <v>0.44918614567949533</v>
      </c>
      <c r="S1709" s="1">
        <f t="shared" ca="1" si="233"/>
        <v>3287</v>
      </c>
      <c r="T1709" s="1" t="str">
        <f t="shared" ca="1" si="229"/>
        <v/>
      </c>
    </row>
    <row r="1710" spans="1:20" x14ac:dyDescent="0.25">
      <c r="A1710" s="1">
        <v>1706</v>
      </c>
      <c r="B1710" s="1">
        <v>171</v>
      </c>
      <c r="C1710" s="1">
        <v>18</v>
      </c>
      <c r="D1710" s="1" t="s">
        <v>16</v>
      </c>
      <c r="E1710" s="1">
        <v>0</v>
      </c>
      <c r="J1710" s="1">
        <v>1706</v>
      </c>
      <c r="K1710" s="1">
        <f t="shared" ca="1" si="230"/>
        <v>0.42956558220992269</v>
      </c>
      <c r="L1710" s="1">
        <f t="shared" ca="1" si="231"/>
        <v>5700</v>
      </c>
      <c r="M1710" s="1" t="str">
        <f t="shared" ca="1" si="228"/>
        <v/>
      </c>
      <c r="Q1710" s="1">
        <v>1706</v>
      </c>
      <c r="R1710" s="1">
        <f t="shared" ca="1" si="232"/>
        <v>1.2196677253119015E-3</v>
      </c>
      <c r="S1710" s="1">
        <f t="shared" ca="1" si="233"/>
        <v>5992</v>
      </c>
      <c r="T1710" s="1" t="str">
        <f t="shared" ca="1" si="229"/>
        <v/>
      </c>
    </row>
    <row r="1711" spans="1:20" x14ac:dyDescent="0.25">
      <c r="A1711" s="1">
        <v>1707</v>
      </c>
      <c r="B1711" s="1">
        <v>171</v>
      </c>
      <c r="C1711" s="1">
        <v>18</v>
      </c>
      <c r="D1711" s="1" t="s">
        <v>16</v>
      </c>
      <c r="E1711" s="1">
        <v>0</v>
      </c>
      <c r="J1711" s="1">
        <v>1707</v>
      </c>
      <c r="K1711" s="1">
        <f t="shared" ca="1" si="230"/>
        <v>7.3375724146980459E-2</v>
      </c>
      <c r="L1711" s="1">
        <f t="shared" ca="1" si="231"/>
        <v>9239</v>
      </c>
      <c r="M1711" s="1" t="str">
        <f t="shared" ca="1" si="228"/>
        <v/>
      </c>
      <c r="Q1711" s="1">
        <v>1707</v>
      </c>
      <c r="R1711" s="1">
        <f t="shared" ca="1" si="232"/>
        <v>0.71647585360681965</v>
      </c>
      <c r="S1711" s="1">
        <f t="shared" ca="1" si="233"/>
        <v>1663</v>
      </c>
      <c r="T1711" s="1" t="str">
        <f t="shared" ca="1" si="229"/>
        <v/>
      </c>
    </row>
    <row r="1712" spans="1:20" x14ac:dyDescent="0.25">
      <c r="A1712" s="1">
        <v>1708</v>
      </c>
      <c r="B1712" s="1">
        <v>171</v>
      </c>
      <c r="C1712" s="1">
        <v>18</v>
      </c>
      <c r="D1712" s="1" t="s">
        <v>16</v>
      </c>
      <c r="E1712" s="1">
        <v>0</v>
      </c>
      <c r="J1712" s="1">
        <v>1708</v>
      </c>
      <c r="K1712" s="1">
        <f t="shared" ca="1" si="230"/>
        <v>0.86327911896719844</v>
      </c>
      <c r="L1712" s="1">
        <f t="shared" ca="1" si="231"/>
        <v>1387</v>
      </c>
      <c r="M1712" s="1" t="str">
        <f t="shared" ca="1" si="228"/>
        <v/>
      </c>
      <c r="Q1712" s="1">
        <v>1708</v>
      </c>
      <c r="R1712" s="1">
        <f t="shared" ca="1" si="232"/>
        <v>0.74248406940031664</v>
      </c>
      <c r="S1712" s="1">
        <f t="shared" ca="1" si="233"/>
        <v>1487</v>
      </c>
      <c r="T1712" s="1" t="str">
        <f t="shared" ca="1" si="229"/>
        <v/>
      </c>
    </row>
    <row r="1713" spans="1:20" x14ac:dyDescent="0.25">
      <c r="A1713" s="1">
        <v>1709</v>
      </c>
      <c r="B1713" s="1">
        <v>171</v>
      </c>
      <c r="C1713" s="1">
        <v>18</v>
      </c>
      <c r="D1713" s="1" t="s">
        <v>16</v>
      </c>
      <c r="E1713" s="1">
        <v>0</v>
      </c>
      <c r="J1713" s="1">
        <v>1709</v>
      </c>
      <c r="K1713" s="1">
        <f t="shared" ca="1" si="230"/>
        <v>0.27197550301827456</v>
      </c>
      <c r="L1713" s="1">
        <f t="shared" ca="1" si="231"/>
        <v>7225</v>
      </c>
      <c r="M1713" s="1" t="str">
        <f t="shared" ca="1" si="228"/>
        <v/>
      </c>
      <c r="Q1713" s="1">
        <v>1709</v>
      </c>
      <c r="R1713" s="1">
        <f t="shared" ca="1" si="232"/>
        <v>0.8502721588890938</v>
      </c>
      <c r="S1713" s="1">
        <f t="shared" ca="1" si="233"/>
        <v>832</v>
      </c>
      <c r="T1713" s="1" t="str">
        <f t="shared" ca="1" si="229"/>
        <v/>
      </c>
    </row>
    <row r="1714" spans="1:20" x14ac:dyDescent="0.25">
      <c r="A1714" s="1">
        <v>1710</v>
      </c>
      <c r="B1714" s="1">
        <v>171</v>
      </c>
      <c r="C1714" s="1">
        <v>18</v>
      </c>
      <c r="D1714" s="1" t="s">
        <v>16</v>
      </c>
      <c r="E1714" s="1">
        <v>0</v>
      </c>
      <c r="J1714" s="1">
        <v>1710</v>
      </c>
      <c r="K1714" s="1">
        <f t="shared" ca="1" si="230"/>
        <v>0.42609166243154273</v>
      </c>
      <c r="L1714" s="1">
        <f t="shared" ca="1" si="231"/>
        <v>5735</v>
      </c>
      <c r="M1714" s="1" t="str">
        <f t="shared" ca="1" si="228"/>
        <v/>
      </c>
      <c r="Q1714" s="1">
        <v>1710</v>
      </c>
      <c r="R1714" s="1">
        <f t="shared" ca="1" si="232"/>
        <v>0.65533860480133277</v>
      </c>
      <c r="S1714" s="1">
        <f t="shared" ca="1" si="233"/>
        <v>2016</v>
      </c>
      <c r="T1714" s="1" t="str">
        <f t="shared" ca="1" si="229"/>
        <v/>
      </c>
    </row>
    <row r="1715" spans="1:20" x14ac:dyDescent="0.25">
      <c r="A1715" s="1">
        <v>1711</v>
      </c>
      <c r="B1715" s="1">
        <v>172</v>
      </c>
      <c r="C1715" s="1">
        <v>18</v>
      </c>
      <c r="D1715" s="1" t="s">
        <v>16</v>
      </c>
      <c r="E1715" s="1">
        <v>0</v>
      </c>
      <c r="J1715" s="1">
        <v>1711</v>
      </c>
      <c r="K1715" s="1">
        <f t="shared" ca="1" si="230"/>
        <v>0.82231260632948555</v>
      </c>
      <c r="L1715" s="1">
        <f t="shared" ca="1" si="231"/>
        <v>1810</v>
      </c>
      <c r="M1715" s="1" t="str">
        <f t="shared" ca="1" si="228"/>
        <v/>
      </c>
      <c r="Q1715" s="1">
        <v>1711</v>
      </c>
      <c r="R1715" s="1">
        <f t="shared" ca="1" si="232"/>
        <v>0.58833407069367538</v>
      </c>
      <c r="S1715" s="1">
        <f t="shared" ca="1" si="233"/>
        <v>2401</v>
      </c>
      <c r="T1715" s="1" t="str">
        <f t="shared" ca="1" si="229"/>
        <v/>
      </c>
    </row>
    <row r="1716" spans="1:20" x14ac:dyDescent="0.25">
      <c r="A1716" s="1">
        <v>1712</v>
      </c>
      <c r="B1716" s="1">
        <v>172</v>
      </c>
      <c r="C1716" s="1">
        <v>18</v>
      </c>
      <c r="D1716" s="1" t="s">
        <v>16</v>
      </c>
      <c r="E1716" s="1">
        <v>0</v>
      </c>
      <c r="J1716" s="1">
        <v>1712</v>
      </c>
      <c r="K1716" s="1">
        <f t="shared" ca="1" si="230"/>
        <v>0.19216105819606044</v>
      </c>
      <c r="L1716" s="1">
        <f t="shared" ca="1" si="231"/>
        <v>8077</v>
      </c>
      <c r="M1716" s="1" t="str">
        <f t="shared" ca="1" si="228"/>
        <v/>
      </c>
      <c r="Q1716" s="1">
        <v>1712</v>
      </c>
      <c r="R1716" s="1">
        <f t="shared" ca="1" si="232"/>
        <v>0.99345454867515748</v>
      </c>
      <c r="S1716" s="1">
        <f t="shared" ca="1" si="233"/>
        <v>29</v>
      </c>
      <c r="T1716" s="1">
        <f t="shared" ca="1" si="229"/>
        <v>0</v>
      </c>
    </row>
    <row r="1717" spans="1:20" x14ac:dyDescent="0.25">
      <c r="A1717" s="1">
        <v>1713</v>
      </c>
      <c r="B1717" s="1">
        <v>172</v>
      </c>
      <c r="C1717" s="1">
        <v>18</v>
      </c>
      <c r="D1717" s="1" t="s">
        <v>16</v>
      </c>
      <c r="E1717" s="1">
        <v>0</v>
      </c>
      <c r="J1717" s="1">
        <v>1713</v>
      </c>
      <c r="K1717" s="1">
        <f t="shared" ca="1" si="230"/>
        <v>0.16117879726882567</v>
      </c>
      <c r="L1717" s="1">
        <f t="shared" ca="1" si="231"/>
        <v>8382</v>
      </c>
      <c r="M1717" s="1" t="str">
        <f t="shared" ca="1" si="228"/>
        <v/>
      </c>
      <c r="Q1717" s="1">
        <v>1713</v>
      </c>
      <c r="R1717" s="1">
        <f t="shared" ca="1" si="232"/>
        <v>3.8815970552645074E-2</v>
      </c>
      <c r="S1717" s="1">
        <f t="shared" ca="1" si="233"/>
        <v>5768</v>
      </c>
      <c r="T1717" s="1" t="str">
        <f t="shared" ca="1" si="229"/>
        <v/>
      </c>
    </row>
    <row r="1718" spans="1:20" x14ac:dyDescent="0.25">
      <c r="A1718" s="1">
        <v>1714</v>
      </c>
      <c r="B1718" s="1">
        <v>172</v>
      </c>
      <c r="C1718" s="1">
        <v>18</v>
      </c>
      <c r="D1718" s="1" t="s">
        <v>16</v>
      </c>
      <c r="E1718" s="1">
        <v>0</v>
      </c>
      <c r="J1718" s="1">
        <v>1714</v>
      </c>
      <c r="K1718" s="1">
        <f t="shared" ca="1" si="230"/>
        <v>0.82065982007857707</v>
      </c>
      <c r="L1718" s="1">
        <f t="shared" ca="1" si="231"/>
        <v>1825</v>
      </c>
      <c r="M1718" s="1" t="str">
        <f t="shared" ca="1" si="228"/>
        <v/>
      </c>
      <c r="Q1718" s="1">
        <v>1714</v>
      </c>
      <c r="R1718" s="1">
        <f t="shared" ca="1" si="232"/>
        <v>0.3987963455389677</v>
      </c>
      <c r="S1718" s="1">
        <f t="shared" ca="1" si="233"/>
        <v>3591</v>
      </c>
      <c r="T1718" s="1" t="str">
        <f t="shared" ca="1" si="229"/>
        <v/>
      </c>
    </row>
    <row r="1719" spans="1:20" x14ac:dyDescent="0.25">
      <c r="A1719" s="1">
        <v>1715</v>
      </c>
      <c r="B1719" s="1">
        <v>172</v>
      </c>
      <c r="C1719" s="1">
        <v>18</v>
      </c>
      <c r="D1719" s="1" t="s">
        <v>16</v>
      </c>
      <c r="E1719" s="1">
        <v>0</v>
      </c>
      <c r="J1719" s="1">
        <v>1715</v>
      </c>
      <c r="K1719" s="1">
        <f t="shared" ca="1" si="230"/>
        <v>0.26425777853313481</v>
      </c>
      <c r="L1719" s="1">
        <f t="shared" ca="1" si="231"/>
        <v>7303</v>
      </c>
      <c r="M1719" s="1" t="str">
        <f t="shared" ca="1" si="228"/>
        <v/>
      </c>
      <c r="Q1719" s="1">
        <v>1715</v>
      </c>
      <c r="R1719" s="1">
        <f t="shared" ca="1" si="232"/>
        <v>0.60510917418325061</v>
      </c>
      <c r="S1719" s="1">
        <f t="shared" ca="1" si="233"/>
        <v>2321</v>
      </c>
      <c r="T1719" s="1" t="str">
        <f t="shared" ca="1" si="229"/>
        <v/>
      </c>
    </row>
    <row r="1720" spans="1:20" x14ac:dyDescent="0.25">
      <c r="A1720" s="1">
        <v>1716</v>
      </c>
      <c r="B1720" s="1">
        <v>172</v>
      </c>
      <c r="C1720" s="1">
        <v>18</v>
      </c>
      <c r="D1720" s="1" t="s">
        <v>16</v>
      </c>
      <c r="E1720" s="1">
        <v>0</v>
      </c>
      <c r="J1720" s="1">
        <v>1716</v>
      </c>
      <c r="K1720" s="1">
        <f t="shared" ca="1" si="230"/>
        <v>0.28847634331071736</v>
      </c>
      <c r="L1720" s="1">
        <f t="shared" ca="1" si="231"/>
        <v>7050</v>
      </c>
      <c r="M1720" s="1" t="str">
        <f t="shared" ca="1" si="228"/>
        <v/>
      </c>
      <c r="Q1720" s="1">
        <v>1716</v>
      </c>
      <c r="R1720" s="1">
        <f t="shared" ca="1" si="232"/>
        <v>0.52573285060732033</v>
      </c>
      <c r="S1720" s="1">
        <f t="shared" ca="1" si="233"/>
        <v>2796</v>
      </c>
      <c r="T1720" s="1" t="str">
        <f t="shared" ca="1" si="229"/>
        <v/>
      </c>
    </row>
    <row r="1721" spans="1:20" x14ac:dyDescent="0.25">
      <c r="A1721" s="1">
        <v>1717</v>
      </c>
      <c r="B1721" s="1">
        <v>172</v>
      </c>
      <c r="C1721" s="1">
        <v>18</v>
      </c>
      <c r="D1721" s="1" t="s">
        <v>16</v>
      </c>
      <c r="E1721" s="1">
        <v>0</v>
      </c>
      <c r="J1721" s="1">
        <v>1717</v>
      </c>
      <c r="K1721" s="1">
        <f t="shared" ca="1" si="230"/>
        <v>7.782758607788709E-2</v>
      </c>
      <c r="L1721" s="1">
        <f t="shared" ca="1" si="231"/>
        <v>9191</v>
      </c>
      <c r="M1721" s="1" t="str">
        <f t="shared" ca="1" si="228"/>
        <v/>
      </c>
      <c r="Q1721" s="1">
        <v>1717</v>
      </c>
      <c r="R1721" s="1">
        <f t="shared" ca="1" si="232"/>
        <v>7.2218005885978043E-2</v>
      </c>
      <c r="S1721" s="1">
        <f t="shared" ca="1" si="233"/>
        <v>5578</v>
      </c>
      <c r="T1721" s="1" t="str">
        <f t="shared" ca="1" si="229"/>
        <v/>
      </c>
    </row>
    <row r="1722" spans="1:20" x14ac:dyDescent="0.25">
      <c r="A1722" s="1">
        <v>1718</v>
      </c>
      <c r="B1722" s="1">
        <v>172</v>
      </c>
      <c r="C1722" s="1">
        <v>18</v>
      </c>
      <c r="D1722" s="1" t="s">
        <v>16</v>
      </c>
      <c r="E1722" s="1">
        <v>0</v>
      </c>
      <c r="J1722" s="1">
        <v>1718</v>
      </c>
      <c r="K1722" s="1">
        <f t="shared" ca="1" si="230"/>
        <v>0.87672989427314485</v>
      </c>
      <c r="L1722" s="1">
        <f t="shared" ca="1" si="231"/>
        <v>1228</v>
      </c>
      <c r="M1722" s="1" t="str">
        <f t="shared" ca="1" si="228"/>
        <v/>
      </c>
      <c r="Q1722" s="1">
        <v>1718</v>
      </c>
      <c r="R1722" s="1">
        <f t="shared" ca="1" si="232"/>
        <v>0.67363819300038996</v>
      </c>
      <c r="S1722" s="1">
        <f t="shared" ca="1" si="233"/>
        <v>1906</v>
      </c>
      <c r="T1722" s="1" t="str">
        <f t="shared" ca="1" si="229"/>
        <v/>
      </c>
    </row>
    <row r="1723" spans="1:20" x14ac:dyDescent="0.25">
      <c r="A1723" s="1">
        <v>1719</v>
      </c>
      <c r="B1723" s="1">
        <v>172</v>
      </c>
      <c r="C1723" s="1">
        <v>18</v>
      </c>
      <c r="D1723" s="1" t="s">
        <v>16</v>
      </c>
      <c r="E1723" s="1">
        <v>0</v>
      </c>
      <c r="J1723" s="1">
        <v>1719</v>
      </c>
      <c r="K1723" s="1">
        <f t="shared" ca="1" si="230"/>
        <v>0.57464816179034095</v>
      </c>
      <c r="L1723" s="1">
        <f t="shared" ca="1" si="231"/>
        <v>4251</v>
      </c>
      <c r="M1723" s="1" t="str">
        <f t="shared" ca="1" si="228"/>
        <v/>
      </c>
      <c r="Q1723" s="1">
        <v>1719</v>
      </c>
      <c r="R1723" s="1">
        <f t="shared" ca="1" si="232"/>
        <v>0.60225517385427263</v>
      </c>
      <c r="S1723" s="1">
        <f t="shared" ca="1" si="233"/>
        <v>2338</v>
      </c>
      <c r="T1723" s="1" t="str">
        <f t="shared" ca="1" si="229"/>
        <v/>
      </c>
    </row>
    <row r="1724" spans="1:20" x14ac:dyDescent="0.25">
      <c r="A1724" s="1">
        <v>1720</v>
      </c>
      <c r="B1724" s="1">
        <v>172</v>
      </c>
      <c r="C1724" s="1">
        <v>18</v>
      </c>
      <c r="D1724" s="1" t="s">
        <v>16</v>
      </c>
      <c r="E1724" s="1">
        <v>0</v>
      </c>
      <c r="J1724" s="1">
        <v>1720</v>
      </c>
      <c r="K1724" s="1">
        <f t="shared" ca="1" si="230"/>
        <v>0.50481398608455064</v>
      </c>
      <c r="L1724" s="1">
        <f t="shared" ca="1" si="231"/>
        <v>4957</v>
      </c>
      <c r="M1724" s="1" t="str">
        <f t="shared" ca="1" si="228"/>
        <v/>
      </c>
      <c r="Q1724" s="1">
        <v>1720</v>
      </c>
      <c r="R1724" s="1">
        <f t="shared" ca="1" si="232"/>
        <v>0.14667480395940735</v>
      </c>
      <c r="S1724" s="1">
        <f t="shared" ca="1" si="233"/>
        <v>5134</v>
      </c>
      <c r="T1724" s="1" t="str">
        <f t="shared" ca="1" si="229"/>
        <v/>
      </c>
    </row>
    <row r="1725" spans="1:20" x14ac:dyDescent="0.25">
      <c r="A1725" s="1">
        <v>1721</v>
      </c>
      <c r="B1725" s="1">
        <v>173</v>
      </c>
      <c r="C1725" s="1">
        <v>18</v>
      </c>
      <c r="D1725" s="1" t="s">
        <v>16</v>
      </c>
      <c r="E1725" s="1">
        <v>0</v>
      </c>
      <c r="J1725" s="1">
        <v>1721</v>
      </c>
      <c r="K1725" s="1">
        <f t="shared" ca="1" si="230"/>
        <v>0.19597553664961076</v>
      </c>
      <c r="L1725" s="1">
        <f t="shared" ca="1" si="231"/>
        <v>8035</v>
      </c>
      <c r="M1725" s="1" t="str">
        <f t="shared" ca="1" si="228"/>
        <v/>
      </c>
      <c r="Q1725" s="1">
        <v>1721</v>
      </c>
      <c r="R1725" s="1">
        <f t="shared" ca="1" si="232"/>
        <v>4.7128815732135232E-2</v>
      </c>
      <c r="S1725" s="1">
        <f t="shared" ca="1" si="233"/>
        <v>5716</v>
      </c>
      <c r="T1725" s="1" t="str">
        <f t="shared" ca="1" si="229"/>
        <v/>
      </c>
    </row>
    <row r="1726" spans="1:20" x14ac:dyDescent="0.25">
      <c r="A1726" s="1">
        <v>1722</v>
      </c>
      <c r="B1726" s="1">
        <v>173</v>
      </c>
      <c r="C1726" s="1">
        <v>18</v>
      </c>
      <c r="D1726" s="1" t="s">
        <v>16</v>
      </c>
      <c r="E1726" s="1">
        <v>0</v>
      </c>
      <c r="J1726" s="1">
        <v>1722</v>
      </c>
      <c r="K1726" s="1">
        <f t="shared" ca="1" si="230"/>
        <v>0.52408220742873712</v>
      </c>
      <c r="L1726" s="1">
        <f t="shared" ca="1" si="231"/>
        <v>4769</v>
      </c>
      <c r="M1726" s="1" t="str">
        <f t="shared" ca="1" si="228"/>
        <v/>
      </c>
      <c r="Q1726" s="1">
        <v>1722</v>
      </c>
      <c r="R1726" s="1">
        <f t="shared" ca="1" si="232"/>
        <v>0.24846531872779687</v>
      </c>
      <c r="S1726" s="1">
        <f t="shared" ca="1" si="233"/>
        <v>4501</v>
      </c>
      <c r="T1726" s="1" t="str">
        <f t="shared" ca="1" si="229"/>
        <v/>
      </c>
    </row>
    <row r="1727" spans="1:20" x14ac:dyDescent="0.25">
      <c r="A1727" s="1">
        <v>1723</v>
      </c>
      <c r="B1727" s="1">
        <v>173</v>
      </c>
      <c r="C1727" s="1">
        <v>18</v>
      </c>
      <c r="D1727" s="1" t="s">
        <v>16</v>
      </c>
      <c r="E1727" s="1">
        <v>0</v>
      </c>
      <c r="J1727" s="1">
        <v>1723</v>
      </c>
      <c r="K1727" s="1">
        <f t="shared" ca="1" si="230"/>
        <v>0.18756732196941206</v>
      </c>
      <c r="L1727" s="1">
        <f t="shared" ca="1" si="231"/>
        <v>8122</v>
      </c>
      <c r="M1727" s="1" t="str">
        <f t="shared" ca="1" si="228"/>
        <v/>
      </c>
      <c r="Q1727" s="1">
        <v>1723</v>
      </c>
      <c r="R1727" s="1">
        <f t="shared" ca="1" si="232"/>
        <v>0.79898146423911653</v>
      </c>
      <c r="S1727" s="1">
        <f t="shared" ca="1" si="233"/>
        <v>1145</v>
      </c>
      <c r="T1727" s="1" t="str">
        <f t="shared" ca="1" si="229"/>
        <v/>
      </c>
    </row>
    <row r="1728" spans="1:20" x14ac:dyDescent="0.25">
      <c r="A1728" s="1">
        <v>1724</v>
      </c>
      <c r="B1728" s="1">
        <v>173</v>
      </c>
      <c r="C1728" s="1">
        <v>18</v>
      </c>
      <c r="D1728" s="1" t="s">
        <v>16</v>
      </c>
      <c r="E1728" s="1">
        <v>1</v>
      </c>
      <c r="J1728" s="1">
        <v>1724</v>
      </c>
      <c r="K1728" s="1">
        <f t="shared" ca="1" si="230"/>
        <v>0.39832684588931644</v>
      </c>
      <c r="L1728" s="1">
        <f t="shared" ca="1" si="231"/>
        <v>6008</v>
      </c>
      <c r="M1728" s="1" t="str">
        <f t="shared" ca="1" si="228"/>
        <v/>
      </c>
      <c r="Q1728" s="1">
        <v>1724</v>
      </c>
      <c r="R1728" s="1">
        <f t="shared" ca="1" si="232"/>
        <v>0.57574787702051355</v>
      </c>
      <c r="S1728" s="1">
        <f t="shared" ca="1" si="233"/>
        <v>2497</v>
      </c>
      <c r="T1728" s="1" t="str">
        <f t="shared" ca="1" si="229"/>
        <v/>
      </c>
    </row>
    <row r="1729" spans="1:20" x14ac:dyDescent="0.25">
      <c r="A1729" s="1">
        <v>1725</v>
      </c>
      <c r="B1729" s="1">
        <v>173</v>
      </c>
      <c r="C1729" s="1">
        <v>18</v>
      </c>
      <c r="D1729" s="1" t="s">
        <v>16</v>
      </c>
      <c r="E1729" s="1">
        <v>0</v>
      </c>
      <c r="J1729" s="1">
        <v>1725</v>
      </c>
      <c r="K1729" s="1">
        <f t="shared" ca="1" si="230"/>
        <v>0.40020991787656801</v>
      </c>
      <c r="L1729" s="1">
        <f t="shared" ca="1" si="231"/>
        <v>5988</v>
      </c>
      <c r="M1729" s="1" t="str">
        <f t="shared" ca="1" si="228"/>
        <v/>
      </c>
      <c r="Q1729" s="1">
        <v>1725</v>
      </c>
      <c r="R1729" s="1">
        <f t="shared" ca="1" si="232"/>
        <v>5.7188428429560734E-2</v>
      </c>
      <c r="S1729" s="1">
        <f t="shared" ca="1" si="233"/>
        <v>5662</v>
      </c>
      <c r="T1729" s="1" t="str">
        <f t="shared" ca="1" si="229"/>
        <v/>
      </c>
    </row>
    <row r="1730" spans="1:20" x14ac:dyDescent="0.25">
      <c r="A1730" s="1">
        <v>1726</v>
      </c>
      <c r="B1730" s="1">
        <v>173</v>
      </c>
      <c r="C1730" s="1">
        <v>18</v>
      </c>
      <c r="D1730" s="1" t="s">
        <v>16</v>
      </c>
      <c r="E1730" s="1">
        <v>0</v>
      </c>
      <c r="J1730" s="1">
        <v>1726</v>
      </c>
      <c r="K1730" s="1">
        <f t="shared" ca="1" si="230"/>
        <v>0.32470940437925666</v>
      </c>
      <c r="L1730" s="1">
        <f t="shared" ca="1" si="231"/>
        <v>6718</v>
      </c>
      <c r="M1730" s="1" t="str">
        <f t="shared" ca="1" si="228"/>
        <v/>
      </c>
      <c r="Q1730" s="1">
        <v>1726</v>
      </c>
      <c r="R1730" s="1">
        <f t="shared" ca="1" si="232"/>
        <v>0.79354122129521287</v>
      </c>
      <c r="S1730" s="1">
        <f t="shared" ca="1" si="233"/>
        <v>1183</v>
      </c>
      <c r="T1730" s="1" t="str">
        <f t="shared" ca="1" si="229"/>
        <v/>
      </c>
    </row>
    <row r="1731" spans="1:20" x14ac:dyDescent="0.25">
      <c r="A1731" s="1">
        <v>1727</v>
      </c>
      <c r="B1731" s="1">
        <v>173</v>
      </c>
      <c r="C1731" s="1">
        <v>18</v>
      </c>
      <c r="D1731" s="1" t="s">
        <v>16</v>
      </c>
      <c r="E1731" s="1">
        <v>0</v>
      </c>
      <c r="J1731" s="1">
        <v>1727</v>
      </c>
      <c r="K1731" s="1">
        <f t="shared" ca="1" si="230"/>
        <v>4.9001016956686794E-3</v>
      </c>
      <c r="L1731" s="1">
        <f t="shared" ca="1" si="231"/>
        <v>9958</v>
      </c>
      <c r="M1731" s="1" t="str">
        <f t="shared" ca="1" si="228"/>
        <v/>
      </c>
      <c r="Q1731" s="1">
        <v>1727</v>
      </c>
      <c r="R1731" s="1">
        <f t="shared" ca="1" si="232"/>
        <v>0.24255957085971624</v>
      </c>
      <c r="S1731" s="1">
        <f t="shared" ca="1" si="233"/>
        <v>4528</v>
      </c>
      <c r="T1731" s="1" t="str">
        <f t="shared" ca="1" si="229"/>
        <v/>
      </c>
    </row>
    <row r="1732" spans="1:20" x14ac:dyDescent="0.25">
      <c r="A1732" s="1">
        <v>1728</v>
      </c>
      <c r="B1732" s="1">
        <v>173</v>
      </c>
      <c r="C1732" s="1">
        <v>18</v>
      </c>
      <c r="D1732" s="1" t="s">
        <v>16</v>
      </c>
      <c r="E1732" s="1">
        <v>0</v>
      </c>
      <c r="J1732" s="1">
        <v>1728</v>
      </c>
      <c r="K1732" s="1">
        <f t="shared" ca="1" si="230"/>
        <v>0.48833794055850099</v>
      </c>
      <c r="L1732" s="1">
        <f t="shared" ca="1" si="231"/>
        <v>5107</v>
      </c>
      <c r="M1732" s="1" t="str">
        <f t="shared" ca="1" si="228"/>
        <v/>
      </c>
      <c r="Q1732" s="1">
        <v>1728</v>
      </c>
      <c r="R1732" s="1">
        <f t="shared" ca="1" si="232"/>
        <v>0.63317113755003329</v>
      </c>
      <c r="S1732" s="1">
        <f t="shared" ca="1" si="233"/>
        <v>2157</v>
      </c>
      <c r="T1732" s="1" t="str">
        <f t="shared" ca="1" si="229"/>
        <v/>
      </c>
    </row>
    <row r="1733" spans="1:20" x14ac:dyDescent="0.25">
      <c r="A1733" s="1">
        <v>1729</v>
      </c>
      <c r="B1733" s="1">
        <v>173</v>
      </c>
      <c r="C1733" s="1">
        <v>18</v>
      </c>
      <c r="D1733" s="1" t="s">
        <v>16</v>
      </c>
      <c r="E1733" s="1">
        <v>0</v>
      </c>
      <c r="J1733" s="1">
        <v>1729</v>
      </c>
      <c r="K1733" s="1">
        <f t="shared" ca="1" si="230"/>
        <v>0.65192540872394511</v>
      </c>
      <c r="L1733" s="1">
        <f t="shared" ca="1" si="231"/>
        <v>3501</v>
      </c>
      <c r="M1733" s="1" t="str">
        <f t="shared" ref="M1733:M1796" ca="1" si="234">IF(L1733&lt;=$K$3,VLOOKUP(J1733,$A$5:$E$10004,5),"")</f>
        <v/>
      </c>
      <c r="Q1733" s="1">
        <v>1729</v>
      </c>
      <c r="R1733" s="1">
        <f t="shared" ca="1" si="232"/>
        <v>0.53476310793678927</v>
      </c>
      <c r="S1733" s="1">
        <f t="shared" ca="1" si="233"/>
        <v>2728</v>
      </c>
      <c r="T1733" s="1" t="str">
        <f t="shared" ref="T1733:T1796" ca="1" si="235">IF(S1733&lt;=$R$3*$H$10,VLOOKUP(Q1733,$A$5:$E$10004,5),"")</f>
        <v/>
      </c>
    </row>
    <row r="1734" spans="1:20" x14ac:dyDescent="0.25">
      <c r="A1734" s="1">
        <v>1730</v>
      </c>
      <c r="B1734" s="1">
        <v>173</v>
      </c>
      <c r="C1734" s="1">
        <v>18</v>
      </c>
      <c r="D1734" s="1" t="s">
        <v>16</v>
      </c>
      <c r="E1734" s="1">
        <v>0</v>
      </c>
      <c r="J1734" s="1">
        <v>1730</v>
      </c>
      <c r="K1734" s="1">
        <f t="shared" ref="K1734:K1797" ca="1" si="236">RAND()</f>
        <v>5.5708408266512688E-3</v>
      </c>
      <c r="L1734" s="1">
        <f t="shared" ref="L1734:L1797" ca="1" si="237">_xlfn.RANK.EQ(K1734,$K$5:$K$10004)</f>
        <v>9950</v>
      </c>
      <c r="M1734" s="1" t="str">
        <f t="shared" ca="1" si="234"/>
        <v/>
      </c>
      <c r="Q1734" s="1">
        <v>1730</v>
      </c>
      <c r="R1734" s="1">
        <f t="shared" ref="R1734:R1797" ca="1" si="238">RAND()</f>
        <v>0.62261379027874575</v>
      </c>
      <c r="S1734" s="1">
        <f t="shared" ref="S1734:S1797" ca="1" si="239">_xlfn.RANK.EQ(R1734,$R$5:$R$6004)</f>
        <v>2215</v>
      </c>
      <c r="T1734" s="1" t="str">
        <f t="shared" ca="1" si="235"/>
        <v/>
      </c>
    </row>
    <row r="1735" spans="1:20" x14ac:dyDescent="0.25">
      <c r="A1735" s="1">
        <v>1731</v>
      </c>
      <c r="B1735" s="1">
        <v>174</v>
      </c>
      <c r="C1735" s="1">
        <v>18</v>
      </c>
      <c r="D1735" s="1" t="s">
        <v>16</v>
      </c>
      <c r="E1735" s="1">
        <v>0</v>
      </c>
      <c r="J1735" s="1">
        <v>1731</v>
      </c>
      <c r="K1735" s="1">
        <f t="shared" ca="1" si="236"/>
        <v>0.58241134834512753</v>
      </c>
      <c r="L1735" s="1">
        <f t="shared" ca="1" si="237"/>
        <v>4183</v>
      </c>
      <c r="M1735" s="1" t="str">
        <f t="shared" ca="1" si="234"/>
        <v/>
      </c>
      <c r="Q1735" s="1">
        <v>1731</v>
      </c>
      <c r="R1735" s="1">
        <f t="shared" ca="1" si="238"/>
        <v>0.87118262904239641</v>
      </c>
      <c r="S1735" s="1">
        <f t="shared" ca="1" si="239"/>
        <v>708</v>
      </c>
      <c r="T1735" s="1" t="str">
        <f t="shared" ca="1" si="235"/>
        <v/>
      </c>
    </row>
    <row r="1736" spans="1:20" x14ac:dyDescent="0.25">
      <c r="A1736" s="1">
        <v>1732</v>
      </c>
      <c r="B1736" s="1">
        <v>174</v>
      </c>
      <c r="C1736" s="1">
        <v>18</v>
      </c>
      <c r="D1736" s="1" t="s">
        <v>16</v>
      </c>
      <c r="E1736" s="1">
        <v>0</v>
      </c>
      <c r="J1736" s="1">
        <v>1732</v>
      </c>
      <c r="K1736" s="1">
        <f t="shared" ca="1" si="236"/>
        <v>0.11692948384311952</v>
      </c>
      <c r="L1736" s="1">
        <f t="shared" ca="1" si="237"/>
        <v>8814</v>
      </c>
      <c r="M1736" s="1" t="str">
        <f t="shared" ca="1" si="234"/>
        <v/>
      </c>
      <c r="Q1736" s="1">
        <v>1732</v>
      </c>
      <c r="R1736" s="1">
        <f t="shared" ca="1" si="238"/>
        <v>1.8305482356575253E-2</v>
      </c>
      <c r="S1736" s="1">
        <f t="shared" ca="1" si="239"/>
        <v>5902</v>
      </c>
      <c r="T1736" s="1" t="str">
        <f t="shared" ca="1" si="235"/>
        <v/>
      </c>
    </row>
    <row r="1737" spans="1:20" x14ac:dyDescent="0.25">
      <c r="A1737" s="1">
        <v>1733</v>
      </c>
      <c r="B1737" s="1">
        <v>174</v>
      </c>
      <c r="C1737" s="1">
        <v>18</v>
      </c>
      <c r="D1737" s="1" t="s">
        <v>16</v>
      </c>
      <c r="E1737" s="1">
        <v>0</v>
      </c>
      <c r="J1737" s="1">
        <v>1733</v>
      </c>
      <c r="K1737" s="1">
        <f t="shared" ca="1" si="236"/>
        <v>0.14659069718803575</v>
      </c>
      <c r="L1737" s="1">
        <f t="shared" ca="1" si="237"/>
        <v>8515</v>
      </c>
      <c r="M1737" s="1" t="str">
        <f t="shared" ca="1" si="234"/>
        <v/>
      </c>
      <c r="Q1737" s="1">
        <v>1733</v>
      </c>
      <c r="R1737" s="1">
        <f t="shared" ca="1" si="238"/>
        <v>1.669172939604191E-2</v>
      </c>
      <c r="S1737" s="1">
        <f t="shared" ca="1" si="239"/>
        <v>5910</v>
      </c>
      <c r="T1737" s="1" t="str">
        <f t="shared" ca="1" si="235"/>
        <v/>
      </c>
    </row>
    <row r="1738" spans="1:20" x14ac:dyDescent="0.25">
      <c r="A1738" s="1">
        <v>1734</v>
      </c>
      <c r="B1738" s="1">
        <v>174</v>
      </c>
      <c r="C1738" s="1">
        <v>18</v>
      </c>
      <c r="D1738" s="1" t="s">
        <v>16</v>
      </c>
      <c r="E1738" s="1">
        <v>0</v>
      </c>
      <c r="J1738" s="1">
        <v>1734</v>
      </c>
      <c r="K1738" s="1">
        <f t="shared" ca="1" si="236"/>
        <v>0.7017066927613882</v>
      </c>
      <c r="L1738" s="1">
        <f t="shared" ca="1" si="237"/>
        <v>3005</v>
      </c>
      <c r="M1738" s="1" t="str">
        <f t="shared" ca="1" si="234"/>
        <v/>
      </c>
      <c r="Q1738" s="1">
        <v>1734</v>
      </c>
      <c r="R1738" s="1">
        <f t="shared" ca="1" si="238"/>
        <v>0.34327124254451424</v>
      </c>
      <c r="S1738" s="1">
        <f t="shared" ca="1" si="239"/>
        <v>3934</v>
      </c>
      <c r="T1738" s="1" t="str">
        <f t="shared" ca="1" si="235"/>
        <v/>
      </c>
    </row>
    <row r="1739" spans="1:20" x14ac:dyDescent="0.25">
      <c r="A1739" s="1">
        <v>1735</v>
      </c>
      <c r="B1739" s="1">
        <v>174</v>
      </c>
      <c r="C1739" s="1">
        <v>18</v>
      </c>
      <c r="D1739" s="1" t="s">
        <v>16</v>
      </c>
      <c r="E1739" s="1">
        <v>0</v>
      </c>
      <c r="J1739" s="1">
        <v>1735</v>
      </c>
      <c r="K1739" s="1">
        <f t="shared" ca="1" si="236"/>
        <v>0.14667308343097596</v>
      </c>
      <c r="L1739" s="1">
        <f t="shared" ca="1" si="237"/>
        <v>8513</v>
      </c>
      <c r="M1739" s="1" t="str">
        <f t="shared" ca="1" si="234"/>
        <v/>
      </c>
      <c r="Q1739" s="1">
        <v>1735</v>
      </c>
      <c r="R1739" s="1">
        <f t="shared" ca="1" si="238"/>
        <v>0.25686392748226161</v>
      </c>
      <c r="S1739" s="1">
        <f t="shared" ca="1" si="239"/>
        <v>4440</v>
      </c>
      <c r="T1739" s="1" t="str">
        <f t="shared" ca="1" si="235"/>
        <v/>
      </c>
    </row>
    <row r="1740" spans="1:20" x14ac:dyDescent="0.25">
      <c r="A1740" s="1">
        <v>1736</v>
      </c>
      <c r="B1740" s="1">
        <v>174</v>
      </c>
      <c r="C1740" s="1">
        <v>18</v>
      </c>
      <c r="D1740" s="1" t="s">
        <v>16</v>
      </c>
      <c r="E1740" s="1">
        <v>0</v>
      </c>
      <c r="J1740" s="1">
        <v>1736</v>
      </c>
      <c r="K1740" s="1">
        <f t="shared" ca="1" si="236"/>
        <v>0.79200495522926961</v>
      </c>
      <c r="L1740" s="1">
        <f t="shared" ca="1" si="237"/>
        <v>2128</v>
      </c>
      <c r="M1740" s="1" t="str">
        <f t="shared" ca="1" si="234"/>
        <v/>
      </c>
      <c r="Q1740" s="1">
        <v>1736</v>
      </c>
      <c r="R1740" s="1">
        <f t="shared" ca="1" si="238"/>
        <v>0.78590636683426862</v>
      </c>
      <c r="S1740" s="1">
        <f t="shared" ca="1" si="239"/>
        <v>1225</v>
      </c>
      <c r="T1740" s="1" t="str">
        <f t="shared" ca="1" si="235"/>
        <v/>
      </c>
    </row>
    <row r="1741" spans="1:20" x14ac:dyDescent="0.25">
      <c r="A1741" s="1">
        <v>1737</v>
      </c>
      <c r="B1741" s="1">
        <v>174</v>
      </c>
      <c r="C1741" s="1">
        <v>18</v>
      </c>
      <c r="D1741" s="1" t="s">
        <v>16</v>
      </c>
      <c r="E1741" s="1">
        <v>0</v>
      </c>
      <c r="J1741" s="1">
        <v>1737</v>
      </c>
      <c r="K1741" s="1">
        <f t="shared" ca="1" si="236"/>
        <v>0.53496767543368551</v>
      </c>
      <c r="L1741" s="1">
        <f t="shared" ca="1" si="237"/>
        <v>4656</v>
      </c>
      <c r="M1741" s="1" t="str">
        <f t="shared" ca="1" si="234"/>
        <v/>
      </c>
      <c r="Q1741" s="1">
        <v>1737</v>
      </c>
      <c r="R1741" s="1">
        <f t="shared" ca="1" si="238"/>
        <v>0.84925826573427898</v>
      </c>
      <c r="S1741" s="1">
        <f t="shared" ca="1" si="239"/>
        <v>835</v>
      </c>
      <c r="T1741" s="1" t="str">
        <f t="shared" ca="1" si="235"/>
        <v/>
      </c>
    </row>
    <row r="1742" spans="1:20" x14ac:dyDescent="0.25">
      <c r="A1742" s="1">
        <v>1738</v>
      </c>
      <c r="B1742" s="1">
        <v>174</v>
      </c>
      <c r="C1742" s="1">
        <v>18</v>
      </c>
      <c r="D1742" s="1" t="s">
        <v>16</v>
      </c>
      <c r="E1742" s="1">
        <v>0</v>
      </c>
      <c r="J1742" s="1">
        <v>1738</v>
      </c>
      <c r="K1742" s="1">
        <f t="shared" ca="1" si="236"/>
        <v>0.46506127325642321</v>
      </c>
      <c r="L1742" s="1">
        <f t="shared" ca="1" si="237"/>
        <v>5351</v>
      </c>
      <c r="M1742" s="1" t="str">
        <f t="shared" ca="1" si="234"/>
        <v/>
      </c>
      <c r="Q1742" s="1">
        <v>1738</v>
      </c>
      <c r="R1742" s="1">
        <f t="shared" ca="1" si="238"/>
        <v>4.4005789299308984E-2</v>
      </c>
      <c r="S1742" s="1">
        <f t="shared" ca="1" si="239"/>
        <v>5742</v>
      </c>
      <c r="T1742" s="1" t="str">
        <f t="shared" ca="1" si="235"/>
        <v/>
      </c>
    </row>
    <row r="1743" spans="1:20" x14ac:dyDescent="0.25">
      <c r="A1743" s="1">
        <v>1739</v>
      </c>
      <c r="B1743" s="1">
        <v>174</v>
      </c>
      <c r="C1743" s="1">
        <v>18</v>
      </c>
      <c r="D1743" s="1" t="s">
        <v>16</v>
      </c>
      <c r="E1743" s="1">
        <v>0</v>
      </c>
      <c r="J1743" s="1">
        <v>1739</v>
      </c>
      <c r="K1743" s="1">
        <f t="shared" ca="1" si="236"/>
        <v>0.35392163853082481</v>
      </c>
      <c r="L1743" s="1">
        <f t="shared" ca="1" si="237"/>
        <v>6445</v>
      </c>
      <c r="M1743" s="1" t="str">
        <f t="shared" ca="1" si="234"/>
        <v/>
      </c>
      <c r="Q1743" s="1">
        <v>1739</v>
      </c>
      <c r="R1743" s="1">
        <f t="shared" ca="1" si="238"/>
        <v>0.12766337712859244</v>
      </c>
      <c r="S1743" s="1">
        <f t="shared" ca="1" si="239"/>
        <v>5258</v>
      </c>
      <c r="T1743" s="1" t="str">
        <f t="shared" ca="1" si="235"/>
        <v/>
      </c>
    </row>
    <row r="1744" spans="1:20" x14ac:dyDescent="0.25">
      <c r="A1744" s="1">
        <v>1740</v>
      </c>
      <c r="B1744" s="1">
        <v>174</v>
      </c>
      <c r="C1744" s="1">
        <v>18</v>
      </c>
      <c r="D1744" s="1" t="s">
        <v>16</v>
      </c>
      <c r="E1744" s="1">
        <v>0</v>
      </c>
      <c r="J1744" s="1">
        <v>1740</v>
      </c>
      <c r="K1744" s="1">
        <f t="shared" ca="1" si="236"/>
        <v>0.69796729035707061</v>
      </c>
      <c r="L1744" s="1">
        <f t="shared" ca="1" si="237"/>
        <v>3044</v>
      </c>
      <c r="M1744" s="1" t="str">
        <f t="shared" ca="1" si="234"/>
        <v/>
      </c>
      <c r="Q1744" s="1">
        <v>1740</v>
      </c>
      <c r="R1744" s="1">
        <f t="shared" ca="1" si="238"/>
        <v>8.0409211947458203E-2</v>
      </c>
      <c r="S1744" s="1">
        <f t="shared" ca="1" si="239"/>
        <v>5531</v>
      </c>
      <c r="T1744" s="1" t="str">
        <f t="shared" ca="1" si="235"/>
        <v/>
      </c>
    </row>
    <row r="1745" spans="1:20" x14ac:dyDescent="0.25">
      <c r="A1745" s="1">
        <v>1741</v>
      </c>
      <c r="B1745" s="1">
        <v>175</v>
      </c>
      <c r="C1745" s="1">
        <v>18</v>
      </c>
      <c r="D1745" s="1" t="s">
        <v>16</v>
      </c>
      <c r="E1745" s="1">
        <v>0</v>
      </c>
      <c r="J1745" s="1">
        <v>1741</v>
      </c>
      <c r="K1745" s="1">
        <f t="shared" ca="1" si="236"/>
        <v>0.52155033952440044</v>
      </c>
      <c r="L1745" s="1">
        <f t="shared" ca="1" si="237"/>
        <v>4798</v>
      </c>
      <c r="M1745" s="1" t="str">
        <f t="shared" ca="1" si="234"/>
        <v/>
      </c>
      <c r="Q1745" s="1">
        <v>1741</v>
      </c>
      <c r="R1745" s="1">
        <f t="shared" ca="1" si="238"/>
        <v>0.13667190786646188</v>
      </c>
      <c r="S1745" s="1">
        <f t="shared" ca="1" si="239"/>
        <v>5202</v>
      </c>
      <c r="T1745" s="1" t="str">
        <f t="shared" ca="1" si="235"/>
        <v/>
      </c>
    </row>
    <row r="1746" spans="1:20" x14ac:dyDescent="0.25">
      <c r="A1746" s="1">
        <v>1742</v>
      </c>
      <c r="B1746" s="1">
        <v>175</v>
      </c>
      <c r="C1746" s="1">
        <v>18</v>
      </c>
      <c r="D1746" s="1" t="s">
        <v>16</v>
      </c>
      <c r="E1746" s="1">
        <v>0</v>
      </c>
      <c r="J1746" s="1">
        <v>1742</v>
      </c>
      <c r="K1746" s="1">
        <f t="shared" ca="1" si="236"/>
        <v>0.44044795231909351</v>
      </c>
      <c r="L1746" s="1">
        <f t="shared" ca="1" si="237"/>
        <v>5602</v>
      </c>
      <c r="M1746" s="1" t="str">
        <f t="shared" ca="1" si="234"/>
        <v/>
      </c>
      <c r="Q1746" s="1">
        <v>1742</v>
      </c>
      <c r="R1746" s="1">
        <f t="shared" ca="1" si="238"/>
        <v>0.76797021795192777</v>
      </c>
      <c r="S1746" s="1">
        <f t="shared" ca="1" si="239"/>
        <v>1308</v>
      </c>
      <c r="T1746" s="1" t="str">
        <f t="shared" ca="1" si="235"/>
        <v/>
      </c>
    </row>
    <row r="1747" spans="1:20" x14ac:dyDescent="0.25">
      <c r="A1747" s="1">
        <v>1743</v>
      </c>
      <c r="B1747" s="1">
        <v>175</v>
      </c>
      <c r="C1747" s="1">
        <v>18</v>
      </c>
      <c r="D1747" s="1" t="s">
        <v>16</v>
      </c>
      <c r="E1747" s="1">
        <v>0</v>
      </c>
      <c r="J1747" s="1">
        <v>1743</v>
      </c>
      <c r="K1747" s="1">
        <f t="shared" ca="1" si="236"/>
        <v>0.54949380237833456</v>
      </c>
      <c r="L1747" s="1">
        <f t="shared" ca="1" si="237"/>
        <v>4508</v>
      </c>
      <c r="M1747" s="1" t="str">
        <f t="shared" ca="1" si="234"/>
        <v/>
      </c>
      <c r="Q1747" s="1">
        <v>1743</v>
      </c>
      <c r="R1747" s="1">
        <f t="shared" ca="1" si="238"/>
        <v>0.40923154098654224</v>
      </c>
      <c r="S1747" s="1">
        <f t="shared" ca="1" si="239"/>
        <v>3527</v>
      </c>
      <c r="T1747" s="1" t="str">
        <f t="shared" ca="1" si="235"/>
        <v/>
      </c>
    </row>
    <row r="1748" spans="1:20" x14ac:dyDescent="0.25">
      <c r="A1748" s="1">
        <v>1744</v>
      </c>
      <c r="B1748" s="1">
        <v>175</v>
      </c>
      <c r="C1748" s="1">
        <v>18</v>
      </c>
      <c r="D1748" s="1" t="s">
        <v>16</v>
      </c>
      <c r="E1748" s="1">
        <v>0</v>
      </c>
      <c r="J1748" s="1">
        <v>1744</v>
      </c>
      <c r="K1748" s="1">
        <f t="shared" ca="1" si="236"/>
        <v>0.62019607734715454</v>
      </c>
      <c r="L1748" s="1">
        <f t="shared" ca="1" si="237"/>
        <v>3827</v>
      </c>
      <c r="M1748" s="1" t="str">
        <f t="shared" ca="1" si="234"/>
        <v/>
      </c>
      <c r="Q1748" s="1">
        <v>1744</v>
      </c>
      <c r="R1748" s="1">
        <f t="shared" ca="1" si="238"/>
        <v>0.15348750770818409</v>
      </c>
      <c r="S1748" s="1">
        <f t="shared" ca="1" si="239"/>
        <v>5101</v>
      </c>
      <c r="T1748" s="1" t="str">
        <f t="shared" ca="1" si="235"/>
        <v/>
      </c>
    </row>
    <row r="1749" spans="1:20" x14ac:dyDescent="0.25">
      <c r="A1749" s="1">
        <v>1745</v>
      </c>
      <c r="B1749" s="1">
        <v>175</v>
      </c>
      <c r="C1749" s="1">
        <v>18</v>
      </c>
      <c r="D1749" s="1" t="s">
        <v>16</v>
      </c>
      <c r="E1749" s="1">
        <v>0</v>
      </c>
      <c r="J1749" s="1">
        <v>1745</v>
      </c>
      <c r="K1749" s="1">
        <f t="shared" ca="1" si="236"/>
        <v>0.39791267483120729</v>
      </c>
      <c r="L1749" s="1">
        <f t="shared" ca="1" si="237"/>
        <v>6013</v>
      </c>
      <c r="M1749" s="1" t="str">
        <f t="shared" ca="1" si="234"/>
        <v/>
      </c>
      <c r="Q1749" s="1">
        <v>1745</v>
      </c>
      <c r="R1749" s="1">
        <f t="shared" ca="1" si="238"/>
        <v>0.76400345879506493</v>
      </c>
      <c r="S1749" s="1">
        <f t="shared" ca="1" si="239"/>
        <v>1328</v>
      </c>
      <c r="T1749" s="1" t="str">
        <f t="shared" ca="1" si="235"/>
        <v/>
      </c>
    </row>
    <row r="1750" spans="1:20" x14ac:dyDescent="0.25">
      <c r="A1750" s="1">
        <v>1746</v>
      </c>
      <c r="B1750" s="1">
        <v>175</v>
      </c>
      <c r="C1750" s="1">
        <v>18</v>
      </c>
      <c r="D1750" s="1" t="s">
        <v>16</v>
      </c>
      <c r="E1750" s="1">
        <v>0</v>
      </c>
      <c r="J1750" s="1">
        <v>1746</v>
      </c>
      <c r="K1750" s="1">
        <f t="shared" ca="1" si="236"/>
        <v>0.72585077433914513</v>
      </c>
      <c r="L1750" s="1">
        <f t="shared" ca="1" si="237"/>
        <v>2777</v>
      </c>
      <c r="M1750" s="1" t="str">
        <f t="shared" ca="1" si="234"/>
        <v/>
      </c>
      <c r="Q1750" s="1">
        <v>1746</v>
      </c>
      <c r="R1750" s="1">
        <f t="shared" ca="1" si="238"/>
        <v>2.029534475426531E-3</v>
      </c>
      <c r="S1750" s="1">
        <f t="shared" ca="1" si="239"/>
        <v>5989</v>
      </c>
      <c r="T1750" s="1" t="str">
        <f t="shared" ca="1" si="235"/>
        <v/>
      </c>
    </row>
    <row r="1751" spans="1:20" x14ac:dyDescent="0.25">
      <c r="A1751" s="1">
        <v>1747</v>
      </c>
      <c r="B1751" s="1">
        <v>175</v>
      </c>
      <c r="C1751" s="1">
        <v>18</v>
      </c>
      <c r="D1751" s="1" t="s">
        <v>16</v>
      </c>
      <c r="E1751" s="1">
        <v>0</v>
      </c>
      <c r="J1751" s="1">
        <v>1747</v>
      </c>
      <c r="K1751" s="1">
        <f t="shared" ca="1" si="236"/>
        <v>0.71882677827471109</v>
      </c>
      <c r="L1751" s="1">
        <f t="shared" ca="1" si="237"/>
        <v>2855</v>
      </c>
      <c r="M1751" s="1" t="str">
        <f t="shared" ca="1" si="234"/>
        <v/>
      </c>
      <c r="Q1751" s="1">
        <v>1747</v>
      </c>
      <c r="R1751" s="1">
        <f t="shared" ca="1" si="238"/>
        <v>5.4270541677292949E-2</v>
      </c>
      <c r="S1751" s="1">
        <f t="shared" ca="1" si="239"/>
        <v>5677</v>
      </c>
      <c r="T1751" s="1" t="str">
        <f t="shared" ca="1" si="235"/>
        <v/>
      </c>
    </row>
    <row r="1752" spans="1:20" x14ac:dyDescent="0.25">
      <c r="A1752" s="1">
        <v>1748</v>
      </c>
      <c r="B1752" s="1">
        <v>175</v>
      </c>
      <c r="C1752" s="1">
        <v>18</v>
      </c>
      <c r="D1752" s="1" t="s">
        <v>16</v>
      </c>
      <c r="E1752" s="1">
        <v>0</v>
      </c>
      <c r="J1752" s="1">
        <v>1748</v>
      </c>
      <c r="K1752" s="1">
        <f t="shared" ca="1" si="236"/>
        <v>0.20103548061175702</v>
      </c>
      <c r="L1752" s="1">
        <f t="shared" ca="1" si="237"/>
        <v>7984</v>
      </c>
      <c r="M1752" s="1" t="str">
        <f t="shared" ca="1" si="234"/>
        <v/>
      </c>
      <c r="Q1752" s="1">
        <v>1748</v>
      </c>
      <c r="R1752" s="1">
        <f t="shared" ca="1" si="238"/>
        <v>0.48544863581099817</v>
      </c>
      <c r="S1752" s="1">
        <f t="shared" ca="1" si="239"/>
        <v>3058</v>
      </c>
      <c r="T1752" s="1" t="str">
        <f t="shared" ca="1" si="235"/>
        <v/>
      </c>
    </row>
    <row r="1753" spans="1:20" x14ac:dyDescent="0.25">
      <c r="A1753" s="1">
        <v>1749</v>
      </c>
      <c r="B1753" s="1">
        <v>175</v>
      </c>
      <c r="C1753" s="1">
        <v>18</v>
      </c>
      <c r="D1753" s="1" t="s">
        <v>16</v>
      </c>
      <c r="E1753" s="1">
        <v>1</v>
      </c>
      <c r="J1753" s="1">
        <v>1749</v>
      </c>
      <c r="K1753" s="1">
        <f t="shared" ca="1" si="236"/>
        <v>6.4736585809733738E-2</v>
      </c>
      <c r="L1753" s="1">
        <f t="shared" ca="1" si="237"/>
        <v>9331</v>
      </c>
      <c r="M1753" s="1" t="str">
        <f t="shared" ca="1" si="234"/>
        <v/>
      </c>
      <c r="Q1753" s="1">
        <v>1749</v>
      </c>
      <c r="R1753" s="1">
        <f t="shared" ca="1" si="238"/>
        <v>0.66195393015745219</v>
      </c>
      <c r="S1753" s="1">
        <f t="shared" ca="1" si="239"/>
        <v>1972</v>
      </c>
      <c r="T1753" s="1" t="str">
        <f t="shared" ca="1" si="235"/>
        <v/>
      </c>
    </row>
    <row r="1754" spans="1:20" x14ac:dyDescent="0.25">
      <c r="A1754" s="1">
        <v>1750</v>
      </c>
      <c r="B1754" s="1">
        <v>175</v>
      </c>
      <c r="C1754" s="1">
        <v>18</v>
      </c>
      <c r="D1754" s="1" t="s">
        <v>16</v>
      </c>
      <c r="E1754" s="1">
        <v>0</v>
      </c>
      <c r="J1754" s="1">
        <v>1750</v>
      </c>
      <c r="K1754" s="1">
        <f t="shared" ca="1" si="236"/>
        <v>0.70098705497731995</v>
      </c>
      <c r="L1754" s="1">
        <f t="shared" ca="1" si="237"/>
        <v>3012</v>
      </c>
      <c r="M1754" s="1" t="str">
        <f t="shared" ca="1" si="234"/>
        <v/>
      </c>
      <c r="Q1754" s="1">
        <v>1750</v>
      </c>
      <c r="R1754" s="1">
        <f t="shared" ca="1" si="238"/>
        <v>0.66023588403562339</v>
      </c>
      <c r="S1754" s="1">
        <f t="shared" ca="1" si="239"/>
        <v>1981</v>
      </c>
      <c r="T1754" s="1" t="str">
        <f t="shared" ca="1" si="235"/>
        <v/>
      </c>
    </row>
    <row r="1755" spans="1:20" x14ac:dyDescent="0.25">
      <c r="A1755" s="1">
        <v>1751</v>
      </c>
      <c r="B1755" s="1">
        <v>176</v>
      </c>
      <c r="C1755" s="1">
        <v>18</v>
      </c>
      <c r="D1755" s="1" t="s">
        <v>16</v>
      </c>
      <c r="E1755" s="1">
        <v>0</v>
      </c>
      <c r="J1755" s="1">
        <v>1751</v>
      </c>
      <c r="K1755" s="1">
        <f t="shared" ca="1" si="236"/>
        <v>0.8136232989872475</v>
      </c>
      <c r="L1755" s="1">
        <f t="shared" ca="1" si="237"/>
        <v>1892</v>
      </c>
      <c r="M1755" s="1" t="str">
        <f t="shared" ca="1" si="234"/>
        <v/>
      </c>
      <c r="Q1755" s="1">
        <v>1751</v>
      </c>
      <c r="R1755" s="1">
        <f t="shared" ca="1" si="238"/>
        <v>0.35953953634867408</v>
      </c>
      <c r="S1755" s="1">
        <f t="shared" ca="1" si="239"/>
        <v>3838</v>
      </c>
      <c r="T1755" s="1" t="str">
        <f t="shared" ca="1" si="235"/>
        <v/>
      </c>
    </row>
    <row r="1756" spans="1:20" x14ac:dyDescent="0.25">
      <c r="A1756" s="1">
        <v>1752</v>
      </c>
      <c r="B1756" s="1">
        <v>176</v>
      </c>
      <c r="C1756" s="1">
        <v>18</v>
      </c>
      <c r="D1756" s="1" t="s">
        <v>16</v>
      </c>
      <c r="E1756" s="1">
        <v>0</v>
      </c>
      <c r="J1756" s="1">
        <v>1752</v>
      </c>
      <c r="K1756" s="1">
        <f t="shared" ca="1" si="236"/>
        <v>0.93324808228051825</v>
      </c>
      <c r="L1756" s="1">
        <f t="shared" ca="1" si="237"/>
        <v>696</v>
      </c>
      <c r="M1756" s="1" t="str">
        <f t="shared" ca="1" si="234"/>
        <v/>
      </c>
      <c r="Q1756" s="1">
        <v>1752</v>
      </c>
      <c r="R1756" s="1">
        <f t="shared" ca="1" si="238"/>
        <v>0.21100782526165685</v>
      </c>
      <c r="S1756" s="1">
        <f t="shared" ca="1" si="239"/>
        <v>4726</v>
      </c>
      <c r="T1756" s="1" t="str">
        <f t="shared" ca="1" si="235"/>
        <v/>
      </c>
    </row>
    <row r="1757" spans="1:20" x14ac:dyDescent="0.25">
      <c r="A1757" s="1">
        <v>1753</v>
      </c>
      <c r="B1757" s="1">
        <v>176</v>
      </c>
      <c r="C1757" s="1">
        <v>18</v>
      </c>
      <c r="D1757" s="1" t="s">
        <v>16</v>
      </c>
      <c r="E1757" s="1">
        <v>0</v>
      </c>
      <c r="J1757" s="1">
        <v>1753</v>
      </c>
      <c r="K1757" s="1">
        <f t="shared" ca="1" si="236"/>
        <v>0.81250514387228168</v>
      </c>
      <c r="L1757" s="1">
        <f t="shared" ca="1" si="237"/>
        <v>1902</v>
      </c>
      <c r="M1757" s="1" t="str">
        <f t="shared" ca="1" si="234"/>
        <v/>
      </c>
      <c r="Q1757" s="1">
        <v>1753</v>
      </c>
      <c r="R1757" s="1">
        <f t="shared" ca="1" si="238"/>
        <v>1.8374147471290625E-3</v>
      </c>
      <c r="S1757" s="1">
        <f t="shared" ca="1" si="239"/>
        <v>5990</v>
      </c>
      <c r="T1757" s="1" t="str">
        <f t="shared" ca="1" si="235"/>
        <v/>
      </c>
    </row>
    <row r="1758" spans="1:20" x14ac:dyDescent="0.25">
      <c r="A1758" s="1">
        <v>1754</v>
      </c>
      <c r="B1758" s="1">
        <v>176</v>
      </c>
      <c r="C1758" s="1">
        <v>18</v>
      </c>
      <c r="D1758" s="1" t="s">
        <v>16</v>
      </c>
      <c r="E1758" s="1">
        <v>0</v>
      </c>
      <c r="J1758" s="1">
        <v>1754</v>
      </c>
      <c r="K1758" s="1">
        <f t="shared" ca="1" si="236"/>
        <v>0.35379473055278232</v>
      </c>
      <c r="L1758" s="1">
        <f t="shared" ca="1" si="237"/>
        <v>6450</v>
      </c>
      <c r="M1758" s="1" t="str">
        <f t="shared" ca="1" si="234"/>
        <v/>
      </c>
      <c r="Q1758" s="1">
        <v>1754</v>
      </c>
      <c r="R1758" s="1">
        <f t="shared" ca="1" si="238"/>
        <v>0.52630241730721949</v>
      </c>
      <c r="S1758" s="1">
        <f t="shared" ca="1" si="239"/>
        <v>2790</v>
      </c>
      <c r="T1758" s="1" t="str">
        <f t="shared" ca="1" si="235"/>
        <v/>
      </c>
    </row>
    <row r="1759" spans="1:20" x14ac:dyDescent="0.25">
      <c r="A1759" s="1">
        <v>1755</v>
      </c>
      <c r="B1759" s="1">
        <v>176</v>
      </c>
      <c r="C1759" s="1">
        <v>18</v>
      </c>
      <c r="D1759" s="1" t="s">
        <v>16</v>
      </c>
      <c r="E1759" s="1">
        <v>0</v>
      </c>
      <c r="J1759" s="1">
        <v>1755</v>
      </c>
      <c r="K1759" s="1">
        <f t="shared" ca="1" si="236"/>
        <v>0.98902669257747289</v>
      </c>
      <c r="L1759" s="1">
        <f t="shared" ca="1" si="237"/>
        <v>127</v>
      </c>
      <c r="M1759" s="1" t="str">
        <f t="shared" ca="1" si="234"/>
        <v/>
      </c>
      <c r="Q1759" s="1">
        <v>1755</v>
      </c>
      <c r="R1759" s="1">
        <f t="shared" ca="1" si="238"/>
        <v>0.4898177526302403</v>
      </c>
      <c r="S1759" s="1">
        <f t="shared" ca="1" si="239"/>
        <v>3035</v>
      </c>
      <c r="T1759" s="1" t="str">
        <f t="shared" ca="1" si="235"/>
        <v/>
      </c>
    </row>
    <row r="1760" spans="1:20" x14ac:dyDescent="0.25">
      <c r="A1760" s="1">
        <v>1756</v>
      </c>
      <c r="B1760" s="1">
        <v>176</v>
      </c>
      <c r="C1760" s="1">
        <v>18</v>
      </c>
      <c r="D1760" s="1" t="s">
        <v>16</v>
      </c>
      <c r="E1760" s="1">
        <v>0</v>
      </c>
      <c r="J1760" s="1">
        <v>1756</v>
      </c>
      <c r="K1760" s="1">
        <f t="shared" ca="1" si="236"/>
        <v>0.95835568212727795</v>
      </c>
      <c r="L1760" s="1">
        <f t="shared" ca="1" si="237"/>
        <v>453</v>
      </c>
      <c r="M1760" s="1" t="str">
        <f t="shared" ca="1" si="234"/>
        <v/>
      </c>
      <c r="Q1760" s="1">
        <v>1756</v>
      </c>
      <c r="R1760" s="1">
        <f t="shared" ca="1" si="238"/>
        <v>0.42056476039405366</v>
      </c>
      <c r="S1760" s="1">
        <f t="shared" ca="1" si="239"/>
        <v>3460</v>
      </c>
      <c r="T1760" s="1" t="str">
        <f t="shared" ca="1" si="235"/>
        <v/>
      </c>
    </row>
    <row r="1761" spans="1:20" x14ac:dyDescent="0.25">
      <c r="A1761" s="1">
        <v>1757</v>
      </c>
      <c r="B1761" s="1">
        <v>176</v>
      </c>
      <c r="C1761" s="1">
        <v>18</v>
      </c>
      <c r="D1761" s="1" t="s">
        <v>16</v>
      </c>
      <c r="E1761" s="1">
        <v>0</v>
      </c>
      <c r="J1761" s="1">
        <v>1757</v>
      </c>
      <c r="K1761" s="1">
        <f t="shared" ca="1" si="236"/>
        <v>0.99102832149346709</v>
      </c>
      <c r="L1761" s="1">
        <f t="shared" ca="1" si="237"/>
        <v>96</v>
      </c>
      <c r="M1761" s="1">
        <f t="shared" ca="1" si="234"/>
        <v>0</v>
      </c>
      <c r="Q1761" s="1">
        <v>1757</v>
      </c>
      <c r="R1761" s="1">
        <f t="shared" ca="1" si="238"/>
        <v>9.8166930196871505E-2</v>
      </c>
      <c r="S1761" s="1">
        <f t="shared" ca="1" si="239"/>
        <v>5432</v>
      </c>
      <c r="T1761" s="1" t="str">
        <f t="shared" ca="1" si="235"/>
        <v/>
      </c>
    </row>
    <row r="1762" spans="1:20" x14ac:dyDescent="0.25">
      <c r="A1762" s="1">
        <v>1758</v>
      </c>
      <c r="B1762" s="1">
        <v>176</v>
      </c>
      <c r="C1762" s="1">
        <v>18</v>
      </c>
      <c r="D1762" s="1" t="s">
        <v>16</v>
      </c>
      <c r="E1762" s="1">
        <v>0</v>
      </c>
      <c r="J1762" s="1">
        <v>1758</v>
      </c>
      <c r="K1762" s="1">
        <f t="shared" ca="1" si="236"/>
        <v>0.17276446460088157</v>
      </c>
      <c r="L1762" s="1">
        <f t="shared" ca="1" si="237"/>
        <v>8272</v>
      </c>
      <c r="M1762" s="1" t="str">
        <f t="shared" ca="1" si="234"/>
        <v/>
      </c>
      <c r="Q1762" s="1">
        <v>1758</v>
      </c>
      <c r="R1762" s="1">
        <f t="shared" ca="1" si="238"/>
        <v>0.39468939353704779</v>
      </c>
      <c r="S1762" s="1">
        <f t="shared" ca="1" si="239"/>
        <v>3616</v>
      </c>
      <c r="T1762" s="1" t="str">
        <f t="shared" ca="1" si="235"/>
        <v/>
      </c>
    </row>
    <row r="1763" spans="1:20" x14ac:dyDescent="0.25">
      <c r="A1763" s="1">
        <v>1759</v>
      </c>
      <c r="B1763" s="1">
        <v>176</v>
      </c>
      <c r="C1763" s="1">
        <v>18</v>
      </c>
      <c r="D1763" s="1" t="s">
        <v>16</v>
      </c>
      <c r="E1763" s="1">
        <v>0</v>
      </c>
      <c r="J1763" s="1">
        <v>1759</v>
      </c>
      <c r="K1763" s="1">
        <f t="shared" ca="1" si="236"/>
        <v>0.15828589323391506</v>
      </c>
      <c r="L1763" s="1">
        <f t="shared" ca="1" si="237"/>
        <v>8406</v>
      </c>
      <c r="M1763" s="1" t="str">
        <f t="shared" ca="1" si="234"/>
        <v/>
      </c>
      <c r="Q1763" s="1">
        <v>1759</v>
      </c>
      <c r="R1763" s="1">
        <f t="shared" ca="1" si="238"/>
        <v>0.18338342349084358</v>
      </c>
      <c r="S1763" s="1">
        <f t="shared" ca="1" si="239"/>
        <v>4894</v>
      </c>
      <c r="T1763" s="1" t="str">
        <f t="shared" ca="1" si="235"/>
        <v/>
      </c>
    </row>
    <row r="1764" spans="1:20" x14ac:dyDescent="0.25">
      <c r="A1764" s="1">
        <v>1760</v>
      </c>
      <c r="B1764" s="1">
        <v>176</v>
      </c>
      <c r="C1764" s="1">
        <v>18</v>
      </c>
      <c r="D1764" s="1" t="s">
        <v>16</v>
      </c>
      <c r="E1764" s="1">
        <v>0</v>
      </c>
      <c r="J1764" s="1">
        <v>1760</v>
      </c>
      <c r="K1764" s="1">
        <f t="shared" ca="1" si="236"/>
        <v>0.51049485228738289</v>
      </c>
      <c r="L1764" s="1">
        <f t="shared" ca="1" si="237"/>
        <v>4899</v>
      </c>
      <c r="M1764" s="1" t="str">
        <f t="shared" ca="1" si="234"/>
        <v/>
      </c>
      <c r="Q1764" s="1">
        <v>1760</v>
      </c>
      <c r="R1764" s="1">
        <f t="shared" ca="1" si="238"/>
        <v>0.21441091475739116</v>
      </c>
      <c r="S1764" s="1">
        <f t="shared" ca="1" si="239"/>
        <v>4695</v>
      </c>
      <c r="T1764" s="1" t="str">
        <f t="shared" ca="1" si="235"/>
        <v/>
      </c>
    </row>
    <row r="1765" spans="1:20" x14ac:dyDescent="0.25">
      <c r="A1765" s="1">
        <v>1761</v>
      </c>
      <c r="B1765" s="1">
        <v>177</v>
      </c>
      <c r="C1765" s="1">
        <v>18</v>
      </c>
      <c r="D1765" s="1" t="s">
        <v>16</v>
      </c>
      <c r="E1765" s="1">
        <v>0</v>
      </c>
      <c r="J1765" s="1">
        <v>1761</v>
      </c>
      <c r="K1765" s="1">
        <f t="shared" ca="1" si="236"/>
        <v>0.12873930136191458</v>
      </c>
      <c r="L1765" s="1">
        <f t="shared" ca="1" si="237"/>
        <v>8699</v>
      </c>
      <c r="M1765" s="1" t="str">
        <f t="shared" ca="1" si="234"/>
        <v/>
      </c>
      <c r="Q1765" s="1">
        <v>1761</v>
      </c>
      <c r="R1765" s="1">
        <f t="shared" ca="1" si="238"/>
        <v>0.19746882800247967</v>
      </c>
      <c r="S1765" s="1">
        <f t="shared" ca="1" si="239"/>
        <v>4811</v>
      </c>
      <c r="T1765" s="1" t="str">
        <f t="shared" ca="1" si="235"/>
        <v/>
      </c>
    </row>
    <row r="1766" spans="1:20" x14ac:dyDescent="0.25">
      <c r="A1766" s="1">
        <v>1762</v>
      </c>
      <c r="B1766" s="1">
        <v>177</v>
      </c>
      <c r="C1766" s="1">
        <v>18</v>
      </c>
      <c r="D1766" s="1" t="s">
        <v>16</v>
      </c>
      <c r="E1766" s="1">
        <v>0</v>
      </c>
      <c r="J1766" s="1">
        <v>1762</v>
      </c>
      <c r="K1766" s="1">
        <f t="shared" ca="1" si="236"/>
        <v>0.83792078662009684</v>
      </c>
      <c r="L1766" s="1">
        <f t="shared" ca="1" si="237"/>
        <v>1649</v>
      </c>
      <c r="M1766" s="1" t="str">
        <f t="shared" ca="1" si="234"/>
        <v/>
      </c>
      <c r="Q1766" s="1">
        <v>1762</v>
      </c>
      <c r="R1766" s="1">
        <f t="shared" ca="1" si="238"/>
        <v>0.32258000523355268</v>
      </c>
      <c r="S1766" s="1">
        <f t="shared" ca="1" si="239"/>
        <v>4056</v>
      </c>
      <c r="T1766" s="1" t="str">
        <f t="shared" ca="1" si="235"/>
        <v/>
      </c>
    </row>
    <row r="1767" spans="1:20" x14ac:dyDescent="0.25">
      <c r="A1767" s="1">
        <v>1763</v>
      </c>
      <c r="B1767" s="1">
        <v>177</v>
      </c>
      <c r="C1767" s="1">
        <v>18</v>
      </c>
      <c r="D1767" s="1" t="s">
        <v>16</v>
      </c>
      <c r="E1767" s="1">
        <v>0</v>
      </c>
      <c r="J1767" s="1">
        <v>1763</v>
      </c>
      <c r="K1767" s="1">
        <f t="shared" ca="1" si="236"/>
        <v>0.34384725022682905</v>
      </c>
      <c r="L1767" s="1">
        <f t="shared" ca="1" si="237"/>
        <v>6543</v>
      </c>
      <c r="M1767" s="1" t="str">
        <f t="shared" ca="1" si="234"/>
        <v/>
      </c>
      <c r="Q1767" s="1">
        <v>1763</v>
      </c>
      <c r="R1767" s="1">
        <f t="shared" ca="1" si="238"/>
        <v>0.62056063696191455</v>
      </c>
      <c r="S1767" s="1">
        <f t="shared" ca="1" si="239"/>
        <v>2232</v>
      </c>
      <c r="T1767" s="1" t="str">
        <f t="shared" ca="1" si="235"/>
        <v/>
      </c>
    </row>
    <row r="1768" spans="1:20" x14ac:dyDescent="0.25">
      <c r="A1768" s="1">
        <v>1764</v>
      </c>
      <c r="B1768" s="1">
        <v>177</v>
      </c>
      <c r="C1768" s="1">
        <v>18</v>
      </c>
      <c r="D1768" s="1" t="s">
        <v>16</v>
      </c>
      <c r="E1768" s="1">
        <v>0</v>
      </c>
      <c r="J1768" s="1">
        <v>1764</v>
      </c>
      <c r="K1768" s="1">
        <f t="shared" ca="1" si="236"/>
        <v>0.33587893324486706</v>
      </c>
      <c r="L1768" s="1">
        <f t="shared" ca="1" si="237"/>
        <v>6623</v>
      </c>
      <c r="M1768" s="1" t="str">
        <f t="shared" ca="1" si="234"/>
        <v/>
      </c>
      <c r="Q1768" s="1">
        <v>1764</v>
      </c>
      <c r="R1768" s="1">
        <f t="shared" ca="1" si="238"/>
        <v>0.66762279604339736</v>
      </c>
      <c r="S1768" s="1">
        <f t="shared" ca="1" si="239"/>
        <v>1943</v>
      </c>
      <c r="T1768" s="1" t="str">
        <f t="shared" ca="1" si="235"/>
        <v/>
      </c>
    </row>
    <row r="1769" spans="1:20" x14ac:dyDescent="0.25">
      <c r="A1769" s="1">
        <v>1765</v>
      </c>
      <c r="B1769" s="1">
        <v>177</v>
      </c>
      <c r="C1769" s="1">
        <v>18</v>
      </c>
      <c r="D1769" s="1" t="s">
        <v>16</v>
      </c>
      <c r="E1769" s="1">
        <v>0</v>
      </c>
      <c r="J1769" s="1">
        <v>1765</v>
      </c>
      <c r="K1769" s="1">
        <f t="shared" ca="1" si="236"/>
        <v>0.45418146616486788</v>
      </c>
      <c r="L1769" s="1">
        <f t="shared" ca="1" si="237"/>
        <v>5462</v>
      </c>
      <c r="M1769" s="1" t="str">
        <f t="shared" ca="1" si="234"/>
        <v/>
      </c>
      <c r="Q1769" s="1">
        <v>1765</v>
      </c>
      <c r="R1769" s="1">
        <f t="shared" ca="1" si="238"/>
        <v>0.25018203267462635</v>
      </c>
      <c r="S1769" s="1">
        <f t="shared" ca="1" si="239"/>
        <v>4485</v>
      </c>
      <c r="T1769" s="1" t="str">
        <f t="shared" ca="1" si="235"/>
        <v/>
      </c>
    </row>
    <row r="1770" spans="1:20" x14ac:dyDescent="0.25">
      <c r="A1770" s="1">
        <v>1766</v>
      </c>
      <c r="B1770" s="1">
        <v>177</v>
      </c>
      <c r="C1770" s="1">
        <v>18</v>
      </c>
      <c r="D1770" s="1" t="s">
        <v>16</v>
      </c>
      <c r="E1770" s="1">
        <v>0</v>
      </c>
      <c r="J1770" s="1">
        <v>1766</v>
      </c>
      <c r="K1770" s="1">
        <f t="shared" ca="1" si="236"/>
        <v>0.65279538496688982</v>
      </c>
      <c r="L1770" s="1">
        <f t="shared" ca="1" si="237"/>
        <v>3491</v>
      </c>
      <c r="M1770" s="1" t="str">
        <f t="shared" ca="1" si="234"/>
        <v/>
      </c>
      <c r="Q1770" s="1">
        <v>1766</v>
      </c>
      <c r="R1770" s="1">
        <f t="shared" ca="1" si="238"/>
        <v>0.72405825130437929</v>
      </c>
      <c r="S1770" s="1">
        <f t="shared" ca="1" si="239"/>
        <v>1619</v>
      </c>
      <c r="T1770" s="1" t="str">
        <f t="shared" ca="1" si="235"/>
        <v/>
      </c>
    </row>
    <row r="1771" spans="1:20" x14ac:dyDescent="0.25">
      <c r="A1771" s="1">
        <v>1767</v>
      </c>
      <c r="B1771" s="1">
        <v>177</v>
      </c>
      <c r="C1771" s="1">
        <v>18</v>
      </c>
      <c r="D1771" s="1" t="s">
        <v>16</v>
      </c>
      <c r="E1771" s="1">
        <v>0</v>
      </c>
      <c r="J1771" s="1">
        <v>1767</v>
      </c>
      <c r="K1771" s="1">
        <f t="shared" ca="1" si="236"/>
        <v>0.63430111939338329</v>
      </c>
      <c r="L1771" s="1">
        <f t="shared" ca="1" si="237"/>
        <v>3678</v>
      </c>
      <c r="M1771" s="1" t="str">
        <f t="shared" ca="1" si="234"/>
        <v/>
      </c>
      <c r="Q1771" s="1">
        <v>1767</v>
      </c>
      <c r="R1771" s="1">
        <f t="shared" ca="1" si="238"/>
        <v>0.48228717029428514</v>
      </c>
      <c r="S1771" s="1">
        <f t="shared" ca="1" si="239"/>
        <v>3080</v>
      </c>
      <c r="T1771" s="1" t="str">
        <f t="shared" ca="1" si="235"/>
        <v/>
      </c>
    </row>
    <row r="1772" spans="1:20" x14ac:dyDescent="0.25">
      <c r="A1772" s="1">
        <v>1768</v>
      </c>
      <c r="B1772" s="1">
        <v>177</v>
      </c>
      <c r="C1772" s="1">
        <v>18</v>
      </c>
      <c r="D1772" s="1" t="s">
        <v>16</v>
      </c>
      <c r="E1772" s="1">
        <v>0</v>
      </c>
      <c r="J1772" s="1">
        <v>1768</v>
      </c>
      <c r="K1772" s="1">
        <f t="shared" ca="1" si="236"/>
        <v>0.92915876180479939</v>
      </c>
      <c r="L1772" s="1">
        <f t="shared" ca="1" si="237"/>
        <v>737</v>
      </c>
      <c r="M1772" s="1" t="str">
        <f t="shared" ca="1" si="234"/>
        <v/>
      </c>
      <c r="Q1772" s="1">
        <v>1768</v>
      </c>
      <c r="R1772" s="1">
        <f t="shared" ca="1" si="238"/>
        <v>0.67995103275645929</v>
      </c>
      <c r="S1772" s="1">
        <f t="shared" ca="1" si="239"/>
        <v>1862</v>
      </c>
      <c r="T1772" s="1" t="str">
        <f t="shared" ca="1" si="235"/>
        <v/>
      </c>
    </row>
    <row r="1773" spans="1:20" x14ac:dyDescent="0.25">
      <c r="A1773" s="1">
        <v>1769</v>
      </c>
      <c r="B1773" s="1">
        <v>177</v>
      </c>
      <c r="C1773" s="1">
        <v>18</v>
      </c>
      <c r="D1773" s="1" t="s">
        <v>16</v>
      </c>
      <c r="E1773" s="1">
        <v>0</v>
      </c>
      <c r="J1773" s="1">
        <v>1769</v>
      </c>
      <c r="K1773" s="1">
        <f t="shared" ca="1" si="236"/>
        <v>0.50537029746905282</v>
      </c>
      <c r="L1773" s="1">
        <f t="shared" ca="1" si="237"/>
        <v>4946</v>
      </c>
      <c r="M1773" s="1" t="str">
        <f t="shared" ca="1" si="234"/>
        <v/>
      </c>
      <c r="Q1773" s="1">
        <v>1769</v>
      </c>
      <c r="R1773" s="1">
        <f t="shared" ca="1" si="238"/>
        <v>0.98654855789456508</v>
      </c>
      <c r="S1773" s="1">
        <f t="shared" ca="1" si="239"/>
        <v>72</v>
      </c>
      <c r="T1773" s="1" t="str">
        <f t="shared" ca="1" si="235"/>
        <v/>
      </c>
    </row>
    <row r="1774" spans="1:20" x14ac:dyDescent="0.25">
      <c r="A1774" s="1">
        <v>1770</v>
      </c>
      <c r="B1774" s="1">
        <v>177</v>
      </c>
      <c r="C1774" s="1">
        <v>18</v>
      </c>
      <c r="D1774" s="1" t="s">
        <v>16</v>
      </c>
      <c r="E1774" s="1">
        <v>0</v>
      </c>
      <c r="J1774" s="1">
        <v>1770</v>
      </c>
      <c r="K1774" s="1">
        <f t="shared" ca="1" si="236"/>
        <v>0.23217349003108589</v>
      </c>
      <c r="L1774" s="1">
        <f t="shared" ca="1" si="237"/>
        <v>7639</v>
      </c>
      <c r="M1774" s="1" t="str">
        <f t="shared" ca="1" si="234"/>
        <v/>
      </c>
      <c r="Q1774" s="1">
        <v>1770</v>
      </c>
      <c r="R1774" s="1">
        <f t="shared" ca="1" si="238"/>
        <v>0.41337126939670887</v>
      </c>
      <c r="S1774" s="1">
        <f t="shared" ca="1" si="239"/>
        <v>3504</v>
      </c>
      <c r="T1774" s="1" t="str">
        <f t="shared" ca="1" si="235"/>
        <v/>
      </c>
    </row>
    <row r="1775" spans="1:20" x14ac:dyDescent="0.25">
      <c r="A1775" s="1">
        <v>1771</v>
      </c>
      <c r="B1775" s="1">
        <v>178</v>
      </c>
      <c r="C1775" s="1">
        <v>18</v>
      </c>
      <c r="D1775" s="1" t="s">
        <v>16</v>
      </c>
      <c r="E1775" s="1">
        <v>0</v>
      </c>
      <c r="J1775" s="1">
        <v>1771</v>
      </c>
      <c r="K1775" s="1">
        <f t="shared" ca="1" si="236"/>
        <v>0.93400091177658617</v>
      </c>
      <c r="L1775" s="1">
        <f t="shared" ca="1" si="237"/>
        <v>686</v>
      </c>
      <c r="M1775" s="1" t="str">
        <f t="shared" ca="1" si="234"/>
        <v/>
      </c>
      <c r="Q1775" s="1">
        <v>1771</v>
      </c>
      <c r="R1775" s="1">
        <f t="shared" ca="1" si="238"/>
        <v>0.73023902769136906</v>
      </c>
      <c r="S1775" s="1">
        <f t="shared" ca="1" si="239"/>
        <v>1574</v>
      </c>
      <c r="T1775" s="1" t="str">
        <f t="shared" ca="1" si="235"/>
        <v/>
      </c>
    </row>
    <row r="1776" spans="1:20" x14ac:dyDescent="0.25">
      <c r="A1776" s="1">
        <v>1772</v>
      </c>
      <c r="B1776" s="1">
        <v>178</v>
      </c>
      <c r="C1776" s="1">
        <v>18</v>
      </c>
      <c r="D1776" s="1" t="s">
        <v>16</v>
      </c>
      <c r="E1776" s="1">
        <v>0</v>
      </c>
      <c r="J1776" s="1">
        <v>1772</v>
      </c>
      <c r="K1776" s="1">
        <f t="shared" ca="1" si="236"/>
        <v>0.80002574734386922</v>
      </c>
      <c r="L1776" s="1">
        <f t="shared" ca="1" si="237"/>
        <v>2041</v>
      </c>
      <c r="M1776" s="1" t="str">
        <f t="shared" ca="1" si="234"/>
        <v/>
      </c>
      <c r="Q1776" s="1">
        <v>1772</v>
      </c>
      <c r="R1776" s="1">
        <f t="shared" ca="1" si="238"/>
        <v>6.6732107947354846E-2</v>
      </c>
      <c r="S1776" s="1">
        <f t="shared" ca="1" si="239"/>
        <v>5615</v>
      </c>
      <c r="T1776" s="1" t="str">
        <f t="shared" ca="1" si="235"/>
        <v/>
      </c>
    </row>
    <row r="1777" spans="1:20" x14ac:dyDescent="0.25">
      <c r="A1777" s="1">
        <v>1773</v>
      </c>
      <c r="B1777" s="1">
        <v>178</v>
      </c>
      <c r="C1777" s="1">
        <v>18</v>
      </c>
      <c r="D1777" s="1" t="s">
        <v>16</v>
      </c>
      <c r="E1777" s="1">
        <v>0</v>
      </c>
      <c r="J1777" s="1">
        <v>1773</v>
      </c>
      <c r="K1777" s="1">
        <f t="shared" ca="1" si="236"/>
        <v>0.65595315193213444</v>
      </c>
      <c r="L1777" s="1">
        <f t="shared" ca="1" si="237"/>
        <v>3463</v>
      </c>
      <c r="M1777" s="1" t="str">
        <f t="shared" ca="1" si="234"/>
        <v/>
      </c>
      <c r="Q1777" s="1">
        <v>1773</v>
      </c>
      <c r="R1777" s="1">
        <f t="shared" ca="1" si="238"/>
        <v>0.92464186789309433</v>
      </c>
      <c r="S1777" s="1">
        <f t="shared" ca="1" si="239"/>
        <v>396</v>
      </c>
      <c r="T1777" s="1" t="str">
        <f t="shared" ca="1" si="235"/>
        <v/>
      </c>
    </row>
    <row r="1778" spans="1:20" x14ac:dyDescent="0.25">
      <c r="A1778" s="1">
        <v>1774</v>
      </c>
      <c r="B1778" s="1">
        <v>178</v>
      </c>
      <c r="C1778" s="1">
        <v>18</v>
      </c>
      <c r="D1778" s="1" t="s">
        <v>16</v>
      </c>
      <c r="E1778" s="1">
        <v>0</v>
      </c>
      <c r="J1778" s="1">
        <v>1774</v>
      </c>
      <c r="K1778" s="1">
        <f t="shared" ca="1" si="236"/>
        <v>0.42933746249967197</v>
      </c>
      <c r="L1778" s="1">
        <f t="shared" ca="1" si="237"/>
        <v>5703</v>
      </c>
      <c r="M1778" s="1" t="str">
        <f t="shared" ca="1" si="234"/>
        <v/>
      </c>
      <c r="Q1778" s="1">
        <v>1774</v>
      </c>
      <c r="R1778" s="1">
        <f t="shared" ca="1" si="238"/>
        <v>0.63626717637003583</v>
      </c>
      <c r="S1778" s="1">
        <f t="shared" ca="1" si="239"/>
        <v>2133</v>
      </c>
      <c r="T1778" s="1" t="str">
        <f t="shared" ca="1" si="235"/>
        <v/>
      </c>
    </row>
    <row r="1779" spans="1:20" x14ac:dyDescent="0.25">
      <c r="A1779" s="1">
        <v>1775</v>
      </c>
      <c r="B1779" s="1">
        <v>178</v>
      </c>
      <c r="C1779" s="1">
        <v>18</v>
      </c>
      <c r="D1779" s="1" t="s">
        <v>16</v>
      </c>
      <c r="E1779" s="1">
        <v>0</v>
      </c>
      <c r="J1779" s="1">
        <v>1775</v>
      </c>
      <c r="K1779" s="1">
        <f t="shared" ca="1" si="236"/>
        <v>0.76836033738063481</v>
      </c>
      <c r="L1779" s="1">
        <f t="shared" ca="1" si="237"/>
        <v>2375</v>
      </c>
      <c r="M1779" s="1" t="str">
        <f t="shared" ca="1" si="234"/>
        <v/>
      </c>
      <c r="Q1779" s="1">
        <v>1775</v>
      </c>
      <c r="R1779" s="1">
        <f t="shared" ca="1" si="238"/>
        <v>0.97228211852149371</v>
      </c>
      <c r="S1779" s="1">
        <f t="shared" ca="1" si="239"/>
        <v>136</v>
      </c>
      <c r="T1779" s="1" t="str">
        <f t="shared" ca="1" si="235"/>
        <v/>
      </c>
    </row>
    <row r="1780" spans="1:20" x14ac:dyDescent="0.25">
      <c r="A1780" s="1">
        <v>1776</v>
      </c>
      <c r="B1780" s="1">
        <v>178</v>
      </c>
      <c r="C1780" s="1">
        <v>18</v>
      </c>
      <c r="D1780" s="1" t="s">
        <v>16</v>
      </c>
      <c r="E1780" s="1">
        <v>0</v>
      </c>
      <c r="J1780" s="1">
        <v>1776</v>
      </c>
      <c r="K1780" s="1">
        <f t="shared" ca="1" si="236"/>
        <v>0.86151635197613452</v>
      </c>
      <c r="L1780" s="1">
        <f t="shared" ca="1" si="237"/>
        <v>1406</v>
      </c>
      <c r="M1780" s="1" t="str">
        <f t="shared" ca="1" si="234"/>
        <v/>
      </c>
      <c r="Q1780" s="1">
        <v>1776</v>
      </c>
      <c r="R1780" s="1">
        <f t="shared" ca="1" si="238"/>
        <v>0.9360331103300974</v>
      </c>
      <c r="S1780" s="1">
        <f t="shared" ca="1" si="239"/>
        <v>338</v>
      </c>
      <c r="T1780" s="1" t="str">
        <f t="shared" ca="1" si="235"/>
        <v/>
      </c>
    </row>
    <row r="1781" spans="1:20" x14ac:dyDescent="0.25">
      <c r="A1781" s="1">
        <v>1777</v>
      </c>
      <c r="B1781" s="1">
        <v>178</v>
      </c>
      <c r="C1781" s="1">
        <v>18</v>
      </c>
      <c r="D1781" s="1" t="s">
        <v>16</v>
      </c>
      <c r="E1781" s="1">
        <v>0</v>
      </c>
      <c r="J1781" s="1">
        <v>1777</v>
      </c>
      <c r="K1781" s="1">
        <f t="shared" ca="1" si="236"/>
        <v>0.54365447068755335</v>
      </c>
      <c r="L1781" s="1">
        <f t="shared" ca="1" si="237"/>
        <v>4562</v>
      </c>
      <c r="M1781" s="1" t="str">
        <f t="shared" ca="1" si="234"/>
        <v/>
      </c>
      <c r="Q1781" s="1">
        <v>1777</v>
      </c>
      <c r="R1781" s="1">
        <f t="shared" ca="1" si="238"/>
        <v>0.34471669779874714</v>
      </c>
      <c r="S1781" s="1">
        <f t="shared" ca="1" si="239"/>
        <v>3926</v>
      </c>
      <c r="T1781" s="1" t="str">
        <f t="shared" ca="1" si="235"/>
        <v/>
      </c>
    </row>
    <row r="1782" spans="1:20" x14ac:dyDescent="0.25">
      <c r="A1782" s="1">
        <v>1778</v>
      </c>
      <c r="B1782" s="1">
        <v>178</v>
      </c>
      <c r="C1782" s="1">
        <v>18</v>
      </c>
      <c r="D1782" s="1" t="s">
        <v>16</v>
      </c>
      <c r="E1782" s="1">
        <v>0</v>
      </c>
      <c r="J1782" s="1">
        <v>1778</v>
      </c>
      <c r="K1782" s="1">
        <f t="shared" ca="1" si="236"/>
        <v>0.48563322908351536</v>
      </c>
      <c r="L1782" s="1">
        <f t="shared" ca="1" si="237"/>
        <v>5133</v>
      </c>
      <c r="M1782" s="1" t="str">
        <f t="shared" ca="1" si="234"/>
        <v/>
      </c>
      <c r="Q1782" s="1">
        <v>1778</v>
      </c>
      <c r="R1782" s="1">
        <f t="shared" ca="1" si="238"/>
        <v>0.82616513401561276</v>
      </c>
      <c r="S1782" s="1">
        <f t="shared" ca="1" si="239"/>
        <v>977</v>
      </c>
      <c r="T1782" s="1" t="str">
        <f t="shared" ca="1" si="235"/>
        <v/>
      </c>
    </row>
    <row r="1783" spans="1:20" x14ac:dyDescent="0.25">
      <c r="A1783" s="1">
        <v>1779</v>
      </c>
      <c r="B1783" s="1">
        <v>178</v>
      </c>
      <c r="C1783" s="1">
        <v>18</v>
      </c>
      <c r="D1783" s="1" t="s">
        <v>16</v>
      </c>
      <c r="E1783" s="1">
        <v>0</v>
      </c>
      <c r="J1783" s="1">
        <v>1779</v>
      </c>
      <c r="K1783" s="1">
        <f t="shared" ca="1" si="236"/>
        <v>0.27803360931218368</v>
      </c>
      <c r="L1783" s="1">
        <f t="shared" ca="1" si="237"/>
        <v>7164</v>
      </c>
      <c r="M1783" s="1" t="str">
        <f t="shared" ca="1" si="234"/>
        <v/>
      </c>
      <c r="Q1783" s="1">
        <v>1779</v>
      </c>
      <c r="R1783" s="1">
        <f t="shared" ca="1" si="238"/>
        <v>0.23285230292061221</v>
      </c>
      <c r="S1783" s="1">
        <f t="shared" ca="1" si="239"/>
        <v>4587</v>
      </c>
      <c r="T1783" s="1" t="str">
        <f t="shared" ca="1" si="235"/>
        <v/>
      </c>
    </row>
    <row r="1784" spans="1:20" x14ac:dyDescent="0.25">
      <c r="A1784" s="1">
        <v>1780</v>
      </c>
      <c r="B1784" s="1">
        <v>178</v>
      </c>
      <c r="C1784" s="1">
        <v>18</v>
      </c>
      <c r="D1784" s="1" t="s">
        <v>16</v>
      </c>
      <c r="E1784" s="1">
        <v>0</v>
      </c>
      <c r="J1784" s="1">
        <v>1780</v>
      </c>
      <c r="K1784" s="1">
        <f t="shared" ca="1" si="236"/>
        <v>0.96561820754331529</v>
      </c>
      <c r="L1784" s="1">
        <f t="shared" ca="1" si="237"/>
        <v>356</v>
      </c>
      <c r="M1784" s="1" t="str">
        <f t="shared" ca="1" si="234"/>
        <v/>
      </c>
      <c r="Q1784" s="1">
        <v>1780</v>
      </c>
      <c r="R1784" s="1">
        <f t="shared" ca="1" si="238"/>
        <v>0.96847702177673334</v>
      </c>
      <c r="S1784" s="1">
        <f t="shared" ca="1" si="239"/>
        <v>157</v>
      </c>
      <c r="T1784" s="1" t="str">
        <f t="shared" ca="1" si="235"/>
        <v/>
      </c>
    </row>
    <row r="1785" spans="1:20" x14ac:dyDescent="0.25">
      <c r="A1785" s="1">
        <v>1781</v>
      </c>
      <c r="B1785" s="1">
        <v>179</v>
      </c>
      <c r="C1785" s="1">
        <v>18</v>
      </c>
      <c r="D1785" s="1" t="s">
        <v>16</v>
      </c>
      <c r="E1785" s="1">
        <v>0</v>
      </c>
      <c r="J1785" s="1">
        <v>1781</v>
      </c>
      <c r="K1785" s="1">
        <f t="shared" ca="1" si="236"/>
        <v>0.29852690272015159</v>
      </c>
      <c r="L1785" s="1">
        <f t="shared" ca="1" si="237"/>
        <v>6963</v>
      </c>
      <c r="M1785" s="1" t="str">
        <f t="shared" ca="1" si="234"/>
        <v/>
      </c>
      <c r="Q1785" s="1">
        <v>1781</v>
      </c>
      <c r="R1785" s="1">
        <f t="shared" ca="1" si="238"/>
        <v>0.57677354451315832</v>
      </c>
      <c r="S1785" s="1">
        <f t="shared" ca="1" si="239"/>
        <v>2488</v>
      </c>
      <c r="T1785" s="1" t="str">
        <f t="shared" ca="1" si="235"/>
        <v/>
      </c>
    </row>
    <row r="1786" spans="1:20" x14ac:dyDescent="0.25">
      <c r="A1786" s="1">
        <v>1782</v>
      </c>
      <c r="B1786" s="1">
        <v>179</v>
      </c>
      <c r="C1786" s="1">
        <v>18</v>
      </c>
      <c r="D1786" s="1" t="s">
        <v>16</v>
      </c>
      <c r="E1786" s="1">
        <v>0</v>
      </c>
      <c r="J1786" s="1">
        <v>1782</v>
      </c>
      <c r="K1786" s="1">
        <f t="shared" ca="1" si="236"/>
        <v>0.11755806692216353</v>
      </c>
      <c r="L1786" s="1">
        <f t="shared" ca="1" si="237"/>
        <v>8806</v>
      </c>
      <c r="M1786" s="1" t="str">
        <f t="shared" ca="1" si="234"/>
        <v/>
      </c>
      <c r="Q1786" s="1">
        <v>1782</v>
      </c>
      <c r="R1786" s="1">
        <f t="shared" ca="1" si="238"/>
        <v>0.63356046067837002</v>
      </c>
      <c r="S1786" s="1">
        <f t="shared" ca="1" si="239"/>
        <v>2150</v>
      </c>
      <c r="T1786" s="1" t="str">
        <f t="shared" ca="1" si="235"/>
        <v/>
      </c>
    </row>
    <row r="1787" spans="1:20" x14ac:dyDescent="0.25">
      <c r="A1787" s="1">
        <v>1783</v>
      </c>
      <c r="B1787" s="1">
        <v>179</v>
      </c>
      <c r="C1787" s="1">
        <v>18</v>
      </c>
      <c r="D1787" s="1" t="s">
        <v>16</v>
      </c>
      <c r="E1787" s="1">
        <v>0</v>
      </c>
      <c r="J1787" s="1">
        <v>1783</v>
      </c>
      <c r="K1787" s="1">
        <f t="shared" ca="1" si="236"/>
        <v>0.11138767248401416</v>
      </c>
      <c r="L1787" s="1">
        <f t="shared" ca="1" si="237"/>
        <v>8868</v>
      </c>
      <c r="M1787" s="1" t="str">
        <f t="shared" ca="1" si="234"/>
        <v/>
      </c>
      <c r="Q1787" s="1">
        <v>1783</v>
      </c>
      <c r="R1787" s="1">
        <f t="shared" ca="1" si="238"/>
        <v>0.65711121866903899</v>
      </c>
      <c r="S1787" s="1">
        <f t="shared" ca="1" si="239"/>
        <v>2001</v>
      </c>
      <c r="T1787" s="1" t="str">
        <f t="shared" ca="1" si="235"/>
        <v/>
      </c>
    </row>
    <row r="1788" spans="1:20" x14ac:dyDescent="0.25">
      <c r="A1788" s="1">
        <v>1784</v>
      </c>
      <c r="B1788" s="1">
        <v>179</v>
      </c>
      <c r="C1788" s="1">
        <v>18</v>
      </c>
      <c r="D1788" s="1" t="s">
        <v>16</v>
      </c>
      <c r="E1788" s="1">
        <v>0</v>
      </c>
      <c r="J1788" s="1">
        <v>1784</v>
      </c>
      <c r="K1788" s="1">
        <f t="shared" ca="1" si="236"/>
        <v>0.64035828150017438</v>
      </c>
      <c r="L1788" s="1">
        <f t="shared" ca="1" si="237"/>
        <v>3625</v>
      </c>
      <c r="M1788" s="1" t="str">
        <f t="shared" ca="1" si="234"/>
        <v/>
      </c>
      <c r="Q1788" s="1">
        <v>1784</v>
      </c>
      <c r="R1788" s="1">
        <f t="shared" ca="1" si="238"/>
        <v>0.53044407726702114</v>
      </c>
      <c r="S1788" s="1">
        <f t="shared" ca="1" si="239"/>
        <v>2756</v>
      </c>
      <c r="T1788" s="1" t="str">
        <f t="shared" ca="1" si="235"/>
        <v/>
      </c>
    </row>
    <row r="1789" spans="1:20" x14ac:dyDescent="0.25">
      <c r="A1789" s="1">
        <v>1785</v>
      </c>
      <c r="B1789" s="1">
        <v>179</v>
      </c>
      <c r="C1789" s="1">
        <v>18</v>
      </c>
      <c r="D1789" s="1" t="s">
        <v>16</v>
      </c>
      <c r="E1789" s="1">
        <v>0</v>
      </c>
      <c r="J1789" s="1">
        <v>1785</v>
      </c>
      <c r="K1789" s="1">
        <f t="shared" ca="1" si="236"/>
        <v>0.64610698169820691</v>
      </c>
      <c r="L1789" s="1">
        <f t="shared" ca="1" si="237"/>
        <v>3553</v>
      </c>
      <c r="M1789" s="1" t="str">
        <f t="shared" ca="1" si="234"/>
        <v/>
      </c>
      <c r="Q1789" s="1">
        <v>1785</v>
      </c>
      <c r="R1789" s="1">
        <f t="shared" ca="1" si="238"/>
        <v>0.19213010844741962</v>
      </c>
      <c r="S1789" s="1">
        <f t="shared" ca="1" si="239"/>
        <v>4847</v>
      </c>
      <c r="T1789" s="1" t="str">
        <f t="shared" ca="1" si="235"/>
        <v/>
      </c>
    </row>
    <row r="1790" spans="1:20" x14ac:dyDescent="0.25">
      <c r="A1790" s="1">
        <v>1786</v>
      </c>
      <c r="B1790" s="1">
        <v>179</v>
      </c>
      <c r="C1790" s="1">
        <v>18</v>
      </c>
      <c r="D1790" s="1" t="s">
        <v>16</v>
      </c>
      <c r="E1790" s="1">
        <v>0</v>
      </c>
      <c r="J1790" s="1">
        <v>1786</v>
      </c>
      <c r="K1790" s="1">
        <f t="shared" ca="1" si="236"/>
        <v>0.73832104018988387</v>
      </c>
      <c r="L1790" s="1">
        <f t="shared" ca="1" si="237"/>
        <v>2649</v>
      </c>
      <c r="M1790" s="1" t="str">
        <f t="shared" ca="1" si="234"/>
        <v/>
      </c>
      <c r="Q1790" s="1">
        <v>1786</v>
      </c>
      <c r="R1790" s="1">
        <f t="shared" ca="1" si="238"/>
        <v>0.3911616226917809</v>
      </c>
      <c r="S1790" s="1">
        <f t="shared" ca="1" si="239"/>
        <v>3642</v>
      </c>
      <c r="T1790" s="1" t="str">
        <f t="shared" ca="1" si="235"/>
        <v/>
      </c>
    </row>
    <row r="1791" spans="1:20" x14ac:dyDescent="0.25">
      <c r="A1791" s="1">
        <v>1787</v>
      </c>
      <c r="B1791" s="1">
        <v>179</v>
      </c>
      <c r="C1791" s="1">
        <v>18</v>
      </c>
      <c r="D1791" s="1" t="s">
        <v>16</v>
      </c>
      <c r="E1791" s="1">
        <v>0</v>
      </c>
      <c r="J1791" s="1">
        <v>1787</v>
      </c>
      <c r="K1791" s="1">
        <f t="shared" ca="1" si="236"/>
        <v>0.47016221070056419</v>
      </c>
      <c r="L1791" s="1">
        <f t="shared" ca="1" si="237"/>
        <v>5294</v>
      </c>
      <c r="M1791" s="1" t="str">
        <f t="shared" ca="1" si="234"/>
        <v/>
      </c>
      <c r="Q1791" s="1">
        <v>1787</v>
      </c>
      <c r="R1791" s="1">
        <f t="shared" ca="1" si="238"/>
        <v>0.30370581614176428</v>
      </c>
      <c r="S1791" s="1">
        <f t="shared" ca="1" si="239"/>
        <v>4172</v>
      </c>
      <c r="T1791" s="1" t="str">
        <f t="shared" ca="1" si="235"/>
        <v/>
      </c>
    </row>
    <row r="1792" spans="1:20" x14ac:dyDescent="0.25">
      <c r="A1792" s="1">
        <v>1788</v>
      </c>
      <c r="B1792" s="1">
        <v>179</v>
      </c>
      <c r="C1792" s="1">
        <v>18</v>
      </c>
      <c r="D1792" s="1" t="s">
        <v>16</v>
      </c>
      <c r="E1792" s="1">
        <v>0</v>
      </c>
      <c r="J1792" s="1">
        <v>1788</v>
      </c>
      <c r="K1792" s="1">
        <f t="shared" ca="1" si="236"/>
        <v>0.53152573123432933</v>
      </c>
      <c r="L1792" s="1">
        <f t="shared" ca="1" si="237"/>
        <v>4688</v>
      </c>
      <c r="M1792" s="1" t="str">
        <f t="shared" ca="1" si="234"/>
        <v/>
      </c>
      <c r="Q1792" s="1">
        <v>1788</v>
      </c>
      <c r="R1792" s="1">
        <f t="shared" ca="1" si="238"/>
        <v>0.47078231857927644</v>
      </c>
      <c r="S1792" s="1">
        <f t="shared" ca="1" si="239"/>
        <v>3150</v>
      </c>
      <c r="T1792" s="1" t="str">
        <f t="shared" ca="1" si="235"/>
        <v/>
      </c>
    </row>
    <row r="1793" spans="1:20" x14ac:dyDescent="0.25">
      <c r="A1793" s="1">
        <v>1789</v>
      </c>
      <c r="B1793" s="1">
        <v>179</v>
      </c>
      <c r="C1793" s="1">
        <v>18</v>
      </c>
      <c r="D1793" s="1" t="s">
        <v>16</v>
      </c>
      <c r="E1793" s="1">
        <v>0</v>
      </c>
      <c r="J1793" s="1">
        <v>1789</v>
      </c>
      <c r="K1793" s="1">
        <f t="shared" ca="1" si="236"/>
        <v>0.75266820246338884</v>
      </c>
      <c r="L1793" s="1">
        <f t="shared" ca="1" si="237"/>
        <v>2511</v>
      </c>
      <c r="M1793" s="1" t="str">
        <f t="shared" ca="1" si="234"/>
        <v/>
      </c>
      <c r="Q1793" s="1">
        <v>1789</v>
      </c>
      <c r="R1793" s="1">
        <f t="shared" ca="1" si="238"/>
        <v>0.90970213428824442</v>
      </c>
      <c r="S1793" s="1">
        <f t="shared" ca="1" si="239"/>
        <v>488</v>
      </c>
      <c r="T1793" s="1" t="str">
        <f t="shared" ca="1" si="235"/>
        <v/>
      </c>
    </row>
    <row r="1794" spans="1:20" x14ac:dyDescent="0.25">
      <c r="A1794" s="1">
        <v>1790</v>
      </c>
      <c r="B1794" s="1">
        <v>179</v>
      </c>
      <c r="C1794" s="1">
        <v>18</v>
      </c>
      <c r="D1794" s="1" t="s">
        <v>16</v>
      </c>
      <c r="E1794" s="1">
        <v>0</v>
      </c>
      <c r="J1794" s="1">
        <v>1790</v>
      </c>
      <c r="K1794" s="1">
        <f t="shared" ca="1" si="236"/>
        <v>0.98168263753321139</v>
      </c>
      <c r="L1794" s="1">
        <f t="shared" ca="1" si="237"/>
        <v>191</v>
      </c>
      <c r="M1794" s="1" t="str">
        <f t="shared" ca="1" si="234"/>
        <v/>
      </c>
      <c r="Q1794" s="1">
        <v>1790</v>
      </c>
      <c r="R1794" s="1">
        <f t="shared" ca="1" si="238"/>
        <v>0.86954752065661689</v>
      </c>
      <c r="S1794" s="1">
        <f t="shared" ca="1" si="239"/>
        <v>722</v>
      </c>
      <c r="T1794" s="1" t="str">
        <f t="shared" ca="1" si="235"/>
        <v/>
      </c>
    </row>
    <row r="1795" spans="1:20" x14ac:dyDescent="0.25">
      <c r="A1795" s="1">
        <v>1791</v>
      </c>
      <c r="B1795" s="1">
        <v>180</v>
      </c>
      <c r="C1795" s="1">
        <v>18</v>
      </c>
      <c r="D1795" s="1" t="s">
        <v>16</v>
      </c>
      <c r="E1795" s="1">
        <v>0</v>
      </c>
      <c r="J1795" s="1">
        <v>1791</v>
      </c>
      <c r="K1795" s="1">
        <f t="shared" ca="1" si="236"/>
        <v>0.8686280169599887</v>
      </c>
      <c r="L1795" s="1">
        <f t="shared" ca="1" si="237"/>
        <v>1334</v>
      </c>
      <c r="M1795" s="1" t="str">
        <f t="shared" ca="1" si="234"/>
        <v/>
      </c>
      <c r="Q1795" s="1">
        <v>1791</v>
      </c>
      <c r="R1795" s="1">
        <f t="shared" ca="1" si="238"/>
        <v>0.70870290247075574</v>
      </c>
      <c r="S1795" s="1">
        <f t="shared" ca="1" si="239"/>
        <v>1702</v>
      </c>
      <c r="T1795" s="1" t="str">
        <f t="shared" ca="1" si="235"/>
        <v/>
      </c>
    </row>
    <row r="1796" spans="1:20" x14ac:dyDescent="0.25">
      <c r="A1796" s="1">
        <v>1792</v>
      </c>
      <c r="B1796" s="1">
        <v>180</v>
      </c>
      <c r="C1796" s="1">
        <v>18</v>
      </c>
      <c r="D1796" s="1" t="s">
        <v>16</v>
      </c>
      <c r="E1796" s="1">
        <v>0</v>
      </c>
      <c r="J1796" s="1">
        <v>1792</v>
      </c>
      <c r="K1796" s="1">
        <f t="shared" ca="1" si="236"/>
        <v>0.10272501242792398</v>
      </c>
      <c r="L1796" s="1">
        <f t="shared" ca="1" si="237"/>
        <v>8961</v>
      </c>
      <c r="M1796" s="1" t="str">
        <f t="shared" ca="1" si="234"/>
        <v/>
      </c>
      <c r="Q1796" s="1">
        <v>1792</v>
      </c>
      <c r="R1796" s="1">
        <f t="shared" ca="1" si="238"/>
        <v>4.1627304298586743E-2</v>
      </c>
      <c r="S1796" s="1">
        <f t="shared" ca="1" si="239"/>
        <v>5752</v>
      </c>
      <c r="T1796" s="1" t="str">
        <f t="shared" ca="1" si="235"/>
        <v/>
      </c>
    </row>
    <row r="1797" spans="1:20" x14ac:dyDescent="0.25">
      <c r="A1797" s="1">
        <v>1793</v>
      </c>
      <c r="B1797" s="1">
        <v>180</v>
      </c>
      <c r="C1797" s="1">
        <v>18</v>
      </c>
      <c r="D1797" s="1" t="s">
        <v>16</v>
      </c>
      <c r="E1797" s="1">
        <v>0</v>
      </c>
      <c r="J1797" s="1">
        <v>1793</v>
      </c>
      <c r="K1797" s="1">
        <f t="shared" ca="1" si="236"/>
        <v>0.69828091531073733</v>
      </c>
      <c r="L1797" s="1">
        <f t="shared" ca="1" si="237"/>
        <v>3041</v>
      </c>
      <c r="M1797" s="1" t="str">
        <f t="shared" ref="M1797:M1860" ca="1" si="240">IF(L1797&lt;=$K$3,VLOOKUP(J1797,$A$5:$E$10004,5),"")</f>
        <v/>
      </c>
      <c r="Q1797" s="1">
        <v>1793</v>
      </c>
      <c r="R1797" s="1">
        <f t="shared" ca="1" si="238"/>
        <v>0.69395678313669995</v>
      </c>
      <c r="S1797" s="1">
        <f t="shared" ca="1" si="239"/>
        <v>1787</v>
      </c>
      <c r="T1797" s="1" t="str">
        <f t="shared" ref="T1797:T1860" ca="1" si="241">IF(S1797&lt;=$R$3*$H$10,VLOOKUP(Q1797,$A$5:$E$10004,5),"")</f>
        <v/>
      </c>
    </row>
    <row r="1798" spans="1:20" x14ac:dyDescent="0.25">
      <c r="A1798" s="1">
        <v>1794</v>
      </c>
      <c r="B1798" s="1">
        <v>180</v>
      </c>
      <c r="C1798" s="1">
        <v>18</v>
      </c>
      <c r="D1798" s="1" t="s">
        <v>16</v>
      </c>
      <c r="E1798" s="1">
        <v>0</v>
      </c>
      <c r="J1798" s="1">
        <v>1794</v>
      </c>
      <c r="K1798" s="1">
        <f t="shared" ref="K1798:K1861" ca="1" si="242">RAND()</f>
        <v>0.96056749812679865</v>
      </c>
      <c r="L1798" s="1">
        <f t="shared" ref="L1798:L1861" ca="1" si="243">_xlfn.RANK.EQ(K1798,$K$5:$K$10004)</f>
        <v>429</v>
      </c>
      <c r="M1798" s="1" t="str">
        <f t="shared" ca="1" si="240"/>
        <v/>
      </c>
      <c r="Q1798" s="1">
        <v>1794</v>
      </c>
      <c r="R1798" s="1">
        <f t="shared" ref="R1798:R1861" ca="1" si="244">RAND()</f>
        <v>0.43434212083079937</v>
      </c>
      <c r="S1798" s="1">
        <f t="shared" ref="S1798:S1861" ca="1" si="245">_xlfn.RANK.EQ(R1798,$R$5:$R$6004)</f>
        <v>3380</v>
      </c>
      <c r="T1798" s="1" t="str">
        <f t="shared" ca="1" si="241"/>
        <v/>
      </c>
    </row>
    <row r="1799" spans="1:20" x14ac:dyDescent="0.25">
      <c r="A1799" s="1">
        <v>1795</v>
      </c>
      <c r="B1799" s="1">
        <v>180</v>
      </c>
      <c r="C1799" s="1">
        <v>18</v>
      </c>
      <c r="D1799" s="1" t="s">
        <v>16</v>
      </c>
      <c r="E1799" s="1">
        <v>0</v>
      </c>
      <c r="J1799" s="1">
        <v>1795</v>
      </c>
      <c r="K1799" s="1">
        <f t="shared" ca="1" si="242"/>
        <v>0.35395932759859261</v>
      </c>
      <c r="L1799" s="1">
        <f t="shared" ca="1" si="243"/>
        <v>6444</v>
      </c>
      <c r="M1799" s="1" t="str">
        <f t="shared" ca="1" si="240"/>
        <v/>
      </c>
      <c r="Q1799" s="1">
        <v>1795</v>
      </c>
      <c r="R1799" s="1">
        <f t="shared" ca="1" si="244"/>
        <v>0.47630684525579148</v>
      </c>
      <c r="S1799" s="1">
        <f t="shared" ca="1" si="245"/>
        <v>3120</v>
      </c>
      <c r="T1799" s="1" t="str">
        <f t="shared" ca="1" si="241"/>
        <v/>
      </c>
    </row>
    <row r="1800" spans="1:20" x14ac:dyDescent="0.25">
      <c r="A1800" s="1">
        <v>1796</v>
      </c>
      <c r="B1800" s="1">
        <v>180</v>
      </c>
      <c r="C1800" s="1">
        <v>18</v>
      </c>
      <c r="D1800" s="1" t="s">
        <v>16</v>
      </c>
      <c r="E1800" s="1">
        <v>0</v>
      </c>
      <c r="J1800" s="1">
        <v>1796</v>
      </c>
      <c r="K1800" s="1">
        <f t="shared" ca="1" si="242"/>
        <v>0.65986640982279066</v>
      </c>
      <c r="L1800" s="1">
        <f t="shared" ca="1" si="243"/>
        <v>3427</v>
      </c>
      <c r="M1800" s="1" t="str">
        <f t="shared" ca="1" si="240"/>
        <v/>
      </c>
      <c r="Q1800" s="1">
        <v>1796</v>
      </c>
      <c r="R1800" s="1">
        <f t="shared" ca="1" si="244"/>
        <v>0.76090113710481166</v>
      </c>
      <c r="S1800" s="1">
        <f t="shared" ca="1" si="245"/>
        <v>1346</v>
      </c>
      <c r="T1800" s="1" t="str">
        <f t="shared" ca="1" si="241"/>
        <v/>
      </c>
    </row>
    <row r="1801" spans="1:20" x14ac:dyDescent="0.25">
      <c r="A1801" s="1">
        <v>1797</v>
      </c>
      <c r="B1801" s="1">
        <v>180</v>
      </c>
      <c r="C1801" s="1">
        <v>18</v>
      </c>
      <c r="D1801" s="1" t="s">
        <v>16</v>
      </c>
      <c r="E1801" s="1">
        <v>0</v>
      </c>
      <c r="J1801" s="1">
        <v>1797</v>
      </c>
      <c r="K1801" s="1">
        <f t="shared" ca="1" si="242"/>
        <v>0.69911485523691974</v>
      </c>
      <c r="L1801" s="1">
        <f t="shared" ca="1" si="243"/>
        <v>3030</v>
      </c>
      <c r="M1801" s="1" t="str">
        <f t="shared" ca="1" si="240"/>
        <v/>
      </c>
      <c r="Q1801" s="1">
        <v>1797</v>
      </c>
      <c r="R1801" s="1">
        <f t="shared" ca="1" si="244"/>
        <v>7.7141337520583719E-2</v>
      </c>
      <c r="S1801" s="1">
        <f t="shared" ca="1" si="245"/>
        <v>5556</v>
      </c>
      <c r="T1801" s="1" t="str">
        <f t="shared" ca="1" si="241"/>
        <v/>
      </c>
    </row>
    <row r="1802" spans="1:20" x14ac:dyDescent="0.25">
      <c r="A1802" s="1">
        <v>1798</v>
      </c>
      <c r="B1802" s="1">
        <v>180</v>
      </c>
      <c r="C1802" s="1">
        <v>18</v>
      </c>
      <c r="D1802" s="1" t="s">
        <v>16</v>
      </c>
      <c r="E1802" s="1">
        <v>0</v>
      </c>
      <c r="J1802" s="1">
        <v>1798</v>
      </c>
      <c r="K1802" s="1">
        <f t="shared" ca="1" si="242"/>
        <v>0.69660766534118923</v>
      </c>
      <c r="L1802" s="1">
        <f t="shared" ca="1" si="243"/>
        <v>3058</v>
      </c>
      <c r="M1802" s="1" t="str">
        <f t="shared" ca="1" si="240"/>
        <v/>
      </c>
      <c r="Q1802" s="1">
        <v>1798</v>
      </c>
      <c r="R1802" s="1">
        <f t="shared" ca="1" si="244"/>
        <v>0.30656882409175357</v>
      </c>
      <c r="S1802" s="1">
        <f t="shared" ca="1" si="245"/>
        <v>4159</v>
      </c>
      <c r="T1802" s="1" t="str">
        <f t="shared" ca="1" si="241"/>
        <v/>
      </c>
    </row>
    <row r="1803" spans="1:20" x14ac:dyDescent="0.25">
      <c r="A1803" s="1">
        <v>1799</v>
      </c>
      <c r="B1803" s="1">
        <v>180</v>
      </c>
      <c r="C1803" s="1">
        <v>18</v>
      </c>
      <c r="D1803" s="1" t="s">
        <v>16</v>
      </c>
      <c r="E1803" s="1">
        <v>0</v>
      </c>
      <c r="J1803" s="1">
        <v>1799</v>
      </c>
      <c r="K1803" s="1">
        <f t="shared" ca="1" si="242"/>
        <v>4.1536397047295059E-2</v>
      </c>
      <c r="L1803" s="1">
        <f t="shared" ca="1" si="243"/>
        <v>9561</v>
      </c>
      <c r="M1803" s="1" t="str">
        <f t="shared" ca="1" si="240"/>
        <v/>
      </c>
      <c r="Q1803" s="1">
        <v>1799</v>
      </c>
      <c r="R1803" s="1">
        <f t="shared" ca="1" si="244"/>
        <v>0.3832823017875665</v>
      </c>
      <c r="S1803" s="1">
        <f t="shared" ca="1" si="245"/>
        <v>3679</v>
      </c>
      <c r="T1803" s="1" t="str">
        <f t="shared" ca="1" si="241"/>
        <v/>
      </c>
    </row>
    <row r="1804" spans="1:20" x14ac:dyDescent="0.25">
      <c r="A1804" s="1">
        <v>1800</v>
      </c>
      <c r="B1804" s="1">
        <v>180</v>
      </c>
      <c r="C1804" s="1">
        <v>18</v>
      </c>
      <c r="D1804" s="1" t="s">
        <v>16</v>
      </c>
      <c r="E1804" s="1">
        <v>0</v>
      </c>
      <c r="J1804" s="1">
        <v>1800</v>
      </c>
      <c r="K1804" s="1">
        <f t="shared" ca="1" si="242"/>
        <v>0.48508705517684259</v>
      </c>
      <c r="L1804" s="1">
        <f t="shared" ca="1" si="243"/>
        <v>5140</v>
      </c>
      <c r="M1804" s="1" t="str">
        <f t="shared" ca="1" si="240"/>
        <v/>
      </c>
      <c r="Q1804" s="1">
        <v>1800</v>
      </c>
      <c r="R1804" s="1">
        <f t="shared" ca="1" si="244"/>
        <v>0.80835773792029908</v>
      </c>
      <c r="S1804" s="1">
        <f t="shared" ca="1" si="245"/>
        <v>1092</v>
      </c>
      <c r="T1804" s="1" t="str">
        <f t="shared" ca="1" si="241"/>
        <v/>
      </c>
    </row>
    <row r="1805" spans="1:20" x14ac:dyDescent="0.25">
      <c r="A1805" s="1">
        <v>1801</v>
      </c>
      <c r="B1805" s="1">
        <v>181</v>
      </c>
      <c r="C1805" s="1">
        <v>19</v>
      </c>
      <c r="D1805" s="1" t="s">
        <v>16</v>
      </c>
      <c r="E1805" s="1">
        <v>0</v>
      </c>
      <c r="J1805" s="1">
        <v>1801</v>
      </c>
      <c r="K1805" s="1">
        <f t="shared" ca="1" si="242"/>
        <v>0.53652323775177069</v>
      </c>
      <c r="L1805" s="1">
        <f t="shared" ca="1" si="243"/>
        <v>4645</v>
      </c>
      <c r="M1805" s="1" t="str">
        <f t="shared" ca="1" si="240"/>
        <v/>
      </c>
      <c r="Q1805" s="1">
        <v>1801</v>
      </c>
      <c r="R1805" s="1">
        <f t="shared" ca="1" si="244"/>
        <v>0.90648189621952446</v>
      </c>
      <c r="S1805" s="1">
        <f t="shared" ca="1" si="245"/>
        <v>500</v>
      </c>
      <c r="T1805" s="1" t="str">
        <f t="shared" ca="1" si="241"/>
        <v/>
      </c>
    </row>
    <row r="1806" spans="1:20" x14ac:dyDescent="0.25">
      <c r="A1806" s="1">
        <v>1802</v>
      </c>
      <c r="B1806" s="1">
        <v>181</v>
      </c>
      <c r="C1806" s="1">
        <v>19</v>
      </c>
      <c r="D1806" s="1" t="s">
        <v>16</v>
      </c>
      <c r="E1806" s="1">
        <v>0</v>
      </c>
      <c r="J1806" s="1">
        <v>1802</v>
      </c>
      <c r="K1806" s="1">
        <f t="shared" ca="1" si="242"/>
        <v>0.84631465058258892</v>
      </c>
      <c r="L1806" s="1">
        <f t="shared" ca="1" si="243"/>
        <v>1562</v>
      </c>
      <c r="M1806" s="1" t="str">
        <f t="shared" ca="1" si="240"/>
        <v/>
      </c>
      <c r="Q1806" s="1">
        <v>1802</v>
      </c>
      <c r="R1806" s="1">
        <f t="shared" ca="1" si="244"/>
        <v>0.86201280369985445</v>
      </c>
      <c r="S1806" s="1">
        <f t="shared" ca="1" si="245"/>
        <v>765</v>
      </c>
      <c r="T1806" s="1" t="str">
        <f t="shared" ca="1" si="241"/>
        <v/>
      </c>
    </row>
    <row r="1807" spans="1:20" x14ac:dyDescent="0.25">
      <c r="A1807" s="1">
        <v>1803</v>
      </c>
      <c r="B1807" s="1">
        <v>181</v>
      </c>
      <c r="C1807" s="1">
        <v>19</v>
      </c>
      <c r="D1807" s="1" t="s">
        <v>16</v>
      </c>
      <c r="E1807" s="1">
        <v>0</v>
      </c>
      <c r="J1807" s="1">
        <v>1803</v>
      </c>
      <c r="K1807" s="1">
        <f t="shared" ca="1" si="242"/>
        <v>0.56863263655553564</v>
      </c>
      <c r="L1807" s="1">
        <f t="shared" ca="1" si="243"/>
        <v>4313</v>
      </c>
      <c r="M1807" s="1" t="str">
        <f t="shared" ca="1" si="240"/>
        <v/>
      </c>
      <c r="Q1807" s="1">
        <v>1803</v>
      </c>
      <c r="R1807" s="1">
        <f t="shared" ca="1" si="244"/>
        <v>0.30319662712438078</v>
      </c>
      <c r="S1807" s="1">
        <f t="shared" ca="1" si="245"/>
        <v>4174</v>
      </c>
      <c r="T1807" s="1" t="str">
        <f t="shared" ca="1" si="241"/>
        <v/>
      </c>
    </row>
    <row r="1808" spans="1:20" x14ac:dyDescent="0.25">
      <c r="A1808" s="1">
        <v>1804</v>
      </c>
      <c r="B1808" s="1">
        <v>181</v>
      </c>
      <c r="C1808" s="1">
        <v>19</v>
      </c>
      <c r="D1808" s="1" t="s">
        <v>16</v>
      </c>
      <c r="E1808" s="1">
        <v>0</v>
      </c>
      <c r="J1808" s="1">
        <v>1804</v>
      </c>
      <c r="K1808" s="1">
        <f t="shared" ca="1" si="242"/>
        <v>0.65327065376035232</v>
      </c>
      <c r="L1808" s="1">
        <f t="shared" ca="1" si="243"/>
        <v>3486</v>
      </c>
      <c r="M1808" s="1" t="str">
        <f t="shared" ca="1" si="240"/>
        <v/>
      </c>
      <c r="Q1808" s="1">
        <v>1804</v>
      </c>
      <c r="R1808" s="1">
        <f t="shared" ca="1" si="244"/>
        <v>0.21505519029825915</v>
      </c>
      <c r="S1808" s="1">
        <f t="shared" ca="1" si="245"/>
        <v>4690</v>
      </c>
      <c r="T1808" s="1" t="str">
        <f t="shared" ca="1" si="241"/>
        <v/>
      </c>
    </row>
    <row r="1809" spans="1:20" x14ac:dyDescent="0.25">
      <c r="A1809" s="1">
        <v>1805</v>
      </c>
      <c r="B1809" s="1">
        <v>181</v>
      </c>
      <c r="C1809" s="1">
        <v>19</v>
      </c>
      <c r="D1809" s="1" t="s">
        <v>16</v>
      </c>
      <c r="E1809" s="1">
        <v>0</v>
      </c>
      <c r="J1809" s="1">
        <v>1805</v>
      </c>
      <c r="K1809" s="1">
        <f t="shared" ca="1" si="242"/>
        <v>0.80495909238825736</v>
      </c>
      <c r="L1809" s="1">
        <f t="shared" ca="1" si="243"/>
        <v>2000</v>
      </c>
      <c r="M1809" s="1" t="str">
        <f t="shared" ca="1" si="240"/>
        <v/>
      </c>
      <c r="Q1809" s="1">
        <v>1805</v>
      </c>
      <c r="R1809" s="1">
        <f t="shared" ca="1" si="244"/>
        <v>0.6544329789803921</v>
      </c>
      <c r="S1809" s="1">
        <f t="shared" ca="1" si="245"/>
        <v>2021</v>
      </c>
      <c r="T1809" s="1" t="str">
        <f t="shared" ca="1" si="241"/>
        <v/>
      </c>
    </row>
    <row r="1810" spans="1:20" x14ac:dyDescent="0.25">
      <c r="A1810" s="1">
        <v>1806</v>
      </c>
      <c r="B1810" s="1">
        <v>181</v>
      </c>
      <c r="C1810" s="1">
        <v>19</v>
      </c>
      <c r="D1810" s="1" t="s">
        <v>16</v>
      </c>
      <c r="E1810" s="1">
        <v>0</v>
      </c>
      <c r="J1810" s="1">
        <v>1806</v>
      </c>
      <c r="K1810" s="1">
        <f t="shared" ca="1" si="242"/>
        <v>0.50662085872539897</v>
      </c>
      <c r="L1810" s="1">
        <f t="shared" ca="1" si="243"/>
        <v>4936</v>
      </c>
      <c r="M1810" s="1" t="str">
        <f t="shared" ca="1" si="240"/>
        <v/>
      </c>
      <c r="Q1810" s="1">
        <v>1806</v>
      </c>
      <c r="R1810" s="1">
        <f t="shared" ca="1" si="244"/>
        <v>0.5088974543444742</v>
      </c>
      <c r="S1810" s="1">
        <f t="shared" ca="1" si="245"/>
        <v>2920</v>
      </c>
      <c r="T1810" s="1" t="str">
        <f t="shared" ca="1" si="241"/>
        <v/>
      </c>
    </row>
    <row r="1811" spans="1:20" x14ac:dyDescent="0.25">
      <c r="A1811" s="1">
        <v>1807</v>
      </c>
      <c r="B1811" s="1">
        <v>181</v>
      </c>
      <c r="C1811" s="1">
        <v>19</v>
      </c>
      <c r="D1811" s="1" t="s">
        <v>16</v>
      </c>
      <c r="E1811" s="1">
        <v>0</v>
      </c>
      <c r="J1811" s="1">
        <v>1807</v>
      </c>
      <c r="K1811" s="1">
        <f t="shared" ca="1" si="242"/>
        <v>0.29153235072576289</v>
      </c>
      <c r="L1811" s="1">
        <f t="shared" ca="1" si="243"/>
        <v>7015</v>
      </c>
      <c r="M1811" s="1" t="str">
        <f t="shared" ca="1" si="240"/>
        <v/>
      </c>
      <c r="Q1811" s="1">
        <v>1807</v>
      </c>
      <c r="R1811" s="1">
        <f t="shared" ca="1" si="244"/>
        <v>0.52799688469447026</v>
      </c>
      <c r="S1811" s="1">
        <f t="shared" ca="1" si="245"/>
        <v>2780</v>
      </c>
      <c r="T1811" s="1" t="str">
        <f t="shared" ca="1" si="241"/>
        <v/>
      </c>
    </row>
    <row r="1812" spans="1:20" x14ac:dyDescent="0.25">
      <c r="A1812" s="1">
        <v>1808</v>
      </c>
      <c r="B1812" s="1">
        <v>181</v>
      </c>
      <c r="C1812" s="1">
        <v>19</v>
      </c>
      <c r="D1812" s="1" t="s">
        <v>16</v>
      </c>
      <c r="E1812" s="1">
        <v>0</v>
      </c>
      <c r="J1812" s="1">
        <v>1808</v>
      </c>
      <c r="K1812" s="1">
        <f t="shared" ca="1" si="242"/>
        <v>0.65766121440894543</v>
      </c>
      <c r="L1812" s="1">
        <f t="shared" ca="1" si="243"/>
        <v>3448</v>
      </c>
      <c r="M1812" s="1" t="str">
        <f t="shared" ca="1" si="240"/>
        <v/>
      </c>
      <c r="Q1812" s="1">
        <v>1808</v>
      </c>
      <c r="R1812" s="1">
        <f t="shared" ca="1" si="244"/>
        <v>0.67460954534605588</v>
      </c>
      <c r="S1812" s="1">
        <f t="shared" ca="1" si="245"/>
        <v>1895</v>
      </c>
      <c r="T1812" s="1" t="str">
        <f t="shared" ca="1" si="241"/>
        <v/>
      </c>
    </row>
    <row r="1813" spans="1:20" x14ac:dyDescent="0.25">
      <c r="A1813" s="1">
        <v>1809</v>
      </c>
      <c r="B1813" s="1">
        <v>181</v>
      </c>
      <c r="C1813" s="1">
        <v>19</v>
      </c>
      <c r="D1813" s="1" t="s">
        <v>16</v>
      </c>
      <c r="E1813" s="1">
        <v>0</v>
      </c>
      <c r="J1813" s="1">
        <v>1809</v>
      </c>
      <c r="K1813" s="1">
        <f t="shared" ca="1" si="242"/>
        <v>0.39223726936030745</v>
      </c>
      <c r="L1813" s="1">
        <f t="shared" ca="1" si="243"/>
        <v>6076</v>
      </c>
      <c r="M1813" s="1" t="str">
        <f t="shared" ca="1" si="240"/>
        <v/>
      </c>
      <c r="Q1813" s="1">
        <v>1809</v>
      </c>
      <c r="R1813" s="1">
        <f t="shared" ca="1" si="244"/>
        <v>0.53462892689117825</v>
      </c>
      <c r="S1813" s="1">
        <f t="shared" ca="1" si="245"/>
        <v>2730</v>
      </c>
      <c r="T1813" s="1" t="str">
        <f t="shared" ca="1" si="241"/>
        <v/>
      </c>
    </row>
    <row r="1814" spans="1:20" x14ac:dyDescent="0.25">
      <c r="A1814" s="1">
        <v>1810</v>
      </c>
      <c r="B1814" s="1">
        <v>181</v>
      </c>
      <c r="C1814" s="1">
        <v>19</v>
      </c>
      <c r="D1814" s="1" t="s">
        <v>16</v>
      </c>
      <c r="E1814" s="1">
        <v>0</v>
      </c>
      <c r="J1814" s="1">
        <v>1810</v>
      </c>
      <c r="K1814" s="1">
        <f t="shared" ca="1" si="242"/>
        <v>0.76974569665097081</v>
      </c>
      <c r="L1814" s="1">
        <f t="shared" ca="1" si="243"/>
        <v>2362</v>
      </c>
      <c r="M1814" s="1" t="str">
        <f t="shared" ca="1" si="240"/>
        <v/>
      </c>
      <c r="Q1814" s="1">
        <v>1810</v>
      </c>
      <c r="R1814" s="1">
        <f t="shared" ca="1" si="244"/>
        <v>0.92582832992489561</v>
      </c>
      <c r="S1814" s="1">
        <f t="shared" ca="1" si="245"/>
        <v>388</v>
      </c>
      <c r="T1814" s="1" t="str">
        <f t="shared" ca="1" si="241"/>
        <v/>
      </c>
    </row>
    <row r="1815" spans="1:20" x14ac:dyDescent="0.25">
      <c r="A1815" s="1">
        <v>1811</v>
      </c>
      <c r="B1815" s="1">
        <v>182</v>
      </c>
      <c r="C1815" s="1">
        <v>19</v>
      </c>
      <c r="D1815" s="1" t="s">
        <v>16</v>
      </c>
      <c r="E1815" s="1">
        <v>0</v>
      </c>
      <c r="J1815" s="1">
        <v>1811</v>
      </c>
      <c r="K1815" s="1">
        <f t="shared" ca="1" si="242"/>
        <v>0.74707659579905983</v>
      </c>
      <c r="L1815" s="1">
        <f t="shared" ca="1" si="243"/>
        <v>2556</v>
      </c>
      <c r="M1815" s="1" t="str">
        <f t="shared" ca="1" si="240"/>
        <v/>
      </c>
      <c r="Q1815" s="1">
        <v>1811</v>
      </c>
      <c r="R1815" s="1">
        <f t="shared" ca="1" si="244"/>
        <v>0.29291868416405831</v>
      </c>
      <c r="S1815" s="1">
        <f t="shared" ca="1" si="245"/>
        <v>4241</v>
      </c>
      <c r="T1815" s="1" t="str">
        <f t="shared" ca="1" si="241"/>
        <v/>
      </c>
    </row>
    <row r="1816" spans="1:20" x14ac:dyDescent="0.25">
      <c r="A1816" s="1">
        <v>1812</v>
      </c>
      <c r="B1816" s="1">
        <v>182</v>
      </c>
      <c r="C1816" s="1">
        <v>19</v>
      </c>
      <c r="D1816" s="1" t="s">
        <v>16</v>
      </c>
      <c r="E1816" s="1">
        <v>0</v>
      </c>
      <c r="J1816" s="1">
        <v>1812</v>
      </c>
      <c r="K1816" s="1">
        <f t="shared" ca="1" si="242"/>
        <v>0.85440436513786155</v>
      </c>
      <c r="L1816" s="1">
        <f t="shared" ca="1" si="243"/>
        <v>1472</v>
      </c>
      <c r="M1816" s="1" t="str">
        <f t="shared" ca="1" si="240"/>
        <v/>
      </c>
      <c r="Q1816" s="1">
        <v>1812</v>
      </c>
      <c r="R1816" s="1">
        <f t="shared" ca="1" si="244"/>
        <v>0.75810335606873236</v>
      </c>
      <c r="S1816" s="1">
        <f t="shared" ca="1" si="245"/>
        <v>1362</v>
      </c>
      <c r="T1816" s="1" t="str">
        <f t="shared" ca="1" si="241"/>
        <v/>
      </c>
    </row>
    <row r="1817" spans="1:20" x14ac:dyDescent="0.25">
      <c r="A1817" s="1">
        <v>1813</v>
      </c>
      <c r="B1817" s="1">
        <v>182</v>
      </c>
      <c r="C1817" s="1">
        <v>19</v>
      </c>
      <c r="D1817" s="1" t="s">
        <v>16</v>
      </c>
      <c r="E1817" s="1">
        <v>0</v>
      </c>
      <c r="J1817" s="1">
        <v>1813</v>
      </c>
      <c r="K1817" s="1">
        <f t="shared" ca="1" si="242"/>
        <v>0.32345336958034265</v>
      </c>
      <c r="L1817" s="1">
        <f t="shared" ca="1" si="243"/>
        <v>6734</v>
      </c>
      <c r="M1817" s="1" t="str">
        <f t="shared" ca="1" si="240"/>
        <v/>
      </c>
      <c r="Q1817" s="1">
        <v>1813</v>
      </c>
      <c r="R1817" s="1">
        <f t="shared" ca="1" si="244"/>
        <v>0.24286741018197544</v>
      </c>
      <c r="S1817" s="1">
        <f t="shared" ca="1" si="245"/>
        <v>4524</v>
      </c>
      <c r="T1817" s="1" t="str">
        <f t="shared" ca="1" si="241"/>
        <v/>
      </c>
    </row>
    <row r="1818" spans="1:20" x14ac:dyDescent="0.25">
      <c r="A1818" s="1">
        <v>1814</v>
      </c>
      <c r="B1818" s="1">
        <v>182</v>
      </c>
      <c r="C1818" s="1">
        <v>19</v>
      </c>
      <c r="D1818" s="1" t="s">
        <v>16</v>
      </c>
      <c r="E1818" s="1">
        <v>0</v>
      </c>
      <c r="J1818" s="1">
        <v>1814</v>
      </c>
      <c r="K1818" s="1">
        <f t="shared" ca="1" si="242"/>
        <v>0.8707146628737481</v>
      </c>
      <c r="L1818" s="1">
        <f t="shared" ca="1" si="243"/>
        <v>1311</v>
      </c>
      <c r="M1818" s="1" t="str">
        <f t="shared" ca="1" si="240"/>
        <v/>
      </c>
      <c r="Q1818" s="1">
        <v>1814</v>
      </c>
      <c r="R1818" s="1">
        <f t="shared" ca="1" si="244"/>
        <v>0.72164569413295232</v>
      </c>
      <c r="S1818" s="1">
        <f t="shared" ca="1" si="245"/>
        <v>1631</v>
      </c>
      <c r="T1818" s="1" t="str">
        <f t="shared" ca="1" si="241"/>
        <v/>
      </c>
    </row>
    <row r="1819" spans="1:20" x14ac:dyDescent="0.25">
      <c r="A1819" s="1">
        <v>1815</v>
      </c>
      <c r="B1819" s="1">
        <v>182</v>
      </c>
      <c r="C1819" s="1">
        <v>19</v>
      </c>
      <c r="D1819" s="1" t="s">
        <v>16</v>
      </c>
      <c r="E1819" s="1">
        <v>0</v>
      </c>
      <c r="J1819" s="1">
        <v>1815</v>
      </c>
      <c r="K1819" s="1">
        <f t="shared" ca="1" si="242"/>
        <v>0.620074804140193</v>
      </c>
      <c r="L1819" s="1">
        <f t="shared" ca="1" si="243"/>
        <v>3830</v>
      </c>
      <c r="M1819" s="1" t="str">
        <f t="shared" ca="1" si="240"/>
        <v/>
      </c>
      <c r="Q1819" s="1">
        <v>1815</v>
      </c>
      <c r="R1819" s="1">
        <f t="shared" ca="1" si="244"/>
        <v>0.68461935295626952</v>
      </c>
      <c r="S1819" s="1">
        <f t="shared" ca="1" si="245"/>
        <v>1840</v>
      </c>
      <c r="T1819" s="1" t="str">
        <f t="shared" ca="1" si="241"/>
        <v/>
      </c>
    </row>
    <row r="1820" spans="1:20" x14ac:dyDescent="0.25">
      <c r="A1820" s="1">
        <v>1816</v>
      </c>
      <c r="B1820" s="1">
        <v>182</v>
      </c>
      <c r="C1820" s="1">
        <v>19</v>
      </c>
      <c r="D1820" s="1" t="s">
        <v>16</v>
      </c>
      <c r="E1820" s="1">
        <v>0</v>
      </c>
      <c r="J1820" s="1">
        <v>1816</v>
      </c>
      <c r="K1820" s="1">
        <f t="shared" ca="1" si="242"/>
        <v>0.83755965467948923</v>
      </c>
      <c r="L1820" s="1">
        <f t="shared" ca="1" si="243"/>
        <v>1654</v>
      </c>
      <c r="M1820" s="1" t="str">
        <f t="shared" ca="1" si="240"/>
        <v/>
      </c>
      <c r="Q1820" s="1">
        <v>1816</v>
      </c>
      <c r="R1820" s="1">
        <f t="shared" ca="1" si="244"/>
        <v>0.80569417271745203</v>
      </c>
      <c r="S1820" s="1">
        <f t="shared" ca="1" si="245"/>
        <v>1114</v>
      </c>
      <c r="T1820" s="1" t="str">
        <f t="shared" ca="1" si="241"/>
        <v/>
      </c>
    </row>
    <row r="1821" spans="1:20" x14ac:dyDescent="0.25">
      <c r="A1821" s="1">
        <v>1817</v>
      </c>
      <c r="B1821" s="1">
        <v>182</v>
      </c>
      <c r="C1821" s="1">
        <v>19</v>
      </c>
      <c r="D1821" s="1" t="s">
        <v>16</v>
      </c>
      <c r="E1821" s="1">
        <v>0</v>
      </c>
      <c r="J1821" s="1">
        <v>1817</v>
      </c>
      <c r="K1821" s="1">
        <f t="shared" ca="1" si="242"/>
        <v>0.16083652640826451</v>
      </c>
      <c r="L1821" s="1">
        <f t="shared" ca="1" si="243"/>
        <v>8385</v>
      </c>
      <c r="M1821" s="1" t="str">
        <f t="shared" ca="1" si="240"/>
        <v/>
      </c>
      <c r="Q1821" s="1">
        <v>1817</v>
      </c>
      <c r="R1821" s="1">
        <f t="shared" ca="1" si="244"/>
        <v>0.65321009377718064</v>
      </c>
      <c r="S1821" s="1">
        <f t="shared" ca="1" si="245"/>
        <v>2036</v>
      </c>
      <c r="T1821" s="1" t="str">
        <f t="shared" ca="1" si="241"/>
        <v/>
      </c>
    </row>
    <row r="1822" spans="1:20" x14ac:dyDescent="0.25">
      <c r="A1822" s="1">
        <v>1818</v>
      </c>
      <c r="B1822" s="1">
        <v>182</v>
      </c>
      <c r="C1822" s="1">
        <v>19</v>
      </c>
      <c r="D1822" s="1" t="s">
        <v>16</v>
      </c>
      <c r="E1822" s="1">
        <v>0</v>
      </c>
      <c r="J1822" s="1">
        <v>1818</v>
      </c>
      <c r="K1822" s="1">
        <f t="shared" ca="1" si="242"/>
        <v>0.66699696263136388</v>
      </c>
      <c r="L1822" s="1">
        <f t="shared" ca="1" si="243"/>
        <v>3352</v>
      </c>
      <c r="M1822" s="1" t="str">
        <f t="shared" ca="1" si="240"/>
        <v/>
      </c>
      <c r="Q1822" s="1">
        <v>1818</v>
      </c>
      <c r="R1822" s="1">
        <f t="shared" ca="1" si="244"/>
        <v>0.68340977541570658</v>
      </c>
      <c r="S1822" s="1">
        <f t="shared" ca="1" si="245"/>
        <v>1848</v>
      </c>
      <c r="T1822" s="1" t="str">
        <f t="shared" ca="1" si="241"/>
        <v/>
      </c>
    </row>
    <row r="1823" spans="1:20" x14ac:dyDescent="0.25">
      <c r="A1823" s="1">
        <v>1819</v>
      </c>
      <c r="B1823" s="1">
        <v>182</v>
      </c>
      <c r="C1823" s="1">
        <v>19</v>
      </c>
      <c r="D1823" s="1" t="s">
        <v>16</v>
      </c>
      <c r="E1823" s="1">
        <v>0</v>
      </c>
      <c r="J1823" s="1">
        <v>1819</v>
      </c>
      <c r="K1823" s="1">
        <f t="shared" ca="1" si="242"/>
        <v>0.98772817152063797</v>
      </c>
      <c r="L1823" s="1">
        <f t="shared" ca="1" si="243"/>
        <v>141</v>
      </c>
      <c r="M1823" s="1" t="str">
        <f t="shared" ca="1" si="240"/>
        <v/>
      </c>
      <c r="Q1823" s="1">
        <v>1819</v>
      </c>
      <c r="R1823" s="1">
        <f t="shared" ca="1" si="244"/>
        <v>0.65262400853396962</v>
      </c>
      <c r="S1823" s="1">
        <f t="shared" ca="1" si="245"/>
        <v>2040</v>
      </c>
      <c r="T1823" s="1" t="str">
        <f t="shared" ca="1" si="241"/>
        <v/>
      </c>
    </row>
    <row r="1824" spans="1:20" x14ac:dyDescent="0.25">
      <c r="A1824" s="1">
        <v>1820</v>
      </c>
      <c r="B1824" s="1">
        <v>182</v>
      </c>
      <c r="C1824" s="1">
        <v>19</v>
      </c>
      <c r="D1824" s="1" t="s">
        <v>16</v>
      </c>
      <c r="E1824" s="1">
        <v>0</v>
      </c>
      <c r="J1824" s="1">
        <v>1820</v>
      </c>
      <c r="K1824" s="1">
        <f t="shared" ca="1" si="242"/>
        <v>0.39562677648115019</v>
      </c>
      <c r="L1824" s="1">
        <f t="shared" ca="1" si="243"/>
        <v>6035</v>
      </c>
      <c r="M1824" s="1" t="str">
        <f t="shared" ca="1" si="240"/>
        <v/>
      </c>
      <c r="Q1824" s="1">
        <v>1820</v>
      </c>
      <c r="R1824" s="1">
        <f t="shared" ca="1" si="244"/>
        <v>0.9484709703970059</v>
      </c>
      <c r="S1824" s="1">
        <f t="shared" ca="1" si="245"/>
        <v>276</v>
      </c>
      <c r="T1824" s="1" t="str">
        <f t="shared" ca="1" si="241"/>
        <v/>
      </c>
    </row>
    <row r="1825" spans="1:20" x14ac:dyDescent="0.25">
      <c r="A1825" s="1">
        <v>1821</v>
      </c>
      <c r="B1825" s="1">
        <v>183</v>
      </c>
      <c r="C1825" s="1">
        <v>19</v>
      </c>
      <c r="D1825" s="1" t="s">
        <v>16</v>
      </c>
      <c r="E1825" s="1">
        <v>0</v>
      </c>
      <c r="J1825" s="1">
        <v>1821</v>
      </c>
      <c r="K1825" s="1">
        <f t="shared" ca="1" si="242"/>
        <v>0.48950677062294157</v>
      </c>
      <c r="L1825" s="1">
        <f t="shared" ca="1" si="243"/>
        <v>5090</v>
      </c>
      <c r="M1825" s="1" t="str">
        <f t="shared" ca="1" si="240"/>
        <v/>
      </c>
      <c r="Q1825" s="1">
        <v>1821</v>
      </c>
      <c r="R1825" s="1">
        <f t="shared" ca="1" si="244"/>
        <v>5.6751357441652273E-3</v>
      </c>
      <c r="S1825" s="1">
        <f t="shared" ca="1" si="245"/>
        <v>5968</v>
      </c>
      <c r="T1825" s="1" t="str">
        <f t="shared" ca="1" si="241"/>
        <v/>
      </c>
    </row>
    <row r="1826" spans="1:20" x14ac:dyDescent="0.25">
      <c r="A1826" s="1">
        <v>1822</v>
      </c>
      <c r="B1826" s="1">
        <v>183</v>
      </c>
      <c r="C1826" s="1">
        <v>19</v>
      </c>
      <c r="D1826" s="1" t="s">
        <v>16</v>
      </c>
      <c r="E1826" s="1">
        <v>0</v>
      </c>
      <c r="J1826" s="1">
        <v>1822</v>
      </c>
      <c r="K1826" s="1">
        <f t="shared" ca="1" si="242"/>
        <v>0.2892170972356326</v>
      </c>
      <c r="L1826" s="1">
        <f t="shared" ca="1" si="243"/>
        <v>7039</v>
      </c>
      <c r="M1826" s="1" t="str">
        <f t="shared" ca="1" si="240"/>
        <v/>
      </c>
      <c r="Q1826" s="1">
        <v>1822</v>
      </c>
      <c r="R1826" s="1">
        <f t="shared" ca="1" si="244"/>
        <v>0.87395407594064989</v>
      </c>
      <c r="S1826" s="1">
        <f t="shared" ca="1" si="245"/>
        <v>687</v>
      </c>
      <c r="T1826" s="1" t="str">
        <f t="shared" ca="1" si="241"/>
        <v/>
      </c>
    </row>
    <row r="1827" spans="1:20" x14ac:dyDescent="0.25">
      <c r="A1827" s="1">
        <v>1823</v>
      </c>
      <c r="B1827" s="1">
        <v>183</v>
      </c>
      <c r="C1827" s="1">
        <v>19</v>
      </c>
      <c r="D1827" s="1" t="s">
        <v>16</v>
      </c>
      <c r="E1827" s="1">
        <v>0</v>
      </c>
      <c r="J1827" s="1">
        <v>1823</v>
      </c>
      <c r="K1827" s="1">
        <f t="shared" ca="1" si="242"/>
        <v>0.19946365603057015</v>
      </c>
      <c r="L1827" s="1">
        <f t="shared" ca="1" si="243"/>
        <v>8001</v>
      </c>
      <c r="M1827" s="1" t="str">
        <f t="shared" ca="1" si="240"/>
        <v/>
      </c>
      <c r="Q1827" s="1">
        <v>1823</v>
      </c>
      <c r="R1827" s="1">
        <f t="shared" ca="1" si="244"/>
        <v>0.96320181794553872</v>
      </c>
      <c r="S1827" s="1">
        <f t="shared" ca="1" si="245"/>
        <v>186</v>
      </c>
      <c r="T1827" s="1" t="str">
        <f t="shared" ca="1" si="241"/>
        <v/>
      </c>
    </row>
    <row r="1828" spans="1:20" x14ac:dyDescent="0.25">
      <c r="A1828" s="1">
        <v>1824</v>
      </c>
      <c r="B1828" s="1">
        <v>183</v>
      </c>
      <c r="C1828" s="1">
        <v>19</v>
      </c>
      <c r="D1828" s="1" t="s">
        <v>16</v>
      </c>
      <c r="E1828" s="1">
        <v>0</v>
      </c>
      <c r="J1828" s="1">
        <v>1824</v>
      </c>
      <c r="K1828" s="1">
        <f t="shared" ca="1" si="242"/>
        <v>4.6159987870245334E-2</v>
      </c>
      <c r="L1828" s="1">
        <f t="shared" ca="1" si="243"/>
        <v>9512</v>
      </c>
      <c r="M1828" s="1" t="str">
        <f t="shared" ca="1" si="240"/>
        <v/>
      </c>
      <c r="Q1828" s="1">
        <v>1824</v>
      </c>
      <c r="R1828" s="1">
        <f t="shared" ca="1" si="244"/>
        <v>0.44774531411758378</v>
      </c>
      <c r="S1828" s="1">
        <f t="shared" ca="1" si="245"/>
        <v>3299</v>
      </c>
      <c r="T1828" s="1" t="str">
        <f t="shared" ca="1" si="241"/>
        <v/>
      </c>
    </row>
    <row r="1829" spans="1:20" x14ac:dyDescent="0.25">
      <c r="A1829" s="1">
        <v>1825</v>
      </c>
      <c r="B1829" s="1">
        <v>183</v>
      </c>
      <c r="C1829" s="1">
        <v>19</v>
      </c>
      <c r="D1829" s="1" t="s">
        <v>16</v>
      </c>
      <c r="E1829" s="1">
        <v>0</v>
      </c>
      <c r="J1829" s="1">
        <v>1825</v>
      </c>
      <c r="K1829" s="1">
        <f t="shared" ca="1" si="242"/>
        <v>0.7091480782306443</v>
      </c>
      <c r="L1829" s="1">
        <f t="shared" ca="1" si="243"/>
        <v>2940</v>
      </c>
      <c r="M1829" s="1" t="str">
        <f t="shared" ca="1" si="240"/>
        <v/>
      </c>
      <c r="Q1829" s="1">
        <v>1825</v>
      </c>
      <c r="R1829" s="1">
        <f t="shared" ca="1" si="244"/>
        <v>0.29782574324687505</v>
      </c>
      <c r="S1829" s="1">
        <f t="shared" ca="1" si="245"/>
        <v>4204</v>
      </c>
      <c r="T1829" s="1" t="str">
        <f t="shared" ca="1" si="241"/>
        <v/>
      </c>
    </row>
    <row r="1830" spans="1:20" x14ac:dyDescent="0.25">
      <c r="A1830" s="1">
        <v>1826</v>
      </c>
      <c r="B1830" s="1">
        <v>183</v>
      </c>
      <c r="C1830" s="1">
        <v>19</v>
      </c>
      <c r="D1830" s="1" t="s">
        <v>16</v>
      </c>
      <c r="E1830" s="1">
        <v>0</v>
      </c>
      <c r="J1830" s="1">
        <v>1826</v>
      </c>
      <c r="K1830" s="1">
        <f t="shared" ca="1" si="242"/>
        <v>2.2328392001538133E-2</v>
      </c>
      <c r="L1830" s="1">
        <f t="shared" ca="1" si="243"/>
        <v>9770</v>
      </c>
      <c r="M1830" s="1" t="str">
        <f t="shared" ca="1" si="240"/>
        <v/>
      </c>
      <c r="Q1830" s="1">
        <v>1826</v>
      </c>
      <c r="R1830" s="1">
        <f t="shared" ca="1" si="244"/>
        <v>0.36566969409447325</v>
      </c>
      <c r="S1830" s="1">
        <f t="shared" ca="1" si="245"/>
        <v>3801</v>
      </c>
      <c r="T1830" s="1" t="str">
        <f t="shared" ca="1" si="241"/>
        <v/>
      </c>
    </row>
    <row r="1831" spans="1:20" x14ac:dyDescent="0.25">
      <c r="A1831" s="1">
        <v>1827</v>
      </c>
      <c r="B1831" s="1">
        <v>183</v>
      </c>
      <c r="C1831" s="1">
        <v>19</v>
      </c>
      <c r="D1831" s="1" t="s">
        <v>16</v>
      </c>
      <c r="E1831" s="1">
        <v>0</v>
      </c>
      <c r="J1831" s="1">
        <v>1827</v>
      </c>
      <c r="K1831" s="1">
        <f t="shared" ca="1" si="242"/>
        <v>0.27538945335384102</v>
      </c>
      <c r="L1831" s="1">
        <f t="shared" ca="1" si="243"/>
        <v>7190</v>
      </c>
      <c r="M1831" s="1" t="str">
        <f t="shared" ca="1" si="240"/>
        <v/>
      </c>
      <c r="Q1831" s="1">
        <v>1827</v>
      </c>
      <c r="R1831" s="1">
        <f t="shared" ca="1" si="244"/>
        <v>8.916235005726314E-2</v>
      </c>
      <c r="S1831" s="1">
        <f t="shared" ca="1" si="245"/>
        <v>5487</v>
      </c>
      <c r="T1831" s="1" t="str">
        <f t="shared" ca="1" si="241"/>
        <v/>
      </c>
    </row>
    <row r="1832" spans="1:20" x14ac:dyDescent="0.25">
      <c r="A1832" s="1">
        <v>1828</v>
      </c>
      <c r="B1832" s="1">
        <v>183</v>
      </c>
      <c r="C1832" s="1">
        <v>19</v>
      </c>
      <c r="D1832" s="1" t="s">
        <v>16</v>
      </c>
      <c r="E1832" s="1">
        <v>0</v>
      </c>
      <c r="J1832" s="1">
        <v>1828</v>
      </c>
      <c r="K1832" s="1">
        <f t="shared" ca="1" si="242"/>
        <v>0.17449256582003403</v>
      </c>
      <c r="L1832" s="1">
        <f t="shared" ca="1" si="243"/>
        <v>8259</v>
      </c>
      <c r="M1832" s="1" t="str">
        <f t="shared" ca="1" si="240"/>
        <v/>
      </c>
      <c r="Q1832" s="1">
        <v>1828</v>
      </c>
      <c r="R1832" s="1">
        <f t="shared" ca="1" si="244"/>
        <v>0.79549067040084709</v>
      </c>
      <c r="S1832" s="1">
        <f t="shared" ca="1" si="245"/>
        <v>1172</v>
      </c>
      <c r="T1832" s="1" t="str">
        <f t="shared" ca="1" si="241"/>
        <v/>
      </c>
    </row>
    <row r="1833" spans="1:20" x14ac:dyDescent="0.25">
      <c r="A1833" s="1">
        <v>1829</v>
      </c>
      <c r="B1833" s="1">
        <v>183</v>
      </c>
      <c r="C1833" s="1">
        <v>19</v>
      </c>
      <c r="D1833" s="1" t="s">
        <v>16</v>
      </c>
      <c r="E1833" s="1">
        <v>0</v>
      </c>
      <c r="J1833" s="1">
        <v>1829</v>
      </c>
      <c r="K1833" s="1">
        <f t="shared" ca="1" si="242"/>
        <v>0.94853890233572213</v>
      </c>
      <c r="L1833" s="1">
        <f t="shared" ca="1" si="243"/>
        <v>555</v>
      </c>
      <c r="M1833" s="1" t="str">
        <f t="shared" ca="1" si="240"/>
        <v/>
      </c>
      <c r="Q1833" s="1">
        <v>1829</v>
      </c>
      <c r="R1833" s="1">
        <f t="shared" ca="1" si="244"/>
        <v>0.57969748880680938</v>
      </c>
      <c r="S1833" s="1">
        <f t="shared" ca="1" si="245"/>
        <v>2463</v>
      </c>
      <c r="T1833" s="1" t="str">
        <f t="shared" ca="1" si="241"/>
        <v/>
      </c>
    </row>
    <row r="1834" spans="1:20" x14ac:dyDescent="0.25">
      <c r="A1834" s="1">
        <v>1830</v>
      </c>
      <c r="B1834" s="1">
        <v>183</v>
      </c>
      <c r="C1834" s="1">
        <v>19</v>
      </c>
      <c r="D1834" s="1" t="s">
        <v>16</v>
      </c>
      <c r="E1834" s="1">
        <v>0</v>
      </c>
      <c r="J1834" s="1">
        <v>1830</v>
      </c>
      <c r="K1834" s="1">
        <f t="shared" ca="1" si="242"/>
        <v>0.84795898276490544</v>
      </c>
      <c r="L1834" s="1">
        <f t="shared" ca="1" si="243"/>
        <v>1540</v>
      </c>
      <c r="M1834" s="1" t="str">
        <f t="shared" ca="1" si="240"/>
        <v/>
      </c>
      <c r="Q1834" s="1">
        <v>1830</v>
      </c>
      <c r="R1834" s="1">
        <f t="shared" ca="1" si="244"/>
        <v>0.99568899821889378</v>
      </c>
      <c r="S1834" s="1">
        <f t="shared" ca="1" si="245"/>
        <v>22</v>
      </c>
      <c r="T1834" s="1">
        <f t="shared" ca="1" si="241"/>
        <v>0</v>
      </c>
    </row>
    <row r="1835" spans="1:20" x14ac:dyDescent="0.25">
      <c r="A1835" s="1">
        <v>1831</v>
      </c>
      <c r="B1835" s="1">
        <v>184</v>
      </c>
      <c r="C1835" s="1">
        <v>19</v>
      </c>
      <c r="D1835" s="1" t="s">
        <v>16</v>
      </c>
      <c r="E1835" s="1">
        <v>0</v>
      </c>
      <c r="J1835" s="1">
        <v>1831</v>
      </c>
      <c r="K1835" s="1">
        <f t="shared" ca="1" si="242"/>
        <v>0.56898911033199873</v>
      </c>
      <c r="L1835" s="1">
        <f t="shared" ca="1" si="243"/>
        <v>4311</v>
      </c>
      <c r="M1835" s="1" t="str">
        <f t="shared" ca="1" si="240"/>
        <v/>
      </c>
      <c r="Q1835" s="1">
        <v>1831</v>
      </c>
      <c r="R1835" s="1">
        <f t="shared" ca="1" si="244"/>
        <v>0.63288038445069539</v>
      </c>
      <c r="S1835" s="1">
        <f t="shared" ca="1" si="245"/>
        <v>2160</v>
      </c>
      <c r="T1835" s="1" t="str">
        <f t="shared" ca="1" si="241"/>
        <v/>
      </c>
    </row>
    <row r="1836" spans="1:20" x14ac:dyDescent="0.25">
      <c r="A1836" s="1">
        <v>1832</v>
      </c>
      <c r="B1836" s="1">
        <v>184</v>
      </c>
      <c r="C1836" s="1">
        <v>19</v>
      </c>
      <c r="D1836" s="1" t="s">
        <v>16</v>
      </c>
      <c r="E1836" s="1">
        <v>0</v>
      </c>
      <c r="J1836" s="1">
        <v>1832</v>
      </c>
      <c r="K1836" s="1">
        <f t="shared" ca="1" si="242"/>
        <v>5.0412716132159918E-2</v>
      </c>
      <c r="L1836" s="1">
        <f t="shared" ca="1" si="243"/>
        <v>9463</v>
      </c>
      <c r="M1836" s="1" t="str">
        <f t="shared" ca="1" si="240"/>
        <v/>
      </c>
      <c r="Q1836" s="1">
        <v>1832</v>
      </c>
      <c r="R1836" s="1">
        <f t="shared" ca="1" si="244"/>
        <v>0.77394940823378489</v>
      </c>
      <c r="S1836" s="1">
        <f t="shared" ca="1" si="245"/>
        <v>1283</v>
      </c>
      <c r="T1836" s="1" t="str">
        <f t="shared" ca="1" si="241"/>
        <v/>
      </c>
    </row>
    <row r="1837" spans="1:20" x14ac:dyDescent="0.25">
      <c r="A1837" s="1">
        <v>1833</v>
      </c>
      <c r="B1837" s="1">
        <v>184</v>
      </c>
      <c r="C1837" s="1">
        <v>19</v>
      </c>
      <c r="D1837" s="1" t="s">
        <v>16</v>
      </c>
      <c r="E1837" s="1">
        <v>0</v>
      </c>
      <c r="J1837" s="1">
        <v>1833</v>
      </c>
      <c r="K1837" s="1">
        <f t="shared" ca="1" si="242"/>
        <v>3.1500022860290633E-2</v>
      </c>
      <c r="L1837" s="1">
        <f t="shared" ca="1" si="243"/>
        <v>9689</v>
      </c>
      <c r="M1837" s="1" t="str">
        <f t="shared" ca="1" si="240"/>
        <v/>
      </c>
      <c r="Q1837" s="1">
        <v>1833</v>
      </c>
      <c r="R1837" s="1">
        <f t="shared" ca="1" si="244"/>
        <v>0.75139827835863604</v>
      </c>
      <c r="S1837" s="1">
        <f t="shared" ca="1" si="245"/>
        <v>1417</v>
      </c>
      <c r="T1837" s="1" t="str">
        <f t="shared" ca="1" si="241"/>
        <v/>
      </c>
    </row>
    <row r="1838" spans="1:20" x14ac:dyDescent="0.25">
      <c r="A1838" s="1">
        <v>1834</v>
      </c>
      <c r="B1838" s="1">
        <v>184</v>
      </c>
      <c r="C1838" s="1">
        <v>19</v>
      </c>
      <c r="D1838" s="1" t="s">
        <v>16</v>
      </c>
      <c r="E1838" s="1">
        <v>0</v>
      </c>
      <c r="J1838" s="1">
        <v>1834</v>
      </c>
      <c r="K1838" s="1">
        <f t="shared" ca="1" si="242"/>
        <v>0.15003357957520835</v>
      </c>
      <c r="L1838" s="1">
        <f t="shared" ca="1" si="243"/>
        <v>8472</v>
      </c>
      <c r="M1838" s="1" t="str">
        <f t="shared" ca="1" si="240"/>
        <v/>
      </c>
      <c r="Q1838" s="1">
        <v>1834</v>
      </c>
      <c r="R1838" s="1">
        <f t="shared" ca="1" si="244"/>
        <v>0.82083473230550263</v>
      </c>
      <c r="S1838" s="1">
        <f t="shared" ca="1" si="245"/>
        <v>1009</v>
      </c>
      <c r="T1838" s="1" t="str">
        <f t="shared" ca="1" si="241"/>
        <v/>
      </c>
    </row>
    <row r="1839" spans="1:20" x14ac:dyDescent="0.25">
      <c r="A1839" s="1">
        <v>1835</v>
      </c>
      <c r="B1839" s="1">
        <v>184</v>
      </c>
      <c r="C1839" s="1">
        <v>19</v>
      </c>
      <c r="D1839" s="1" t="s">
        <v>16</v>
      </c>
      <c r="E1839" s="1">
        <v>0</v>
      </c>
      <c r="J1839" s="1">
        <v>1835</v>
      </c>
      <c r="K1839" s="1">
        <f t="shared" ca="1" si="242"/>
        <v>0.12512330021470541</v>
      </c>
      <c r="L1839" s="1">
        <f t="shared" ca="1" si="243"/>
        <v>8738</v>
      </c>
      <c r="M1839" s="1" t="str">
        <f t="shared" ca="1" si="240"/>
        <v/>
      </c>
      <c r="Q1839" s="1">
        <v>1835</v>
      </c>
      <c r="R1839" s="1">
        <f t="shared" ca="1" si="244"/>
        <v>9.3075782466000456E-2</v>
      </c>
      <c r="S1839" s="1">
        <f t="shared" ca="1" si="245"/>
        <v>5464</v>
      </c>
      <c r="T1839" s="1" t="str">
        <f t="shared" ca="1" si="241"/>
        <v/>
      </c>
    </row>
    <row r="1840" spans="1:20" x14ac:dyDescent="0.25">
      <c r="A1840" s="1">
        <v>1836</v>
      </c>
      <c r="B1840" s="1">
        <v>184</v>
      </c>
      <c r="C1840" s="1">
        <v>19</v>
      </c>
      <c r="D1840" s="1" t="s">
        <v>16</v>
      </c>
      <c r="E1840" s="1">
        <v>0</v>
      </c>
      <c r="J1840" s="1">
        <v>1836</v>
      </c>
      <c r="K1840" s="1">
        <f t="shared" ca="1" si="242"/>
        <v>0.36746741442666575</v>
      </c>
      <c r="L1840" s="1">
        <f t="shared" ca="1" si="243"/>
        <v>6321</v>
      </c>
      <c r="M1840" s="1" t="str">
        <f t="shared" ca="1" si="240"/>
        <v/>
      </c>
      <c r="Q1840" s="1">
        <v>1836</v>
      </c>
      <c r="R1840" s="1">
        <f t="shared" ca="1" si="244"/>
        <v>0.74843132818232794</v>
      </c>
      <c r="S1840" s="1">
        <f t="shared" ca="1" si="245"/>
        <v>1433</v>
      </c>
      <c r="T1840" s="1" t="str">
        <f t="shared" ca="1" si="241"/>
        <v/>
      </c>
    </row>
    <row r="1841" spans="1:20" x14ac:dyDescent="0.25">
      <c r="A1841" s="1">
        <v>1837</v>
      </c>
      <c r="B1841" s="1">
        <v>184</v>
      </c>
      <c r="C1841" s="1">
        <v>19</v>
      </c>
      <c r="D1841" s="1" t="s">
        <v>16</v>
      </c>
      <c r="E1841" s="1">
        <v>0</v>
      </c>
      <c r="J1841" s="1">
        <v>1837</v>
      </c>
      <c r="K1841" s="1">
        <f t="shared" ca="1" si="242"/>
        <v>4.027249382091358E-2</v>
      </c>
      <c r="L1841" s="1">
        <f t="shared" ca="1" si="243"/>
        <v>9575</v>
      </c>
      <c r="M1841" s="1" t="str">
        <f t="shared" ca="1" si="240"/>
        <v/>
      </c>
      <c r="Q1841" s="1">
        <v>1837</v>
      </c>
      <c r="R1841" s="1">
        <f t="shared" ca="1" si="244"/>
        <v>0.27599276813847884</v>
      </c>
      <c r="S1841" s="1">
        <f t="shared" ca="1" si="245"/>
        <v>4325</v>
      </c>
      <c r="T1841" s="1" t="str">
        <f t="shared" ca="1" si="241"/>
        <v/>
      </c>
    </row>
    <row r="1842" spans="1:20" x14ac:dyDescent="0.25">
      <c r="A1842" s="1">
        <v>1838</v>
      </c>
      <c r="B1842" s="1">
        <v>184</v>
      </c>
      <c r="C1842" s="1">
        <v>19</v>
      </c>
      <c r="D1842" s="1" t="s">
        <v>16</v>
      </c>
      <c r="E1842" s="1">
        <v>0</v>
      </c>
      <c r="J1842" s="1">
        <v>1838</v>
      </c>
      <c r="K1842" s="1">
        <f t="shared" ca="1" si="242"/>
        <v>5.7615477060357301E-2</v>
      </c>
      <c r="L1842" s="1">
        <f t="shared" ca="1" si="243"/>
        <v>9393</v>
      </c>
      <c r="M1842" s="1" t="str">
        <f t="shared" ca="1" si="240"/>
        <v/>
      </c>
      <c r="Q1842" s="1">
        <v>1838</v>
      </c>
      <c r="R1842" s="1">
        <f t="shared" ca="1" si="244"/>
        <v>0.36356472376317328</v>
      </c>
      <c r="S1842" s="1">
        <f t="shared" ca="1" si="245"/>
        <v>3815</v>
      </c>
      <c r="T1842" s="1" t="str">
        <f t="shared" ca="1" si="241"/>
        <v/>
      </c>
    </row>
    <row r="1843" spans="1:20" x14ac:dyDescent="0.25">
      <c r="A1843" s="1">
        <v>1839</v>
      </c>
      <c r="B1843" s="1">
        <v>184</v>
      </c>
      <c r="C1843" s="1">
        <v>19</v>
      </c>
      <c r="D1843" s="1" t="s">
        <v>16</v>
      </c>
      <c r="E1843" s="1">
        <v>0</v>
      </c>
      <c r="J1843" s="1">
        <v>1839</v>
      </c>
      <c r="K1843" s="1">
        <f t="shared" ca="1" si="242"/>
        <v>0.37106055692022433</v>
      </c>
      <c r="L1843" s="1">
        <f t="shared" ca="1" si="243"/>
        <v>6289</v>
      </c>
      <c r="M1843" s="1" t="str">
        <f t="shared" ca="1" si="240"/>
        <v/>
      </c>
      <c r="Q1843" s="1">
        <v>1839</v>
      </c>
      <c r="R1843" s="1">
        <f t="shared" ca="1" si="244"/>
        <v>8.1102725577154589E-2</v>
      </c>
      <c r="S1843" s="1">
        <f t="shared" ca="1" si="245"/>
        <v>5528</v>
      </c>
      <c r="T1843" s="1" t="str">
        <f t="shared" ca="1" si="241"/>
        <v/>
      </c>
    </row>
    <row r="1844" spans="1:20" x14ac:dyDescent="0.25">
      <c r="A1844" s="1">
        <v>1840</v>
      </c>
      <c r="B1844" s="1">
        <v>184</v>
      </c>
      <c r="C1844" s="1">
        <v>19</v>
      </c>
      <c r="D1844" s="1" t="s">
        <v>16</v>
      </c>
      <c r="E1844" s="1">
        <v>0</v>
      </c>
      <c r="J1844" s="1">
        <v>1840</v>
      </c>
      <c r="K1844" s="1">
        <f t="shared" ca="1" si="242"/>
        <v>0.86050646593550051</v>
      </c>
      <c r="L1844" s="1">
        <f t="shared" ca="1" si="243"/>
        <v>1415</v>
      </c>
      <c r="M1844" s="1" t="str">
        <f t="shared" ca="1" si="240"/>
        <v/>
      </c>
      <c r="Q1844" s="1">
        <v>1840</v>
      </c>
      <c r="R1844" s="1">
        <f t="shared" ca="1" si="244"/>
        <v>0.79284014740173758</v>
      </c>
      <c r="S1844" s="1">
        <f t="shared" ca="1" si="245"/>
        <v>1187</v>
      </c>
      <c r="T1844" s="1" t="str">
        <f t="shared" ca="1" si="241"/>
        <v/>
      </c>
    </row>
    <row r="1845" spans="1:20" x14ac:dyDescent="0.25">
      <c r="A1845" s="1">
        <v>1841</v>
      </c>
      <c r="B1845" s="1">
        <v>185</v>
      </c>
      <c r="C1845" s="1">
        <v>19</v>
      </c>
      <c r="D1845" s="1" t="s">
        <v>16</v>
      </c>
      <c r="E1845" s="1">
        <v>0</v>
      </c>
      <c r="J1845" s="1">
        <v>1841</v>
      </c>
      <c r="K1845" s="1">
        <f t="shared" ca="1" si="242"/>
        <v>0.72271283743703829</v>
      </c>
      <c r="L1845" s="1">
        <f t="shared" ca="1" si="243"/>
        <v>2810</v>
      </c>
      <c r="M1845" s="1" t="str">
        <f t="shared" ca="1" si="240"/>
        <v/>
      </c>
      <c r="Q1845" s="1">
        <v>1841</v>
      </c>
      <c r="R1845" s="1">
        <f t="shared" ca="1" si="244"/>
        <v>0.11661542717953055</v>
      </c>
      <c r="S1845" s="1">
        <f t="shared" ca="1" si="245"/>
        <v>5329</v>
      </c>
      <c r="T1845" s="1" t="str">
        <f t="shared" ca="1" si="241"/>
        <v/>
      </c>
    </row>
    <row r="1846" spans="1:20" x14ac:dyDescent="0.25">
      <c r="A1846" s="1">
        <v>1842</v>
      </c>
      <c r="B1846" s="1">
        <v>185</v>
      </c>
      <c r="C1846" s="1">
        <v>19</v>
      </c>
      <c r="D1846" s="1" t="s">
        <v>16</v>
      </c>
      <c r="E1846" s="1">
        <v>0</v>
      </c>
      <c r="J1846" s="1">
        <v>1842</v>
      </c>
      <c r="K1846" s="1">
        <f t="shared" ca="1" si="242"/>
        <v>0.63751015417195589</v>
      </c>
      <c r="L1846" s="1">
        <f t="shared" ca="1" si="243"/>
        <v>3645</v>
      </c>
      <c r="M1846" s="1" t="str">
        <f t="shared" ca="1" si="240"/>
        <v/>
      </c>
      <c r="Q1846" s="1">
        <v>1842</v>
      </c>
      <c r="R1846" s="1">
        <f t="shared" ca="1" si="244"/>
        <v>0.91659162869480848</v>
      </c>
      <c r="S1846" s="1">
        <f t="shared" ca="1" si="245"/>
        <v>443</v>
      </c>
      <c r="T1846" s="1" t="str">
        <f t="shared" ca="1" si="241"/>
        <v/>
      </c>
    </row>
    <row r="1847" spans="1:20" x14ac:dyDescent="0.25">
      <c r="A1847" s="1">
        <v>1843</v>
      </c>
      <c r="B1847" s="1">
        <v>185</v>
      </c>
      <c r="C1847" s="1">
        <v>19</v>
      </c>
      <c r="D1847" s="1" t="s">
        <v>16</v>
      </c>
      <c r="E1847" s="1">
        <v>0</v>
      </c>
      <c r="J1847" s="1">
        <v>1843</v>
      </c>
      <c r="K1847" s="1">
        <f t="shared" ca="1" si="242"/>
        <v>0.90235095925614606</v>
      </c>
      <c r="L1847" s="1">
        <f t="shared" ca="1" si="243"/>
        <v>981</v>
      </c>
      <c r="M1847" s="1" t="str">
        <f t="shared" ca="1" si="240"/>
        <v/>
      </c>
      <c r="Q1847" s="1">
        <v>1843</v>
      </c>
      <c r="R1847" s="1">
        <f t="shared" ca="1" si="244"/>
        <v>0.9642455997996966</v>
      </c>
      <c r="S1847" s="1">
        <f t="shared" ca="1" si="245"/>
        <v>177</v>
      </c>
      <c r="T1847" s="1" t="str">
        <f t="shared" ca="1" si="241"/>
        <v/>
      </c>
    </row>
    <row r="1848" spans="1:20" x14ac:dyDescent="0.25">
      <c r="A1848" s="1">
        <v>1844</v>
      </c>
      <c r="B1848" s="1">
        <v>185</v>
      </c>
      <c r="C1848" s="1">
        <v>19</v>
      </c>
      <c r="D1848" s="1" t="s">
        <v>16</v>
      </c>
      <c r="E1848" s="1">
        <v>0</v>
      </c>
      <c r="J1848" s="1">
        <v>1844</v>
      </c>
      <c r="K1848" s="1">
        <f t="shared" ca="1" si="242"/>
        <v>0.3275149661073895</v>
      </c>
      <c r="L1848" s="1">
        <f t="shared" ca="1" si="243"/>
        <v>6697</v>
      </c>
      <c r="M1848" s="1" t="str">
        <f t="shared" ca="1" si="240"/>
        <v/>
      </c>
      <c r="Q1848" s="1">
        <v>1844</v>
      </c>
      <c r="R1848" s="1">
        <f t="shared" ca="1" si="244"/>
        <v>0.72665461207917381</v>
      </c>
      <c r="S1848" s="1">
        <f t="shared" ca="1" si="245"/>
        <v>1597</v>
      </c>
      <c r="T1848" s="1" t="str">
        <f t="shared" ca="1" si="241"/>
        <v/>
      </c>
    </row>
    <row r="1849" spans="1:20" x14ac:dyDescent="0.25">
      <c r="A1849" s="1">
        <v>1845</v>
      </c>
      <c r="B1849" s="1">
        <v>185</v>
      </c>
      <c r="C1849" s="1">
        <v>19</v>
      </c>
      <c r="D1849" s="1" t="s">
        <v>16</v>
      </c>
      <c r="E1849" s="1">
        <v>0</v>
      </c>
      <c r="J1849" s="1">
        <v>1845</v>
      </c>
      <c r="K1849" s="1">
        <f t="shared" ca="1" si="242"/>
        <v>0.36819919868625139</v>
      </c>
      <c r="L1849" s="1">
        <f t="shared" ca="1" si="243"/>
        <v>6312</v>
      </c>
      <c r="M1849" s="1" t="str">
        <f t="shared" ca="1" si="240"/>
        <v/>
      </c>
      <c r="Q1849" s="1">
        <v>1845</v>
      </c>
      <c r="R1849" s="1">
        <f t="shared" ca="1" si="244"/>
        <v>0.39022713099891204</v>
      </c>
      <c r="S1849" s="1">
        <f t="shared" ca="1" si="245"/>
        <v>3648</v>
      </c>
      <c r="T1849" s="1" t="str">
        <f t="shared" ca="1" si="241"/>
        <v/>
      </c>
    </row>
    <row r="1850" spans="1:20" x14ac:dyDescent="0.25">
      <c r="A1850" s="1">
        <v>1846</v>
      </c>
      <c r="B1850" s="1">
        <v>185</v>
      </c>
      <c r="C1850" s="1">
        <v>19</v>
      </c>
      <c r="D1850" s="1" t="s">
        <v>16</v>
      </c>
      <c r="E1850" s="1">
        <v>0</v>
      </c>
      <c r="J1850" s="1">
        <v>1846</v>
      </c>
      <c r="K1850" s="1">
        <f t="shared" ca="1" si="242"/>
        <v>0.63365346559896307</v>
      </c>
      <c r="L1850" s="1">
        <f t="shared" ca="1" si="243"/>
        <v>3686</v>
      </c>
      <c r="M1850" s="1" t="str">
        <f t="shared" ca="1" si="240"/>
        <v/>
      </c>
      <c r="Q1850" s="1">
        <v>1846</v>
      </c>
      <c r="R1850" s="1">
        <f t="shared" ca="1" si="244"/>
        <v>0.95307012747688691</v>
      </c>
      <c r="S1850" s="1">
        <f t="shared" ca="1" si="245"/>
        <v>242</v>
      </c>
      <c r="T1850" s="1" t="str">
        <f t="shared" ca="1" si="241"/>
        <v/>
      </c>
    </row>
    <row r="1851" spans="1:20" x14ac:dyDescent="0.25">
      <c r="A1851" s="1">
        <v>1847</v>
      </c>
      <c r="B1851" s="1">
        <v>185</v>
      </c>
      <c r="C1851" s="1">
        <v>19</v>
      </c>
      <c r="D1851" s="1" t="s">
        <v>16</v>
      </c>
      <c r="E1851" s="1">
        <v>0</v>
      </c>
      <c r="J1851" s="1">
        <v>1847</v>
      </c>
      <c r="K1851" s="1">
        <f t="shared" ca="1" si="242"/>
        <v>0.26508103558018548</v>
      </c>
      <c r="L1851" s="1">
        <f t="shared" ca="1" si="243"/>
        <v>7291</v>
      </c>
      <c r="M1851" s="1" t="str">
        <f t="shared" ca="1" si="240"/>
        <v/>
      </c>
      <c r="Q1851" s="1">
        <v>1847</v>
      </c>
      <c r="R1851" s="1">
        <f t="shared" ca="1" si="244"/>
        <v>0.64644153674176486</v>
      </c>
      <c r="S1851" s="1">
        <f t="shared" ca="1" si="245"/>
        <v>2078</v>
      </c>
      <c r="T1851" s="1" t="str">
        <f t="shared" ca="1" si="241"/>
        <v/>
      </c>
    </row>
    <row r="1852" spans="1:20" x14ac:dyDescent="0.25">
      <c r="A1852" s="1">
        <v>1848</v>
      </c>
      <c r="B1852" s="1">
        <v>185</v>
      </c>
      <c r="C1852" s="1">
        <v>19</v>
      </c>
      <c r="D1852" s="1" t="s">
        <v>16</v>
      </c>
      <c r="E1852" s="1">
        <v>0</v>
      </c>
      <c r="J1852" s="1">
        <v>1848</v>
      </c>
      <c r="K1852" s="1">
        <f t="shared" ca="1" si="242"/>
        <v>0.95892953767599809</v>
      </c>
      <c r="L1852" s="1">
        <f t="shared" ca="1" si="243"/>
        <v>446</v>
      </c>
      <c r="M1852" s="1" t="str">
        <f t="shared" ca="1" si="240"/>
        <v/>
      </c>
      <c r="Q1852" s="1">
        <v>1848</v>
      </c>
      <c r="R1852" s="1">
        <f t="shared" ca="1" si="244"/>
        <v>0.11750026477498321</v>
      </c>
      <c r="S1852" s="1">
        <f t="shared" ca="1" si="245"/>
        <v>5324</v>
      </c>
      <c r="T1852" s="1" t="str">
        <f t="shared" ca="1" si="241"/>
        <v/>
      </c>
    </row>
    <row r="1853" spans="1:20" x14ac:dyDescent="0.25">
      <c r="A1853" s="1">
        <v>1849</v>
      </c>
      <c r="B1853" s="1">
        <v>185</v>
      </c>
      <c r="C1853" s="1">
        <v>19</v>
      </c>
      <c r="D1853" s="1" t="s">
        <v>16</v>
      </c>
      <c r="E1853" s="1">
        <v>0</v>
      </c>
      <c r="J1853" s="1">
        <v>1849</v>
      </c>
      <c r="K1853" s="1">
        <f t="shared" ca="1" si="242"/>
        <v>0.50607054394502693</v>
      </c>
      <c r="L1853" s="1">
        <f t="shared" ca="1" si="243"/>
        <v>4940</v>
      </c>
      <c r="M1853" s="1" t="str">
        <f t="shared" ca="1" si="240"/>
        <v/>
      </c>
      <c r="Q1853" s="1">
        <v>1849</v>
      </c>
      <c r="R1853" s="1">
        <f t="shared" ca="1" si="244"/>
        <v>0.61644483050150534</v>
      </c>
      <c r="S1853" s="1">
        <f t="shared" ca="1" si="245"/>
        <v>2254</v>
      </c>
      <c r="T1853" s="1" t="str">
        <f t="shared" ca="1" si="241"/>
        <v/>
      </c>
    </row>
    <row r="1854" spans="1:20" x14ac:dyDescent="0.25">
      <c r="A1854" s="1">
        <v>1850</v>
      </c>
      <c r="B1854" s="1">
        <v>185</v>
      </c>
      <c r="C1854" s="1">
        <v>19</v>
      </c>
      <c r="D1854" s="1" t="s">
        <v>16</v>
      </c>
      <c r="E1854" s="1">
        <v>0</v>
      </c>
      <c r="J1854" s="1">
        <v>1850</v>
      </c>
      <c r="K1854" s="1">
        <f t="shared" ca="1" si="242"/>
        <v>0.6048170635623622</v>
      </c>
      <c r="L1854" s="1">
        <f t="shared" ca="1" si="243"/>
        <v>3965</v>
      </c>
      <c r="M1854" s="1" t="str">
        <f t="shared" ca="1" si="240"/>
        <v/>
      </c>
      <c r="Q1854" s="1">
        <v>1850</v>
      </c>
      <c r="R1854" s="1">
        <f t="shared" ca="1" si="244"/>
        <v>0.37993797202583746</v>
      </c>
      <c r="S1854" s="1">
        <f t="shared" ca="1" si="245"/>
        <v>3703</v>
      </c>
      <c r="T1854" s="1" t="str">
        <f t="shared" ca="1" si="241"/>
        <v/>
      </c>
    </row>
    <row r="1855" spans="1:20" x14ac:dyDescent="0.25">
      <c r="A1855" s="1">
        <v>1851</v>
      </c>
      <c r="B1855" s="1">
        <v>186</v>
      </c>
      <c r="C1855" s="1">
        <v>19</v>
      </c>
      <c r="D1855" s="1" t="s">
        <v>16</v>
      </c>
      <c r="E1855" s="1">
        <v>0</v>
      </c>
      <c r="J1855" s="1">
        <v>1851</v>
      </c>
      <c r="K1855" s="1">
        <f t="shared" ca="1" si="242"/>
        <v>0.37760826482906418</v>
      </c>
      <c r="L1855" s="1">
        <f t="shared" ca="1" si="243"/>
        <v>6211</v>
      </c>
      <c r="M1855" s="1" t="str">
        <f t="shared" ca="1" si="240"/>
        <v/>
      </c>
      <c r="Q1855" s="1">
        <v>1851</v>
      </c>
      <c r="R1855" s="1">
        <f t="shared" ca="1" si="244"/>
        <v>0.86063085141526852</v>
      </c>
      <c r="S1855" s="1">
        <f t="shared" ca="1" si="245"/>
        <v>771</v>
      </c>
      <c r="T1855" s="1" t="str">
        <f t="shared" ca="1" si="241"/>
        <v/>
      </c>
    </row>
    <row r="1856" spans="1:20" x14ac:dyDescent="0.25">
      <c r="A1856" s="1">
        <v>1852</v>
      </c>
      <c r="B1856" s="1">
        <v>186</v>
      </c>
      <c r="C1856" s="1">
        <v>19</v>
      </c>
      <c r="D1856" s="1" t="s">
        <v>16</v>
      </c>
      <c r="E1856" s="1">
        <v>0</v>
      </c>
      <c r="J1856" s="1">
        <v>1852</v>
      </c>
      <c r="K1856" s="1">
        <f t="shared" ca="1" si="242"/>
        <v>0.69838879656630348</v>
      </c>
      <c r="L1856" s="1">
        <f t="shared" ca="1" si="243"/>
        <v>3039</v>
      </c>
      <c r="M1856" s="1" t="str">
        <f t="shared" ca="1" si="240"/>
        <v/>
      </c>
      <c r="Q1856" s="1">
        <v>1852</v>
      </c>
      <c r="R1856" s="1">
        <f t="shared" ca="1" si="244"/>
        <v>0.7575070821420502</v>
      </c>
      <c r="S1856" s="1">
        <f t="shared" ca="1" si="245"/>
        <v>1369</v>
      </c>
      <c r="T1856" s="1" t="str">
        <f t="shared" ca="1" si="241"/>
        <v/>
      </c>
    </row>
    <row r="1857" spans="1:20" x14ac:dyDescent="0.25">
      <c r="A1857" s="1">
        <v>1853</v>
      </c>
      <c r="B1857" s="1">
        <v>186</v>
      </c>
      <c r="C1857" s="1">
        <v>19</v>
      </c>
      <c r="D1857" s="1" t="s">
        <v>16</v>
      </c>
      <c r="E1857" s="1">
        <v>0</v>
      </c>
      <c r="J1857" s="1">
        <v>1853</v>
      </c>
      <c r="K1857" s="1">
        <f t="shared" ca="1" si="242"/>
        <v>0.90326619202625524</v>
      </c>
      <c r="L1857" s="1">
        <f t="shared" ca="1" si="243"/>
        <v>970</v>
      </c>
      <c r="M1857" s="1" t="str">
        <f t="shared" ca="1" si="240"/>
        <v/>
      </c>
      <c r="Q1857" s="1">
        <v>1853</v>
      </c>
      <c r="R1857" s="1">
        <f t="shared" ca="1" si="244"/>
        <v>0.20043469710827055</v>
      </c>
      <c r="S1857" s="1">
        <f t="shared" ca="1" si="245"/>
        <v>4794</v>
      </c>
      <c r="T1857" s="1" t="str">
        <f t="shared" ca="1" si="241"/>
        <v/>
      </c>
    </row>
    <row r="1858" spans="1:20" x14ac:dyDescent="0.25">
      <c r="A1858" s="1">
        <v>1854</v>
      </c>
      <c r="B1858" s="1">
        <v>186</v>
      </c>
      <c r="C1858" s="1">
        <v>19</v>
      </c>
      <c r="D1858" s="1" t="s">
        <v>16</v>
      </c>
      <c r="E1858" s="1">
        <v>0</v>
      </c>
      <c r="J1858" s="1">
        <v>1854</v>
      </c>
      <c r="K1858" s="1">
        <f t="shared" ca="1" si="242"/>
        <v>0.74476456907458566</v>
      </c>
      <c r="L1858" s="1">
        <f t="shared" ca="1" si="243"/>
        <v>2584</v>
      </c>
      <c r="M1858" s="1" t="str">
        <f t="shared" ca="1" si="240"/>
        <v/>
      </c>
      <c r="Q1858" s="1">
        <v>1854</v>
      </c>
      <c r="R1858" s="1">
        <f t="shared" ca="1" si="244"/>
        <v>3.2222828272583048E-2</v>
      </c>
      <c r="S1858" s="1">
        <f t="shared" ca="1" si="245"/>
        <v>5806</v>
      </c>
      <c r="T1858" s="1" t="str">
        <f t="shared" ca="1" si="241"/>
        <v/>
      </c>
    </row>
    <row r="1859" spans="1:20" x14ac:dyDescent="0.25">
      <c r="A1859" s="1">
        <v>1855</v>
      </c>
      <c r="B1859" s="1">
        <v>186</v>
      </c>
      <c r="C1859" s="1">
        <v>19</v>
      </c>
      <c r="D1859" s="1" t="s">
        <v>16</v>
      </c>
      <c r="E1859" s="1">
        <v>0</v>
      </c>
      <c r="J1859" s="1">
        <v>1855</v>
      </c>
      <c r="K1859" s="1">
        <f t="shared" ca="1" si="242"/>
        <v>0.54299007773691055</v>
      </c>
      <c r="L1859" s="1">
        <f t="shared" ca="1" si="243"/>
        <v>4568</v>
      </c>
      <c r="M1859" s="1" t="str">
        <f t="shared" ca="1" si="240"/>
        <v/>
      </c>
      <c r="Q1859" s="1">
        <v>1855</v>
      </c>
      <c r="R1859" s="1">
        <f t="shared" ca="1" si="244"/>
        <v>0.4543612000978019</v>
      </c>
      <c r="S1859" s="1">
        <f t="shared" ca="1" si="245"/>
        <v>3248</v>
      </c>
      <c r="T1859" s="1" t="str">
        <f t="shared" ca="1" si="241"/>
        <v/>
      </c>
    </row>
    <row r="1860" spans="1:20" x14ac:dyDescent="0.25">
      <c r="A1860" s="1">
        <v>1856</v>
      </c>
      <c r="B1860" s="1">
        <v>186</v>
      </c>
      <c r="C1860" s="1">
        <v>19</v>
      </c>
      <c r="D1860" s="1" t="s">
        <v>16</v>
      </c>
      <c r="E1860" s="1">
        <v>0</v>
      </c>
      <c r="J1860" s="1">
        <v>1856</v>
      </c>
      <c r="K1860" s="1">
        <f t="shared" ca="1" si="242"/>
        <v>0.91178123354754281</v>
      </c>
      <c r="L1860" s="1">
        <f t="shared" ca="1" si="243"/>
        <v>889</v>
      </c>
      <c r="M1860" s="1" t="str">
        <f t="shared" ca="1" si="240"/>
        <v/>
      </c>
      <c r="Q1860" s="1">
        <v>1856</v>
      </c>
      <c r="R1860" s="1">
        <f t="shared" ca="1" si="244"/>
        <v>0.74269414260180822</v>
      </c>
      <c r="S1860" s="1">
        <f t="shared" ca="1" si="245"/>
        <v>1485</v>
      </c>
      <c r="T1860" s="1" t="str">
        <f t="shared" ca="1" si="241"/>
        <v/>
      </c>
    </row>
    <row r="1861" spans="1:20" x14ac:dyDescent="0.25">
      <c r="A1861" s="1">
        <v>1857</v>
      </c>
      <c r="B1861" s="1">
        <v>186</v>
      </c>
      <c r="C1861" s="1">
        <v>19</v>
      </c>
      <c r="D1861" s="1" t="s">
        <v>16</v>
      </c>
      <c r="E1861" s="1">
        <v>0</v>
      </c>
      <c r="J1861" s="1">
        <v>1857</v>
      </c>
      <c r="K1861" s="1">
        <f t="shared" ca="1" si="242"/>
        <v>0.1201109109333327</v>
      </c>
      <c r="L1861" s="1">
        <f t="shared" ca="1" si="243"/>
        <v>8785</v>
      </c>
      <c r="M1861" s="1" t="str">
        <f t="shared" ref="M1861:M1924" ca="1" si="246">IF(L1861&lt;=$K$3,VLOOKUP(J1861,$A$5:$E$10004,5),"")</f>
        <v/>
      </c>
      <c r="Q1861" s="1">
        <v>1857</v>
      </c>
      <c r="R1861" s="1">
        <f t="shared" ca="1" si="244"/>
        <v>0.18809541429392174</v>
      </c>
      <c r="S1861" s="1">
        <f t="shared" ca="1" si="245"/>
        <v>4869</v>
      </c>
      <c r="T1861" s="1" t="str">
        <f t="shared" ref="T1861:T1924" ca="1" si="247">IF(S1861&lt;=$R$3*$H$10,VLOOKUP(Q1861,$A$5:$E$10004,5),"")</f>
        <v/>
      </c>
    </row>
    <row r="1862" spans="1:20" x14ac:dyDescent="0.25">
      <c r="A1862" s="1">
        <v>1858</v>
      </c>
      <c r="B1862" s="1">
        <v>186</v>
      </c>
      <c r="C1862" s="1">
        <v>19</v>
      </c>
      <c r="D1862" s="1" t="s">
        <v>16</v>
      </c>
      <c r="E1862" s="1">
        <v>0</v>
      </c>
      <c r="J1862" s="1">
        <v>1858</v>
      </c>
      <c r="K1862" s="1">
        <f t="shared" ref="K1862:K1925" ca="1" si="248">RAND()</f>
        <v>0.57326867033890272</v>
      </c>
      <c r="L1862" s="1">
        <f t="shared" ref="L1862:L1925" ca="1" si="249">_xlfn.RANK.EQ(K1862,$K$5:$K$10004)</f>
        <v>4266</v>
      </c>
      <c r="M1862" s="1" t="str">
        <f t="shared" ca="1" si="246"/>
        <v/>
      </c>
      <c r="Q1862" s="1">
        <v>1858</v>
      </c>
      <c r="R1862" s="1">
        <f t="shared" ref="R1862:R1925" ca="1" si="250">RAND()</f>
        <v>0.20272937635351129</v>
      </c>
      <c r="S1862" s="1">
        <f t="shared" ref="S1862:S1925" ca="1" si="251">_xlfn.RANK.EQ(R1862,$R$5:$R$6004)</f>
        <v>4776</v>
      </c>
      <c r="T1862" s="1" t="str">
        <f t="shared" ca="1" si="247"/>
        <v/>
      </c>
    </row>
    <row r="1863" spans="1:20" x14ac:dyDescent="0.25">
      <c r="A1863" s="1">
        <v>1859</v>
      </c>
      <c r="B1863" s="1">
        <v>186</v>
      </c>
      <c r="C1863" s="1">
        <v>19</v>
      </c>
      <c r="D1863" s="1" t="s">
        <v>16</v>
      </c>
      <c r="E1863" s="1">
        <v>0</v>
      </c>
      <c r="J1863" s="1">
        <v>1859</v>
      </c>
      <c r="K1863" s="1">
        <f t="shared" ca="1" si="248"/>
        <v>0.84316434314019584</v>
      </c>
      <c r="L1863" s="1">
        <f t="shared" ca="1" si="249"/>
        <v>1590</v>
      </c>
      <c r="M1863" s="1" t="str">
        <f t="shared" ca="1" si="246"/>
        <v/>
      </c>
      <c r="Q1863" s="1">
        <v>1859</v>
      </c>
      <c r="R1863" s="1">
        <f t="shared" ca="1" si="250"/>
        <v>0.37582249115719657</v>
      </c>
      <c r="S1863" s="1">
        <f t="shared" ca="1" si="251"/>
        <v>3728</v>
      </c>
      <c r="T1863" s="1" t="str">
        <f t="shared" ca="1" si="247"/>
        <v/>
      </c>
    </row>
    <row r="1864" spans="1:20" x14ac:dyDescent="0.25">
      <c r="A1864" s="1">
        <v>1860</v>
      </c>
      <c r="B1864" s="1">
        <v>186</v>
      </c>
      <c r="C1864" s="1">
        <v>19</v>
      </c>
      <c r="D1864" s="1" t="s">
        <v>16</v>
      </c>
      <c r="E1864" s="1">
        <v>0</v>
      </c>
      <c r="J1864" s="1">
        <v>1860</v>
      </c>
      <c r="K1864" s="1">
        <f t="shared" ca="1" si="248"/>
        <v>0.65088071021276028</v>
      </c>
      <c r="L1864" s="1">
        <f t="shared" ca="1" si="249"/>
        <v>3514</v>
      </c>
      <c r="M1864" s="1" t="str">
        <f t="shared" ca="1" si="246"/>
        <v/>
      </c>
      <c r="Q1864" s="1">
        <v>1860</v>
      </c>
      <c r="R1864" s="1">
        <f t="shared" ca="1" si="250"/>
        <v>0.360104703090106</v>
      </c>
      <c r="S1864" s="1">
        <f t="shared" ca="1" si="251"/>
        <v>3836</v>
      </c>
      <c r="T1864" s="1" t="str">
        <f t="shared" ca="1" si="247"/>
        <v/>
      </c>
    </row>
    <row r="1865" spans="1:20" x14ac:dyDescent="0.25">
      <c r="A1865" s="1">
        <v>1861</v>
      </c>
      <c r="B1865" s="1">
        <v>187</v>
      </c>
      <c r="C1865" s="1">
        <v>19</v>
      </c>
      <c r="D1865" s="1" t="s">
        <v>16</v>
      </c>
      <c r="E1865" s="1">
        <v>0</v>
      </c>
      <c r="J1865" s="1">
        <v>1861</v>
      </c>
      <c r="K1865" s="1">
        <f t="shared" ca="1" si="248"/>
        <v>0.83111993500372094</v>
      </c>
      <c r="L1865" s="1">
        <f t="shared" ca="1" si="249"/>
        <v>1710</v>
      </c>
      <c r="M1865" s="1" t="str">
        <f t="shared" ca="1" si="246"/>
        <v/>
      </c>
      <c r="Q1865" s="1">
        <v>1861</v>
      </c>
      <c r="R1865" s="1">
        <f t="shared" ca="1" si="250"/>
        <v>0.91238514604077181</v>
      </c>
      <c r="S1865" s="1">
        <f t="shared" ca="1" si="251"/>
        <v>471</v>
      </c>
      <c r="T1865" s="1" t="str">
        <f t="shared" ca="1" si="247"/>
        <v/>
      </c>
    </row>
    <row r="1866" spans="1:20" x14ac:dyDescent="0.25">
      <c r="A1866" s="1">
        <v>1862</v>
      </c>
      <c r="B1866" s="1">
        <v>187</v>
      </c>
      <c r="C1866" s="1">
        <v>19</v>
      </c>
      <c r="D1866" s="1" t="s">
        <v>16</v>
      </c>
      <c r="E1866" s="1">
        <v>0</v>
      </c>
      <c r="J1866" s="1">
        <v>1862</v>
      </c>
      <c r="K1866" s="1">
        <f t="shared" ca="1" si="248"/>
        <v>0.45398862234634696</v>
      </c>
      <c r="L1866" s="1">
        <f t="shared" ca="1" si="249"/>
        <v>5465</v>
      </c>
      <c r="M1866" s="1" t="str">
        <f t="shared" ca="1" si="246"/>
        <v/>
      </c>
      <c r="Q1866" s="1">
        <v>1862</v>
      </c>
      <c r="R1866" s="1">
        <f t="shared" ca="1" si="250"/>
        <v>0.10020366044044171</v>
      </c>
      <c r="S1866" s="1">
        <f t="shared" ca="1" si="251"/>
        <v>5424</v>
      </c>
      <c r="T1866" s="1" t="str">
        <f t="shared" ca="1" si="247"/>
        <v/>
      </c>
    </row>
    <row r="1867" spans="1:20" x14ac:dyDescent="0.25">
      <c r="A1867" s="1">
        <v>1863</v>
      </c>
      <c r="B1867" s="1">
        <v>187</v>
      </c>
      <c r="C1867" s="1">
        <v>19</v>
      </c>
      <c r="D1867" s="1" t="s">
        <v>16</v>
      </c>
      <c r="E1867" s="1">
        <v>0</v>
      </c>
      <c r="J1867" s="1">
        <v>1863</v>
      </c>
      <c r="K1867" s="1">
        <f t="shared" ca="1" si="248"/>
        <v>0.45582715109145755</v>
      </c>
      <c r="L1867" s="1">
        <f t="shared" ca="1" si="249"/>
        <v>5442</v>
      </c>
      <c r="M1867" s="1" t="str">
        <f t="shared" ca="1" si="246"/>
        <v/>
      </c>
      <c r="Q1867" s="1">
        <v>1863</v>
      </c>
      <c r="R1867" s="1">
        <f t="shared" ca="1" si="250"/>
        <v>0.64190122117144255</v>
      </c>
      <c r="S1867" s="1">
        <f t="shared" ca="1" si="251"/>
        <v>2103</v>
      </c>
      <c r="T1867" s="1" t="str">
        <f t="shared" ca="1" si="247"/>
        <v/>
      </c>
    </row>
    <row r="1868" spans="1:20" x14ac:dyDescent="0.25">
      <c r="A1868" s="1">
        <v>1864</v>
      </c>
      <c r="B1868" s="1">
        <v>187</v>
      </c>
      <c r="C1868" s="1">
        <v>19</v>
      </c>
      <c r="D1868" s="1" t="s">
        <v>16</v>
      </c>
      <c r="E1868" s="1">
        <v>0</v>
      </c>
      <c r="J1868" s="1">
        <v>1864</v>
      </c>
      <c r="K1868" s="1">
        <f t="shared" ca="1" si="248"/>
        <v>0.80934007819282794</v>
      </c>
      <c r="L1868" s="1">
        <f t="shared" ca="1" si="249"/>
        <v>1947</v>
      </c>
      <c r="M1868" s="1" t="str">
        <f t="shared" ca="1" si="246"/>
        <v/>
      </c>
      <c r="Q1868" s="1">
        <v>1864</v>
      </c>
      <c r="R1868" s="1">
        <f t="shared" ca="1" si="250"/>
        <v>0.70685913738367578</v>
      </c>
      <c r="S1868" s="1">
        <f t="shared" ca="1" si="251"/>
        <v>1719</v>
      </c>
      <c r="T1868" s="1" t="str">
        <f t="shared" ca="1" si="247"/>
        <v/>
      </c>
    </row>
    <row r="1869" spans="1:20" x14ac:dyDescent="0.25">
      <c r="A1869" s="1">
        <v>1865</v>
      </c>
      <c r="B1869" s="1">
        <v>187</v>
      </c>
      <c r="C1869" s="1">
        <v>19</v>
      </c>
      <c r="D1869" s="1" t="s">
        <v>16</v>
      </c>
      <c r="E1869" s="1">
        <v>0</v>
      </c>
      <c r="J1869" s="1">
        <v>1865</v>
      </c>
      <c r="K1869" s="1">
        <f t="shared" ca="1" si="248"/>
        <v>0.63093052917885173</v>
      </c>
      <c r="L1869" s="1">
        <f t="shared" ca="1" si="249"/>
        <v>3724</v>
      </c>
      <c r="M1869" s="1" t="str">
        <f t="shared" ca="1" si="246"/>
        <v/>
      </c>
      <c r="Q1869" s="1">
        <v>1865</v>
      </c>
      <c r="R1869" s="1">
        <f t="shared" ca="1" si="250"/>
        <v>5.8302026330148582E-2</v>
      </c>
      <c r="S1869" s="1">
        <f t="shared" ca="1" si="251"/>
        <v>5656</v>
      </c>
      <c r="T1869" s="1" t="str">
        <f t="shared" ca="1" si="247"/>
        <v/>
      </c>
    </row>
    <row r="1870" spans="1:20" x14ac:dyDescent="0.25">
      <c r="A1870" s="1">
        <v>1866</v>
      </c>
      <c r="B1870" s="1">
        <v>187</v>
      </c>
      <c r="C1870" s="1">
        <v>19</v>
      </c>
      <c r="D1870" s="1" t="s">
        <v>16</v>
      </c>
      <c r="E1870" s="1">
        <v>0</v>
      </c>
      <c r="J1870" s="1">
        <v>1866</v>
      </c>
      <c r="K1870" s="1">
        <f t="shared" ca="1" si="248"/>
        <v>0.68353411465314018</v>
      </c>
      <c r="L1870" s="1">
        <f t="shared" ca="1" si="249"/>
        <v>3192</v>
      </c>
      <c r="M1870" s="1" t="str">
        <f t="shared" ca="1" si="246"/>
        <v/>
      </c>
      <c r="Q1870" s="1">
        <v>1866</v>
      </c>
      <c r="R1870" s="1">
        <f t="shared" ca="1" si="250"/>
        <v>0.46537213601737026</v>
      </c>
      <c r="S1870" s="1">
        <f t="shared" ca="1" si="251"/>
        <v>3178</v>
      </c>
      <c r="T1870" s="1" t="str">
        <f t="shared" ca="1" si="247"/>
        <v/>
      </c>
    </row>
    <row r="1871" spans="1:20" x14ac:dyDescent="0.25">
      <c r="A1871" s="1">
        <v>1867</v>
      </c>
      <c r="B1871" s="1">
        <v>187</v>
      </c>
      <c r="C1871" s="1">
        <v>19</v>
      </c>
      <c r="D1871" s="1" t="s">
        <v>16</v>
      </c>
      <c r="E1871" s="1">
        <v>0</v>
      </c>
      <c r="J1871" s="1">
        <v>1867</v>
      </c>
      <c r="K1871" s="1">
        <f t="shared" ca="1" si="248"/>
        <v>0.40475403397795873</v>
      </c>
      <c r="L1871" s="1">
        <f t="shared" ca="1" si="249"/>
        <v>5953</v>
      </c>
      <c r="M1871" s="1" t="str">
        <f t="shared" ca="1" si="246"/>
        <v/>
      </c>
      <c r="Q1871" s="1">
        <v>1867</v>
      </c>
      <c r="R1871" s="1">
        <f t="shared" ca="1" si="250"/>
        <v>0.78239666637343108</v>
      </c>
      <c r="S1871" s="1">
        <f t="shared" ca="1" si="251"/>
        <v>1240</v>
      </c>
      <c r="T1871" s="1" t="str">
        <f t="shared" ca="1" si="247"/>
        <v/>
      </c>
    </row>
    <row r="1872" spans="1:20" x14ac:dyDescent="0.25">
      <c r="A1872" s="1">
        <v>1868</v>
      </c>
      <c r="B1872" s="1">
        <v>187</v>
      </c>
      <c r="C1872" s="1">
        <v>19</v>
      </c>
      <c r="D1872" s="1" t="s">
        <v>16</v>
      </c>
      <c r="E1872" s="1">
        <v>0</v>
      </c>
      <c r="J1872" s="1">
        <v>1868</v>
      </c>
      <c r="K1872" s="1">
        <f t="shared" ca="1" si="248"/>
        <v>0.54504992572573685</v>
      </c>
      <c r="L1872" s="1">
        <f t="shared" ca="1" si="249"/>
        <v>4551</v>
      </c>
      <c r="M1872" s="1" t="str">
        <f t="shared" ca="1" si="246"/>
        <v/>
      </c>
      <c r="Q1872" s="1">
        <v>1868</v>
      </c>
      <c r="R1872" s="1">
        <f t="shared" ca="1" si="250"/>
        <v>0.1227382298551678</v>
      </c>
      <c r="S1872" s="1">
        <f t="shared" ca="1" si="251"/>
        <v>5287</v>
      </c>
      <c r="T1872" s="1" t="str">
        <f t="shared" ca="1" si="247"/>
        <v/>
      </c>
    </row>
    <row r="1873" spans="1:20" x14ac:dyDescent="0.25">
      <c r="A1873" s="1">
        <v>1869</v>
      </c>
      <c r="B1873" s="1">
        <v>187</v>
      </c>
      <c r="C1873" s="1">
        <v>19</v>
      </c>
      <c r="D1873" s="1" t="s">
        <v>16</v>
      </c>
      <c r="E1873" s="1">
        <v>0</v>
      </c>
      <c r="J1873" s="1">
        <v>1869</v>
      </c>
      <c r="K1873" s="1">
        <f t="shared" ca="1" si="248"/>
        <v>7.1515026374813995E-2</v>
      </c>
      <c r="L1873" s="1">
        <f t="shared" ca="1" si="249"/>
        <v>9259</v>
      </c>
      <c r="M1873" s="1" t="str">
        <f t="shared" ca="1" si="246"/>
        <v/>
      </c>
      <c r="Q1873" s="1">
        <v>1869</v>
      </c>
      <c r="R1873" s="1">
        <f t="shared" ca="1" si="250"/>
        <v>5.5007757175070338E-2</v>
      </c>
      <c r="S1873" s="1">
        <f t="shared" ca="1" si="251"/>
        <v>5673</v>
      </c>
      <c r="T1873" s="1" t="str">
        <f t="shared" ca="1" si="247"/>
        <v/>
      </c>
    </row>
    <row r="1874" spans="1:20" x14ac:dyDescent="0.25">
      <c r="A1874" s="1">
        <v>1870</v>
      </c>
      <c r="B1874" s="1">
        <v>187</v>
      </c>
      <c r="C1874" s="1">
        <v>19</v>
      </c>
      <c r="D1874" s="1" t="s">
        <v>16</v>
      </c>
      <c r="E1874" s="1">
        <v>0</v>
      </c>
      <c r="J1874" s="1">
        <v>1870</v>
      </c>
      <c r="K1874" s="1">
        <f t="shared" ca="1" si="248"/>
        <v>0.28299395299247465</v>
      </c>
      <c r="L1874" s="1">
        <f t="shared" ca="1" si="249"/>
        <v>7109</v>
      </c>
      <c r="M1874" s="1" t="str">
        <f t="shared" ca="1" si="246"/>
        <v/>
      </c>
      <c r="Q1874" s="1">
        <v>1870</v>
      </c>
      <c r="R1874" s="1">
        <f t="shared" ca="1" si="250"/>
        <v>0.85177663102795098</v>
      </c>
      <c r="S1874" s="1">
        <f t="shared" ca="1" si="251"/>
        <v>818</v>
      </c>
      <c r="T1874" s="1" t="str">
        <f t="shared" ca="1" si="247"/>
        <v/>
      </c>
    </row>
    <row r="1875" spans="1:20" x14ac:dyDescent="0.25">
      <c r="A1875" s="1">
        <v>1871</v>
      </c>
      <c r="B1875" s="1">
        <v>188</v>
      </c>
      <c r="C1875" s="1">
        <v>19</v>
      </c>
      <c r="D1875" s="1" t="s">
        <v>16</v>
      </c>
      <c r="E1875" s="1">
        <v>0</v>
      </c>
      <c r="J1875" s="1">
        <v>1871</v>
      </c>
      <c r="K1875" s="1">
        <f t="shared" ca="1" si="248"/>
        <v>0.8051585548624437</v>
      </c>
      <c r="L1875" s="1">
        <f t="shared" ca="1" si="249"/>
        <v>1998</v>
      </c>
      <c r="M1875" s="1" t="str">
        <f t="shared" ca="1" si="246"/>
        <v/>
      </c>
      <c r="Q1875" s="1">
        <v>1871</v>
      </c>
      <c r="R1875" s="1">
        <f t="shared" ca="1" si="250"/>
        <v>0.39000472635375416</v>
      </c>
      <c r="S1875" s="1">
        <f t="shared" ca="1" si="251"/>
        <v>3649</v>
      </c>
      <c r="T1875" s="1" t="str">
        <f t="shared" ca="1" si="247"/>
        <v/>
      </c>
    </row>
    <row r="1876" spans="1:20" x14ac:dyDescent="0.25">
      <c r="A1876" s="1">
        <v>1872</v>
      </c>
      <c r="B1876" s="1">
        <v>188</v>
      </c>
      <c r="C1876" s="1">
        <v>19</v>
      </c>
      <c r="D1876" s="1" t="s">
        <v>16</v>
      </c>
      <c r="E1876" s="1">
        <v>0</v>
      </c>
      <c r="J1876" s="1">
        <v>1872</v>
      </c>
      <c r="K1876" s="1">
        <f t="shared" ca="1" si="248"/>
        <v>0.25186508110535066</v>
      </c>
      <c r="L1876" s="1">
        <f t="shared" ca="1" si="249"/>
        <v>7431</v>
      </c>
      <c r="M1876" s="1" t="str">
        <f t="shared" ca="1" si="246"/>
        <v/>
      </c>
      <c r="Q1876" s="1">
        <v>1872</v>
      </c>
      <c r="R1876" s="1">
        <f t="shared" ca="1" si="250"/>
        <v>0.36697728746257718</v>
      </c>
      <c r="S1876" s="1">
        <f t="shared" ca="1" si="251"/>
        <v>3794</v>
      </c>
      <c r="T1876" s="1" t="str">
        <f t="shared" ca="1" si="247"/>
        <v/>
      </c>
    </row>
    <row r="1877" spans="1:20" x14ac:dyDescent="0.25">
      <c r="A1877" s="1">
        <v>1873</v>
      </c>
      <c r="B1877" s="1">
        <v>188</v>
      </c>
      <c r="C1877" s="1">
        <v>19</v>
      </c>
      <c r="D1877" s="1" t="s">
        <v>16</v>
      </c>
      <c r="E1877" s="1">
        <v>0</v>
      </c>
      <c r="J1877" s="1">
        <v>1873</v>
      </c>
      <c r="K1877" s="1">
        <f t="shared" ca="1" si="248"/>
        <v>0.52641831041757603</v>
      </c>
      <c r="L1877" s="1">
        <f t="shared" ca="1" si="249"/>
        <v>4739</v>
      </c>
      <c r="M1877" s="1" t="str">
        <f t="shared" ca="1" si="246"/>
        <v/>
      </c>
      <c r="Q1877" s="1">
        <v>1873</v>
      </c>
      <c r="R1877" s="1">
        <f t="shared" ca="1" si="250"/>
        <v>0.47288198878049814</v>
      </c>
      <c r="S1877" s="1">
        <f t="shared" ca="1" si="251"/>
        <v>3137</v>
      </c>
      <c r="T1877" s="1" t="str">
        <f t="shared" ca="1" si="247"/>
        <v/>
      </c>
    </row>
    <row r="1878" spans="1:20" x14ac:dyDescent="0.25">
      <c r="A1878" s="1">
        <v>1874</v>
      </c>
      <c r="B1878" s="1">
        <v>188</v>
      </c>
      <c r="C1878" s="1">
        <v>19</v>
      </c>
      <c r="D1878" s="1" t="s">
        <v>16</v>
      </c>
      <c r="E1878" s="1">
        <v>0</v>
      </c>
      <c r="J1878" s="1">
        <v>1874</v>
      </c>
      <c r="K1878" s="1">
        <f t="shared" ca="1" si="248"/>
        <v>0.50201720958767337</v>
      </c>
      <c r="L1878" s="1">
        <f t="shared" ca="1" si="249"/>
        <v>4979</v>
      </c>
      <c r="M1878" s="1" t="str">
        <f t="shared" ca="1" si="246"/>
        <v/>
      </c>
      <c r="Q1878" s="1">
        <v>1874</v>
      </c>
      <c r="R1878" s="1">
        <f t="shared" ca="1" si="250"/>
        <v>0.57574171237224658</v>
      </c>
      <c r="S1878" s="1">
        <f t="shared" ca="1" si="251"/>
        <v>2499</v>
      </c>
      <c r="T1878" s="1" t="str">
        <f t="shared" ca="1" si="247"/>
        <v/>
      </c>
    </row>
    <row r="1879" spans="1:20" x14ac:dyDescent="0.25">
      <c r="A1879" s="1">
        <v>1875</v>
      </c>
      <c r="B1879" s="1">
        <v>188</v>
      </c>
      <c r="C1879" s="1">
        <v>19</v>
      </c>
      <c r="D1879" s="1" t="s">
        <v>16</v>
      </c>
      <c r="E1879" s="1">
        <v>0</v>
      </c>
      <c r="J1879" s="1">
        <v>1875</v>
      </c>
      <c r="K1879" s="1">
        <f t="shared" ca="1" si="248"/>
        <v>0.72125500570960133</v>
      </c>
      <c r="L1879" s="1">
        <f t="shared" ca="1" si="249"/>
        <v>2831</v>
      </c>
      <c r="M1879" s="1" t="str">
        <f t="shared" ca="1" si="246"/>
        <v/>
      </c>
      <c r="Q1879" s="1">
        <v>1875</v>
      </c>
      <c r="R1879" s="1">
        <f t="shared" ca="1" si="250"/>
        <v>0.76698740613690375</v>
      </c>
      <c r="S1879" s="1">
        <f t="shared" ca="1" si="251"/>
        <v>1313</v>
      </c>
      <c r="T1879" s="1" t="str">
        <f t="shared" ca="1" si="247"/>
        <v/>
      </c>
    </row>
    <row r="1880" spans="1:20" x14ac:dyDescent="0.25">
      <c r="A1880" s="1">
        <v>1876</v>
      </c>
      <c r="B1880" s="1">
        <v>188</v>
      </c>
      <c r="C1880" s="1">
        <v>19</v>
      </c>
      <c r="D1880" s="1" t="s">
        <v>16</v>
      </c>
      <c r="E1880" s="1">
        <v>0</v>
      </c>
      <c r="J1880" s="1">
        <v>1876</v>
      </c>
      <c r="K1880" s="1">
        <f t="shared" ca="1" si="248"/>
        <v>0.63305697554941154</v>
      </c>
      <c r="L1880" s="1">
        <f t="shared" ca="1" si="249"/>
        <v>3695</v>
      </c>
      <c r="M1880" s="1" t="str">
        <f t="shared" ca="1" si="246"/>
        <v/>
      </c>
      <c r="Q1880" s="1">
        <v>1876</v>
      </c>
      <c r="R1880" s="1">
        <f t="shared" ca="1" si="250"/>
        <v>0.93902196009386607</v>
      </c>
      <c r="S1880" s="1">
        <f t="shared" ca="1" si="251"/>
        <v>327</v>
      </c>
      <c r="T1880" s="1" t="str">
        <f t="shared" ca="1" si="247"/>
        <v/>
      </c>
    </row>
    <row r="1881" spans="1:20" x14ac:dyDescent="0.25">
      <c r="A1881" s="1">
        <v>1877</v>
      </c>
      <c r="B1881" s="1">
        <v>188</v>
      </c>
      <c r="C1881" s="1">
        <v>19</v>
      </c>
      <c r="D1881" s="1" t="s">
        <v>16</v>
      </c>
      <c r="E1881" s="1">
        <v>0</v>
      </c>
      <c r="J1881" s="1">
        <v>1877</v>
      </c>
      <c r="K1881" s="1">
        <f t="shared" ca="1" si="248"/>
        <v>0.29740995915628732</v>
      </c>
      <c r="L1881" s="1">
        <f t="shared" ca="1" si="249"/>
        <v>6968</v>
      </c>
      <c r="M1881" s="1" t="str">
        <f t="shared" ca="1" si="246"/>
        <v/>
      </c>
      <c r="Q1881" s="1">
        <v>1877</v>
      </c>
      <c r="R1881" s="1">
        <f t="shared" ca="1" si="250"/>
        <v>0.2663156013314677</v>
      </c>
      <c r="S1881" s="1">
        <f t="shared" ca="1" si="251"/>
        <v>4392</v>
      </c>
      <c r="T1881" s="1" t="str">
        <f t="shared" ca="1" si="247"/>
        <v/>
      </c>
    </row>
    <row r="1882" spans="1:20" x14ac:dyDescent="0.25">
      <c r="A1882" s="1">
        <v>1878</v>
      </c>
      <c r="B1882" s="1">
        <v>188</v>
      </c>
      <c r="C1882" s="1">
        <v>19</v>
      </c>
      <c r="D1882" s="1" t="s">
        <v>16</v>
      </c>
      <c r="E1882" s="1">
        <v>0</v>
      </c>
      <c r="J1882" s="1">
        <v>1878</v>
      </c>
      <c r="K1882" s="1">
        <f t="shared" ca="1" si="248"/>
        <v>0.82272127979350962</v>
      </c>
      <c r="L1882" s="1">
        <f t="shared" ca="1" si="249"/>
        <v>1802</v>
      </c>
      <c r="M1882" s="1" t="str">
        <f t="shared" ca="1" si="246"/>
        <v/>
      </c>
      <c r="Q1882" s="1">
        <v>1878</v>
      </c>
      <c r="R1882" s="1">
        <f t="shared" ca="1" si="250"/>
        <v>0.18443117512486007</v>
      </c>
      <c r="S1882" s="1">
        <f t="shared" ca="1" si="251"/>
        <v>4888</v>
      </c>
      <c r="T1882" s="1" t="str">
        <f t="shared" ca="1" si="247"/>
        <v/>
      </c>
    </row>
    <row r="1883" spans="1:20" x14ac:dyDescent="0.25">
      <c r="A1883" s="1">
        <v>1879</v>
      </c>
      <c r="B1883" s="1">
        <v>188</v>
      </c>
      <c r="C1883" s="1">
        <v>19</v>
      </c>
      <c r="D1883" s="1" t="s">
        <v>16</v>
      </c>
      <c r="E1883" s="1">
        <v>0</v>
      </c>
      <c r="J1883" s="1">
        <v>1879</v>
      </c>
      <c r="K1883" s="1">
        <f t="shared" ca="1" si="248"/>
        <v>0.35681759735825802</v>
      </c>
      <c r="L1883" s="1">
        <f t="shared" ca="1" si="249"/>
        <v>6415</v>
      </c>
      <c r="M1883" s="1" t="str">
        <f t="shared" ca="1" si="246"/>
        <v/>
      </c>
      <c r="Q1883" s="1">
        <v>1879</v>
      </c>
      <c r="R1883" s="1">
        <f t="shared" ca="1" si="250"/>
        <v>0.18208271697691181</v>
      </c>
      <c r="S1883" s="1">
        <f t="shared" ca="1" si="251"/>
        <v>4910</v>
      </c>
      <c r="T1883" s="1" t="str">
        <f t="shared" ca="1" si="247"/>
        <v/>
      </c>
    </row>
    <row r="1884" spans="1:20" x14ac:dyDescent="0.25">
      <c r="A1884" s="1">
        <v>1880</v>
      </c>
      <c r="B1884" s="1">
        <v>188</v>
      </c>
      <c r="C1884" s="1">
        <v>19</v>
      </c>
      <c r="D1884" s="1" t="s">
        <v>16</v>
      </c>
      <c r="E1884" s="1">
        <v>0</v>
      </c>
      <c r="J1884" s="1">
        <v>1880</v>
      </c>
      <c r="K1884" s="1">
        <f t="shared" ca="1" si="248"/>
        <v>0.46967984054448708</v>
      </c>
      <c r="L1884" s="1">
        <f t="shared" ca="1" si="249"/>
        <v>5298</v>
      </c>
      <c r="M1884" s="1" t="str">
        <f t="shared" ca="1" si="246"/>
        <v/>
      </c>
      <c r="Q1884" s="1">
        <v>1880</v>
      </c>
      <c r="R1884" s="1">
        <f t="shared" ca="1" si="250"/>
        <v>0.18009946775673824</v>
      </c>
      <c r="S1884" s="1">
        <f t="shared" ca="1" si="251"/>
        <v>4921</v>
      </c>
      <c r="T1884" s="1" t="str">
        <f t="shared" ca="1" si="247"/>
        <v/>
      </c>
    </row>
    <row r="1885" spans="1:20" x14ac:dyDescent="0.25">
      <c r="A1885" s="1">
        <v>1881</v>
      </c>
      <c r="B1885" s="1">
        <v>189</v>
      </c>
      <c r="C1885" s="1">
        <v>19</v>
      </c>
      <c r="D1885" s="1" t="s">
        <v>16</v>
      </c>
      <c r="E1885" s="1">
        <v>0</v>
      </c>
      <c r="J1885" s="1">
        <v>1881</v>
      </c>
      <c r="K1885" s="1">
        <f t="shared" ca="1" si="248"/>
        <v>0.69788368958656255</v>
      </c>
      <c r="L1885" s="1">
        <f t="shared" ca="1" si="249"/>
        <v>3045</v>
      </c>
      <c r="M1885" s="1" t="str">
        <f t="shared" ca="1" si="246"/>
        <v/>
      </c>
      <c r="Q1885" s="1">
        <v>1881</v>
      </c>
      <c r="R1885" s="1">
        <f t="shared" ca="1" si="250"/>
        <v>3.024282601578776E-2</v>
      </c>
      <c r="S1885" s="1">
        <f t="shared" ca="1" si="251"/>
        <v>5818</v>
      </c>
      <c r="T1885" s="1" t="str">
        <f t="shared" ca="1" si="247"/>
        <v/>
      </c>
    </row>
    <row r="1886" spans="1:20" x14ac:dyDescent="0.25">
      <c r="A1886" s="1">
        <v>1882</v>
      </c>
      <c r="B1886" s="1">
        <v>189</v>
      </c>
      <c r="C1886" s="1">
        <v>19</v>
      </c>
      <c r="D1886" s="1" t="s">
        <v>16</v>
      </c>
      <c r="E1886" s="1">
        <v>0</v>
      </c>
      <c r="J1886" s="1">
        <v>1882</v>
      </c>
      <c r="K1886" s="1">
        <f t="shared" ca="1" si="248"/>
        <v>0.61849874881082156</v>
      </c>
      <c r="L1886" s="1">
        <f t="shared" ca="1" si="249"/>
        <v>3845</v>
      </c>
      <c r="M1886" s="1" t="str">
        <f t="shared" ca="1" si="246"/>
        <v/>
      </c>
      <c r="Q1886" s="1">
        <v>1882</v>
      </c>
      <c r="R1886" s="1">
        <f t="shared" ca="1" si="250"/>
        <v>0.21832922084610995</v>
      </c>
      <c r="S1886" s="1">
        <f t="shared" ca="1" si="251"/>
        <v>4666</v>
      </c>
      <c r="T1886" s="1" t="str">
        <f t="shared" ca="1" si="247"/>
        <v/>
      </c>
    </row>
    <row r="1887" spans="1:20" x14ac:dyDescent="0.25">
      <c r="A1887" s="1">
        <v>1883</v>
      </c>
      <c r="B1887" s="1">
        <v>189</v>
      </c>
      <c r="C1887" s="1">
        <v>19</v>
      </c>
      <c r="D1887" s="1" t="s">
        <v>16</v>
      </c>
      <c r="E1887" s="1">
        <v>0</v>
      </c>
      <c r="J1887" s="1">
        <v>1883</v>
      </c>
      <c r="K1887" s="1">
        <f t="shared" ca="1" si="248"/>
        <v>0.17585620026615334</v>
      </c>
      <c r="L1887" s="1">
        <f t="shared" ca="1" si="249"/>
        <v>8241</v>
      </c>
      <c r="M1887" s="1" t="str">
        <f t="shared" ca="1" si="246"/>
        <v/>
      </c>
      <c r="Q1887" s="1">
        <v>1883</v>
      </c>
      <c r="R1887" s="1">
        <f t="shared" ca="1" si="250"/>
        <v>0.52813897460169701</v>
      </c>
      <c r="S1887" s="1">
        <f t="shared" ca="1" si="251"/>
        <v>2779</v>
      </c>
      <c r="T1887" s="1" t="str">
        <f t="shared" ca="1" si="247"/>
        <v/>
      </c>
    </row>
    <row r="1888" spans="1:20" x14ac:dyDescent="0.25">
      <c r="A1888" s="1">
        <v>1884</v>
      </c>
      <c r="B1888" s="1">
        <v>189</v>
      </c>
      <c r="C1888" s="1">
        <v>19</v>
      </c>
      <c r="D1888" s="1" t="s">
        <v>16</v>
      </c>
      <c r="E1888" s="1">
        <v>0</v>
      </c>
      <c r="J1888" s="1">
        <v>1884</v>
      </c>
      <c r="K1888" s="1">
        <f t="shared" ca="1" si="248"/>
        <v>2.7976506183438388E-2</v>
      </c>
      <c r="L1888" s="1">
        <f t="shared" ca="1" si="249"/>
        <v>9722</v>
      </c>
      <c r="M1888" s="1" t="str">
        <f t="shared" ca="1" si="246"/>
        <v/>
      </c>
      <c r="Q1888" s="1">
        <v>1884</v>
      </c>
      <c r="R1888" s="1">
        <f t="shared" ca="1" si="250"/>
        <v>0.48255754611330215</v>
      </c>
      <c r="S1888" s="1">
        <f t="shared" ca="1" si="251"/>
        <v>3077</v>
      </c>
      <c r="T1888" s="1" t="str">
        <f t="shared" ca="1" si="247"/>
        <v/>
      </c>
    </row>
    <row r="1889" spans="1:20" x14ac:dyDescent="0.25">
      <c r="A1889" s="1">
        <v>1885</v>
      </c>
      <c r="B1889" s="1">
        <v>189</v>
      </c>
      <c r="C1889" s="1">
        <v>19</v>
      </c>
      <c r="D1889" s="1" t="s">
        <v>16</v>
      </c>
      <c r="E1889" s="1">
        <v>0</v>
      </c>
      <c r="J1889" s="1">
        <v>1885</v>
      </c>
      <c r="K1889" s="1">
        <f t="shared" ca="1" si="248"/>
        <v>0.91006493126438293</v>
      </c>
      <c r="L1889" s="1">
        <f t="shared" ca="1" si="249"/>
        <v>902</v>
      </c>
      <c r="M1889" s="1" t="str">
        <f t="shared" ca="1" si="246"/>
        <v/>
      </c>
      <c r="Q1889" s="1">
        <v>1885</v>
      </c>
      <c r="R1889" s="1">
        <f t="shared" ca="1" si="250"/>
        <v>0.22521480344861233</v>
      </c>
      <c r="S1889" s="1">
        <f t="shared" ca="1" si="251"/>
        <v>4631</v>
      </c>
      <c r="T1889" s="1" t="str">
        <f t="shared" ca="1" si="247"/>
        <v/>
      </c>
    </row>
    <row r="1890" spans="1:20" x14ac:dyDescent="0.25">
      <c r="A1890" s="1">
        <v>1886</v>
      </c>
      <c r="B1890" s="1">
        <v>189</v>
      </c>
      <c r="C1890" s="1">
        <v>19</v>
      </c>
      <c r="D1890" s="1" t="s">
        <v>16</v>
      </c>
      <c r="E1890" s="1">
        <v>0</v>
      </c>
      <c r="J1890" s="1">
        <v>1886</v>
      </c>
      <c r="K1890" s="1">
        <f t="shared" ca="1" si="248"/>
        <v>0.33729435871672264</v>
      </c>
      <c r="L1890" s="1">
        <f t="shared" ca="1" si="249"/>
        <v>6609</v>
      </c>
      <c r="M1890" s="1" t="str">
        <f t="shared" ca="1" si="246"/>
        <v/>
      </c>
      <c r="Q1890" s="1">
        <v>1886</v>
      </c>
      <c r="R1890" s="1">
        <f t="shared" ca="1" si="250"/>
        <v>0.4631687214179363</v>
      </c>
      <c r="S1890" s="1">
        <f t="shared" ca="1" si="251"/>
        <v>3191</v>
      </c>
      <c r="T1890" s="1" t="str">
        <f t="shared" ca="1" si="247"/>
        <v/>
      </c>
    </row>
    <row r="1891" spans="1:20" x14ac:dyDescent="0.25">
      <c r="A1891" s="1">
        <v>1887</v>
      </c>
      <c r="B1891" s="1">
        <v>189</v>
      </c>
      <c r="C1891" s="1">
        <v>19</v>
      </c>
      <c r="D1891" s="1" t="s">
        <v>16</v>
      </c>
      <c r="E1891" s="1">
        <v>0</v>
      </c>
      <c r="J1891" s="1">
        <v>1887</v>
      </c>
      <c r="K1891" s="1">
        <f t="shared" ca="1" si="248"/>
        <v>0.37259868084211945</v>
      </c>
      <c r="L1891" s="1">
        <f t="shared" ca="1" si="249"/>
        <v>6265</v>
      </c>
      <c r="M1891" s="1" t="str">
        <f t="shared" ca="1" si="246"/>
        <v/>
      </c>
      <c r="Q1891" s="1">
        <v>1887</v>
      </c>
      <c r="R1891" s="1">
        <f t="shared" ca="1" si="250"/>
        <v>0.77599392409097712</v>
      </c>
      <c r="S1891" s="1">
        <f t="shared" ca="1" si="251"/>
        <v>1271</v>
      </c>
      <c r="T1891" s="1" t="str">
        <f t="shared" ca="1" si="247"/>
        <v/>
      </c>
    </row>
    <row r="1892" spans="1:20" x14ac:dyDescent="0.25">
      <c r="A1892" s="1">
        <v>1888</v>
      </c>
      <c r="B1892" s="1">
        <v>189</v>
      </c>
      <c r="C1892" s="1">
        <v>19</v>
      </c>
      <c r="D1892" s="1" t="s">
        <v>16</v>
      </c>
      <c r="E1892" s="1">
        <v>0</v>
      </c>
      <c r="J1892" s="1">
        <v>1888</v>
      </c>
      <c r="K1892" s="1">
        <f t="shared" ca="1" si="248"/>
        <v>7.0192657687810023E-2</v>
      </c>
      <c r="L1892" s="1">
        <f t="shared" ca="1" si="249"/>
        <v>9277</v>
      </c>
      <c r="M1892" s="1" t="str">
        <f t="shared" ca="1" si="246"/>
        <v/>
      </c>
      <c r="Q1892" s="1">
        <v>1888</v>
      </c>
      <c r="R1892" s="1">
        <f t="shared" ca="1" si="250"/>
        <v>0.12566888208351601</v>
      </c>
      <c r="S1892" s="1">
        <f t="shared" ca="1" si="251"/>
        <v>5269</v>
      </c>
      <c r="T1892" s="1" t="str">
        <f t="shared" ca="1" si="247"/>
        <v/>
      </c>
    </row>
    <row r="1893" spans="1:20" x14ac:dyDescent="0.25">
      <c r="A1893" s="1">
        <v>1889</v>
      </c>
      <c r="B1893" s="1">
        <v>189</v>
      </c>
      <c r="C1893" s="1">
        <v>19</v>
      </c>
      <c r="D1893" s="1" t="s">
        <v>16</v>
      </c>
      <c r="E1893" s="1">
        <v>0</v>
      </c>
      <c r="J1893" s="1">
        <v>1889</v>
      </c>
      <c r="K1893" s="1">
        <f t="shared" ca="1" si="248"/>
        <v>0.31824964497596142</v>
      </c>
      <c r="L1893" s="1">
        <f t="shared" ca="1" si="249"/>
        <v>6781</v>
      </c>
      <c r="M1893" s="1" t="str">
        <f t="shared" ca="1" si="246"/>
        <v/>
      </c>
      <c r="Q1893" s="1">
        <v>1889</v>
      </c>
      <c r="R1893" s="1">
        <f t="shared" ca="1" si="250"/>
        <v>0.93032352065794921</v>
      </c>
      <c r="S1893" s="1">
        <f t="shared" ca="1" si="251"/>
        <v>361</v>
      </c>
      <c r="T1893" s="1" t="str">
        <f t="shared" ca="1" si="247"/>
        <v/>
      </c>
    </row>
    <row r="1894" spans="1:20" x14ac:dyDescent="0.25">
      <c r="A1894" s="1">
        <v>1890</v>
      </c>
      <c r="B1894" s="1">
        <v>189</v>
      </c>
      <c r="C1894" s="1">
        <v>19</v>
      </c>
      <c r="D1894" s="1" t="s">
        <v>16</v>
      </c>
      <c r="E1894" s="1">
        <v>0</v>
      </c>
      <c r="J1894" s="1">
        <v>1890</v>
      </c>
      <c r="K1894" s="1">
        <f t="shared" ca="1" si="248"/>
        <v>0.10421434224453197</v>
      </c>
      <c r="L1894" s="1">
        <f t="shared" ca="1" si="249"/>
        <v>8939</v>
      </c>
      <c r="M1894" s="1" t="str">
        <f t="shared" ca="1" si="246"/>
        <v/>
      </c>
      <c r="Q1894" s="1">
        <v>1890</v>
      </c>
      <c r="R1894" s="1">
        <f t="shared" ca="1" si="250"/>
        <v>0.25119921685080593</v>
      </c>
      <c r="S1894" s="1">
        <f t="shared" ca="1" si="251"/>
        <v>4476</v>
      </c>
      <c r="T1894" s="1" t="str">
        <f t="shared" ca="1" si="247"/>
        <v/>
      </c>
    </row>
    <row r="1895" spans="1:20" x14ac:dyDescent="0.25">
      <c r="A1895" s="1">
        <v>1891</v>
      </c>
      <c r="B1895" s="1">
        <v>190</v>
      </c>
      <c r="C1895" s="1">
        <v>19</v>
      </c>
      <c r="D1895" s="1" t="s">
        <v>16</v>
      </c>
      <c r="E1895" s="1">
        <v>0</v>
      </c>
      <c r="J1895" s="1">
        <v>1891</v>
      </c>
      <c r="K1895" s="1">
        <f t="shared" ca="1" si="248"/>
        <v>0.93118678917948894</v>
      </c>
      <c r="L1895" s="1">
        <f t="shared" ca="1" si="249"/>
        <v>712</v>
      </c>
      <c r="M1895" s="1" t="str">
        <f t="shared" ca="1" si="246"/>
        <v/>
      </c>
      <c r="Q1895" s="1">
        <v>1891</v>
      </c>
      <c r="R1895" s="1">
        <f t="shared" ca="1" si="250"/>
        <v>0.91085299197637148</v>
      </c>
      <c r="S1895" s="1">
        <f t="shared" ca="1" si="251"/>
        <v>477</v>
      </c>
      <c r="T1895" s="1" t="str">
        <f t="shared" ca="1" si="247"/>
        <v/>
      </c>
    </row>
    <row r="1896" spans="1:20" x14ac:dyDescent="0.25">
      <c r="A1896" s="1">
        <v>1892</v>
      </c>
      <c r="B1896" s="1">
        <v>190</v>
      </c>
      <c r="C1896" s="1">
        <v>19</v>
      </c>
      <c r="D1896" s="1" t="s">
        <v>16</v>
      </c>
      <c r="E1896" s="1">
        <v>0</v>
      </c>
      <c r="J1896" s="1">
        <v>1892</v>
      </c>
      <c r="K1896" s="1">
        <f t="shared" ca="1" si="248"/>
        <v>0.16305827714506771</v>
      </c>
      <c r="L1896" s="1">
        <f t="shared" ca="1" si="249"/>
        <v>8358</v>
      </c>
      <c r="M1896" s="1" t="str">
        <f t="shared" ca="1" si="246"/>
        <v/>
      </c>
      <c r="Q1896" s="1">
        <v>1892</v>
      </c>
      <c r="R1896" s="1">
        <f t="shared" ca="1" si="250"/>
        <v>0.8914399788017553</v>
      </c>
      <c r="S1896" s="1">
        <f t="shared" ca="1" si="251"/>
        <v>588</v>
      </c>
      <c r="T1896" s="1" t="str">
        <f t="shared" ca="1" si="247"/>
        <v/>
      </c>
    </row>
    <row r="1897" spans="1:20" x14ac:dyDescent="0.25">
      <c r="A1897" s="1">
        <v>1893</v>
      </c>
      <c r="B1897" s="1">
        <v>190</v>
      </c>
      <c r="C1897" s="1">
        <v>19</v>
      </c>
      <c r="D1897" s="1" t="s">
        <v>16</v>
      </c>
      <c r="E1897" s="1">
        <v>0</v>
      </c>
      <c r="J1897" s="1">
        <v>1893</v>
      </c>
      <c r="K1897" s="1">
        <f t="shared" ca="1" si="248"/>
        <v>0.4948548469037346</v>
      </c>
      <c r="L1897" s="1">
        <f t="shared" ca="1" si="249"/>
        <v>5037</v>
      </c>
      <c r="M1897" s="1" t="str">
        <f t="shared" ca="1" si="246"/>
        <v/>
      </c>
      <c r="Q1897" s="1">
        <v>1893</v>
      </c>
      <c r="R1897" s="1">
        <f t="shared" ca="1" si="250"/>
        <v>0.67448567042021657</v>
      </c>
      <c r="S1897" s="1">
        <f t="shared" ca="1" si="251"/>
        <v>1899</v>
      </c>
      <c r="T1897" s="1" t="str">
        <f t="shared" ca="1" si="247"/>
        <v/>
      </c>
    </row>
    <row r="1898" spans="1:20" x14ac:dyDescent="0.25">
      <c r="A1898" s="1">
        <v>1894</v>
      </c>
      <c r="B1898" s="1">
        <v>190</v>
      </c>
      <c r="C1898" s="1">
        <v>19</v>
      </c>
      <c r="D1898" s="1" t="s">
        <v>16</v>
      </c>
      <c r="E1898" s="1">
        <v>0</v>
      </c>
      <c r="J1898" s="1">
        <v>1894</v>
      </c>
      <c r="K1898" s="1">
        <f t="shared" ca="1" si="248"/>
        <v>9.0579956917934301E-2</v>
      </c>
      <c r="L1898" s="1">
        <f t="shared" ca="1" si="249"/>
        <v>9073</v>
      </c>
      <c r="M1898" s="1" t="str">
        <f t="shared" ca="1" si="246"/>
        <v/>
      </c>
      <c r="Q1898" s="1">
        <v>1894</v>
      </c>
      <c r="R1898" s="1">
        <f t="shared" ca="1" si="250"/>
        <v>0.71702762572105561</v>
      </c>
      <c r="S1898" s="1">
        <f t="shared" ca="1" si="251"/>
        <v>1661</v>
      </c>
      <c r="T1898" s="1" t="str">
        <f t="shared" ca="1" si="247"/>
        <v/>
      </c>
    </row>
    <row r="1899" spans="1:20" x14ac:dyDescent="0.25">
      <c r="A1899" s="1">
        <v>1895</v>
      </c>
      <c r="B1899" s="1">
        <v>190</v>
      </c>
      <c r="C1899" s="1">
        <v>19</v>
      </c>
      <c r="D1899" s="1" t="s">
        <v>16</v>
      </c>
      <c r="E1899" s="1">
        <v>0</v>
      </c>
      <c r="J1899" s="1">
        <v>1895</v>
      </c>
      <c r="K1899" s="1">
        <f t="shared" ca="1" si="248"/>
        <v>0.99524329493142027</v>
      </c>
      <c r="L1899" s="1">
        <f t="shared" ca="1" si="249"/>
        <v>48</v>
      </c>
      <c r="M1899" s="1">
        <f t="shared" ca="1" si="246"/>
        <v>0</v>
      </c>
      <c r="Q1899" s="1">
        <v>1895</v>
      </c>
      <c r="R1899" s="1">
        <f t="shared" ca="1" si="250"/>
        <v>0.49876121250445393</v>
      </c>
      <c r="S1899" s="1">
        <f t="shared" ca="1" si="251"/>
        <v>2985</v>
      </c>
      <c r="T1899" s="1" t="str">
        <f t="shared" ca="1" si="247"/>
        <v/>
      </c>
    </row>
    <row r="1900" spans="1:20" x14ac:dyDescent="0.25">
      <c r="A1900" s="1">
        <v>1896</v>
      </c>
      <c r="B1900" s="1">
        <v>190</v>
      </c>
      <c r="C1900" s="1">
        <v>19</v>
      </c>
      <c r="D1900" s="1" t="s">
        <v>16</v>
      </c>
      <c r="E1900" s="1">
        <v>0</v>
      </c>
      <c r="J1900" s="1">
        <v>1896</v>
      </c>
      <c r="K1900" s="1">
        <f t="shared" ca="1" si="248"/>
        <v>0.20164246884428261</v>
      </c>
      <c r="L1900" s="1">
        <f t="shared" ca="1" si="249"/>
        <v>7981</v>
      </c>
      <c r="M1900" s="1" t="str">
        <f t="shared" ca="1" si="246"/>
        <v/>
      </c>
      <c r="Q1900" s="1">
        <v>1896</v>
      </c>
      <c r="R1900" s="1">
        <f t="shared" ca="1" si="250"/>
        <v>0.10132325139454768</v>
      </c>
      <c r="S1900" s="1">
        <f t="shared" ca="1" si="251"/>
        <v>5417</v>
      </c>
      <c r="T1900" s="1" t="str">
        <f t="shared" ca="1" si="247"/>
        <v/>
      </c>
    </row>
    <row r="1901" spans="1:20" x14ac:dyDescent="0.25">
      <c r="A1901" s="1">
        <v>1897</v>
      </c>
      <c r="B1901" s="1">
        <v>190</v>
      </c>
      <c r="C1901" s="1">
        <v>19</v>
      </c>
      <c r="D1901" s="1" t="s">
        <v>16</v>
      </c>
      <c r="E1901" s="1">
        <v>0</v>
      </c>
      <c r="J1901" s="1">
        <v>1897</v>
      </c>
      <c r="K1901" s="1">
        <f t="shared" ca="1" si="248"/>
        <v>0.90852006748617409</v>
      </c>
      <c r="L1901" s="1">
        <f t="shared" ca="1" si="249"/>
        <v>920</v>
      </c>
      <c r="M1901" s="1" t="str">
        <f t="shared" ca="1" si="246"/>
        <v/>
      </c>
      <c r="Q1901" s="1">
        <v>1897</v>
      </c>
      <c r="R1901" s="1">
        <f t="shared" ca="1" si="250"/>
        <v>8.4797508702394664E-2</v>
      </c>
      <c r="S1901" s="1">
        <f t="shared" ca="1" si="251"/>
        <v>5511</v>
      </c>
      <c r="T1901" s="1" t="str">
        <f t="shared" ca="1" si="247"/>
        <v/>
      </c>
    </row>
    <row r="1902" spans="1:20" x14ac:dyDescent="0.25">
      <c r="A1902" s="1">
        <v>1898</v>
      </c>
      <c r="B1902" s="1">
        <v>190</v>
      </c>
      <c r="C1902" s="1">
        <v>19</v>
      </c>
      <c r="D1902" s="1" t="s">
        <v>16</v>
      </c>
      <c r="E1902" s="1">
        <v>0</v>
      </c>
      <c r="J1902" s="1">
        <v>1898</v>
      </c>
      <c r="K1902" s="1">
        <f t="shared" ca="1" si="248"/>
        <v>1.988596276026211E-3</v>
      </c>
      <c r="L1902" s="1">
        <f t="shared" ca="1" si="249"/>
        <v>9984</v>
      </c>
      <c r="M1902" s="1" t="str">
        <f t="shared" ca="1" si="246"/>
        <v/>
      </c>
      <c r="Q1902" s="1">
        <v>1898</v>
      </c>
      <c r="R1902" s="1">
        <f t="shared" ca="1" si="250"/>
        <v>7.148062682382772E-4</v>
      </c>
      <c r="S1902" s="1">
        <f t="shared" ca="1" si="251"/>
        <v>5997</v>
      </c>
      <c r="T1902" s="1" t="str">
        <f t="shared" ca="1" si="247"/>
        <v/>
      </c>
    </row>
    <row r="1903" spans="1:20" x14ac:dyDescent="0.25">
      <c r="A1903" s="1">
        <v>1899</v>
      </c>
      <c r="B1903" s="1">
        <v>190</v>
      </c>
      <c r="C1903" s="1">
        <v>19</v>
      </c>
      <c r="D1903" s="1" t="s">
        <v>16</v>
      </c>
      <c r="E1903" s="1">
        <v>0</v>
      </c>
      <c r="J1903" s="1">
        <v>1899</v>
      </c>
      <c r="K1903" s="1">
        <f t="shared" ca="1" si="248"/>
        <v>0.41577540045434669</v>
      </c>
      <c r="L1903" s="1">
        <f t="shared" ca="1" si="249"/>
        <v>5857</v>
      </c>
      <c r="M1903" s="1" t="str">
        <f t="shared" ca="1" si="246"/>
        <v/>
      </c>
      <c r="Q1903" s="1">
        <v>1899</v>
      </c>
      <c r="R1903" s="1">
        <f t="shared" ca="1" si="250"/>
        <v>0.73112371582288316</v>
      </c>
      <c r="S1903" s="1">
        <f t="shared" ca="1" si="251"/>
        <v>1568</v>
      </c>
      <c r="T1903" s="1" t="str">
        <f t="shared" ca="1" si="247"/>
        <v/>
      </c>
    </row>
    <row r="1904" spans="1:20" x14ac:dyDescent="0.25">
      <c r="A1904" s="1">
        <v>1900</v>
      </c>
      <c r="B1904" s="1">
        <v>190</v>
      </c>
      <c r="C1904" s="1">
        <v>19</v>
      </c>
      <c r="D1904" s="1" t="s">
        <v>16</v>
      </c>
      <c r="E1904" s="1">
        <v>0</v>
      </c>
      <c r="J1904" s="1">
        <v>1900</v>
      </c>
      <c r="K1904" s="1">
        <f t="shared" ca="1" si="248"/>
        <v>0.71255048412449906</v>
      </c>
      <c r="L1904" s="1">
        <f t="shared" ca="1" si="249"/>
        <v>2911</v>
      </c>
      <c r="M1904" s="1" t="str">
        <f t="shared" ca="1" si="246"/>
        <v/>
      </c>
      <c r="Q1904" s="1">
        <v>1900</v>
      </c>
      <c r="R1904" s="1">
        <f t="shared" ca="1" si="250"/>
        <v>0.30457733517729202</v>
      </c>
      <c r="S1904" s="1">
        <f t="shared" ca="1" si="251"/>
        <v>4168</v>
      </c>
      <c r="T1904" s="1" t="str">
        <f t="shared" ca="1" si="247"/>
        <v/>
      </c>
    </row>
    <row r="1905" spans="1:20" x14ac:dyDescent="0.25">
      <c r="A1905" s="1">
        <v>1901</v>
      </c>
      <c r="B1905" s="1">
        <v>191</v>
      </c>
      <c r="C1905" s="1">
        <v>20</v>
      </c>
      <c r="D1905" s="1" t="s">
        <v>16</v>
      </c>
      <c r="E1905" s="1">
        <v>0</v>
      </c>
      <c r="J1905" s="1">
        <v>1901</v>
      </c>
      <c r="K1905" s="1">
        <f t="shared" ca="1" si="248"/>
        <v>0.65052165331562295</v>
      </c>
      <c r="L1905" s="1">
        <f t="shared" ca="1" si="249"/>
        <v>3518</v>
      </c>
      <c r="M1905" s="1" t="str">
        <f t="shared" ca="1" si="246"/>
        <v/>
      </c>
      <c r="Q1905" s="1">
        <v>1901</v>
      </c>
      <c r="R1905" s="1">
        <f t="shared" ca="1" si="250"/>
        <v>0.53436760246365445</v>
      </c>
      <c r="S1905" s="1">
        <f t="shared" ca="1" si="251"/>
        <v>2732</v>
      </c>
      <c r="T1905" s="1" t="str">
        <f t="shared" ca="1" si="247"/>
        <v/>
      </c>
    </row>
    <row r="1906" spans="1:20" x14ac:dyDescent="0.25">
      <c r="A1906" s="1">
        <v>1902</v>
      </c>
      <c r="B1906" s="1">
        <v>191</v>
      </c>
      <c r="C1906" s="1">
        <v>20</v>
      </c>
      <c r="D1906" s="1" t="s">
        <v>16</v>
      </c>
      <c r="E1906" s="1">
        <v>0</v>
      </c>
      <c r="J1906" s="1">
        <v>1902</v>
      </c>
      <c r="K1906" s="1">
        <f t="shared" ca="1" si="248"/>
        <v>0.10268273325075816</v>
      </c>
      <c r="L1906" s="1">
        <f t="shared" ca="1" si="249"/>
        <v>8963</v>
      </c>
      <c r="M1906" s="1" t="str">
        <f t="shared" ca="1" si="246"/>
        <v/>
      </c>
      <c r="Q1906" s="1">
        <v>1902</v>
      </c>
      <c r="R1906" s="1">
        <f t="shared" ca="1" si="250"/>
        <v>0.80044468429201343</v>
      </c>
      <c r="S1906" s="1">
        <f t="shared" ca="1" si="251"/>
        <v>1140</v>
      </c>
      <c r="T1906" s="1" t="str">
        <f t="shared" ca="1" si="247"/>
        <v/>
      </c>
    </row>
    <row r="1907" spans="1:20" x14ac:dyDescent="0.25">
      <c r="A1907" s="1">
        <v>1903</v>
      </c>
      <c r="B1907" s="1">
        <v>191</v>
      </c>
      <c r="C1907" s="1">
        <v>20</v>
      </c>
      <c r="D1907" s="1" t="s">
        <v>16</v>
      </c>
      <c r="E1907" s="1">
        <v>0</v>
      </c>
      <c r="J1907" s="1">
        <v>1903</v>
      </c>
      <c r="K1907" s="1">
        <f t="shared" ca="1" si="248"/>
        <v>0.16198249235508611</v>
      </c>
      <c r="L1907" s="1">
        <f t="shared" ca="1" si="249"/>
        <v>8375</v>
      </c>
      <c r="M1907" s="1" t="str">
        <f t="shared" ca="1" si="246"/>
        <v/>
      </c>
      <c r="Q1907" s="1">
        <v>1903</v>
      </c>
      <c r="R1907" s="1">
        <f t="shared" ca="1" si="250"/>
        <v>0.80826329600739111</v>
      </c>
      <c r="S1907" s="1">
        <f t="shared" ca="1" si="251"/>
        <v>1095</v>
      </c>
      <c r="T1907" s="1" t="str">
        <f t="shared" ca="1" si="247"/>
        <v/>
      </c>
    </row>
    <row r="1908" spans="1:20" x14ac:dyDescent="0.25">
      <c r="A1908" s="1">
        <v>1904</v>
      </c>
      <c r="B1908" s="1">
        <v>191</v>
      </c>
      <c r="C1908" s="1">
        <v>20</v>
      </c>
      <c r="D1908" s="1" t="s">
        <v>16</v>
      </c>
      <c r="E1908" s="1">
        <v>0</v>
      </c>
      <c r="J1908" s="1">
        <v>1904</v>
      </c>
      <c r="K1908" s="1">
        <f t="shared" ca="1" si="248"/>
        <v>0.49304769455822628</v>
      </c>
      <c r="L1908" s="1">
        <f t="shared" ca="1" si="249"/>
        <v>5052</v>
      </c>
      <c r="M1908" s="1" t="str">
        <f t="shared" ca="1" si="246"/>
        <v/>
      </c>
      <c r="Q1908" s="1">
        <v>1904</v>
      </c>
      <c r="R1908" s="1">
        <f t="shared" ca="1" si="250"/>
        <v>0.63069283460208492</v>
      </c>
      <c r="S1908" s="1">
        <f t="shared" ca="1" si="251"/>
        <v>2175</v>
      </c>
      <c r="T1908" s="1" t="str">
        <f t="shared" ca="1" si="247"/>
        <v/>
      </c>
    </row>
    <row r="1909" spans="1:20" x14ac:dyDescent="0.25">
      <c r="A1909" s="1">
        <v>1905</v>
      </c>
      <c r="B1909" s="1">
        <v>191</v>
      </c>
      <c r="C1909" s="1">
        <v>20</v>
      </c>
      <c r="D1909" s="1" t="s">
        <v>16</v>
      </c>
      <c r="E1909" s="1">
        <v>1</v>
      </c>
      <c r="J1909" s="1">
        <v>1905</v>
      </c>
      <c r="K1909" s="1">
        <f t="shared" ca="1" si="248"/>
        <v>0.21726137437455251</v>
      </c>
      <c r="L1909" s="1">
        <f t="shared" ca="1" si="249"/>
        <v>7810</v>
      </c>
      <c r="M1909" s="1" t="str">
        <f t="shared" ca="1" si="246"/>
        <v/>
      </c>
      <c r="Q1909" s="1">
        <v>1905</v>
      </c>
      <c r="R1909" s="1">
        <f t="shared" ca="1" si="250"/>
        <v>0.59673217288013625</v>
      </c>
      <c r="S1909" s="1">
        <f t="shared" ca="1" si="251"/>
        <v>2365</v>
      </c>
      <c r="T1909" s="1" t="str">
        <f t="shared" ca="1" si="247"/>
        <v/>
      </c>
    </row>
    <row r="1910" spans="1:20" x14ac:dyDescent="0.25">
      <c r="A1910" s="1">
        <v>1906</v>
      </c>
      <c r="B1910" s="1">
        <v>191</v>
      </c>
      <c r="C1910" s="1">
        <v>20</v>
      </c>
      <c r="D1910" s="1" t="s">
        <v>16</v>
      </c>
      <c r="E1910" s="1">
        <v>1</v>
      </c>
      <c r="J1910" s="1">
        <v>1906</v>
      </c>
      <c r="K1910" s="1">
        <f t="shared" ca="1" si="248"/>
        <v>4.7964898614859863E-2</v>
      </c>
      <c r="L1910" s="1">
        <f t="shared" ca="1" si="249"/>
        <v>9489</v>
      </c>
      <c r="M1910" s="1" t="str">
        <f t="shared" ca="1" si="246"/>
        <v/>
      </c>
      <c r="Q1910" s="1">
        <v>1906</v>
      </c>
      <c r="R1910" s="1">
        <f t="shared" ca="1" si="250"/>
        <v>0.16606936396636174</v>
      </c>
      <c r="S1910" s="1">
        <f t="shared" ca="1" si="251"/>
        <v>5013</v>
      </c>
      <c r="T1910" s="1" t="str">
        <f t="shared" ca="1" si="247"/>
        <v/>
      </c>
    </row>
    <row r="1911" spans="1:20" x14ac:dyDescent="0.25">
      <c r="A1911" s="1">
        <v>1907</v>
      </c>
      <c r="B1911" s="1">
        <v>191</v>
      </c>
      <c r="C1911" s="1">
        <v>20</v>
      </c>
      <c r="D1911" s="1" t="s">
        <v>16</v>
      </c>
      <c r="E1911" s="1">
        <v>0</v>
      </c>
      <c r="J1911" s="1">
        <v>1907</v>
      </c>
      <c r="K1911" s="1">
        <f t="shared" ca="1" si="248"/>
        <v>0.57973867423230108</v>
      </c>
      <c r="L1911" s="1">
        <f t="shared" ca="1" si="249"/>
        <v>4203</v>
      </c>
      <c r="M1911" s="1" t="str">
        <f t="shared" ca="1" si="246"/>
        <v/>
      </c>
      <c r="Q1911" s="1">
        <v>1907</v>
      </c>
      <c r="R1911" s="1">
        <f t="shared" ca="1" si="250"/>
        <v>0.70691884003728245</v>
      </c>
      <c r="S1911" s="1">
        <f t="shared" ca="1" si="251"/>
        <v>1717</v>
      </c>
      <c r="T1911" s="1" t="str">
        <f t="shared" ca="1" si="247"/>
        <v/>
      </c>
    </row>
    <row r="1912" spans="1:20" x14ac:dyDescent="0.25">
      <c r="A1912" s="1">
        <v>1908</v>
      </c>
      <c r="B1912" s="1">
        <v>191</v>
      </c>
      <c r="C1912" s="1">
        <v>20</v>
      </c>
      <c r="D1912" s="1" t="s">
        <v>16</v>
      </c>
      <c r="E1912" s="1">
        <v>0</v>
      </c>
      <c r="J1912" s="1">
        <v>1908</v>
      </c>
      <c r="K1912" s="1">
        <f t="shared" ca="1" si="248"/>
        <v>0.80543465109282386</v>
      </c>
      <c r="L1912" s="1">
        <f t="shared" ca="1" si="249"/>
        <v>1993</v>
      </c>
      <c r="M1912" s="1" t="str">
        <f t="shared" ca="1" si="246"/>
        <v/>
      </c>
      <c r="Q1912" s="1">
        <v>1908</v>
      </c>
      <c r="R1912" s="1">
        <f t="shared" ca="1" si="250"/>
        <v>2.5757727137192044E-2</v>
      </c>
      <c r="S1912" s="1">
        <f t="shared" ca="1" si="251"/>
        <v>5845</v>
      </c>
      <c r="T1912" s="1" t="str">
        <f t="shared" ca="1" si="247"/>
        <v/>
      </c>
    </row>
    <row r="1913" spans="1:20" x14ac:dyDescent="0.25">
      <c r="A1913" s="1">
        <v>1909</v>
      </c>
      <c r="B1913" s="1">
        <v>191</v>
      </c>
      <c r="C1913" s="1">
        <v>20</v>
      </c>
      <c r="D1913" s="1" t="s">
        <v>16</v>
      </c>
      <c r="E1913" s="1">
        <v>0</v>
      </c>
      <c r="J1913" s="1">
        <v>1909</v>
      </c>
      <c r="K1913" s="1">
        <f t="shared" ca="1" si="248"/>
        <v>0.66545189283902606</v>
      </c>
      <c r="L1913" s="1">
        <f t="shared" ca="1" si="249"/>
        <v>3377</v>
      </c>
      <c r="M1913" s="1" t="str">
        <f t="shared" ca="1" si="246"/>
        <v/>
      </c>
      <c r="Q1913" s="1">
        <v>1909</v>
      </c>
      <c r="R1913" s="1">
        <f t="shared" ca="1" si="250"/>
        <v>0.77598266061873367</v>
      </c>
      <c r="S1913" s="1">
        <f t="shared" ca="1" si="251"/>
        <v>1272</v>
      </c>
      <c r="T1913" s="1" t="str">
        <f t="shared" ca="1" si="247"/>
        <v/>
      </c>
    </row>
    <row r="1914" spans="1:20" x14ac:dyDescent="0.25">
      <c r="A1914" s="1">
        <v>1910</v>
      </c>
      <c r="B1914" s="1">
        <v>191</v>
      </c>
      <c r="C1914" s="1">
        <v>20</v>
      </c>
      <c r="D1914" s="1" t="s">
        <v>16</v>
      </c>
      <c r="E1914" s="1">
        <v>0</v>
      </c>
      <c r="J1914" s="1">
        <v>1910</v>
      </c>
      <c r="K1914" s="1">
        <f t="shared" ca="1" si="248"/>
        <v>0.35697497847628701</v>
      </c>
      <c r="L1914" s="1">
        <f t="shared" ca="1" si="249"/>
        <v>6413</v>
      </c>
      <c r="M1914" s="1" t="str">
        <f t="shared" ca="1" si="246"/>
        <v/>
      </c>
      <c r="Q1914" s="1">
        <v>1910</v>
      </c>
      <c r="R1914" s="1">
        <f t="shared" ca="1" si="250"/>
        <v>0.49006298069830678</v>
      </c>
      <c r="S1914" s="1">
        <f t="shared" ca="1" si="251"/>
        <v>3032</v>
      </c>
      <c r="T1914" s="1" t="str">
        <f t="shared" ca="1" si="247"/>
        <v/>
      </c>
    </row>
    <row r="1915" spans="1:20" x14ac:dyDescent="0.25">
      <c r="A1915" s="1">
        <v>1911</v>
      </c>
      <c r="B1915" s="1">
        <v>192</v>
      </c>
      <c r="C1915" s="1">
        <v>20</v>
      </c>
      <c r="D1915" s="1" t="s">
        <v>16</v>
      </c>
      <c r="E1915" s="1">
        <v>0</v>
      </c>
      <c r="J1915" s="1">
        <v>1911</v>
      </c>
      <c r="K1915" s="1">
        <f t="shared" ca="1" si="248"/>
        <v>0.31653789063480064</v>
      </c>
      <c r="L1915" s="1">
        <f t="shared" ca="1" si="249"/>
        <v>6796</v>
      </c>
      <c r="M1915" s="1" t="str">
        <f t="shared" ca="1" si="246"/>
        <v/>
      </c>
      <c r="Q1915" s="1">
        <v>1911</v>
      </c>
      <c r="R1915" s="1">
        <f t="shared" ca="1" si="250"/>
        <v>0.31914949855786001</v>
      </c>
      <c r="S1915" s="1">
        <f t="shared" ca="1" si="251"/>
        <v>4080</v>
      </c>
      <c r="T1915" s="1" t="str">
        <f t="shared" ca="1" si="247"/>
        <v/>
      </c>
    </row>
    <row r="1916" spans="1:20" x14ac:dyDescent="0.25">
      <c r="A1916" s="1">
        <v>1912</v>
      </c>
      <c r="B1916" s="1">
        <v>192</v>
      </c>
      <c r="C1916" s="1">
        <v>20</v>
      </c>
      <c r="D1916" s="1" t="s">
        <v>16</v>
      </c>
      <c r="E1916" s="1">
        <v>0</v>
      </c>
      <c r="J1916" s="1">
        <v>1912</v>
      </c>
      <c r="K1916" s="1">
        <f t="shared" ca="1" si="248"/>
        <v>0.40315079417849098</v>
      </c>
      <c r="L1916" s="1">
        <f t="shared" ca="1" si="249"/>
        <v>5964</v>
      </c>
      <c r="M1916" s="1" t="str">
        <f t="shared" ca="1" si="246"/>
        <v/>
      </c>
      <c r="Q1916" s="1">
        <v>1912</v>
      </c>
      <c r="R1916" s="1">
        <f t="shared" ca="1" si="250"/>
        <v>0.1309690747697555</v>
      </c>
      <c r="S1916" s="1">
        <f t="shared" ca="1" si="251"/>
        <v>5237</v>
      </c>
      <c r="T1916" s="1" t="str">
        <f t="shared" ca="1" si="247"/>
        <v/>
      </c>
    </row>
    <row r="1917" spans="1:20" x14ac:dyDescent="0.25">
      <c r="A1917" s="1">
        <v>1913</v>
      </c>
      <c r="B1917" s="1">
        <v>192</v>
      </c>
      <c r="C1917" s="1">
        <v>20</v>
      </c>
      <c r="D1917" s="1" t="s">
        <v>16</v>
      </c>
      <c r="E1917" s="1">
        <v>0</v>
      </c>
      <c r="J1917" s="1">
        <v>1913</v>
      </c>
      <c r="K1917" s="1">
        <f t="shared" ca="1" si="248"/>
        <v>0.47569447017128474</v>
      </c>
      <c r="L1917" s="1">
        <f t="shared" ca="1" si="249"/>
        <v>5234</v>
      </c>
      <c r="M1917" s="1" t="str">
        <f t="shared" ca="1" si="246"/>
        <v/>
      </c>
      <c r="Q1917" s="1">
        <v>1913</v>
      </c>
      <c r="R1917" s="1">
        <f t="shared" ca="1" si="250"/>
        <v>7.4424747937158364E-2</v>
      </c>
      <c r="S1917" s="1">
        <f t="shared" ca="1" si="251"/>
        <v>5571</v>
      </c>
      <c r="T1917" s="1" t="str">
        <f t="shared" ca="1" si="247"/>
        <v/>
      </c>
    </row>
    <row r="1918" spans="1:20" x14ac:dyDescent="0.25">
      <c r="A1918" s="1">
        <v>1914</v>
      </c>
      <c r="B1918" s="1">
        <v>192</v>
      </c>
      <c r="C1918" s="1">
        <v>20</v>
      </c>
      <c r="D1918" s="1" t="s">
        <v>16</v>
      </c>
      <c r="E1918" s="1">
        <v>0</v>
      </c>
      <c r="J1918" s="1">
        <v>1914</v>
      </c>
      <c r="K1918" s="1">
        <f t="shared" ca="1" si="248"/>
        <v>0.97818029610597124</v>
      </c>
      <c r="L1918" s="1">
        <f t="shared" ca="1" si="249"/>
        <v>223</v>
      </c>
      <c r="M1918" s="1" t="str">
        <f t="shared" ca="1" si="246"/>
        <v/>
      </c>
      <c r="Q1918" s="1">
        <v>1914</v>
      </c>
      <c r="R1918" s="1">
        <f t="shared" ca="1" si="250"/>
        <v>0.11533943303247018</v>
      </c>
      <c r="S1918" s="1">
        <f t="shared" ca="1" si="251"/>
        <v>5335</v>
      </c>
      <c r="T1918" s="1" t="str">
        <f t="shared" ca="1" si="247"/>
        <v/>
      </c>
    </row>
    <row r="1919" spans="1:20" x14ac:dyDescent="0.25">
      <c r="A1919" s="1">
        <v>1915</v>
      </c>
      <c r="B1919" s="1">
        <v>192</v>
      </c>
      <c r="C1919" s="1">
        <v>20</v>
      </c>
      <c r="D1919" s="1" t="s">
        <v>16</v>
      </c>
      <c r="E1919" s="1">
        <v>0</v>
      </c>
      <c r="J1919" s="1">
        <v>1915</v>
      </c>
      <c r="K1919" s="1">
        <f t="shared" ca="1" si="248"/>
        <v>0.38759830672745432</v>
      </c>
      <c r="L1919" s="1">
        <f t="shared" ca="1" si="249"/>
        <v>6114</v>
      </c>
      <c r="M1919" s="1" t="str">
        <f t="shared" ca="1" si="246"/>
        <v/>
      </c>
      <c r="Q1919" s="1">
        <v>1915</v>
      </c>
      <c r="R1919" s="1">
        <f t="shared" ca="1" si="250"/>
        <v>0.59947286410331102</v>
      </c>
      <c r="S1919" s="1">
        <f t="shared" ca="1" si="251"/>
        <v>2353</v>
      </c>
      <c r="T1919" s="1" t="str">
        <f t="shared" ca="1" si="247"/>
        <v/>
      </c>
    </row>
    <row r="1920" spans="1:20" x14ac:dyDescent="0.25">
      <c r="A1920" s="1">
        <v>1916</v>
      </c>
      <c r="B1920" s="1">
        <v>192</v>
      </c>
      <c r="C1920" s="1">
        <v>20</v>
      </c>
      <c r="D1920" s="1" t="s">
        <v>16</v>
      </c>
      <c r="E1920" s="1">
        <v>0</v>
      </c>
      <c r="J1920" s="1">
        <v>1916</v>
      </c>
      <c r="K1920" s="1">
        <f t="shared" ca="1" si="248"/>
        <v>0.69760375133786823</v>
      </c>
      <c r="L1920" s="1">
        <f t="shared" ca="1" si="249"/>
        <v>3047</v>
      </c>
      <c r="M1920" s="1" t="str">
        <f t="shared" ca="1" si="246"/>
        <v/>
      </c>
      <c r="Q1920" s="1">
        <v>1916</v>
      </c>
      <c r="R1920" s="1">
        <f t="shared" ca="1" si="250"/>
        <v>0.72452140315259661</v>
      </c>
      <c r="S1920" s="1">
        <f t="shared" ca="1" si="251"/>
        <v>1609</v>
      </c>
      <c r="T1920" s="1" t="str">
        <f t="shared" ca="1" si="247"/>
        <v/>
      </c>
    </row>
    <row r="1921" spans="1:20" x14ac:dyDescent="0.25">
      <c r="A1921" s="1">
        <v>1917</v>
      </c>
      <c r="B1921" s="1">
        <v>192</v>
      </c>
      <c r="C1921" s="1">
        <v>20</v>
      </c>
      <c r="D1921" s="1" t="s">
        <v>16</v>
      </c>
      <c r="E1921" s="1">
        <v>0</v>
      </c>
      <c r="J1921" s="1">
        <v>1917</v>
      </c>
      <c r="K1921" s="1">
        <f t="shared" ca="1" si="248"/>
        <v>0.17539155114364657</v>
      </c>
      <c r="L1921" s="1">
        <f t="shared" ca="1" si="249"/>
        <v>8246</v>
      </c>
      <c r="M1921" s="1" t="str">
        <f t="shared" ca="1" si="246"/>
        <v/>
      </c>
      <c r="Q1921" s="1">
        <v>1917</v>
      </c>
      <c r="R1921" s="1">
        <f t="shared" ca="1" si="250"/>
        <v>4.9251264680726381E-2</v>
      </c>
      <c r="S1921" s="1">
        <f t="shared" ca="1" si="251"/>
        <v>5705</v>
      </c>
      <c r="T1921" s="1" t="str">
        <f t="shared" ca="1" si="247"/>
        <v/>
      </c>
    </row>
    <row r="1922" spans="1:20" x14ac:dyDescent="0.25">
      <c r="A1922" s="1">
        <v>1918</v>
      </c>
      <c r="B1922" s="1">
        <v>192</v>
      </c>
      <c r="C1922" s="1">
        <v>20</v>
      </c>
      <c r="D1922" s="1" t="s">
        <v>16</v>
      </c>
      <c r="E1922" s="1">
        <v>0</v>
      </c>
      <c r="J1922" s="1">
        <v>1918</v>
      </c>
      <c r="K1922" s="1">
        <f t="shared" ca="1" si="248"/>
        <v>0.17908997983842501</v>
      </c>
      <c r="L1922" s="1">
        <f t="shared" ca="1" si="249"/>
        <v>8197</v>
      </c>
      <c r="M1922" s="1" t="str">
        <f t="shared" ca="1" si="246"/>
        <v/>
      </c>
      <c r="Q1922" s="1">
        <v>1918</v>
      </c>
      <c r="R1922" s="1">
        <f t="shared" ca="1" si="250"/>
        <v>0.32790088450392341</v>
      </c>
      <c r="S1922" s="1">
        <f t="shared" ca="1" si="251"/>
        <v>4021</v>
      </c>
      <c r="T1922" s="1" t="str">
        <f t="shared" ca="1" si="247"/>
        <v/>
      </c>
    </row>
    <row r="1923" spans="1:20" x14ac:dyDescent="0.25">
      <c r="A1923" s="1">
        <v>1919</v>
      </c>
      <c r="B1923" s="1">
        <v>192</v>
      </c>
      <c r="C1923" s="1">
        <v>20</v>
      </c>
      <c r="D1923" s="1" t="s">
        <v>16</v>
      </c>
      <c r="E1923" s="1">
        <v>0</v>
      </c>
      <c r="J1923" s="1">
        <v>1919</v>
      </c>
      <c r="K1923" s="1">
        <f t="shared" ca="1" si="248"/>
        <v>0.48725011623096792</v>
      </c>
      <c r="L1923" s="1">
        <f t="shared" ca="1" si="249"/>
        <v>5118</v>
      </c>
      <c r="M1923" s="1" t="str">
        <f t="shared" ca="1" si="246"/>
        <v/>
      </c>
      <c r="Q1923" s="1">
        <v>1919</v>
      </c>
      <c r="R1923" s="1">
        <f t="shared" ca="1" si="250"/>
        <v>7.9921583958299958E-2</v>
      </c>
      <c r="S1923" s="1">
        <f t="shared" ca="1" si="251"/>
        <v>5533</v>
      </c>
      <c r="T1923" s="1" t="str">
        <f t="shared" ca="1" si="247"/>
        <v/>
      </c>
    </row>
    <row r="1924" spans="1:20" x14ac:dyDescent="0.25">
      <c r="A1924" s="1">
        <v>1920</v>
      </c>
      <c r="B1924" s="1">
        <v>192</v>
      </c>
      <c r="C1924" s="1">
        <v>20</v>
      </c>
      <c r="D1924" s="1" t="s">
        <v>16</v>
      </c>
      <c r="E1924" s="1">
        <v>0</v>
      </c>
      <c r="J1924" s="1">
        <v>1920</v>
      </c>
      <c r="K1924" s="1">
        <f t="shared" ca="1" si="248"/>
        <v>0.26605513630935229</v>
      </c>
      <c r="L1924" s="1">
        <f t="shared" ca="1" si="249"/>
        <v>7281</v>
      </c>
      <c r="M1924" s="1" t="str">
        <f t="shared" ca="1" si="246"/>
        <v/>
      </c>
      <c r="Q1924" s="1">
        <v>1920</v>
      </c>
      <c r="R1924" s="1">
        <f t="shared" ca="1" si="250"/>
        <v>0.79469821560064224</v>
      </c>
      <c r="S1924" s="1">
        <f t="shared" ca="1" si="251"/>
        <v>1176</v>
      </c>
      <c r="T1924" s="1" t="str">
        <f t="shared" ca="1" si="247"/>
        <v/>
      </c>
    </row>
    <row r="1925" spans="1:20" x14ac:dyDescent="0.25">
      <c r="A1925" s="1">
        <v>1921</v>
      </c>
      <c r="B1925" s="1">
        <v>193</v>
      </c>
      <c r="C1925" s="1">
        <v>20</v>
      </c>
      <c r="D1925" s="1" t="s">
        <v>16</v>
      </c>
      <c r="E1925" s="1">
        <v>0</v>
      </c>
      <c r="J1925" s="1">
        <v>1921</v>
      </c>
      <c r="K1925" s="1">
        <f t="shared" ca="1" si="248"/>
        <v>0.7537806486349905</v>
      </c>
      <c r="L1925" s="1">
        <f t="shared" ca="1" si="249"/>
        <v>2502</v>
      </c>
      <c r="M1925" s="1" t="str">
        <f t="shared" ref="M1925:M1988" ca="1" si="252">IF(L1925&lt;=$K$3,VLOOKUP(J1925,$A$5:$E$10004,5),"")</f>
        <v/>
      </c>
      <c r="Q1925" s="1">
        <v>1921</v>
      </c>
      <c r="R1925" s="1">
        <f t="shared" ca="1" si="250"/>
        <v>0.21148706386120952</v>
      </c>
      <c r="S1925" s="1">
        <f t="shared" ca="1" si="251"/>
        <v>4724</v>
      </c>
      <c r="T1925" s="1" t="str">
        <f t="shared" ref="T1925:T1988" ca="1" si="253">IF(S1925&lt;=$R$3*$H$10,VLOOKUP(Q1925,$A$5:$E$10004,5),"")</f>
        <v/>
      </c>
    </row>
    <row r="1926" spans="1:20" x14ac:dyDescent="0.25">
      <c r="A1926" s="1">
        <v>1922</v>
      </c>
      <c r="B1926" s="1">
        <v>193</v>
      </c>
      <c r="C1926" s="1">
        <v>20</v>
      </c>
      <c r="D1926" s="1" t="s">
        <v>16</v>
      </c>
      <c r="E1926" s="1">
        <v>1</v>
      </c>
      <c r="J1926" s="1">
        <v>1922</v>
      </c>
      <c r="K1926" s="1">
        <f t="shared" ref="K1926:K1989" ca="1" si="254">RAND()</f>
        <v>0.9623464716070913</v>
      </c>
      <c r="L1926" s="1">
        <f t="shared" ref="L1926:L1989" ca="1" si="255">_xlfn.RANK.EQ(K1926,$K$5:$K$10004)</f>
        <v>406</v>
      </c>
      <c r="M1926" s="1" t="str">
        <f t="shared" ca="1" si="252"/>
        <v/>
      </c>
      <c r="Q1926" s="1">
        <v>1922</v>
      </c>
      <c r="R1926" s="1">
        <f t="shared" ref="R1926:R1989" ca="1" si="256">RAND()</f>
        <v>0.98438242145064814</v>
      </c>
      <c r="S1926" s="1">
        <f t="shared" ref="S1926:S1989" ca="1" si="257">_xlfn.RANK.EQ(R1926,$R$5:$R$6004)</f>
        <v>82</v>
      </c>
      <c r="T1926" s="1" t="str">
        <f t="shared" ca="1" si="253"/>
        <v/>
      </c>
    </row>
    <row r="1927" spans="1:20" x14ac:dyDescent="0.25">
      <c r="A1927" s="1">
        <v>1923</v>
      </c>
      <c r="B1927" s="1">
        <v>193</v>
      </c>
      <c r="C1927" s="1">
        <v>20</v>
      </c>
      <c r="D1927" s="1" t="s">
        <v>16</v>
      </c>
      <c r="E1927" s="1">
        <v>0</v>
      </c>
      <c r="J1927" s="1">
        <v>1923</v>
      </c>
      <c r="K1927" s="1">
        <f t="shared" ca="1" si="254"/>
        <v>0.85273254636977358</v>
      </c>
      <c r="L1927" s="1">
        <f t="shared" ca="1" si="255"/>
        <v>1488</v>
      </c>
      <c r="M1927" s="1" t="str">
        <f t="shared" ca="1" si="252"/>
        <v/>
      </c>
      <c r="Q1927" s="1">
        <v>1923</v>
      </c>
      <c r="R1927" s="1">
        <f t="shared" ca="1" si="256"/>
        <v>0.10760023355201043</v>
      </c>
      <c r="S1927" s="1">
        <f t="shared" ca="1" si="257"/>
        <v>5380</v>
      </c>
      <c r="T1927" s="1" t="str">
        <f t="shared" ca="1" si="253"/>
        <v/>
      </c>
    </row>
    <row r="1928" spans="1:20" x14ac:dyDescent="0.25">
      <c r="A1928" s="1">
        <v>1924</v>
      </c>
      <c r="B1928" s="1">
        <v>193</v>
      </c>
      <c r="C1928" s="1">
        <v>20</v>
      </c>
      <c r="D1928" s="1" t="s">
        <v>16</v>
      </c>
      <c r="E1928" s="1">
        <v>0</v>
      </c>
      <c r="J1928" s="1">
        <v>1924</v>
      </c>
      <c r="K1928" s="1">
        <f t="shared" ca="1" si="254"/>
        <v>0.17460465478641152</v>
      </c>
      <c r="L1928" s="1">
        <f t="shared" ca="1" si="255"/>
        <v>8258</v>
      </c>
      <c r="M1928" s="1" t="str">
        <f t="shared" ca="1" si="252"/>
        <v/>
      </c>
      <c r="Q1928" s="1">
        <v>1924</v>
      </c>
      <c r="R1928" s="1">
        <f t="shared" ca="1" si="256"/>
        <v>0.92754335391760634</v>
      </c>
      <c r="S1928" s="1">
        <f t="shared" ca="1" si="257"/>
        <v>378</v>
      </c>
      <c r="T1928" s="1" t="str">
        <f t="shared" ca="1" si="253"/>
        <v/>
      </c>
    </row>
    <row r="1929" spans="1:20" x14ac:dyDescent="0.25">
      <c r="A1929" s="1">
        <v>1925</v>
      </c>
      <c r="B1929" s="1">
        <v>193</v>
      </c>
      <c r="C1929" s="1">
        <v>20</v>
      </c>
      <c r="D1929" s="1" t="s">
        <v>16</v>
      </c>
      <c r="E1929" s="1">
        <v>0</v>
      </c>
      <c r="J1929" s="1">
        <v>1925</v>
      </c>
      <c r="K1929" s="1">
        <f t="shared" ca="1" si="254"/>
        <v>0.74044395723399514</v>
      </c>
      <c r="L1929" s="1">
        <f t="shared" ca="1" si="255"/>
        <v>2629</v>
      </c>
      <c r="M1929" s="1" t="str">
        <f t="shared" ca="1" si="252"/>
        <v/>
      </c>
      <c r="Q1929" s="1">
        <v>1925</v>
      </c>
      <c r="R1929" s="1">
        <f t="shared" ca="1" si="256"/>
        <v>0.53423629261880856</v>
      </c>
      <c r="S1929" s="1">
        <f t="shared" ca="1" si="257"/>
        <v>2735</v>
      </c>
      <c r="T1929" s="1" t="str">
        <f t="shared" ca="1" si="253"/>
        <v/>
      </c>
    </row>
    <row r="1930" spans="1:20" x14ac:dyDescent="0.25">
      <c r="A1930" s="1">
        <v>1926</v>
      </c>
      <c r="B1930" s="1">
        <v>193</v>
      </c>
      <c r="C1930" s="1">
        <v>20</v>
      </c>
      <c r="D1930" s="1" t="s">
        <v>16</v>
      </c>
      <c r="E1930" s="1">
        <v>0</v>
      </c>
      <c r="J1930" s="1">
        <v>1926</v>
      </c>
      <c r="K1930" s="1">
        <f t="shared" ca="1" si="254"/>
        <v>0.56383312257007223</v>
      </c>
      <c r="L1930" s="1">
        <f t="shared" ca="1" si="255"/>
        <v>4369</v>
      </c>
      <c r="M1930" s="1" t="str">
        <f t="shared" ca="1" si="252"/>
        <v/>
      </c>
      <c r="Q1930" s="1">
        <v>1926</v>
      </c>
      <c r="R1930" s="1">
        <f t="shared" ca="1" si="256"/>
        <v>0.61048256871483375</v>
      </c>
      <c r="S1930" s="1">
        <f t="shared" ca="1" si="257"/>
        <v>2296</v>
      </c>
      <c r="T1930" s="1" t="str">
        <f t="shared" ca="1" si="253"/>
        <v/>
      </c>
    </row>
    <row r="1931" spans="1:20" x14ac:dyDescent="0.25">
      <c r="A1931" s="1">
        <v>1927</v>
      </c>
      <c r="B1931" s="1">
        <v>193</v>
      </c>
      <c r="C1931" s="1">
        <v>20</v>
      </c>
      <c r="D1931" s="1" t="s">
        <v>16</v>
      </c>
      <c r="E1931" s="1">
        <v>0</v>
      </c>
      <c r="J1931" s="1">
        <v>1927</v>
      </c>
      <c r="K1931" s="1">
        <f t="shared" ca="1" si="254"/>
        <v>0.24615984402905544</v>
      </c>
      <c r="L1931" s="1">
        <f t="shared" ca="1" si="255"/>
        <v>7488</v>
      </c>
      <c r="M1931" s="1" t="str">
        <f t="shared" ca="1" si="252"/>
        <v/>
      </c>
      <c r="Q1931" s="1">
        <v>1927</v>
      </c>
      <c r="R1931" s="1">
        <f t="shared" ca="1" si="256"/>
        <v>0.70943640935029517</v>
      </c>
      <c r="S1931" s="1">
        <f t="shared" ca="1" si="257"/>
        <v>1698</v>
      </c>
      <c r="T1931" s="1" t="str">
        <f t="shared" ca="1" si="253"/>
        <v/>
      </c>
    </row>
    <row r="1932" spans="1:20" x14ac:dyDescent="0.25">
      <c r="A1932" s="1">
        <v>1928</v>
      </c>
      <c r="B1932" s="1">
        <v>193</v>
      </c>
      <c r="C1932" s="1">
        <v>20</v>
      </c>
      <c r="D1932" s="1" t="s">
        <v>16</v>
      </c>
      <c r="E1932" s="1">
        <v>0</v>
      </c>
      <c r="J1932" s="1">
        <v>1928</v>
      </c>
      <c r="K1932" s="1">
        <f t="shared" ca="1" si="254"/>
        <v>0.79731879216592694</v>
      </c>
      <c r="L1932" s="1">
        <f t="shared" ca="1" si="255"/>
        <v>2070</v>
      </c>
      <c r="M1932" s="1" t="str">
        <f t="shared" ca="1" si="252"/>
        <v/>
      </c>
      <c r="Q1932" s="1">
        <v>1928</v>
      </c>
      <c r="R1932" s="1">
        <f t="shared" ca="1" si="256"/>
        <v>0.15998108051606807</v>
      </c>
      <c r="S1932" s="1">
        <f t="shared" ca="1" si="257"/>
        <v>5063</v>
      </c>
      <c r="T1932" s="1" t="str">
        <f t="shared" ca="1" si="253"/>
        <v/>
      </c>
    </row>
    <row r="1933" spans="1:20" x14ac:dyDescent="0.25">
      <c r="A1933" s="1">
        <v>1929</v>
      </c>
      <c r="B1933" s="1">
        <v>193</v>
      </c>
      <c r="C1933" s="1">
        <v>20</v>
      </c>
      <c r="D1933" s="1" t="s">
        <v>16</v>
      </c>
      <c r="E1933" s="1">
        <v>0</v>
      </c>
      <c r="J1933" s="1">
        <v>1929</v>
      </c>
      <c r="K1933" s="1">
        <f t="shared" ca="1" si="254"/>
        <v>0.78615489550757989</v>
      </c>
      <c r="L1933" s="1">
        <f t="shared" ca="1" si="255"/>
        <v>2188</v>
      </c>
      <c r="M1933" s="1" t="str">
        <f t="shared" ca="1" si="252"/>
        <v/>
      </c>
      <c r="Q1933" s="1">
        <v>1929</v>
      </c>
      <c r="R1933" s="1">
        <f t="shared" ca="1" si="256"/>
        <v>0.33089929960495623</v>
      </c>
      <c r="S1933" s="1">
        <f t="shared" ca="1" si="257"/>
        <v>4009</v>
      </c>
      <c r="T1933" s="1" t="str">
        <f t="shared" ca="1" si="253"/>
        <v/>
      </c>
    </row>
    <row r="1934" spans="1:20" x14ac:dyDescent="0.25">
      <c r="A1934" s="1">
        <v>1930</v>
      </c>
      <c r="B1934" s="1">
        <v>193</v>
      </c>
      <c r="C1934" s="1">
        <v>20</v>
      </c>
      <c r="D1934" s="1" t="s">
        <v>16</v>
      </c>
      <c r="E1934" s="1">
        <v>0</v>
      </c>
      <c r="J1934" s="1">
        <v>1930</v>
      </c>
      <c r="K1934" s="1">
        <f t="shared" ca="1" si="254"/>
        <v>0.44375727060836678</v>
      </c>
      <c r="L1934" s="1">
        <f t="shared" ca="1" si="255"/>
        <v>5573</v>
      </c>
      <c r="M1934" s="1" t="str">
        <f t="shared" ca="1" si="252"/>
        <v/>
      </c>
      <c r="Q1934" s="1">
        <v>1930</v>
      </c>
      <c r="R1934" s="1">
        <f t="shared" ca="1" si="256"/>
        <v>0.13085864372414835</v>
      </c>
      <c r="S1934" s="1">
        <f t="shared" ca="1" si="257"/>
        <v>5240</v>
      </c>
      <c r="T1934" s="1" t="str">
        <f t="shared" ca="1" si="253"/>
        <v/>
      </c>
    </row>
    <row r="1935" spans="1:20" x14ac:dyDescent="0.25">
      <c r="A1935" s="1">
        <v>1931</v>
      </c>
      <c r="B1935" s="1">
        <v>194</v>
      </c>
      <c r="C1935" s="1">
        <v>20</v>
      </c>
      <c r="D1935" s="1" t="s">
        <v>16</v>
      </c>
      <c r="E1935" s="1">
        <v>0</v>
      </c>
      <c r="J1935" s="1">
        <v>1931</v>
      </c>
      <c r="K1935" s="1">
        <f t="shared" ca="1" si="254"/>
        <v>0.64119886374911428</v>
      </c>
      <c r="L1935" s="1">
        <f t="shared" ca="1" si="255"/>
        <v>3615</v>
      </c>
      <c r="M1935" s="1" t="str">
        <f t="shared" ca="1" si="252"/>
        <v/>
      </c>
      <c r="Q1935" s="1">
        <v>1931</v>
      </c>
      <c r="R1935" s="1">
        <f t="shared" ca="1" si="256"/>
        <v>0.83279435621133613</v>
      </c>
      <c r="S1935" s="1">
        <f t="shared" ca="1" si="257"/>
        <v>938</v>
      </c>
      <c r="T1935" s="1" t="str">
        <f t="shared" ca="1" si="253"/>
        <v/>
      </c>
    </row>
    <row r="1936" spans="1:20" x14ac:dyDescent="0.25">
      <c r="A1936" s="1">
        <v>1932</v>
      </c>
      <c r="B1936" s="1">
        <v>194</v>
      </c>
      <c r="C1936" s="1">
        <v>20</v>
      </c>
      <c r="D1936" s="1" t="s">
        <v>16</v>
      </c>
      <c r="E1936" s="1">
        <v>1</v>
      </c>
      <c r="J1936" s="1">
        <v>1932</v>
      </c>
      <c r="K1936" s="1">
        <f t="shared" ca="1" si="254"/>
        <v>0.99992891351998303</v>
      </c>
      <c r="L1936" s="1">
        <f t="shared" ca="1" si="255"/>
        <v>3</v>
      </c>
      <c r="M1936" s="1">
        <f t="shared" ca="1" si="252"/>
        <v>1</v>
      </c>
      <c r="Q1936" s="1">
        <v>1932</v>
      </c>
      <c r="R1936" s="1">
        <f t="shared" ca="1" si="256"/>
        <v>0.26729555603843091</v>
      </c>
      <c r="S1936" s="1">
        <f t="shared" ca="1" si="257"/>
        <v>4384</v>
      </c>
      <c r="T1936" s="1" t="str">
        <f t="shared" ca="1" si="253"/>
        <v/>
      </c>
    </row>
    <row r="1937" spans="1:20" x14ac:dyDescent="0.25">
      <c r="A1937" s="1">
        <v>1933</v>
      </c>
      <c r="B1937" s="1">
        <v>194</v>
      </c>
      <c r="C1937" s="1">
        <v>20</v>
      </c>
      <c r="D1937" s="1" t="s">
        <v>16</v>
      </c>
      <c r="E1937" s="1">
        <v>0</v>
      </c>
      <c r="J1937" s="1">
        <v>1933</v>
      </c>
      <c r="K1937" s="1">
        <f t="shared" ca="1" si="254"/>
        <v>0.64463676696480543</v>
      </c>
      <c r="L1937" s="1">
        <f t="shared" ca="1" si="255"/>
        <v>3572</v>
      </c>
      <c r="M1937" s="1" t="str">
        <f t="shared" ca="1" si="252"/>
        <v/>
      </c>
      <c r="Q1937" s="1">
        <v>1933</v>
      </c>
      <c r="R1937" s="1">
        <f t="shared" ca="1" si="256"/>
        <v>0.26296552763758441</v>
      </c>
      <c r="S1937" s="1">
        <f t="shared" ca="1" si="257"/>
        <v>4412</v>
      </c>
      <c r="T1937" s="1" t="str">
        <f t="shared" ca="1" si="253"/>
        <v/>
      </c>
    </row>
    <row r="1938" spans="1:20" x14ac:dyDescent="0.25">
      <c r="A1938" s="1">
        <v>1934</v>
      </c>
      <c r="B1938" s="1">
        <v>194</v>
      </c>
      <c r="C1938" s="1">
        <v>20</v>
      </c>
      <c r="D1938" s="1" t="s">
        <v>16</v>
      </c>
      <c r="E1938" s="1">
        <v>0</v>
      </c>
      <c r="J1938" s="1">
        <v>1934</v>
      </c>
      <c r="K1938" s="1">
        <f t="shared" ca="1" si="254"/>
        <v>0.69705512661724367</v>
      </c>
      <c r="L1938" s="1">
        <f t="shared" ca="1" si="255"/>
        <v>3053</v>
      </c>
      <c r="M1938" s="1" t="str">
        <f t="shared" ca="1" si="252"/>
        <v/>
      </c>
      <c r="Q1938" s="1">
        <v>1934</v>
      </c>
      <c r="R1938" s="1">
        <f t="shared" ca="1" si="256"/>
        <v>0.13918472576888141</v>
      </c>
      <c r="S1938" s="1">
        <f t="shared" ca="1" si="257"/>
        <v>5180</v>
      </c>
      <c r="T1938" s="1" t="str">
        <f t="shared" ca="1" si="253"/>
        <v/>
      </c>
    </row>
    <row r="1939" spans="1:20" x14ac:dyDescent="0.25">
      <c r="A1939" s="1">
        <v>1935</v>
      </c>
      <c r="B1939" s="1">
        <v>194</v>
      </c>
      <c r="C1939" s="1">
        <v>20</v>
      </c>
      <c r="D1939" s="1" t="s">
        <v>16</v>
      </c>
      <c r="E1939" s="1">
        <v>0</v>
      </c>
      <c r="J1939" s="1">
        <v>1935</v>
      </c>
      <c r="K1939" s="1">
        <f t="shared" ca="1" si="254"/>
        <v>0.21869921545324977</v>
      </c>
      <c r="L1939" s="1">
        <f t="shared" ca="1" si="255"/>
        <v>7797</v>
      </c>
      <c r="M1939" s="1" t="str">
        <f t="shared" ca="1" si="252"/>
        <v/>
      </c>
      <c r="Q1939" s="1">
        <v>1935</v>
      </c>
      <c r="R1939" s="1">
        <f t="shared" ca="1" si="256"/>
        <v>0.35601199696541408</v>
      </c>
      <c r="S1939" s="1">
        <f t="shared" ca="1" si="257"/>
        <v>3862</v>
      </c>
      <c r="T1939" s="1" t="str">
        <f t="shared" ca="1" si="253"/>
        <v/>
      </c>
    </row>
    <row r="1940" spans="1:20" x14ac:dyDescent="0.25">
      <c r="A1940" s="1">
        <v>1936</v>
      </c>
      <c r="B1940" s="1">
        <v>194</v>
      </c>
      <c r="C1940" s="1">
        <v>20</v>
      </c>
      <c r="D1940" s="1" t="s">
        <v>16</v>
      </c>
      <c r="E1940" s="1">
        <v>0</v>
      </c>
      <c r="J1940" s="1">
        <v>1936</v>
      </c>
      <c r="K1940" s="1">
        <f t="shared" ca="1" si="254"/>
        <v>0.72684542907259797</v>
      </c>
      <c r="L1940" s="1">
        <f t="shared" ca="1" si="255"/>
        <v>2768</v>
      </c>
      <c r="M1940" s="1" t="str">
        <f t="shared" ca="1" si="252"/>
        <v/>
      </c>
      <c r="Q1940" s="1">
        <v>1936</v>
      </c>
      <c r="R1940" s="1">
        <f t="shared" ca="1" si="256"/>
        <v>0.8384226944552855</v>
      </c>
      <c r="S1940" s="1">
        <f t="shared" ca="1" si="257"/>
        <v>896</v>
      </c>
      <c r="T1940" s="1" t="str">
        <f t="shared" ca="1" si="253"/>
        <v/>
      </c>
    </row>
    <row r="1941" spans="1:20" x14ac:dyDescent="0.25">
      <c r="A1941" s="1">
        <v>1937</v>
      </c>
      <c r="B1941" s="1">
        <v>194</v>
      </c>
      <c r="C1941" s="1">
        <v>20</v>
      </c>
      <c r="D1941" s="1" t="s">
        <v>16</v>
      </c>
      <c r="E1941" s="1">
        <v>0</v>
      </c>
      <c r="J1941" s="1">
        <v>1937</v>
      </c>
      <c r="K1941" s="1">
        <f t="shared" ca="1" si="254"/>
        <v>0.75381788809960215</v>
      </c>
      <c r="L1941" s="1">
        <f t="shared" ca="1" si="255"/>
        <v>2501</v>
      </c>
      <c r="M1941" s="1" t="str">
        <f t="shared" ca="1" si="252"/>
        <v/>
      </c>
      <c r="Q1941" s="1">
        <v>1937</v>
      </c>
      <c r="R1941" s="1">
        <f t="shared" ca="1" si="256"/>
        <v>0.52639659543600703</v>
      </c>
      <c r="S1941" s="1">
        <f t="shared" ca="1" si="257"/>
        <v>2788</v>
      </c>
      <c r="T1941" s="1" t="str">
        <f t="shared" ca="1" si="253"/>
        <v/>
      </c>
    </row>
    <row r="1942" spans="1:20" x14ac:dyDescent="0.25">
      <c r="A1942" s="1">
        <v>1938</v>
      </c>
      <c r="B1942" s="1">
        <v>194</v>
      </c>
      <c r="C1942" s="1">
        <v>20</v>
      </c>
      <c r="D1942" s="1" t="s">
        <v>16</v>
      </c>
      <c r="E1942" s="1">
        <v>0</v>
      </c>
      <c r="J1942" s="1">
        <v>1938</v>
      </c>
      <c r="K1942" s="1">
        <f t="shared" ca="1" si="254"/>
        <v>0.61556585435925826</v>
      </c>
      <c r="L1942" s="1">
        <f t="shared" ca="1" si="255"/>
        <v>3879</v>
      </c>
      <c r="M1942" s="1" t="str">
        <f t="shared" ca="1" si="252"/>
        <v/>
      </c>
      <c r="Q1942" s="1">
        <v>1938</v>
      </c>
      <c r="R1942" s="1">
        <f t="shared" ca="1" si="256"/>
        <v>0.44594671200756619</v>
      </c>
      <c r="S1942" s="1">
        <f t="shared" ca="1" si="257"/>
        <v>3304</v>
      </c>
      <c r="T1942" s="1" t="str">
        <f t="shared" ca="1" si="253"/>
        <v/>
      </c>
    </row>
    <row r="1943" spans="1:20" x14ac:dyDescent="0.25">
      <c r="A1943" s="1">
        <v>1939</v>
      </c>
      <c r="B1943" s="1">
        <v>194</v>
      </c>
      <c r="C1943" s="1">
        <v>20</v>
      </c>
      <c r="D1943" s="1" t="s">
        <v>16</v>
      </c>
      <c r="E1943" s="1">
        <v>0</v>
      </c>
      <c r="J1943" s="1">
        <v>1939</v>
      </c>
      <c r="K1943" s="1">
        <f t="shared" ca="1" si="254"/>
        <v>2.988721434996211E-2</v>
      </c>
      <c r="L1943" s="1">
        <f t="shared" ca="1" si="255"/>
        <v>9702</v>
      </c>
      <c r="M1943" s="1" t="str">
        <f t="shared" ca="1" si="252"/>
        <v/>
      </c>
      <c r="Q1943" s="1">
        <v>1939</v>
      </c>
      <c r="R1943" s="1">
        <f t="shared" ca="1" si="256"/>
        <v>0.94481169631629214</v>
      </c>
      <c r="S1943" s="1">
        <f t="shared" ca="1" si="257"/>
        <v>299</v>
      </c>
      <c r="T1943" s="1" t="str">
        <f t="shared" ca="1" si="253"/>
        <v/>
      </c>
    </row>
    <row r="1944" spans="1:20" x14ac:dyDescent="0.25">
      <c r="A1944" s="1">
        <v>1940</v>
      </c>
      <c r="B1944" s="1">
        <v>194</v>
      </c>
      <c r="C1944" s="1">
        <v>20</v>
      </c>
      <c r="D1944" s="1" t="s">
        <v>16</v>
      </c>
      <c r="E1944" s="1">
        <v>0</v>
      </c>
      <c r="J1944" s="1">
        <v>1940</v>
      </c>
      <c r="K1944" s="1">
        <f t="shared" ca="1" si="254"/>
        <v>0.23800554430452447</v>
      </c>
      <c r="L1944" s="1">
        <f t="shared" ca="1" si="255"/>
        <v>7567</v>
      </c>
      <c r="M1944" s="1" t="str">
        <f t="shared" ca="1" si="252"/>
        <v/>
      </c>
      <c r="Q1944" s="1">
        <v>1940</v>
      </c>
      <c r="R1944" s="1">
        <f t="shared" ca="1" si="256"/>
        <v>0.92258279973075408</v>
      </c>
      <c r="S1944" s="1">
        <f t="shared" ca="1" si="257"/>
        <v>405</v>
      </c>
      <c r="T1944" s="1" t="str">
        <f t="shared" ca="1" si="253"/>
        <v/>
      </c>
    </row>
    <row r="1945" spans="1:20" x14ac:dyDescent="0.25">
      <c r="A1945" s="1">
        <v>1941</v>
      </c>
      <c r="B1945" s="1">
        <v>195</v>
      </c>
      <c r="C1945" s="1">
        <v>20</v>
      </c>
      <c r="D1945" s="1" t="s">
        <v>16</v>
      </c>
      <c r="E1945" s="1">
        <v>0</v>
      </c>
      <c r="J1945" s="1">
        <v>1941</v>
      </c>
      <c r="K1945" s="1">
        <f t="shared" ca="1" si="254"/>
        <v>0.46171759076005814</v>
      </c>
      <c r="L1945" s="1">
        <f t="shared" ca="1" si="255"/>
        <v>5382</v>
      </c>
      <c r="M1945" s="1" t="str">
        <f t="shared" ca="1" si="252"/>
        <v/>
      </c>
      <c r="Q1945" s="1">
        <v>1941</v>
      </c>
      <c r="R1945" s="1">
        <f t="shared" ca="1" si="256"/>
        <v>0.414720832709354</v>
      </c>
      <c r="S1945" s="1">
        <f t="shared" ca="1" si="257"/>
        <v>3494</v>
      </c>
      <c r="T1945" s="1" t="str">
        <f t="shared" ca="1" si="253"/>
        <v/>
      </c>
    </row>
    <row r="1946" spans="1:20" x14ac:dyDescent="0.25">
      <c r="A1946" s="1">
        <v>1942</v>
      </c>
      <c r="B1946" s="1">
        <v>195</v>
      </c>
      <c r="C1946" s="1">
        <v>20</v>
      </c>
      <c r="D1946" s="1" t="s">
        <v>16</v>
      </c>
      <c r="E1946" s="1">
        <v>0</v>
      </c>
      <c r="J1946" s="1">
        <v>1942</v>
      </c>
      <c r="K1946" s="1">
        <f t="shared" ca="1" si="254"/>
        <v>0.86309607346094608</v>
      </c>
      <c r="L1946" s="1">
        <f t="shared" ca="1" si="255"/>
        <v>1390</v>
      </c>
      <c r="M1946" s="1" t="str">
        <f t="shared" ca="1" si="252"/>
        <v/>
      </c>
      <c r="Q1946" s="1">
        <v>1942</v>
      </c>
      <c r="R1946" s="1">
        <f t="shared" ca="1" si="256"/>
        <v>0.25188250856856065</v>
      </c>
      <c r="S1946" s="1">
        <f t="shared" ca="1" si="257"/>
        <v>4471</v>
      </c>
      <c r="T1946" s="1" t="str">
        <f t="shared" ca="1" si="253"/>
        <v/>
      </c>
    </row>
    <row r="1947" spans="1:20" x14ac:dyDescent="0.25">
      <c r="A1947" s="1">
        <v>1943</v>
      </c>
      <c r="B1947" s="1">
        <v>195</v>
      </c>
      <c r="C1947" s="1">
        <v>20</v>
      </c>
      <c r="D1947" s="1" t="s">
        <v>16</v>
      </c>
      <c r="E1947" s="1">
        <v>0</v>
      </c>
      <c r="J1947" s="1">
        <v>1943</v>
      </c>
      <c r="K1947" s="1">
        <f t="shared" ca="1" si="254"/>
        <v>0.39645806652163995</v>
      </c>
      <c r="L1947" s="1">
        <f t="shared" ca="1" si="255"/>
        <v>6026</v>
      </c>
      <c r="M1947" s="1" t="str">
        <f t="shared" ca="1" si="252"/>
        <v/>
      </c>
      <c r="Q1947" s="1">
        <v>1943</v>
      </c>
      <c r="R1947" s="1">
        <f t="shared" ca="1" si="256"/>
        <v>0.26542968881158757</v>
      </c>
      <c r="S1947" s="1">
        <f t="shared" ca="1" si="257"/>
        <v>4399</v>
      </c>
      <c r="T1947" s="1" t="str">
        <f t="shared" ca="1" si="253"/>
        <v/>
      </c>
    </row>
    <row r="1948" spans="1:20" x14ac:dyDescent="0.25">
      <c r="A1948" s="1">
        <v>1944</v>
      </c>
      <c r="B1948" s="1">
        <v>195</v>
      </c>
      <c r="C1948" s="1">
        <v>20</v>
      </c>
      <c r="D1948" s="1" t="s">
        <v>16</v>
      </c>
      <c r="E1948" s="1">
        <v>0</v>
      </c>
      <c r="J1948" s="1">
        <v>1944</v>
      </c>
      <c r="K1948" s="1">
        <f t="shared" ca="1" si="254"/>
        <v>0.72176723621205507</v>
      </c>
      <c r="L1948" s="1">
        <f t="shared" ca="1" si="255"/>
        <v>2823</v>
      </c>
      <c r="M1948" s="1" t="str">
        <f t="shared" ca="1" si="252"/>
        <v/>
      </c>
      <c r="Q1948" s="1">
        <v>1944</v>
      </c>
      <c r="R1948" s="1">
        <f t="shared" ca="1" si="256"/>
        <v>0.46366547416300619</v>
      </c>
      <c r="S1948" s="1">
        <f t="shared" ca="1" si="257"/>
        <v>3188</v>
      </c>
      <c r="T1948" s="1" t="str">
        <f t="shared" ca="1" si="253"/>
        <v/>
      </c>
    </row>
    <row r="1949" spans="1:20" x14ac:dyDescent="0.25">
      <c r="A1949" s="1">
        <v>1945</v>
      </c>
      <c r="B1949" s="1">
        <v>195</v>
      </c>
      <c r="C1949" s="1">
        <v>20</v>
      </c>
      <c r="D1949" s="1" t="s">
        <v>16</v>
      </c>
      <c r="E1949" s="1">
        <v>0</v>
      </c>
      <c r="J1949" s="1">
        <v>1945</v>
      </c>
      <c r="K1949" s="1">
        <f t="shared" ca="1" si="254"/>
        <v>5.3172110797162886E-2</v>
      </c>
      <c r="L1949" s="1">
        <f t="shared" ca="1" si="255"/>
        <v>9436</v>
      </c>
      <c r="M1949" s="1" t="str">
        <f t="shared" ca="1" si="252"/>
        <v/>
      </c>
      <c r="Q1949" s="1">
        <v>1945</v>
      </c>
      <c r="R1949" s="1">
        <f t="shared" ca="1" si="256"/>
        <v>0.16350929444493578</v>
      </c>
      <c r="S1949" s="1">
        <f t="shared" ca="1" si="257"/>
        <v>5034</v>
      </c>
      <c r="T1949" s="1" t="str">
        <f t="shared" ca="1" si="253"/>
        <v/>
      </c>
    </row>
    <row r="1950" spans="1:20" x14ac:dyDescent="0.25">
      <c r="A1950" s="1">
        <v>1946</v>
      </c>
      <c r="B1950" s="1">
        <v>195</v>
      </c>
      <c r="C1950" s="1">
        <v>20</v>
      </c>
      <c r="D1950" s="1" t="s">
        <v>16</v>
      </c>
      <c r="E1950" s="1">
        <v>0</v>
      </c>
      <c r="J1950" s="1">
        <v>1946</v>
      </c>
      <c r="K1950" s="1">
        <f t="shared" ca="1" si="254"/>
        <v>0.87630291871274246</v>
      </c>
      <c r="L1950" s="1">
        <f t="shared" ca="1" si="255"/>
        <v>1232</v>
      </c>
      <c r="M1950" s="1" t="str">
        <f t="shared" ca="1" si="252"/>
        <v/>
      </c>
      <c r="Q1950" s="1">
        <v>1946</v>
      </c>
      <c r="R1950" s="1">
        <f t="shared" ca="1" si="256"/>
        <v>2.1139118684473712E-2</v>
      </c>
      <c r="S1950" s="1">
        <f t="shared" ca="1" si="257"/>
        <v>5875</v>
      </c>
      <c r="T1950" s="1" t="str">
        <f t="shared" ca="1" si="253"/>
        <v/>
      </c>
    </row>
    <row r="1951" spans="1:20" x14ac:dyDescent="0.25">
      <c r="A1951" s="1">
        <v>1947</v>
      </c>
      <c r="B1951" s="1">
        <v>195</v>
      </c>
      <c r="C1951" s="1">
        <v>20</v>
      </c>
      <c r="D1951" s="1" t="s">
        <v>16</v>
      </c>
      <c r="E1951" s="1">
        <v>0</v>
      </c>
      <c r="J1951" s="1">
        <v>1947</v>
      </c>
      <c r="K1951" s="1">
        <f t="shared" ca="1" si="254"/>
        <v>0.90821105291850768</v>
      </c>
      <c r="L1951" s="1">
        <f t="shared" ca="1" si="255"/>
        <v>923</v>
      </c>
      <c r="M1951" s="1" t="str">
        <f t="shared" ca="1" si="252"/>
        <v/>
      </c>
      <c r="Q1951" s="1">
        <v>1947</v>
      </c>
      <c r="R1951" s="1">
        <f t="shared" ca="1" si="256"/>
        <v>0.64048153982690337</v>
      </c>
      <c r="S1951" s="1">
        <f t="shared" ca="1" si="257"/>
        <v>2111</v>
      </c>
      <c r="T1951" s="1" t="str">
        <f t="shared" ca="1" si="253"/>
        <v/>
      </c>
    </row>
    <row r="1952" spans="1:20" x14ac:dyDescent="0.25">
      <c r="A1952" s="1">
        <v>1948</v>
      </c>
      <c r="B1952" s="1">
        <v>195</v>
      </c>
      <c r="C1952" s="1">
        <v>20</v>
      </c>
      <c r="D1952" s="1" t="s">
        <v>16</v>
      </c>
      <c r="E1952" s="1">
        <v>0</v>
      </c>
      <c r="J1952" s="1">
        <v>1948</v>
      </c>
      <c r="K1952" s="1">
        <f t="shared" ca="1" si="254"/>
        <v>0.93645230395672097</v>
      </c>
      <c r="L1952" s="1">
        <f t="shared" ca="1" si="255"/>
        <v>669</v>
      </c>
      <c r="M1952" s="1" t="str">
        <f t="shared" ca="1" si="252"/>
        <v/>
      </c>
      <c r="Q1952" s="1">
        <v>1948</v>
      </c>
      <c r="R1952" s="1">
        <f t="shared" ca="1" si="256"/>
        <v>7.7662537487763972E-2</v>
      </c>
      <c r="S1952" s="1">
        <f t="shared" ca="1" si="257"/>
        <v>5554</v>
      </c>
      <c r="T1952" s="1" t="str">
        <f t="shared" ca="1" si="253"/>
        <v/>
      </c>
    </row>
    <row r="1953" spans="1:20" x14ac:dyDescent="0.25">
      <c r="A1953" s="1">
        <v>1949</v>
      </c>
      <c r="B1953" s="1">
        <v>195</v>
      </c>
      <c r="C1953" s="1">
        <v>20</v>
      </c>
      <c r="D1953" s="1" t="s">
        <v>16</v>
      </c>
      <c r="E1953" s="1">
        <v>1</v>
      </c>
      <c r="J1953" s="1">
        <v>1949</v>
      </c>
      <c r="K1953" s="1">
        <f t="shared" ca="1" si="254"/>
        <v>0.23612916519798555</v>
      </c>
      <c r="L1953" s="1">
        <f t="shared" ca="1" si="255"/>
        <v>7592</v>
      </c>
      <c r="M1953" s="1" t="str">
        <f t="shared" ca="1" si="252"/>
        <v/>
      </c>
      <c r="Q1953" s="1">
        <v>1949</v>
      </c>
      <c r="R1953" s="1">
        <f t="shared" ca="1" si="256"/>
        <v>0.41510146871554832</v>
      </c>
      <c r="S1953" s="1">
        <f t="shared" ca="1" si="257"/>
        <v>3491</v>
      </c>
      <c r="T1953" s="1" t="str">
        <f t="shared" ca="1" si="253"/>
        <v/>
      </c>
    </row>
    <row r="1954" spans="1:20" x14ac:dyDescent="0.25">
      <c r="A1954" s="1">
        <v>1950</v>
      </c>
      <c r="B1954" s="1">
        <v>195</v>
      </c>
      <c r="C1954" s="1">
        <v>20</v>
      </c>
      <c r="D1954" s="1" t="s">
        <v>16</v>
      </c>
      <c r="E1954" s="1">
        <v>0</v>
      </c>
      <c r="J1954" s="1">
        <v>1950</v>
      </c>
      <c r="K1954" s="1">
        <f t="shared" ca="1" si="254"/>
        <v>0.96322484270300524</v>
      </c>
      <c r="L1954" s="1">
        <f t="shared" ca="1" si="255"/>
        <v>391</v>
      </c>
      <c r="M1954" s="1" t="str">
        <f t="shared" ca="1" si="252"/>
        <v/>
      </c>
      <c r="Q1954" s="1">
        <v>1950</v>
      </c>
      <c r="R1954" s="1">
        <f t="shared" ca="1" si="256"/>
        <v>0.33341974324228818</v>
      </c>
      <c r="S1954" s="1">
        <f t="shared" ca="1" si="257"/>
        <v>3998</v>
      </c>
      <c r="T1954" s="1" t="str">
        <f t="shared" ca="1" si="253"/>
        <v/>
      </c>
    </row>
    <row r="1955" spans="1:20" x14ac:dyDescent="0.25">
      <c r="A1955" s="1">
        <v>1951</v>
      </c>
      <c r="B1955" s="1">
        <v>196</v>
      </c>
      <c r="C1955" s="1">
        <v>20</v>
      </c>
      <c r="D1955" s="1" t="s">
        <v>16</v>
      </c>
      <c r="E1955" s="1">
        <v>0</v>
      </c>
      <c r="J1955" s="1">
        <v>1951</v>
      </c>
      <c r="K1955" s="1">
        <f t="shared" ca="1" si="254"/>
        <v>0.1486737700696783</v>
      </c>
      <c r="L1955" s="1">
        <f t="shared" ca="1" si="255"/>
        <v>8488</v>
      </c>
      <c r="M1955" s="1" t="str">
        <f t="shared" ca="1" si="252"/>
        <v/>
      </c>
      <c r="Q1955" s="1">
        <v>1951</v>
      </c>
      <c r="R1955" s="1">
        <f t="shared" ca="1" si="256"/>
        <v>0.45101437336206351</v>
      </c>
      <c r="S1955" s="1">
        <f t="shared" ca="1" si="257"/>
        <v>3272</v>
      </c>
      <c r="T1955" s="1" t="str">
        <f t="shared" ca="1" si="253"/>
        <v/>
      </c>
    </row>
    <row r="1956" spans="1:20" x14ac:dyDescent="0.25">
      <c r="A1956" s="1">
        <v>1952</v>
      </c>
      <c r="B1956" s="1">
        <v>196</v>
      </c>
      <c r="C1956" s="1">
        <v>20</v>
      </c>
      <c r="D1956" s="1" t="s">
        <v>16</v>
      </c>
      <c r="E1956" s="1">
        <v>0</v>
      </c>
      <c r="J1956" s="1">
        <v>1952</v>
      </c>
      <c r="K1956" s="1">
        <f t="shared" ca="1" si="254"/>
        <v>0.4187188598591538</v>
      </c>
      <c r="L1956" s="1">
        <f t="shared" ca="1" si="255"/>
        <v>5817</v>
      </c>
      <c r="M1956" s="1" t="str">
        <f t="shared" ca="1" si="252"/>
        <v/>
      </c>
      <c r="Q1956" s="1">
        <v>1952</v>
      </c>
      <c r="R1956" s="1">
        <f t="shared" ca="1" si="256"/>
        <v>0.28026305913769201</v>
      </c>
      <c r="S1956" s="1">
        <f t="shared" ca="1" si="257"/>
        <v>4304</v>
      </c>
      <c r="T1956" s="1" t="str">
        <f t="shared" ca="1" si="253"/>
        <v/>
      </c>
    </row>
    <row r="1957" spans="1:20" x14ac:dyDescent="0.25">
      <c r="A1957" s="1">
        <v>1953</v>
      </c>
      <c r="B1957" s="1">
        <v>196</v>
      </c>
      <c r="C1957" s="1">
        <v>20</v>
      </c>
      <c r="D1957" s="1" t="s">
        <v>16</v>
      </c>
      <c r="E1957" s="1">
        <v>0</v>
      </c>
      <c r="J1957" s="1">
        <v>1953</v>
      </c>
      <c r="K1957" s="1">
        <f t="shared" ca="1" si="254"/>
        <v>0.46644828362160395</v>
      </c>
      <c r="L1957" s="1">
        <f t="shared" ca="1" si="255"/>
        <v>5335</v>
      </c>
      <c r="M1957" s="1" t="str">
        <f t="shared" ca="1" si="252"/>
        <v/>
      </c>
      <c r="Q1957" s="1">
        <v>1953</v>
      </c>
      <c r="R1957" s="1">
        <f t="shared" ca="1" si="256"/>
        <v>0.2303213556583511</v>
      </c>
      <c r="S1957" s="1">
        <f t="shared" ca="1" si="257"/>
        <v>4598</v>
      </c>
      <c r="T1957" s="1" t="str">
        <f t="shared" ca="1" si="253"/>
        <v/>
      </c>
    </row>
    <row r="1958" spans="1:20" x14ac:dyDescent="0.25">
      <c r="A1958" s="1">
        <v>1954</v>
      </c>
      <c r="B1958" s="1">
        <v>196</v>
      </c>
      <c r="C1958" s="1">
        <v>20</v>
      </c>
      <c r="D1958" s="1" t="s">
        <v>16</v>
      </c>
      <c r="E1958" s="1">
        <v>0</v>
      </c>
      <c r="J1958" s="1">
        <v>1954</v>
      </c>
      <c r="K1958" s="1">
        <f t="shared" ca="1" si="254"/>
        <v>0.45812811453738178</v>
      </c>
      <c r="L1958" s="1">
        <f t="shared" ca="1" si="255"/>
        <v>5418</v>
      </c>
      <c r="M1958" s="1" t="str">
        <f t="shared" ca="1" si="252"/>
        <v/>
      </c>
      <c r="Q1958" s="1">
        <v>1954</v>
      </c>
      <c r="R1958" s="1">
        <f t="shared" ca="1" si="256"/>
        <v>1.4497988300869902E-2</v>
      </c>
      <c r="S1958" s="1">
        <f t="shared" ca="1" si="257"/>
        <v>5923</v>
      </c>
      <c r="T1958" s="1" t="str">
        <f t="shared" ca="1" si="253"/>
        <v/>
      </c>
    </row>
    <row r="1959" spans="1:20" x14ac:dyDescent="0.25">
      <c r="A1959" s="1">
        <v>1955</v>
      </c>
      <c r="B1959" s="1">
        <v>196</v>
      </c>
      <c r="C1959" s="1">
        <v>20</v>
      </c>
      <c r="D1959" s="1" t="s">
        <v>16</v>
      </c>
      <c r="E1959" s="1">
        <v>0</v>
      </c>
      <c r="J1959" s="1">
        <v>1955</v>
      </c>
      <c r="K1959" s="1">
        <f t="shared" ca="1" si="254"/>
        <v>0.72860520141662521</v>
      </c>
      <c r="L1959" s="1">
        <f t="shared" ca="1" si="255"/>
        <v>2753</v>
      </c>
      <c r="M1959" s="1" t="str">
        <f t="shared" ca="1" si="252"/>
        <v/>
      </c>
      <c r="Q1959" s="1">
        <v>1955</v>
      </c>
      <c r="R1959" s="1">
        <f t="shared" ca="1" si="256"/>
        <v>0.27964696195582739</v>
      </c>
      <c r="S1959" s="1">
        <f t="shared" ca="1" si="257"/>
        <v>4305</v>
      </c>
      <c r="T1959" s="1" t="str">
        <f t="shared" ca="1" si="253"/>
        <v/>
      </c>
    </row>
    <row r="1960" spans="1:20" x14ac:dyDescent="0.25">
      <c r="A1960" s="1">
        <v>1956</v>
      </c>
      <c r="B1960" s="1">
        <v>196</v>
      </c>
      <c r="C1960" s="1">
        <v>20</v>
      </c>
      <c r="D1960" s="1" t="s">
        <v>16</v>
      </c>
      <c r="E1960" s="1">
        <v>0</v>
      </c>
      <c r="J1960" s="1">
        <v>1956</v>
      </c>
      <c r="K1960" s="1">
        <f t="shared" ca="1" si="254"/>
        <v>0.88182704501527787</v>
      </c>
      <c r="L1960" s="1">
        <f t="shared" ca="1" si="255"/>
        <v>1185</v>
      </c>
      <c r="M1960" s="1" t="str">
        <f t="shared" ca="1" si="252"/>
        <v/>
      </c>
      <c r="Q1960" s="1">
        <v>1956</v>
      </c>
      <c r="R1960" s="1">
        <f t="shared" ca="1" si="256"/>
        <v>0.75090604937592564</v>
      </c>
      <c r="S1960" s="1">
        <f t="shared" ca="1" si="257"/>
        <v>1420</v>
      </c>
      <c r="T1960" s="1" t="str">
        <f t="shared" ca="1" si="253"/>
        <v/>
      </c>
    </row>
    <row r="1961" spans="1:20" x14ac:dyDescent="0.25">
      <c r="A1961" s="1">
        <v>1957</v>
      </c>
      <c r="B1961" s="1">
        <v>196</v>
      </c>
      <c r="C1961" s="1">
        <v>20</v>
      </c>
      <c r="D1961" s="1" t="s">
        <v>16</v>
      </c>
      <c r="E1961" s="1">
        <v>0</v>
      </c>
      <c r="J1961" s="1">
        <v>1957</v>
      </c>
      <c r="K1961" s="1">
        <f t="shared" ca="1" si="254"/>
        <v>0.71842543141903858</v>
      </c>
      <c r="L1961" s="1">
        <f t="shared" ca="1" si="255"/>
        <v>2858</v>
      </c>
      <c r="M1961" s="1" t="str">
        <f t="shared" ca="1" si="252"/>
        <v/>
      </c>
      <c r="Q1961" s="1">
        <v>1957</v>
      </c>
      <c r="R1961" s="1">
        <f t="shared" ca="1" si="256"/>
        <v>0.92624343797718045</v>
      </c>
      <c r="S1961" s="1">
        <f t="shared" ca="1" si="257"/>
        <v>386</v>
      </c>
      <c r="T1961" s="1" t="str">
        <f t="shared" ca="1" si="253"/>
        <v/>
      </c>
    </row>
    <row r="1962" spans="1:20" x14ac:dyDescent="0.25">
      <c r="A1962" s="1">
        <v>1958</v>
      </c>
      <c r="B1962" s="1">
        <v>196</v>
      </c>
      <c r="C1962" s="1">
        <v>20</v>
      </c>
      <c r="D1962" s="1" t="s">
        <v>16</v>
      </c>
      <c r="E1962" s="1">
        <v>0</v>
      </c>
      <c r="J1962" s="1">
        <v>1958</v>
      </c>
      <c r="K1962" s="1">
        <f t="shared" ca="1" si="254"/>
        <v>0.96828772406667163</v>
      </c>
      <c r="L1962" s="1">
        <f t="shared" ca="1" si="255"/>
        <v>330</v>
      </c>
      <c r="M1962" s="1" t="str">
        <f t="shared" ca="1" si="252"/>
        <v/>
      </c>
      <c r="Q1962" s="1">
        <v>1958</v>
      </c>
      <c r="R1962" s="1">
        <f t="shared" ca="1" si="256"/>
        <v>0.97154521186249998</v>
      </c>
      <c r="S1962" s="1">
        <f t="shared" ca="1" si="257"/>
        <v>140</v>
      </c>
      <c r="T1962" s="1" t="str">
        <f t="shared" ca="1" si="253"/>
        <v/>
      </c>
    </row>
    <row r="1963" spans="1:20" x14ac:dyDescent="0.25">
      <c r="A1963" s="1">
        <v>1959</v>
      </c>
      <c r="B1963" s="1">
        <v>196</v>
      </c>
      <c r="C1963" s="1">
        <v>20</v>
      </c>
      <c r="D1963" s="1" t="s">
        <v>16</v>
      </c>
      <c r="E1963" s="1">
        <v>0</v>
      </c>
      <c r="J1963" s="1">
        <v>1959</v>
      </c>
      <c r="K1963" s="1">
        <f t="shared" ca="1" si="254"/>
        <v>0.73485851658267298</v>
      </c>
      <c r="L1963" s="1">
        <f t="shared" ca="1" si="255"/>
        <v>2684</v>
      </c>
      <c r="M1963" s="1" t="str">
        <f t="shared" ca="1" si="252"/>
        <v/>
      </c>
      <c r="Q1963" s="1">
        <v>1959</v>
      </c>
      <c r="R1963" s="1">
        <f t="shared" ca="1" si="256"/>
        <v>0.11980150739179685</v>
      </c>
      <c r="S1963" s="1">
        <f t="shared" ca="1" si="257"/>
        <v>5306</v>
      </c>
      <c r="T1963" s="1" t="str">
        <f t="shared" ca="1" si="253"/>
        <v/>
      </c>
    </row>
    <row r="1964" spans="1:20" x14ac:dyDescent="0.25">
      <c r="A1964" s="1">
        <v>1960</v>
      </c>
      <c r="B1964" s="1">
        <v>196</v>
      </c>
      <c r="C1964" s="1">
        <v>20</v>
      </c>
      <c r="D1964" s="1" t="s">
        <v>16</v>
      </c>
      <c r="E1964" s="1">
        <v>0</v>
      </c>
      <c r="J1964" s="1">
        <v>1960</v>
      </c>
      <c r="K1964" s="1">
        <f t="shared" ca="1" si="254"/>
        <v>0.55581208656411563</v>
      </c>
      <c r="L1964" s="1">
        <f t="shared" ca="1" si="255"/>
        <v>4446</v>
      </c>
      <c r="M1964" s="1" t="str">
        <f t="shared" ca="1" si="252"/>
        <v/>
      </c>
      <c r="Q1964" s="1">
        <v>1960</v>
      </c>
      <c r="R1964" s="1">
        <f t="shared" ca="1" si="256"/>
        <v>4.6537953946536037E-3</v>
      </c>
      <c r="S1964" s="1">
        <f t="shared" ca="1" si="257"/>
        <v>5974</v>
      </c>
      <c r="T1964" s="1" t="str">
        <f t="shared" ca="1" si="253"/>
        <v/>
      </c>
    </row>
    <row r="1965" spans="1:20" x14ac:dyDescent="0.25">
      <c r="A1965" s="1">
        <v>1961</v>
      </c>
      <c r="B1965" s="1">
        <v>197</v>
      </c>
      <c r="C1965" s="1">
        <v>20</v>
      </c>
      <c r="D1965" s="1" t="s">
        <v>16</v>
      </c>
      <c r="E1965" s="1">
        <v>0</v>
      </c>
      <c r="J1965" s="1">
        <v>1961</v>
      </c>
      <c r="K1965" s="1">
        <f t="shared" ca="1" si="254"/>
        <v>0.50527479394040531</v>
      </c>
      <c r="L1965" s="1">
        <f t="shared" ca="1" si="255"/>
        <v>4947</v>
      </c>
      <c r="M1965" s="1" t="str">
        <f t="shared" ca="1" si="252"/>
        <v/>
      </c>
      <c r="Q1965" s="1">
        <v>1961</v>
      </c>
      <c r="R1965" s="1">
        <f t="shared" ca="1" si="256"/>
        <v>0.14885585018229752</v>
      </c>
      <c r="S1965" s="1">
        <f t="shared" ca="1" si="257"/>
        <v>5122</v>
      </c>
      <c r="T1965" s="1" t="str">
        <f t="shared" ca="1" si="253"/>
        <v/>
      </c>
    </row>
    <row r="1966" spans="1:20" x14ac:dyDescent="0.25">
      <c r="A1966" s="1">
        <v>1962</v>
      </c>
      <c r="B1966" s="1">
        <v>197</v>
      </c>
      <c r="C1966" s="1">
        <v>20</v>
      </c>
      <c r="D1966" s="1" t="s">
        <v>16</v>
      </c>
      <c r="E1966" s="1">
        <v>0</v>
      </c>
      <c r="J1966" s="1">
        <v>1962</v>
      </c>
      <c r="K1966" s="1">
        <f t="shared" ca="1" si="254"/>
        <v>0.96064382386342462</v>
      </c>
      <c r="L1966" s="1">
        <f t="shared" ca="1" si="255"/>
        <v>427</v>
      </c>
      <c r="M1966" s="1" t="str">
        <f t="shared" ca="1" si="252"/>
        <v/>
      </c>
      <c r="Q1966" s="1">
        <v>1962</v>
      </c>
      <c r="R1966" s="1">
        <f t="shared" ca="1" si="256"/>
        <v>0.19374709133806811</v>
      </c>
      <c r="S1966" s="1">
        <f t="shared" ca="1" si="257"/>
        <v>4833</v>
      </c>
      <c r="T1966" s="1" t="str">
        <f t="shared" ca="1" si="253"/>
        <v/>
      </c>
    </row>
    <row r="1967" spans="1:20" x14ac:dyDescent="0.25">
      <c r="A1967" s="1">
        <v>1963</v>
      </c>
      <c r="B1967" s="1">
        <v>197</v>
      </c>
      <c r="C1967" s="1">
        <v>20</v>
      </c>
      <c r="D1967" s="1" t="s">
        <v>16</v>
      </c>
      <c r="E1967" s="1">
        <v>0</v>
      </c>
      <c r="J1967" s="1">
        <v>1963</v>
      </c>
      <c r="K1967" s="1">
        <f t="shared" ca="1" si="254"/>
        <v>0.32107258797802174</v>
      </c>
      <c r="L1967" s="1">
        <f t="shared" ca="1" si="255"/>
        <v>6759</v>
      </c>
      <c r="M1967" s="1" t="str">
        <f t="shared" ca="1" si="252"/>
        <v/>
      </c>
      <c r="Q1967" s="1">
        <v>1963</v>
      </c>
      <c r="R1967" s="1">
        <f t="shared" ca="1" si="256"/>
        <v>0.73893767107827357</v>
      </c>
      <c r="S1967" s="1">
        <f t="shared" ca="1" si="257"/>
        <v>1517</v>
      </c>
      <c r="T1967" s="1" t="str">
        <f t="shared" ca="1" si="253"/>
        <v/>
      </c>
    </row>
    <row r="1968" spans="1:20" x14ac:dyDescent="0.25">
      <c r="A1968" s="1">
        <v>1964</v>
      </c>
      <c r="B1968" s="1">
        <v>197</v>
      </c>
      <c r="C1968" s="1">
        <v>20</v>
      </c>
      <c r="D1968" s="1" t="s">
        <v>16</v>
      </c>
      <c r="E1968" s="1">
        <v>0</v>
      </c>
      <c r="J1968" s="1">
        <v>1964</v>
      </c>
      <c r="K1968" s="1">
        <f t="shared" ca="1" si="254"/>
        <v>0.57173467955413326</v>
      </c>
      <c r="L1968" s="1">
        <f t="shared" ca="1" si="255"/>
        <v>4279</v>
      </c>
      <c r="M1968" s="1" t="str">
        <f t="shared" ca="1" si="252"/>
        <v/>
      </c>
      <c r="Q1968" s="1">
        <v>1964</v>
      </c>
      <c r="R1968" s="1">
        <f t="shared" ca="1" si="256"/>
        <v>0.83238968388767576</v>
      </c>
      <c r="S1968" s="1">
        <f t="shared" ca="1" si="257"/>
        <v>942</v>
      </c>
      <c r="T1968" s="1" t="str">
        <f t="shared" ca="1" si="253"/>
        <v/>
      </c>
    </row>
    <row r="1969" spans="1:20" x14ac:dyDescent="0.25">
      <c r="A1969" s="1">
        <v>1965</v>
      </c>
      <c r="B1969" s="1">
        <v>197</v>
      </c>
      <c r="C1969" s="1">
        <v>20</v>
      </c>
      <c r="D1969" s="1" t="s">
        <v>16</v>
      </c>
      <c r="E1969" s="1">
        <v>0</v>
      </c>
      <c r="J1969" s="1">
        <v>1965</v>
      </c>
      <c r="K1969" s="1">
        <f t="shared" ca="1" si="254"/>
        <v>0.57735753390013045</v>
      </c>
      <c r="L1969" s="1">
        <f t="shared" ca="1" si="255"/>
        <v>4225</v>
      </c>
      <c r="M1969" s="1" t="str">
        <f t="shared" ca="1" si="252"/>
        <v/>
      </c>
      <c r="Q1969" s="1">
        <v>1965</v>
      </c>
      <c r="R1969" s="1">
        <f t="shared" ca="1" si="256"/>
        <v>0.16414447568459078</v>
      </c>
      <c r="S1969" s="1">
        <f t="shared" ca="1" si="257"/>
        <v>5027</v>
      </c>
      <c r="T1969" s="1" t="str">
        <f t="shared" ca="1" si="253"/>
        <v/>
      </c>
    </row>
    <row r="1970" spans="1:20" x14ac:dyDescent="0.25">
      <c r="A1970" s="1">
        <v>1966</v>
      </c>
      <c r="B1970" s="1">
        <v>197</v>
      </c>
      <c r="C1970" s="1">
        <v>20</v>
      </c>
      <c r="D1970" s="1" t="s">
        <v>16</v>
      </c>
      <c r="E1970" s="1">
        <v>0</v>
      </c>
      <c r="J1970" s="1">
        <v>1966</v>
      </c>
      <c r="K1970" s="1">
        <f t="shared" ca="1" si="254"/>
        <v>0.22391072236081555</v>
      </c>
      <c r="L1970" s="1">
        <f t="shared" ca="1" si="255"/>
        <v>7745</v>
      </c>
      <c r="M1970" s="1" t="str">
        <f t="shared" ca="1" si="252"/>
        <v/>
      </c>
      <c r="Q1970" s="1">
        <v>1966</v>
      </c>
      <c r="R1970" s="1">
        <f t="shared" ca="1" si="256"/>
        <v>0.14327678060265125</v>
      </c>
      <c r="S1970" s="1">
        <f t="shared" ca="1" si="257"/>
        <v>5154</v>
      </c>
      <c r="T1970" s="1" t="str">
        <f t="shared" ca="1" si="253"/>
        <v/>
      </c>
    </row>
    <row r="1971" spans="1:20" x14ac:dyDescent="0.25">
      <c r="A1971" s="1">
        <v>1967</v>
      </c>
      <c r="B1971" s="1">
        <v>197</v>
      </c>
      <c r="C1971" s="1">
        <v>20</v>
      </c>
      <c r="D1971" s="1" t="s">
        <v>16</v>
      </c>
      <c r="E1971" s="1">
        <v>0</v>
      </c>
      <c r="J1971" s="1">
        <v>1967</v>
      </c>
      <c r="K1971" s="1">
        <f t="shared" ca="1" si="254"/>
        <v>0.9143158513931785</v>
      </c>
      <c r="L1971" s="1">
        <f t="shared" ca="1" si="255"/>
        <v>870</v>
      </c>
      <c r="M1971" s="1" t="str">
        <f t="shared" ca="1" si="252"/>
        <v/>
      </c>
      <c r="Q1971" s="1">
        <v>1967</v>
      </c>
      <c r="R1971" s="1">
        <f t="shared" ca="1" si="256"/>
        <v>0.91557489652571888</v>
      </c>
      <c r="S1971" s="1">
        <f t="shared" ca="1" si="257"/>
        <v>450</v>
      </c>
      <c r="T1971" s="1" t="str">
        <f t="shared" ca="1" si="253"/>
        <v/>
      </c>
    </row>
    <row r="1972" spans="1:20" x14ac:dyDescent="0.25">
      <c r="A1972" s="1">
        <v>1968</v>
      </c>
      <c r="B1972" s="1">
        <v>197</v>
      </c>
      <c r="C1972" s="1">
        <v>20</v>
      </c>
      <c r="D1972" s="1" t="s">
        <v>16</v>
      </c>
      <c r="E1972" s="1">
        <v>0</v>
      </c>
      <c r="J1972" s="1">
        <v>1968</v>
      </c>
      <c r="K1972" s="1">
        <f t="shared" ca="1" si="254"/>
        <v>0.55533122905618149</v>
      </c>
      <c r="L1972" s="1">
        <f t="shared" ca="1" si="255"/>
        <v>4450</v>
      </c>
      <c r="M1972" s="1" t="str">
        <f t="shared" ca="1" si="252"/>
        <v/>
      </c>
      <c r="Q1972" s="1">
        <v>1968</v>
      </c>
      <c r="R1972" s="1">
        <f t="shared" ca="1" si="256"/>
        <v>0.50179366317813456</v>
      </c>
      <c r="S1972" s="1">
        <f t="shared" ca="1" si="257"/>
        <v>2963</v>
      </c>
      <c r="T1972" s="1" t="str">
        <f t="shared" ca="1" si="253"/>
        <v/>
      </c>
    </row>
    <row r="1973" spans="1:20" x14ac:dyDescent="0.25">
      <c r="A1973" s="1">
        <v>1969</v>
      </c>
      <c r="B1973" s="1">
        <v>197</v>
      </c>
      <c r="C1973" s="1">
        <v>20</v>
      </c>
      <c r="D1973" s="1" t="s">
        <v>16</v>
      </c>
      <c r="E1973" s="1">
        <v>0</v>
      </c>
      <c r="J1973" s="1">
        <v>1969</v>
      </c>
      <c r="K1973" s="1">
        <f t="shared" ca="1" si="254"/>
        <v>0.519791871320057</v>
      </c>
      <c r="L1973" s="1">
        <f t="shared" ca="1" si="255"/>
        <v>4820</v>
      </c>
      <c r="M1973" s="1" t="str">
        <f t="shared" ca="1" si="252"/>
        <v/>
      </c>
      <c r="Q1973" s="1">
        <v>1969</v>
      </c>
      <c r="R1973" s="1">
        <f t="shared" ca="1" si="256"/>
        <v>0.80111238452162181</v>
      </c>
      <c r="S1973" s="1">
        <f t="shared" ca="1" si="257"/>
        <v>1136</v>
      </c>
      <c r="T1973" s="1" t="str">
        <f t="shared" ca="1" si="253"/>
        <v/>
      </c>
    </row>
    <row r="1974" spans="1:20" x14ac:dyDescent="0.25">
      <c r="A1974" s="1">
        <v>1970</v>
      </c>
      <c r="B1974" s="1">
        <v>197</v>
      </c>
      <c r="C1974" s="1">
        <v>20</v>
      </c>
      <c r="D1974" s="1" t="s">
        <v>16</v>
      </c>
      <c r="E1974" s="1">
        <v>0</v>
      </c>
      <c r="J1974" s="1">
        <v>1970</v>
      </c>
      <c r="K1974" s="1">
        <f t="shared" ca="1" si="254"/>
        <v>0.80611089385601531</v>
      </c>
      <c r="L1974" s="1">
        <f t="shared" ca="1" si="255"/>
        <v>1984</v>
      </c>
      <c r="M1974" s="1" t="str">
        <f t="shared" ca="1" si="252"/>
        <v/>
      </c>
      <c r="Q1974" s="1">
        <v>1970</v>
      </c>
      <c r="R1974" s="1">
        <f t="shared" ca="1" si="256"/>
        <v>0.27568309074891695</v>
      </c>
      <c r="S1974" s="1">
        <f t="shared" ca="1" si="257"/>
        <v>4329</v>
      </c>
      <c r="T1974" s="1" t="str">
        <f t="shared" ca="1" si="253"/>
        <v/>
      </c>
    </row>
    <row r="1975" spans="1:20" x14ac:dyDescent="0.25">
      <c r="A1975" s="1">
        <v>1971</v>
      </c>
      <c r="B1975" s="1">
        <v>198</v>
      </c>
      <c r="C1975" s="1">
        <v>20</v>
      </c>
      <c r="D1975" s="1" t="s">
        <v>16</v>
      </c>
      <c r="E1975" s="1">
        <v>0</v>
      </c>
      <c r="J1975" s="1">
        <v>1971</v>
      </c>
      <c r="K1975" s="1">
        <f t="shared" ca="1" si="254"/>
        <v>6.1951944589949903E-2</v>
      </c>
      <c r="L1975" s="1">
        <f t="shared" ca="1" si="255"/>
        <v>9350</v>
      </c>
      <c r="M1975" s="1" t="str">
        <f t="shared" ca="1" si="252"/>
        <v/>
      </c>
      <c r="Q1975" s="1">
        <v>1971</v>
      </c>
      <c r="R1975" s="1">
        <f t="shared" ca="1" si="256"/>
        <v>0.95193225994514796</v>
      </c>
      <c r="S1975" s="1">
        <f t="shared" ca="1" si="257"/>
        <v>254</v>
      </c>
      <c r="T1975" s="1" t="str">
        <f t="shared" ca="1" si="253"/>
        <v/>
      </c>
    </row>
    <row r="1976" spans="1:20" x14ac:dyDescent="0.25">
      <c r="A1976" s="1">
        <v>1972</v>
      </c>
      <c r="B1976" s="1">
        <v>198</v>
      </c>
      <c r="C1976" s="1">
        <v>20</v>
      </c>
      <c r="D1976" s="1" t="s">
        <v>16</v>
      </c>
      <c r="E1976" s="1">
        <v>0</v>
      </c>
      <c r="J1976" s="1">
        <v>1972</v>
      </c>
      <c r="K1976" s="1">
        <f t="shared" ca="1" si="254"/>
        <v>0.19340795441542613</v>
      </c>
      <c r="L1976" s="1">
        <f t="shared" ca="1" si="255"/>
        <v>8057</v>
      </c>
      <c r="M1976" s="1" t="str">
        <f t="shared" ca="1" si="252"/>
        <v/>
      </c>
      <c r="Q1976" s="1">
        <v>1972</v>
      </c>
      <c r="R1976" s="1">
        <f t="shared" ca="1" si="256"/>
        <v>0.17013825016749362</v>
      </c>
      <c r="S1976" s="1">
        <f t="shared" ca="1" si="257"/>
        <v>4990</v>
      </c>
      <c r="T1976" s="1" t="str">
        <f t="shared" ca="1" si="253"/>
        <v/>
      </c>
    </row>
    <row r="1977" spans="1:20" x14ac:dyDescent="0.25">
      <c r="A1977" s="1">
        <v>1973</v>
      </c>
      <c r="B1977" s="1">
        <v>198</v>
      </c>
      <c r="C1977" s="1">
        <v>20</v>
      </c>
      <c r="D1977" s="1" t="s">
        <v>16</v>
      </c>
      <c r="E1977" s="1">
        <v>0</v>
      </c>
      <c r="J1977" s="1">
        <v>1973</v>
      </c>
      <c r="K1977" s="1">
        <f t="shared" ca="1" si="254"/>
        <v>0.73609645091334708</v>
      </c>
      <c r="L1977" s="1">
        <f t="shared" ca="1" si="255"/>
        <v>2669</v>
      </c>
      <c r="M1977" s="1" t="str">
        <f t="shared" ca="1" si="252"/>
        <v/>
      </c>
      <c r="Q1977" s="1">
        <v>1973</v>
      </c>
      <c r="R1977" s="1">
        <f t="shared" ca="1" si="256"/>
        <v>0.61604601490281785</v>
      </c>
      <c r="S1977" s="1">
        <f t="shared" ca="1" si="257"/>
        <v>2257</v>
      </c>
      <c r="T1977" s="1" t="str">
        <f t="shared" ca="1" si="253"/>
        <v/>
      </c>
    </row>
    <row r="1978" spans="1:20" x14ac:dyDescent="0.25">
      <c r="A1978" s="1">
        <v>1974</v>
      </c>
      <c r="B1978" s="1">
        <v>198</v>
      </c>
      <c r="C1978" s="1">
        <v>20</v>
      </c>
      <c r="D1978" s="1" t="s">
        <v>16</v>
      </c>
      <c r="E1978" s="1">
        <v>0</v>
      </c>
      <c r="J1978" s="1">
        <v>1974</v>
      </c>
      <c r="K1978" s="1">
        <f t="shared" ca="1" si="254"/>
        <v>0.37810824067534121</v>
      </c>
      <c r="L1978" s="1">
        <f t="shared" ca="1" si="255"/>
        <v>6205</v>
      </c>
      <c r="M1978" s="1" t="str">
        <f t="shared" ca="1" si="252"/>
        <v/>
      </c>
      <c r="Q1978" s="1">
        <v>1974</v>
      </c>
      <c r="R1978" s="1">
        <f t="shared" ca="1" si="256"/>
        <v>0.31522979821761443</v>
      </c>
      <c r="S1978" s="1">
        <f t="shared" ca="1" si="257"/>
        <v>4108</v>
      </c>
      <c r="T1978" s="1" t="str">
        <f t="shared" ca="1" si="253"/>
        <v/>
      </c>
    </row>
    <row r="1979" spans="1:20" x14ac:dyDescent="0.25">
      <c r="A1979" s="1">
        <v>1975</v>
      </c>
      <c r="B1979" s="1">
        <v>198</v>
      </c>
      <c r="C1979" s="1">
        <v>20</v>
      </c>
      <c r="D1979" s="1" t="s">
        <v>16</v>
      </c>
      <c r="E1979" s="1">
        <v>0</v>
      </c>
      <c r="J1979" s="1">
        <v>1975</v>
      </c>
      <c r="K1979" s="1">
        <f t="shared" ca="1" si="254"/>
        <v>0.99115842467881943</v>
      </c>
      <c r="L1979" s="1">
        <f t="shared" ca="1" si="255"/>
        <v>95</v>
      </c>
      <c r="M1979" s="1">
        <f t="shared" ca="1" si="252"/>
        <v>0</v>
      </c>
      <c r="Q1979" s="1">
        <v>1975</v>
      </c>
      <c r="R1979" s="1">
        <f t="shared" ca="1" si="256"/>
        <v>0.13694664448708205</v>
      </c>
      <c r="S1979" s="1">
        <f t="shared" ca="1" si="257"/>
        <v>5199</v>
      </c>
      <c r="T1979" s="1" t="str">
        <f t="shared" ca="1" si="253"/>
        <v/>
      </c>
    </row>
    <row r="1980" spans="1:20" x14ac:dyDescent="0.25">
      <c r="A1980" s="1">
        <v>1976</v>
      </c>
      <c r="B1980" s="1">
        <v>198</v>
      </c>
      <c r="C1980" s="1">
        <v>20</v>
      </c>
      <c r="D1980" s="1" t="s">
        <v>16</v>
      </c>
      <c r="E1980" s="1">
        <v>0</v>
      </c>
      <c r="J1980" s="1">
        <v>1976</v>
      </c>
      <c r="K1980" s="1">
        <f t="shared" ca="1" si="254"/>
        <v>0.36567573782436447</v>
      </c>
      <c r="L1980" s="1">
        <f t="shared" ca="1" si="255"/>
        <v>6339</v>
      </c>
      <c r="M1980" s="1" t="str">
        <f t="shared" ca="1" si="252"/>
        <v/>
      </c>
      <c r="Q1980" s="1">
        <v>1976</v>
      </c>
      <c r="R1980" s="1">
        <f t="shared" ca="1" si="256"/>
        <v>0.52244037502710283</v>
      </c>
      <c r="S1980" s="1">
        <f t="shared" ca="1" si="257"/>
        <v>2818</v>
      </c>
      <c r="T1980" s="1" t="str">
        <f t="shared" ca="1" si="253"/>
        <v/>
      </c>
    </row>
    <row r="1981" spans="1:20" x14ac:dyDescent="0.25">
      <c r="A1981" s="1">
        <v>1977</v>
      </c>
      <c r="B1981" s="1">
        <v>198</v>
      </c>
      <c r="C1981" s="1">
        <v>20</v>
      </c>
      <c r="D1981" s="1" t="s">
        <v>16</v>
      </c>
      <c r="E1981" s="1">
        <v>0</v>
      </c>
      <c r="J1981" s="1">
        <v>1977</v>
      </c>
      <c r="K1981" s="1">
        <f t="shared" ca="1" si="254"/>
        <v>0.83089936649349128</v>
      </c>
      <c r="L1981" s="1">
        <f t="shared" ca="1" si="255"/>
        <v>1713</v>
      </c>
      <c r="M1981" s="1" t="str">
        <f t="shared" ca="1" si="252"/>
        <v/>
      </c>
      <c r="Q1981" s="1">
        <v>1977</v>
      </c>
      <c r="R1981" s="1">
        <f t="shared" ca="1" si="256"/>
        <v>0.76416371771693337</v>
      </c>
      <c r="S1981" s="1">
        <f t="shared" ca="1" si="257"/>
        <v>1326</v>
      </c>
      <c r="T1981" s="1" t="str">
        <f t="shared" ca="1" si="253"/>
        <v/>
      </c>
    </row>
    <row r="1982" spans="1:20" x14ac:dyDescent="0.25">
      <c r="A1982" s="1">
        <v>1978</v>
      </c>
      <c r="B1982" s="1">
        <v>198</v>
      </c>
      <c r="C1982" s="1">
        <v>20</v>
      </c>
      <c r="D1982" s="1" t="s">
        <v>16</v>
      </c>
      <c r="E1982" s="1">
        <v>0</v>
      </c>
      <c r="J1982" s="1">
        <v>1978</v>
      </c>
      <c r="K1982" s="1">
        <f t="shared" ca="1" si="254"/>
        <v>0.1702686965554937</v>
      </c>
      <c r="L1982" s="1">
        <f t="shared" ca="1" si="255"/>
        <v>8296</v>
      </c>
      <c r="M1982" s="1" t="str">
        <f t="shared" ca="1" si="252"/>
        <v/>
      </c>
      <c r="Q1982" s="1">
        <v>1978</v>
      </c>
      <c r="R1982" s="1">
        <f t="shared" ca="1" si="256"/>
        <v>1.9717708607832507E-2</v>
      </c>
      <c r="S1982" s="1">
        <f t="shared" ca="1" si="257"/>
        <v>5889</v>
      </c>
      <c r="T1982" s="1" t="str">
        <f t="shared" ca="1" si="253"/>
        <v/>
      </c>
    </row>
    <row r="1983" spans="1:20" x14ac:dyDescent="0.25">
      <c r="A1983" s="1">
        <v>1979</v>
      </c>
      <c r="B1983" s="1">
        <v>198</v>
      </c>
      <c r="C1983" s="1">
        <v>20</v>
      </c>
      <c r="D1983" s="1" t="s">
        <v>16</v>
      </c>
      <c r="E1983" s="1">
        <v>0</v>
      </c>
      <c r="J1983" s="1">
        <v>1979</v>
      </c>
      <c r="K1983" s="1">
        <f t="shared" ca="1" si="254"/>
        <v>0.34292906032075854</v>
      </c>
      <c r="L1983" s="1">
        <f t="shared" ca="1" si="255"/>
        <v>6558</v>
      </c>
      <c r="M1983" s="1" t="str">
        <f t="shared" ca="1" si="252"/>
        <v/>
      </c>
      <c r="Q1983" s="1">
        <v>1979</v>
      </c>
      <c r="R1983" s="1">
        <f t="shared" ca="1" si="256"/>
        <v>0.4516758523775074</v>
      </c>
      <c r="S1983" s="1">
        <f t="shared" ca="1" si="257"/>
        <v>3269</v>
      </c>
      <c r="T1983" s="1" t="str">
        <f t="shared" ca="1" si="253"/>
        <v/>
      </c>
    </row>
    <row r="1984" spans="1:20" x14ac:dyDescent="0.25">
      <c r="A1984" s="1">
        <v>1980</v>
      </c>
      <c r="B1984" s="1">
        <v>198</v>
      </c>
      <c r="C1984" s="1">
        <v>20</v>
      </c>
      <c r="D1984" s="1" t="s">
        <v>16</v>
      </c>
      <c r="E1984" s="1">
        <v>0</v>
      </c>
      <c r="J1984" s="1">
        <v>1980</v>
      </c>
      <c r="K1984" s="1">
        <f t="shared" ca="1" si="254"/>
        <v>0.24388985494390936</v>
      </c>
      <c r="L1984" s="1">
        <f t="shared" ca="1" si="255"/>
        <v>7513</v>
      </c>
      <c r="M1984" s="1" t="str">
        <f t="shared" ca="1" si="252"/>
        <v/>
      </c>
      <c r="Q1984" s="1">
        <v>1980</v>
      </c>
      <c r="R1984" s="1">
        <f t="shared" ca="1" si="256"/>
        <v>0.54111870740422996</v>
      </c>
      <c r="S1984" s="1">
        <f t="shared" ca="1" si="257"/>
        <v>2680</v>
      </c>
      <c r="T1984" s="1" t="str">
        <f t="shared" ca="1" si="253"/>
        <v/>
      </c>
    </row>
    <row r="1985" spans="1:20" x14ac:dyDescent="0.25">
      <c r="A1985" s="1">
        <v>1981</v>
      </c>
      <c r="B1985" s="1">
        <v>199</v>
      </c>
      <c r="C1985" s="1">
        <v>20</v>
      </c>
      <c r="D1985" s="1" t="s">
        <v>16</v>
      </c>
      <c r="E1985" s="1">
        <v>0</v>
      </c>
      <c r="J1985" s="1">
        <v>1981</v>
      </c>
      <c r="K1985" s="1">
        <f t="shared" ca="1" si="254"/>
        <v>0.84830222788239418</v>
      </c>
      <c r="L1985" s="1">
        <f t="shared" ca="1" si="255"/>
        <v>1536</v>
      </c>
      <c r="M1985" s="1" t="str">
        <f t="shared" ca="1" si="252"/>
        <v/>
      </c>
      <c r="Q1985" s="1">
        <v>1981</v>
      </c>
      <c r="R1985" s="1">
        <f t="shared" ca="1" si="256"/>
        <v>0.35572953733512958</v>
      </c>
      <c r="S1985" s="1">
        <f t="shared" ca="1" si="257"/>
        <v>3865</v>
      </c>
      <c r="T1985" s="1" t="str">
        <f t="shared" ca="1" si="253"/>
        <v/>
      </c>
    </row>
    <row r="1986" spans="1:20" x14ac:dyDescent="0.25">
      <c r="A1986" s="1">
        <v>1982</v>
      </c>
      <c r="B1986" s="1">
        <v>199</v>
      </c>
      <c r="C1986" s="1">
        <v>20</v>
      </c>
      <c r="D1986" s="1" t="s">
        <v>16</v>
      </c>
      <c r="E1986" s="1">
        <v>1</v>
      </c>
      <c r="J1986" s="1">
        <v>1982</v>
      </c>
      <c r="K1986" s="1">
        <f t="shared" ca="1" si="254"/>
        <v>0.32756367587153523</v>
      </c>
      <c r="L1986" s="1">
        <f t="shared" ca="1" si="255"/>
        <v>6696</v>
      </c>
      <c r="M1986" s="1" t="str">
        <f t="shared" ca="1" si="252"/>
        <v/>
      </c>
      <c r="Q1986" s="1">
        <v>1982</v>
      </c>
      <c r="R1986" s="1">
        <f t="shared" ca="1" si="256"/>
        <v>0.70869790596210358</v>
      </c>
      <c r="S1986" s="1">
        <f t="shared" ca="1" si="257"/>
        <v>1703</v>
      </c>
      <c r="T1986" s="1" t="str">
        <f t="shared" ca="1" si="253"/>
        <v/>
      </c>
    </row>
    <row r="1987" spans="1:20" x14ac:dyDescent="0.25">
      <c r="A1987" s="1">
        <v>1983</v>
      </c>
      <c r="B1987" s="1">
        <v>199</v>
      </c>
      <c r="C1987" s="1">
        <v>20</v>
      </c>
      <c r="D1987" s="1" t="s">
        <v>16</v>
      </c>
      <c r="E1987" s="1">
        <v>0</v>
      </c>
      <c r="J1987" s="1">
        <v>1983</v>
      </c>
      <c r="K1987" s="1">
        <f t="shared" ca="1" si="254"/>
        <v>6.0065662705301448E-2</v>
      </c>
      <c r="L1987" s="1">
        <f t="shared" ca="1" si="255"/>
        <v>9365</v>
      </c>
      <c r="M1987" s="1" t="str">
        <f t="shared" ca="1" si="252"/>
        <v/>
      </c>
      <c r="Q1987" s="1">
        <v>1983</v>
      </c>
      <c r="R1987" s="1">
        <f t="shared" ca="1" si="256"/>
        <v>3.9594732330684557E-2</v>
      </c>
      <c r="S1987" s="1">
        <f t="shared" ca="1" si="257"/>
        <v>5764</v>
      </c>
      <c r="T1987" s="1" t="str">
        <f t="shared" ca="1" si="253"/>
        <v/>
      </c>
    </row>
    <row r="1988" spans="1:20" x14ac:dyDescent="0.25">
      <c r="A1988" s="1">
        <v>1984</v>
      </c>
      <c r="B1988" s="1">
        <v>199</v>
      </c>
      <c r="C1988" s="1">
        <v>20</v>
      </c>
      <c r="D1988" s="1" t="s">
        <v>16</v>
      </c>
      <c r="E1988" s="1">
        <v>1</v>
      </c>
      <c r="J1988" s="1">
        <v>1984</v>
      </c>
      <c r="K1988" s="1">
        <f t="shared" ca="1" si="254"/>
        <v>0.47666628698243041</v>
      </c>
      <c r="L1988" s="1">
        <f t="shared" ca="1" si="255"/>
        <v>5227</v>
      </c>
      <c r="M1988" s="1" t="str">
        <f t="shared" ca="1" si="252"/>
        <v/>
      </c>
      <c r="Q1988" s="1">
        <v>1984</v>
      </c>
      <c r="R1988" s="1">
        <f t="shared" ca="1" si="256"/>
        <v>0.80917167750099273</v>
      </c>
      <c r="S1988" s="1">
        <f t="shared" ca="1" si="257"/>
        <v>1086</v>
      </c>
      <c r="T1988" s="1" t="str">
        <f t="shared" ca="1" si="253"/>
        <v/>
      </c>
    </row>
    <row r="1989" spans="1:20" x14ac:dyDescent="0.25">
      <c r="A1989" s="1">
        <v>1985</v>
      </c>
      <c r="B1989" s="1">
        <v>199</v>
      </c>
      <c r="C1989" s="1">
        <v>20</v>
      </c>
      <c r="D1989" s="1" t="s">
        <v>16</v>
      </c>
      <c r="E1989" s="1">
        <v>0</v>
      </c>
      <c r="J1989" s="1">
        <v>1985</v>
      </c>
      <c r="K1989" s="1">
        <f t="shared" ca="1" si="254"/>
        <v>0.45499503604650282</v>
      </c>
      <c r="L1989" s="1">
        <f t="shared" ca="1" si="255"/>
        <v>5454</v>
      </c>
      <c r="M1989" s="1" t="str">
        <f t="shared" ref="M1989:M2052" ca="1" si="258">IF(L1989&lt;=$K$3,VLOOKUP(J1989,$A$5:$E$10004,5),"")</f>
        <v/>
      </c>
      <c r="Q1989" s="1">
        <v>1985</v>
      </c>
      <c r="R1989" s="1">
        <f t="shared" ca="1" si="256"/>
        <v>0.76122431206482766</v>
      </c>
      <c r="S1989" s="1">
        <f t="shared" ca="1" si="257"/>
        <v>1342</v>
      </c>
      <c r="T1989" s="1" t="str">
        <f t="shared" ref="T1989:T2052" ca="1" si="259">IF(S1989&lt;=$R$3*$H$10,VLOOKUP(Q1989,$A$5:$E$10004,5),"")</f>
        <v/>
      </c>
    </row>
    <row r="1990" spans="1:20" x14ac:dyDescent="0.25">
      <c r="A1990" s="1">
        <v>1986</v>
      </c>
      <c r="B1990" s="1">
        <v>199</v>
      </c>
      <c r="C1990" s="1">
        <v>20</v>
      </c>
      <c r="D1990" s="1" t="s">
        <v>16</v>
      </c>
      <c r="E1990" s="1">
        <v>0</v>
      </c>
      <c r="J1990" s="1">
        <v>1986</v>
      </c>
      <c r="K1990" s="1">
        <f t="shared" ref="K1990:K2053" ca="1" si="260">RAND()</f>
        <v>0.30186428122218312</v>
      </c>
      <c r="L1990" s="1">
        <f t="shared" ref="L1990:L2053" ca="1" si="261">_xlfn.RANK.EQ(K1990,$K$5:$K$10004)</f>
        <v>6933</v>
      </c>
      <c r="M1990" s="1" t="str">
        <f t="shared" ca="1" si="258"/>
        <v/>
      </c>
      <c r="Q1990" s="1">
        <v>1986</v>
      </c>
      <c r="R1990" s="1">
        <f t="shared" ref="R1990:R2053" ca="1" si="262">RAND()</f>
        <v>0.45589074479630154</v>
      </c>
      <c r="S1990" s="1">
        <f t="shared" ref="S1990:S2053" ca="1" si="263">_xlfn.RANK.EQ(R1990,$R$5:$R$6004)</f>
        <v>3233</v>
      </c>
      <c r="T1990" s="1" t="str">
        <f t="shared" ca="1" si="259"/>
        <v/>
      </c>
    </row>
    <row r="1991" spans="1:20" x14ac:dyDescent="0.25">
      <c r="A1991" s="1">
        <v>1987</v>
      </c>
      <c r="B1991" s="1">
        <v>199</v>
      </c>
      <c r="C1991" s="1">
        <v>20</v>
      </c>
      <c r="D1991" s="1" t="s">
        <v>16</v>
      </c>
      <c r="E1991" s="1">
        <v>0</v>
      </c>
      <c r="J1991" s="1">
        <v>1987</v>
      </c>
      <c r="K1991" s="1">
        <f t="shared" ca="1" si="260"/>
        <v>0.69965513690686554</v>
      </c>
      <c r="L1991" s="1">
        <f t="shared" ca="1" si="261"/>
        <v>3024</v>
      </c>
      <c r="M1991" s="1" t="str">
        <f t="shared" ca="1" si="258"/>
        <v/>
      </c>
      <c r="Q1991" s="1">
        <v>1987</v>
      </c>
      <c r="R1991" s="1">
        <f t="shared" ca="1" si="262"/>
        <v>0.60652474517572852</v>
      </c>
      <c r="S1991" s="1">
        <f t="shared" ca="1" si="263"/>
        <v>2314</v>
      </c>
      <c r="T1991" s="1" t="str">
        <f t="shared" ca="1" si="259"/>
        <v/>
      </c>
    </row>
    <row r="1992" spans="1:20" x14ac:dyDescent="0.25">
      <c r="A1992" s="1">
        <v>1988</v>
      </c>
      <c r="B1992" s="1">
        <v>199</v>
      </c>
      <c r="C1992" s="1">
        <v>20</v>
      </c>
      <c r="D1992" s="1" t="s">
        <v>16</v>
      </c>
      <c r="E1992" s="1">
        <v>0</v>
      </c>
      <c r="J1992" s="1">
        <v>1988</v>
      </c>
      <c r="K1992" s="1">
        <f t="shared" ca="1" si="260"/>
        <v>0.34152412784989261</v>
      </c>
      <c r="L1992" s="1">
        <f t="shared" ca="1" si="261"/>
        <v>6569</v>
      </c>
      <c r="M1992" s="1" t="str">
        <f t="shared" ca="1" si="258"/>
        <v/>
      </c>
      <c r="Q1992" s="1">
        <v>1988</v>
      </c>
      <c r="R1992" s="1">
        <f t="shared" ca="1" si="262"/>
        <v>0.92473503797936663</v>
      </c>
      <c r="S1992" s="1">
        <f t="shared" ca="1" si="263"/>
        <v>395</v>
      </c>
      <c r="T1992" s="1" t="str">
        <f t="shared" ca="1" si="259"/>
        <v/>
      </c>
    </row>
    <row r="1993" spans="1:20" x14ac:dyDescent="0.25">
      <c r="A1993" s="1">
        <v>1989</v>
      </c>
      <c r="B1993" s="1">
        <v>199</v>
      </c>
      <c r="C1993" s="1">
        <v>20</v>
      </c>
      <c r="D1993" s="1" t="s">
        <v>16</v>
      </c>
      <c r="E1993" s="1">
        <v>0</v>
      </c>
      <c r="J1993" s="1">
        <v>1989</v>
      </c>
      <c r="K1993" s="1">
        <f t="shared" ca="1" si="260"/>
        <v>0.61625296134319574</v>
      </c>
      <c r="L1993" s="1">
        <f t="shared" ca="1" si="261"/>
        <v>3868</v>
      </c>
      <c r="M1993" s="1" t="str">
        <f t="shared" ca="1" si="258"/>
        <v/>
      </c>
      <c r="Q1993" s="1">
        <v>1989</v>
      </c>
      <c r="R1993" s="1">
        <f t="shared" ca="1" si="262"/>
        <v>0.3345757242103502</v>
      </c>
      <c r="S1993" s="1">
        <f t="shared" ca="1" si="263"/>
        <v>3992</v>
      </c>
      <c r="T1993" s="1" t="str">
        <f t="shared" ca="1" si="259"/>
        <v/>
      </c>
    </row>
    <row r="1994" spans="1:20" x14ac:dyDescent="0.25">
      <c r="A1994" s="1">
        <v>1990</v>
      </c>
      <c r="B1994" s="1">
        <v>199</v>
      </c>
      <c r="C1994" s="1">
        <v>20</v>
      </c>
      <c r="D1994" s="1" t="s">
        <v>16</v>
      </c>
      <c r="E1994" s="1">
        <v>0</v>
      </c>
      <c r="J1994" s="1">
        <v>1990</v>
      </c>
      <c r="K1994" s="1">
        <f t="shared" ca="1" si="260"/>
        <v>0.35867591852398273</v>
      </c>
      <c r="L1994" s="1">
        <f t="shared" ca="1" si="261"/>
        <v>6393</v>
      </c>
      <c r="M1994" s="1" t="str">
        <f t="shared" ca="1" si="258"/>
        <v/>
      </c>
      <c r="Q1994" s="1">
        <v>1990</v>
      </c>
      <c r="R1994" s="1">
        <f t="shared" ca="1" si="262"/>
        <v>5.8823313438126412E-2</v>
      </c>
      <c r="S1994" s="1">
        <f t="shared" ca="1" si="263"/>
        <v>5652</v>
      </c>
      <c r="T1994" s="1" t="str">
        <f t="shared" ca="1" si="259"/>
        <v/>
      </c>
    </row>
    <row r="1995" spans="1:20" x14ac:dyDescent="0.25">
      <c r="A1995" s="1">
        <v>1991</v>
      </c>
      <c r="B1995" s="1">
        <v>200</v>
      </c>
      <c r="C1995" s="1">
        <v>20</v>
      </c>
      <c r="D1995" s="1" t="s">
        <v>16</v>
      </c>
      <c r="E1995" s="1">
        <v>0</v>
      </c>
      <c r="J1995" s="1">
        <v>1991</v>
      </c>
      <c r="K1995" s="1">
        <f t="shared" ca="1" si="260"/>
        <v>0.69032352003534536</v>
      </c>
      <c r="L1995" s="1">
        <f t="shared" ca="1" si="261"/>
        <v>3119</v>
      </c>
      <c r="M1995" s="1" t="str">
        <f t="shared" ca="1" si="258"/>
        <v/>
      </c>
      <c r="Q1995" s="1">
        <v>1991</v>
      </c>
      <c r="R1995" s="1">
        <f t="shared" ca="1" si="262"/>
        <v>0.12216078649193873</v>
      </c>
      <c r="S1995" s="1">
        <f t="shared" ca="1" si="263"/>
        <v>5292</v>
      </c>
      <c r="T1995" s="1" t="str">
        <f t="shared" ca="1" si="259"/>
        <v/>
      </c>
    </row>
    <row r="1996" spans="1:20" x14ac:dyDescent="0.25">
      <c r="A1996" s="1">
        <v>1992</v>
      </c>
      <c r="B1996" s="1">
        <v>200</v>
      </c>
      <c r="C1996" s="1">
        <v>20</v>
      </c>
      <c r="D1996" s="1" t="s">
        <v>16</v>
      </c>
      <c r="E1996" s="1">
        <v>0</v>
      </c>
      <c r="J1996" s="1">
        <v>1992</v>
      </c>
      <c r="K1996" s="1">
        <f t="shared" ca="1" si="260"/>
        <v>0.64315653151917318</v>
      </c>
      <c r="L1996" s="1">
        <f t="shared" ca="1" si="261"/>
        <v>3593</v>
      </c>
      <c r="M1996" s="1" t="str">
        <f t="shared" ca="1" si="258"/>
        <v/>
      </c>
      <c r="Q1996" s="1">
        <v>1992</v>
      </c>
      <c r="R1996" s="1">
        <f t="shared" ca="1" si="262"/>
        <v>0.39365779028357561</v>
      </c>
      <c r="S1996" s="1">
        <f t="shared" ca="1" si="263"/>
        <v>3625</v>
      </c>
      <c r="T1996" s="1" t="str">
        <f t="shared" ca="1" si="259"/>
        <v/>
      </c>
    </row>
    <row r="1997" spans="1:20" x14ac:dyDescent="0.25">
      <c r="A1997" s="1">
        <v>1993</v>
      </c>
      <c r="B1997" s="1">
        <v>200</v>
      </c>
      <c r="C1997" s="1">
        <v>20</v>
      </c>
      <c r="D1997" s="1" t="s">
        <v>16</v>
      </c>
      <c r="E1997" s="1">
        <v>0</v>
      </c>
      <c r="J1997" s="1">
        <v>1993</v>
      </c>
      <c r="K1997" s="1">
        <f t="shared" ca="1" si="260"/>
        <v>0.24465931558108367</v>
      </c>
      <c r="L1997" s="1">
        <f t="shared" ca="1" si="261"/>
        <v>7507</v>
      </c>
      <c r="M1997" s="1" t="str">
        <f t="shared" ca="1" si="258"/>
        <v/>
      </c>
      <c r="Q1997" s="1">
        <v>1993</v>
      </c>
      <c r="R1997" s="1">
        <f t="shared" ca="1" si="262"/>
        <v>0.6299468539292431</v>
      </c>
      <c r="S1997" s="1">
        <f t="shared" ca="1" si="263"/>
        <v>2179</v>
      </c>
      <c r="T1997" s="1" t="str">
        <f t="shared" ca="1" si="259"/>
        <v/>
      </c>
    </row>
    <row r="1998" spans="1:20" x14ac:dyDescent="0.25">
      <c r="A1998" s="1">
        <v>1994</v>
      </c>
      <c r="B1998" s="1">
        <v>200</v>
      </c>
      <c r="C1998" s="1">
        <v>20</v>
      </c>
      <c r="D1998" s="1" t="s">
        <v>16</v>
      </c>
      <c r="E1998" s="1">
        <v>0</v>
      </c>
      <c r="J1998" s="1">
        <v>1994</v>
      </c>
      <c r="K1998" s="1">
        <f t="shared" ca="1" si="260"/>
        <v>0.39182505940410906</v>
      </c>
      <c r="L1998" s="1">
        <f t="shared" ca="1" si="261"/>
        <v>6078</v>
      </c>
      <c r="M1998" s="1" t="str">
        <f t="shared" ca="1" si="258"/>
        <v/>
      </c>
      <c r="Q1998" s="1">
        <v>1994</v>
      </c>
      <c r="R1998" s="1">
        <f t="shared" ca="1" si="262"/>
        <v>0.73603579419206122</v>
      </c>
      <c r="S1998" s="1">
        <f t="shared" ca="1" si="263"/>
        <v>1538</v>
      </c>
      <c r="T1998" s="1" t="str">
        <f t="shared" ca="1" si="259"/>
        <v/>
      </c>
    </row>
    <row r="1999" spans="1:20" x14ac:dyDescent="0.25">
      <c r="A1999" s="1">
        <v>1995</v>
      </c>
      <c r="B1999" s="1">
        <v>200</v>
      </c>
      <c r="C1999" s="1">
        <v>20</v>
      </c>
      <c r="D1999" s="1" t="s">
        <v>16</v>
      </c>
      <c r="E1999" s="1">
        <v>0</v>
      </c>
      <c r="J1999" s="1">
        <v>1995</v>
      </c>
      <c r="K1999" s="1">
        <f t="shared" ca="1" si="260"/>
        <v>0.44314723893935148</v>
      </c>
      <c r="L1999" s="1">
        <f t="shared" ca="1" si="261"/>
        <v>5579</v>
      </c>
      <c r="M1999" s="1" t="str">
        <f t="shared" ca="1" si="258"/>
        <v/>
      </c>
      <c r="Q1999" s="1">
        <v>1995</v>
      </c>
      <c r="R1999" s="1">
        <f t="shared" ca="1" si="262"/>
        <v>9.2111891484525033E-2</v>
      </c>
      <c r="S1999" s="1">
        <f t="shared" ca="1" si="263"/>
        <v>5470</v>
      </c>
      <c r="T1999" s="1" t="str">
        <f t="shared" ca="1" si="259"/>
        <v/>
      </c>
    </row>
    <row r="2000" spans="1:20" x14ac:dyDescent="0.25">
      <c r="A2000" s="1">
        <v>1996</v>
      </c>
      <c r="B2000" s="1">
        <v>200</v>
      </c>
      <c r="C2000" s="1">
        <v>20</v>
      </c>
      <c r="D2000" s="1" t="s">
        <v>16</v>
      </c>
      <c r="E2000" s="1">
        <v>0</v>
      </c>
      <c r="J2000" s="1">
        <v>1996</v>
      </c>
      <c r="K2000" s="1">
        <f t="shared" ca="1" si="260"/>
        <v>0.60186643286901453</v>
      </c>
      <c r="L2000" s="1">
        <f t="shared" ca="1" si="261"/>
        <v>4000</v>
      </c>
      <c r="M2000" s="1" t="str">
        <f t="shared" ca="1" si="258"/>
        <v/>
      </c>
      <c r="Q2000" s="1">
        <v>1996</v>
      </c>
      <c r="R2000" s="1">
        <f t="shared" ca="1" si="262"/>
        <v>0.99972234287563411</v>
      </c>
      <c r="S2000" s="1">
        <f t="shared" ca="1" si="263"/>
        <v>2</v>
      </c>
      <c r="T2000" s="1">
        <f t="shared" ca="1" si="259"/>
        <v>0</v>
      </c>
    </row>
    <row r="2001" spans="1:20" x14ac:dyDescent="0.25">
      <c r="A2001" s="1">
        <v>1997</v>
      </c>
      <c r="B2001" s="1">
        <v>200</v>
      </c>
      <c r="C2001" s="1">
        <v>20</v>
      </c>
      <c r="D2001" s="1" t="s">
        <v>16</v>
      </c>
      <c r="E2001" s="1">
        <v>0</v>
      </c>
      <c r="J2001" s="1">
        <v>1997</v>
      </c>
      <c r="K2001" s="1">
        <f t="shared" ca="1" si="260"/>
        <v>0.26649001929003757</v>
      </c>
      <c r="L2001" s="1">
        <f t="shared" ca="1" si="261"/>
        <v>7278</v>
      </c>
      <c r="M2001" s="1" t="str">
        <f t="shared" ca="1" si="258"/>
        <v/>
      </c>
      <c r="Q2001" s="1">
        <v>1997</v>
      </c>
      <c r="R2001" s="1">
        <f t="shared" ca="1" si="262"/>
        <v>0.5983599054630111</v>
      </c>
      <c r="S2001" s="1">
        <f t="shared" ca="1" si="263"/>
        <v>2360</v>
      </c>
      <c r="T2001" s="1" t="str">
        <f t="shared" ca="1" si="259"/>
        <v/>
      </c>
    </row>
    <row r="2002" spans="1:20" x14ac:dyDescent="0.25">
      <c r="A2002" s="1">
        <v>1998</v>
      </c>
      <c r="B2002" s="1">
        <v>200</v>
      </c>
      <c r="C2002" s="1">
        <v>20</v>
      </c>
      <c r="D2002" s="1" t="s">
        <v>16</v>
      </c>
      <c r="E2002" s="1">
        <v>0</v>
      </c>
      <c r="J2002" s="1">
        <v>1998</v>
      </c>
      <c r="K2002" s="1">
        <f t="shared" ca="1" si="260"/>
        <v>0.96100295860397544</v>
      </c>
      <c r="L2002" s="1">
        <f t="shared" ca="1" si="261"/>
        <v>421</v>
      </c>
      <c r="M2002" s="1" t="str">
        <f t="shared" ca="1" si="258"/>
        <v/>
      </c>
      <c r="Q2002" s="1">
        <v>1998</v>
      </c>
      <c r="R2002" s="1">
        <f t="shared" ca="1" si="262"/>
        <v>0.42002168192049949</v>
      </c>
      <c r="S2002" s="1">
        <f t="shared" ca="1" si="263"/>
        <v>3464</v>
      </c>
      <c r="T2002" s="1" t="str">
        <f t="shared" ca="1" si="259"/>
        <v/>
      </c>
    </row>
    <row r="2003" spans="1:20" x14ac:dyDescent="0.25">
      <c r="A2003" s="1">
        <v>1999</v>
      </c>
      <c r="B2003" s="1">
        <v>200</v>
      </c>
      <c r="C2003" s="1">
        <v>20</v>
      </c>
      <c r="D2003" s="1" t="s">
        <v>16</v>
      </c>
      <c r="E2003" s="1">
        <v>0</v>
      </c>
      <c r="J2003" s="1">
        <v>1999</v>
      </c>
      <c r="K2003" s="1">
        <f t="shared" ca="1" si="260"/>
        <v>0.92242131540544547</v>
      </c>
      <c r="L2003" s="1">
        <f t="shared" ca="1" si="261"/>
        <v>800</v>
      </c>
      <c r="M2003" s="1" t="str">
        <f t="shared" ca="1" si="258"/>
        <v/>
      </c>
      <c r="Q2003" s="1">
        <v>1999</v>
      </c>
      <c r="R2003" s="1">
        <f t="shared" ca="1" si="262"/>
        <v>0.9393025016294414</v>
      </c>
      <c r="S2003" s="1">
        <f t="shared" ca="1" si="263"/>
        <v>325</v>
      </c>
      <c r="T2003" s="1" t="str">
        <f t="shared" ca="1" si="259"/>
        <v/>
      </c>
    </row>
    <row r="2004" spans="1:20" x14ac:dyDescent="0.25">
      <c r="A2004" s="1">
        <v>2000</v>
      </c>
      <c r="B2004" s="1">
        <v>200</v>
      </c>
      <c r="C2004" s="1">
        <v>20</v>
      </c>
      <c r="D2004" s="1" t="s">
        <v>16</v>
      </c>
      <c r="E2004" s="1">
        <v>0</v>
      </c>
      <c r="J2004" s="1">
        <v>2000</v>
      </c>
      <c r="K2004" s="1">
        <f t="shared" ca="1" si="260"/>
        <v>0.19154293388475496</v>
      </c>
      <c r="L2004" s="1">
        <f t="shared" ca="1" si="261"/>
        <v>8089</v>
      </c>
      <c r="M2004" s="1" t="str">
        <f t="shared" ca="1" si="258"/>
        <v/>
      </c>
      <c r="Q2004" s="1">
        <v>2000</v>
      </c>
      <c r="R2004" s="1">
        <f t="shared" ca="1" si="262"/>
        <v>0.96594557572683226</v>
      </c>
      <c r="S2004" s="1">
        <f t="shared" ca="1" si="263"/>
        <v>171</v>
      </c>
      <c r="T2004" s="1" t="str">
        <f t="shared" ca="1" si="259"/>
        <v/>
      </c>
    </row>
    <row r="2005" spans="1:20" x14ac:dyDescent="0.25">
      <c r="A2005" s="1">
        <v>2001</v>
      </c>
      <c r="B2005" s="1">
        <v>201</v>
      </c>
      <c r="C2005" s="1">
        <v>21</v>
      </c>
      <c r="D2005" s="1" t="s">
        <v>16</v>
      </c>
      <c r="E2005" s="1">
        <v>0</v>
      </c>
      <c r="J2005" s="1">
        <v>2001</v>
      </c>
      <c r="K2005" s="1">
        <f t="shared" ca="1" si="260"/>
        <v>7.8709787556671129E-3</v>
      </c>
      <c r="L2005" s="1">
        <f t="shared" ca="1" si="261"/>
        <v>9931</v>
      </c>
      <c r="M2005" s="1" t="str">
        <f t="shared" ca="1" si="258"/>
        <v/>
      </c>
      <c r="Q2005" s="1">
        <v>2001</v>
      </c>
      <c r="R2005" s="1">
        <f t="shared" ca="1" si="262"/>
        <v>0.66681207168671475</v>
      </c>
      <c r="S2005" s="1">
        <f t="shared" ca="1" si="263"/>
        <v>1948</v>
      </c>
      <c r="T2005" s="1" t="str">
        <f t="shared" ca="1" si="259"/>
        <v/>
      </c>
    </row>
    <row r="2006" spans="1:20" x14ac:dyDescent="0.25">
      <c r="A2006" s="1">
        <v>2002</v>
      </c>
      <c r="B2006" s="1">
        <v>201</v>
      </c>
      <c r="C2006" s="1">
        <v>21</v>
      </c>
      <c r="D2006" s="1" t="s">
        <v>16</v>
      </c>
      <c r="E2006" s="1">
        <v>0</v>
      </c>
      <c r="J2006" s="1">
        <v>2002</v>
      </c>
      <c r="K2006" s="1">
        <f t="shared" ca="1" si="260"/>
        <v>0.21978628347981677</v>
      </c>
      <c r="L2006" s="1">
        <f t="shared" ca="1" si="261"/>
        <v>7788</v>
      </c>
      <c r="M2006" s="1" t="str">
        <f t="shared" ca="1" si="258"/>
        <v/>
      </c>
      <c r="Q2006" s="1">
        <v>2002</v>
      </c>
      <c r="R2006" s="1">
        <f t="shared" ca="1" si="262"/>
        <v>0.23444851676563017</v>
      </c>
      <c r="S2006" s="1">
        <f t="shared" ca="1" si="263"/>
        <v>4576</v>
      </c>
      <c r="T2006" s="1" t="str">
        <f t="shared" ca="1" si="259"/>
        <v/>
      </c>
    </row>
    <row r="2007" spans="1:20" x14ac:dyDescent="0.25">
      <c r="A2007" s="1">
        <v>2003</v>
      </c>
      <c r="B2007" s="1">
        <v>201</v>
      </c>
      <c r="C2007" s="1">
        <v>21</v>
      </c>
      <c r="D2007" s="1" t="s">
        <v>16</v>
      </c>
      <c r="E2007" s="1">
        <v>0</v>
      </c>
      <c r="J2007" s="1">
        <v>2003</v>
      </c>
      <c r="K2007" s="1">
        <f t="shared" ca="1" si="260"/>
        <v>0.34306098180598976</v>
      </c>
      <c r="L2007" s="1">
        <f t="shared" ca="1" si="261"/>
        <v>6555</v>
      </c>
      <c r="M2007" s="1" t="str">
        <f t="shared" ca="1" si="258"/>
        <v/>
      </c>
      <c r="Q2007" s="1">
        <v>2003</v>
      </c>
      <c r="R2007" s="1">
        <f t="shared" ca="1" si="262"/>
        <v>0.18202996024243012</v>
      </c>
      <c r="S2007" s="1">
        <f t="shared" ca="1" si="263"/>
        <v>4911</v>
      </c>
      <c r="T2007" s="1" t="str">
        <f t="shared" ca="1" si="259"/>
        <v/>
      </c>
    </row>
    <row r="2008" spans="1:20" x14ac:dyDescent="0.25">
      <c r="A2008" s="1">
        <v>2004</v>
      </c>
      <c r="B2008" s="1">
        <v>201</v>
      </c>
      <c r="C2008" s="1">
        <v>21</v>
      </c>
      <c r="D2008" s="1" t="s">
        <v>16</v>
      </c>
      <c r="E2008" s="1">
        <v>0</v>
      </c>
      <c r="J2008" s="1">
        <v>2004</v>
      </c>
      <c r="K2008" s="1">
        <f t="shared" ca="1" si="260"/>
        <v>0.62250059171249739</v>
      </c>
      <c r="L2008" s="1">
        <f t="shared" ca="1" si="261"/>
        <v>3807</v>
      </c>
      <c r="M2008" s="1" t="str">
        <f t="shared" ca="1" si="258"/>
        <v/>
      </c>
      <c r="Q2008" s="1">
        <v>2004</v>
      </c>
      <c r="R2008" s="1">
        <f t="shared" ca="1" si="262"/>
        <v>0.34401132619320607</v>
      </c>
      <c r="S2008" s="1">
        <f t="shared" ca="1" si="263"/>
        <v>3932</v>
      </c>
      <c r="T2008" s="1" t="str">
        <f t="shared" ca="1" si="259"/>
        <v/>
      </c>
    </row>
    <row r="2009" spans="1:20" x14ac:dyDescent="0.25">
      <c r="A2009" s="1">
        <v>2005</v>
      </c>
      <c r="B2009" s="1">
        <v>201</v>
      </c>
      <c r="C2009" s="1">
        <v>21</v>
      </c>
      <c r="D2009" s="1" t="s">
        <v>16</v>
      </c>
      <c r="E2009" s="1">
        <v>1</v>
      </c>
      <c r="J2009" s="1">
        <v>2005</v>
      </c>
      <c r="K2009" s="1">
        <f t="shared" ca="1" si="260"/>
        <v>0.83184051923561531</v>
      </c>
      <c r="L2009" s="1">
        <f t="shared" ca="1" si="261"/>
        <v>1704</v>
      </c>
      <c r="M2009" s="1" t="str">
        <f t="shared" ca="1" si="258"/>
        <v/>
      </c>
      <c r="Q2009" s="1">
        <v>2005</v>
      </c>
      <c r="R2009" s="1">
        <f t="shared" ca="1" si="262"/>
        <v>0.39221147314554017</v>
      </c>
      <c r="S2009" s="1">
        <f t="shared" ca="1" si="263"/>
        <v>3633</v>
      </c>
      <c r="T2009" s="1" t="str">
        <f t="shared" ca="1" si="259"/>
        <v/>
      </c>
    </row>
    <row r="2010" spans="1:20" x14ac:dyDescent="0.25">
      <c r="A2010" s="1">
        <v>2006</v>
      </c>
      <c r="B2010" s="1">
        <v>201</v>
      </c>
      <c r="C2010" s="1">
        <v>21</v>
      </c>
      <c r="D2010" s="1" t="s">
        <v>16</v>
      </c>
      <c r="E2010" s="1">
        <v>0</v>
      </c>
      <c r="J2010" s="1">
        <v>2006</v>
      </c>
      <c r="K2010" s="1">
        <f t="shared" ca="1" si="260"/>
        <v>0.15602818540497909</v>
      </c>
      <c r="L2010" s="1">
        <f t="shared" ca="1" si="261"/>
        <v>8426</v>
      </c>
      <c r="M2010" s="1" t="str">
        <f t="shared" ca="1" si="258"/>
        <v/>
      </c>
      <c r="Q2010" s="1">
        <v>2006</v>
      </c>
      <c r="R2010" s="1">
        <f t="shared" ca="1" si="262"/>
        <v>0.23194609494638041</v>
      </c>
      <c r="S2010" s="1">
        <f t="shared" ca="1" si="263"/>
        <v>4590</v>
      </c>
      <c r="T2010" s="1" t="str">
        <f t="shared" ca="1" si="259"/>
        <v/>
      </c>
    </row>
    <row r="2011" spans="1:20" x14ac:dyDescent="0.25">
      <c r="A2011" s="1">
        <v>2007</v>
      </c>
      <c r="B2011" s="1">
        <v>201</v>
      </c>
      <c r="C2011" s="1">
        <v>21</v>
      </c>
      <c r="D2011" s="1" t="s">
        <v>16</v>
      </c>
      <c r="E2011" s="1">
        <v>0</v>
      </c>
      <c r="J2011" s="1">
        <v>2007</v>
      </c>
      <c r="K2011" s="1">
        <f t="shared" ca="1" si="260"/>
        <v>0.75258212014393322</v>
      </c>
      <c r="L2011" s="1">
        <f t="shared" ca="1" si="261"/>
        <v>2514</v>
      </c>
      <c r="M2011" s="1" t="str">
        <f t="shared" ca="1" si="258"/>
        <v/>
      </c>
      <c r="Q2011" s="1">
        <v>2007</v>
      </c>
      <c r="R2011" s="1">
        <f t="shared" ca="1" si="262"/>
        <v>0.73164389674878461</v>
      </c>
      <c r="S2011" s="1">
        <f t="shared" ca="1" si="263"/>
        <v>1565</v>
      </c>
      <c r="T2011" s="1" t="str">
        <f t="shared" ca="1" si="259"/>
        <v/>
      </c>
    </row>
    <row r="2012" spans="1:20" x14ac:dyDescent="0.25">
      <c r="A2012" s="1">
        <v>2008</v>
      </c>
      <c r="B2012" s="1">
        <v>201</v>
      </c>
      <c r="C2012" s="1">
        <v>21</v>
      </c>
      <c r="D2012" s="1" t="s">
        <v>16</v>
      </c>
      <c r="E2012" s="1">
        <v>0</v>
      </c>
      <c r="J2012" s="1">
        <v>2008</v>
      </c>
      <c r="K2012" s="1">
        <f t="shared" ca="1" si="260"/>
        <v>0.98733139228312861</v>
      </c>
      <c r="L2012" s="1">
        <f t="shared" ca="1" si="261"/>
        <v>146</v>
      </c>
      <c r="M2012" s="1" t="str">
        <f t="shared" ca="1" si="258"/>
        <v/>
      </c>
      <c r="Q2012" s="1">
        <v>2008</v>
      </c>
      <c r="R2012" s="1">
        <f t="shared" ca="1" si="262"/>
        <v>0.95414208901239306</v>
      </c>
      <c r="S2012" s="1">
        <f t="shared" ca="1" si="263"/>
        <v>235</v>
      </c>
      <c r="T2012" s="1" t="str">
        <f t="shared" ca="1" si="259"/>
        <v/>
      </c>
    </row>
    <row r="2013" spans="1:20" x14ac:dyDescent="0.25">
      <c r="A2013" s="1">
        <v>2009</v>
      </c>
      <c r="B2013" s="1">
        <v>201</v>
      </c>
      <c r="C2013" s="1">
        <v>21</v>
      </c>
      <c r="D2013" s="1" t="s">
        <v>16</v>
      </c>
      <c r="E2013" s="1">
        <v>0</v>
      </c>
      <c r="J2013" s="1">
        <v>2009</v>
      </c>
      <c r="K2013" s="1">
        <f t="shared" ca="1" si="260"/>
        <v>0.53288495409547609</v>
      </c>
      <c r="L2013" s="1">
        <f t="shared" ca="1" si="261"/>
        <v>4679</v>
      </c>
      <c r="M2013" s="1" t="str">
        <f t="shared" ca="1" si="258"/>
        <v/>
      </c>
      <c r="Q2013" s="1">
        <v>2009</v>
      </c>
      <c r="R2013" s="1">
        <f t="shared" ca="1" si="262"/>
        <v>0.83954521253907988</v>
      </c>
      <c r="S2013" s="1">
        <f t="shared" ca="1" si="263"/>
        <v>885</v>
      </c>
      <c r="T2013" s="1" t="str">
        <f t="shared" ca="1" si="259"/>
        <v/>
      </c>
    </row>
    <row r="2014" spans="1:20" x14ac:dyDescent="0.25">
      <c r="A2014" s="1">
        <v>2010</v>
      </c>
      <c r="B2014" s="1">
        <v>201</v>
      </c>
      <c r="C2014" s="1">
        <v>21</v>
      </c>
      <c r="D2014" s="1" t="s">
        <v>16</v>
      </c>
      <c r="E2014" s="1">
        <v>0</v>
      </c>
      <c r="J2014" s="1">
        <v>2010</v>
      </c>
      <c r="K2014" s="1">
        <f t="shared" ca="1" si="260"/>
        <v>8.2363089312287974E-2</v>
      </c>
      <c r="L2014" s="1">
        <f t="shared" ca="1" si="261"/>
        <v>9151</v>
      </c>
      <c r="M2014" s="1" t="str">
        <f t="shared" ca="1" si="258"/>
        <v/>
      </c>
      <c r="Q2014" s="1">
        <v>2010</v>
      </c>
      <c r="R2014" s="1">
        <f t="shared" ca="1" si="262"/>
        <v>0.74317714258241152</v>
      </c>
      <c r="S2014" s="1">
        <f t="shared" ca="1" si="263"/>
        <v>1481</v>
      </c>
      <c r="T2014" s="1" t="str">
        <f t="shared" ca="1" si="259"/>
        <v/>
      </c>
    </row>
    <row r="2015" spans="1:20" x14ac:dyDescent="0.25">
      <c r="A2015" s="1">
        <v>2011</v>
      </c>
      <c r="B2015" s="1">
        <v>202</v>
      </c>
      <c r="C2015" s="1">
        <v>21</v>
      </c>
      <c r="D2015" s="1" t="s">
        <v>16</v>
      </c>
      <c r="E2015" s="1">
        <v>0</v>
      </c>
      <c r="J2015" s="1">
        <v>2011</v>
      </c>
      <c r="K2015" s="1">
        <f t="shared" ca="1" si="260"/>
        <v>0.96645719848319611</v>
      </c>
      <c r="L2015" s="1">
        <f t="shared" ca="1" si="261"/>
        <v>345</v>
      </c>
      <c r="M2015" s="1" t="str">
        <f t="shared" ca="1" si="258"/>
        <v/>
      </c>
      <c r="Q2015" s="1">
        <v>2011</v>
      </c>
      <c r="R2015" s="1">
        <f t="shared" ca="1" si="262"/>
        <v>0.43373701882534565</v>
      </c>
      <c r="S2015" s="1">
        <f t="shared" ca="1" si="263"/>
        <v>3385</v>
      </c>
      <c r="T2015" s="1" t="str">
        <f t="shared" ca="1" si="259"/>
        <v/>
      </c>
    </row>
    <row r="2016" spans="1:20" x14ac:dyDescent="0.25">
      <c r="A2016" s="1">
        <v>2012</v>
      </c>
      <c r="B2016" s="1">
        <v>202</v>
      </c>
      <c r="C2016" s="1">
        <v>21</v>
      </c>
      <c r="D2016" s="1" t="s">
        <v>16</v>
      </c>
      <c r="E2016" s="1">
        <v>0</v>
      </c>
      <c r="J2016" s="1">
        <v>2012</v>
      </c>
      <c r="K2016" s="1">
        <f t="shared" ca="1" si="260"/>
        <v>0.48460164598184652</v>
      </c>
      <c r="L2016" s="1">
        <f t="shared" ca="1" si="261"/>
        <v>5147</v>
      </c>
      <c r="M2016" s="1" t="str">
        <f t="shared" ca="1" si="258"/>
        <v/>
      </c>
      <c r="Q2016" s="1">
        <v>2012</v>
      </c>
      <c r="R2016" s="1">
        <f t="shared" ca="1" si="262"/>
        <v>5.0931128280827576E-2</v>
      </c>
      <c r="S2016" s="1">
        <f t="shared" ca="1" si="263"/>
        <v>5698</v>
      </c>
      <c r="T2016" s="1" t="str">
        <f t="shared" ca="1" si="259"/>
        <v/>
      </c>
    </row>
    <row r="2017" spans="1:20" x14ac:dyDescent="0.25">
      <c r="A2017" s="1">
        <v>2013</v>
      </c>
      <c r="B2017" s="1">
        <v>202</v>
      </c>
      <c r="C2017" s="1">
        <v>21</v>
      </c>
      <c r="D2017" s="1" t="s">
        <v>16</v>
      </c>
      <c r="E2017" s="1">
        <v>0</v>
      </c>
      <c r="J2017" s="1">
        <v>2013</v>
      </c>
      <c r="K2017" s="1">
        <f t="shared" ca="1" si="260"/>
        <v>0.21768770977098006</v>
      </c>
      <c r="L2017" s="1">
        <f t="shared" ca="1" si="261"/>
        <v>7805</v>
      </c>
      <c r="M2017" s="1" t="str">
        <f t="shared" ca="1" si="258"/>
        <v/>
      </c>
      <c r="Q2017" s="1">
        <v>2013</v>
      </c>
      <c r="R2017" s="1">
        <f t="shared" ca="1" si="262"/>
        <v>0.45033602906536419</v>
      </c>
      <c r="S2017" s="1">
        <f t="shared" ca="1" si="263"/>
        <v>3278</v>
      </c>
      <c r="T2017" s="1" t="str">
        <f t="shared" ca="1" si="259"/>
        <v/>
      </c>
    </row>
    <row r="2018" spans="1:20" x14ac:dyDescent="0.25">
      <c r="A2018" s="1">
        <v>2014</v>
      </c>
      <c r="B2018" s="1">
        <v>202</v>
      </c>
      <c r="C2018" s="1">
        <v>21</v>
      </c>
      <c r="D2018" s="1" t="s">
        <v>16</v>
      </c>
      <c r="E2018" s="1">
        <v>0</v>
      </c>
      <c r="J2018" s="1">
        <v>2014</v>
      </c>
      <c r="K2018" s="1">
        <f t="shared" ca="1" si="260"/>
        <v>0.57418670659082005</v>
      </c>
      <c r="L2018" s="1">
        <f t="shared" ca="1" si="261"/>
        <v>4256</v>
      </c>
      <c r="M2018" s="1" t="str">
        <f t="shared" ca="1" si="258"/>
        <v/>
      </c>
      <c r="Q2018" s="1">
        <v>2014</v>
      </c>
      <c r="R2018" s="1">
        <f t="shared" ca="1" si="262"/>
        <v>0.92296208881815733</v>
      </c>
      <c r="S2018" s="1">
        <f t="shared" ca="1" si="263"/>
        <v>403</v>
      </c>
      <c r="T2018" s="1" t="str">
        <f t="shared" ca="1" si="259"/>
        <v/>
      </c>
    </row>
    <row r="2019" spans="1:20" x14ac:dyDescent="0.25">
      <c r="A2019" s="1">
        <v>2015</v>
      </c>
      <c r="B2019" s="1">
        <v>202</v>
      </c>
      <c r="C2019" s="1">
        <v>21</v>
      </c>
      <c r="D2019" s="1" t="s">
        <v>16</v>
      </c>
      <c r="E2019" s="1">
        <v>0</v>
      </c>
      <c r="J2019" s="1">
        <v>2015</v>
      </c>
      <c r="K2019" s="1">
        <f t="shared" ca="1" si="260"/>
        <v>0.46431161496460915</v>
      </c>
      <c r="L2019" s="1">
        <f t="shared" ca="1" si="261"/>
        <v>5361</v>
      </c>
      <c r="M2019" s="1" t="str">
        <f t="shared" ca="1" si="258"/>
        <v/>
      </c>
      <c r="Q2019" s="1">
        <v>2015</v>
      </c>
      <c r="R2019" s="1">
        <f t="shared" ca="1" si="262"/>
        <v>9.9304924627214852E-3</v>
      </c>
      <c r="S2019" s="1">
        <f t="shared" ca="1" si="263"/>
        <v>5941</v>
      </c>
      <c r="T2019" s="1" t="str">
        <f t="shared" ca="1" si="259"/>
        <v/>
      </c>
    </row>
    <row r="2020" spans="1:20" x14ac:dyDescent="0.25">
      <c r="A2020" s="1">
        <v>2016</v>
      </c>
      <c r="B2020" s="1">
        <v>202</v>
      </c>
      <c r="C2020" s="1">
        <v>21</v>
      </c>
      <c r="D2020" s="1" t="s">
        <v>16</v>
      </c>
      <c r="E2020" s="1">
        <v>0</v>
      </c>
      <c r="J2020" s="1">
        <v>2016</v>
      </c>
      <c r="K2020" s="1">
        <f t="shared" ca="1" si="260"/>
        <v>0.41712700503357225</v>
      </c>
      <c r="L2020" s="1">
        <f t="shared" ca="1" si="261"/>
        <v>5837</v>
      </c>
      <c r="M2020" s="1" t="str">
        <f t="shared" ca="1" si="258"/>
        <v/>
      </c>
      <c r="Q2020" s="1">
        <v>2016</v>
      </c>
      <c r="R2020" s="1">
        <f t="shared" ca="1" si="262"/>
        <v>7.4389001751720918E-2</v>
      </c>
      <c r="S2020" s="1">
        <f t="shared" ca="1" si="263"/>
        <v>5572</v>
      </c>
      <c r="T2020" s="1" t="str">
        <f t="shared" ca="1" si="259"/>
        <v/>
      </c>
    </row>
    <row r="2021" spans="1:20" x14ac:dyDescent="0.25">
      <c r="A2021" s="1">
        <v>2017</v>
      </c>
      <c r="B2021" s="1">
        <v>202</v>
      </c>
      <c r="C2021" s="1">
        <v>21</v>
      </c>
      <c r="D2021" s="1" t="s">
        <v>16</v>
      </c>
      <c r="E2021" s="1">
        <v>0</v>
      </c>
      <c r="J2021" s="1">
        <v>2017</v>
      </c>
      <c r="K2021" s="1">
        <f t="shared" ca="1" si="260"/>
        <v>0.57421446788259034</v>
      </c>
      <c r="L2021" s="1">
        <f t="shared" ca="1" si="261"/>
        <v>4255</v>
      </c>
      <c r="M2021" s="1" t="str">
        <f t="shared" ca="1" si="258"/>
        <v/>
      </c>
      <c r="Q2021" s="1">
        <v>2017</v>
      </c>
      <c r="R2021" s="1">
        <f t="shared" ca="1" si="262"/>
        <v>0.53018871242659238</v>
      </c>
      <c r="S2021" s="1">
        <f t="shared" ca="1" si="263"/>
        <v>2759</v>
      </c>
      <c r="T2021" s="1" t="str">
        <f t="shared" ca="1" si="259"/>
        <v/>
      </c>
    </row>
    <row r="2022" spans="1:20" x14ac:dyDescent="0.25">
      <c r="A2022" s="1">
        <v>2018</v>
      </c>
      <c r="B2022" s="1">
        <v>202</v>
      </c>
      <c r="C2022" s="1">
        <v>21</v>
      </c>
      <c r="D2022" s="1" t="s">
        <v>16</v>
      </c>
      <c r="E2022" s="1">
        <v>0</v>
      </c>
      <c r="J2022" s="1">
        <v>2018</v>
      </c>
      <c r="K2022" s="1">
        <f t="shared" ca="1" si="260"/>
        <v>0.72564581891379787</v>
      </c>
      <c r="L2022" s="1">
        <f t="shared" ca="1" si="261"/>
        <v>2778</v>
      </c>
      <c r="M2022" s="1" t="str">
        <f t="shared" ca="1" si="258"/>
        <v/>
      </c>
      <c r="Q2022" s="1">
        <v>2018</v>
      </c>
      <c r="R2022" s="1">
        <f t="shared" ca="1" si="262"/>
        <v>0.69053878737480601</v>
      </c>
      <c r="S2022" s="1">
        <f t="shared" ca="1" si="263"/>
        <v>1798</v>
      </c>
      <c r="T2022" s="1" t="str">
        <f t="shared" ca="1" si="259"/>
        <v/>
      </c>
    </row>
    <row r="2023" spans="1:20" x14ac:dyDescent="0.25">
      <c r="A2023" s="1">
        <v>2019</v>
      </c>
      <c r="B2023" s="1">
        <v>202</v>
      </c>
      <c r="C2023" s="1">
        <v>21</v>
      </c>
      <c r="D2023" s="1" t="s">
        <v>16</v>
      </c>
      <c r="E2023" s="1">
        <v>0</v>
      </c>
      <c r="J2023" s="1">
        <v>2019</v>
      </c>
      <c r="K2023" s="1">
        <f t="shared" ca="1" si="260"/>
        <v>0.13362730404207657</v>
      </c>
      <c r="L2023" s="1">
        <f t="shared" ca="1" si="261"/>
        <v>8643</v>
      </c>
      <c r="M2023" s="1" t="str">
        <f t="shared" ca="1" si="258"/>
        <v/>
      </c>
      <c r="Q2023" s="1">
        <v>2019</v>
      </c>
      <c r="R2023" s="1">
        <f t="shared" ca="1" si="262"/>
        <v>0.5700795509747919</v>
      </c>
      <c r="S2023" s="1">
        <f t="shared" ca="1" si="263"/>
        <v>2531</v>
      </c>
      <c r="T2023" s="1" t="str">
        <f t="shared" ca="1" si="259"/>
        <v/>
      </c>
    </row>
    <row r="2024" spans="1:20" x14ac:dyDescent="0.25">
      <c r="A2024" s="1">
        <v>2020</v>
      </c>
      <c r="B2024" s="1">
        <v>202</v>
      </c>
      <c r="C2024" s="1">
        <v>21</v>
      </c>
      <c r="D2024" s="1" t="s">
        <v>16</v>
      </c>
      <c r="E2024" s="1">
        <v>0</v>
      </c>
      <c r="J2024" s="1">
        <v>2020</v>
      </c>
      <c r="K2024" s="1">
        <f t="shared" ca="1" si="260"/>
        <v>0.24757079273233662</v>
      </c>
      <c r="L2024" s="1">
        <f t="shared" ca="1" si="261"/>
        <v>7472</v>
      </c>
      <c r="M2024" s="1" t="str">
        <f t="shared" ca="1" si="258"/>
        <v/>
      </c>
      <c r="Q2024" s="1">
        <v>2020</v>
      </c>
      <c r="R2024" s="1">
        <f t="shared" ca="1" si="262"/>
        <v>0.51028883233389477</v>
      </c>
      <c r="S2024" s="1">
        <f t="shared" ca="1" si="263"/>
        <v>2909</v>
      </c>
      <c r="T2024" s="1" t="str">
        <f t="shared" ca="1" si="259"/>
        <v/>
      </c>
    </row>
    <row r="2025" spans="1:20" x14ac:dyDescent="0.25">
      <c r="A2025" s="1">
        <v>2021</v>
      </c>
      <c r="B2025" s="1">
        <v>203</v>
      </c>
      <c r="C2025" s="1">
        <v>21</v>
      </c>
      <c r="D2025" s="1" t="s">
        <v>16</v>
      </c>
      <c r="E2025" s="1">
        <v>0</v>
      </c>
      <c r="J2025" s="1">
        <v>2021</v>
      </c>
      <c r="K2025" s="1">
        <f t="shared" ca="1" si="260"/>
        <v>8.0827473374123215E-3</v>
      </c>
      <c r="L2025" s="1">
        <f t="shared" ca="1" si="261"/>
        <v>9929</v>
      </c>
      <c r="M2025" s="1" t="str">
        <f t="shared" ca="1" si="258"/>
        <v/>
      </c>
      <c r="Q2025" s="1">
        <v>2021</v>
      </c>
      <c r="R2025" s="1">
        <f t="shared" ca="1" si="262"/>
        <v>0.57592895996433313</v>
      </c>
      <c r="S2025" s="1">
        <f t="shared" ca="1" si="263"/>
        <v>2496</v>
      </c>
      <c r="T2025" s="1" t="str">
        <f t="shared" ca="1" si="259"/>
        <v/>
      </c>
    </row>
    <row r="2026" spans="1:20" x14ac:dyDescent="0.25">
      <c r="A2026" s="1">
        <v>2022</v>
      </c>
      <c r="B2026" s="1">
        <v>203</v>
      </c>
      <c r="C2026" s="1">
        <v>21</v>
      </c>
      <c r="D2026" s="1" t="s">
        <v>16</v>
      </c>
      <c r="E2026" s="1">
        <v>0</v>
      </c>
      <c r="J2026" s="1">
        <v>2022</v>
      </c>
      <c r="K2026" s="1">
        <f t="shared" ca="1" si="260"/>
        <v>0.60843702966908031</v>
      </c>
      <c r="L2026" s="1">
        <f t="shared" ca="1" si="261"/>
        <v>3934</v>
      </c>
      <c r="M2026" s="1" t="str">
        <f t="shared" ca="1" si="258"/>
        <v/>
      </c>
      <c r="Q2026" s="1">
        <v>2022</v>
      </c>
      <c r="R2026" s="1">
        <f t="shared" ca="1" si="262"/>
        <v>0.27941719156640588</v>
      </c>
      <c r="S2026" s="1">
        <f t="shared" ca="1" si="263"/>
        <v>4307</v>
      </c>
      <c r="T2026" s="1" t="str">
        <f t="shared" ca="1" si="259"/>
        <v/>
      </c>
    </row>
    <row r="2027" spans="1:20" x14ac:dyDescent="0.25">
      <c r="A2027" s="1">
        <v>2023</v>
      </c>
      <c r="B2027" s="1">
        <v>203</v>
      </c>
      <c r="C2027" s="1">
        <v>21</v>
      </c>
      <c r="D2027" s="1" t="s">
        <v>16</v>
      </c>
      <c r="E2027" s="1">
        <v>0</v>
      </c>
      <c r="J2027" s="1">
        <v>2023</v>
      </c>
      <c r="K2027" s="1">
        <f t="shared" ca="1" si="260"/>
        <v>0.86624499876585515</v>
      </c>
      <c r="L2027" s="1">
        <f t="shared" ca="1" si="261"/>
        <v>1355</v>
      </c>
      <c r="M2027" s="1" t="str">
        <f t="shared" ca="1" si="258"/>
        <v/>
      </c>
      <c r="Q2027" s="1">
        <v>2023</v>
      </c>
      <c r="R2027" s="1">
        <f t="shared" ca="1" si="262"/>
        <v>0.6030293045142272</v>
      </c>
      <c r="S2027" s="1">
        <f t="shared" ca="1" si="263"/>
        <v>2332</v>
      </c>
      <c r="T2027" s="1" t="str">
        <f t="shared" ca="1" si="259"/>
        <v/>
      </c>
    </row>
    <row r="2028" spans="1:20" x14ac:dyDescent="0.25">
      <c r="A2028" s="1">
        <v>2024</v>
      </c>
      <c r="B2028" s="1">
        <v>203</v>
      </c>
      <c r="C2028" s="1">
        <v>21</v>
      </c>
      <c r="D2028" s="1" t="s">
        <v>16</v>
      </c>
      <c r="E2028" s="1">
        <v>0</v>
      </c>
      <c r="J2028" s="1">
        <v>2024</v>
      </c>
      <c r="K2028" s="1">
        <f t="shared" ca="1" si="260"/>
        <v>0.26786866994638436</v>
      </c>
      <c r="L2028" s="1">
        <f t="shared" ca="1" si="261"/>
        <v>7272</v>
      </c>
      <c r="M2028" s="1" t="str">
        <f t="shared" ca="1" si="258"/>
        <v/>
      </c>
      <c r="Q2028" s="1">
        <v>2024</v>
      </c>
      <c r="R2028" s="1">
        <f t="shared" ca="1" si="262"/>
        <v>0.36465943866220385</v>
      </c>
      <c r="S2028" s="1">
        <f t="shared" ca="1" si="263"/>
        <v>3810</v>
      </c>
      <c r="T2028" s="1" t="str">
        <f t="shared" ca="1" si="259"/>
        <v/>
      </c>
    </row>
    <row r="2029" spans="1:20" x14ac:dyDescent="0.25">
      <c r="A2029" s="1">
        <v>2025</v>
      </c>
      <c r="B2029" s="1">
        <v>203</v>
      </c>
      <c r="C2029" s="1">
        <v>21</v>
      </c>
      <c r="D2029" s="1" t="s">
        <v>16</v>
      </c>
      <c r="E2029" s="1">
        <v>0</v>
      </c>
      <c r="J2029" s="1">
        <v>2025</v>
      </c>
      <c r="K2029" s="1">
        <f t="shared" ca="1" si="260"/>
        <v>0.9566504496612217</v>
      </c>
      <c r="L2029" s="1">
        <f t="shared" ca="1" si="261"/>
        <v>473</v>
      </c>
      <c r="M2029" s="1" t="str">
        <f t="shared" ca="1" si="258"/>
        <v/>
      </c>
      <c r="Q2029" s="1">
        <v>2025</v>
      </c>
      <c r="R2029" s="1">
        <f t="shared" ca="1" si="262"/>
        <v>0.41670514873234699</v>
      </c>
      <c r="S2029" s="1">
        <f t="shared" ca="1" si="263"/>
        <v>3478</v>
      </c>
      <c r="T2029" s="1" t="str">
        <f t="shared" ca="1" si="259"/>
        <v/>
      </c>
    </row>
    <row r="2030" spans="1:20" x14ac:dyDescent="0.25">
      <c r="A2030" s="1">
        <v>2026</v>
      </c>
      <c r="B2030" s="1">
        <v>203</v>
      </c>
      <c r="C2030" s="1">
        <v>21</v>
      </c>
      <c r="D2030" s="1" t="s">
        <v>16</v>
      </c>
      <c r="E2030" s="1">
        <v>0</v>
      </c>
      <c r="J2030" s="1">
        <v>2026</v>
      </c>
      <c r="K2030" s="1">
        <f t="shared" ca="1" si="260"/>
        <v>0.9928221908822884</v>
      </c>
      <c r="L2030" s="1">
        <f t="shared" ca="1" si="261"/>
        <v>75</v>
      </c>
      <c r="M2030" s="1">
        <f t="shared" ca="1" si="258"/>
        <v>0</v>
      </c>
      <c r="Q2030" s="1">
        <v>2026</v>
      </c>
      <c r="R2030" s="1">
        <f t="shared" ca="1" si="262"/>
        <v>0.5730736313358018</v>
      </c>
      <c r="S2030" s="1">
        <f t="shared" ca="1" si="263"/>
        <v>2515</v>
      </c>
      <c r="T2030" s="1" t="str">
        <f t="shared" ca="1" si="259"/>
        <v/>
      </c>
    </row>
    <row r="2031" spans="1:20" x14ac:dyDescent="0.25">
      <c r="A2031" s="1">
        <v>2027</v>
      </c>
      <c r="B2031" s="1">
        <v>203</v>
      </c>
      <c r="C2031" s="1">
        <v>21</v>
      </c>
      <c r="D2031" s="1" t="s">
        <v>16</v>
      </c>
      <c r="E2031" s="1">
        <v>0</v>
      </c>
      <c r="J2031" s="1">
        <v>2027</v>
      </c>
      <c r="K2031" s="1">
        <f t="shared" ca="1" si="260"/>
        <v>0.93788270567042986</v>
      </c>
      <c r="L2031" s="1">
        <f t="shared" ca="1" si="261"/>
        <v>656</v>
      </c>
      <c r="M2031" s="1" t="str">
        <f t="shared" ca="1" si="258"/>
        <v/>
      </c>
      <c r="Q2031" s="1">
        <v>2027</v>
      </c>
      <c r="R2031" s="1">
        <f t="shared" ca="1" si="262"/>
        <v>0.89137136518079374</v>
      </c>
      <c r="S2031" s="1">
        <f t="shared" ca="1" si="263"/>
        <v>589</v>
      </c>
      <c r="T2031" s="1" t="str">
        <f t="shared" ca="1" si="259"/>
        <v/>
      </c>
    </row>
    <row r="2032" spans="1:20" x14ac:dyDescent="0.25">
      <c r="A2032" s="1">
        <v>2028</v>
      </c>
      <c r="B2032" s="1">
        <v>203</v>
      </c>
      <c r="C2032" s="1">
        <v>21</v>
      </c>
      <c r="D2032" s="1" t="s">
        <v>16</v>
      </c>
      <c r="E2032" s="1">
        <v>0</v>
      </c>
      <c r="J2032" s="1">
        <v>2028</v>
      </c>
      <c r="K2032" s="1">
        <f t="shared" ca="1" si="260"/>
        <v>0.47662548099939639</v>
      </c>
      <c r="L2032" s="1">
        <f t="shared" ca="1" si="261"/>
        <v>5228</v>
      </c>
      <c r="M2032" s="1" t="str">
        <f t="shared" ca="1" si="258"/>
        <v/>
      </c>
      <c r="Q2032" s="1">
        <v>2028</v>
      </c>
      <c r="R2032" s="1">
        <f t="shared" ca="1" si="262"/>
        <v>0.87057533634340123</v>
      </c>
      <c r="S2032" s="1">
        <f t="shared" ca="1" si="263"/>
        <v>713</v>
      </c>
      <c r="T2032" s="1" t="str">
        <f t="shared" ca="1" si="259"/>
        <v/>
      </c>
    </row>
    <row r="2033" spans="1:20" x14ac:dyDescent="0.25">
      <c r="A2033" s="1">
        <v>2029</v>
      </c>
      <c r="B2033" s="1">
        <v>203</v>
      </c>
      <c r="C2033" s="1">
        <v>21</v>
      </c>
      <c r="D2033" s="1" t="s">
        <v>16</v>
      </c>
      <c r="E2033" s="1">
        <v>0</v>
      </c>
      <c r="J2033" s="1">
        <v>2029</v>
      </c>
      <c r="K2033" s="1">
        <f t="shared" ca="1" si="260"/>
        <v>0.13546600483028715</v>
      </c>
      <c r="L2033" s="1">
        <f t="shared" ca="1" si="261"/>
        <v>8620</v>
      </c>
      <c r="M2033" s="1" t="str">
        <f t="shared" ca="1" si="258"/>
        <v/>
      </c>
      <c r="Q2033" s="1">
        <v>2029</v>
      </c>
      <c r="R2033" s="1">
        <f t="shared" ca="1" si="262"/>
        <v>0.52584287386617268</v>
      </c>
      <c r="S2033" s="1">
        <f t="shared" ca="1" si="263"/>
        <v>2794</v>
      </c>
      <c r="T2033" s="1" t="str">
        <f t="shared" ca="1" si="259"/>
        <v/>
      </c>
    </row>
    <row r="2034" spans="1:20" x14ac:dyDescent="0.25">
      <c r="A2034" s="1">
        <v>2030</v>
      </c>
      <c r="B2034" s="1">
        <v>203</v>
      </c>
      <c r="C2034" s="1">
        <v>21</v>
      </c>
      <c r="D2034" s="1" t="s">
        <v>16</v>
      </c>
      <c r="E2034" s="1">
        <v>0</v>
      </c>
      <c r="J2034" s="1">
        <v>2030</v>
      </c>
      <c r="K2034" s="1">
        <f t="shared" ca="1" si="260"/>
        <v>0.18254865820592014</v>
      </c>
      <c r="L2034" s="1">
        <f t="shared" ca="1" si="261"/>
        <v>8176</v>
      </c>
      <c r="M2034" s="1" t="str">
        <f t="shared" ca="1" si="258"/>
        <v/>
      </c>
      <c r="Q2034" s="1">
        <v>2030</v>
      </c>
      <c r="R2034" s="1">
        <f t="shared" ca="1" si="262"/>
        <v>0.35317685042993419</v>
      </c>
      <c r="S2034" s="1">
        <f t="shared" ca="1" si="263"/>
        <v>3883</v>
      </c>
      <c r="T2034" s="1" t="str">
        <f t="shared" ca="1" si="259"/>
        <v/>
      </c>
    </row>
    <row r="2035" spans="1:20" x14ac:dyDescent="0.25">
      <c r="A2035" s="1">
        <v>2031</v>
      </c>
      <c r="B2035" s="1">
        <v>204</v>
      </c>
      <c r="C2035" s="1">
        <v>21</v>
      </c>
      <c r="D2035" s="1" t="s">
        <v>16</v>
      </c>
      <c r="E2035" s="1">
        <v>1</v>
      </c>
      <c r="J2035" s="1">
        <v>2031</v>
      </c>
      <c r="K2035" s="1">
        <f t="shared" ca="1" si="260"/>
        <v>0.49664921176047605</v>
      </c>
      <c r="L2035" s="1">
        <f t="shared" ca="1" si="261"/>
        <v>5018</v>
      </c>
      <c r="M2035" s="1" t="str">
        <f t="shared" ca="1" si="258"/>
        <v/>
      </c>
      <c r="Q2035" s="1">
        <v>2031</v>
      </c>
      <c r="R2035" s="1">
        <f t="shared" ca="1" si="262"/>
        <v>0.60152441697209402</v>
      </c>
      <c r="S2035" s="1">
        <f t="shared" ca="1" si="263"/>
        <v>2344</v>
      </c>
      <c r="T2035" s="1" t="str">
        <f t="shared" ca="1" si="259"/>
        <v/>
      </c>
    </row>
    <row r="2036" spans="1:20" x14ac:dyDescent="0.25">
      <c r="A2036" s="1">
        <v>2032</v>
      </c>
      <c r="B2036" s="1">
        <v>204</v>
      </c>
      <c r="C2036" s="1">
        <v>21</v>
      </c>
      <c r="D2036" s="1" t="s">
        <v>16</v>
      </c>
      <c r="E2036" s="1">
        <v>0</v>
      </c>
      <c r="J2036" s="1">
        <v>2032</v>
      </c>
      <c r="K2036" s="1">
        <f t="shared" ca="1" si="260"/>
        <v>0.82007919970360721</v>
      </c>
      <c r="L2036" s="1">
        <f t="shared" ca="1" si="261"/>
        <v>1832</v>
      </c>
      <c r="M2036" s="1" t="str">
        <f t="shared" ca="1" si="258"/>
        <v/>
      </c>
      <c r="Q2036" s="1">
        <v>2032</v>
      </c>
      <c r="R2036" s="1">
        <f t="shared" ca="1" si="262"/>
        <v>0.31503554496504271</v>
      </c>
      <c r="S2036" s="1">
        <f t="shared" ca="1" si="263"/>
        <v>4109</v>
      </c>
      <c r="T2036" s="1" t="str">
        <f t="shared" ca="1" si="259"/>
        <v/>
      </c>
    </row>
    <row r="2037" spans="1:20" x14ac:dyDescent="0.25">
      <c r="A2037" s="1">
        <v>2033</v>
      </c>
      <c r="B2037" s="1">
        <v>204</v>
      </c>
      <c r="C2037" s="1">
        <v>21</v>
      </c>
      <c r="D2037" s="1" t="s">
        <v>16</v>
      </c>
      <c r="E2037" s="1">
        <v>0</v>
      </c>
      <c r="J2037" s="1">
        <v>2033</v>
      </c>
      <c r="K2037" s="1">
        <f t="shared" ca="1" si="260"/>
        <v>0.40041490204252506</v>
      </c>
      <c r="L2037" s="1">
        <f t="shared" ca="1" si="261"/>
        <v>5985</v>
      </c>
      <c r="M2037" s="1" t="str">
        <f t="shared" ca="1" si="258"/>
        <v/>
      </c>
      <c r="Q2037" s="1">
        <v>2033</v>
      </c>
      <c r="R2037" s="1">
        <f t="shared" ca="1" si="262"/>
        <v>0.42696581447025972</v>
      </c>
      <c r="S2037" s="1">
        <f t="shared" ca="1" si="263"/>
        <v>3425</v>
      </c>
      <c r="T2037" s="1" t="str">
        <f t="shared" ca="1" si="259"/>
        <v/>
      </c>
    </row>
    <row r="2038" spans="1:20" x14ac:dyDescent="0.25">
      <c r="A2038" s="1">
        <v>2034</v>
      </c>
      <c r="B2038" s="1">
        <v>204</v>
      </c>
      <c r="C2038" s="1">
        <v>21</v>
      </c>
      <c r="D2038" s="1" t="s">
        <v>16</v>
      </c>
      <c r="E2038" s="1">
        <v>0</v>
      </c>
      <c r="J2038" s="1">
        <v>2034</v>
      </c>
      <c r="K2038" s="1">
        <f t="shared" ca="1" si="260"/>
        <v>0.25528055817353046</v>
      </c>
      <c r="L2038" s="1">
        <f t="shared" ca="1" si="261"/>
        <v>7396</v>
      </c>
      <c r="M2038" s="1" t="str">
        <f t="shared" ca="1" si="258"/>
        <v/>
      </c>
      <c r="Q2038" s="1">
        <v>2034</v>
      </c>
      <c r="R2038" s="1">
        <f t="shared" ca="1" si="262"/>
        <v>0.67771213475421344</v>
      </c>
      <c r="S2038" s="1">
        <f t="shared" ca="1" si="263"/>
        <v>1874</v>
      </c>
      <c r="T2038" s="1" t="str">
        <f t="shared" ca="1" si="259"/>
        <v/>
      </c>
    </row>
    <row r="2039" spans="1:20" x14ac:dyDescent="0.25">
      <c r="A2039" s="1">
        <v>2035</v>
      </c>
      <c r="B2039" s="1">
        <v>204</v>
      </c>
      <c r="C2039" s="1">
        <v>21</v>
      </c>
      <c r="D2039" s="1" t="s">
        <v>16</v>
      </c>
      <c r="E2039" s="1">
        <v>0</v>
      </c>
      <c r="J2039" s="1">
        <v>2035</v>
      </c>
      <c r="K2039" s="1">
        <f t="shared" ca="1" si="260"/>
        <v>0.70310669466509412</v>
      </c>
      <c r="L2039" s="1">
        <f t="shared" ca="1" si="261"/>
        <v>2993</v>
      </c>
      <c r="M2039" s="1" t="str">
        <f t="shared" ca="1" si="258"/>
        <v/>
      </c>
      <c r="Q2039" s="1">
        <v>2035</v>
      </c>
      <c r="R2039" s="1">
        <f t="shared" ca="1" si="262"/>
        <v>0.25611979876114233</v>
      </c>
      <c r="S2039" s="1">
        <f t="shared" ca="1" si="263"/>
        <v>4445</v>
      </c>
      <c r="T2039" s="1" t="str">
        <f t="shared" ca="1" si="259"/>
        <v/>
      </c>
    </row>
    <row r="2040" spans="1:20" x14ac:dyDescent="0.25">
      <c r="A2040" s="1">
        <v>2036</v>
      </c>
      <c r="B2040" s="1">
        <v>204</v>
      </c>
      <c r="C2040" s="1">
        <v>21</v>
      </c>
      <c r="D2040" s="1" t="s">
        <v>16</v>
      </c>
      <c r="E2040" s="1">
        <v>0</v>
      </c>
      <c r="J2040" s="1">
        <v>2036</v>
      </c>
      <c r="K2040" s="1">
        <f t="shared" ca="1" si="260"/>
        <v>0.68835277253820237</v>
      </c>
      <c r="L2040" s="1">
        <f t="shared" ca="1" si="261"/>
        <v>3142</v>
      </c>
      <c r="M2040" s="1" t="str">
        <f t="shared" ca="1" si="258"/>
        <v/>
      </c>
      <c r="Q2040" s="1">
        <v>2036</v>
      </c>
      <c r="R2040" s="1">
        <f t="shared" ca="1" si="262"/>
        <v>0.80356791343917677</v>
      </c>
      <c r="S2040" s="1">
        <f t="shared" ca="1" si="263"/>
        <v>1124</v>
      </c>
      <c r="T2040" s="1" t="str">
        <f t="shared" ca="1" si="259"/>
        <v/>
      </c>
    </row>
    <row r="2041" spans="1:20" x14ac:dyDescent="0.25">
      <c r="A2041" s="1">
        <v>2037</v>
      </c>
      <c r="B2041" s="1">
        <v>204</v>
      </c>
      <c r="C2041" s="1">
        <v>21</v>
      </c>
      <c r="D2041" s="1" t="s">
        <v>16</v>
      </c>
      <c r="E2041" s="1">
        <v>0</v>
      </c>
      <c r="J2041" s="1">
        <v>2037</v>
      </c>
      <c r="K2041" s="1">
        <f t="shared" ca="1" si="260"/>
        <v>0.13034071641843892</v>
      </c>
      <c r="L2041" s="1">
        <f t="shared" ca="1" si="261"/>
        <v>8683</v>
      </c>
      <c r="M2041" s="1" t="str">
        <f t="shared" ca="1" si="258"/>
        <v/>
      </c>
      <c r="Q2041" s="1">
        <v>2037</v>
      </c>
      <c r="R2041" s="1">
        <f t="shared" ca="1" si="262"/>
        <v>0.35705297353082832</v>
      </c>
      <c r="S2041" s="1">
        <f t="shared" ca="1" si="263"/>
        <v>3854</v>
      </c>
      <c r="T2041" s="1" t="str">
        <f t="shared" ca="1" si="259"/>
        <v/>
      </c>
    </row>
    <row r="2042" spans="1:20" x14ac:dyDescent="0.25">
      <c r="A2042" s="1">
        <v>2038</v>
      </c>
      <c r="B2042" s="1">
        <v>204</v>
      </c>
      <c r="C2042" s="1">
        <v>21</v>
      </c>
      <c r="D2042" s="1" t="s">
        <v>16</v>
      </c>
      <c r="E2042" s="1">
        <v>0</v>
      </c>
      <c r="J2042" s="1">
        <v>2038</v>
      </c>
      <c r="K2042" s="1">
        <f t="shared" ca="1" si="260"/>
        <v>0.70051184513737041</v>
      </c>
      <c r="L2042" s="1">
        <f t="shared" ca="1" si="261"/>
        <v>3017</v>
      </c>
      <c r="M2042" s="1" t="str">
        <f t="shared" ca="1" si="258"/>
        <v/>
      </c>
      <c r="Q2042" s="1">
        <v>2038</v>
      </c>
      <c r="R2042" s="1">
        <f t="shared" ca="1" si="262"/>
        <v>0.86893025061395501</v>
      </c>
      <c r="S2042" s="1">
        <f t="shared" ca="1" si="263"/>
        <v>727</v>
      </c>
      <c r="T2042" s="1" t="str">
        <f t="shared" ca="1" si="259"/>
        <v/>
      </c>
    </row>
    <row r="2043" spans="1:20" x14ac:dyDescent="0.25">
      <c r="A2043" s="1">
        <v>2039</v>
      </c>
      <c r="B2043" s="1">
        <v>204</v>
      </c>
      <c r="C2043" s="1">
        <v>21</v>
      </c>
      <c r="D2043" s="1" t="s">
        <v>16</v>
      </c>
      <c r="E2043" s="1">
        <v>0</v>
      </c>
      <c r="J2043" s="1">
        <v>2039</v>
      </c>
      <c r="K2043" s="1">
        <f t="shared" ca="1" si="260"/>
        <v>7.1055561038770976E-2</v>
      </c>
      <c r="L2043" s="1">
        <f t="shared" ca="1" si="261"/>
        <v>9269</v>
      </c>
      <c r="M2043" s="1" t="str">
        <f t="shared" ca="1" si="258"/>
        <v/>
      </c>
      <c r="Q2043" s="1">
        <v>2039</v>
      </c>
      <c r="R2043" s="1">
        <f t="shared" ca="1" si="262"/>
        <v>8.1761511568349765E-2</v>
      </c>
      <c r="S2043" s="1">
        <f t="shared" ca="1" si="263"/>
        <v>5525</v>
      </c>
      <c r="T2043" s="1" t="str">
        <f t="shared" ca="1" si="259"/>
        <v/>
      </c>
    </row>
    <row r="2044" spans="1:20" x14ac:dyDescent="0.25">
      <c r="A2044" s="1">
        <v>2040</v>
      </c>
      <c r="B2044" s="1">
        <v>204</v>
      </c>
      <c r="C2044" s="1">
        <v>21</v>
      </c>
      <c r="D2044" s="1" t="s">
        <v>16</v>
      </c>
      <c r="E2044" s="1">
        <v>0</v>
      </c>
      <c r="J2044" s="1">
        <v>2040</v>
      </c>
      <c r="K2044" s="1">
        <f t="shared" ca="1" si="260"/>
        <v>0.78762766932142136</v>
      </c>
      <c r="L2044" s="1">
        <f t="shared" ca="1" si="261"/>
        <v>2171</v>
      </c>
      <c r="M2044" s="1" t="str">
        <f t="shared" ca="1" si="258"/>
        <v/>
      </c>
      <c r="Q2044" s="1">
        <v>2040</v>
      </c>
      <c r="R2044" s="1">
        <f t="shared" ca="1" si="262"/>
        <v>0.92157061872357104</v>
      </c>
      <c r="S2044" s="1">
        <f t="shared" ca="1" si="263"/>
        <v>411</v>
      </c>
      <c r="T2044" s="1" t="str">
        <f t="shared" ca="1" si="259"/>
        <v/>
      </c>
    </row>
    <row r="2045" spans="1:20" x14ac:dyDescent="0.25">
      <c r="A2045" s="1">
        <v>2041</v>
      </c>
      <c r="B2045" s="1">
        <v>205</v>
      </c>
      <c r="C2045" s="1">
        <v>21</v>
      </c>
      <c r="D2045" s="1" t="s">
        <v>16</v>
      </c>
      <c r="E2045" s="1">
        <v>0</v>
      </c>
      <c r="J2045" s="1">
        <v>2041</v>
      </c>
      <c r="K2045" s="1">
        <f t="shared" ca="1" si="260"/>
        <v>0.27788644775687688</v>
      </c>
      <c r="L2045" s="1">
        <f t="shared" ca="1" si="261"/>
        <v>7168</v>
      </c>
      <c r="M2045" s="1" t="str">
        <f t="shared" ca="1" si="258"/>
        <v/>
      </c>
      <c r="Q2045" s="1">
        <v>2041</v>
      </c>
      <c r="R2045" s="1">
        <f t="shared" ca="1" si="262"/>
        <v>0.95590004753198976</v>
      </c>
      <c r="S2045" s="1">
        <f t="shared" ca="1" si="263"/>
        <v>223</v>
      </c>
      <c r="T2045" s="1" t="str">
        <f t="shared" ca="1" si="259"/>
        <v/>
      </c>
    </row>
    <row r="2046" spans="1:20" x14ac:dyDescent="0.25">
      <c r="A2046" s="1">
        <v>2042</v>
      </c>
      <c r="B2046" s="1">
        <v>205</v>
      </c>
      <c r="C2046" s="1">
        <v>21</v>
      </c>
      <c r="D2046" s="1" t="s">
        <v>16</v>
      </c>
      <c r="E2046" s="1">
        <v>0</v>
      </c>
      <c r="J2046" s="1">
        <v>2042</v>
      </c>
      <c r="K2046" s="1">
        <f t="shared" ca="1" si="260"/>
        <v>0.71910300741290012</v>
      </c>
      <c r="L2046" s="1">
        <f t="shared" ca="1" si="261"/>
        <v>2851</v>
      </c>
      <c r="M2046" s="1" t="str">
        <f t="shared" ca="1" si="258"/>
        <v/>
      </c>
      <c r="Q2046" s="1">
        <v>2042</v>
      </c>
      <c r="R2046" s="1">
        <f t="shared" ca="1" si="262"/>
        <v>0.81000251292584591</v>
      </c>
      <c r="S2046" s="1">
        <f t="shared" ca="1" si="263"/>
        <v>1078</v>
      </c>
      <c r="T2046" s="1" t="str">
        <f t="shared" ca="1" si="259"/>
        <v/>
      </c>
    </row>
    <row r="2047" spans="1:20" x14ac:dyDescent="0.25">
      <c r="A2047" s="1">
        <v>2043</v>
      </c>
      <c r="B2047" s="1">
        <v>205</v>
      </c>
      <c r="C2047" s="1">
        <v>21</v>
      </c>
      <c r="D2047" s="1" t="s">
        <v>16</v>
      </c>
      <c r="E2047" s="1">
        <v>0</v>
      </c>
      <c r="J2047" s="1">
        <v>2043</v>
      </c>
      <c r="K2047" s="1">
        <f t="shared" ca="1" si="260"/>
        <v>0.52035487324032348</v>
      </c>
      <c r="L2047" s="1">
        <f t="shared" ca="1" si="261"/>
        <v>4815</v>
      </c>
      <c r="M2047" s="1" t="str">
        <f t="shared" ca="1" si="258"/>
        <v/>
      </c>
      <c r="Q2047" s="1">
        <v>2043</v>
      </c>
      <c r="R2047" s="1">
        <f t="shared" ca="1" si="262"/>
        <v>0.61131941018613789</v>
      </c>
      <c r="S2047" s="1">
        <f t="shared" ca="1" si="263"/>
        <v>2288</v>
      </c>
      <c r="T2047" s="1" t="str">
        <f t="shared" ca="1" si="259"/>
        <v/>
      </c>
    </row>
    <row r="2048" spans="1:20" x14ac:dyDescent="0.25">
      <c r="A2048" s="1">
        <v>2044</v>
      </c>
      <c r="B2048" s="1">
        <v>205</v>
      </c>
      <c r="C2048" s="1">
        <v>21</v>
      </c>
      <c r="D2048" s="1" t="s">
        <v>16</v>
      </c>
      <c r="E2048" s="1">
        <v>0</v>
      </c>
      <c r="J2048" s="1">
        <v>2044</v>
      </c>
      <c r="K2048" s="1">
        <f t="shared" ca="1" si="260"/>
        <v>0.40248132377998902</v>
      </c>
      <c r="L2048" s="1">
        <f t="shared" ca="1" si="261"/>
        <v>5971</v>
      </c>
      <c r="M2048" s="1" t="str">
        <f t="shared" ca="1" si="258"/>
        <v/>
      </c>
      <c r="Q2048" s="1">
        <v>2044</v>
      </c>
      <c r="R2048" s="1">
        <f t="shared" ca="1" si="262"/>
        <v>0.64756145205525473</v>
      </c>
      <c r="S2048" s="1">
        <f t="shared" ca="1" si="263"/>
        <v>2075</v>
      </c>
      <c r="T2048" s="1" t="str">
        <f t="shared" ca="1" si="259"/>
        <v/>
      </c>
    </row>
    <row r="2049" spans="1:20" x14ac:dyDescent="0.25">
      <c r="A2049" s="1">
        <v>2045</v>
      </c>
      <c r="B2049" s="1">
        <v>205</v>
      </c>
      <c r="C2049" s="1">
        <v>21</v>
      </c>
      <c r="D2049" s="1" t="s">
        <v>16</v>
      </c>
      <c r="E2049" s="1">
        <v>0</v>
      </c>
      <c r="J2049" s="1">
        <v>2045</v>
      </c>
      <c r="K2049" s="1">
        <f t="shared" ca="1" si="260"/>
        <v>2.5204038811596385E-2</v>
      </c>
      <c r="L2049" s="1">
        <f t="shared" ca="1" si="261"/>
        <v>9750</v>
      </c>
      <c r="M2049" s="1" t="str">
        <f t="shared" ca="1" si="258"/>
        <v/>
      </c>
      <c r="Q2049" s="1">
        <v>2045</v>
      </c>
      <c r="R2049" s="1">
        <f t="shared" ca="1" si="262"/>
        <v>0.12049916605335342</v>
      </c>
      <c r="S2049" s="1">
        <f t="shared" ca="1" si="263"/>
        <v>5301</v>
      </c>
      <c r="T2049" s="1" t="str">
        <f t="shared" ca="1" si="259"/>
        <v/>
      </c>
    </row>
    <row r="2050" spans="1:20" x14ac:dyDescent="0.25">
      <c r="A2050" s="1">
        <v>2046</v>
      </c>
      <c r="B2050" s="1">
        <v>205</v>
      </c>
      <c r="C2050" s="1">
        <v>21</v>
      </c>
      <c r="D2050" s="1" t="s">
        <v>16</v>
      </c>
      <c r="E2050" s="1">
        <v>0</v>
      </c>
      <c r="J2050" s="1">
        <v>2046</v>
      </c>
      <c r="K2050" s="1">
        <f t="shared" ca="1" si="260"/>
        <v>2.9733490967586484E-2</v>
      </c>
      <c r="L2050" s="1">
        <f t="shared" ca="1" si="261"/>
        <v>9703</v>
      </c>
      <c r="M2050" s="1" t="str">
        <f t="shared" ca="1" si="258"/>
        <v/>
      </c>
      <c r="Q2050" s="1">
        <v>2046</v>
      </c>
      <c r="R2050" s="1">
        <f t="shared" ca="1" si="262"/>
        <v>0.90620826025011247</v>
      </c>
      <c r="S2050" s="1">
        <f t="shared" ca="1" si="263"/>
        <v>501</v>
      </c>
      <c r="T2050" s="1" t="str">
        <f t="shared" ca="1" si="259"/>
        <v/>
      </c>
    </row>
    <row r="2051" spans="1:20" x14ac:dyDescent="0.25">
      <c r="A2051" s="1">
        <v>2047</v>
      </c>
      <c r="B2051" s="1">
        <v>205</v>
      </c>
      <c r="C2051" s="1">
        <v>21</v>
      </c>
      <c r="D2051" s="1" t="s">
        <v>16</v>
      </c>
      <c r="E2051" s="1">
        <v>0</v>
      </c>
      <c r="J2051" s="1">
        <v>2047</v>
      </c>
      <c r="K2051" s="1">
        <f t="shared" ca="1" si="260"/>
        <v>0.86380465915209381</v>
      </c>
      <c r="L2051" s="1">
        <f t="shared" ca="1" si="261"/>
        <v>1380</v>
      </c>
      <c r="M2051" s="1" t="str">
        <f t="shared" ca="1" si="258"/>
        <v/>
      </c>
      <c r="Q2051" s="1">
        <v>2047</v>
      </c>
      <c r="R2051" s="1">
        <f t="shared" ca="1" si="262"/>
        <v>0.93499642215904466</v>
      </c>
      <c r="S2051" s="1">
        <f t="shared" ca="1" si="263"/>
        <v>342</v>
      </c>
      <c r="T2051" s="1" t="str">
        <f t="shared" ca="1" si="259"/>
        <v/>
      </c>
    </row>
    <row r="2052" spans="1:20" x14ac:dyDescent="0.25">
      <c r="A2052" s="1">
        <v>2048</v>
      </c>
      <c r="B2052" s="1">
        <v>205</v>
      </c>
      <c r="C2052" s="1">
        <v>21</v>
      </c>
      <c r="D2052" s="1" t="s">
        <v>16</v>
      </c>
      <c r="E2052" s="1">
        <v>0</v>
      </c>
      <c r="J2052" s="1">
        <v>2048</v>
      </c>
      <c r="K2052" s="1">
        <f t="shared" ca="1" si="260"/>
        <v>0.7570955746791922</v>
      </c>
      <c r="L2052" s="1">
        <f t="shared" ca="1" si="261"/>
        <v>2478</v>
      </c>
      <c r="M2052" s="1" t="str">
        <f t="shared" ca="1" si="258"/>
        <v/>
      </c>
      <c r="Q2052" s="1">
        <v>2048</v>
      </c>
      <c r="R2052" s="1">
        <f t="shared" ca="1" si="262"/>
        <v>0.75863248360185742</v>
      </c>
      <c r="S2052" s="1">
        <f t="shared" ca="1" si="263"/>
        <v>1360</v>
      </c>
      <c r="T2052" s="1" t="str">
        <f t="shared" ca="1" si="259"/>
        <v/>
      </c>
    </row>
    <row r="2053" spans="1:20" x14ac:dyDescent="0.25">
      <c r="A2053" s="1">
        <v>2049</v>
      </c>
      <c r="B2053" s="1">
        <v>205</v>
      </c>
      <c r="C2053" s="1">
        <v>21</v>
      </c>
      <c r="D2053" s="1" t="s">
        <v>16</v>
      </c>
      <c r="E2053" s="1">
        <v>0</v>
      </c>
      <c r="J2053" s="1">
        <v>2049</v>
      </c>
      <c r="K2053" s="1">
        <f t="shared" ca="1" si="260"/>
        <v>0.76550922884803096</v>
      </c>
      <c r="L2053" s="1">
        <f t="shared" ca="1" si="261"/>
        <v>2408</v>
      </c>
      <c r="M2053" s="1" t="str">
        <f t="shared" ref="M2053:M2116" ca="1" si="264">IF(L2053&lt;=$K$3,VLOOKUP(J2053,$A$5:$E$10004,5),"")</f>
        <v/>
      </c>
      <c r="Q2053" s="1">
        <v>2049</v>
      </c>
      <c r="R2053" s="1">
        <f t="shared" ca="1" si="262"/>
        <v>0.24264728893062859</v>
      </c>
      <c r="S2053" s="1">
        <f t="shared" ca="1" si="263"/>
        <v>4526</v>
      </c>
      <c r="T2053" s="1" t="str">
        <f t="shared" ref="T2053:T2116" ca="1" si="265">IF(S2053&lt;=$R$3*$H$10,VLOOKUP(Q2053,$A$5:$E$10004,5),"")</f>
        <v/>
      </c>
    </row>
    <row r="2054" spans="1:20" x14ac:dyDescent="0.25">
      <c r="A2054" s="1">
        <v>2050</v>
      </c>
      <c r="B2054" s="1">
        <v>205</v>
      </c>
      <c r="C2054" s="1">
        <v>21</v>
      </c>
      <c r="D2054" s="1" t="s">
        <v>16</v>
      </c>
      <c r="E2054" s="1">
        <v>0</v>
      </c>
      <c r="J2054" s="1">
        <v>2050</v>
      </c>
      <c r="K2054" s="1">
        <f t="shared" ref="K2054:K2117" ca="1" si="266">RAND()</f>
        <v>0.9464638757268814</v>
      </c>
      <c r="L2054" s="1">
        <f t="shared" ref="L2054:L2117" ca="1" si="267">_xlfn.RANK.EQ(K2054,$K$5:$K$10004)</f>
        <v>577</v>
      </c>
      <c r="M2054" s="1" t="str">
        <f t="shared" ca="1" si="264"/>
        <v/>
      </c>
      <c r="Q2054" s="1">
        <v>2050</v>
      </c>
      <c r="R2054" s="1">
        <f t="shared" ref="R2054:R2117" ca="1" si="268">RAND()</f>
        <v>0.52154055173495484</v>
      </c>
      <c r="S2054" s="1">
        <f t="shared" ref="S2054:S2117" ca="1" si="269">_xlfn.RANK.EQ(R2054,$R$5:$R$6004)</f>
        <v>2824</v>
      </c>
      <c r="T2054" s="1" t="str">
        <f t="shared" ca="1" si="265"/>
        <v/>
      </c>
    </row>
    <row r="2055" spans="1:20" x14ac:dyDescent="0.25">
      <c r="A2055" s="1">
        <v>2051</v>
      </c>
      <c r="B2055" s="1">
        <v>206</v>
      </c>
      <c r="C2055" s="1">
        <v>21</v>
      </c>
      <c r="D2055" s="1" t="s">
        <v>16</v>
      </c>
      <c r="E2055" s="1">
        <v>1</v>
      </c>
      <c r="J2055" s="1">
        <v>2051</v>
      </c>
      <c r="K2055" s="1">
        <f t="shared" ca="1" si="266"/>
        <v>0.91234020203181065</v>
      </c>
      <c r="L2055" s="1">
        <f t="shared" ca="1" si="267"/>
        <v>887</v>
      </c>
      <c r="M2055" s="1" t="str">
        <f t="shared" ca="1" si="264"/>
        <v/>
      </c>
      <c r="Q2055" s="1">
        <v>2051</v>
      </c>
      <c r="R2055" s="1">
        <f t="shared" ca="1" si="268"/>
        <v>0.92074199869648576</v>
      </c>
      <c r="S2055" s="1">
        <f t="shared" ca="1" si="269"/>
        <v>418</v>
      </c>
      <c r="T2055" s="1" t="str">
        <f t="shared" ca="1" si="265"/>
        <v/>
      </c>
    </row>
    <row r="2056" spans="1:20" x14ac:dyDescent="0.25">
      <c r="A2056" s="1">
        <v>2052</v>
      </c>
      <c r="B2056" s="1">
        <v>206</v>
      </c>
      <c r="C2056" s="1">
        <v>21</v>
      </c>
      <c r="D2056" s="1" t="s">
        <v>16</v>
      </c>
      <c r="E2056" s="1">
        <v>0</v>
      </c>
      <c r="J2056" s="1">
        <v>2052</v>
      </c>
      <c r="K2056" s="1">
        <f t="shared" ca="1" si="266"/>
        <v>0.36619679502974256</v>
      </c>
      <c r="L2056" s="1">
        <f t="shared" ca="1" si="267"/>
        <v>6335</v>
      </c>
      <c r="M2056" s="1" t="str">
        <f t="shared" ca="1" si="264"/>
        <v/>
      </c>
      <c r="Q2056" s="1">
        <v>2052</v>
      </c>
      <c r="R2056" s="1">
        <f t="shared" ca="1" si="268"/>
        <v>0.37949173818778148</v>
      </c>
      <c r="S2056" s="1">
        <f t="shared" ca="1" si="269"/>
        <v>3708</v>
      </c>
      <c r="T2056" s="1" t="str">
        <f t="shared" ca="1" si="265"/>
        <v/>
      </c>
    </row>
    <row r="2057" spans="1:20" x14ac:dyDescent="0.25">
      <c r="A2057" s="1">
        <v>2053</v>
      </c>
      <c r="B2057" s="1">
        <v>206</v>
      </c>
      <c r="C2057" s="1">
        <v>21</v>
      </c>
      <c r="D2057" s="1" t="s">
        <v>16</v>
      </c>
      <c r="E2057" s="1">
        <v>0</v>
      </c>
      <c r="J2057" s="1">
        <v>2053</v>
      </c>
      <c r="K2057" s="1">
        <f t="shared" ca="1" si="266"/>
        <v>0.53951050758479457</v>
      </c>
      <c r="L2057" s="1">
        <f t="shared" ca="1" si="267"/>
        <v>4612</v>
      </c>
      <c r="M2057" s="1" t="str">
        <f t="shared" ca="1" si="264"/>
        <v/>
      </c>
      <c r="Q2057" s="1">
        <v>2053</v>
      </c>
      <c r="R2057" s="1">
        <f t="shared" ca="1" si="268"/>
        <v>0.95673095294666954</v>
      </c>
      <c r="S2057" s="1">
        <f t="shared" ca="1" si="269"/>
        <v>218</v>
      </c>
      <c r="T2057" s="1" t="str">
        <f t="shared" ca="1" si="265"/>
        <v/>
      </c>
    </row>
    <row r="2058" spans="1:20" x14ac:dyDescent="0.25">
      <c r="A2058" s="1">
        <v>2054</v>
      </c>
      <c r="B2058" s="1">
        <v>206</v>
      </c>
      <c r="C2058" s="1">
        <v>21</v>
      </c>
      <c r="D2058" s="1" t="s">
        <v>16</v>
      </c>
      <c r="E2058" s="1">
        <v>0</v>
      </c>
      <c r="J2058" s="1">
        <v>2054</v>
      </c>
      <c r="K2058" s="1">
        <f t="shared" ca="1" si="266"/>
        <v>6.2902567322097758E-2</v>
      </c>
      <c r="L2058" s="1">
        <f t="shared" ca="1" si="267"/>
        <v>9344</v>
      </c>
      <c r="M2058" s="1" t="str">
        <f t="shared" ca="1" si="264"/>
        <v/>
      </c>
      <c r="Q2058" s="1">
        <v>2054</v>
      </c>
      <c r="R2058" s="1">
        <f t="shared" ca="1" si="268"/>
        <v>0.29746738748535828</v>
      </c>
      <c r="S2058" s="1">
        <f t="shared" ca="1" si="269"/>
        <v>4208</v>
      </c>
      <c r="T2058" s="1" t="str">
        <f t="shared" ca="1" si="265"/>
        <v/>
      </c>
    </row>
    <row r="2059" spans="1:20" x14ac:dyDescent="0.25">
      <c r="A2059" s="1">
        <v>2055</v>
      </c>
      <c r="B2059" s="1">
        <v>206</v>
      </c>
      <c r="C2059" s="1">
        <v>21</v>
      </c>
      <c r="D2059" s="1" t="s">
        <v>16</v>
      </c>
      <c r="E2059" s="1">
        <v>0</v>
      </c>
      <c r="J2059" s="1">
        <v>2055</v>
      </c>
      <c r="K2059" s="1">
        <f t="shared" ca="1" si="266"/>
        <v>0.552873352543094</v>
      </c>
      <c r="L2059" s="1">
        <f t="shared" ca="1" si="267"/>
        <v>4471</v>
      </c>
      <c r="M2059" s="1" t="str">
        <f t="shared" ca="1" si="264"/>
        <v/>
      </c>
      <c r="Q2059" s="1">
        <v>2055</v>
      </c>
      <c r="R2059" s="1">
        <f t="shared" ca="1" si="268"/>
        <v>0.54973571533018406</v>
      </c>
      <c r="S2059" s="1">
        <f t="shared" ca="1" si="269"/>
        <v>2640</v>
      </c>
      <c r="T2059" s="1" t="str">
        <f t="shared" ca="1" si="265"/>
        <v/>
      </c>
    </row>
    <row r="2060" spans="1:20" x14ac:dyDescent="0.25">
      <c r="A2060" s="1">
        <v>2056</v>
      </c>
      <c r="B2060" s="1">
        <v>206</v>
      </c>
      <c r="C2060" s="1">
        <v>21</v>
      </c>
      <c r="D2060" s="1" t="s">
        <v>16</v>
      </c>
      <c r="E2060" s="1">
        <v>0</v>
      </c>
      <c r="J2060" s="1">
        <v>2056</v>
      </c>
      <c r="K2060" s="1">
        <f t="shared" ca="1" si="266"/>
        <v>0.95099010454942057</v>
      </c>
      <c r="L2060" s="1">
        <f t="shared" ca="1" si="267"/>
        <v>528</v>
      </c>
      <c r="M2060" s="1" t="str">
        <f t="shared" ca="1" si="264"/>
        <v/>
      </c>
      <c r="Q2060" s="1">
        <v>2056</v>
      </c>
      <c r="R2060" s="1">
        <f t="shared" ca="1" si="268"/>
        <v>0.17253609492985089</v>
      </c>
      <c r="S2060" s="1">
        <f t="shared" ca="1" si="269"/>
        <v>4975</v>
      </c>
      <c r="T2060" s="1" t="str">
        <f t="shared" ca="1" si="265"/>
        <v/>
      </c>
    </row>
    <row r="2061" spans="1:20" x14ac:dyDescent="0.25">
      <c r="A2061" s="1">
        <v>2057</v>
      </c>
      <c r="B2061" s="1">
        <v>206</v>
      </c>
      <c r="C2061" s="1">
        <v>21</v>
      </c>
      <c r="D2061" s="1" t="s">
        <v>16</v>
      </c>
      <c r="E2061" s="1">
        <v>0</v>
      </c>
      <c r="J2061" s="1">
        <v>2057</v>
      </c>
      <c r="K2061" s="1">
        <f t="shared" ca="1" si="266"/>
        <v>0.14836309927239177</v>
      </c>
      <c r="L2061" s="1">
        <f t="shared" ca="1" si="267"/>
        <v>8495</v>
      </c>
      <c r="M2061" s="1" t="str">
        <f t="shared" ca="1" si="264"/>
        <v/>
      </c>
      <c r="Q2061" s="1">
        <v>2057</v>
      </c>
      <c r="R2061" s="1">
        <f t="shared" ca="1" si="268"/>
        <v>0.72840430535139711</v>
      </c>
      <c r="S2061" s="1">
        <f t="shared" ca="1" si="269"/>
        <v>1588</v>
      </c>
      <c r="T2061" s="1" t="str">
        <f t="shared" ca="1" si="265"/>
        <v/>
      </c>
    </row>
    <row r="2062" spans="1:20" x14ac:dyDescent="0.25">
      <c r="A2062" s="1">
        <v>2058</v>
      </c>
      <c r="B2062" s="1">
        <v>206</v>
      </c>
      <c r="C2062" s="1">
        <v>21</v>
      </c>
      <c r="D2062" s="1" t="s">
        <v>16</v>
      </c>
      <c r="E2062" s="1">
        <v>0</v>
      </c>
      <c r="J2062" s="1">
        <v>2058</v>
      </c>
      <c r="K2062" s="1">
        <f t="shared" ca="1" si="266"/>
        <v>0.8425200639813939</v>
      </c>
      <c r="L2062" s="1">
        <f t="shared" ca="1" si="267"/>
        <v>1595</v>
      </c>
      <c r="M2062" s="1" t="str">
        <f t="shared" ca="1" si="264"/>
        <v/>
      </c>
      <c r="Q2062" s="1">
        <v>2058</v>
      </c>
      <c r="R2062" s="1">
        <f t="shared" ca="1" si="268"/>
        <v>0.2128283733971249</v>
      </c>
      <c r="S2062" s="1">
        <f t="shared" ca="1" si="269"/>
        <v>4711</v>
      </c>
      <c r="T2062" s="1" t="str">
        <f t="shared" ca="1" si="265"/>
        <v/>
      </c>
    </row>
    <row r="2063" spans="1:20" x14ac:dyDescent="0.25">
      <c r="A2063" s="1">
        <v>2059</v>
      </c>
      <c r="B2063" s="1">
        <v>206</v>
      </c>
      <c r="C2063" s="1">
        <v>21</v>
      </c>
      <c r="D2063" s="1" t="s">
        <v>16</v>
      </c>
      <c r="E2063" s="1">
        <v>0</v>
      </c>
      <c r="J2063" s="1">
        <v>2059</v>
      </c>
      <c r="K2063" s="1">
        <f t="shared" ca="1" si="266"/>
        <v>0.25961647141094757</v>
      </c>
      <c r="L2063" s="1">
        <f t="shared" ca="1" si="267"/>
        <v>7349</v>
      </c>
      <c r="M2063" s="1" t="str">
        <f t="shared" ca="1" si="264"/>
        <v/>
      </c>
      <c r="Q2063" s="1">
        <v>2059</v>
      </c>
      <c r="R2063" s="1">
        <f t="shared" ca="1" si="268"/>
        <v>0.14195594895630992</v>
      </c>
      <c r="S2063" s="1">
        <f t="shared" ca="1" si="269"/>
        <v>5162</v>
      </c>
      <c r="T2063" s="1" t="str">
        <f t="shared" ca="1" si="265"/>
        <v/>
      </c>
    </row>
    <row r="2064" spans="1:20" x14ac:dyDescent="0.25">
      <c r="A2064" s="1">
        <v>2060</v>
      </c>
      <c r="B2064" s="1">
        <v>206</v>
      </c>
      <c r="C2064" s="1">
        <v>21</v>
      </c>
      <c r="D2064" s="1" t="s">
        <v>16</v>
      </c>
      <c r="E2064" s="1">
        <v>0</v>
      </c>
      <c r="J2064" s="1">
        <v>2060</v>
      </c>
      <c r="K2064" s="1">
        <f t="shared" ca="1" si="266"/>
        <v>0.47000471212189299</v>
      </c>
      <c r="L2064" s="1">
        <f t="shared" ca="1" si="267"/>
        <v>5295</v>
      </c>
      <c r="M2064" s="1" t="str">
        <f t="shared" ca="1" si="264"/>
        <v/>
      </c>
      <c r="Q2064" s="1">
        <v>2060</v>
      </c>
      <c r="R2064" s="1">
        <f t="shared" ca="1" si="268"/>
        <v>5.8803836541118981E-2</v>
      </c>
      <c r="S2064" s="1">
        <f t="shared" ca="1" si="269"/>
        <v>5653</v>
      </c>
      <c r="T2064" s="1" t="str">
        <f t="shared" ca="1" si="265"/>
        <v/>
      </c>
    </row>
    <row r="2065" spans="1:20" x14ac:dyDescent="0.25">
      <c r="A2065" s="1">
        <v>2061</v>
      </c>
      <c r="B2065" s="1">
        <v>207</v>
      </c>
      <c r="C2065" s="1">
        <v>21</v>
      </c>
      <c r="D2065" s="1" t="s">
        <v>16</v>
      </c>
      <c r="E2065" s="1">
        <v>0</v>
      </c>
      <c r="J2065" s="1">
        <v>2061</v>
      </c>
      <c r="K2065" s="1">
        <f t="shared" ca="1" si="266"/>
        <v>0.57046551329809148</v>
      </c>
      <c r="L2065" s="1">
        <f t="shared" ca="1" si="267"/>
        <v>4291</v>
      </c>
      <c r="M2065" s="1" t="str">
        <f t="shared" ca="1" si="264"/>
        <v/>
      </c>
      <c r="Q2065" s="1">
        <v>2061</v>
      </c>
      <c r="R2065" s="1">
        <f t="shared" ca="1" si="268"/>
        <v>0.36554725513490893</v>
      </c>
      <c r="S2065" s="1">
        <f t="shared" ca="1" si="269"/>
        <v>3803</v>
      </c>
      <c r="T2065" s="1" t="str">
        <f t="shared" ca="1" si="265"/>
        <v/>
      </c>
    </row>
    <row r="2066" spans="1:20" x14ac:dyDescent="0.25">
      <c r="A2066" s="1">
        <v>2062</v>
      </c>
      <c r="B2066" s="1">
        <v>207</v>
      </c>
      <c r="C2066" s="1">
        <v>21</v>
      </c>
      <c r="D2066" s="1" t="s">
        <v>16</v>
      </c>
      <c r="E2066" s="1">
        <v>0</v>
      </c>
      <c r="J2066" s="1">
        <v>2062</v>
      </c>
      <c r="K2066" s="1">
        <f t="shared" ca="1" si="266"/>
        <v>0.17025301175786167</v>
      </c>
      <c r="L2066" s="1">
        <f t="shared" ca="1" si="267"/>
        <v>8297</v>
      </c>
      <c r="M2066" s="1" t="str">
        <f t="shared" ca="1" si="264"/>
        <v/>
      </c>
      <c r="Q2066" s="1">
        <v>2062</v>
      </c>
      <c r="R2066" s="1">
        <f t="shared" ca="1" si="268"/>
        <v>0.19346373214185331</v>
      </c>
      <c r="S2066" s="1">
        <f t="shared" ca="1" si="269"/>
        <v>4836</v>
      </c>
      <c r="T2066" s="1" t="str">
        <f t="shared" ca="1" si="265"/>
        <v/>
      </c>
    </row>
    <row r="2067" spans="1:20" x14ac:dyDescent="0.25">
      <c r="A2067" s="1">
        <v>2063</v>
      </c>
      <c r="B2067" s="1">
        <v>207</v>
      </c>
      <c r="C2067" s="1">
        <v>21</v>
      </c>
      <c r="D2067" s="1" t="s">
        <v>16</v>
      </c>
      <c r="E2067" s="1">
        <v>1</v>
      </c>
      <c r="J2067" s="1">
        <v>2063</v>
      </c>
      <c r="K2067" s="1">
        <f t="shared" ca="1" si="266"/>
        <v>0.85421048994674931</v>
      </c>
      <c r="L2067" s="1">
        <f t="shared" ca="1" si="267"/>
        <v>1475</v>
      </c>
      <c r="M2067" s="1" t="str">
        <f t="shared" ca="1" si="264"/>
        <v/>
      </c>
      <c r="Q2067" s="1">
        <v>2063</v>
      </c>
      <c r="R2067" s="1">
        <f t="shared" ca="1" si="268"/>
        <v>0.21629615950115921</v>
      </c>
      <c r="S2067" s="1">
        <f t="shared" ca="1" si="269"/>
        <v>4680</v>
      </c>
      <c r="T2067" s="1" t="str">
        <f t="shared" ca="1" si="265"/>
        <v/>
      </c>
    </row>
    <row r="2068" spans="1:20" x14ac:dyDescent="0.25">
      <c r="A2068" s="1">
        <v>2064</v>
      </c>
      <c r="B2068" s="1">
        <v>207</v>
      </c>
      <c r="C2068" s="1">
        <v>21</v>
      </c>
      <c r="D2068" s="1" t="s">
        <v>16</v>
      </c>
      <c r="E2068" s="1">
        <v>0</v>
      </c>
      <c r="J2068" s="1">
        <v>2064</v>
      </c>
      <c r="K2068" s="1">
        <f t="shared" ca="1" si="266"/>
        <v>0.67425313820322152</v>
      </c>
      <c r="L2068" s="1">
        <f t="shared" ca="1" si="267"/>
        <v>3278</v>
      </c>
      <c r="M2068" s="1" t="str">
        <f t="shared" ca="1" si="264"/>
        <v/>
      </c>
      <c r="Q2068" s="1">
        <v>2064</v>
      </c>
      <c r="R2068" s="1">
        <f t="shared" ca="1" si="268"/>
        <v>0.75288167231776737</v>
      </c>
      <c r="S2068" s="1">
        <f t="shared" ca="1" si="269"/>
        <v>1405</v>
      </c>
      <c r="T2068" s="1" t="str">
        <f t="shared" ca="1" si="265"/>
        <v/>
      </c>
    </row>
    <row r="2069" spans="1:20" x14ac:dyDescent="0.25">
      <c r="A2069" s="1">
        <v>2065</v>
      </c>
      <c r="B2069" s="1">
        <v>207</v>
      </c>
      <c r="C2069" s="1">
        <v>21</v>
      </c>
      <c r="D2069" s="1" t="s">
        <v>16</v>
      </c>
      <c r="E2069" s="1">
        <v>0</v>
      </c>
      <c r="J2069" s="1">
        <v>2065</v>
      </c>
      <c r="K2069" s="1">
        <f t="shared" ca="1" si="266"/>
        <v>0.62517177480214248</v>
      </c>
      <c r="L2069" s="1">
        <f t="shared" ca="1" si="267"/>
        <v>3776</v>
      </c>
      <c r="M2069" s="1" t="str">
        <f t="shared" ca="1" si="264"/>
        <v/>
      </c>
      <c r="Q2069" s="1">
        <v>2065</v>
      </c>
      <c r="R2069" s="1">
        <f t="shared" ca="1" si="268"/>
        <v>0.87239686223905843</v>
      </c>
      <c r="S2069" s="1">
        <f t="shared" ca="1" si="269"/>
        <v>697</v>
      </c>
      <c r="T2069" s="1" t="str">
        <f t="shared" ca="1" si="265"/>
        <v/>
      </c>
    </row>
    <row r="2070" spans="1:20" x14ac:dyDescent="0.25">
      <c r="A2070" s="1">
        <v>2066</v>
      </c>
      <c r="B2070" s="1">
        <v>207</v>
      </c>
      <c r="C2070" s="1">
        <v>21</v>
      </c>
      <c r="D2070" s="1" t="s">
        <v>16</v>
      </c>
      <c r="E2070" s="1">
        <v>0</v>
      </c>
      <c r="J2070" s="1">
        <v>2066</v>
      </c>
      <c r="K2070" s="1">
        <f t="shared" ca="1" si="266"/>
        <v>0.96847101438326688</v>
      </c>
      <c r="L2070" s="1">
        <f t="shared" ca="1" si="267"/>
        <v>329</v>
      </c>
      <c r="M2070" s="1" t="str">
        <f t="shared" ca="1" si="264"/>
        <v/>
      </c>
      <c r="Q2070" s="1">
        <v>2066</v>
      </c>
      <c r="R2070" s="1">
        <f t="shared" ca="1" si="268"/>
        <v>8.5388275962540394E-2</v>
      </c>
      <c r="S2070" s="1">
        <f t="shared" ca="1" si="269"/>
        <v>5505</v>
      </c>
      <c r="T2070" s="1" t="str">
        <f t="shared" ca="1" si="265"/>
        <v/>
      </c>
    </row>
    <row r="2071" spans="1:20" x14ac:dyDescent="0.25">
      <c r="A2071" s="1">
        <v>2067</v>
      </c>
      <c r="B2071" s="1">
        <v>207</v>
      </c>
      <c r="C2071" s="1">
        <v>21</v>
      </c>
      <c r="D2071" s="1" t="s">
        <v>16</v>
      </c>
      <c r="E2071" s="1">
        <v>0</v>
      </c>
      <c r="J2071" s="1">
        <v>2067</v>
      </c>
      <c r="K2071" s="1">
        <f t="shared" ca="1" si="266"/>
        <v>0.11055424474824616</v>
      </c>
      <c r="L2071" s="1">
        <f t="shared" ca="1" si="267"/>
        <v>8878</v>
      </c>
      <c r="M2071" s="1" t="str">
        <f t="shared" ca="1" si="264"/>
        <v/>
      </c>
      <c r="Q2071" s="1">
        <v>2067</v>
      </c>
      <c r="R2071" s="1">
        <f t="shared" ca="1" si="268"/>
        <v>0.36910028729190247</v>
      </c>
      <c r="S2071" s="1">
        <f t="shared" ca="1" si="269"/>
        <v>3778</v>
      </c>
      <c r="T2071" s="1" t="str">
        <f t="shared" ca="1" si="265"/>
        <v/>
      </c>
    </row>
    <row r="2072" spans="1:20" x14ac:dyDescent="0.25">
      <c r="A2072" s="1">
        <v>2068</v>
      </c>
      <c r="B2072" s="1">
        <v>207</v>
      </c>
      <c r="C2072" s="1">
        <v>21</v>
      </c>
      <c r="D2072" s="1" t="s">
        <v>16</v>
      </c>
      <c r="E2072" s="1">
        <v>0</v>
      </c>
      <c r="J2072" s="1">
        <v>2068</v>
      </c>
      <c r="K2072" s="1">
        <f t="shared" ca="1" si="266"/>
        <v>0.52245536805456694</v>
      </c>
      <c r="L2072" s="1">
        <f t="shared" ca="1" si="267"/>
        <v>4787</v>
      </c>
      <c r="M2072" s="1" t="str">
        <f t="shared" ca="1" si="264"/>
        <v/>
      </c>
      <c r="Q2072" s="1">
        <v>2068</v>
      </c>
      <c r="R2072" s="1">
        <f t="shared" ca="1" si="268"/>
        <v>0.52134079230878561</v>
      </c>
      <c r="S2072" s="1">
        <f t="shared" ca="1" si="269"/>
        <v>2827</v>
      </c>
      <c r="T2072" s="1" t="str">
        <f t="shared" ca="1" si="265"/>
        <v/>
      </c>
    </row>
    <row r="2073" spans="1:20" x14ac:dyDescent="0.25">
      <c r="A2073" s="1">
        <v>2069</v>
      </c>
      <c r="B2073" s="1">
        <v>207</v>
      </c>
      <c r="C2073" s="1">
        <v>21</v>
      </c>
      <c r="D2073" s="1" t="s">
        <v>16</v>
      </c>
      <c r="E2073" s="1">
        <v>0</v>
      </c>
      <c r="J2073" s="1">
        <v>2069</v>
      </c>
      <c r="K2073" s="1">
        <f t="shared" ca="1" si="266"/>
        <v>0.87332189733558097</v>
      </c>
      <c r="L2073" s="1">
        <f t="shared" ca="1" si="267"/>
        <v>1271</v>
      </c>
      <c r="M2073" s="1" t="str">
        <f t="shared" ca="1" si="264"/>
        <v/>
      </c>
      <c r="Q2073" s="1">
        <v>2069</v>
      </c>
      <c r="R2073" s="1">
        <f t="shared" ca="1" si="268"/>
        <v>7.4686411007843345E-2</v>
      </c>
      <c r="S2073" s="1">
        <f t="shared" ca="1" si="269"/>
        <v>5567</v>
      </c>
      <c r="T2073" s="1" t="str">
        <f t="shared" ca="1" si="265"/>
        <v/>
      </c>
    </row>
    <row r="2074" spans="1:20" x14ac:dyDescent="0.25">
      <c r="A2074" s="1">
        <v>2070</v>
      </c>
      <c r="B2074" s="1">
        <v>207</v>
      </c>
      <c r="C2074" s="1">
        <v>21</v>
      </c>
      <c r="D2074" s="1" t="s">
        <v>16</v>
      </c>
      <c r="E2074" s="1">
        <v>0</v>
      </c>
      <c r="J2074" s="1">
        <v>2070</v>
      </c>
      <c r="K2074" s="1">
        <f t="shared" ca="1" si="266"/>
        <v>0.90005457693762869</v>
      </c>
      <c r="L2074" s="1">
        <f t="shared" ca="1" si="267"/>
        <v>1004</v>
      </c>
      <c r="M2074" s="1" t="str">
        <f t="shared" ca="1" si="264"/>
        <v/>
      </c>
      <c r="Q2074" s="1">
        <v>2070</v>
      </c>
      <c r="R2074" s="1">
        <f t="shared" ca="1" si="268"/>
        <v>0.78807254436518426</v>
      </c>
      <c r="S2074" s="1">
        <f t="shared" ca="1" si="269"/>
        <v>1213</v>
      </c>
      <c r="T2074" s="1" t="str">
        <f t="shared" ca="1" si="265"/>
        <v/>
      </c>
    </row>
    <row r="2075" spans="1:20" x14ac:dyDescent="0.25">
      <c r="A2075" s="1">
        <v>2071</v>
      </c>
      <c r="B2075" s="1">
        <v>208</v>
      </c>
      <c r="C2075" s="1">
        <v>21</v>
      </c>
      <c r="D2075" s="1" t="s">
        <v>16</v>
      </c>
      <c r="E2075" s="1">
        <v>0</v>
      </c>
      <c r="J2075" s="1">
        <v>2071</v>
      </c>
      <c r="K2075" s="1">
        <f t="shared" ca="1" si="266"/>
        <v>8.7069100625961071E-2</v>
      </c>
      <c r="L2075" s="1">
        <f t="shared" ca="1" si="267"/>
        <v>9104</v>
      </c>
      <c r="M2075" s="1" t="str">
        <f t="shared" ca="1" si="264"/>
        <v/>
      </c>
      <c r="Q2075" s="1">
        <v>2071</v>
      </c>
      <c r="R2075" s="1">
        <f t="shared" ca="1" si="268"/>
        <v>0.52608490814048947</v>
      </c>
      <c r="S2075" s="1">
        <f t="shared" ca="1" si="269"/>
        <v>2792</v>
      </c>
      <c r="T2075" s="1" t="str">
        <f t="shared" ca="1" si="265"/>
        <v/>
      </c>
    </row>
    <row r="2076" spans="1:20" x14ac:dyDescent="0.25">
      <c r="A2076" s="1">
        <v>2072</v>
      </c>
      <c r="B2076" s="1">
        <v>208</v>
      </c>
      <c r="C2076" s="1">
        <v>21</v>
      </c>
      <c r="D2076" s="1" t="s">
        <v>16</v>
      </c>
      <c r="E2076" s="1">
        <v>0</v>
      </c>
      <c r="J2076" s="1">
        <v>2072</v>
      </c>
      <c r="K2076" s="1">
        <f t="shared" ca="1" si="266"/>
        <v>0.82929155491024731</v>
      </c>
      <c r="L2076" s="1">
        <f t="shared" ca="1" si="267"/>
        <v>1726</v>
      </c>
      <c r="M2076" s="1" t="str">
        <f t="shared" ca="1" si="264"/>
        <v/>
      </c>
      <c r="Q2076" s="1">
        <v>2072</v>
      </c>
      <c r="R2076" s="1">
        <f t="shared" ca="1" si="268"/>
        <v>0.24227049660937194</v>
      </c>
      <c r="S2076" s="1">
        <f t="shared" ca="1" si="269"/>
        <v>4529</v>
      </c>
      <c r="T2076" s="1" t="str">
        <f t="shared" ca="1" si="265"/>
        <v/>
      </c>
    </row>
    <row r="2077" spans="1:20" x14ac:dyDescent="0.25">
      <c r="A2077" s="1">
        <v>2073</v>
      </c>
      <c r="B2077" s="1">
        <v>208</v>
      </c>
      <c r="C2077" s="1">
        <v>21</v>
      </c>
      <c r="D2077" s="1" t="s">
        <v>16</v>
      </c>
      <c r="E2077" s="1">
        <v>0</v>
      </c>
      <c r="J2077" s="1">
        <v>2073</v>
      </c>
      <c r="K2077" s="1">
        <f t="shared" ca="1" si="266"/>
        <v>7.723367707391926E-2</v>
      </c>
      <c r="L2077" s="1">
        <f t="shared" ca="1" si="267"/>
        <v>9196</v>
      </c>
      <c r="M2077" s="1" t="str">
        <f t="shared" ca="1" si="264"/>
        <v/>
      </c>
      <c r="Q2077" s="1">
        <v>2073</v>
      </c>
      <c r="R2077" s="1">
        <f t="shared" ca="1" si="268"/>
        <v>0.84234141773045146</v>
      </c>
      <c r="S2077" s="1">
        <f t="shared" ca="1" si="269"/>
        <v>868</v>
      </c>
      <c r="T2077" s="1" t="str">
        <f t="shared" ca="1" si="265"/>
        <v/>
      </c>
    </row>
    <row r="2078" spans="1:20" x14ac:dyDescent="0.25">
      <c r="A2078" s="1">
        <v>2074</v>
      </c>
      <c r="B2078" s="1">
        <v>208</v>
      </c>
      <c r="C2078" s="1">
        <v>21</v>
      </c>
      <c r="D2078" s="1" t="s">
        <v>16</v>
      </c>
      <c r="E2078" s="1">
        <v>0</v>
      </c>
      <c r="J2078" s="1">
        <v>2074</v>
      </c>
      <c r="K2078" s="1">
        <f t="shared" ca="1" si="266"/>
        <v>0.51277115978001031</v>
      </c>
      <c r="L2078" s="1">
        <f t="shared" ca="1" si="267"/>
        <v>4879</v>
      </c>
      <c r="M2078" s="1" t="str">
        <f t="shared" ca="1" si="264"/>
        <v/>
      </c>
      <c r="Q2078" s="1">
        <v>2074</v>
      </c>
      <c r="R2078" s="1">
        <f t="shared" ca="1" si="268"/>
        <v>5.2513109579610417E-2</v>
      </c>
      <c r="S2078" s="1">
        <f t="shared" ca="1" si="269"/>
        <v>5686</v>
      </c>
      <c r="T2078" s="1" t="str">
        <f t="shared" ca="1" si="265"/>
        <v/>
      </c>
    </row>
    <row r="2079" spans="1:20" x14ac:dyDescent="0.25">
      <c r="A2079" s="1">
        <v>2075</v>
      </c>
      <c r="B2079" s="1">
        <v>208</v>
      </c>
      <c r="C2079" s="1">
        <v>21</v>
      </c>
      <c r="D2079" s="1" t="s">
        <v>16</v>
      </c>
      <c r="E2079" s="1">
        <v>0</v>
      </c>
      <c r="J2079" s="1">
        <v>2075</v>
      </c>
      <c r="K2079" s="1">
        <f t="shared" ca="1" si="266"/>
        <v>0.99964306702552552</v>
      </c>
      <c r="L2079" s="1">
        <f t="shared" ca="1" si="267"/>
        <v>6</v>
      </c>
      <c r="M2079" s="1">
        <f t="shared" ca="1" si="264"/>
        <v>0</v>
      </c>
      <c r="Q2079" s="1">
        <v>2075</v>
      </c>
      <c r="R2079" s="1">
        <f t="shared" ca="1" si="268"/>
        <v>0.99911562191465719</v>
      </c>
      <c r="S2079" s="1">
        <f t="shared" ca="1" si="269"/>
        <v>5</v>
      </c>
      <c r="T2079" s="1">
        <f t="shared" ca="1" si="265"/>
        <v>0</v>
      </c>
    </row>
    <row r="2080" spans="1:20" x14ac:dyDescent="0.25">
      <c r="A2080" s="1">
        <v>2076</v>
      </c>
      <c r="B2080" s="1">
        <v>208</v>
      </c>
      <c r="C2080" s="1">
        <v>21</v>
      </c>
      <c r="D2080" s="1" t="s">
        <v>16</v>
      </c>
      <c r="E2080" s="1">
        <v>0</v>
      </c>
      <c r="J2080" s="1">
        <v>2076</v>
      </c>
      <c r="K2080" s="1">
        <f t="shared" ca="1" si="266"/>
        <v>0.31605796272520525</v>
      </c>
      <c r="L2080" s="1">
        <f t="shared" ca="1" si="267"/>
        <v>6800</v>
      </c>
      <c r="M2080" s="1" t="str">
        <f t="shared" ca="1" si="264"/>
        <v/>
      </c>
      <c r="Q2080" s="1">
        <v>2076</v>
      </c>
      <c r="R2080" s="1">
        <f t="shared" ca="1" si="268"/>
        <v>0.53614820444970479</v>
      </c>
      <c r="S2080" s="1">
        <f t="shared" ca="1" si="269"/>
        <v>2723</v>
      </c>
      <c r="T2080" s="1" t="str">
        <f t="shared" ca="1" si="265"/>
        <v/>
      </c>
    </row>
    <row r="2081" spans="1:20" x14ac:dyDescent="0.25">
      <c r="A2081" s="1">
        <v>2077</v>
      </c>
      <c r="B2081" s="1">
        <v>208</v>
      </c>
      <c r="C2081" s="1">
        <v>21</v>
      </c>
      <c r="D2081" s="1" t="s">
        <v>16</v>
      </c>
      <c r="E2081" s="1">
        <v>0</v>
      </c>
      <c r="J2081" s="1">
        <v>2077</v>
      </c>
      <c r="K2081" s="1">
        <f t="shared" ca="1" si="266"/>
        <v>0.29987047712644499</v>
      </c>
      <c r="L2081" s="1">
        <f t="shared" ca="1" si="267"/>
        <v>6956</v>
      </c>
      <c r="M2081" s="1" t="str">
        <f t="shared" ca="1" si="264"/>
        <v/>
      </c>
      <c r="Q2081" s="1">
        <v>2077</v>
      </c>
      <c r="R2081" s="1">
        <f t="shared" ca="1" si="268"/>
        <v>0.1695167547047024</v>
      </c>
      <c r="S2081" s="1">
        <f t="shared" ca="1" si="269"/>
        <v>4994</v>
      </c>
      <c r="T2081" s="1" t="str">
        <f t="shared" ca="1" si="265"/>
        <v/>
      </c>
    </row>
    <row r="2082" spans="1:20" x14ac:dyDescent="0.25">
      <c r="A2082" s="1">
        <v>2078</v>
      </c>
      <c r="B2082" s="1">
        <v>208</v>
      </c>
      <c r="C2082" s="1">
        <v>21</v>
      </c>
      <c r="D2082" s="1" t="s">
        <v>16</v>
      </c>
      <c r="E2082" s="1">
        <v>0</v>
      </c>
      <c r="J2082" s="1">
        <v>2078</v>
      </c>
      <c r="K2082" s="1">
        <f t="shared" ca="1" si="266"/>
        <v>0.51820317038900132</v>
      </c>
      <c r="L2082" s="1">
        <f t="shared" ca="1" si="267"/>
        <v>4834</v>
      </c>
      <c r="M2082" s="1" t="str">
        <f t="shared" ca="1" si="264"/>
        <v/>
      </c>
      <c r="Q2082" s="1">
        <v>2078</v>
      </c>
      <c r="R2082" s="1">
        <f t="shared" ca="1" si="268"/>
        <v>0.24029279754436328</v>
      </c>
      <c r="S2082" s="1">
        <f t="shared" ca="1" si="269"/>
        <v>4542</v>
      </c>
      <c r="T2082" s="1" t="str">
        <f t="shared" ca="1" si="265"/>
        <v/>
      </c>
    </row>
    <row r="2083" spans="1:20" x14ac:dyDescent="0.25">
      <c r="A2083" s="1">
        <v>2079</v>
      </c>
      <c r="B2083" s="1">
        <v>208</v>
      </c>
      <c r="C2083" s="1">
        <v>21</v>
      </c>
      <c r="D2083" s="1" t="s">
        <v>16</v>
      </c>
      <c r="E2083" s="1">
        <v>0</v>
      </c>
      <c r="J2083" s="1">
        <v>2079</v>
      </c>
      <c r="K2083" s="1">
        <f t="shared" ca="1" si="266"/>
        <v>0.79669983488845142</v>
      </c>
      <c r="L2083" s="1">
        <f t="shared" ca="1" si="267"/>
        <v>2076</v>
      </c>
      <c r="M2083" s="1" t="str">
        <f t="shared" ca="1" si="264"/>
        <v/>
      </c>
      <c r="Q2083" s="1">
        <v>2079</v>
      </c>
      <c r="R2083" s="1">
        <f t="shared" ca="1" si="268"/>
        <v>0.1249354921630782</v>
      </c>
      <c r="S2083" s="1">
        <f t="shared" ca="1" si="269"/>
        <v>5275</v>
      </c>
      <c r="T2083" s="1" t="str">
        <f t="shared" ca="1" si="265"/>
        <v/>
      </c>
    </row>
    <row r="2084" spans="1:20" x14ac:dyDescent="0.25">
      <c r="A2084" s="1">
        <v>2080</v>
      </c>
      <c r="B2084" s="1">
        <v>208</v>
      </c>
      <c r="C2084" s="1">
        <v>21</v>
      </c>
      <c r="D2084" s="1" t="s">
        <v>16</v>
      </c>
      <c r="E2084" s="1">
        <v>0</v>
      </c>
      <c r="J2084" s="1">
        <v>2080</v>
      </c>
      <c r="K2084" s="1">
        <f t="shared" ca="1" si="266"/>
        <v>0.41538163599213451</v>
      </c>
      <c r="L2084" s="1">
        <f t="shared" ca="1" si="267"/>
        <v>5864</v>
      </c>
      <c r="M2084" s="1" t="str">
        <f t="shared" ca="1" si="264"/>
        <v/>
      </c>
      <c r="Q2084" s="1">
        <v>2080</v>
      </c>
      <c r="R2084" s="1">
        <f t="shared" ca="1" si="268"/>
        <v>0.50582248996229051</v>
      </c>
      <c r="S2084" s="1">
        <f t="shared" ca="1" si="269"/>
        <v>2943</v>
      </c>
      <c r="T2084" s="1" t="str">
        <f t="shared" ca="1" si="265"/>
        <v/>
      </c>
    </row>
    <row r="2085" spans="1:20" x14ac:dyDescent="0.25">
      <c r="A2085" s="1">
        <v>2081</v>
      </c>
      <c r="B2085" s="1">
        <v>209</v>
      </c>
      <c r="C2085" s="1">
        <v>21</v>
      </c>
      <c r="D2085" s="1" t="s">
        <v>16</v>
      </c>
      <c r="E2085" s="1">
        <v>0</v>
      </c>
      <c r="J2085" s="1">
        <v>2081</v>
      </c>
      <c r="K2085" s="1">
        <f t="shared" ca="1" si="266"/>
        <v>0.7449899222224271</v>
      </c>
      <c r="L2085" s="1">
        <f t="shared" ca="1" si="267"/>
        <v>2583</v>
      </c>
      <c r="M2085" s="1" t="str">
        <f t="shared" ca="1" si="264"/>
        <v/>
      </c>
      <c r="Q2085" s="1">
        <v>2081</v>
      </c>
      <c r="R2085" s="1">
        <f t="shared" ca="1" si="268"/>
        <v>0.76481078960128712</v>
      </c>
      <c r="S2085" s="1">
        <f t="shared" ca="1" si="269"/>
        <v>1321</v>
      </c>
      <c r="T2085" s="1" t="str">
        <f t="shared" ca="1" si="265"/>
        <v/>
      </c>
    </row>
    <row r="2086" spans="1:20" x14ac:dyDescent="0.25">
      <c r="A2086" s="1">
        <v>2082</v>
      </c>
      <c r="B2086" s="1">
        <v>209</v>
      </c>
      <c r="C2086" s="1">
        <v>21</v>
      </c>
      <c r="D2086" s="1" t="s">
        <v>16</v>
      </c>
      <c r="E2086" s="1">
        <v>0</v>
      </c>
      <c r="J2086" s="1">
        <v>2082</v>
      </c>
      <c r="K2086" s="1">
        <f t="shared" ca="1" si="266"/>
        <v>0.53972984638944066</v>
      </c>
      <c r="L2086" s="1">
        <f t="shared" ca="1" si="267"/>
        <v>4610</v>
      </c>
      <c r="M2086" s="1" t="str">
        <f t="shared" ca="1" si="264"/>
        <v/>
      </c>
      <c r="Q2086" s="1">
        <v>2082</v>
      </c>
      <c r="R2086" s="1">
        <f t="shared" ca="1" si="268"/>
        <v>0.24179132234100342</v>
      </c>
      <c r="S2086" s="1">
        <f t="shared" ca="1" si="269"/>
        <v>4534</v>
      </c>
      <c r="T2086" s="1" t="str">
        <f t="shared" ca="1" si="265"/>
        <v/>
      </c>
    </row>
    <row r="2087" spans="1:20" x14ac:dyDescent="0.25">
      <c r="A2087" s="1">
        <v>2083</v>
      </c>
      <c r="B2087" s="1">
        <v>209</v>
      </c>
      <c r="C2087" s="1">
        <v>21</v>
      </c>
      <c r="D2087" s="1" t="s">
        <v>16</v>
      </c>
      <c r="E2087" s="1">
        <v>0</v>
      </c>
      <c r="J2087" s="1">
        <v>2083</v>
      </c>
      <c r="K2087" s="1">
        <f t="shared" ca="1" si="266"/>
        <v>0.78931576244931656</v>
      </c>
      <c r="L2087" s="1">
        <f t="shared" ca="1" si="267"/>
        <v>2154</v>
      </c>
      <c r="M2087" s="1" t="str">
        <f t="shared" ca="1" si="264"/>
        <v/>
      </c>
      <c r="Q2087" s="1">
        <v>2083</v>
      </c>
      <c r="R2087" s="1">
        <f t="shared" ca="1" si="268"/>
        <v>0.78914621497283632</v>
      </c>
      <c r="S2087" s="1">
        <f t="shared" ca="1" si="269"/>
        <v>1205</v>
      </c>
      <c r="T2087" s="1" t="str">
        <f t="shared" ca="1" si="265"/>
        <v/>
      </c>
    </row>
    <row r="2088" spans="1:20" x14ac:dyDescent="0.25">
      <c r="A2088" s="1">
        <v>2084</v>
      </c>
      <c r="B2088" s="1">
        <v>209</v>
      </c>
      <c r="C2088" s="1">
        <v>21</v>
      </c>
      <c r="D2088" s="1" t="s">
        <v>16</v>
      </c>
      <c r="E2088" s="1">
        <v>0</v>
      </c>
      <c r="J2088" s="1">
        <v>2084</v>
      </c>
      <c r="K2088" s="1">
        <f t="shared" ca="1" si="266"/>
        <v>0.42938347490041595</v>
      </c>
      <c r="L2088" s="1">
        <f t="shared" ca="1" si="267"/>
        <v>5702</v>
      </c>
      <c r="M2088" s="1" t="str">
        <f t="shared" ca="1" si="264"/>
        <v/>
      </c>
      <c r="Q2088" s="1">
        <v>2084</v>
      </c>
      <c r="R2088" s="1">
        <f t="shared" ca="1" si="268"/>
        <v>0.17734404399934101</v>
      </c>
      <c r="S2088" s="1">
        <f t="shared" ca="1" si="269"/>
        <v>4944</v>
      </c>
      <c r="T2088" s="1" t="str">
        <f t="shared" ca="1" si="265"/>
        <v/>
      </c>
    </row>
    <row r="2089" spans="1:20" x14ac:dyDescent="0.25">
      <c r="A2089" s="1">
        <v>2085</v>
      </c>
      <c r="B2089" s="1">
        <v>209</v>
      </c>
      <c r="C2089" s="1">
        <v>21</v>
      </c>
      <c r="D2089" s="1" t="s">
        <v>16</v>
      </c>
      <c r="E2089" s="1">
        <v>0</v>
      </c>
      <c r="J2089" s="1">
        <v>2085</v>
      </c>
      <c r="K2089" s="1">
        <f t="shared" ca="1" si="266"/>
        <v>0.83637046533141657</v>
      </c>
      <c r="L2089" s="1">
        <f t="shared" ca="1" si="267"/>
        <v>1665</v>
      </c>
      <c r="M2089" s="1" t="str">
        <f t="shared" ca="1" si="264"/>
        <v/>
      </c>
      <c r="Q2089" s="1">
        <v>2085</v>
      </c>
      <c r="R2089" s="1">
        <f t="shared" ca="1" si="268"/>
        <v>0.49800860304015671</v>
      </c>
      <c r="S2089" s="1">
        <f t="shared" ca="1" si="269"/>
        <v>2989</v>
      </c>
      <c r="T2089" s="1" t="str">
        <f t="shared" ca="1" si="265"/>
        <v/>
      </c>
    </row>
    <row r="2090" spans="1:20" x14ac:dyDescent="0.25">
      <c r="A2090" s="1">
        <v>2086</v>
      </c>
      <c r="B2090" s="1">
        <v>209</v>
      </c>
      <c r="C2090" s="1">
        <v>21</v>
      </c>
      <c r="D2090" s="1" t="s">
        <v>16</v>
      </c>
      <c r="E2090" s="1">
        <v>0</v>
      </c>
      <c r="J2090" s="1">
        <v>2086</v>
      </c>
      <c r="K2090" s="1">
        <f t="shared" ca="1" si="266"/>
        <v>0.97649736719090252</v>
      </c>
      <c r="L2090" s="1">
        <f t="shared" ca="1" si="267"/>
        <v>238</v>
      </c>
      <c r="M2090" s="1" t="str">
        <f t="shared" ca="1" si="264"/>
        <v/>
      </c>
      <c r="Q2090" s="1">
        <v>2086</v>
      </c>
      <c r="R2090" s="1">
        <f t="shared" ca="1" si="268"/>
        <v>0.99288948392649812</v>
      </c>
      <c r="S2090" s="1">
        <f t="shared" ca="1" si="269"/>
        <v>36</v>
      </c>
      <c r="T2090" s="1">
        <f t="shared" ca="1" si="265"/>
        <v>0</v>
      </c>
    </row>
    <row r="2091" spans="1:20" x14ac:dyDescent="0.25">
      <c r="A2091" s="1">
        <v>2087</v>
      </c>
      <c r="B2091" s="1">
        <v>209</v>
      </c>
      <c r="C2091" s="1">
        <v>21</v>
      </c>
      <c r="D2091" s="1" t="s">
        <v>16</v>
      </c>
      <c r="E2091" s="1">
        <v>0</v>
      </c>
      <c r="J2091" s="1">
        <v>2087</v>
      </c>
      <c r="K2091" s="1">
        <f t="shared" ca="1" si="266"/>
        <v>0.43990930951000273</v>
      </c>
      <c r="L2091" s="1">
        <f t="shared" ca="1" si="267"/>
        <v>5608</v>
      </c>
      <c r="M2091" s="1" t="str">
        <f t="shared" ca="1" si="264"/>
        <v/>
      </c>
      <c r="Q2091" s="1">
        <v>2087</v>
      </c>
      <c r="R2091" s="1">
        <f t="shared" ca="1" si="268"/>
        <v>0.19938464120024069</v>
      </c>
      <c r="S2091" s="1">
        <f t="shared" ca="1" si="269"/>
        <v>4800</v>
      </c>
      <c r="T2091" s="1" t="str">
        <f t="shared" ca="1" si="265"/>
        <v/>
      </c>
    </row>
    <row r="2092" spans="1:20" x14ac:dyDescent="0.25">
      <c r="A2092" s="1">
        <v>2088</v>
      </c>
      <c r="B2092" s="1">
        <v>209</v>
      </c>
      <c r="C2092" s="1">
        <v>21</v>
      </c>
      <c r="D2092" s="1" t="s">
        <v>16</v>
      </c>
      <c r="E2092" s="1">
        <v>0</v>
      </c>
      <c r="J2092" s="1">
        <v>2088</v>
      </c>
      <c r="K2092" s="1">
        <f t="shared" ca="1" si="266"/>
        <v>2.4611787549841058E-2</v>
      </c>
      <c r="L2092" s="1">
        <f t="shared" ca="1" si="267"/>
        <v>9753</v>
      </c>
      <c r="M2092" s="1" t="str">
        <f t="shared" ca="1" si="264"/>
        <v/>
      </c>
      <c r="Q2092" s="1">
        <v>2088</v>
      </c>
      <c r="R2092" s="1">
        <f t="shared" ca="1" si="268"/>
        <v>0.50674595146745993</v>
      </c>
      <c r="S2092" s="1">
        <f t="shared" ca="1" si="269"/>
        <v>2935</v>
      </c>
      <c r="T2092" s="1" t="str">
        <f t="shared" ca="1" si="265"/>
        <v/>
      </c>
    </row>
    <row r="2093" spans="1:20" x14ac:dyDescent="0.25">
      <c r="A2093" s="1">
        <v>2089</v>
      </c>
      <c r="B2093" s="1">
        <v>209</v>
      </c>
      <c r="C2093" s="1">
        <v>21</v>
      </c>
      <c r="D2093" s="1" t="s">
        <v>16</v>
      </c>
      <c r="E2093" s="1">
        <v>0</v>
      </c>
      <c r="J2093" s="1">
        <v>2089</v>
      </c>
      <c r="K2093" s="1">
        <f t="shared" ca="1" si="266"/>
        <v>7.1849068562322982E-3</v>
      </c>
      <c r="L2093" s="1">
        <f t="shared" ca="1" si="267"/>
        <v>9941</v>
      </c>
      <c r="M2093" s="1" t="str">
        <f t="shared" ca="1" si="264"/>
        <v/>
      </c>
      <c r="Q2093" s="1">
        <v>2089</v>
      </c>
      <c r="R2093" s="1">
        <f t="shared" ca="1" si="268"/>
        <v>0.42178687848000707</v>
      </c>
      <c r="S2093" s="1">
        <f t="shared" ca="1" si="269"/>
        <v>3453</v>
      </c>
      <c r="T2093" s="1" t="str">
        <f t="shared" ca="1" si="265"/>
        <v/>
      </c>
    </row>
    <row r="2094" spans="1:20" x14ac:dyDescent="0.25">
      <c r="A2094" s="1">
        <v>2090</v>
      </c>
      <c r="B2094" s="1">
        <v>209</v>
      </c>
      <c r="C2094" s="1">
        <v>21</v>
      </c>
      <c r="D2094" s="1" t="s">
        <v>16</v>
      </c>
      <c r="E2094" s="1">
        <v>1</v>
      </c>
      <c r="J2094" s="1">
        <v>2090</v>
      </c>
      <c r="K2094" s="1">
        <f t="shared" ca="1" si="266"/>
        <v>0.35125798504699279</v>
      </c>
      <c r="L2094" s="1">
        <f t="shared" ca="1" si="267"/>
        <v>6476</v>
      </c>
      <c r="M2094" s="1" t="str">
        <f t="shared" ca="1" si="264"/>
        <v/>
      </c>
      <c r="Q2094" s="1">
        <v>2090</v>
      </c>
      <c r="R2094" s="1">
        <f t="shared" ca="1" si="268"/>
        <v>0.2036175321324587</v>
      </c>
      <c r="S2094" s="1">
        <f t="shared" ca="1" si="269"/>
        <v>4773</v>
      </c>
      <c r="T2094" s="1" t="str">
        <f t="shared" ca="1" si="265"/>
        <v/>
      </c>
    </row>
    <row r="2095" spans="1:20" x14ac:dyDescent="0.25">
      <c r="A2095" s="1">
        <v>2091</v>
      </c>
      <c r="B2095" s="1">
        <v>210</v>
      </c>
      <c r="C2095" s="1">
        <v>21</v>
      </c>
      <c r="D2095" s="1" t="s">
        <v>16</v>
      </c>
      <c r="E2095" s="1">
        <v>1</v>
      </c>
      <c r="J2095" s="1">
        <v>2091</v>
      </c>
      <c r="K2095" s="1">
        <f t="shared" ca="1" si="266"/>
        <v>0.29410014359520154</v>
      </c>
      <c r="L2095" s="1">
        <f t="shared" ca="1" si="267"/>
        <v>6991</v>
      </c>
      <c r="M2095" s="1" t="str">
        <f t="shared" ca="1" si="264"/>
        <v/>
      </c>
      <c r="Q2095" s="1">
        <v>2091</v>
      </c>
      <c r="R2095" s="1">
        <f t="shared" ca="1" si="268"/>
        <v>0.40330353833924537</v>
      </c>
      <c r="S2095" s="1">
        <f t="shared" ca="1" si="269"/>
        <v>3567</v>
      </c>
      <c r="T2095" s="1" t="str">
        <f t="shared" ca="1" si="265"/>
        <v/>
      </c>
    </row>
    <row r="2096" spans="1:20" x14ac:dyDescent="0.25">
      <c r="A2096" s="1">
        <v>2092</v>
      </c>
      <c r="B2096" s="1">
        <v>210</v>
      </c>
      <c r="C2096" s="1">
        <v>21</v>
      </c>
      <c r="D2096" s="1" t="s">
        <v>16</v>
      </c>
      <c r="E2096" s="1">
        <v>0</v>
      </c>
      <c r="J2096" s="1">
        <v>2092</v>
      </c>
      <c r="K2096" s="1">
        <f t="shared" ca="1" si="266"/>
        <v>0.49537113789638842</v>
      </c>
      <c r="L2096" s="1">
        <f t="shared" ca="1" si="267"/>
        <v>5034</v>
      </c>
      <c r="M2096" s="1" t="str">
        <f t="shared" ca="1" si="264"/>
        <v/>
      </c>
      <c r="Q2096" s="1">
        <v>2092</v>
      </c>
      <c r="R2096" s="1">
        <f t="shared" ca="1" si="268"/>
        <v>0.94125003959757603</v>
      </c>
      <c r="S2096" s="1">
        <f t="shared" ca="1" si="269"/>
        <v>317</v>
      </c>
      <c r="T2096" s="1" t="str">
        <f t="shared" ca="1" si="265"/>
        <v/>
      </c>
    </row>
    <row r="2097" spans="1:20" x14ac:dyDescent="0.25">
      <c r="A2097" s="1">
        <v>2093</v>
      </c>
      <c r="B2097" s="1">
        <v>210</v>
      </c>
      <c r="C2097" s="1">
        <v>21</v>
      </c>
      <c r="D2097" s="1" t="s">
        <v>16</v>
      </c>
      <c r="E2097" s="1">
        <v>0</v>
      </c>
      <c r="J2097" s="1">
        <v>2093</v>
      </c>
      <c r="K2097" s="1">
        <f t="shared" ca="1" si="266"/>
        <v>0.36037982725121931</v>
      </c>
      <c r="L2097" s="1">
        <f t="shared" ca="1" si="267"/>
        <v>6383</v>
      </c>
      <c r="M2097" s="1" t="str">
        <f t="shared" ca="1" si="264"/>
        <v/>
      </c>
      <c r="Q2097" s="1">
        <v>2093</v>
      </c>
      <c r="R2097" s="1">
        <f t="shared" ca="1" si="268"/>
        <v>0.84823418260361916</v>
      </c>
      <c r="S2097" s="1">
        <f t="shared" ca="1" si="269"/>
        <v>838</v>
      </c>
      <c r="T2097" s="1" t="str">
        <f t="shared" ca="1" si="265"/>
        <v/>
      </c>
    </row>
    <row r="2098" spans="1:20" x14ac:dyDescent="0.25">
      <c r="A2098" s="1">
        <v>2094</v>
      </c>
      <c r="B2098" s="1">
        <v>210</v>
      </c>
      <c r="C2098" s="1">
        <v>21</v>
      </c>
      <c r="D2098" s="1" t="s">
        <v>16</v>
      </c>
      <c r="E2098" s="1">
        <v>0</v>
      </c>
      <c r="J2098" s="1">
        <v>2094</v>
      </c>
      <c r="K2098" s="1">
        <f t="shared" ca="1" si="266"/>
        <v>0.13843857971049023</v>
      </c>
      <c r="L2098" s="1">
        <f t="shared" ca="1" si="267"/>
        <v>8585</v>
      </c>
      <c r="M2098" s="1" t="str">
        <f t="shared" ca="1" si="264"/>
        <v/>
      </c>
      <c r="Q2098" s="1">
        <v>2094</v>
      </c>
      <c r="R2098" s="1">
        <f t="shared" ca="1" si="268"/>
        <v>0.14954749999334793</v>
      </c>
      <c r="S2098" s="1">
        <f t="shared" ca="1" si="269"/>
        <v>5120</v>
      </c>
      <c r="T2098" s="1" t="str">
        <f t="shared" ca="1" si="265"/>
        <v/>
      </c>
    </row>
    <row r="2099" spans="1:20" x14ac:dyDescent="0.25">
      <c r="A2099" s="1">
        <v>2095</v>
      </c>
      <c r="B2099" s="1">
        <v>210</v>
      </c>
      <c r="C2099" s="1">
        <v>21</v>
      </c>
      <c r="D2099" s="1" t="s">
        <v>16</v>
      </c>
      <c r="E2099" s="1">
        <v>0</v>
      </c>
      <c r="J2099" s="1">
        <v>2095</v>
      </c>
      <c r="K2099" s="1">
        <f t="shared" ca="1" si="266"/>
        <v>0.16296033149865385</v>
      </c>
      <c r="L2099" s="1">
        <f t="shared" ca="1" si="267"/>
        <v>8359</v>
      </c>
      <c r="M2099" s="1" t="str">
        <f t="shared" ca="1" si="264"/>
        <v/>
      </c>
      <c r="Q2099" s="1">
        <v>2095</v>
      </c>
      <c r="R2099" s="1">
        <f t="shared" ca="1" si="268"/>
        <v>0.19673326029345206</v>
      </c>
      <c r="S2099" s="1">
        <f t="shared" ca="1" si="269"/>
        <v>4817</v>
      </c>
      <c r="T2099" s="1" t="str">
        <f t="shared" ca="1" si="265"/>
        <v/>
      </c>
    </row>
    <row r="2100" spans="1:20" x14ac:dyDescent="0.25">
      <c r="A2100" s="1">
        <v>2096</v>
      </c>
      <c r="B2100" s="1">
        <v>210</v>
      </c>
      <c r="C2100" s="1">
        <v>21</v>
      </c>
      <c r="D2100" s="1" t="s">
        <v>16</v>
      </c>
      <c r="E2100" s="1">
        <v>0</v>
      </c>
      <c r="J2100" s="1">
        <v>2096</v>
      </c>
      <c r="K2100" s="1">
        <f t="shared" ca="1" si="266"/>
        <v>1.0936181321092309E-2</v>
      </c>
      <c r="L2100" s="1">
        <f t="shared" ca="1" si="267"/>
        <v>9901</v>
      </c>
      <c r="M2100" s="1" t="str">
        <f t="shared" ca="1" si="264"/>
        <v/>
      </c>
      <c r="Q2100" s="1">
        <v>2096</v>
      </c>
      <c r="R2100" s="1">
        <f t="shared" ca="1" si="268"/>
        <v>2.7098165846634048E-3</v>
      </c>
      <c r="S2100" s="1">
        <f t="shared" ca="1" si="269"/>
        <v>5982</v>
      </c>
      <c r="T2100" s="1" t="str">
        <f t="shared" ca="1" si="265"/>
        <v/>
      </c>
    </row>
    <row r="2101" spans="1:20" x14ac:dyDescent="0.25">
      <c r="A2101" s="1">
        <v>2097</v>
      </c>
      <c r="B2101" s="1">
        <v>210</v>
      </c>
      <c r="C2101" s="1">
        <v>21</v>
      </c>
      <c r="D2101" s="1" t="s">
        <v>16</v>
      </c>
      <c r="E2101" s="1">
        <v>0</v>
      </c>
      <c r="J2101" s="1">
        <v>2097</v>
      </c>
      <c r="K2101" s="1">
        <f t="shared" ca="1" si="266"/>
        <v>0.20332366271203961</v>
      </c>
      <c r="L2101" s="1">
        <f t="shared" ca="1" si="267"/>
        <v>7961</v>
      </c>
      <c r="M2101" s="1" t="str">
        <f t="shared" ca="1" si="264"/>
        <v/>
      </c>
      <c r="Q2101" s="1">
        <v>2097</v>
      </c>
      <c r="R2101" s="1">
        <f t="shared" ca="1" si="268"/>
        <v>0.52459418491972243</v>
      </c>
      <c r="S2101" s="1">
        <f t="shared" ca="1" si="269"/>
        <v>2807</v>
      </c>
      <c r="T2101" s="1" t="str">
        <f t="shared" ca="1" si="265"/>
        <v/>
      </c>
    </row>
    <row r="2102" spans="1:20" x14ac:dyDescent="0.25">
      <c r="A2102" s="1">
        <v>2098</v>
      </c>
      <c r="B2102" s="1">
        <v>210</v>
      </c>
      <c r="C2102" s="1">
        <v>21</v>
      </c>
      <c r="D2102" s="1" t="s">
        <v>16</v>
      </c>
      <c r="E2102" s="1">
        <v>0</v>
      </c>
      <c r="J2102" s="1">
        <v>2098</v>
      </c>
      <c r="K2102" s="1">
        <f t="shared" ca="1" si="266"/>
        <v>0.84090201820060606</v>
      </c>
      <c r="L2102" s="1">
        <f t="shared" ca="1" si="267"/>
        <v>1616</v>
      </c>
      <c r="M2102" s="1" t="str">
        <f t="shared" ca="1" si="264"/>
        <v/>
      </c>
      <c r="Q2102" s="1">
        <v>2098</v>
      </c>
      <c r="R2102" s="1">
        <f t="shared" ca="1" si="268"/>
        <v>0.54453420899972749</v>
      </c>
      <c r="S2102" s="1">
        <f t="shared" ca="1" si="269"/>
        <v>2659</v>
      </c>
      <c r="T2102" s="1" t="str">
        <f t="shared" ca="1" si="265"/>
        <v/>
      </c>
    </row>
    <row r="2103" spans="1:20" x14ac:dyDescent="0.25">
      <c r="A2103" s="1">
        <v>2099</v>
      </c>
      <c r="B2103" s="1">
        <v>210</v>
      </c>
      <c r="C2103" s="1">
        <v>21</v>
      </c>
      <c r="D2103" s="1" t="s">
        <v>16</v>
      </c>
      <c r="E2103" s="1">
        <v>0</v>
      </c>
      <c r="J2103" s="1">
        <v>2099</v>
      </c>
      <c r="K2103" s="1">
        <f t="shared" ca="1" si="266"/>
        <v>0.5278995344033719</v>
      </c>
      <c r="L2103" s="1">
        <f t="shared" ca="1" si="267"/>
        <v>4724</v>
      </c>
      <c r="M2103" s="1" t="str">
        <f t="shared" ca="1" si="264"/>
        <v/>
      </c>
      <c r="Q2103" s="1">
        <v>2099</v>
      </c>
      <c r="R2103" s="1">
        <f t="shared" ca="1" si="268"/>
        <v>0.93673258191335562</v>
      </c>
      <c r="S2103" s="1">
        <f t="shared" ca="1" si="269"/>
        <v>335</v>
      </c>
      <c r="T2103" s="1" t="str">
        <f t="shared" ca="1" si="265"/>
        <v/>
      </c>
    </row>
    <row r="2104" spans="1:20" x14ac:dyDescent="0.25">
      <c r="A2104" s="1">
        <v>2100</v>
      </c>
      <c r="B2104" s="1">
        <v>210</v>
      </c>
      <c r="C2104" s="1">
        <v>21</v>
      </c>
      <c r="D2104" s="1" t="s">
        <v>16</v>
      </c>
      <c r="E2104" s="1">
        <v>0</v>
      </c>
      <c r="J2104" s="1">
        <v>2100</v>
      </c>
      <c r="K2104" s="1">
        <f t="shared" ca="1" si="266"/>
        <v>0.45451113330438431</v>
      </c>
      <c r="L2104" s="1">
        <f t="shared" ca="1" si="267"/>
        <v>5457</v>
      </c>
      <c r="M2104" s="1" t="str">
        <f t="shared" ca="1" si="264"/>
        <v/>
      </c>
      <c r="Q2104" s="1">
        <v>2100</v>
      </c>
      <c r="R2104" s="1">
        <f t="shared" ca="1" si="268"/>
        <v>0.86677543139939717</v>
      </c>
      <c r="S2104" s="1">
        <f t="shared" ca="1" si="269"/>
        <v>743</v>
      </c>
      <c r="T2104" s="1" t="str">
        <f t="shared" ca="1" si="265"/>
        <v/>
      </c>
    </row>
    <row r="2105" spans="1:20" x14ac:dyDescent="0.25">
      <c r="A2105" s="1">
        <v>2101</v>
      </c>
      <c r="B2105" s="1">
        <v>211</v>
      </c>
      <c r="C2105" s="1">
        <v>22</v>
      </c>
      <c r="D2105" s="1" t="s">
        <v>16</v>
      </c>
      <c r="E2105" s="1">
        <v>0</v>
      </c>
      <c r="J2105" s="1">
        <v>2101</v>
      </c>
      <c r="K2105" s="1">
        <f t="shared" ca="1" si="266"/>
        <v>4.894828102536708E-2</v>
      </c>
      <c r="L2105" s="1">
        <f t="shared" ca="1" si="267"/>
        <v>9481</v>
      </c>
      <c r="M2105" s="1" t="str">
        <f t="shared" ca="1" si="264"/>
        <v/>
      </c>
      <c r="Q2105" s="1">
        <v>2101</v>
      </c>
      <c r="R2105" s="1">
        <f t="shared" ca="1" si="268"/>
        <v>0.81272642707780385</v>
      </c>
      <c r="S2105" s="1">
        <f t="shared" ca="1" si="269"/>
        <v>1064</v>
      </c>
      <c r="T2105" s="1" t="str">
        <f t="shared" ca="1" si="265"/>
        <v/>
      </c>
    </row>
    <row r="2106" spans="1:20" x14ac:dyDescent="0.25">
      <c r="A2106" s="1">
        <v>2102</v>
      </c>
      <c r="B2106" s="1">
        <v>211</v>
      </c>
      <c r="C2106" s="1">
        <v>22</v>
      </c>
      <c r="D2106" s="1" t="s">
        <v>16</v>
      </c>
      <c r="E2106" s="1">
        <v>0</v>
      </c>
      <c r="J2106" s="1">
        <v>2102</v>
      </c>
      <c r="K2106" s="1">
        <f t="shared" ca="1" si="266"/>
        <v>0.40641536401570655</v>
      </c>
      <c r="L2106" s="1">
        <f t="shared" ca="1" si="267"/>
        <v>5929</v>
      </c>
      <c r="M2106" s="1" t="str">
        <f t="shared" ca="1" si="264"/>
        <v/>
      </c>
      <c r="Q2106" s="1">
        <v>2102</v>
      </c>
      <c r="R2106" s="1">
        <f t="shared" ca="1" si="268"/>
        <v>1.71521375894782E-2</v>
      </c>
      <c r="S2106" s="1">
        <f t="shared" ca="1" si="269"/>
        <v>5906</v>
      </c>
      <c r="T2106" s="1" t="str">
        <f t="shared" ca="1" si="265"/>
        <v/>
      </c>
    </row>
    <row r="2107" spans="1:20" x14ac:dyDescent="0.25">
      <c r="A2107" s="1">
        <v>2103</v>
      </c>
      <c r="B2107" s="1">
        <v>211</v>
      </c>
      <c r="C2107" s="1">
        <v>22</v>
      </c>
      <c r="D2107" s="1" t="s">
        <v>16</v>
      </c>
      <c r="E2107" s="1">
        <v>0</v>
      </c>
      <c r="J2107" s="1">
        <v>2103</v>
      </c>
      <c r="K2107" s="1">
        <f t="shared" ca="1" si="266"/>
        <v>0.99362948213002666</v>
      </c>
      <c r="L2107" s="1">
        <f t="shared" ca="1" si="267"/>
        <v>66</v>
      </c>
      <c r="M2107" s="1">
        <f t="shared" ca="1" si="264"/>
        <v>0</v>
      </c>
      <c r="Q2107" s="1">
        <v>2103</v>
      </c>
      <c r="R2107" s="1">
        <f t="shared" ca="1" si="268"/>
        <v>0.60650776278235086</v>
      </c>
      <c r="S2107" s="1">
        <f t="shared" ca="1" si="269"/>
        <v>2315</v>
      </c>
      <c r="T2107" s="1" t="str">
        <f t="shared" ca="1" si="265"/>
        <v/>
      </c>
    </row>
    <row r="2108" spans="1:20" x14ac:dyDescent="0.25">
      <c r="A2108" s="1">
        <v>2104</v>
      </c>
      <c r="B2108" s="1">
        <v>211</v>
      </c>
      <c r="C2108" s="1">
        <v>22</v>
      </c>
      <c r="D2108" s="1" t="s">
        <v>16</v>
      </c>
      <c r="E2108" s="1">
        <v>0</v>
      </c>
      <c r="J2108" s="1">
        <v>2104</v>
      </c>
      <c r="K2108" s="1">
        <f t="shared" ca="1" si="266"/>
        <v>0.96536855073320127</v>
      </c>
      <c r="L2108" s="1">
        <f t="shared" ca="1" si="267"/>
        <v>358</v>
      </c>
      <c r="M2108" s="1" t="str">
        <f t="shared" ca="1" si="264"/>
        <v/>
      </c>
      <c r="Q2108" s="1">
        <v>2104</v>
      </c>
      <c r="R2108" s="1">
        <f t="shared" ca="1" si="268"/>
        <v>0.54857111541139081</v>
      </c>
      <c r="S2108" s="1">
        <f t="shared" ca="1" si="269"/>
        <v>2643</v>
      </c>
      <c r="T2108" s="1" t="str">
        <f t="shared" ca="1" si="265"/>
        <v/>
      </c>
    </row>
    <row r="2109" spans="1:20" x14ac:dyDescent="0.25">
      <c r="A2109" s="1">
        <v>2105</v>
      </c>
      <c r="B2109" s="1">
        <v>211</v>
      </c>
      <c r="C2109" s="1">
        <v>22</v>
      </c>
      <c r="D2109" s="1" t="s">
        <v>16</v>
      </c>
      <c r="E2109" s="1">
        <v>0</v>
      </c>
      <c r="J2109" s="1">
        <v>2105</v>
      </c>
      <c r="K2109" s="1">
        <f t="shared" ca="1" si="266"/>
        <v>8.0700709520406533E-2</v>
      </c>
      <c r="L2109" s="1">
        <f t="shared" ca="1" si="267"/>
        <v>9161</v>
      </c>
      <c r="M2109" s="1" t="str">
        <f t="shared" ca="1" si="264"/>
        <v/>
      </c>
      <c r="Q2109" s="1">
        <v>2105</v>
      </c>
      <c r="R2109" s="1">
        <f t="shared" ca="1" si="268"/>
        <v>0.95625342262581392</v>
      </c>
      <c r="S2109" s="1">
        <f t="shared" ca="1" si="269"/>
        <v>222</v>
      </c>
      <c r="T2109" s="1" t="str">
        <f t="shared" ca="1" si="265"/>
        <v/>
      </c>
    </row>
    <row r="2110" spans="1:20" x14ac:dyDescent="0.25">
      <c r="A2110" s="1">
        <v>2106</v>
      </c>
      <c r="B2110" s="1">
        <v>211</v>
      </c>
      <c r="C2110" s="1">
        <v>22</v>
      </c>
      <c r="D2110" s="1" t="s">
        <v>16</v>
      </c>
      <c r="E2110" s="1">
        <v>0</v>
      </c>
      <c r="J2110" s="1">
        <v>2106</v>
      </c>
      <c r="K2110" s="1">
        <f t="shared" ca="1" si="266"/>
        <v>4.4173622134433654E-2</v>
      </c>
      <c r="L2110" s="1">
        <f t="shared" ca="1" si="267"/>
        <v>9529</v>
      </c>
      <c r="M2110" s="1" t="str">
        <f t="shared" ca="1" si="264"/>
        <v/>
      </c>
      <c r="Q2110" s="1">
        <v>2106</v>
      </c>
      <c r="R2110" s="1">
        <f t="shared" ca="1" si="268"/>
        <v>0.18305135412169848</v>
      </c>
      <c r="S2110" s="1">
        <f t="shared" ca="1" si="269"/>
        <v>4898</v>
      </c>
      <c r="T2110" s="1" t="str">
        <f t="shared" ca="1" si="265"/>
        <v/>
      </c>
    </row>
    <row r="2111" spans="1:20" x14ac:dyDescent="0.25">
      <c r="A2111" s="1">
        <v>2107</v>
      </c>
      <c r="B2111" s="1">
        <v>211</v>
      </c>
      <c r="C2111" s="1">
        <v>22</v>
      </c>
      <c r="D2111" s="1" t="s">
        <v>16</v>
      </c>
      <c r="E2111" s="1">
        <v>0</v>
      </c>
      <c r="J2111" s="1">
        <v>2107</v>
      </c>
      <c r="K2111" s="1">
        <f t="shared" ca="1" si="266"/>
        <v>0.5909099971864884</v>
      </c>
      <c r="L2111" s="1">
        <f t="shared" ca="1" si="267"/>
        <v>4099</v>
      </c>
      <c r="M2111" s="1" t="str">
        <f t="shared" ca="1" si="264"/>
        <v/>
      </c>
      <c r="Q2111" s="1">
        <v>2107</v>
      </c>
      <c r="R2111" s="1">
        <f t="shared" ca="1" si="268"/>
        <v>0.99311421647961817</v>
      </c>
      <c r="S2111" s="1">
        <f t="shared" ca="1" si="269"/>
        <v>33</v>
      </c>
      <c r="T2111" s="1">
        <f t="shared" ca="1" si="265"/>
        <v>0</v>
      </c>
    </row>
    <row r="2112" spans="1:20" x14ac:dyDescent="0.25">
      <c r="A2112" s="1">
        <v>2108</v>
      </c>
      <c r="B2112" s="1">
        <v>211</v>
      </c>
      <c r="C2112" s="1">
        <v>22</v>
      </c>
      <c r="D2112" s="1" t="s">
        <v>16</v>
      </c>
      <c r="E2112" s="1">
        <v>0</v>
      </c>
      <c r="J2112" s="1">
        <v>2108</v>
      </c>
      <c r="K2112" s="1">
        <f t="shared" ca="1" si="266"/>
        <v>6.938866987911485E-2</v>
      </c>
      <c r="L2112" s="1">
        <f t="shared" ca="1" si="267"/>
        <v>9291</v>
      </c>
      <c r="M2112" s="1" t="str">
        <f t="shared" ca="1" si="264"/>
        <v/>
      </c>
      <c r="Q2112" s="1">
        <v>2108</v>
      </c>
      <c r="R2112" s="1">
        <f t="shared" ca="1" si="268"/>
        <v>0.260055871818342</v>
      </c>
      <c r="S2112" s="1">
        <f t="shared" ca="1" si="269"/>
        <v>4430</v>
      </c>
      <c r="T2112" s="1" t="str">
        <f t="shared" ca="1" si="265"/>
        <v/>
      </c>
    </row>
    <row r="2113" spans="1:20" x14ac:dyDescent="0.25">
      <c r="A2113" s="1">
        <v>2109</v>
      </c>
      <c r="B2113" s="1">
        <v>211</v>
      </c>
      <c r="C2113" s="1">
        <v>22</v>
      </c>
      <c r="D2113" s="1" t="s">
        <v>16</v>
      </c>
      <c r="E2113" s="1">
        <v>0</v>
      </c>
      <c r="J2113" s="1">
        <v>2109</v>
      </c>
      <c r="K2113" s="1">
        <f t="shared" ca="1" si="266"/>
        <v>0.64430492450869392</v>
      </c>
      <c r="L2113" s="1">
        <f t="shared" ca="1" si="267"/>
        <v>3578</v>
      </c>
      <c r="M2113" s="1" t="str">
        <f t="shared" ca="1" si="264"/>
        <v/>
      </c>
      <c r="Q2113" s="1">
        <v>2109</v>
      </c>
      <c r="R2113" s="1">
        <f t="shared" ca="1" si="268"/>
        <v>0.61832559483886085</v>
      </c>
      <c r="S2113" s="1">
        <f t="shared" ca="1" si="269"/>
        <v>2248</v>
      </c>
      <c r="T2113" s="1" t="str">
        <f t="shared" ca="1" si="265"/>
        <v/>
      </c>
    </row>
    <row r="2114" spans="1:20" x14ac:dyDescent="0.25">
      <c r="A2114" s="1">
        <v>2110</v>
      </c>
      <c r="B2114" s="1">
        <v>211</v>
      </c>
      <c r="C2114" s="1">
        <v>22</v>
      </c>
      <c r="D2114" s="1" t="s">
        <v>16</v>
      </c>
      <c r="E2114" s="1">
        <v>0</v>
      </c>
      <c r="J2114" s="1">
        <v>2110</v>
      </c>
      <c r="K2114" s="1">
        <f t="shared" ca="1" si="266"/>
        <v>0.77555519220186975</v>
      </c>
      <c r="L2114" s="1">
        <f t="shared" ca="1" si="267"/>
        <v>2295</v>
      </c>
      <c r="M2114" s="1" t="str">
        <f t="shared" ca="1" si="264"/>
        <v/>
      </c>
      <c r="Q2114" s="1">
        <v>2110</v>
      </c>
      <c r="R2114" s="1">
        <f t="shared" ca="1" si="268"/>
        <v>0.21603966495634042</v>
      </c>
      <c r="S2114" s="1">
        <f t="shared" ca="1" si="269"/>
        <v>4681</v>
      </c>
      <c r="T2114" s="1" t="str">
        <f t="shared" ca="1" si="265"/>
        <v/>
      </c>
    </row>
    <row r="2115" spans="1:20" x14ac:dyDescent="0.25">
      <c r="A2115" s="1">
        <v>2111</v>
      </c>
      <c r="B2115" s="1">
        <v>212</v>
      </c>
      <c r="C2115" s="1">
        <v>22</v>
      </c>
      <c r="D2115" s="1" t="s">
        <v>16</v>
      </c>
      <c r="E2115" s="1">
        <v>0</v>
      </c>
      <c r="J2115" s="1">
        <v>2111</v>
      </c>
      <c r="K2115" s="1">
        <f t="shared" ca="1" si="266"/>
        <v>0.56024110761510437</v>
      </c>
      <c r="L2115" s="1">
        <f t="shared" ca="1" si="267"/>
        <v>4402</v>
      </c>
      <c r="M2115" s="1" t="str">
        <f t="shared" ca="1" si="264"/>
        <v/>
      </c>
      <c r="Q2115" s="1">
        <v>2111</v>
      </c>
      <c r="R2115" s="1">
        <f t="shared" ca="1" si="268"/>
        <v>0.88583675475111656</v>
      </c>
      <c r="S2115" s="1">
        <f t="shared" ca="1" si="269"/>
        <v>609</v>
      </c>
      <c r="T2115" s="1" t="str">
        <f t="shared" ca="1" si="265"/>
        <v/>
      </c>
    </row>
    <row r="2116" spans="1:20" x14ac:dyDescent="0.25">
      <c r="A2116" s="1">
        <v>2112</v>
      </c>
      <c r="B2116" s="1">
        <v>212</v>
      </c>
      <c r="C2116" s="1">
        <v>22</v>
      </c>
      <c r="D2116" s="1" t="s">
        <v>16</v>
      </c>
      <c r="E2116" s="1">
        <v>0</v>
      </c>
      <c r="J2116" s="1">
        <v>2112</v>
      </c>
      <c r="K2116" s="1">
        <f t="shared" ca="1" si="266"/>
        <v>0.71011274915957812</v>
      </c>
      <c r="L2116" s="1">
        <f t="shared" ca="1" si="267"/>
        <v>2928</v>
      </c>
      <c r="M2116" s="1" t="str">
        <f t="shared" ca="1" si="264"/>
        <v/>
      </c>
      <c r="Q2116" s="1">
        <v>2112</v>
      </c>
      <c r="R2116" s="1">
        <f t="shared" ca="1" si="268"/>
        <v>0.32311366714634326</v>
      </c>
      <c r="S2116" s="1">
        <f t="shared" ca="1" si="269"/>
        <v>4051</v>
      </c>
      <c r="T2116" s="1" t="str">
        <f t="shared" ca="1" si="265"/>
        <v/>
      </c>
    </row>
    <row r="2117" spans="1:20" x14ac:dyDescent="0.25">
      <c r="A2117" s="1">
        <v>2113</v>
      </c>
      <c r="B2117" s="1">
        <v>212</v>
      </c>
      <c r="C2117" s="1">
        <v>22</v>
      </c>
      <c r="D2117" s="1" t="s">
        <v>16</v>
      </c>
      <c r="E2117" s="1">
        <v>0</v>
      </c>
      <c r="J2117" s="1">
        <v>2113</v>
      </c>
      <c r="K2117" s="1">
        <f t="shared" ca="1" si="266"/>
        <v>0.17660463514772118</v>
      </c>
      <c r="L2117" s="1">
        <f t="shared" ca="1" si="267"/>
        <v>8229</v>
      </c>
      <c r="M2117" s="1" t="str">
        <f t="shared" ref="M2117:M2180" ca="1" si="270">IF(L2117&lt;=$K$3,VLOOKUP(J2117,$A$5:$E$10004,5),"")</f>
        <v/>
      </c>
      <c r="Q2117" s="1">
        <v>2113</v>
      </c>
      <c r="R2117" s="1">
        <f t="shared" ca="1" si="268"/>
        <v>0.67910124837564179</v>
      </c>
      <c r="S2117" s="1">
        <f t="shared" ca="1" si="269"/>
        <v>1866</v>
      </c>
      <c r="T2117" s="1" t="str">
        <f t="shared" ref="T2117:T2180" ca="1" si="271">IF(S2117&lt;=$R$3*$H$10,VLOOKUP(Q2117,$A$5:$E$10004,5),"")</f>
        <v/>
      </c>
    </row>
    <row r="2118" spans="1:20" x14ac:dyDescent="0.25">
      <c r="A2118" s="1">
        <v>2114</v>
      </c>
      <c r="B2118" s="1">
        <v>212</v>
      </c>
      <c r="C2118" s="1">
        <v>22</v>
      </c>
      <c r="D2118" s="1" t="s">
        <v>16</v>
      </c>
      <c r="E2118" s="1">
        <v>0</v>
      </c>
      <c r="J2118" s="1">
        <v>2114</v>
      </c>
      <c r="K2118" s="1">
        <f t="shared" ref="K2118:K2181" ca="1" si="272">RAND()</f>
        <v>0.44396957234824375</v>
      </c>
      <c r="L2118" s="1">
        <f t="shared" ref="L2118:L2181" ca="1" si="273">_xlfn.RANK.EQ(K2118,$K$5:$K$10004)</f>
        <v>5572</v>
      </c>
      <c r="M2118" s="1" t="str">
        <f t="shared" ca="1" si="270"/>
        <v/>
      </c>
      <c r="Q2118" s="1">
        <v>2114</v>
      </c>
      <c r="R2118" s="1">
        <f t="shared" ref="R2118:R2181" ca="1" si="274">RAND()</f>
        <v>0.87280054983003019</v>
      </c>
      <c r="S2118" s="1">
        <f t="shared" ref="S2118:S2181" ca="1" si="275">_xlfn.RANK.EQ(R2118,$R$5:$R$6004)</f>
        <v>693</v>
      </c>
      <c r="T2118" s="1" t="str">
        <f t="shared" ca="1" si="271"/>
        <v/>
      </c>
    </row>
    <row r="2119" spans="1:20" x14ac:dyDescent="0.25">
      <c r="A2119" s="1">
        <v>2115</v>
      </c>
      <c r="B2119" s="1">
        <v>212</v>
      </c>
      <c r="C2119" s="1">
        <v>22</v>
      </c>
      <c r="D2119" s="1" t="s">
        <v>16</v>
      </c>
      <c r="E2119" s="1">
        <v>0</v>
      </c>
      <c r="J2119" s="1">
        <v>2115</v>
      </c>
      <c r="K2119" s="1">
        <f t="shared" ca="1" si="272"/>
        <v>0.12236422360765042</v>
      </c>
      <c r="L2119" s="1">
        <f t="shared" ca="1" si="273"/>
        <v>8766</v>
      </c>
      <c r="M2119" s="1" t="str">
        <f t="shared" ca="1" si="270"/>
        <v/>
      </c>
      <c r="Q2119" s="1">
        <v>2115</v>
      </c>
      <c r="R2119" s="1">
        <f t="shared" ca="1" si="274"/>
        <v>0.19770323020056724</v>
      </c>
      <c r="S2119" s="1">
        <f t="shared" ca="1" si="275"/>
        <v>4808</v>
      </c>
      <c r="T2119" s="1" t="str">
        <f t="shared" ca="1" si="271"/>
        <v/>
      </c>
    </row>
    <row r="2120" spans="1:20" x14ac:dyDescent="0.25">
      <c r="A2120" s="1">
        <v>2116</v>
      </c>
      <c r="B2120" s="1">
        <v>212</v>
      </c>
      <c r="C2120" s="1">
        <v>22</v>
      </c>
      <c r="D2120" s="1" t="s">
        <v>16</v>
      </c>
      <c r="E2120" s="1">
        <v>0</v>
      </c>
      <c r="J2120" s="1">
        <v>2116</v>
      </c>
      <c r="K2120" s="1">
        <f t="shared" ca="1" si="272"/>
        <v>0.95560662990943157</v>
      </c>
      <c r="L2120" s="1">
        <f t="shared" ca="1" si="273"/>
        <v>486</v>
      </c>
      <c r="M2120" s="1" t="str">
        <f t="shared" ca="1" si="270"/>
        <v/>
      </c>
      <c r="Q2120" s="1">
        <v>2116</v>
      </c>
      <c r="R2120" s="1">
        <f t="shared" ca="1" si="274"/>
        <v>0.27728674766358041</v>
      </c>
      <c r="S2120" s="1">
        <f t="shared" ca="1" si="275"/>
        <v>4319</v>
      </c>
      <c r="T2120" s="1" t="str">
        <f t="shared" ca="1" si="271"/>
        <v/>
      </c>
    </row>
    <row r="2121" spans="1:20" x14ac:dyDescent="0.25">
      <c r="A2121" s="1">
        <v>2117</v>
      </c>
      <c r="B2121" s="1">
        <v>212</v>
      </c>
      <c r="C2121" s="1">
        <v>22</v>
      </c>
      <c r="D2121" s="1" t="s">
        <v>16</v>
      </c>
      <c r="E2121" s="1">
        <v>0</v>
      </c>
      <c r="J2121" s="1">
        <v>2117</v>
      </c>
      <c r="K2121" s="1">
        <f t="shared" ca="1" si="272"/>
        <v>0.82856559491079851</v>
      </c>
      <c r="L2121" s="1">
        <f t="shared" ca="1" si="273"/>
        <v>1741</v>
      </c>
      <c r="M2121" s="1" t="str">
        <f t="shared" ca="1" si="270"/>
        <v/>
      </c>
      <c r="Q2121" s="1">
        <v>2117</v>
      </c>
      <c r="R2121" s="1">
        <f t="shared" ca="1" si="274"/>
        <v>0.93524759954704162</v>
      </c>
      <c r="S2121" s="1">
        <f t="shared" ca="1" si="275"/>
        <v>341</v>
      </c>
      <c r="T2121" s="1" t="str">
        <f t="shared" ca="1" si="271"/>
        <v/>
      </c>
    </row>
    <row r="2122" spans="1:20" x14ac:dyDescent="0.25">
      <c r="A2122" s="1">
        <v>2118</v>
      </c>
      <c r="B2122" s="1">
        <v>212</v>
      </c>
      <c r="C2122" s="1">
        <v>22</v>
      </c>
      <c r="D2122" s="1" t="s">
        <v>16</v>
      </c>
      <c r="E2122" s="1">
        <v>0</v>
      </c>
      <c r="J2122" s="1">
        <v>2118</v>
      </c>
      <c r="K2122" s="1">
        <f t="shared" ca="1" si="272"/>
        <v>0.98914811279313275</v>
      </c>
      <c r="L2122" s="1">
        <f t="shared" ca="1" si="273"/>
        <v>125</v>
      </c>
      <c r="M2122" s="1" t="str">
        <f t="shared" ca="1" si="270"/>
        <v/>
      </c>
      <c r="Q2122" s="1">
        <v>2118</v>
      </c>
      <c r="R2122" s="1">
        <f t="shared" ca="1" si="274"/>
        <v>0.95035294074110366</v>
      </c>
      <c r="S2122" s="1">
        <f t="shared" ca="1" si="275"/>
        <v>264</v>
      </c>
      <c r="T2122" s="1" t="str">
        <f t="shared" ca="1" si="271"/>
        <v/>
      </c>
    </row>
    <row r="2123" spans="1:20" x14ac:dyDescent="0.25">
      <c r="A2123" s="1">
        <v>2119</v>
      </c>
      <c r="B2123" s="1">
        <v>212</v>
      </c>
      <c r="C2123" s="1">
        <v>22</v>
      </c>
      <c r="D2123" s="1" t="s">
        <v>16</v>
      </c>
      <c r="E2123" s="1">
        <v>0</v>
      </c>
      <c r="J2123" s="1">
        <v>2119</v>
      </c>
      <c r="K2123" s="1">
        <f t="shared" ca="1" si="272"/>
        <v>0.60001183061313423</v>
      </c>
      <c r="L2123" s="1">
        <f t="shared" ca="1" si="273"/>
        <v>4027</v>
      </c>
      <c r="M2123" s="1" t="str">
        <f t="shared" ca="1" si="270"/>
        <v/>
      </c>
      <c r="Q2123" s="1">
        <v>2119</v>
      </c>
      <c r="R2123" s="1">
        <f t="shared" ca="1" si="274"/>
        <v>0.9743728741921559</v>
      </c>
      <c r="S2123" s="1">
        <f t="shared" ca="1" si="275"/>
        <v>126</v>
      </c>
      <c r="T2123" s="1" t="str">
        <f t="shared" ca="1" si="271"/>
        <v/>
      </c>
    </row>
    <row r="2124" spans="1:20" x14ac:dyDescent="0.25">
      <c r="A2124" s="1">
        <v>2120</v>
      </c>
      <c r="B2124" s="1">
        <v>212</v>
      </c>
      <c r="C2124" s="1">
        <v>22</v>
      </c>
      <c r="D2124" s="1" t="s">
        <v>16</v>
      </c>
      <c r="E2124" s="1">
        <v>0</v>
      </c>
      <c r="J2124" s="1">
        <v>2120</v>
      </c>
      <c r="K2124" s="1">
        <f t="shared" ca="1" si="272"/>
        <v>0.40377959402958774</v>
      </c>
      <c r="L2124" s="1">
        <f t="shared" ca="1" si="273"/>
        <v>5960</v>
      </c>
      <c r="M2124" s="1" t="str">
        <f t="shared" ca="1" si="270"/>
        <v/>
      </c>
      <c r="Q2124" s="1">
        <v>2120</v>
      </c>
      <c r="R2124" s="1">
        <f t="shared" ca="1" si="274"/>
        <v>0.99685280063732506</v>
      </c>
      <c r="S2124" s="1">
        <f t="shared" ca="1" si="275"/>
        <v>17</v>
      </c>
      <c r="T2124" s="1">
        <f t="shared" ca="1" si="271"/>
        <v>0</v>
      </c>
    </row>
    <row r="2125" spans="1:20" x14ac:dyDescent="0.25">
      <c r="A2125" s="1">
        <v>2121</v>
      </c>
      <c r="B2125" s="1">
        <v>213</v>
      </c>
      <c r="C2125" s="1">
        <v>22</v>
      </c>
      <c r="D2125" s="1" t="s">
        <v>16</v>
      </c>
      <c r="E2125" s="1">
        <v>0</v>
      </c>
      <c r="J2125" s="1">
        <v>2121</v>
      </c>
      <c r="K2125" s="1">
        <f t="shared" ca="1" si="272"/>
        <v>0.82157080357700796</v>
      </c>
      <c r="L2125" s="1">
        <f t="shared" ca="1" si="273"/>
        <v>1815</v>
      </c>
      <c r="M2125" s="1" t="str">
        <f t="shared" ca="1" si="270"/>
        <v/>
      </c>
      <c r="Q2125" s="1">
        <v>2121</v>
      </c>
      <c r="R2125" s="1">
        <f t="shared" ca="1" si="274"/>
        <v>0.52934915547214334</v>
      </c>
      <c r="S2125" s="1">
        <f t="shared" ca="1" si="275"/>
        <v>2769</v>
      </c>
      <c r="T2125" s="1" t="str">
        <f t="shared" ca="1" si="271"/>
        <v/>
      </c>
    </row>
    <row r="2126" spans="1:20" x14ac:dyDescent="0.25">
      <c r="A2126" s="1">
        <v>2122</v>
      </c>
      <c r="B2126" s="1">
        <v>213</v>
      </c>
      <c r="C2126" s="1">
        <v>22</v>
      </c>
      <c r="D2126" s="1" t="s">
        <v>16</v>
      </c>
      <c r="E2126" s="1">
        <v>0</v>
      </c>
      <c r="J2126" s="1">
        <v>2122</v>
      </c>
      <c r="K2126" s="1">
        <f t="shared" ca="1" si="272"/>
        <v>7.2717888156806132E-2</v>
      </c>
      <c r="L2126" s="1">
        <f t="shared" ca="1" si="273"/>
        <v>9245</v>
      </c>
      <c r="M2126" s="1" t="str">
        <f t="shared" ca="1" si="270"/>
        <v/>
      </c>
      <c r="Q2126" s="1">
        <v>2122</v>
      </c>
      <c r="R2126" s="1">
        <f t="shared" ca="1" si="274"/>
        <v>0.77370590286418639</v>
      </c>
      <c r="S2126" s="1">
        <f t="shared" ca="1" si="275"/>
        <v>1284</v>
      </c>
      <c r="T2126" s="1" t="str">
        <f t="shared" ca="1" si="271"/>
        <v/>
      </c>
    </row>
    <row r="2127" spans="1:20" x14ac:dyDescent="0.25">
      <c r="A2127" s="1">
        <v>2123</v>
      </c>
      <c r="B2127" s="1">
        <v>213</v>
      </c>
      <c r="C2127" s="1">
        <v>22</v>
      </c>
      <c r="D2127" s="1" t="s">
        <v>16</v>
      </c>
      <c r="E2127" s="1">
        <v>0</v>
      </c>
      <c r="J2127" s="1">
        <v>2123</v>
      </c>
      <c r="K2127" s="1">
        <f t="shared" ca="1" si="272"/>
        <v>3.8084837652534453E-2</v>
      </c>
      <c r="L2127" s="1">
        <f t="shared" ca="1" si="273"/>
        <v>9595</v>
      </c>
      <c r="M2127" s="1" t="str">
        <f t="shared" ca="1" si="270"/>
        <v/>
      </c>
      <c r="Q2127" s="1">
        <v>2123</v>
      </c>
      <c r="R2127" s="1">
        <f t="shared" ca="1" si="274"/>
        <v>0.26385227971883618</v>
      </c>
      <c r="S2127" s="1">
        <f t="shared" ca="1" si="275"/>
        <v>4407</v>
      </c>
      <c r="T2127" s="1" t="str">
        <f t="shared" ca="1" si="271"/>
        <v/>
      </c>
    </row>
    <row r="2128" spans="1:20" x14ac:dyDescent="0.25">
      <c r="A2128" s="1">
        <v>2124</v>
      </c>
      <c r="B2128" s="1">
        <v>213</v>
      </c>
      <c r="C2128" s="1">
        <v>22</v>
      </c>
      <c r="D2128" s="1" t="s">
        <v>16</v>
      </c>
      <c r="E2128" s="1">
        <v>0</v>
      </c>
      <c r="J2128" s="1">
        <v>2124</v>
      </c>
      <c r="K2128" s="1">
        <f t="shared" ca="1" si="272"/>
        <v>0.42635805049386188</v>
      </c>
      <c r="L2128" s="1">
        <f t="shared" ca="1" si="273"/>
        <v>5733</v>
      </c>
      <c r="M2128" s="1" t="str">
        <f t="shared" ca="1" si="270"/>
        <v/>
      </c>
      <c r="Q2128" s="1">
        <v>2124</v>
      </c>
      <c r="R2128" s="1">
        <f t="shared" ca="1" si="274"/>
        <v>0.27327613098081094</v>
      </c>
      <c r="S2128" s="1">
        <f t="shared" ca="1" si="275"/>
        <v>4341</v>
      </c>
      <c r="T2128" s="1" t="str">
        <f t="shared" ca="1" si="271"/>
        <v/>
      </c>
    </row>
    <row r="2129" spans="1:20" x14ac:dyDescent="0.25">
      <c r="A2129" s="1">
        <v>2125</v>
      </c>
      <c r="B2129" s="1">
        <v>213</v>
      </c>
      <c r="C2129" s="1">
        <v>22</v>
      </c>
      <c r="D2129" s="1" t="s">
        <v>16</v>
      </c>
      <c r="E2129" s="1">
        <v>0</v>
      </c>
      <c r="J2129" s="1">
        <v>2125</v>
      </c>
      <c r="K2129" s="1">
        <f t="shared" ca="1" si="272"/>
        <v>0.2122762175059395</v>
      </c>
      <c r="L2129" s="1">
        <f t="shared" ca="1" si="273"/>
        <v>7862</v>
      </c>
      <c r="M2129" s="1" t="str">
        <f t="shared" ca="1" si="270"/>
        <v/>
      </c>
      <c r="Q2129" s="1">
        <v>2125</v>
      </c>
      <c r="R2129" s="1">
        <f t="shared" ca="1" si="274"/>
        <v>0.13928445733114769</v>
      </c>
      <c r="S2129" s="1">
        <f t="shared" ca="1" si="275"/>
        <v>5175</v>
      </c>
      <c r="T2129" s="1" t="str">
        <f t="shared" ca="1" si="271"/>
        <v/>
      </c>
    </row>
    <row r="2130" spans="1:20" x14ac:dyDescent="0.25">
      <c r="A2130" s="1">
        <v>2126</v>
      </c>
      <c r="B2130" s="1">
        <v>213</v>
      </c>
      <c r="C2130" s="1">
        <v>22</v>
      </c>
      <c r="D2130" s="1" t="s">
        <v>16</v>
      </c>
      <c r="E2130" s="1">
        <v>0</v>
      </c>
      <c r="J2130" s="1">
        <v>2126</v>
      </c>
      <c r="K2130" s="1">
        <f t="shared" ca="1" si="272"/>
        <v>0.26846327678830628</v>
      </c>
      <c r="L2130" s="1">
        <f t="shared" ca="1" si="273"/>
        <v>7264</v>
      </c>
      <c r="M2130" s="1" t="str">
        <f t="shared" ca="1" si="270"/>
        <v/>
      </c>
      <c r="Q2130" s="1">
        <v>2126</v>
      </c>
      <c r="R2130" s="1">
        <f t="shared" ca="1" si="274"/>
        <v>0.65021868103304659</v>
      </c>
      <c r="S2130" s="1">
        <f t="shared" ca="1" si="275"/>
        <v>2054</v>
      </c>
      <c r="T2130" s="1" t="str">
        <f t="shared" ca="1" si="271"/>
        <v/>
      </c>
    </row>
    <row r="2131" spans="1:20" x14ac:dyDescent="0.25">
      <c r="A2131" s="1">
        <v>2127</v>
      </c>
      <c r="B2131" s="1">
        <v>213</v>
      </c>
      <c r="C2131" s="1">
        <v>22</v>
      </c>
      <c r="D2131" s="1" t="s">
        <v>16</v>
      </c>
      <c r="E2131" s="1">
        <v>0</v>
      </c>
      <c r="J2131" s="1">
        <v>2127</v>
      </c>
      <c r="K2131" s="1">
        <f t="shared" ca="1" si="272"/>
        <v>0.74743126308424923</v>
      </c>
      <c r="L2131" s="1">
        <f t="shared" ca="1" si="273"/>
        <v>2555</v>
      </c>
      <c r="M2131" s="1" t="str">
        <f t="shared" ca="1" si="270"/>
        <v/>
      </c>
      <c r="Q2131" s="1">
        <v>2127</v>
      </c>
      <c r="R2131" s="1">
        <f t="shared" ca="1" si="274"/>
        <v>0.31033482198835294</v>
      </c>
      <c r="S2131" s="1">
        <f t="shared" ca="1" si="275"/>
        <v>4138</v>
      </c>
      <c r="T2131" s="1" t="str">
        <f t="shared" ca="1" si="271"/>
        <v/>
      </c>
    </row>
    <row r="2132" spans="1:20" x14ac:dyDescent="0.25">
      <c r="A2132" s="1">
        <v>2128</v>
      </c>
      <c r="B2132" s="1">
        <v>213</v>
      </c>
      <c r="C2132" s="1">
        <v>22</v>
      </c>
      <c r="D2132" s="1" t="s">
        <v>16</v>
      </c>
      <c r="E2132" s="1">
        <v>0</v>
      </c>
      <c r="J2132" s="1">
        <v>2128</v>
      </c>
      <c r="K2132" s="1">
        <f t="shared" ca="1" si="272"/>
        <v>0.39290836415788111</v>
      </c>
      <c r="L2132" s="1">
        <f t="shared" ca="1" si="273"/>
        <v>6062</v>
      </c>
      <c r="M2132" s="1" t="str">
        <f t="shared" ca="1" si="270"/>
        <v/>
      </c>
      <c r="Q2132" s="1">
        <v>2128</v>
      </c>
      <c r="R2132" s="1">
        <f t="shared" ca="1" si="274"/>
        <v>0.52955098519353905</v>
      </c>
      <c r="S2132" s="1">
        <f t="shared" ca="1" si="275"/>
        <v>2765</v>
      </c>
      <c r="T2132" s="1" t="str">
        <f t="shared" ca="1" si="271"/>
        <v/>
      </c>
    </row>
    <row r="2133" spans="1:20" x14ac:dyDescent="0.25">
      <c r="A2133" s="1">
        <v>2129</v>
      </c>
      <c r="B2133" s="1">
        <v>213</v>
      </c>
      <c r="C2133" s="1">
        <v>22</v>
      </c>
      <c r="D2133" s="1" t="s">
        <v>16</v>
      </c>
      <c r="E2133" s="1">
        <v>0</v>
      </c>
      <c r="J2133" s="1">
        <v>2129</v>
      </c>
      <c r="K2133" s="1">
        <f t="shared" ca="1" si="272"/>
        <v>0.47912863439049513</v>
      </c>
      <c r="L2133" s="1">
        <f t="shared" ca="1" si="273"/>
        <v>5201</v>
      </c>
      <c r="M2133" s="1" t="str">
        <f t="shared" ca="1" si="270"/>
        <v/>
      </c>
      <c r="Q2133" s="1">
        <v>2129</v>
      </c>
      <c r="R2133" s="1">
        <f t="shared" ca="1" si="274"/>
        <v>0.93283521778195022</v>
      </c>
      <c r="S2133" s="1">
        <f t="shared" ca="1" si="275"/>
        <v>352</v>
      </c>
      <c r="T2133" s="1" t="str">
        <f t="shared" ca="1" si="271"/>
        <v/>
      </c>
    </row>
    <row r="2134" spans="1:20" x14ac:dyDescent="0.25">
      <c r="A2134" s="1">
        <v>2130</v>
      </c>
      <c r="B2134" s="1">
        <v>213</v>
      </c>
      <c r="C2134" s="1">
        <v>22</v>
      </c>
      <c r="D2134" s="1" t="s">
        <v>16</v>
      </c>
      <c r="E2134" s="1">
        <v>1</v>
      </c>
      <c r="J2134" s="1">
        <v>2130</v>
      </c>
      <c r="K2134" s="1">
        <f t="shared" ca="1" si="272"/>
        <v>0.29109840322931857</v>
      </c>
      <c r="L2134" s="1">
        <f t="shared" ca="1" si="273"/>
        <v>7020</v>
      </c>
      <c r="M2134" s="1" t="str">
        <f t="shared" ca="1" si="270"/>
        <v/>
      </c>
      <c r="Q2134" s="1">
        <v>2130</v>
      </c>
      <c r="R2134" s="1">
        <f t="shared" ca="1" si="274"/>
        <v>8.7066770289239148E-2</v>
      </c>
      <c r="S2134" s="1">
        <f t="shared" ca="1" si="275"/>
        <v>5498</v>
      </c>
      <c r="T2134" s="1" t="str">
        <f t="shared" ca="1" si="271"/>
        <v/>
      </c>
    </row>
    <row r="2135" spans="1:20" x14ac:dyDescent="0.25">
      <c r="A2135" s="1">
        <v>2131</v>
      </c>
      <c r="B2135" s="1">
        <v>214</v>
      </c>
      <c r="C2135" s="1">
        <v>22</v>
      </c>
      <c r="D2135" s="1" t="s">
        <v>16</v>
      </c>
      <c r="E2135" s="1">
        <v>1</v>
      </c>
      <c r="J2135" s="1">
        <v>2131</v>
      </c>
      <c r="K2135" s="1">
        <f t="shared" ca="1" si="272"/>
        <v>0.41987082408741871</v>
      </c>
      <c r="L2135" s="1">
        <f t="shared" ca="1" si="273"/>
        <v>5804</v>
      </c>
      <c r="M2135" s="1" t="str">
        <f t="shared" ca="1" si="270"/>
        <v/>
      </c>
      <c r="Q2135" s="1">
        <v>2131</v>
      </c>
      <c r="R2135" s="1">
        <f t="shared" ca="1" si="274"/>
        <v>0.3021532969666616</v>
      </c>
      <c r="S2135" s="1">
        <f t="shared" ca="1" si="275"/>
        <v>4180</v>
      </c>
      <c r="T2135" s="1" t="str">
        <f t="shared" ca="1" si="271"/>
        <v/>
      </c>
    </row>
    <row r="2136" spans="1:20" x14ac:dyDescent="0.25">
      <c r="A2136" s="1">
        <v>2132</v>
      </c>
      <c r="B2136" s="1">
        <v>214</v>
      </c>
      <c r="C2136" s="1">
        <v>22</v>
      </c>
      <c r="D2136" s="1" t="s">
        <v>16</v>
      </c>
      <c r="E2136" s="1">
        <v>0</v>
      </c>
      <c r="J2136" s="1">
        <v>2132</v>
      </c>
      <c r="K2136" s="1">
        <f t="shared" ca="1" si="272"/>
        <v>0.4660485184900085</v>
      </c>
      <c r="L2136" s="1">
        <f t="shared" ca="1" si="273"/>
        <v>5341</v>
      </c>
      <c r="M2136" s="1" t="str">
        <f t="shared" ca="1" si="270"/>
        <v/>
      </c>
      <c r="Q2136" s="1">
        <v>2132</v>
      </c>
      <c r="R2136" s="1">
        <f t="shared" ca="1" si="274"/>
        <v>0.23426212100360511</v>
      </c>
      <c r="S2136" s="1">
        <f t="shared" ca="1" si="275"/>
        <v>4577</v>
      </c>
      <c r="T2136" s="1" t="str">
        <f t="shared" ca="1" si="271"/>
        <v/>
      </c>
    </row>
    <row r="2137" spans="1:20" x14ac:dyDescent="0.25">
      <c r="A2137" s="1">
        <v>2133</v>
      </c>
      <c r="B2137" s="1">
        <v>214</v>
      </c>
      <c r="C2137" s="1">
        <v>22</v>
      </c>
      <c r="D2137" s="1" t="s">
        <v>16</v>
      </c>
      <c r="E2137" s="1">
        <v>0</v>
      </c>
      <c r="J2137" s="1">
        <v>2133</v>
      </c>
      <c r="K2137" s="1">
        <f t="shared" ca="1" si="272"/>
        <v>0.22977235302207866</v>
      </c>
      <c r="L2137" s="1">
        <f t="shared" ca="1" si="273"/>
        <v>7680</v>
      </c>
      <c r="M2137" s="1" t="str">
        <f t="shared" ca="1" si="270"/>
        <v/>
      </c>
      <c r="Q2137" s="1">
        <v>2133</v>
      </c>
      <c r="R2137" s="1">
        <f t="shared" ca="1" si="274"/>
        <v>0.88461615463270704</v>
      </c>
      <c r="S2137" s="1">
        <f t="shared" ca="1" si="275"/>
        <v>618</v>
      </c>
      <c r="T2137" s="1" t="str">
        <f t="shared" ca="1" si="271"/>
        <v/>
      </c>
    </row>
    <row r="2138" spans="1:20" x14ac:dyDescent="0.25">
      <c r="A2138" s="1">
        <v>2134</v>
      </c>
      <c r="B2138" s="1">
        <v>214</v>
      </c>
      <c r="C2138" s="1">
        <v>22</v>
      </c>
      <c r="D2138" s="1" t="s">
        <v>16</v>
      </c>
      <c r="E2138" s="1">
        <v>0</v>
      </c>
      <c r="J2138" s="1">
        <v>2134</v>
      </c>
      <c r="K2138" s="1">
        <f t="shared" ca="1" si="272"/>
        <v>0.18353745085653128</v>
      </c>
      <c r="L2138" s="1">
        <f t="shared" ca="1" si="273"/>
        <v>8166</v>
      </c>
      <c r="M2138" s="1" t="str">
        <f t="shared" ca="1" si="270"/>
        <v/>
      </c>
      <c r="Q2138" s="1">
        <v>2134</v>
      </c>
      <c r="R2138" s="1">
        <f t="shared" ca="1" si="274"/>
        <v>3.3216855602272166E-2</v>
      </c>
      <c r="S2138" s="1">
        <f t="shared" ca="1" si="275"/>
        <v>5797</v>
      </c>
      <c r="T2138" s="1" t="str">
        <f t="shared" ca="1" si="271"/>
        <v/>
      </c>
    </row>
    <row r="2139" spans="1:20" x14ac:dyDescent="0.25">
      <c r="A2139" s="1">
        <v>2135</v>
      </c>
      <c r="B2139" s="1">
        <v>214</v>
      </c>
      <c r="C2139" s="1">
        <v>22</v>
      </c>
      <c r="D2139" s="1" t="s">
        <v>16</v>
      </c>
      <c r="E2139" s="1">
        <v>0</v>
      </c>
      <c r="J2139" s="1">
        <v>2135</v>
      </c>
      <c r="K2139" s="1">
        <f t="shared" ca="1" si="272"/>
        <v>0.81123088419247258</v>
      </c>
      <c r="L2139" s="1">
        <f t="shared" ca="1" si="273"/>
        <v>1916</v>
      </c>
      <c r="M2139" s="1" t="str">
        <f t="shared" ca="1" si="270"/>
        <v/>
      </c>
      <c r="Q2139" s="1">
        <v>2135</v>
      </c>
      <c r="R2139" s="1">
        <f t="shared" ca="1" si="274"/>
        <v>9.5384998677956023E-2</v>
      </c>
      <c r="S2139" s="1">
        <f t="shared" ca="1" si="275"/>
        <v>5455</v>
      </c>
      <c r="T2139" s="1" t="str">
        <f t="shared" ca="1" si="271"/>
        <v/>
      </c>
    </row>
    <row r="2140" spans="1:20" x14ac:dyDescent="0.25">
      <c r="A2140" s="1">
        <v>2136</v>
      </c>
      <c r="B2140" s="1">
        <v>214</v>
      </c>
      <c r="C2140" s="1">
        <v>22</v>
      </c>
      <c r="D2140" s="1" t="s">
        <v>16</v>
      </c>
      <c r="E2140" s="1">
        <v>1</v>
      </c>
      <c r="J2140" s="1">
        <v>2136</v>
      </c>
      <c r="K2140" s="1">
        <f t="shared" ca="1" si="272"/>
        <v>8.2906018849832841E-2</v>
      </c>
      <c r="L2140" s="1">
        <f t="shared" ca="1" si="273"/>
        <v>9146</v>
      </c>
      <c r="M2140" s="1" t="str">
        <f t="shared" ca="1" si="270"/>
        <v/>
      </c>
      <c r="Q2140" s="1">
        <v>2136</v>
      </c>
      <c r="R2140" s="1">
        <f t="shared" ca="1" si="274"/>
        <v>0.10503184509033869</v>
      </c>
      <c r="S2140" s="1">
        <f t="shared" ca="1" si="275"/>
        <v>5401</v>
      </c>
      <c r="T2140" s="1" t="str">
        <f t="shared" ca="1" si="271"/>
        <v/>
      </c>
    </row>
    <row r="2141" spans="1:20" x14ac:dyDescent="0.25">
      <c r="A2141" s="1">
        <v>2137</v>
      </c>
      <c r="B2141" s="1">
        <v>214</v>
      </c>
      <c r="C2141" s="1">
        <v>22</v>
      </c>
      <c r="D2141" s="1" t="s">
        <v>16</v>
      </c>
      <c r="E2141" s="1">
        <v>0</v>
      </c>
      <c r="J2141" s="1">
        <v>2137</v>
      </c>
      <c r="K2141" s="1">
        <f t="shared" ca="1" si="272"/>
        <v>0.22316788303602775</v>
      </c>
      <c r="L2141" s="1">
        <f t="shared" ca="1" si="273"/>
        <v>7753</v>
      </c>
      <c r="M2141" s="1" t="str">
        <f t="shared" ca="1" si="270"/>
        <v/>
      </c>
      <c r="Q2141" s="1">
        <v>2137</v>
      </c>
      <c r="R2141" s="1">
        <f t="shared" ca="1" si="274"/>
        <v>0.74391130532802641</v>
      </c>
      <c r="S2141" s="1">
        <f t="shared" ca="1" si="275"/>
        <v>1479</v>
      </c>
      <c r="T2141" s="1" t="str">
        <f t="shared" ca="1" si="271"/>
        <v/>
      </c>
    </row>
    <row r="2142" spans="1:20" x14ac:dyDescent="0.25">
      <c r="A2142" s="1">
        <v>2138</v>
      </c>
      <c r="B2142" s="1">
        <v>214</v>
      </c>
      <c r="C2142" s="1">
        <v>22</v>
      </c>
      <c r="D2142" s="1" t="s">
        <v>16</v>
      </c>
      <c r="E2142" s="1">
        <v>0</v>
      </c>
      <c r="J2142" s="1">
        <v>2138</v>
      </c>
      <c r="K2142" s="1">
        <f t="shared" ca="1" si="272"/>
        <v>0.99974227721929754</v>
      </c>
      <c r="L2142" s="1">
        <f t="shared" ca="1" si="273"/>
        <v>5</v>
      </c>
      <c r="M2142" s="1">
        <f t="shared" ca="1" si="270"/>
        <v>0</v>
      </c>
      <c r="Q2142" s="1">
        <v>2138</v>
      </c>
      <c r="R2142" s="1">
        <f t="shared" ca="1" si="274"/>
        <v>4.2909207757480194E-2</v>
      </c>
      <c r="S2142" s="1">
        <f t="shared" ca="1" si="275"/>
        <v>5747</v>
      </c>
      <c r="T2142" s="1" t="str">
        <f t="shared" ca="1" si="271"/>
        <v/>
      </c>
    </row>
    <row r="2143" spans="1:20" x14ac:dyDescent="0.25">
      <c r="A2143" s="1">
        <v>2139</v>
      </c>
      <c r="B2143" s="1">
        <v>214</v>
      </c>
      <c r="C2143" s="1">
        <v>22</v>
      </c>
      <c r="D2143" s="1" t="s">
        <v>16</v>
      </c>
      <c r="E2143" s="1">
        <v>0</v>
      </c>
      <c r="J2143" s="1">
        <v>2139</v>
      </c>
      <c r="K2143" s="1">
        <f t="shared" ca="1" si="272"/>
        <v>0.74665301400043582</v>
      </c>
      <c r="L2143" s="1">
        <f t="shared" ca="1" si="273"/>
        <v>2565</v>
      </c>
      <c r="M2143" s="1" t="str">
        <f t="shared" ca="1" si="270"/>
        <v/>
      </c>
      <c r="Q2143" s="1">
        <v>2139</v>
      </c>
      <c r="R2143" s="1">
        <f t="shared" ca="1" si="274"/>
        <v>0.27336320526429125</v>
      </c>
      <c r="S2143" s="1">
        <f t="shared" ca="1" si="275"/>
        <v>4339</v>
      </c>
      <c r="T2143" s="1" t="str">
        <f t="shared" ca="1" si="271"/>
        <v/>
      </c>
    </row>
    <row r="2144" spans="1:20" x14ac:dyDescent="0.25">
      <c r="A2144" s="1">
        <v>2140</v>
      </c>
      <c r="B2144" s="1">
        <v>214</v>
      </c>
      <c r="C2144" s="1">
        <v>22</v>
      </c>
      <c r="D2144" s="1" t="s">
        <v>16</v>
      </c>
      <c r="E2144" s="1">
        <v>0</v>
      </c>
      <c r="J2144" s="1">
        <v>2140</v>
      </c>
      <c r="K2144" s="1">
        <f t="shared" ca="1" si="272"/>
        <v>0.20329607034969821</v>
      </c>
      <c r="L2144" s="1">
        <f t="shared" ca="1" si="273"/>
        <v>7962</v>
      </c>
      <c r="M2144" s="1" t="str">
        <f t="shared" ca="1" si="270"/>
        <v/>
      </c>
      <c r="Q2144" s="1">
        <v>2140</v>
      </c>
      <c r="R2144" s="1">
        <f t="shared" ca="1" si="274"/>
        <v>0.18551254665817685</v>
      </c>
      <c r="S2144" s="1">
        <f t="shared" ca="1" si="275"/>
        <v>4883</v>
      </c>
      <c r="T2144" s="1" t="str">
        <f t="shared" ca="1" si="271"/>
        <v/>
      </c>
    </row>
    <row r="2145" spans="1:20" x14ac:dyDescent="0.25">
      <c r="A2145" s="1">
        <v>2141</v>
      </c>
      <c r="B2145" s="1">
        <v>215</v>
      </c>
      <c r="C2145" s="1">
        <v>22</v>
      </c>
      <c r="D2145" s="1" t="s">
        <v>16</v>
      </c>
      <c r="E2145" s="1">
        <v>0</v>
      </c>
      <c r="J2145" s="1">
        <v>2141</v>
      </c>
      <c r="K2145" s="1">
        <f t="shared" ca="1" si="272"/>
        <v>9.5100643952543695E-3</v>
      </c>
      <c r="L2145" s="1">
        <f t="shared" ca="1" si="273"/>
        <v>9917</v>
      </c>
      <c r="M2145" s="1" t="str">
        <f t="shared" ca="1" si="270"/>
        <v/>
      </c>
      <c r="Q2145" s="1">
        <v>2141</v>
      </c>
      <c r="R2145" s="1">
        <f t="shared" ca="1" si="274"/>
        <v>0.4548859668103199</v>
      </c>
      <c r="S2145" s="1">
        <f t="shared" ca="1" si="275"/>
        <v>3238</v>
      </c>
      <c r="T2145" s="1" t="str">
        <f t="shared" ca="1" si="271"/>
        <v/>
      </c>
    </row>
    <row r="2146" spans="1:20" x14ac:dyDescent="0.25">
      <c r="A2146" s="1">
        <v>2142</v>
      </c>
      <c r="B2146" s="1">
        <v>215</v>
      </c>
      <c r="C2146" s="1">
        <v>22</v>
      </c>
      <c r="D2146" s="1" t="s">
        <v>16</v>
      </c>
      <c r="E2146" s="1">
        <v>0</v>
      </c>
      <c r="J2146" s="1">
        <v>2142</v>
      </c>
      <c r="K2146" s="1">
        <f t="shared" ca="1" si="272"/>
        <v>0.3791262843744122</v>
      </c>
      <c r="L2146" s="1">
        <f t="shared" ca="1" si="273"/>
        <v>6193</v>
      </c>
      <c r="M2146" s="1" t="str">
        <f t="shared" ca="1" si="270"/>
        <v/>
      </c>
      <c r="Q2146" s="1">
        <v>2142</v>
      </c>
      <c r="R2146" s="1">
        <f t="shared" ca="1" si="274"/>
        <v>0.17956487773969676</v>
      </c>
      <c r="S2146" s="1">
        <f t="shared" ca="1" si="275"/>
        <v>4927</v>
      </c>
      <c r="T2146" s="1" t="str">
        <f t="shared" ca="1" si="271"/>
        <v/>
      </c>
    </row>
    <row r="2147" spans="1:20" x14ac:dyDescent="0.25">
      <c r="A2147" s="1">
        <v>2143</v>
      </c>
      <c r="B2147" s="1">
        <v>215</v>
      </c>
      <c r="C2147" s="1">
        <v>22</v>
      </c>
      <c r="D2147" s="1" t="s">
        <v>16</v>
      </c>
      <c r="E2147" s="1">
        <v>0</v>
      </c>
      <c r="J2147" s="1">
        <v>2143</v>
      </c>
      <c r="K2147" s="1">
        <f t="shared" ca="1" si="272"/>
        <v>0.93569576631439544</v>
      </c>
      <c r="L2147" s="1">
        <f t="shared" ca="1" si="273"/>
        <v>675</v>
      </c>
      <c r="M2147" s="1" t="str">
        <f t="shared" ca="1" si="270"/>
        <v/>
      </c>
      <c r="Q2147" s="1">
        <v>2143</v>
      </c>
      <c r="R2147" s="1">
        <f t="shared" ca="1" si="274"/>
        <v>0.89864668154243588</v>
      </c>
      <c r="S2147" s="1">
        <f t="shared" ca="1" si="275"/>
        <v>550</v>
      </c>
      <c r="T2147" s="1" t="str">
        <f t="shared" ca="1" si="271"/>
        <v/>
      </c>
    </row>
    <row r="2148" spans="1:20" x14ac:dyDescent="0.25">
      <c r="A2148" s="1">
        <v>2144</v>
      </c>
      <c r="B2148" s="1">
        <v>215</v>
      </c>
      <c r="C2148" s="1">
        <v>22</v>
      </c>
      <c r="D2148" s="1" t="s">
        <v>16</v>
      </c>
      <c r="E2148" s="1">
        <v>0</v>
      </c>
      <c r="J2148" s="1">
        <v>2144</v>
      </c>
      <c r="K2148" s="1">
        <f t="shared" ca="1" si="272"/>
        <v>0.29029499190056862</v>
      </c>
      <c r="L2148" s="1">
        <f t="shared" ca="1" si="273"/>
        <v>7029</v>
      </c>
      <c r="M2148" s="1" t="str">
        <f t="shared" ca="1" si="270"/>
        <v/>
      </c>
      <c r="Q2148" s="1">
        <v>2144</v>
      </c>
      <c r="R2148" s="1">
        <f t="shared" ca="1" si="274"/>
        <v>0.70443247190467906</v>
      </c>
      <c r="S2148" s="1">
        <f t="shared" ca="1" si="275"/>
        <v>1733</v>
      </c>
      <c r="T2148" s="1" t="str">
        <f t="shared" ca="1" si="271"/>
        <v/>
      </c>
    </row>
    <row r="2149" spans="1:20" x14ac:dyDescent="0.25">
      <c r="A2149" s="1">
        <v>2145</v>
      </c>
      <c r="B2149" s="1">
        <v>215</v>
      </c>
      <c r="C2149" s="1">
        <v>22</v>
      </c>
      <c r="D2149" s="1" t="s">
        <v>16</v>
      </c>
      <c r="E2149" s="1">
        <v>0</v>
      </c>
      <c r="J2149" s="1">
        <v>2145</v>
      </c>
      <c r="K2149" s="1">
        <f t="shared" ca="1" si="272"/>
        <v>0.1266033069205833</v>
      </c>
      <c r="L2149" s="1">
        <f t="shared" ca="1" si="273"/>
        <v>8724</v>
      </c>
      <c r="M2149" s="1" t="str">
        <f t="shared" ca="1" si="270"/>
        <v/>
      </c>
      <c r="Q2149" s="1">
        <v>2145</v>
      </c>
      <c r="R2149" s="1">
        <f t="shared" ca="1" si="274"/>
        <v>0.32132746242671451</v>
      </c>
      <c r="S2149" s="1">
        <f t="shared" ca="1" si="275"/>
        <v>4068</v>
      </c>
      <c r="T2149" s="1" t="str">
        <f t="shared" ca="1" si="271"/>
        <v/>
      </c>
    </row>
    <row r="2150" spans="1:20" x14ac:dyDescent="0.25">
      <c r="A2150" s="1">
        <v>2146</v>
      </c>
      <c r="B2150" s="1">
        <v>215</v>
      </c>
      <c r="C2150" s="1">
        <v>22</v>
      </c>
      <c r="D2150" s="1" t="s">
        <v>16</v>
      </c>
      <c r="E2150" s="1">
        <v>0</v>
      </c>
      <c r="J2150" s="1">
        <v>2146</v>
      </c>
      <c r="K2150" s="1">
        <f t="shared" ca="1" si="272"/>
        <v>0.51511012927736921</v>
      </c>
      <c r="L2150" s="1">
        <f t="shared" ca="1" si="273"/>
        <v>4861</v>
      </c>
      <c r="M2150" s="1" t="str">
        <f t="shared" ca="1" si="270"/>
        <v/>
      </c>
      <c r="Q2150" s="1">
        <v>2146</v>
      </c>
      <c r="R2150" s="1">
        <f t="shared" ca="1" si="274"/>
        <v>0.21354091390900776</v>
      </c>
      <c r="S2150" s="1">
        <f t="shared" ca="1" si="275"/>
        <v>4705</v>
      </c>
      <c r="T2150" s="1" t="str">
        <f t="shared" ca="1" si="271"/>
        <v/>
      </c>
    </row>
    <row r="2151" spans="1:20" x14ac:dyDescent="0.25">
      <c r="A2151" s="1">
        <v>2147</v>
      </c>
      <c r="B2151" s="1">
        <v>215</v>
      </c>
      <c r="C2151" s="1">
        <v>22</v>
      </c>
      <c r="D2151" s="1" t="s">
        <v>16</v>
      </c>
      <c r="E2151" s="1">
        <v>0</v>
      </c>
      <c r="J2151" s="1">
        <v>2147</v>
      </c>
      <c r="K2151" s="1">
        <f t="shared" ca="1" si="272"/>
        <v>0.13314350135501851</v>
      </c>
      <c r="L2151" s="1">
        <f t="shared" ca="1" si="273"/>
        <v>8652</v>
      </c>
      <c r="M2151" s="1" t="str">
        <f t="shared" ca="1" si="270"/>
        <v/>
      </c>
      <c r="Q2151" s="1">
        <v>2147</v>
      </c>
      <c r="R2151" s="1">
        <f t="shared" ca="1" si="274"/>
        <v>0.54522958105181141</v>
      </c>
      <c r="S2151" s="1">
        <f t="shared" ca="1" si="275"/>
        <v>2658</v>
      </c>
      <c r="T2151" s="1" t="str">
        <f t="shared" ca="1" si="271"/>
        <v/>
      </c>
    </row>
    <row r="2152" spans="1:20" x14ac:dyDescent="0.25">
      <c r="A2152" s="1">
        <v>2148</v>
      </c>
      <c r="B2152" s="1">
        <v>215</v>
      </c>
      <c r="C2152" s="1">
        <v>22</v>
      </c>
      <c r="D2152" s="1" t="s">
        <v>16</v>
      </c>
      <c r="E2152" s="1">
        <v>0</v>
      </c>
      <c r="J2152" s="1">
        <v>2148</v>
      </c>
      <c r="K2152" s="1">
        <f t="shared" ca="1" si="272"/>
        <v>0.16985603647315939</v>
      </c>
      <c r="L2152" s="1">
        <f t="shared" ca="1" si="273"/>
        <v>8304</v>
      </c>
      <c r="M2152" s="1" t="str">
        <f t="shared" ca="1" si="270"/>
        <v/>
      </c>
      <c r="Q2152" s="1">
        <v>2148</v>
      </c>
      <c r="R2152" s="1">
        <f t="shared" ca="1" si="274"/>
        <v>0.16069078475239651</v>
      </c>
      <c r="S2152" s="1">
        <f t="shared" ca="1" si="275"/>
        <v>5053</v>
      </c>
      <c r="T2152" s="1" t="str">
        <f t="shared" ca="1" si="271"/>
        <v/>
      </c>
    </row>
    <row r="2153" spans="1:20" x14ac:dyDescent="0.25">
      <c r="A2153" s="1">
        <v>2149</v>
      </c>
      <c r="B2153" s="1">
        <v>215</v>
      </c>
      <c r="C2153" s="1">
        <v>22</v>
      </c>
      <c r="D2153" s="1" t="s">
        <v>16</v>
      </c>
      <c r="E2153" s="1">
        <v>0</v>
      </c>
      <c r="J2153" s="1">
        <v>2149</v>
      </c>
      <c r="K2153" s="1">
        <f t="shared" ca="1" si="272"/>
        <v>1.6179944761141263E-2</v>
      </c>
      <c r="L2153" s="1">
        <f t="shared" ca="1" si="273"/>
        <v>9852</v>
      </c>
      <c r="M2153" s="1" t="str">
        <f t="shared" ca="1" si="270"/>
        <v/>
      </c>
      <c r="Q2153" s="1">
        <v>2149</v>
      </c>
      <c r="R2153" s="1">
        <f t="shared" ca="1" si="274"/>
        <v>0.65671111336860022</v>
      </c>
      <c r="S2153" s="1">
        <f t="shared" ca="1" si="275"/>
        <v>2003</v>
      </c>
      <c r="T2153" s="1" t="str">
        <f t="shared" ca="1" si="271"/>
        <v/>
      </c>
    </row>
    <row r="2154" spans="1:20" x14ac:dyDescent="0.25">
      <c r="A2154" s="1">
        <v>2150</v>
      </c>
      <c r="B2154" s="1">
        <v>215</v>
      </c>
      <c r="C2154" s="1">
        <v>22</v>
      </c>
      <c r="D2154" s="1" t="s">
        <v>16</v>
      </c>
      <c r="E2154" s="1">
        <v>0</v>
      </c>
      <c r="J2154" s="1">
        <v>2150</v>
      </c>
      <c r="K2154" s="1">
        <f t="shared" ca="1" si="272"/>
        <v>0.56816643901132025</v>
      </c>
      <c r="L2154" s="1">
        <f t="shared" ca="1" si="273"/>
        <v>4321</v>
      </c>
      <c r="M2154" s="1" t="str">
        <f t="shared" ca="1" si="270"/>
        <v/>
      </c>
      <c r="Q2154" s="1">
        <v>2150</v>
      </c>
      <c r="R2154" s="1">
        <f t="shared" ca="1" si="274"/>
        <v>0.747188497941775</v>
      </c>
      <c r="S2154" s="1">
        <f t="shared" ca="1" si="275"/>
        <v>1451</v>
      </c>
      <c r="T2154" s="1" t="str">
        <f t="shared" ca="1" si="271"/>
        <v/>
      </c>
    </row>
    <row r="2155" spans="1:20" x14ac:dyDescent="0.25">
      <c r="A2155" s="1">
        <v>2151</v>
      </c>
      <c r="B2155" s="1">
        <v>216</v>
      </c>
      <c r="C2155" s="1">
        <v>22</v>
      </c>
      <c r="D2155" s="1" t="s">
        <v>16</v>
      </c>
      <c r="E2155" s="1">
        <v>0</v>
      </c>
      <c r="J2155" s="1">
        <v>2151</v>
      </c>
      <c r="K2155" s="1">
        <f t="shared" ca="1" si="272"/>
        <v>0.84456446199465818</v>
      </c>
      <c r="L2155" s="1">
        <f t="shared" ca="1" si="273"/>
        <v>1575</v>
      </c>
      <c r="M2155" s="1" t="str">
        <f t="shared" ca="1" si="270"/>
        <v/>
      </c>
      <c r="Q2155" s="1">
        <v>2151</v>
      </c>
      <c r="R2155" s="1">
        <f t="shared" ca="1" si="274"/>
        <v>0.69990113093864414</v>
      </c>
      <c r="S2155" s="1">
        <f t="shared" ca="1" si="275"/>
        <v>1758</v>
      </c>
      <c r="T2155" s="1" t="str">
        <f t="shared" ca="1" si="271"/>
        <v/>
      </c>
    </row>
    <row r="2156" spans="1:20" x14ac:dyDescent="0.25">
      <c r="A2156" s="1">
        <v>2152</v>
      </c>
      <c r="B2156" s="1">
        <v>216</v>
      </c>
      <c r="C2156" s="1">
        <v>22</v>
      </c>
      <c r="D2156" s="1" t="s">
        <v>16</v>
      </c>
      <c r="E2156" s="1">
        <v>0</v>
      </c>
      <c r="J2156" s="1">
        <v>2152</v>
      </c>
      <c r="K2156" s="1">
        <f t="shared" ca="1" si="272"/>
        <v>0.60102023681064753</v>
      </c>
      <c r="L2156" s="1">
        <f t="shared" ca="1" si="273"/>
        <v>4012</v>
      </c>
      <c r="M2156" s="1" t="str">
        <f t="shared" ca="1" si="270"/>
        <v/>
      </c>
      <c r="Q2156" s="1">
        <v>2152</v>
      </c>
      <c r="R2156" s="1">
        <f t="shared" ca="1" si="274"/>
        <v>0.42669074279865471</v>
      </c>
      <c r="S2156" s="1">
        <f t="shared" ca="1" si="275"/>
        <v>3426</v>
      </c>
      <c r="T2156" s="1" t="str">
        <f t="shared" ca="1" si="271"/>
        <v/>
      </c>
    </row>
    <row r="2157" spans="1:20" x14ac:dyDescent="0.25">
      <c r="A2157" s="1">
        <v>2153</v>
      </c>
      <c r="B2157" s="1">
        <v>216</v>
      </c>
      <c r="C2157" s="1">
        <v>22</v>
      </c>
      <c r="D2157" s="1" t="s">
        <v>16</v>
      </c>
      <c r="E2157" s="1">
        <v>0</v>
      </c>
      <c r="J2157" s="1">
        <v>2153</v>
      </c>
      <c r="K2157" s="1">
        <f t="shared" ca="1" si="272"/>
        <v>0.97497555054506901</v>
      </c>
      <c r="L2157" s="1">
        <f t="shared" ca="1" si="273"/>
        <v>258</v>
      </c>
      <c r="M2157" s="1" t="str">
        <f t="shared" ca="1" si="270"/>
        <v/>
      </c>
      <c r="Q2157" s="1">
        <v>2153</v>
      </c>
      <c r="R2157" s="1">
        <f t="shared" ca="1" si="274"/>
        <v>0.76853678392379232</v>
      </c>
      <c r="S2157" s="1">
        <f t="shared" ca="1" si="275"/>
        <v>1305</v>
      </c>
      <c r="T2157" s="1" t="str">
        <f t="shared" ca="1" si="271"/>
        <v/>
      </c>
    </row>
    <row r="2158" spans="1:20" x14ac:dyDescent="0.25">
      <c r="A2158" s="1">
        <v>2154</v>
      </c>
      <c r="B2158" s="1">
        <v>216</v>
      </c>
      <c r="C2158" s="1">
        <v>22</v>
      </c>
      <c r="D2158" s="1" t="s">
        <v>16</v>
      </c>
      <c r="E2158" s="1">
        <v>0</v>
      </c>
      <c r="J2158" s="1">
        <v>2154</v>
      </c>
      <c r="K2158" s="1">
        <f t="shared" ca="1" si="272"/>
        <v>0.45193474785441656</v>
      </c>
      <c r="L2158" s="1">
        <f t="shared" ca="1" si="273"/>
        <v>5490</v>
      </c>
      <c r="M2158" s="1" t="str">
        <f t="shared" ca="1" si="270"/>
        <v/>
      </c>
      <c r="Q2158" s="1">
        <v>2154</v>
      </c>
      <c r="R2158" s="1">
        <f t="shared" ca="1" si="274"/>
        <v>0.36535014883352201</v>
      </c>
      <c r="S2158" s="1">
        <f t="shared" ca="1" si="275"/>
        <v>3805</v>
      </c>
      <c r="T2158" s="1" t="str">
        <f t="shared" ca="1" si="271"/>
        <v/>
      </c>
    </row>
    <row r="2159" spans="1:20" x14ac:dyDescent="0.25">
      <c r="A2159" s="1">
        <v>2155</v>
      </c>
      <c r="B2159" s="1">
        <v>216</v>
      </c>
      <c r="C2159" s="1">
        <v>22</v>
      </c>
      <c r="D2159" s="1" t="s">
        <v>16</v>
      </c>
      <c r="E2159" s="1">
        <v>0</v>
      </c>
      <c r="J2159" s="1">
        <v>2155</v>
      </c>
      <c r="K2159" s="1">
        <f t="shared" ca="1" si="272"/>
        <v>0.70765417815897935</v>
      </c>
      <c r="L2159" s="1">
        <f t="shared" ca="1" si="273"/>
        <v>2956</v>
      </c>
      <c r="M2159" s="1" t="str">
        <f t="shared" ca="1" si="270"/>
        <v/>
      </c>
      <c r="Q2159" s="1">
        <v>2155</v>
      </c>
      <c r="R2159" s="1">
        <f t="shared" ca="1" si="274"/>
        <v>0.14507443541884446</v>
      </c>
      <c r="S2159" s="1">
        <f t="shared" ca="1" si="275"/>
        <v>5141</v>
      </c>
      <c r="T2159" s="1" t="str">
        <f t="shared" ca="1" si="271"/>
        <v/>
      </c>
    </row>
    <row r="2160" spans="1:20" x14ac:dyDescent="0.25">
      <c r="A2160" s="1">
        <v>2156</v>
      </c>
      <c r="B2160" s="1">
        <v>216</v>
      </c>
      <c r="C2160" s="1">
        <v>22</v>
      </c>
      <c r="D2160" s="1" t="s">
        <v>16</v>
      </c>
      <c r="E2160" s="1">
        <v>0</v>
      </c>
      <c r="J2160" s="1">
        <v>2156</v>
      </c>
      <c r="K2160" s="1">
        <f t="shared" ca="1" si="272"/>
        <v>0.4716757221775626</v>
      </c>
      <c r="L2160" s="1">
        <f t="shared" ca="1" si="273"/>
        <v>5275</v>
      </c>
      <c r="M2160" s="1" t="str">
        <f t="shared" ca="1" si="270"/>
        <v/>
      </c>
      <c r="Q2160" s="1">
        <v>2156</v>
      </c>
      <c r="R2160" s="1">
        <f t="shared" ca="1" si="274"/>
        <v>0.42935997123176595</v>
      </c>
      <c r="S2160" s="1">
        <f t="shared" ca="1" si="275"/>
        <v>3418</v>
      </c>
      <c r="T2160" s="1" t="str">
        <f t="shared" ca="1" si="271"/>
        <v/>
      </c>
    </row>
    <row r="2161" spans="1:20" x14ac:dyDescent="0.25">
      <c r="A2161" s="1">
        <v>2157</v>
      </c>
      <c r="B2161" s="1">
        <v>216</v>
      </c>
      <c r="C2161" s="1">
        <v>22</v>
      </c>
      <c r="D2161" s="1" t="s">
        <v>16</v>
      </c>
      <c r="E2161" s="1">
        <v>0</v>
      </c>
      <c r="J2161" s="1">
        <v>2157</v>
      </c>
      <c r="K2161" s="1">
        <f t="shared" ca="1" si="272"/>
        <v>0.16236872468556429</v>
      </c>
      <c r="L2161" s="1">
        <f t="shared" ca="1" si="273"/>
        <v>8367</v>
      </c>
      <c r="M2161" s="1" t="str">
        <f t="shared" ca="1" si="270"/>
        <v/>
      </c>
      <c r="Q2161" s="1">
        <v>2157</v>
      </c>
      <c r="R2161" s="1">
        <f t="shared" ca="1" si="274"/>
        <v>0.41603206631633038</v>
      </c>
      <c r="S2161" s="1">
        <f t="shared" ca="1" si="275"/>
        <v>3483</v>
      </c>
      <c r="T2161" s="1" t="str">
        <f t="shared" ca="1" si="271"/>
        <v/>
      </c>
    </row>
    <row r="2162" spans="1:20" x14ac:dyDescent="0.25">
      <c r="A2162" s="1">
        <v>2158</v>
      </c>
      <c r="B2162" s="1">
        <v>216</v>
      </c>
      <c r="C2162" s="1">
        <v>22</v>
      </c>
      <c r="D2162" s="1" t="s">
        <v>16</v>
      </c>
      <c r="E2162" s="1">
        <v>0</v>
      </c>
      <c r="J2162" s="1">
        <v>2158</v>
      </c>
      <c r="K2162" s="1">
        <f t="shared" ca="1" si="272"/>
        <v>0.48496982358240504</v>
      </c>
      <c r="L2162" s="1">
        <f t="shared" ca="1" si="273"/>
        <v>5141</v>
      </c>
      <c r="M2162" s="1" t="str">
        <f t="shared" ca="1" si="270"/>
        <v/>
      </c>
      <c r="Q2162" s="1">
        <v>2158</v>
      </c>
      <c r="R2162" s="1">
        <f t="shared" ca="1" si="274"/>
        <v>0.52407917329169729</v>
      </c>
      <c r="S2162" s="1">
        <f t="shared" ca="1" si="275"/>
        <v>2809</v>
      </c>
      <c r="T2162" s="1" t="str">
        <f t="shared" ca="1" si="271"/>
        <v/>
      </c>
    </row>
    <row r="2163" spans="1:20" x14ac:dyDescent="0.25">
      <c r="A2163" s="1">
        <v>2159</v>
      </c>
      <c r="B2163" s="1">
        <v>216</v>
      </c>
      <c r="C2163" s="1">
        <v>22</v>
      </c>
      <c r="D2163" s="1" t="s">
        <v>16</v>
      </c>
      <c r="E2163" s="1">
        <v>0</v>
      </c>
      <c r="J2163" s="1">
        <v>2159</v>
      </c>
      <c r="K2163" s="1">
        <f t="shared" ca="1" si="272"/>
        <v>0.98628692491096004</v>
      </c>
      <c r="L2163" s="1">
        <f t="shared" ca="1" si="273"/>
        <v>155</v>
      </c>
      <c r="M2163" s="1" t="str">
        <f t="shared" ca="1" si="270"/>
        <v/>
      </c>
      <c r="Q2163" s="1">
        <v>2159</v>
      </c>
      <c r="R2163" s="1">
        <f t="shared" ca="1" si="274"/>
        <v>0.53237793532368072</v>
      </c>
      <c r="S2163" s="1">
        <f t="shared" ca="1" si="275"/>
        <v>2745</v>
      </c>
      <c r="T2163" s="1" t="str">
        <f t="shared" ca="1" si="271"/>
        <v/>
      </c>
    </row>
    <row r="2164" spans="1:20" x14ac:dyDescent="0.25">
      <c r="A2164" s="1">
        <v>2160</v>
      </c>
      <c r="B2164" s="1">
        <v>216</v>
      </c>
      <c r="C2164" s="1">
        <v>22</v>
      </c>
      <c r="D2164" s="1" t="s">
        <v>16</v>
      </c>
      <c r="E2164" s="1">
        <v>0</v>
      </c>
      <c r="J2164" s="1">
        <v>2160</v>
      </c>
      <c r="K2164" s="1">
        <f t="shared" ca="1" si="272"/>
        <v>0.62528776072457271</v>
      </c>
      <c r="L2164" s="1">
        <f t="shared" ca="1" si="273"/>
        <v>3774</v>
      </c>
      <c r="M2164" s="1" t="str">
        <f t="shared" ca="1" si="270"/>
        <v/>
      </c>
      <c r="Q2164" s="1">
        <v>2160</v>
      </c>
      <c r="R2164" s="1">
        <f t="shared" ca="1" si="274"/>
        <v>0.90712504957476081</v>
      </c>
      <c r="S2164" s="1">
        <f t="shared" ca="1" si="275"/>
        <v>497</v>
      </c>
      <c r="T2164" s="1" t="str">
        <f t="shared" ca="1" si="271"/>
        <v/>
      </c>
    </row>
    <row r="2165" spans="1:20" x14ac:dyDescent="0.25">
      <c r="A2165" s="1">
        <v>2161</v>
      </c>
      <c r="B2165" s="1">
        <v>217</v>
      </c>
      <c r="C2165" s="1">
        <v>22</v>
      </c>
      <c r="D2165" s="1" t="s">
        <v>16</v>
      </c>
      <c r="E2165" s="1">
        <v>0</v>
      </c>
      <c r="J2165" s="1">
        <v>2161</v>
      </c>
      <c r="K2165" s="1">
        <f t="shared" ca="1" si="272"/>
        <v>0.52728450519791081</v>
      </c>
      <c r="L2165" s="1">
        <f t="shared" ca="1" si="273"/>
        <v>4734</v>
      </c>
      <c r="M2165" s="1" t="str">
        <f t="shared" ca="1" si="270"/>
        <v/>
      </c>
      <c r="Q2165" s="1">
        <v>2161</v>
      </c>
      <c r="R2165" s="1">
        <f t="shared" ca="1" si="274"/>
        <v>4.4455591152836371E-2</v>
      </c>
      <c r="S2165" s="1">
        <f t="shared" ca="1" si="275"/>
        <v>5735</v>
      </c>
      <c r="T2165" s="1" t="str">
        <f t="shared" ca="1" si="271"/>
        <v/>
      </c>
    </row>
    <row r="2166" spans="1:20" x14ac:dyDescent="0.25">
      <c r="A2166" s="1">
        <v>2162</v>
      </c>
      <c r="B2166" s="1">
        <v>217</v>
      </c>
      <c r="C2166" s="1">
        <v>22</v>
      </c>
      <c r="D2166" s="1" t="s">
        <v>16</v>
      </c>
      <c r="E2166" s="1">
        <v>0</v>
      </c>
      <c r="J2166" s="1">
        <v>2162</v>
      </c>
      <c r="K2166" s="1">
        <f t="shared" ca="1" si="272"/>
        <v>0.65194048831610962</v>
      </c>
      <c r="L2166" s="1">
        <f t="shared" ca="1" si="273"/>
        <v>3500</v>
      </c>
      <c r="M2166" s="1" t="str">
        <f t="shared" ca="1" si="270"/>
        <v/>
      </c>
      <c r="Q2166" s="1">
        <v>2162</v>
      </c>
      <c r="R2166" s="1">
        <f t="shared" ca="1" si="274"/>
        <v>0.21553544413651438</v>
      </c>
      <c r="S2166" s="1">
        <f t="shared" ca="1" si="275"/>
        <v>4687</v>
      </c>
      <c r="T2166" s="1" t="str">
        <f t="shared" ca="1" si="271"/>
        <v/>
      </c>
    </row>
    <row r="2167" spans="1:20" x14ac:dyDescent="0.25">
      <c r="A2167" s="1">
        <v>2163</v>
      </c>
      <c r="B2167" s="1">
        <v>217</v>
      </c>
      <c r="C2167" s="1">
        <v>22</v>
      </c>
      <c r="D2167" s="1" t="s">
        <v>16</v>
      </c>
      <c r="E2167" s="1">
        <v>0</v>
      </c>
      <c r="J2167" s="1">
        <v>2163</v>
      </c>
      <c r="K2167" s="1">
        <f t="shared" ca="1" si="272"/>
        <v>0.57622656949453632</v>
      </c>
      <c r="L2167" s="1">
        <f t="shared" ca="1" si="273"/>
        <v>4239</v>
      </c>
      <c r="M2167" s="1" t="str">
        <f t="shared" ca="1" si="270"/>
        <v/>
      </c>
      <c r="Q2167" s="1">
        <v>2163</v>
      </c>
      <c r="R2167" s="1">
        <f t="shared" ca="1" si="274"/>
        <v>0.34589679922417427</v>
      </c>
      <c r="S2167" s="1">
        <f t="shared" ca="1" si="275"/>
        <v>3922</v>
      </c>
      <c r="T2167" s="1" t="str">
        <f t="shared" ca="1" si="271"/>
        <v/>
      </c>
    </row>
    <row r="2168" spans="1:20" x14ac:dyDescent="0.25">
      <c r="A2168" s="1">
        <v>2164</v>
      </c>
      <c r="B2168" s="1">
        <v>217</v>
      </c>
      <c r="C2168" s="1">
        <v>22</v>
      </c>
      <c r="D2168" s="1" t="s">
        <v>16</v>
      </c>
      <c r="E2168" s="1">
        <v>0</v>
      </c>
      <c r="J2168" s="1">
        <v>2164</v>
      </c>
      <c r="K2168" s="1">
        <f t="shared" ca="1" si="272"/>
        <v>7.6935917915934571E-3</v>
      </c>
      <c r="L2168" s="1">
        <f t="shared" ca="1" si="273"/>
        <v>9934</v>
      </c>
      <c r="M2168" s="1" t="str">
        <f t="shared" ca="1" si="270"/>
        <v/>
      </c>
      <c r="Q2168" s="1">
        <v>2164</v>
      </c>
      <c r="R2168" s="1">
        <f t="shared" ca="1" si="274"/>
        <v>0.2452566174497004</v>
      </c>
      <c r="S2168" s="1">
        <f t="shared" ca="1" si="275"/>
        <v>4514</v>
      </c>
      <c r="T2168" s="1" t="str">
        <f t="shared" ca="1" si="271"/>
        <v/>
      </c>
    </row>
    <row r="2169" spans="1:20" x14ac:dyDescent="0.25">
      <c r="A2169" s="1">
        <v>2165</v>
      </c>
      <c r="B2169" s="1">
        <v>217</v>
      </c>
      <c r="C2169" s="1">
        <v>22</v>
      </c>
      <c r="D2169" s="1" t="s">
        <v>16</v>
      </c>
      <c r="E2169" s="1">
        <v>0</v>
      </c>
      <c r="J2169" s="1">
        <v>2165</v>
      </c>
      <c r="K2169" s="1">
        <f t="shared" ca="1" si="272"/>
        <v>0.70074841151593958</v>
      </c>
      <c r="L2169" s="1">
        <f t="shared" ca="1" si="273"/>
        <v>3014</v>
      </c>
      <c r="M2169" s="1" t="str">
        <f t="shared" ca="1" si="270"/>
        <v/>
      </c>
      <c r="Q2169" s="1">
        <v>2165</v>
      </c>
      <c r="R2169" s="1">
        <f t="shared" ca="1" si="274"/>
        <v>0.11915840807049127</v>
      </c>
      <c r="S2169" s="1">
        <f t="shared" ca="1" si="275"/>
        <v>5308</v>
      </c>
      <c r="T2169" s="1" t="str">
        <f t="shared" ca="1" si="271"/>
        <v/>
      </c>
    </row>
    <row r="2170" spans="1:20" x14ac:dyDescent="0.25">
      <c r="A2170" s="1">
        <v>2166</v>
      </c>
      <c r="B2170" s="1">
        <v>217</v>
      </c>
      <c r="C2170" s="1">
        <v>22</v>
      </c>
      <c r="D2170" s="1" t="s">
        <v>16</v>
      </c>
      <c r="E2170" s="1">
        <v>0</v>
      </c>
      <c r="J2170" s="1">
        <v>2166</v>
      </c>
      <c r="K2170" s="1">
        <f t="shared" ca="1" si="272"/>
        <v>0.66154996372044006</v>
      </c>
      <c r="L2170" s="1">
        <f t="shared" ca="1" si="273"/>
        <v>3418</v>
      </c>
      <c r="M2170" s="1" t="str">
        <f t="shared" ca="1" si="270"/>
        <v/>
      </c>
      <c r="Q2170" s="1">
        <v>2166</v>
      </c>
      <c r="R2170" s="1">
        <f t="shared" ca="1" si="274"/>
        <v>0.14340556606547672</v>
      </c>
      <c r="S2170" s="1">
        <f t="shared" ca="1" si="275"/>
        <v>5153</v>
      </c>
      <c r="T2170" s="1" t="str">
        <f t="shared" ca="1" si="271"/>
        <v/>
      </c>
    </row>
    <row r="2171" spans="1:20" x14ac:dyDescent="0.25">
      <c r="A2171" s="1">
        <v>2167</v>
      </c>
      <c r="B2171" s="1">
        <v>217</v>
      </c>
      <c r="C2171" s="1">
        <v>22</v>
      </c>
      <c r="D2171" s="1" t="s">
        <v>16</v>
      </c>
      <c r="E2171" s="1">
        <v>0</v>
      </c>
      <c r="J2171" s="1">
        <v>2167</v>
      </c>
      <c r="K2171" s="1">
        <f t="shared" ca="1" si="272"/>
        <v>4.6000786556276263E-2</v>
      </c>
      <c r="L2171" s="1">
        <f t="shared" ca="1" si="273"/>
        <v>9514</v>
      </c>
      <c r="M2171" s="1" t="str">
        <f t="shared" ca="1" si="270"/>
        <v/>
      </c>
      <c r="Q2171" s="1">
        <v>2167</v>
      </c>
      <c r="R2171" s="1">
        <f t="shared" ca="1" si="274"/>
        <v>0.81865905495398794</v>
      </c>
      <c r="S2171" s="1">
        <f t="shared" ca="1" si="275"/>
        <v>1030</v>
      </c>
      <c r="T2171" s="1" t="str">
        <f t="shared" ca="1" si="271"/>
        <v/>
      </c>
    </row>
    <row r="2172" spans="1:20" x14ac:dyDescent="0.25">
      <c r="A2172" s="1">
        <v>2168</v>
      </c>
      <c r="B2172" s="1">
        <v>217</v>
      </c>
      <c r="C2172" s="1">
        <v>22</v>
      </c>
      <c r="D2172" s="1" t="s">
        <v>16</v>
      </c>
      <c r="E2172" s="1">
        <v>0</v>
      </c>
      <c r="J2172" s="1">
        <v>2168</v>
      </c>
      <c r="K2172" s="1">
        <f t="shared" ca="1" si="272"/>
        <v>0.23785032342726786</v>
      </c>
      <c r="L2172" s="1">
        <f t="shared" ca="1" si="273"/>
        <v>7570</v>
      </c>
      <c r="M2172" s="1" t="str">
        <f t="shared" ca="1" si="270"/>
        <v/>
      </c>
      <c r="Q2172" s="1">
        <v>2168</v>
      </c>
      <c r="R2172" s="1">
        <f t="shared" ca="1" si="274"/>
        <v>0.39933410215319998</v>
      </c>
      <c r="S2172" s="1">
        <f t="shared" ca="1" si="275"/>
        <v>3588</v>
      </c>
      <c r="T2172" s="1" t="str">
        <f t="shared" ca="1" si="271"/>
        <v/>
      </c>
    </row>
    <row r="2173" spans="1:20" x14ac:dyDescent="0.25">
      <c r="A2173" s="1">
        <v>2169</v>
      </c>
      <c r="B2173" s="1">
        <v>217</v>
      </c>
      <c r="C2173" s="1">
        <v>22</v>
      </c>
      <c r="D2173" s="1" t="s">
        <v>16</v>
      </c>
      <c r="E2173" s="1">
        <v>0</v>
      </c>
      <c r="J2173" s="1">
        <v>2169</v>
      </c>
      <c r="K2173" s="1">
        <f t="shared" ca="1" si="272"/>
        <v>0.38036799019949108</v>
      </c>
      <c r="L2173" s="1">
        <f t="shared" ca="1" si="273"/>
        <v>6180</v>
      </c>
      <c r="M2173" s="1" t="str">
        <f t="shared" ca="1" si="270"/>
        <v/>
      </c>
      <c r="Q2173" s="1">
        <v>2169</v>
      </c>
      <c r="R2173" s="1">
        <f t="shared" ca="1" si="274"/>
        <v>0.5879924310058261</v>
      </c>
      <c r="S2173" s="1">
        <f t="shared" ca="1" si="275"/>
        <v>2406</v>
      </c>
      <c r="T2173" s="1" t="str">
        <f t="shared" ca="1" si="271"/>
        <v/>
      </c>
    </row>
    <row r="2174" spans="1:20" x14ac:dyDescent="0.25">
      <c r="A2174" s="1">
        <v>2170</v>
      </c>
      <c r="B2174" s="1">
        <v>217</v>
      </c>
      <c r="C2174" s="1">
        <v>22</v>
      </c>
      <c r="D2174" s="1" t="s">
        <v>16</v>
      </c>
      <c r="E2174" s="1">
        <v>0</v>
      </c>
      <c r="J2174" s="1">
        <v>2170</v>
      </c>
      <c r="K2174" s="1">
        <f t="shared" ca="1" si="272"/>
        <v>0.90669946376738275</v>
      </c>
      <c r="L2174" s="1">
        <f t="shared" ca="1" si="273"/>
        <v>936</v>
      </c>
      <c r="M2174" s="1" t="str">
        <f t="shared" ca="1" si="270"/>
        <v/>
      </c>
      <c r="Q2174" s="1">
        <v>2170</v>
      </c>
      <c r="R2174" s="1">
        <f t="shared" ca="1" si="274"/>
        <v>2.8922791663833047E-2</v>
      </c>
      <c r="S2174" s="1">
        <f t="shared" ca="1" si="275"/>
        <v>5825</v>
      </c>
      <c r="T2174" s="1" t="str">
        <f t="shared" ca="1" si="271"/>
        <v/>
      </c>
    </row>
    <row r="2175" spans="1:20" x14ac:dyDescent="0.25">
      <c r="A2175" s="1">
        <v>2171</v>
      </c>
      <c r="B2175" s="1">
        <v>218</v>
      </c>
      <c r="C2175" s="1">
        <v>22</v>
      </c>
      <c r="D2175" s="1" t="s">
        <v>16</v>
      </c>
      <c r="E2175" s="1">
        <v>0</v>
      </c>
      <c r="J2175" s="1">
        <v>2171</v>
      </c>
      <c r="K2175" s="1">
        <f t="shared" ca="1" si="272"/>
        <v>0.28753058028983192</v>
      </c>
      <c r="L2175" s="1">
        <f t="shared" ca="1" si="273"/>
        <v>7059</v>
      </c>
      <c r="M2175" s="1" t="str">
        <f t="shared" ca="1" si="270"/>
        <v/>
      </c>
      <c r="Q2175" s="1">
        <v>2171</v>
      </c>
      <c r="R2175" s="1">
        <f t="shared" ca="1" si="274"/>
        <v>0.81995503856289453</v>
      </c>
      <c r="S2175" s="1">
        <f t="shared" ca="1" si="275"/>
        <v>1017</v>
      </c>
      <c r="T2175" s="1" t="str">
        <f t="shared" ca="1" si="271"/>
        <v/>
      </c>
    </row>
    <row r="2176" spans="1:20" x14ac:dyDescent="0.25">
      <c r="A2176" s="1">
        <v>2172</v>
      </c>
      <c r="B2176" s="1">
        <v>218</v>
      </c>
      <c r="C2176" s="1">
        <v>22</v>
      </c>
      <c r="D2176" s="1" t="s">
        <v>16</v>
      </c>
      <c r="E2176" s="1">
        <v>0</v>
      </c>
      <c r="J2176" s="1">
        <v>2172</v>
      </c>
      <c r="K2176" s="1">
        <f t="shared" ca="1" si="272"/>
        <v>0.50493044649994756</v>
      </c>
      <c r="L2176" s="1">
        <f t="shared" ca="1" si="273"/>
        <v>4954</v>
      </c>
      <c r="M2176" s="1" t="str">
        <f t="shared" ca="1" si="270"/>
        <v/>
      </c>
      <c r="Q2176" s="1">
        <v>2172</v>
      </c>
      <c r="R2176" s="1">
        <f t="shared" ca="1" si="274"/>
        <v>0.61523823454738802</v>
      </c>
      <c r="S2176" s="1">
        <f t="shared" ca="1" si="275"/>
        <v>2263</v>
      </c>
      <c r="T2176" s="1" t="str">
        <f t="shared" ca="1" si="271"/>
        <v/>
      </c>
    </row>
    <row r="2177" spans="1:20" x14ac:dyDescent="0.25">
      <c r="A2177" s="1">
        <v>2173</v>
      </c>
      <c r="B2177" s="1">
        <v>218</v>
      </c>
      <c r="C2177" s="1">
        <v>22</v>
      </c>
      <c r="D2177" s="1" t="s">
        <v>16</v>
      </c>
      <c r="E2177" s="1">
        <v>0</v>
      </c>
      <c r="J2177" s="1">
        <v>2173</v>
      </c>
      <c r="K2177" s="1">
        <f t="shared" ca="1" si="272"/>
        <v>0.41159474084470049</v>
      </c>
      <c r="L2177" s="1">
        <f t="shared" ca="1" si="273"/>
        <v>5888</v>
      </c>
      <c r="M2177" s="1" t="str">
        <f t="shared" ca="1" si="270"/>
        <v/>
      </c>
      <c r="Q2177" s="1">
        <v>2173</v>
      </c>
      <c r="R2177" s="1">
        <f t="shared" ca="1" si="274"/>
        <v>0.82503188960380969</v>
      </c>
      <c r="S2177" s="1">
        <f t="shared" ca="1" si="275"/>
        <v>987</v>
      </c>
      <c r="T2177" s="1" t="str">
        <f t="shared" ca="1" si="271"/>
        <v/>
      </c>
    </row>
    <row r="2178" spans="1:20" x14ac:dyDescent="0.25">
      <c r="A2178" s="1">
        <v>2174</v>
      </c>
      <c r="B2178" s="1">
        <v>218</v>
      </c>
      <c r="C2178" s="1">
        <v>22</v>
      </c>
      <c r="D2178" s="1" t="s">
        <v>16</v>
      </c>
      <c r="E2178" s="1">
        <v>0</v>
      </c>
      <c r="J2178" s="1">
        <v>2174</v>
      </c>
      <c r="K2178" s="1">
        <f t="shared" ca="1" si="272"/>
        <v>3.6115473433373735E-2</v>
      </c>
      <c r="L2178" s="1">
        <f t="shared" ca="1" si="273"/>
        <v>9622</v>
      </c>
      <c r="M2178" s="1" t="str">
        <f t="shared" ca="1" si="270"/>
        <v/>
      </c>
      <c r="Q2178" s="1">
        <v>2174</v>
      </c>
      <c r="R2178" s="1">
        <f t="shared" ca="1" si="274"/>
        <v>0.94043454661090931</v>
      </c>
      <c r="S2178" s="1">
        <f t="shared" ca="1" si="275"/>
        <v>320</v>
      </c>
      <c r="T2178" s="1" t="str">
        <f t="shared" ca="1" si="271"/>
        <v/>
      </c>
    </row>
    <row r="2179" spans="1:20" x14ac:dyDescent="0.25">
      <c r="A2179" s="1">
        <v>2175</v>
      </c>
      <c r="B2179" s="1">
        <v>218</v>
      </c>
      <c r="C2179" s="1">
        <v>22</v>
      </c>
      <c r="D2179" s="1" t="s">
        <v>16</v>
      </c>
      <c r="E2179" s="1">
        <v>0</v>
      </c>
      <c r="J2179" s="1">
        <v>2175</v>
      </c>
      <c r="K2179" s="1">
        <f t="shared" ca="1" si="272"/>
        <v>0.25739955383281277</v>
      </c>
      <c r="L2179" s="1">
        <f t="shared" ca="1" si="273"/>
        <v>7372</v>
      </c>
      <c r="M2179" s="1" t="str">
        <f t="shared" ca="1" si="270"/>
        <v/>
      </c>
      <c r="Q2179" s="1">
        <v>2175</v>
      </c>
      <c r="R2179" s="1">
        <f t="shared" ca="1" si="274"/>
        <v>0.72150970029704597</v>
      </c>
      <c r="S2179" s="1">
        <f t="shared" ca="1" si="275"/>
        <v>1632</v>
      </c>
      <c r="T2179" s="1" t="str">
        <f t="shared" ca="1" si="271"/>
        <v/>
      </c>
    </row>
    <row r="2180" spans="1:20" x14ac:dyDescent="0.25">
      <c r="A2180" s="1">
        <v>2176</v>
      </c>
      <c r="B2180" s="1">
        <v>218</v>
      </c>
      <c r="C2180" s="1">
        <v>22</v>
      </c>
      <c r="D2180" s="1" t="s">
        <v>16</v>
      </c>
      <c r="E2180" s="1">
        <v>0</v>
      </c>
      <c r="J2180" s="1">
        <v>2176</v>
      </c>
      <c r="K2180" s="1">
        <f t="shared" ca="1" si="272"/>
        <v>0.99171893771312081</v>
      </c>
      <c r="L2180" s="1">
        <f t="shared" ca="1" si="273"/>
        <v>87</v>
      </c>
      <c r="M2180" s="1">
        <f t="shared" ca="1" si="270"/>
        <v>0</v>
      </c>
      <c r="Q2180" s="1">
        <v>2176</v>
      </c>
      <c r="R2180" s="1">
        <f t="shared" ca="1" si="274"/>
        <v>0.2955844224777493</v>
      </c>
      <c r="S2180" s="1">
        <f t="shared" ca="1" si="275"/>
        <v>4220</v>
      </c>
      <c r="T2180" s="1" t="str">
        <f t="shared" ca="1" si="271"/>
        <v/>
      </c>
    </row>
    <row r="2181" spans="1:20" x14ac:dyDescent="0.25">
      <c r="A2181" s="1">
        <v>2177</v>
      </c>
      <c r="B2181" s="1">
        <v>218</v>
      </c>
      <c r="C2181" s="1">
        <v>22</v>
      </c>
      <c r="D2181" s="1" t="s">
        <v>16</v>
      </c>
      <c r="E2181" s="1">
        <v>0</v>
      </c>
      <c r="J2181" s="1">
        <v>2177</v>
      </c>
      <c r="K2181" s="1">
        <f t="shared" ca="1" si="272"/>
        <v>0.93665979623565065</v>
      </c>
      <c r="L2181" s="1">
        <f t="shared" ca="1" si="273"/>
        <v>665</v>
      </c>
      <c r="M2181" s="1" t="str">
        <f t="shared" ref="M2181:M2244" ca="1" si="276">IF(L2181&lt;=$K$3,VLOOKUP(J2181,$A$5:$E$10004,5),"")</f>
        <v/>
      </c>
      <c r="Q2181" s="1">
        <v>2177</v>
      </c>
      <c r="R2181" s="1">
        <f t="shared" ca="1" si="274"/>
        <v>0.90270526348643121</v>
      </c>
      <c r="S2181" s="1">
        <f t="shared" ca="1" si="275"/>
        <v>526</v>
      </c>
      <c r="T2181" s="1" t="str">
        <f t="shared" ref="T2181:T2244" ca="1" si="277">IF(S2181&lt;=$R$3*$H$10,VLOOKUP(Q2181,$A$5:$E$10004,5),"")</f>
        <v/>
      </c>
    </row>
    <row r="2182" spans="1:20" x14ac:dyDescent="0.25">
      <c r="A2182" s="1">
        <v>2178</v>
      </c>
      <c r="B2182" s="1">
        <v>218</v>
      </c>
      <c r="C2182" s="1">
        <v>22</v>
      </c>
      <c r="D2182" s="1" t="s">
        <v>16</v>
      </c>
      <c r="E2182" s="1">
        <v>0</v>
      </c>
      <c r="J2182" s="1">
        <v>2178</v>
      </c>
      <c r="K2182" s="1">
        <f t="shared" ref="K2182:K2245" ca="1" si="278">RAND()</f>
        <v>0.85465836826824149</v>
      </c>
      <c r="L2182" s="1">
        <f t="shared" ref="L2182:L2245" ca="1" si="279">_xlfn.RANK.EQ(K2182,$K$5:$K$10004)</f>
        <v>1468</v>
      </c>
      <c r="M2182" s="1" t="str">
        <f t="shared" ca="1" si="276"/>
        <v/>
      </c>
      <c r="Q2182" s="1">
        <v>2178</v>
      </c>
      <c r="R2182" s="1">
        <f t="shared" ref="R2182:R2245" ca="1" si="280">RAND()</f>
        <v>0.35292562299566332</v>
      </c>
      <c r="S2182" s="1">
        <f t="shared" ref="S2182:S2245" ca="1" si="281">_xlfn.RANK.EQ(R2182,$R$5:$R$6004)</f>
        <v>3886</v>
      </c>
      <c r="T2182" s="1" t="str">
        <f t="shared" ca="1" si="277"/>
        <v/>
      </c>
    </row>
    <row r="2183" spans="1:20" x14ac:dyDescent="0.25">
      <c r="A2183" s="1">
        <v>2179</v>
      </c>
      <c r="B2183" s="1">
        <v>218</v>
      </c>
      <c r="C2183" s="1">
        <v>22</v>
      </c>
      <c r="D2183" s="1" t="s">
        <v>16</v>
      </c>
      <c r="E2183" s="1">
        <v>0</v>
      </c>
      <c r="J2183" s="1">
        <v>2179</v>
      </c>
      <c r="K2183" s="1">
        <f t="shared" ca="1" si="278"/>
        <v>0.46705215774898523</v>
      </c>
      <c r="L2183" s="1">
        <f t="shared" ca="1" si="279"/>
        <v>5328</v>
      </c>
      <c r="M2183" s="1" t="str">
        <f t="shared" ca="1" si="276"/>
        <v/>
      </c>
      <c r="Q2183" s="1">
        <v>2179</v>
      </c>
      <c r="R2183" s="1">
        <f t="shared" ca="1" si="280"/>
        <v>0.17394215577737315</v>
      </c>
      <c r="S2183" s="1">
        <f t="shared" ca="1" si="281"/>
        <v>4973</v>
      </c>
      <c r="T2183" s="1" t="str">
        <f t="shared" ca="1" si="277"/>
        <v/>
      </c>
    </row>
    <row r="2184" spans="1:20" x14ac:dyDescent="0.25">
      <c r="A2184" s="1">
        <v>2180</v>
      </c>
      <c r="B2184" s="1">
        <v>218</v>
      </c>
      <c r="C2184" s="1">
        <v>22</v>
      </c>
      <c r="D2184" s="1" t="s">
        <v>16</v>
      </c>
      <c r="E2184" s="1">
        <v>0</v>
      </c>
      <c r="J2184" s="1">
        <v>2180</v>
      </c>
      <c r="K2184" s="1">
        <f t="shared" ca="1" si="278"/>
        <v>0.14866075286692726</v>
      </c>
      <c r="L2184" s="1">
        <f t="shared" ca="1" si="279"/>
        <v>8489</v>
      </c>
      <c r="M2184" s="1" t="str">
        <f t="shared" ca="1" si="276"/>
        <v/>
      </c>
      <c r="Q2184" s="1">
        <v>2180</v>
      </c>
      <c r="R2184" s="1">
        <f t="shared" ca="1" si="280"/>
        <v>0.7413810518389452</v>
      </c>
      <c r="S2184" s="1">
        <f t="shared" ca="1" si="281"/>
        <v>1499</v>
      </c>
      <c r="T2184" s="1" t="str">
        <f t="shared" ca="1" si="277"/>
        <v/>
      </c>
    </row>
    <row r="2185" spans="1:20" x14ac:dyDescent="0.25">
      <c r="A2185" s="1">
        <v>2181</v>
      </c>
      <c r="B2185" s="1">
        <v>219</v>
      </c>
      <c r="C2185" s="1">
        <v>22</v>
      </c>
      <c r="D2185" s="1" t="s">
        <v>16</v>
      </c>
      <c r="E2185" s="1">
        <v>0</v>
      </c>
      <c r="J2185" s="1">
        <v>2181</v>
      </c>
      <c r="K2185" s="1">
        <f t="shared" ca="1" si="278"/>
        <v>0.78765675334355234</v>
      </c>
      <c r="L2185" s="1">
        <f t="shared" ca="1" si="279"/>
        <v>2170</v>
      </c>
      <c r="M2185" s="1" t="str">
        <f t="shared" ca="1" si="276"/>
        <v/>
      </c>
      <c r="Q2185" s="1">
        <v>2181</v>
      </c>
      <c r="R2185" s="1">
        <f t="shared" ca="1" si="280"/>
        <v>0.49936747436803486</v>
      </c>
      <c r="S2185" s="1">
        <f t="shared" ca="1" si="281"/>
        <v>2980</v>
      </c>
      <c r="T2185" s="1" t="str">
        <f t="shared" ca="1" si="277"/>
        <v/>
      </c>
    </row>
    <row r="2186" spans="1:20" x14ac:dyDescent="0.25">
      <c r="A2186" s="1">
        <v>2182</v>
      </c>
      <c r="B2186" s="1">
        <v>219</v>
      </c>
      <c r="C2186" s="1">
        <v>22</v>
      </c>
      <c r="D2186" s="1" t="s">
        <v>16</v>
      </c>
      <c r="E2186" s="1">
        <v>0</v>
      </c>
      <c r="J2186" s="1">
        <v>2182</v>
      </c>
      <c r="K2186" s="1">
        <f t="shared" ca="1" si="278"/>
        <v>0.66671920361413695</v>
      </c>
      <c r="L2186" s="1">
        <f t="shared" ca="1" si="279"/>
        <v>3357</v>
      </c>
      <c r="M2186" s="1" t="str">
        <f t="shared" ca="1" si="276"/>
        <v/>
      </c>
      <c r="Q2186" s="1">
        <v>2182</v>
      </c>
      <c r="R2186" s="1">
        <f t="shared" ca="1" si="280"/>
        <v>0.4593003981896262</v>
      </c>
      <c r="S2186" s="1">
        <f t="shared" ca="1" si="281"/>
        <v>3217</v>
      </c>
      <c r="T2186" s="1" t="str">
        <f t="shared" ca="1" si="277"/>
        <v/>
      </c>
    </row>
    <row r="2187" spans="1:20" x14ac:dyDescent="0.25">
      <c r="A2187" s="1">
        <v>2183</v>
      </c>
      <c r="B2187" s="1">
        <v>219</v>
      </c>
      <c r="C2187" s="1">
        <v>22</v>
      </c>
      <c r="D2187" s="1" t="s">
        <v>16</v>
      </c>
      <c r="E2187" s="1">
        <v>0</v>
      </c>
      <c r="J2187" s="1">
        <v>2183</v>
      </c>
      <c r="K2187" s="1">
        <f t="shared" ca="1" si="278"/>
        <v>0.28692675771679177</v>
      </c>
      <c r="L2187" s="1">
        <f t="shared" ca="1" si="279"/>
        <v>7066</v>
      </c>
      <c r="M2187" s="1" t="str">
        <f t="shared" ca="1" si="276"/>
        <v/>
      </c>
      <c r="Q2187" s="1">
        <v>2183</v>
      </c>
      <c r="R2187" s="1">
        <f t="shared" ca="1" si="280"/>
        <v>0.35660010532707487</v>
      </c>
      <c r="S2187" s="1">
        <f t="shared" ca="1" si="281"/>
        <v>3858</v>
      </c>
      <c r="T2187" s="1" t="str">
        <f t="shared" ca="1" si="277"/>
        <v/>
      </c>
    </row>
    <row r="2188" spans="1:20" x14ac:dyDescent="0.25">
      <c r="A2188" s="1">
        <v>2184</v>
      </c>
      <c r="B2188" s="1">
        <v>219</v>
      </c>
      <c r="C2188" s="1">
        <v>22</v>
      </c>
      <c r="D2188" s="1" t="s">
        <v>16</v>
      </c>
      <c r="E2188" s="1">
        <v>0</v>
      </c>
      <c r="J2188" s="1">
        <v>2184</v>
      </c>
      <c r="K2188" s="1">
        <f t="shared" ca="1" si="278"/>
        <v>0.14976050712906908</v>
      </c>
      <c r="L2188" s="1">
        <f t="shared" ca="1" si="279"/>
        <v>8474</v>
      </c>
      <c r="M2188" s="1" t="str">
        <f t="shared" ca="1" si="276"/>
        <v/>
      </c>
      <c r="Q2188" s="1">
        <v>2184</v>
      </c>
      <c r="R2188" s="1">
        <f t="shared" ca="1" si="280"/>
        <v>0.32053960381751401</v>
      </c>
      <c r="S2188" s="1">
        <f t="shared" ca="1" si="281"/>
        <v>4070</v>
      </c>
      <c r="T2188" s="1" t="str">
        <f t="shared" ca="1" si="277"/>
        <v/>
      </c>
    </row>
    <row r="2189" spans="1:20" x14ac:dyDescent="0.25">
      <c r="A2189" s="1">
        <v>2185</v>
      </c>
      <c r="B2189" s="1">
        <v>219</v>
      </c>
      <c r="C2189" s="1">
        <v>22</v>
      </c>
      <c r="D2189" s="1" t="s">
        <v>16</v>
      </c>
      <c r="E2189" s="1">
        <v>0</v>
      </c>
      <c r="J2189" s="1">
        <v>2185</v>
      </c>
      <c r="K2189" s="1">
        <f t="shared" ca="1" si="278"/>
        <v>0.86967363832056366</v>
      </c>
      <c r="L2189" s="1">
        <f t="shared" ca="1" si="279"/>
        <v>1320</v>
      </c>
      <c r="M2189" s="1" t="str">
        <f t="shared" ca="1" si="276"/>
        <v/>
      </c>
      <c r="Q2189" s="1">
        <v>2185</v>
      </c>
      <c r="R2189" s="1">
        <f t="shared" ca="1" si="280"/>
        <v>0.3127492082425456</v>
      </c>
      <c r="S2189" s="1">
        <f t="shared" ca="1" si="281"/>
        <v>4125</v>
      </c>
      <c r="T2189" s="1" t="str">
        <f t="shared" ca="1" si="277"/>
        <v/>
      </c>
    </row>
    <row r="2190" spans="1:20" x14ac:dyDescent="0.25">
      <c r="A2190" s="1">
        <v>2186</v>
      </c>
      <c r="B2190" s="1">
        <v>219</v>
      </c>
      <c r="C2190" s="1">
        <v>22</v>
      </c>
      <c r="D2190" s="1" t="s">
        <v>16</v>
      </c>
      <c r="E2190" s="1">
        <v>0</v>
      </c>
      <c r="J2190" s="1">
        <v>2186</v>
      </c>
      <c r="K2190" s="1">
        <f t="shared" ca="1" si="278"/>
        <v>0.52605801124668972</v>
      </c>
      <c r="L2190" s="1">
        <f t="shared" ca="1" si="279"/>
        <v>4742</v>
      </c>
      <c r="M2190" s="1" t="str">
        <f t="shared" ca="1" si="276"/>
        <v/>
      </c>
      <c r="Q2190" s="1">
        <v>2186</v>
      </c>
      <c r="R2190" s="1">
        <f t="shared" ca="1" si="280"/>
        <v>0.40205697692509523</v>
      </c>
      <c r="S2190" s="1">
        <f t="shared" ca="1" si="281"/>
        <v>3573</v>
      </c>
      <c r="T2190" s="1" t="str">
        <f t="shared" ca="1" si="277"/>
        <v/>
      </c>
    </row>
    <row r="2191" spans="1:20" x14ac:dyDescent="0.25">
      <c r="A2191" s="1">
        <v>2187</v>
      </c>
      <c r="B2191" s="1">
        <v>219</v>
      </c>
      <c r="C2191" s="1">
        <v>22</v>
      </c>
      <c r="D2191" s="1" t="s">
        <v>16</v>
      </c>
      <c r="E2191" s="1">
        <v>0</v>
      </c>
      <c r="J2191" s="1">
        <v>2187</v>
      </c>
      <c r="K2191" s="1">
        <f t="shared" ca="1" si="278"/>
        <v>9.5331254370794483E-2</v>
      </c>
      <c r="L2191" s="1">
        <f t="shared" ca="1" si="279"/>
        <v>9029</v>
      </c>
      <c r="M2191" s="1" t="str">
        <f t="shared" ca="1" si="276"/>
        <v/>
      </c>
      <c r="Q2191" s="1">
        <v>2187</v>
      </c>
      <c r="R2191" s="1">
        <f t="shared" ca="1" si="280"/>
        <v>0.46312338717965551</v>
      </c>
      <c r="S2191" s="1">
        <f t="shared" ca="1" si="281"/>
        <v>3193</v>
      </c>
      <c r="T2191" s="1" t="str">
        <f t="shared" ca="1" si="277"/>
        <v/>
      </c>
    </row>
    <row r="2192" spans="1:20" x14ac:dyDescent="0.25">
      <c r="A2192" s="1">
        <v>2188</v>
      </c>
      <c r="B2192" s="1">
        <v>219</v>
      </c>
      <c r="C2192" s="1">
        <v>22</v>
      </c>
      <c r="D2192" s="1" t="s">
        <v>16</v>
      </c>
      <c r="E2192" s="1">
        <v>0</v>
      </c>
      <c r="J2192" s="1">
        <v>2188</v>
      </c>
      <c r="K2192" s="1">
        <f t="shared" ca="1" si="278"/>
        <v>0.34401214317589934</v>
      </c>
      <c r="L2192" s="1">
        <f t="shared" ca="1" si="279"/>
        <v>6539</v>
      </c>
      <c r="M2192" s="1" t="str">
        <f t="shared" ca="1" si="276"/>
        <v/>
      </c>
      <c r="Q2192" s="1">
        <v>2188</v>
      </c>
      <c r="R2192" s="1">
        <f t="shared" ca="1" si="280"/>
        <v>0.56523037879389537</v>
      </c>
      <c r="S2192" s="1">
        <f t="shared" ca="1" si="281"/>
        <v>2557</v>
      </c>
      <c r="T2192" s="1" t="str">
        <f t="shared" ca="1" si="277"/>
        <v/>
      </c>
    </row>
    <row r="2193" spans="1:20" x14ac:dyDescent="0.25">
      <c r="A2193" s="1">
        <v>2189</v>
      </c>
      <c r="B2193" s="1">
        <v>219</v>
      </c>
      <c r="C2193" s="1">
        <v>22</v>
      </c>
      <c r="D2193" s="1" t="s">
        <v>16</v>
      </c>
      <c r="E2193" s="1">
        <v>0</v>
      </c>
      <c r="J2193" s="1">
        <v>2189</v>
      </c>
      <c r="K2193" s="1">
        <f t="shared" ca="1" si="278"/>
        <v>0.84591458720516988</v>
      </c>
      <c r="L2193" s="1">
        <f t="shared" ca="1" si="279"/>
        <v>1566</v>
      </c>
      <c r="M2193" s="1" t="str">
        <f t="shared" ca="1" si="276"/>
        <v/>
      </c>
      <c r="Q2193" s="1">
        <v>2189</v>
      </c>
      <c r="R2193" s="1">
        <f t="shared" ca="1" si="280"/>
        <v>0.92427554227868314</v>
      </c>
      <c r="S2193" s="1">
        <f t="shared" ca="1" si="281"/>
        <v>398</v>
      </c>
      <c r="T2193" s="1" t="str">
        <f t="shared" ca="1" si="277"/>
        <v/>
      </c>
    </row>
    <row r="2194" spans="1:20" x14ac:dyDescent="0.25">
      <c r="A2194" s="1">
        <v>2190</v>
      </c>
      <c r="B2194" s="1">
        <v>219</v>
      </c>
      <c r="C2194" s="1">
        <v>22</v>
      </c>
      <c r="D2194" s="1" t="s">
        <v>16</v>
      </c>
      <c r="E2194" s="1">
        <v>0</v>
      </c>
      <c r="J2194" s="1">
        <v>2190</v>
      </c>
      <c r="K2194" s="1">
        <f t="shared" ca="1" si="278"/>
        <v>0.99570625560584669</v>
      </c>
      <c r="L2194" s="1">
        <f t="shared" ca="1" si="279"/>
        <v>44</v>
      </c>
      <c r="M2194" s="1">
        <f t="shared" ca="1" si="276"/>
        <v>0</v>
      </c>
      <c r="Q2194" s="1">
        <v>2190</v>
      </c>
      <c r="R2194" s="1">
        <f t="shared" ca="1" si="280"/>
        <v>0.1150400722153827</v>
      </c>
      <c r="S2194" s="1">
        <f t="shared" ca="1" si="281"/>
        <v>5339</v>
      </c>
      <c r="T2194" s="1" t="str">
        <f t="shared" ca="1" si="277"/>
        <v/>
      </c>
    </row>
    <row r="2195" spans="1:20" x14ac:dyDescent="0.25">
      <c r="A2195" s="1">
        <v>2191</v>
      </c>
      <c r="B2195" s="1">
        <v>220</v>
      </c>
      <c r="C2195" s="1">
        <v>22</v>
      </c>
      <c r="D2195" s="1" t="s">
        <v>16</v>
      </c>
      <c r="E2195" s="1">
        <v>0</v>
      </c>
      <c r="J2195" s="1">
        <v>2191</v>
      </c>
      <c r="K2195" s="1">
        <f t="shared" ca="1" si="278"/>
        <v>0.66712233893927841</v>
      </c>
      <c r="L2195" s="1">
        <f t="shared" ca="1" si="279"/>
        <v>3350</v>
      </c>
      <c r="M2195" s="1" t="str">
        <f t="shared" ca="1" si="276"/>
        <v/>
      </c>
      <c r="Q2195" s="1">
        <v>2191</v>
      </c>
      <c r="R2195" s="1">
        <f t="shared" ca="1" si="280"/>
        <v>0.4410041375423045</v>
      </c>
      <c r="S2195" s="1">
        <f t="shared" ca="1" si="281"/>
        <v>3339</v>
      </c>
      <c r="T2195" s="1" t="str">
        <f t="shared" ca="1" si="277"/>
        <v/>
      </c>
    </row>
    <row r="2196" spans="1:20" x14ac:dyDescent="0.25">
      <c r="A2196" s="1">
        <v>2192</v>
      </c>
      <c r="B2196" s="1">
        <v>220</v>
      </c>
      <c r="C2196" s="1">
        <v>22</v>
      </c>
      <c r="D2196" s="1" t="s">
        <v>16</v>
      </c>
      <c r="E2196" s="1">
        <v>0</v>
      </c>
      <c r="J2196" s="1">
        <v>2192</v>
      </c>
      <c r="K2196" s="1">
        <f t="shared" ca="1" si="278"/>
        <v>0.97521884349201149</v>
      </c>
      <c r="L2196" s="1">
        <f t="shared" ca="1" si="279"/>
        <v>250</v>
      </c>
      <c r="M2196" s="1" t="str">
        <f t="shared" ca="1" si="276"/>
        <v/>
      </c>
      <c r="Q2196" s="1">
        <v>2192</v>
      </c>
      <c r="R2196" s="1">
        <f t="shared" ca="1" si="280"/>
        <v>0.68627007323894362</v>
      </c>
      <c r="S2196" s="1">
        <f t="shared" ca="1" si="281"/>
        <v>1828</v>
      </c>
      <c r="T2196" s="1" t="str">
        <f t="shared" ca="1" si="277"/>
        <v/>
      </c>
    </row>
    <row r="2197" spans="1:20" x14ac:dyDescent="0.25">
      <c r="A2197" s="1">
        <v>2193</v>
      </c>
      <c r="B2197" s="1">
        <v>220</v>
      </c>
      <c r="C2197" s="1">
        <v>22</v>
      </c>
      <c r="D2197" s="1" t="s">
        <v>16</v>
      </c>
      <c r="E2197" s="1">
        <v>0</v>
      </c>
      <c r="J2197" s="1">
        <v>2193</v>
      </c>
      <c r="K2197" s="1">
        <f t="shared" ca="1" si="278"/>
        <v>0.98586883425028593</v>
      </c>
      <c r="L2197" s="1">
        <f t="shared" ca="1" si="279"/>
        <v>160</v>
      </c>
      <c r="M2197" s="1" t="str">
        <f t="shared" ca="1" si="276"/>
        <v/>
      </c>
      <c r="Q2197" s="1">
        <v>2193</v>
      </c>
      <c r="R2197" s="1">
        <f t="shared" ca="1" si="280"/>
        <v>0.96892585687468558</v>
      </c>
      <c r="S2197" s="1">
        <f t="shared" ca="1" si="281"/>
        <v>154</v>
      </c>
      <c r="T2197" s="1" t="str">
        <f t="shared" ca="1" si="277"/>
        <v/>
      </c>
    </row>
    <row r="2198" spans="1:20" x14ac:dyDescent="0.25">
      <c r="A2198" s="1">
        <v>2194</v>
      </c>
      <c r="B2198" s="1">
        <v>220</v>
      </c>
      <c r="C2198" s="1">
        <v>22</v>
      </c>
      <c r="D2198" s="1" t="s">
        <v>16</v>
      </c>
      <c r="E2198" s="1">
        <v>0</v>
      </c>
      <c r="J2198" s="1">
        <v>2194</v>
      </c>
      <c r="K2198" s="1">
        <f t="shared" ca="1" si="278"/>
        <v>2.7845467282371916E-2</v>
      </c>
      <c r="L2198" s="1">
        <f t="shared" ca="1" si="279"/>
        <v>9724</v>
      </c>
      <c r="M2198" s="1" t="str">
        <f t="shared" ca="1" si="276"/>
        <v/>
      </c>
      <c r="Q2198" s="1">
        <v>2194</v>
      </c>
      <c r="R2198" s="1">
        <f t="shared" ca="1" si="280"/>
        <v>0.45869429772563297</v>
      </c>
      <c r="S2198" s="1">
        <f t="shared" ca="1" si="281"/>
        <v>3223</v>
      </c>
      <c r="T2198" s="1" t="str">
        <f t="shared" ca="1" si="277"/>
        <v/>
      </c>
    </row>
    <row r="2199" spans="1:20" x14ac:dyDescent="0.25">
      <c r="A2199" s="1">
        <v>2195</v>
      </c>
      <c r="B2199" s="1">
        <v>220</v>
      </c>
      <c r="C2199" s="1">
        <v>22</v>
      </c>
      <c r="D2199" s="1" t="s">
        <v>16</v>
      </c>
      <c r="E2199" s="1">
        <v>0</v>
      </c>
      <c r="J2199" s="1">
        <v>2195</v>
      </c>
      <c r="K2199" s="1">
        <f t="shared" ca="1" si="278"/>
        <v>0.99599224136812903</v>
      </c>
      <c r="L2199" s="1">
        <f t="shared" ca="1" si="279"/>
        <v>42</v>
      </c>
      <c r="M2199" s="1">
        <f t="shared" ca="1" si="276"/>
        <v>0</v>
      </c>
      <c r="Q2199" s="1">
        <v>2195</v>
      </c>
      <c r="R2199" s="1">
        <f t="shared" ca="1" si="280"/>
        <v>0.64527279088707989</v>
      </c>
      <c r="S2199" s="1">
        <f t="shared" ca="1" si="281"/>
        <v>2085</v>
      </c>
      <c r="T2199" s="1" t="str">
        <f t="shared" ca="1" si="277"/>
        <v/>
      </c>
    </row>
    <row r="2200" spans="1:20" x14ac:dyDescent="0.25">
      <c r="A2200" s="1">
        <v>2196</v>
      </c>
      <c r="B2200" s="1">
        <v>220</v>
      </c>
      <c r="C2200" s="1">
        <v>22</v>
      </c>
      <c r="D2200" s="1" t="s">
        <v>16</v>
      </c>
      <c r="E2200" s="1">
        <v>0</v>
      </c>
      <c r="J2200" s="1">
        <v>2196</v>
      </c>
      <c r="K2200" s="1">
        <f t="shared" ca="1" si="278"/>
        <v>0.5389570837127039</v>
      </c>
      <c r="L2200" s="1">
        <f t="shared" ca="1" si="279"/>
        <v>4615</v>
      </c>
      <c r="M2200" s="1" t="str">
        <f t="shared" ca="1" si="276"/>
        <v/>
      </c>
      <c r="Q2200" s="1">
        <v>2196</v>
      </c>
      <c r="R2200" s="1">
        <f t="shared" ca="1" si="280"/>
        <v>0.43716313241802307</v>
      </c>
      <c r="S2200" s="1">
        <f t="shared" ca="1" si="281"/>
        <v>3365</v>
      </c>
      <c r="T2200" s="1" t="str">
        <f t="shared" ca="1" si="277"/>
        <v/>
      </c>
    </row>
    <row r="2201" spans="1:20" x14ac:dyDescent="0.25">
      <c r="A2201" s="1">
        <v>2197</v>
      </c>
      <c r="B2201" s="1">
        <v>220</v>
      </c>
      <c r="C2201" s="1">
        <v>22</v>
      </c>
      <c r="D2201" s="1" t="s">
        <v>16</v>
      </c>
      <c r="E2201" s="1">
        <v>0</v>
      </c>
      <c r="J2201" s="1">
        <v>2197</v>
      </c>
      <c r="K2201" s="1">
        <f t="shared" ca="1" si="278"/>
        <v>0.76154295915253578</v>
      </c>
      <c r="L2201" s="1">
        <f t="shared" ca="1" si="279"/>
        <v>2451</v>
      </c>
      <c r="M2201" s="1" t="str">
        <f t="shared" ca="1" si="276"/>
        <v/>
      </c>
      <c r="Q2201" s="1">
        <v>2197</v>
      </c>
      <c r="R2201" s="1">
        <f t="shared" ca="1" si="280"/>
        <v>0.84007962238982969</v>
      </c>
      <c r="S2201" s="1">
        <f t="shared" ca="1" si="281"/>
        <v>881</v>
      </c>
      <c r="T2201" s="1" t="str">
        <f t="shared" ca="1" si="277"/>
        <v/>
      </c>
    </row>
    <row r="2202" spans="1:20" x14ac:dyDescent="0.25">
      <c r="A2202" s="1">
        <v>2198</v>
      </c>
      <c r="B2202" s="1">
        <v>220</v>
      </c>
      <c r="C2202" s="1">
        <v>22</v>
      </c>
      <c r="D2202" s="1" t="s">
        <v>16</v>
      </c>
      <c r="E2202" s="1">
        <v>0</v>
      </c>
      <c r="J2202" s="1">
        <v>2198</v>
      </c>
      <c r="K2202" s="1">
        <f t="shared" ca="1" si="278"/>
        <v>0.69008711698890979</v>
      </c>
      <c r="L2202" s="1">
        <f t="shared" ca="1" si="279"/>
        <v>3121</v>
      </c>
      <c r="M2202" s="1" t="str">
        <f t="shared" ca="1" si="276"/>
        <v/>
      </c>
      <c r="Q2202" s="1">
        <v>2198</v>
      </c>
      <c r="R2202" s="1">
        <f t="shared" ca="1" si="280"/>
        <v>0.14381617721827444</v>
      </c>
      <c r="S2202" s="1">
        <f t="shared" ca="1" si="281"/>
        <v>5150</v>
      </c>
      <c r="T2202" s="1" t="str">
        <f t="shared" ca="1" si="277"/>
        <v/>
      </c>
    </row>
    <row r="2203" spans="1:20" x14ac:dyDescent="0.25">
      <c r="A2203" s="1">
        <v>2199</v>
      </c>
      <c r="B2203" s="1">
        <v>220</v>
      </c>
      <c r="C2203" s="1">
        <v>22</v>
      </c>
      <c r="D2203" s="1" t="s">
        <v>16</v>
      </c>
      <c r="E2203" s="1">
        <v>0</v>
      </c>
      <c r="J2203" s="1">
        <v>2199</v>
      </c>
      <c r="K2203" s="1">
        <f t="shared" ca="1" si="278"/>
        <v>0.60010881531783744</v>
      </c>
      <c r="L2203" s="1">
        <f t="shared" ca="1" si="279"/>
        <v>4023</v>
      </c>
      <c r="M2203" s="1" t="str">
        <f t="shared" ca="1" si="276"/>
        <v/>
      </c>
      <c r="Q2203" s="1">
        <v>2199</v>
      </c>
      <c r="R2203" s="1">
        <f t="shared" ca="1" si="280"/>
        <v>0.84192158079272417</v>
      </c>
      <c r="S2203" s="1">
        <f t="shared" ca="1" si="281"/>
        <v>871</v>
      </c>
      <c r="T2203" s="1" t="str">
        <f t="shared" ca="1" si="277"/>
        <v/>
      </c>
    </row>
    <row r="2204" spans="1:20" x14ac:dyDescent="0.25">
      <c r="A2204" s="1">
        <v>2200</v>
      </c>
      <c r="B2204" s="1">
        <v>220</v>
      </c>
      <c r="C2204" s="1">
        <v>22</v>
      </c>
      <c r="D2204" s="1" t="s">
        <v>16</v>
      </c>
      <c r="E2204" s="1">
        <v>0</v>
      </c>
      <c r="J2204" s="1">
        <v>2200</v>
      </c>
      <c r="K2204" s="1">
        <f t="shared" ca="1" si="278"/>
        <v>0.12017602955512197</v>
      </c>
      <c r="L2204" s="1">
        <f t="shared" ca="1" si="279"/>
        <v>8784</v>
      </c>
      <c r="M2204" s="1" t="str">
        <f t="shared" ca="1" si="276"/>
        <v/>
      </c>
      <c r="Q2204" s="1">
        <v>2200</v>
      </c>
      <c r="R2204" s="1">
        <f t="shared" ca="1" si="280"/>
        <v>0.80792639184650028</v>
      </c>
      <c r="S2204" s="1">
        <f t="shared" ca="1" si="281"/>
        <v>1098</v>
      </c>
      <c r="T2204" s="1" t="str">
        <f t="shared" ca="1" si="277"/>
        <v/>
      </c>
    </row>
    <row r="2205" spans="1:20" x14ac:dyDescent="0.25">
      <c r="A2205" s="1">
        <v>2201</v>
      </c>
      <c r="B2205" s="1">
        <v>221</v>
      </c>
      <c r="C2205" s="1">
        <v>23</v>
      </c>
      <c r="D2205" s="1" t="s">
        <v>16</v>
      </c>
      <c r="E2205" s="1">
        <v>1</v>
      </c>
      <c r="J2205" s="1">
        <v>2201</v>
      </c>
      <c r="K2205" s="1">
        <f t="shared" ca="1" si="278"/>
        <v>0.89487295596916161</v>
      </c>
      <c r="L2205" s="1">
        <f t="shared" ca="1" si="279"/>
        <v>1052</v>
      </c>
      <c r="M2205" s="1" t="str">
        <f t="shared" ca="1" si="276"/>
        <v/>
      </c>
      <c r="Q2205" s="1">
        <v>2201</v>
      </c>
      <c r="R2205" s="1">
        <f t="shared" ca="1" si="280"/>
        <v>0.90895466721434881</v>
      </c>
      <c r="S2205" s="1">
        <f t="shared" ca="1" si="281"/>
        <v>492</v>
      </c>
      <c r="T2205" s="1" t="str">
        <f t="shared" ca="1" si="277"/>
        <v/>
      </c>
    </row>
    <row r="2206" spans="1:20" x14ac:dyDescent="0.25">
      <c r="A2206" s="1">
        <v>2202</v>
      </c>
      <c r="B2206" s="1">
        <v>221</v>
      </c>
      <c r="C2206" s="1">
        <v>23</v>
      </c>
      <c r="D2206" s="1" t="s">
        <v>16</v>
      </c>
      <c r="E2206" s="1">
        <v>0</v>
      </c>
      <c r="J2206" s="1">
        <v>2202</v>
      </c>
      <c r="K2206" s="1">
        <f t="shared" ca="1" si="278"/>
        <v>0.76682696989047938</v>
      </c>
      <c r="L2206" s="1">
        <f t="shared" ca="1" si="279"/>
        <v>2390</v>
      </c>
      <c r="M2206" s="1" t="str">
        <f t="shared" ca="1" si="276"/>
        <v/>
      </c>
      <c r="Q2206" s="1">
        <v>2202</v>
      </c>
      <c r="R2206" s="1">
        <f t="shared" ca="1" si="280"/>
        <v>0.35810647925102912</v>
      </c>
      <c r="S2206" s="1">
        <f t="shared" ca="1" si="281"/>
        <v>3847</v>
      </c>
      <c r="T2206" s="1" t="str">
        <f t="shared" ca="1" si="277"/>
        <v/>
      </c>
    </row>
    <row r="2207" spans="1:20" x14ac:dyDescent="0.25">
      <c r="A2207" s="1">
        <v>2203</v>
      </c>
      <c r="B2207" s="1">
        <v>221</v>
      </c>
      <c r="C2207" s="1">
        <v>23</v>
      </c>
      <c r="D2207" s="1" t="s">
        <v>16</v>
      </c>
      <c r="E2207" s="1">
        <v>0</v>
      </c>
      <c r="J2207" s="1">
        <v>2203</v>
      </c>
      <c r="K2207" s="1">
        <f t="shared" ca="1" si="278"/>
        <v>0.1361849406755522</v>
      </c>
      <c r="L2207" s="1">
        <f t="shared" ca="1" si="279"/>
        <v>8609</v>
      </c>
      <c r="M2207" s="1" t="str">
        <f t="shared" ca="1" si="276"/>
        <v/>
      </c>
      <c r="Q2207" s="1">
        <v>2203</v>
      </c>
      <c r="R2207" s="1">
        <f t="shared" ca="1" si="280"/>
        <v>0.91411990029971657</v>
      </c>
      <c r="S2207" s="1">
        <f t="shared" ca="1" si="281"/>
        <v>460</v>
      </c>
      <c r="T2207" s="1" t="str">
        <f t="shared" ca="1" si="277"/>
        <v/>
      </c>
    </row>
    <row r="2208" spans="1:20" x14ac:dyDescent="0.25">
      <c r="A2208" s="1">
        <v>2204</v>
      </c>
      <c r="B2208" s="1">
        <v>221</v>
      </c>
      <c r="C2208" s="1">
        <v>23</v>
      </c>
      <c r="D2208" s="1" t="s">
        <v>16</v>
      </c>
      <c r="E2208" s="1">
        <v>0</v>
      </c>
      <c r="J2208" s="1">
        <v>2204</v>
      </c>
      <c r="K2208" s="1">
        <f t="shared" ca="1" si="278"/>
        <v>0.6008366093850217</v>
      </c>
      <c r="L2208" s="1">
        <f t="shared" ca="1" si="279"/>
        <v>4014</v>
      </c>
      <c r="M2208" s="1" t="str">
        <f t="shared" ca="1" si="276"/>
        <v/>
      </c>
      <c r="Q2208" s="1">
        <v>2204</v>
      </c>
      <c r="R2208" s="1">
        <f t="shared" ca="1" si="280"/>
        <v>0.74504500217000902</v>
      </c>
      <c r="S2208" s="1">
        <f t="shared" ca="1" si="281"/>
        <v>1469</v>
      </c>
      <c r="T2208" s="1" t="str">
        <f t="shared" ca="1" si="277"/>
        <v/>
      </c>
    </row>
    <row r="2209" spans="1:20" x14ac:dyDescent="0.25">
      <c r="A2209" s="1">
        <v>2205</v>
      </c>
      <c r="B2209" s="1">
        <v>221</v>
      </c>
      <c r="C2209" s="1">
        <v>23</v>
      </c>
      <c r="D2209" s="1" t="s">
        <v>16</v>
      </c>
      <c r="E2209" s="1">
        <v>0</v>
      </c>
      <c r="J2209" s="1">
        <v>2205</v>
      </c>
      <c r="K2209" s="1">
        <f t="shared" ca="1" si="278"/>
        <v>0.34092090587069546</v>
      </c>
      <c r="L2209" s="1">
        <f t="shared" ca="1" si="279"/>
        <v>6578</v>
      </c>
      <c r="M2209" s="1" t="str">
        <f t="shared" ca="1" si="276"/>
        <v/>
      </c>
      <c r="Q2209" s="1">
        <v>2205</v>
      </c>
      <c r="R2209" s="1">
        <f t="shared" ca="1" si="280"/>
        <v>6.3929447891057034E-2</v>
      </c>
      <c r="S2209" s="1">
        <f t="shared" ca="1" si="281"/>
        <v>5632</v>
      </c>
      <c r="T2209" s="1" t="str">
        <f t="shared" ca="1" si="277"/>
        <v/>
      </c>
    </row>
    <row r="2210" spans="1:20" x14ac:dyDescent="0.25">
      <c r="A2210" s="1">
        <v>2206</v>
      </c>
      <c r="B2210" s="1">
        <v>221</v>
      </c>
      <c r="C2210" s="1">
        <v>23</v>
      </c>
      <c r="D2210" s="1" t="s">
        <v>16</v>
      </c>
      <c r="E2210" s="1">
        <v>0</v>
      </c>
      <c r="J2210" s="1">
        <v>2206</v>
      </c>
      <c r="K2210" s="1">
        <f t="shared" ca="1" si="278"/>
        <v>0.75229899025920022</v>
      </c>
      <c r="L2210" s="1">
        <f t="shared" ca="1" si="279"/>
        <v>2519</v>
      </c>
      <c r="M2210" s="1" t="str">
        <f t="shared" ca="1" si="276"/>
        <v/>
      </c>
      <c r="Q2210" s="1">
        <v>2206</v>
      </c>
      <c r="R2210" s="1">
        <f t="shared" ca="1" si="280"/>
        <v>0.3132689950691635</v>
      </c>
      <c r="S2210" s="1">
        <f t="shared" ca="1" si="281"/>
        <v>4122</v>
      </c>
      <c r="T2210" s="1" t="str">
        <f t="shared" ca="1" si="277"/>
        <v/>
      </c>
    </row>
    <row r="2211" spans="1:20" x14ac:dyDescent="0.25">
      <c r="A2211" s="1">
        <v>2207</v>
      </c>
      <c r="B2211" s="1">
        <v>221</v>
      </c>
      <c r="C2211" s="1">
        <v>23</v>
      </c>
      <c r="D2211" s="1" t="s">
        <v>16</v>
      </c>
      <c r="E2211" s="1">
        <v>0</v>
      </c>
      <c r="J2211" s="1">
        <v>2207</v>
      </c>
      <c r="K2211" s="1">
        <f t="shared" ca="1" si="278"/>
        <v>0.17931660004919725</v>
      </c>
      <c r="L2211" s="1">
        <f t="shared" ca="1" si="279"/>
        <v>8194</v>
      </c>
      <c r="M2211" s="1" t="str">
        <f t="shared" ca="1" si="276"/>
        <v/>
      </c>
      <c r="Q2211" s="1">
        <v>2207</v>
      </c>
      <c r="R2211" s="1">
        <f t="shared" ca="1" si="280"/>
        <v>0.13232544259823675</v>
      </c>
      <c r="S2211" s="1">
        <f t="shared" ca="1" si="281"/>
        <v>5230</v>
      </c>
      <c r="T2211" s="1" t="str">
        <f t="shared" ca="1" si="277"/>
        <v/>
      </c>
    </row>
    <row r="2212" spans="1:20" x14ac:dyDescent="0.25">
      <c r="A2212" s="1">
        <v>2208</v>
      </c>
      <c r="B2212" s="1">
        <v>221</v>
      </c>
      <c r="C2212" s="1">
        <v>23</v>
      </c>
      <c r="D2212" s="1" t="s">
        <v>16</v>
      </c>
      <c r="E2212" s="1">
        <v>0</v>
      </c>
      <c r="J2212" s="1">
        <v>2208</v>
      </c>
      <c r="K2212" s="1">
        <f t="shared" ca="1" si="278"/>
        <v>0.92667792254836334</v>
      </c>
      <c r="L2212" s="1">
        <f t="shared" ca="1" si="279"/>
        <v>763</v>
      </c>
      <c r="M2212" s="1" t="str">
        <f t="shared" ca="1" si="276"/>
        <v/>
      </c>
      <c r="Q2212" s="1">
        <v>2208</v>
      </c>
      <c r="R2212" s="1">
        <f t="shared" ca="1" si="280"/>
        <v>0.10698563970759023</v>
      </c>
      <c r="S2212" s="1">
        <f t="shared" ca="1" si="281"/>
        <v>5384</v>
      </c>
      <c r="T2212" s="1" t="str">
        <f t="shared" ca="1" si="277"/>
        <v/>
      </c>
    </row>
    <row r="2213" spans="1:20" x14ac:dyDescent="0.25">
      <c r="A2213" s="1">
        <v>2209</v>
      </c>
      <c r="B2213" s="1">
        <v>221</v>
      </c>
      <c r="C2213" s="1">
        <v>23</v>
      </c>
      <c r="D2213" s="1" t="s">
        <v>16</v>
      </c>
      <c r="E2213" s="1">
        <v>0</v>
      </c>
      <c r="J2213" s="1">
        <v>2209</v>
      </c>
      <c r="K2213" s="1">
        <f t="shared" ca="1" si="278"/>
        <v>0.413366337217837</v>
      </c>
      <c r="L2213" s="1">
        <f t="shared" ca="1" si="279"/>
        <v>5882</v>
      </c>
      <c r="M2213" s="1" t="str">
        <f t="shared" ca="1" si="276"/>
        <v/>
      </c>
      <c r="Q2213" s="1">
        <v>2209</v>
      </c>
      <c r="R2213" s="1">
        <f t="shared" ca="1" si="280"/>
        <v>0.67300480484304803</v>
      </c>
      <c r="S2213" s="1">
        <f t="shared" ca="1" si="281"/>
        <v>1912</v>
      </c>
      <c r="T2213" s="1" t="str">
        <f t="shared" ca="1" si="277"/>
        <v/>
      </c>
    </row>
    <row r="2214" spans="1:20" x14ac:dyDescent="0.25">
      <c r="A2214" s="1">
        <v>2210</v>
      </c>
      <c r="B2214" s="1">
        <v>221</v>
      </c>
      <c r="C2214" s="1">
        <v>23</v>
      </c>
      <c r="D2214" s="1" t="s">
        <v>16</v>
      </c>
      <c r="E2214" s="1">
        <v>1</v>
      </c>
      <c r="J2214" s="1">
        <v>2210</v>
      </c>
      <c r="K2214" s="1">
        <f t="shared" ca="1" si="278"/>
        <v>0.96073079382782778</v>
      </c>
      <c r="L2214" s="1">
        <f t="shared" ca="1" si="279"/>
        <v>425</v>
      </c>
      <c r="M2214" s="1" t="str">
        <f t="shared" ca="1" si="276"/>
        <v/>
      </c>
      <c r="Q2214" s="1">
        <v>2210</v>
      </c>
      <c r="R2214" s="1">
        <f t="shared" ca="1" si="280"/>
        <v>0.79345740555161026</v>
      </c>
      <c r="S2214" s="1">
        <f t="shared" ca="1" si="281"/>
        <v>1184</v>
      </c>
      <c r="T2214" s="1" t="str">
        <f t="shared" ca="1" si="277"/>
        <v/>
      </c>
    </row>
    <row r="2215" spans="1:20" x14ac:dyDescent="0.25">
      <c r="A2215" s="1">
        <v>2211</v>
      </c>
      <c r="B2215" s="1">
        <v>222</v>
      </c>
      <c r="C2215" s="1">
        <v>23</v>
      </c>
      <c r="D2215" s="1" t="s">
        <v>16</v>
      </c>
      <c r="E2215" s="1">
        <v>0</v>
      </c>
      <c r="J2215" s="1">
        <v>2211</v>
      </c>
      <c r="K2215" s="1">
        <f t="shared" ca="1" si="278"/>
        <v>0.21662050076351569</v>
      </c>
      <c r="L2215" s="1">
        <f t="shared" ca="1" si="279"/>
        <v>7815</v>
      </c>
      <c r="M2215" s="1" t="str">
        <f t="shared" ca="1" si="276"/>
        <v/>
      </c>
      <c r="Q2215" s="1">
        <v>2211</v>
      </c>
      <c r="R2215" s="1">
        <f t="shared" ca="1" si="280"/>
        <v>3.5407147437171549E-2</v>
      </c>
      <c r="S2215" s="1">
        <f t="shared" ca="1" si="281"/>
        <v>5786</v>
      </c>
      <c r="T2215" s="1" t="str">
        <f t="shared" ca="1" si="277"/>
        <v/>
      </c>
    </row>
    <row r="2216" spans="1:20" x14ac:dyDescent="0.25">
      <c r="A2216" s="1">
        <v>2212</v>
      </c>
      <c r="B2216" s="1">
        <v>222</v>
      </c>
      <c r="C2216" s="1">
        <v>23</v>
      </c>
      <c r="D2216" s="1" t="s">
        <v>16</v>
      </c>
      <c r="E2216" s="1">
        <v>0</v>
      </c>
      <c r="J2216" s="1">
        <v>2212</v>
      </c>
      <c r="K2216" s="1">
        <f t="shared" ca="1" si="278"/>
        <v>0.1178891281256631</v>
      </c>
      <c r="L2216" s="1">
        <f t="shared" ca="1" si="279"/>
        <v>8800</v>
      </c>
      <c r="M2216" s="1" t="str">
        <f t="shared" ca="1" si="276"/>
        <v/>
      </c>
      <c r="Q2216" s="1">
        <v>2212</v>
      </c>
      <c r="R2216" s="1">
        <f t="shared" ca="1" si="280"/>
        <v>0.92870872273284533</v>
      </c>
      <c r="S2216" s="1">
        <f t="shared" ca="1" si="281"/>
        <v>369</v>
      </c>
      <c r="T2216" s="1" t="str">
        <f t="shared" ca="1" si="277"/>
        <v/>
      </c>
    </row>
    <row r="2217" spans="1:20" x14ac:dyDescent="0.25">
      <c r="A2217" s="1">
        <v>2213</v>
      </c>
      <c r="B2217" s="1">
        <v>222</v>
      </c>
      <c r="C2217" s="1">
        <v>23</v>
      </c>
      <c r="D2217" s="1" t="s">
        <v>16</v>
      </c>
      <c r="E2217" s="1">
        <v>0</v>
      </c>
      <c r="J2217" s="1">
        <v>2213</v>
      </c>
      <c r="K2217" s="1">
        <f t="shared" ca="1" si="278"/>
        <v>0.5887083298429393</v>
      </c>
      <c r="L2217" s="1">
        <f t="shared" ca="1" si="279"/>
        <v>4124</v>
      </c>
      <c r="M2217" s="1" t="str">
        <f t="shared" ca="1" si="276"/>
        <v/>
      </c>
      <c r="Q2217" s="1">
        <v>2213</v>
      </c>
      <c r="R2217" s="1">
        <f t="shared" ca="1" si="280"/>
        <v>0.15222268655240412</v>
      </c>
      <c r="S2217" s="1">
        <f t="shared" ca="1" si="281"/>
        <v>5109</v>
      </c>
      <c r="T2217" s="1" t="str">
        <f t="shared" ca="1" si="277"/>
        <v/>
      </c>
    </row>
    <row r="2218" spans="1:20" x14ac:dyDescent="0.25">
      <c r="A2218" s="1">
        <v>2214</v>
      </c>
      <c r="B2218" s="1">
        <v>222</v>
      </c>
      <c r="C2218" s="1">
        <v>23</v>
      </c>
      <c r="D2218" s="1" t="s">
        <v>16</v>
      </c>
      <c r="E2218" s="1">
        <v>0</v>
      </c>
      <c r="J2218" s="1">
        <v>2214</v>
      </c>
      <c r="K2218" s="1">
        <f t="shared" ca="1" si="278"/>
        <v>0.72148487437290265</v>
      </c>
      <c r="L2218" s="1">
        <f t="shared" ca="1" si="279"/>
        <v>2828</v>
      </c>
      <c r="M2218" s="1" t="str">
        <f t="shared" ca="1" si="276"/>
        <v/>
      </c>
      <c r="Q2218" s="1">
        <v>2214</v>
      </c>
      <c r="R2218" s="1">
        <f t="shared" ca="1" si="280"/>
        <v>0.27562129464521068</v>
      </c>
      <c r="S2218" s="1">
        <f t="shared" ca="1" si="281"/>
        <v>4330</v>
      </c>
      <c r="T2218" s="1" t="str">
        <f t="shared" ca="1" si="277"/>
        <v/>
      </c>
    </row>
    <row r="2219" spans="1:20" x14ac:dyDescent="0.25">
      <c r="A2219" s="1">
        <v>2215</v>
      </c>
      <c r="B2219" s="1">
        <v>222</v>
      </c>
      <c r="C2219" s="1">
        <v>23</v>
      </c>
      <c r="D2219" s="1" t="s">
        <v>16</v>
      </c>
      <c r="E2219" s="1">
        <v>0</v>
      </c>
      <c r="J2219" s="1">
        <v>2215</v>
      </c>
      <c r="K2219" s="1">
        <f t="shared" ca="1" si="278"/>
        <v>0.56115035149323855</v>
      </c>
      <c r="L2219" s="1">
        <f t="shared" ca="1" si="279"/>
        <v>4391</v>
      </c>
      <c r="M2219" s="1" t="str">
        <f t="shared" ca="1" si="276"/>
        <v/>
      </c>
      <c r="Q2219" s="1">
        <v>2215</v>
      </c>
      <c r="R2219" s="1">
        <f t="shared" ca="1" si="280"/>
        <v>0.27897300909734646</v>
      </c>
      <c r="S2219" s="1">
        <f t="shared" ca="1" si="281"/>
        <v>4311</v>
      </c>
      <c r="T2219" s="1" t="str">
        <f t="shared" ca="1" si="277"/>
        <v/>
      </c>
    </row>
    <row r="2220" spans="1:20" x14ac:dyDescent="0.25">
      <c r="A2220" s="1">
        <v>2216</v>
      </c>
      <c r="B2220" s="1">
        <v>222</v>
      </c>
      <c r="C2220" s="1">
        <v>23</v>
      </c>
      <c r="D2220" s="1" t="s">
        <v>16</v>
      </c>
      <c r="E2220" s="1">
        <v>0</v>
      </c>
      <c r="J2220" s="1">
        <v>2216</v>
      </c>
      <c r="K2220" s="1">
        <f t="shared" ca="1" si="278"/>
        <v>0.73360234389419288</v>
      </c>
      <c r="L2220" s="1">
        <f t="shared" ca="1" si="279"/>
        <v>2705</v>
      </c>
      <c r="M2220" s="1" t="str">
        <f t="shared" ca="1" si="276"/>
        <v/>
      </c>
      <c r="Q2220" s="1">
        <v>2216</v>
      </c>
      <c r="R2220" s="1">
        <f t="shared" ca="1" si="280"/>
        <v>0.50845962618328722</v>
      </c>
      <c r="S2220" s="1">
        <f t="shared" ca="1" si="281"/>
        <v>2923</v>
      </c>
      <c r="T2220" s="1" t="str">
        <f t="shared" ca="1" si="277"/>
        <v/>
      </c>
    </row>
    <row r="2221" spans="1:20" x14ac:dyDescent="0.25">
      <c r="A2221" s="1">
        <v>2217</v>
      </c>
      <c r="B2221" s="1">
        <v>222</v>
      </c>
      <c r="C2221" s="1">
        <v>23</v>
      </c>
      <c r="D2221" s="1" t="s">
        <v>16</v>
      </c>
      <c r="E2221" s="1">
        <v>0</v>
      </c>
      <c r="J2221" s="1">
        <v>2217</v>
      </c>
      <c r="K2221" s="1">
        <f t="shared" ca="1" si="278"/>
        <v>0.21559488246910119</v>
      </c>
      <c r="L2221" s="1">
        <f t="shared" ca="1" si="279"/>
        <v>7823</v>
      </c>
      <c r="M2221" s="1" t="str">
        <f t="shared" ca="1" si="276"/>
        <v/>
      </c>
      <c r="Q2221" s="1">
        <v>2217</v>
      </c>
      <c r="R2221" s="1">
        <f t="shared" ca="1" si="280"/>
        <v>0.55627474165838942</v>
      </c>
      <c r="S2221" s="1">
        <f t="shared" ca="1" si="281"/>
        <v>2599</v>
      </c>
      <c r="T2221" s="1" t="str">
        <f t="shared" ca="1" si="277"/>
        <v/>
      </c>
    </row>
    <row r="2222" spans="1:20" x14ac:dyDescent="0.25">
      <c r="A2222" s="1">
        <v>2218</v>
      </c>
      <c r="B2222" s="1">
        <v>222</v>
      </c>
      <c r="C2222" s="1">
        <v>23</v>
      </c>
      <c r="D2222" s="1" t="s">
        <v>16</v>
      </c>
      <c r="E2222" s="1">
        <v>0</v>
      </c>
      <c r="J2222" s="1">
        <v>2218</v>
      </c>
      <c r="K2222" s="1">
        <f t="shared" ca="1" si="278"/>
        <v>0.63531053315505537</v>
      </c>
      <c r="L2222" s="1">
        <f t="shared" ca="1" si="279"/>
        <v>3667</v>
      </c>
      <c r="M2222" s="1" t="str">
        <f t="shared" ca="1" si="276"/>
        <v/>
      </c>
      <c r="Q2222" s="1">
        <v>2218</v>
      </c>
      <c r="R2222" s="1">
        <f t="shared" ca="1" si="280"/>
        <v>0.72714908204688855</v>
      </c>
      <c r="S2222" s="1">
        <f t="shared" ca="1" si="281"/>
        <v>1595</v>
      </c>
      <c r="T2222" s="1" t="str">
        <f t="shared" ca="1" si="277"/>
        <v/>
      </c>
    </row>
    <row r="2223" spans="1:20" x14ac:dyDescent="0.25">
      <c r="A2223" s="1">
        <v>2219</v>
      </c>
      <c r="B2223" s="1">
        <v>222</v>
      </c>
      <c r="C2223" s="1">
        <v>23</v>
      </c>
      <c r="D2223" s="1" t="s">
        <v>16</v>
      </c>
      <c r="E2223" s="1">
        <v>0</v>
      </c>
      <c r="J2223" s="1">
        <v>2219</v>
      </c>
      <c r="K2223" s="1">
        <f t="shared" ca="1" si="278"/>
        <v>3.609463148095704E-2</v>
      </c>
      <c r="L2223" s="1">
        <f t="shared" ca="1" si="279"/>
        <v>9623</v>
      </c>
      <c r="M2223" s="1" t="str">
        <f t="shared" ca="1" si="276"/>
        <v/>
      </c>
      <c r="Q2223" s="1">
        <v>2219</v>
      </c>
      <c r="R2223" s="1">
        <f t="shared" ca="1" si="280"/>
        <v>0.1511336359087232</v>
      </c>
      <c r="S2223" s="1">
        <f t="shared" ca="1" si="281"/>
        <v>5113</v>
      </c>
      <c r="T2223" s="1" t="str">
        <f t="shared" ca="1" si="277"/>
        <v/>
      </c>
    </row>
    <row r="2224" spans="1:20" x14ac:dyDescent="0.25">
      <c r="A2224" s="1">
        <v>2220</v>
      </c>
      <c r="B2224" s="1">
        <v>222</v>
      </c>
      <c r="C2224" s="1">
        <v>23</v>
      </c>
      <c r="D2224" s="1" t="s">
        <v>16</v>
      </c>
      <c r="E2224" s="1">
        <v>0</v>
      </c>
      <c r="J2224" s="1">
        <v>2220</v>
      </c>
      <c r="K2224" s="1">
        <f t="shared" ca="1" si="278"/>
        <v>0.76294535633371241</v>
      </c>
      <c r="L2224" s="1">
        <f t="shared" ca="1" si="279"/>
        <v>2435</v>
      </c>
      <c r="M2224" s="1" t="str">
        <f t="shared" ca="1" si="276"/>
        <v/>
      </c>
      <c r="Q2224" s="1">
        <v>2220</v>
      </c>
      <c r="R2224" s="1">
        <f t="shared" ca="1" si="280"/>
        <v>0.58626547342993318</v>
      </c>
      <c r="S2224" s="1">
        <f t="shared" ca="1" si="281"/>
        <v>2419</v>
      </c>
      <c r="T2224" s="1" t="str">
        <f t="shared" ca="1" si="277"/>
        <v/>
      </c>
    </row>
    <row r="2225" spans="1:20" x14ac:dyDescent="0.25">
      <c r="A2225" s="1">
        <v>2221</v>
      </c>
      <c r="B2225" s="1">
        <v>223</v>
      </c>
      <c r="C2225" s="1">
        <v>23</v>
      </c>
      <c r="D2225" s="1" t="s">
        <v>16</v>
      </c>
      <c r="E2225" s="1">
        <v>0</v>
      </c>
      <c r="J2225" s="1">
        <v>2221</v>
      </c>
      <c r="K2225" s="1">
        <f t="shared" ca="1" si="278"/>
        <v>0.30866680058795615</v>
      </c>
      <c r="L2225" s="1">
        <f t="shared" ca="1" si="279"/>
        <v>6864</v>
      </c>
      <c r="M2225" s="1" t="str">
        <f t="shared" ca="1" si="276"/>
        <v/>
      </c>
      <c r="Q2225" s="1">
        <v>2221</v>
      </c>
      <c r="R2225" s="1">
        <f t="shared" ca="1" si="280"/>
        <v>0.40045472419303407</v>
      </c>
      <c r="S2225" s="1">
        <f t="shared" ca="1" si="281"/>
        <v>3581</v>
      </c>
      <c r="T2225" s="1" t="str">
        <f t="shared" ca="1" si="277"/>
        <v/>
      </c>
    </row>
    <row r="2226" spans="1:20" x14ac:dyDescent="0.25">
      <c r="A2226" s="1">
        <v>2222</v>
      </c>
      <c r="B2226" s="1">
        <v>223</v>
      </c>
      <c r="C2226" s="1">
        <v>23</v>
      </c>
      <c r="D2226" s="1" t="s">
        <v>16</v>
      </c>
      <c r="E2226" s="1">
        <v>0</v>
      </c>
      <c r="J2226" s="1">
        <v>2222</v>
      </c>
      <c r="K2226" s="1">
        <f t="shared" ca="1" si="278"/>
        <v>0.98993896601475517</v>
      </c>
      <c r="L2226" s="1">
        <f t="shared" ca="1" si="279"/>
        <v>116</v>
      </c>
      <c r="M2226" s="1" t="str">
        <f t="shared" ca="1" si="276"/>
        <v/>
      </c>
      <c r="Q2226" s="1">
        <v>2222</v>
      </c>
      <c r="R2226" s="1">
        <f t="shared" ca="1" si="280"/>
        <v>0.12942226872004525</v>
      </c>
      <c r="S2226" s="1">
        <f t="shared" ca="1" si="281"/>
        <v>5248</v>
      </c>
      <c r="T2226" s="1" t="str">
        <f t="shared" ca="1" si="277"/>
        <v/>
      </c>
    </row>
    <row r="2227" spans="1:20" x14ac:dyDescent="0.25">
      <c r="A2227" s="1">
        <v>2223</v>
      </c>
      <c r="B2227" s="1">
        <v>223</v>
      </c>
      <c r="C2227" s="1">
        <v>23</v>
      </c>
      <c r="D2227" s="1" t="s">
        <v>16</v>
      </c>
      <c r="E2227" s="1">
        <v>0</v>
      </c>
      <c r="J2227" s="1">
        <v>2223</v>
      </c>
      <c r="K2227" s="1">
        <f t="shared" ca="1" si="278"/>
        <v>0.71132107926852928</v>
      </c>
      <c r="L2227" s="1">
        <f t="shared" ca="1" si="279"/>
        <v>2922</v>
      </c>
      <c r="M2227" s="1" t="str">
        <f t="shared" ca="1" si="276"/>
        <v/>
      </c>
      <c r="Q2227" s="1">
        <v>2223</v>
      </c>
      <c r="R2227" s="1">
        <f t="shared" ca="1" si="280"/>
        <v>0.73288470908918701</v>
      </c>
      <c r="S2227" s="1">
        <f t="shared" ca="1" si="281"/>
        <v>1556</v>
      </c>
      <c r="T2227" s="1" t="str">
        <f t="shared" ca="1" si="277"/>
        <v/>
      </c>
    </row>
    <row r="2228" spans="1:20" x14ac:dyDescent="0.25">
      <c r="A2228" s="1">
        <v>2224</v>
      </c>
      <c r="B2228" s="1">
        <v>223</v>
      </c>
      <c r="C2228" s="1">
        <v>23</v>
      </c>
      <c r="D2228" s="1" t="s">
        <v>16</v>
      </c>
      <c r="E2228" s="1">
        <v>0</v>
      </c>
      <c r="J2228" s="1">
        <v>2224</v>
      </c>
      <c r="K2228" s="1">
        <f t="shared" ca="1" si="278"/>
        <v>0.19320805972630628</v>
      </c>
      <c r="L2228" s="1">
        <f t="shared" ca="1" si="279"/>
        <v>8059</v>
      </c>
      <c r="M2228" s="1" t="str">
        <f t="shared" ca="1" si="276"/>
        <v/>
      </c>
      <c r="Q2228" s="1">
        <v>2224</v>
      </c>
      <c r="R2228" s="1">
        <f t="shared" ca="1" si="280"/>
        <v>0.74905654400738853</v>
      </c>
      <c r="S2228" s="1">
        <f t="shared" ca="1" si="281"/>
        <v>1428</v>
      </c>
      <c r="T2228" s="1" t="str">
        <f t="shared" ca="1" si="277"/>
        <v/>
      </c>
    </row>
    <row r="2229" spans="1:20" x14ac:dyDescent="0.25">
      <c r="A2229" s="1">
        <v>2225</v>
      </c>
      <c r="B2229" s="1">
        <v>223</v>
      </c>
      <c r="C2229" s="1">
        <v>23</v>
      </c>
      <c r="D2229" s="1" t="s">
        <v>16</v>
      </c>
      <c r="E2229" s="1">
        <v>0</v>
      </c>
      <c r="J2229" s="1">
        <v>2225</v>
      </c>
      <c r="K2229" s="1">
        <f t="shared" ca="1" si="278"/>
        <v>7.9229226055892332E-2</v>
      </c>
      <c r="L2229" s="1">
        <f t="shared" ca="1" si="279"/>
        <v>9174</v>
      </c>
      <c r="M2229" s="1" t="str">
        <f t="shared" ca="1" si="276"/>
        <v/>
      </c>
      <c r="Q2229" s="1">
        <v>2225</v>
      </c>
      <c r="R2229" s="1">
        <f t="shared" ca="1" si="280"/>
        <v>0.76131017791920841</v>
      </c>
      <c r="S2229" s="1">
        <f t="shared" ca="1" si="281"/>
        <v>1339</v>
      </c>
      <c r="T2229" s="1" t="str">
        <f t="shared" ca="1" si="277"/>
        <v/>
      </c>
    </row>
    <row r="2230" spans="1:20" x14ac:dyDescent="0.25">
      <c r="A2230" s="1">
        <v>2226</v>
      </c>
      <c r="B2230" s="1">
        <v>223</v>
      </c>
      <c r="C2230" s="1">
        <v>23</v>
      </c>
      <c r="D2230" s="1" t="s">
        <v>16</v>
      </c>
      <c r="E2230" s="1">
        <v>0</v>
      </c>
      <c r="J2230" s="1">
        <v>2226</v>
      </c>
      <c r="K2230" s="1">
        <f t="shared" ca="1" si="278"/>
        <v>0.30551393750250833</v>
      </c>
      <c r="L2230" s="1">
        <f t="shared" ca="1" si="279"/>
        <v>6899</v>
      </c>
      <c r="M2230" s="1" t="str">
        <f t="shared" ca="1" si="276"/>
        <v/>
      </c>
      <c r="Q2230" s="1">
        <v>2226</v>
      </c>
      <c r="R2230" s="1">
        <f t="shared" ca="1" si="280"/>
        <v>0.98589894627855379</v>
      </c>
      <c r="S2230" s="1">
        <f t="shared" ca="1" si="281"/>
        <v>74</v>
      </c>
      <c r="T2230" s="1" t="str">
        <f t="shared" ca="1" si="277"/>
        <v/>
      </c>
    </row>
    <row r="2231" spans="1:20" x14ac:dyDescent="0.25">
      <c r="A2231" s="1">
        <v>2227</v>
      </c>
      <c r="B2231" s="1">
        <v>223</v>
      </c>
      <c r="C2231" s="1">
        <v>23</v>
      </c>
      <c r="D2231" s="1" t="s">
        <v>16</v>
      </c>
      <c r="E2231" s="1">
        <v>0</v>
      </c>
      <c r="J2231" s="1">
        <v>2227</v>
      </c>
      <c r="K2231" s="1">
        <f t="shared" ca="1" si="278"/>
        <v>0.9977752743574031</v>
      </c>
      <c r="L2231" s="1">
        <f t="shared" ca="1" si="279"/>
        <v>27</v>
      </c>
      <c r="M2231" s="1">
        <f t="shared" ca="1" si="276"/>
        <v>0</v>
      </c>
      <c r="Q2231" s="1">
        <v>2227</v>
      </c>
      <c r="R2231" s="1">
        <f t="shared" ca="1" si="280"/>
        <v>0.16551806084724341</v>
      </c>
      <c r="S2231" s="1">
        <f t="shared" ca="1" si="281"/>
        <v>5016</v>
      </c>
      <c r="T2231" s="1" t="str">
        <f t="shared" ca="1" si="277"/>
        <v/>
      </c>
    </row>
    <row r="2232" spans="1:20" x14ac:dyDescent="0.25">
      <c r="A2232" s="1">
        <v>2228</v>
      </c>
      <c r="B2232" s="1">
        <v>223</v>
      </c>
      <c r="C2232" s="1">
        <v>23</v>
      </c>
      <c r="D2232" s="1" t="s">
        <v>16</v>
      </c>
      <c r="E2232" s="1">
        <v>0</v>
      </c>
      <c r="J2232" s="1">
        <v>2228</v>
      </c>
      <c r="K2232" s="1">
        <f t="shared" ca="1" si="278"/>
        <v>9.5644377275712067E-3</v>
      </c>
      <c r="L2232" s="1">
        <f t="shared" ca="1" si="279"/>
        <v>9915</v>
      </c>
      <c r="M2232" s="1" t="str">
        <f t="shared" ca="1" si="276"/>
        <v/>
      </c>
      <c r="Q2232" s="1">
        <v>2228</v>
      </c>
      <c r="R2232" s="1">
        <f t="shared" ca="1" si="280"/>
        <v>0.4859265769018899</v>
      </c>
      <c r="S2232" s="1">
        <f t="shared" ca="1" si="281"/>
        <v>3054</v>
      </c>
      <c r="T2232" s="1" t="str">
        <f t="shared" ca="1" si="277"/>
        <v/>
      </c>
    </row>
    <row r="2233" spans="1:20" x14ac:dyDescent="0.25">
      <c r="A2233" s="1">
        <v>2229</v>
      </c>
      <c r="B2233" s="1">
        <v>223</v>
      </c>
      <c r="C2233" s="1">
        <v>23</v>
      </c>
      <c r="D2233" s="1" t="s">
        <v>16</v>
      </c>
      <c r="E2233" s="1">
        <v>0</v>
      </c>
      <c r="J2233" s="1">
        <v>2229</v>
      </c>
      <c r="K2233" s="1">
        <f t="shared" ca="1" si="278"/>
        <v>0.28474301025990878</v>
      </c>
      <c r="L2233" s="1">
        <f t="shared" ca="1" si="279"/>
        <v>7094</v>
      </c>
      <c r="M2233" s="1" t="str">
        <f t="shared" ca="1" si="276"/>
        <v/>
      </c>
      <c r="Q2233" s="1">
        <v>2229</v>
      </c>
      <c r="R2233" s="1">
        <f t="shared" ca="1" si="280"/>
        <v>0.82394182819985562</v>
      </c>
      <c r="S2233" s="1">
        <f t="shared" ca="1" si="281"/>
        <v>992</v>
      </c>
      <c r="T2233" s="1" t="str">
        <f t="shared" ca="1" si="277"/>
        <v/>
      </c>
    </row>
    <row r="2234" spans="1:20" x14ac:dyDescent="0.25">
      <c r="A2234" s="1">
        <v>2230</v>
      </c>
      <c r="B2234" s="1">
        <v>223</v>
      </c>
      <c r="C2234" s="1">
        <v>23</v>
      </c>
      <c r="D2234" s="1" t="s">
        <v>16</v>
      </c>
      <c r="E2234" s="1">
        <v>0</v>
      </c>
      <c r="J2234" s="1">
        <v>2230</v>
      </c>
      <c r="K2234" s="1">
        <f t="shared" ca="1" si="278"/>
        <v>0.46271533659428532</v>
      </c>
      <c r="L2234" s="1">
        <f t="shared" ca="1" si="279"/>
        <v>5374</v>
      </c>
      <c r="M2234" s="1" t="str">
        <f t="shared" ca="1" si="276"/>
        <v/>
      </c>
      <c r="Q2234" s="1">
        <v>2230</v>
      </c>
      <c r="R2234" s="1">
        <f t="shared" ca="1" si="280"/>
        <v>0.75679903896684075</v>
      </c>
      <c r="S2234" s="1">
        <f t="shared" ca="1" si="281"/>
        <v>1374</v>
      </c>
      <c r="T2234" s="1" t="str">
        <f t="shared" ca="1" si="277"/>
        <v/>
      </c>
    </row>
    <row r="2235" spans="1:20" x14ac:dyDescent="0.25">
      <c r="A2235" s="1">
        <v>2231</v>
      </c>
      <c r="B2235" s="1">
        <v>224</v>
      </c>
      <c r="C2235" s="1">
        <v>23</v>
      </c>
      <c r="D2235" s="1" t="s">
        <v>16</v>
      </c>
      <c r="E2235" s="1">
        <v>0</v>
      </c>
      <c r="J2235" s="1">
        <v>2231</v>
      </c>
      <c r="K2235" s="1">
        <f t="shared" ca="1" si="278"/>
        <v>0.83469737214756135</v>
      </c>
      <c r="L2235" s="1">
        <f t="shared" ca="1" si="279"/>
        <v>1678</v>
      </c>
      <c r="M2235" s="1" t="str">
        <f t="shared" ca="1" si="276"/>
        <v/>
      </c>
      <c r="Q2235" s="1">
        <v>2231</v>
      </c>
      <c r="R2235" s="1">
        <f t="shared" ca="1" si="280"/>
        <v>0.56416687248135267</v>
      </c>
      <c r="S2235" s="1">
        <f t="shared" ca="1" si="281"/>
        <v>2566</v>
      </c>
      <c r="T2235" s="1" t="str">
        <f t="shared" ca="1" si="277"/>
        <v/>
      </c>
    </row>
    <row r="2236" spans="1:20" x14ac:dyDescent="0.25">
      <c r="A2236" s="1">
        <v>2232</v>
      </c>
      <c r="B2236" s="1">
        <v>224</v>
      </c>
      <c r="C2236" s="1">
        <v>23</v>
      </c>
      <c r="D2236" s="1" t="s">
        <v>16</v>
      </c>
      <c r="E2236" s="1">
        <v>1</v>
      </c>
      <c r="J2236" s="1">
        <v>2232</v>
      </c>
      <c r="K2236" s="1">
        <f t="shared" ca="1" si="278"/>
        <v>0.26191663859145531</v>
      </c>
      <c r="L2236" s="1">
        <f t="shared" ca="1" si="279"/>
        <v>7327</v>
      </c>
      <c r="M2236" s="1" t="str">
        <f t="shared" ca="1" si="276"/>
        <v/>
      </c>
      <c r="Q2236" s="1">
        <v>2232</v>
      </c>
      <c r="R2236" s="1">
        <f t="shared" ca="1" si="280"/>
        <v>0.54597149708091641</v>
      </c>
      <c r="S2236" s="1">
        <f t="shared" ca="1" si="281"/>
        <v>2652</v>
      </c>
      <c r="T2236" s="1" t="str">
        <f t="shared" ca="1" si="277"/>
        <v/>
      </c>
    </row>
    <row r="2237" spans="1:20" x14ac:dyDescent="0.25">
      <c r="A2237" s="1">
        <v>2233</v>
      </c>
      <c r="B2237" s="1">
        <v>224</v>
      </c>
      <c r="C2237" s="1">
        <v>23</v>
      </c>
      <c r="D2237" s="1" t="s">
        <v>16</v>
      </c>
      <c r="E2237" s="1">
        <v>0</v>
      </c>
      <c r="J2237" s="1">
        <v>2233</v>
      </c>
      <c r="K2237" s="1">
        <f t="shared" ca="1" si="278"/>
        <v>0.30751799577772754</v>
      </c>
      <c r="L2237" s="1">
        <f t="shared" ca="1" si="279"/>
        <v>6877</v>
      </c>
      <c r="M2237" s="1" t="str">
        <f t="shared" ca="1" si="276"/>
        <v/>
      </c>
      <c r="Q2237" s="1">
        <v>2233</v>
      </c>
      <c r="R2237" s="1">
        <f t="shared" ca="1" si="280"/>
        <v>0.33318001156080412</v>
      </c>
      <c r="S2237" s="1">
        <f t="shared" ca="1" si="281"/>
        <v>4000</v>
      </c>
      <c r="T2237" s="1" t="str">
        <f t="shared" ca="1" si="277"/>
        <v/>
      </c>
    </row>
    <row r="2238" spans="1:20" x14ac:dyDescent="0.25">
      <c r="A2238" s="1">
        <v>2234</v>
      </c>
      <c r="B2238" s="1">
        <v>224</v>
      </c>
      <c r="C2238" s="1">
        <v>23</v>
      </c>
      <c r="D2238" s="1" t="s">
        <v>16</v>
      </c>
      <c r="E2238" s="1">
        <v>0</v>
      </c>
      <c r="J2238" s="1">
        <v>2234</v>
      </c>
      <c r="K2238" s="1">
        <f t="shared" ca="1" si="278"/>
        <v>0.364861179750958</v>
      </c>
      <c r="L2238" s="1">
        <f t="shared" ca="1" si="279"/>
        <v>6348</v>
      </c>
      <c r="M2238" s="1" t="str">
        <f t="shared" ca="1" si="276"/>
        <v/>
      </c>
      <c r="Q2238" s="1">
        <v>2234</v>
      </c>
      <c r="R2238" s="1">
        <f t="shared" ca="1" si="280"/>
        <v>0.67854315067979087</v>
      </c>
      <c r="S2238" s="1">
        <f t="shared" ca="1" si="281"/>
        <v>1870</v>
      </c>
      <c r="T2238" s="1" t="str">
        <f t="shared" ca="1" si="277"/>
        <v/>
      </c>
    </row>
    <row r="2239" spans="1:20" x14ac:dyDescent="0.25">
      <c r="A2239" s="1">
        <v>2235</v>
      </c>
      <c r="B2239" s="1">
        <v>224</v>
      </c>
      <c r="C2239" s="1">
        <v>23</v>
      </c>
      <c r="D2239" s="1" t="s">
        <v>16</v>
      </c>
      <c r="E2239" s="1">
        <v>0</v>
      </c>
      <c r="J2239" s="1">
        <v>2235</v>
      </c>
      <c r="K2239" s="1">
        <f t="shared" ca="1" si="278"/>
        <v>0.95656552527682814</v>
      </c>
      <c r="L2239" s="1">
        <f t="shared" ca="1" si="279"/>
        <v>477</v>
      </c>
      <c r="M2239" s="1" t="str">
        <f t="shared" ca="1" si="276"/>
        <v/>
      </c>
      <c r="Q2239" s="1">
        <v>2235</v>
      </c>
      <c r="R2239" s="1">
        <f t="shared" ca="1" si="280"/>
        <v>0.79573258439807337</v>
      </c>
      <c r="S2239" s="1">
        <f t="shared" ca="1" si="281"/>
        <v>1169</v>
      </c>
      <c r="T2239" s="1" t="str">
        <f t="shared" ca="1" si="277"/>
        <v/>
      </c>
    </row>
    <row r="2240" spans="1:20" x14ac:dyDescent="0.25">
      <c r="A2240" s="1">
        <v>2236</v>
      </c>
      <c r="B2240" s="1">
        <v>224</v>
      </c>
      <c r="C2240" s="1">
        <v>23</v>
      </c>
      <c r="D2240" s="1" t="s">
        <v>16</v>
      </c>
      <c r="E2240" s="1">
        <v>0</v>
      </c>
      <c r="J2240" s="1">
        <v>2236</v>
      </c>
      <c r="K2240" s="1">
        <f t="shared" ca="1" si="278"/>
        <v>0.1605131974271049</v>
      </c>
      <c r="L2240" s="1">
        <f t="shared" ca="1" si="279"/>
        <v>8391</v>
      </c>
      <c r="M2240" s="1" t="str">
        <f t="shared" ca="1" si="276"/>
        <v/>
      </c>
      <c r="Q2240" s="1">
        <v>2236</v>
      </c>
      <c r="R2240" s="1">
        <f t="shared" ca="1" si="280"/>
        <v>0.29773378820912211</v>
      </c>
      <c r="S2240" s="1">
        <f t="shared" ca="1" si="281"/>
        <v>4206</v>
      </c>
      <c r="T2240" s="1" t="str">
        <f t="shared" ca="1" si="277"/>
        <v/>
      </c>
    </row>
    <row r="2241" spans="1:20" x14ac:dyDescent="0.25">
      <c r="A2241" s="1">
        <v>2237</v>
      </c>
      <c r="B2241" s="1">
        <v>224</v>
      </c>
      <c r="C2241" s="1">
        <v>23</v>
      </c>
      <c r="D2241" s="1" t="s">
        <v>16</v>
      </c>
      <c r="E2241" s="1">
        <v>0</v>
      </c>
      <c r="J2241" s="1">
        <v>2237</v>
      </c>
      <c r="K2241" s="1">
        <f t="shared" ca="1" si="278"/>
        <v>0.28579210063992022</v>
      </c>
      <c r="L2241" s="1">
        <f t="shared" ca="1" si="279"/>
        <v>7077</v>
      </c>
      <c r="M2241" s="1" t="str">
        <f t="shared" ca="1" si="276"/>
        <v/>
      </c>
      <c r="Q2241" s="1">
        <v>2237</v>
      </c>
      <c r="R2241" s="1">
        <f t="shared" ca="1" si="280"/>
        <v>0.64773672692242179</v>
      </c>
      <c r="S2241" s="1">
        <f t="shared" ca="1" si="281"/>
        <v>2073</v>
      </c>
      <c r="T2241" s="1" t="str">
        <f t="shared" ca="1" si="277"/>
        <v/>
      </c>
    </row>
    <row r="2242" spans="1:20" x14ac:dyDescent="0.25">
      <c r="A2242" s="1">
        <v>2238</v>
      </c>
      <c r="B2242" s="1">
        <v>224</v>
      </c>
      <c r="C2242" s="1">
        <v>23</v>
      </c>
      <c r="D2242" s="1" t="s">
        <v>16</v>
      </c>
      <c r="E2242" s="1">
        <v>0</v>
      </c>
      <c r="J2242" s="1">
        <v>2238</v>
      </c>
      <c r="K2242" s="1">
        <f t="shared" ca="1" si="278"/>
        <v>0.40480834666014287</v>
      </c>
      <c r="L2242" s="1">
        <f t="shared" ca="1" si="279"/>
        <v>5952</v>
      </c>
      <c r="M2242" s="1" t="str">
        <f t="shared" ca="1" si="276"/>
        <v/>
      </c>
      <c r="Q2242" s="1">
        <v>2238</v>
      </c>
      <c r="R2242" s="1">
        <f t="shared" ca="1" si="280"/>
        <v>0.49583935126129985</v>
      </c>
      <c r="S2242" s="1">
        <f t="shared" ca="1" si="281"/>
        <v>3002</v>
      </c>
      <c r="T2242" s="1" t="str">
        <f t="shared" ca="1" si="277"/>
        <v/>
      </c>
    </row>
    <row r="2243" spans="1:20" x14ac:dyDescent="0.25">
      <c r="A2243" s="1">
        <v>2239</v>
      </c>
      <c r="B2243" s="1">
        <v>224</v>
      </c>
      <c r="C2243" s="1">
        <v>23</v>
      </c>
      <c r="D2243" s="1" t="s">
        <v>16</v>
      </c>
      <c r="E2243" s="1">
        <v>0</v>
      </c>
      <c r="J2243" s="1">
        <v>2239</v>
      </c>
      <c r="K2243" s="1">
        <f t="shared" ca="1" si="278"/>
        <v>0.54527048275284229</v>
      </c>
      <c r="L2243" s="1">
        <f t="shared" ca="1" si="279"/>
        <v>4546</v>
      </c>
      <c r="M2243" s="1" t="str">
        <f t="shared" ca="1" si="276"/>
        <v/>
      </c>
      <c r="Q2243" s="1">
        <v>2239</v>
      </c>
      <c r="R2243" s="1">
        <f t="shared" ca="1" si="280"/>
        <v>0.62782319644155482</v>
      </c>
      <c r="S2243" s="1">
        <f t="shared" ca="1" si="281"/>
        <v>2188</v>
      </c>
      <c r="T2243" s="1" t="str">
        <f t="shared" ca="1" si="277"/>
        <v/>
      </c>
    </row>
    <row r="2244" spans="1:20" x14ac:dyDescent="0.25">
      <c r="A2244" s="1">
        <v>2240</v>
      </c>
      <c r="B2244" s="1">
        <v>224</v>
      </c>
      <c r="C2244" s="1">
        <v>23</v>
      </c>
      <c r="D2244" s="1" t="s">
        <v>16</v>
      </c>
      <c r="E2244" s="1">
        <v>0</v>
      </c>
      <c r="J2244" s="1">
        <v>2240</v>
      </c>
      <c r="K2244" s="1">
        <f t="shared" ca="1" si="278"/>
        <v>0.37345726045037531</v>
      </c>
      <c r="L2244" s="1">
        <f t="shared" ca="1" si="279"/>
        <v>6257</v>
      </c>
      <c r="M2244" s="1" t="str">
        <f t="shared" ca="1" si="276"/>
        <v/>
      </c>
      <c r="Q2244" s="1">
        <v>2240</v>
      </c>
      <c r="R2244" s="1">
        <f t="shared" ca="1" si="280"/>
        <v>0.88416268521928409</v>
      </c>
      <c r="S2244" s="1">
        <f t="shared" ca="1" si="281"/>
        <v>619</v>
      </c>
      <c r="T2244" s="1" t="str">
        <f t="shared" ca="1" si="277"/>
        <v/>
      </c>
    </row>
    <row r="2245" spans="1:20" x14ac:dyDescent="0.25">
      <c r="A2245" s="1">
        <v>2241</v>
      </c>
      <c r="B2245" s="1">
        <v>225</v>
      </c>
      <c r="C2245" s="1">
        <v>23</v>
      </c>
      <c r="D2245" s="1" t="s">
        <v>16</v>
      </c>
      <c r="E2245" s="1">
        <v>0</v>
      </c>
      <c r="J2245" s="1">
        <v>2241</v>
      </c>
      <c r="K2245" s="1">
        <f t="shared" ca="1" si="278"/>
        <v>0.68676409596240107</v>
      </c>
      <c r="L2245" s="1">
        <f t="shared" ca="1" si="279"/>
        <v>3160</v>
      </c>
      <c r="M2245" s="1" t="str">
        <f t="shared" ref="M2245:M2308" ca="1" si="282">IF(L2245&lt;=$K$3,VLOOKUP(J2245,$A$5:$E$10004,5),"")</f>
        <v/>
      </c>
      <c r="Q2245" s="1">
        <v>2241</v>
      </c>
      <c r="R2245" s="1">
        <f t="shared" ca="1" si="280"/>
        <v>0.66555096753787946</v>
      </c>
      <c r="S2245" s="1">
        <f t="shared" ca="1" si="281"/>
        <v>1958</v>
      </c>
      <c r="T2245" s="1" t="str">
        <f t="shared" ref="T2245:T2308" ca="1" si="283">IF(S2245&lt;=$R$3*$H$10,VLOOKUP(Q2245,$A$5:$E$10004,5),"")</f>
        <v/>
      </c>
    </row>
    <row r="2246" spans="1:20" x14ac:dyDescent="0.25">
      <c r="A2246" s="1">
        <v>2242</v>
      </c>
      <c r="B2246" s="1">
        <v>225</v>
      </c>
      <c r="C2246" s="1">
        <v>23</v>
      </c>
      <c r="D2246" s="1" t="s">
        <v>16</v>
      </c>
      <c r="E2246" s="1">
        <v>0</v>
      </c>
      <c r="J2246" s="1">
        <v>2242</v>
      </c>
      <c r="K2246" s="1">
        <f t="shared" ref="K2246:K2309" ca="1" si="284">RAND()</f>
        <v>9.3804823386646752E-2</v>
      </c>
      <c r="L2246" s="1">
        <f t="shared" ref="L2246:L2309" ca="1" si="285">_xlfn.RANK.EQ(K2246,$K$5:$K$10004)</f>
        <v>9039</v>
      </c>
      <c r="M2246" s="1" t="str">
        <f t="shared" ca="1" si="282"/>
        <v/>
      </c>
      <c r="Q2246" s="1">
        <v>2242</v>
      </c>
      <c r="R2246" s="1">
        <f t="shared" ref="R2246:R2309" ca="1" si="286">RAND()</f>
        <v>0.3715467134780811</v>
      </c>
      <c r="S2246" s="1">
        <f t="shared" ref="S2246:S2309" ca="1" si="287">_xlfn.RANK.EQ(R2246,$R$5:$R$6004)</f>
        <v>3754</v>
      </c>
      <c r="T2246" s="1" t="str">
        <f t="shared" ca="1" si="283"/>
        <v/>
      </c>
    </row>
    <row r="2247" spans="1:20" x14ac:dyDescent="0.25">
      <c r="A2247" s="1">
        <v>2243</v>
      </c>
      <c r="B2247" s="1">
        <v>225</v>
      </c>
      <c r="C2247" s="1">
        <v>23</v>
      </c>
      <c r="D2247" s="1" t="s">
        <v>16</v>
      </c>
      <c r="E2247" s="1">
        <v>0</v>
      </c>
      <c r="J2247" s="1">
        <v>2243</v>
      </c>
      <c r="K2247" s="1">
        <f t="shared" ca="1" si="284"/>
        <v>7.676395234827893E-2</v>
      </c>
      <c r="L2247" s="1">
        <f t="shared" ca="1" si="285"/>
        <v>9201</v>
      </c>
      <c r="M2247" s="1" t="str">
        <f t="shared" ca="1" si="282"/>
        <v/>
      </c>
      <c r="Q2247" s="1">
        <v>2243</v>
      </c>
      <c r="R2247" s="1">
        <f t="shared" ca="1" si="286"/>
        <v>0.75729987298877866</v>
      </c>
      <c r="S2247" s="1">
        <f t="shared" ca="1" si="287"/>
        <v>1371</v>
      </c>
      <c r="T2247" s="1" t="str">
        <f t="shared" ca="1" si="283"/>
        <v/>
      </c>
    </row>
    <row r="2248" spans="1:20" x14ac:dyDescent="0.25">
      <c r="A2248" s="1">
        <v>2244</v>
      </c>
      <c r="B2248" s="1">
        <v>225</v>
      </c>
      <c r="C2248" s="1">
        <v>23</v>
      </c>
      <c r="D2248" s="1" t="s">
        <v>16</v>
      </c>
      <c r="E2248" s="1">
        <v>0</v>
      </c>
      <c r="J2248" s="1">
        <v>2244</v>
      </c>
      <c r="K2248" s="1">
        <f t="shared" ca="1" si="284"/>
        <v>0.34637230808890951</v>
      </c>
      <c r="L2248" s="1">
        <f t="shared" ca="1" si="285"/>
        <v>6521</v>
      </c>
      <c r="M2248" s="1" t="str">
        <f t="shared" ca="1" si="282"/>
        <v/>
      </c>
      <c r="Q2248" s="1">
        <v>2244</v>
      </c>
      <c r="R2248" s="1">
        <f t="shared" ca="1" si="286"/>
        <v>0.82700776612818072</v>
      </c>
      <c r="S2248" s="1">
        <f t="shared" ca="1" si="287"/>
        <v>975</v>
      </c>
      <c r="T2248" s="1" t="str">
        <f t="shared" ca="1" si="283"/>
        <v/>
      </c>
    </row>
    <row r="2249" spans="1:20" x14ac:dyDescent="0.25">
      <c r="A2249" s="1">
        <v>2245</v>
      </c>
      <c r="B2249" s="1">
        <v>225</v>
      </c>
      <c r="C2249" s="1">
        <v>23</v>
      </c>
      <c r="D2249" s="1" t="s">
        <v>16</v>
      </c>
      <c r="E2249" s="1">
        <v>0</v>
      </c>
      <c r="J2249" s="1">
        <v>2245</v>
      </c>
      <c r="K2249" s="1">
        <f t="shared" ca="1" si="284"/>
        <v>6.6662469188600304E-2</v>
      </c>
      <c r="L2249" s="1">
        <f t="shared" ca="1" si="285"/>
        <v>9313</v>
      </c>
      <c r="M2249" s="1" t="str">
        <f t="shared" ca="1" si="282"/>
        <v/>
      </c>
      <c r="Q2249" s="1">
        <v>2245</v>
      </c>
      <c r="R2249" s="1">
        <f t="shared" ca="1" si="286"/>
        <v>0.24266356265810352</v>
      </c>
      <c r="S2249" s="1">
        <f t="shared" ca="1" si="287"/>
        <v>4525</v>
      </c>
      <c r="T2249" s="1" t="str">
        <f t="shared" ca="1" si="283"/>
        <v/>
      </c>
    </row>
    <row r="2250" spans="1:20" x14ac:dyDescent="0.25">
      <c r="A2250" s="1">
        <v>2246</v>
      </c>
      <c r="B2250" s="1">
        <v>225</v>
      </c>
      <c r="C2250" s="1">
        <v>23</v>
      </c>
      <c r="D2250" s="1" t="s">
        <v>16</v>
      </c>
      <c r="E2250" s="1">
        <v>0</v>
      </c>
      <c r="J2250" s="1">
        <v>2246</v>
      </c>
      <c r="K2250" s="1">
        <f t="shared" ca="1" si="284"/>
        <v>3.6824852247675288E-2</v>
      </c>
      <c r="L2250" s="1">
        <f t="shared" ca="1" si="285"/>
        <v>9616</v>
      </c>
      <c r="M2250" s="1" t="str">
        <f t="shared" ca="1" si="282"/>
        <v/>
      </c>
      <c r="Q2250" s="1">
        <v>2246</v>
      </c>
      <c r="R2250" s="1">
        <f t="shared" ca="1" si="286"/>
        <v>0.8480246669429049</v>
      </c>
      <c r="S2250" s="1">
        <f t="shared" ca="1" si="287"/>
        <v>839</v>
      </c>
      <c r="T2250" s="1" t="str">
        <f t="shared" ca="1" si="283"/>
        <v/>
      </c>
    </row>
    <row r="2251" spans="1:20" x14ac:dyDescent="0.25">
      <c r="A2251" s="1">
        <v>2247</v>
      </c>
      <c r="B2251" s="1">
        <v>225</v>
      </c>
      <c r="C2251" s="1">
        <v>23</v>
      </c>
      <c r="D2251" s="1" t="s">
        <v>16</v>
      </c>
      <c r="E2251" s="1">
        <v>0</v>
      </c>
      <c r="J2251" s="1">
        <v>2247</v>
      </c>
      <c r="K2251" s="1">
        <f t="shared" ca="1" si="284"/>
        <v>0.25810137396431898</v>
      </c>
      <c r="L2251" s="1">
        <f t="shared" ca="1" si="285"/>
        <v>7364</v>
      </c>
      <c r="M2251" s="1" t="str">
        <f t="shared" ca="1" si="282"/>
        <v/>
      </c>
      <c r="Q2251" s="1">
        <v>2247</v>
      </c>
      <c r="R2251" s="1">
        <f t="shared" ca="1" si="286"/>
        <v>0.92888130675786695</v>
      </c>
      <c r="S2251" s="1">
        <f t="shared" ca="1" si="287"/>
        <v>366</v>
      </c>
      <c r="T2251" s="1" t="str">
        <f t="shared" ca="1" si="283"/>
        <v/>
      </c>
    </row>
    <row r="2252" spans="1:20" x14ac:dyDescent="0.25">
      <c r="A2252" s="1">
        <v>2248</v>
      </c>
      <c r="B2252" s="1">
        <v>225</v>
      </c>
      <c r="C2252" s="1">
        <v>23</v>
      </c>
      <c r="D2252" s="1" t="s">
        <v>16</v>
      </c>
      <c r="E2252" s="1">
        <v>0</v>
      </c>
      <c r="J2252" s="1">
        <v>2248</v>
      </c>
      <c r="K2252" s="1">
        <f t="shared" ca="1" si="284"/>
        <v>7.8488975882600287E-2</v>
      </c>
      <c r="L2252" s="1">
        <f t="shared" ca="1" si="285"/>
        <v>9182</v>
      </c>
      <c r="M2252" s="1" t="str">
        <f t="shared" ca="1" si="282"/>
        <v/>
      </c>
      <c r="Q2252" s="1">
        <v>2248</v>
      </c>
      <c r="R2252" s="1">
        <f t="shared" ca="1" si="286"/>
        <v>0.28308922959635663</v>
      </c>
      <c r="S2252" s="1">
        <f t="shared" ca="1" si="287"/>
        <v>4290</v>
      </c>
      <c r="T2252" s="1" t="str">
        <f t="shared" ca="1" si="283"/>
        <v/>
      </c>
    </row>
    <row r="2253" spans="1:20" x14ac:dyDescent="0.25">
      <c r="A2253" s="1">
        <v>2249</v>
      </c>
      <c r="B2253" s="1">
        <v>225</v>
      </c>
      <c r="C2253" s="1">
        <v>23</v>
      </c>
      <c r="D2253" s="1" t="s">
        <v>16</v>
      </c>
      <c r="E2253" s="1">
        <v>0</v>
      </c>
      <c r="J2253" s="1">
        <v>2249</v>
      </c>
      <c r="K2253" s="1">
        <f t="shared" ca="1" si="284"/>
        <v>0.24592287837267701</v>
      </c>
      <c r="L2253" s="1">
        <f t="shared" ca="1" si="285"/>
        <v>7496</v>
      </c>
      <c r="M2253" s="1" t="str">
        <f t="shared" ca="1" si="282"/>
        <v/>
      </c>
      <c r="Q2253" s="1">
        <v>2249</v>
      </c>
      <c r="R2253" s="1">
        <f t="shared" ca="1" si="286"/>
        <v>1.1215314396447851E-2</v>
      </c>
      <c r="S2253" s="1">
        <f t="shared" ca="1" si="287"/>
        <v>5934</v>
      </c>
      <c r="T2253" s="1" t="str">
        <f t="shared" ca="1" si="283"/>
        <v/>
      </c>
    </row>
    <row r="2254" spans="1:20" x14ac:dyDescent="0.25">
      <c r="A2254" s="1">
        <v>2250</v>
      </c>
      <c r="B2254" s="1">
        <v>225</v>
      </c>
      <c r="C2254" s="1">
        <v>23</v>
      </c>
      <c r="D2254" s="1" t="s">
        <v>16</v>
      </c>
      <c r="E2254" s="1">
        <v>0</v>
      </c>
      <c r="J2254" s="1">
        <v>2250</v>
      </c>
      <c r="K2254" s="1">
        <f t="shared" ca="1" si="284"/>
        <v>0.9759667790555332</v>
      </c>
      <c r="L2254" s="1">
        <f t="shared" ca="1" si="285"/>
        <v>242</v>
      </c>
      <c r="M2254" s="1" t="str">
        <f t="shared" ca="1" si="282"/>
        <v/>
      </c>
      <c r="Q2254" s="1">
        <v>2250</v>
      </c>
      <c r="R2254" s="1">
        <f t="shared" ca="1" si="286"/>
        <v>0.84268714053784954</v>
      </c>
      <c r="S2254" s="1">
        <f t="shared" ca="1" si="287"/>
        <v>866</v>
      </c>
      <c r="T2254" s="1" t="str">
        <f t="shared" ca="1" si="283"/>
        <v/>
      </c>
    </row>
    <row r="2255" spans="1:20" x14ac:dyDescent="0.25">
      <c r="A2255" s="1">
        <v>2251</v>
      </c>
      <c r="B2255" s="1">
        <v>226</v>
      </c>
      <c r="C2255" s="1">
        <v>23</v>
      </c>
      <c r="D2255" s="1" t="s">
        <v>16</v>
      </c>
      <c r="E2255" s="1">
        <v>0</v>
      </c>
      <c r="J2255" s="1">
        <v>2251</v>
      </c>
      <c r="K2255" s="1">
        <f t="shared" ca="1" si="284"/>
        <v>0.41691925328168156</v>
      </c>
      <c r="L2255" s="1">
        <f t="shared" ca="1" si="285"/>
        <v>5839</v>
      </c>
      <c r="M2255" s="1" t="str">
        <f t="shared" ca="1" si="282"/>
        <v/>
      </c>
      <c r="Q2255" s="1">
        <v>2251</v>
      </c>
      <c r="R2255" s="1">
        <f t="shared" ca="1" si="286"/>
        <v>0.90450820046174907</v>
      </c>
      <c r="S2255" s="1">
        <f t="shared" ca="1" si="287"/>
        <v>512</v>
      </c>
      <c r="T2255" s="1" t="str">
        <f t="shared" ca="1" si="283"/>
        <v/>
      </c>
    </row>
    <row r="2256" spans="1:20" x14ac:dyDescent="0.25">
      <c r="A2256" s="1">
        <v>2252</v>
      </c>
      <c r="B2256" s="1">
        <v>226</v>
      </c>
      <c r="C2256" s="1">
        <v>23</v>
      </c>
      <c r="D2256" s="1" t="s">
        <v>16</v>
      </c>
      <c r="E2256" s="1">
        <v>0</v>
      </c>
      <c r="J2256" s="1">
        <v>2252</v>
      </c>
      <c r="K2256" s="1">
        <f t="shared" ca="1" si="284"/>
        <v>0.8326849768086092</v>
      </c>
      <c r="L2256" s="1">
        <f t="shared" ca="1" si="285"/>
        <v>1699</v>
      </c>
      <c r="M2256" s="1" t="str">
        <f t="shared" ca="1" si="282"/>
        <v/>
      </c>
      <c r="Q2256" s="1">
        <v>2252</v>
      </c>
      <c r="R2256" s="1">
        <f t="shared" ca="1" si="286"/>
        <v>0.31029372612437234</v>
      </c>
      <c r="S2256" s="1">
        <f t="shared" ca="1" si="287"/>
        <v>4139</v>
      </c>
      <c r="T2256" s="1" t="str">
        <f t="shared" ca="1" si="283"/>
        <v/>
      </c>
    </row>
    <row r="2257" spans="1:20" x14ac:dyDescent="0.25">
      <c r="A2257" s="1">
        <v>2253</v>
      </c>
      <c r="B2257" s="1">
        <v>226</v>
      </c>
      <c r="C2257" s="1">
        <v>23</v>
      </c>
      <c r="D2257" s="1" t="s">
        <v>16</v>
      </c>
      <c r="E2257" s="1">
        <v>0</v>
      </c>
      <c r="J2257" s="1">
        <v>2253</v>
      </c>
      <c r="K2257" s="1">
        <f t="shared" ca="1" si="284"/>
        <v>0.60344210501405904</v>
      </c>
      <c r="L2257" s="1">
        <f t="shared" ca="1" si="285"/>
        <v>3982</v>
      </c>
      <c r="M2257" s="1" t="str">
        <f t="shared" ca="1" si="282"/>
        <v/>
      </c>
      <c r="Q2257" s="1">
        <v>2253</v>
      </c>
      <c r="R2257" s="1">
        <f t="shared" ca="1" si="286"/>
        <v>0.64913236273871411</v>
      </c>
      <c r="S2257" s="1">
        <f t="shared" ca="1" si="287"/>
        <v>2058</v>
      </c>
      <c r="T2257" s="1" t="str">
        <f t="shared" ca="1" si="283"/>
        <v/>
      </c>
    </row>
    <row r="2258" spans="1:20" x14ac:dyDescent="0.25">
      <c r="A2258" s="1">
        <v>2254</v>
      </c>
      <c r="B2258" s="1">
        <v>226</v>
      </c>
      <c r="C2258" s="1">
        <v>23</v>
      </c>
      <c r="D2258" s="1" t="s">
        <v>16</v>
      </c>
      <c r="E2258" s="1">
        <v>0</v>
      </c>
      <c r="J2258" s="1">
        <v>2254</v>
      </c>
      <c r="K2258" s="1">
        <f t="shared" ca="1" si="284"/>
        <v>0.1151608510067651</v>
      </c>
      <c r="L2258" s="1">
        <f t="shared" ca="1" si="285"/>
        <v>8830</v>
      </c>
      <c r="M2258" s="1" t="str">
        <f t="shared" ca="1" si="282"/>
        <v/>
      </c>
      <c r="Q2258" s="1">
        <v>2254</v>
      </c>
      <c r="R2258" s="1">
        <f t="shared" ca="1" si="286"/>
        <v>0.3268314667122264</v>
      </c>
      <c r="S2258" s="1">
        <f t="shared" ca="1" si="287"/>
        <v>4026</v>
      </c>
      <c r="T2258" s="1" t="str">
        <f t="shared" ca="1" si="283"/>
        <v/>
      </c>
    </row>
    <row r="2259" spans="1:20" x14ac:dyDescent="0.25">
      <c r="A2259" s="1">
        <v>2255</v>
      </c>
      <c r="B2259" s="1">
        <v>226</v>
      </c>
      <c r="C2259" s="1">
        <v>23</v>
      </c>
      <c r="D2259" s="1" t="s">
        <v>16</v>
      </c>
      <c r="E2259" s="1">
        <v>0</v>
      </c>
      <c r="J2259" s="1">
        <v>2255</v>
      </c>
      <c r="K2259" s="1">
        <f t="shared" ca="1" si="284"/>
        <v>0.89947668926962776</v>
      </c>
      <c r="L2259" s="1">
        <f t="shared" ca="1" si="285"/>
        <v>1009</v>
      </c>
      <c r="M2259" s="1" t="str">
        <f t="shared" ca="1" si="282"/>
        <v/>
      </c>
      <c r="Q2259" s="1">
        <v>2255</v>
      </c>
      <c r="R2259" s="1">
        <f t="shared" ca="1" si="286"/>
        <v>0.50544171220607681</v>
      </c>
      <c r="S2259" s="1">
        <f t="shared" ca="1" si="287"/>
        <v>2945</v>
      </c>
      <c r="T2259" s="1" t="str">
        <f t="shared" ca="1" si="283"/>
        <v/>
      </c>
    </row>
    <row r="2260" spans="1:20" x14ac:dyDescent="0.25">
      <c r="A2260" s="1">
        <v>2256</v>
      </c>
      <c r="B2260" s="1">
        <v>226</v>
      </c>
      <c r="C2260" s="1">
        <v>23</v>
      </c>
      <c r="D2260" s="1" t="s">
        <v>16</v>
      </c>
      <c r="E2260" s="1">
        <v>0</v>
      </c>
      <c r="J2260" s="1">
        <v>2256</v>
      </c>
      <c r="K2260" s="1">
        <f t="shared" ca="1" si="284"/>
        <v>0.50698474787948533</v>
      </c>
      <c r="L2260" s="1">
        <f t="shared" ca="1" si="285"/>
        <v>4930</v>
      </c>
      <c r="M2260" s="1" t="str">
        <f t="shared" ca="1" si="282"/>
        <v/>
      </c>
      <c r="Q2260" s="1">
        <v>2256</v>
      </c>
      <c r="R2260" s="1">
        <f t="shared" ca="1" si="286"/>
        <v>0.92139532451161754</v>
      </c>
      <c r="S2260" s="1">
        <f t="shared" ca="1" si="287"/>
        <v>412</v>
      </c>
      <c r="T2260" s="1" t="str">
        <f t="shared" ca="1" si="283"/>
        <v/>
      </c>
    </row>
    <row r="2261" spans="1:20" x14ac:dyDescent="0.25">
      <c r="A2261" s="1">
        <v>2257</v>
      </c>
      <c r="B2261" s="1">
        <v>226</v>
      </c>
      <c r="C2261" s="1">
        <v>23</v>
      </c>
      <c r="D2261" s="1" t="s">
        <v>16</v>
      </c>
      <c r="E2261" s="1">
        <v>0</v>
      </c>
      <c r="J2261" s="1">
        <v>2257</v>
      </c>
      <c r="K2261" s="1">
        <f t="shared" ca="1" si="284"/>
        <v>0.52538966264448184</v>
      </c>
      <c r="L2261" s="1">
        <f t="shared" ca="1" si="285"/>
        <v>4751</v>
      </c>
      <c r="M2261" s="1" t="str">
        <f t="shared" ca="1" si="282"/>
        <v/>
      </c>
      <c r="Q2261" s="1">
        <v>2257</v>
      </c>
      <c r="R2261" s="1">
        <f t="shared" ca="1" si="286"/>
        <v>0.31615152853758643</v>
      </c>
      <c r="S2261" s="1">
        <f t="shared" ca="1" si="287"/>
        <v>4102</v>
      </c>
      <c r="T2261" s="1" t="str">
        <f t="shared" ca="1" si="283"/>
        <v/>
      </c>
    </row>
    <row r="2262" spans="1:20" x14ac:dyDescent="0.25">
      <c r="A2262" s="1">
        <v>2258</v>
      </c>
      <c r="B2262" s="1">
        <v>226</v>
      </c>
      <c r="C2262" s="1">
        <v>23</v>
      </c>
      <c r="D2262" s="1" t="s">
        <v>16</v>
      </c>
      <c r="E2262" s="1">
        <v>0</v>
      </c>
      <c r="J2262" s="1">
        <v>2258</v>
      </c>
      <c r="K2262" s="1">
        <f t="shared" ca="1" si="284"/>
        <v>0.57250659356498412</v>
      </c>
      <c r="L2262" s="1">
        <f t="shared" ca="1" si="285"/>
        <v>4272</v>
      </c>
      <c r="M2262" s="1" t="str">
        <f t="shared" ca="1" si="282"/>
        <v/>
      </c>
      <c r="Q2262" s="1">
        <v>2258</v>
      </c>
      <c r="R2262" s="1">
        <f t="shared" ca="1" si="286"/>
        <v>0.43028679524764024</v>
      </c>
      <c r="S2262" s="1">
        <f t="shared" ca="1" si="287"/>
        <v>3412</v>
      </c>
      <c r="T2262" s="1" t="str">
        <f t="shared" ca="1" si="283"/>
        <v/>
      </c>
    </row>
    <row r="2263" spans="1:20" x14ac:dyDescent="0.25">
      <c r="A2263" s="1">
        <v>2259</v>
      </c>
      <c r="B2263" s="1">
        <v>226</v>
      </c>
      <c r="C2263" s="1">
        <v>23</v>
      </c>
      <c r="D2263" s="1" t="s">
        <v>16</v>
      </c>
      <c r="E2263" s="1">
        <v>0</v>
      </c>
      <c r="J2263" s="1">
        <v>2259</v>
      </c>
      <c r="K2263" s="1">
        <f t="shared" ca="1" si="284"/>
        <v>0.59272631559428701</v>
      </c>
      <c r="L2263" s="1">
        <f t="shared" ca="1" si="285"/>
        <v>4085</v>
      </c>
      <c r="M2263" s="1" t="str">
        <f t="shared" ca="1" si="282"/>
        <v/>
      </c>
      <c r="Q2263" s="1">
        <v>2259</v>
      </c>
      <c r="R2263" s="1">
        <f t="shared" ca="1" si="286"/>
        <v>0.53487855877960455</v>
      </c>
      <c r="S2263" s="1">
        <f t="shared" ca="1" si="287"/>
        <v>2727</v>
      </c>
      <c r="T2263" s="1" t="str">
        <f t="shared" ca="1" si="283"/>
        <v/>
      </c>
    </row>
    <row r="2264" spans="1:20" x14ac:dyDescent="0.25">
      <c r="A2264" s="1">
        <v>2260</v>
      </c>
      <c r="B2264" s="1">
        <v>226</v>
      </c>
      <c r="C2264" s="1">
        <v>23</v>
      </c>
      <c r="D2264" s="1" t="s">
        <v>16</v>
      </c>
      <c r="E2264" s="1">
        <v>0</v>
      </c>
      <c r="J2264" s="1">
        <v>2260</v>
      </c>
      <c r="K2264" s="1">
        <f t="shared" ca="1" si="284"/>
        <v>0.65549001494489945</v>
      </c>
      <c r="L2264" s="1">
        <f t="shared" ca="1" si="285"/>
        <v>3465</v>
      </c>
      <c r="M2264" s="1" t="str">
        <f t="shared" ca="1" si="282"/>
        <v/>
      </c>
      <c r="Q2264" s="1">
        <v>2260</v>
      </c>
      <c r="R2264" s="1">
        <f t="shared" ca="1" si="286"/>
        <v>7.3014199080474462E-3</v>
      </c>
      <c r="S2264" s="1">
        <f t="shared" ca="1" si="287"/>
        <v>5955</v>
      </c>
      <c r="T2264" s="1" t="str">
        <f t="shared" ca="1" si="283"/>
        <v/>
      </c>
    </row>
    <row r="2265" spans="1:20" x14ac:dyDescent="0.25">
      <c r="A2265" s="1">
        <v>2261</v>
      </c>
      <c r="B2265" s="1">
        <v>227</v>
      </c>
      <c r="C2265" s="1">
        <v>23</v>
      </c>
      <c r="D2265" s="1" t="s">
        <v>16</v>
      </c>
      <c r="E2265" s="1">
        <v>0</v>
      </c>
      <c r="J2265" s="1">
        <v>2261</v>
      </c>
      <c r="K2265" s="1">
        <f t="shared" ca="1" si="284"/>
        <v>6.7035030926232753E-2</v>
      </c>
      <c r="L2265" s="1">
        <f t="shared" ca="1" si="285"/>
        <v>9311</v>
      </c>
      <c r="M2265" s="1" t="str">
        <f t="shared" ca="1" si="282"/>
        <v/>
      </c>
      <c r="Q2265" s="1">
        <v>2261</v>
      </c>
      <c r="R2265" s="1">
        <f t="shared" ca="1" si="286"/>
        <v>0.6660450940655529</v>
      </c>
      <c r="S2265" s="1">
        <f t="shared" ca="1" si="287"/>
        <v>1955</v>
      </c>
      <c r="T2265" s="1" t="str">
        <f t="shared" ca="1" si="283"/>
        <v/>
      </c>
    </row>
    <row r="2266" spans="1:20" x14ac:dyDescent="0.25">
      <c r="A2266" s="1">
        <v>2262</v>
      </c>
      <c r="B2266" s="1">
        <v>227</v>
      </c>
      <c r="C2266" s="1">
        <v>23</v>
      </c>
      <c r="D2266" s="1" t="s">
        <v>16</v>
      </c>
      <c r="E2266" s="1">
        <v>0</v>
      </c>
      <c r="J2266" s="1">
        <v>2262</v>
      </c>
      <c r="K2266" s="1">
        <f t="shared" ca="1" si="284"/>
        <v>0.69551713683735616</v>
      </c>
      <c r="L2266" s="1">
        <f t="shared" ca="1" si="285"/>
        <v>3069</v>
      </c>
      <c r="M2266" s="1" t="str">
        <f t="shared" ca="1" si="282"/>
        <v/>
      </c>
      <c r="Q2266" s="1">
        <v>2262</v>
      </c>
      <c r="R2266" s="1">
        <f t="shared" ca="1" si="286"/>
        <v>0.55203601279756198</v>
      </c>
      <c r="S2266" s="1">
        <f t="shared" ca="1" si="287"/>
        <v>2622</v>
      </c>
      <c r="T2266" s="1" t="str">
        <f t="shared" ca="1" si="283"/>
        <v/>
      </c>
    </row>
    <row r="2267" spans="1:20" x14ac:dyDescent="0.25">
      <c r="A2267" s="1">
        <v>2263</v>
      </c>
      <c r="B2267" s="1">
        <v>227</v>
      </c>
      <c r="C2267" s="1">
        <v>23</v>
      </c>
      <c r="D2267" s="1" t="s">
        <v>16</v>
      </c>
      <c r="E2267" s="1">
        <v>0</v>
      </c>
      <c r="J2267" s="1">
        <v>2263</v>
      </c>
      <c r="K2267" s="1">
        <f t="shared" ca="1" si="284"/>
        <v>0.90593150885015172</v>
      </c>
      <c r="L2267" s="1">
        <f t="shared" ca="1" si="285"/>
        <v>943</v>
      </c>
      <c r="M2267" s="1" t="str">
        <f t="shared" ca="1" si="282"/>
        <v/>
      </c>
      <c r="Q2267" s="1">
        <v>2263</v>
      </c>
      <c r="R2267" s="1">
        <f t="shared" ca="1" si="286"/>
        <v>0.16041068503441569</v>
      </c>
      <c r="S2267" s="1">
        <f t="shared" ca="1" si="287"/>
        <v>5059</v>
      </c>
      <c r="T2267" s="1" t="str">
        <f t="shared" ca="1" si="283"/>
        <v/>
      </c>
    </row>
    <row r="2268" spans="1:20" x14ac:dyDescent="0.25">
      <c r="A2268" s="1">
        <v>2264</v>
      </c>
      <c r="B2268" s="1">
        <v>227</v>
      </c>
      <c r="C2268" s="1">
        <v>23</v>
      </c>
      <c r="D2268" s="1" t="s">
        <v>16</v>
      </c>
      <c r="E2268" s="1">
        <v>0</v>
      </c>
      <c r="J2268" s="1">
        <v>2264</v>
      </c>
      <c r="K2268" s="1">
        <f t="shared" ca="1" si="284"/>
        <v>0.45712902438491565</v>
      </c>
      <c r="L2268" s="1">
        <f t="shared" ca="1" si="285"/>
        <v>5426</v>
      </c>
      <c r="M2268" s="1" t="str">
        <f t="shared" ca="1" si="282"/>
        <v/>
      </c>
      <c r="Q2268" s="1">
        <v>2264</v>
      </c>
      <c r="R2268" s="1">
        <f t="shared" ca="1" si="286"/>
        <v>0.55401855996943516</v>
      </c>
      <c r="S2268" s="1">
        <f t="shared" ca="1" si="287"/>
        <v>2609</v>
      </c>
      <c r="T2268" s="1" t="str">
        <f t="shared" ca="1" si="283"/>
        <v/>
      </c>
    </row>
    <row r="2269" spans="1:20" x14ac:dyDescent="0.25">
      <c r="A2269" s="1">
        <v>2265</v>
      </c>
      <c r="B2269" s="1">
        <v>227</v>
      </c>
      <c r="C2269" s="1">
        <v>23</v>
      </c>
      <c r="D2269" s="1" t="s">
        <v>16</v>
      </c>
      <c r="E2269" s="1">
        <v>0</v>
      </c>
      <c r="J2269" s="1">
        <v>2265</v>
      </c>
      <c r="K2269" s="1">
        <f t="shared" ca="1" si="284"/>
        <v>0.26293418520409573</v>
      </c>
      <c r="L2269" s="1">
        <f t="shared" ca="1" si="285"/>
        <v>7318</v>
      </c>
      <c r="M2269" s="1" t="str">
        <f t="shared" ca="1" si="282"/>
        <v/>
      </c>
      <c r="Q2269" s="1">
        <v>2265</v>
      </c>
      <c r="R2269" s="1">
        <f t="shared" ca="1" si="286"/>
        <v>0.37247803547230596</v>
      </c>
      <c r="S2269" s="1">
        <f t="shared" ca="1" si="287"/>
        <v>3748</v>
      </c>
      <c r="T2269" s="1" t="str">
        <f t="shared" ca="1" si="283"/>
        <v/>
      </c>
    </row>
    <row r="2270" spans="1:20" x14ac:dyDescent="0.25">
      <c r="A2270" s="1">
        <v>2266</v>
      </c>
      <c r="B2270" s="1">
        <v>227</v>
      </c>
      <c r="C2270" s="1">
        <v>23</v>
      </c>
      <c r="D2270" s="1" t="s">
        <v>16</v>
      </c>
      <c r="E2270" s="1">
        <v>0</v>
      </c>
      <c r="J2270" s="1">
        <v>2266</v>
      </c>
      <c r="K2270" s="1">
        <f t="shared" ca="1" si="284"/>
        <v>0.55458990011719733</v>
      </c>
      <c r="L2270" s="1">
        <f t="shared" ca="1" si="285"/>
        <v>4456</v>
      </c>
      <c r="M2270" s="1" t="str">
        <f t="shared" ca="1" si="282"/>
        <v/>
      </c>
      <c r="Q2270" s="1">
        <v>2266</v>
      </c>
      <c r="R2270" s="1">
        <f t="shared" ca="1" si="286"/>
        <v>0.73266476712111595</v>
      </c>
      <c r="S2270" s="1">
        <f t="shared" ca="1" si="287"/>
        <v>1558</v>
      </c>
      <c r="T2270" s="1" t="str">
        <f t="shared" ca="1" si="283"/>
        <v/>
      </c>
    </row>
    <row r="2271" spans="1:20" x14ac:dyDescent="0.25">
      <c r="A2271" s="1">
        <v>2267</v>
      </c>
      <c r="B2271" s="1">
        <v>227</v>
      </c>
      <c r="C2271" s="1">
        <v>23</v>
      </c>
      <c r="D2271" s="1" t="s">
        <v>16</v>
      </c>
      <c r="E2271" s="1">
        <v>0</v>
      </c>
      <c r="J2271" s="1">
        <v>2267</v>
      </c>
      <c r="K2271" s="1">
        <f t="shared" ca="1" si="284"/>
        <v>0.37568666773803572</v>
      </c>
      <c r="L2271" s="1">
        <f t="shared" ca="1" si="285"/>
        <v>6234</v>
      </c>
      <c r="M2271" s="1" t="str">
        <f t="shared" ca="1" si="282"/>
        <v/>
      </c>
      <c r="Q2271" s="1">
        <v>2267</v>
      </c>
      <c r="R2271" s="1">
        <f t="shared" ca="1" si="286"/>
        <v>5.0968823511302164E-2</v>
      </c>
      <c r="S2271" s="1">
        <f t="shared" ca="1" si="287"/>
        <v>5697</v>
      </c>
      <c r="T2271" s="1" t="str">
        <f t="shared" ca="1" si="283"/>
        <v/>
      </c>
    </row>
    <row r="2272" spans="1:20" x14ac:dyDescent="0.25">
      <c r="A2272" s="1">
        <v>2268</v>
      </c>
      <c r="B2272" s="1">
        <v>227</v>
      </c>
      <c r="C2272" s="1">
        <v>23</v>
      </c>
      <c r="D2272" s="1" t="s">
        <v>16</v>
      </c>
      <c r="E2272" s="1">
        <v>0</v>
      </c>
      <c r="J2272" s="1">
        <v>2268</v>
      </c>
      <c r="K2272" s="1">
        <f t="shared" ca="1" si="284"/>
        <v>0.89740956342541489</v>
      </c>
      <c r="L2272" s="1">
        <f t="shared" ca="1" si="285"/>
        <v>1030</v>
      </c>
      <c r="M2272" s="1" t="str">
        <f t="shared" ca="1" si="282"/>
        <v/>
      </c>
      <c r="Q2272" s="1">
        <v>2268</v>
      </c>
      <c r="R2272" s="1">
        <f t="shared" ca="1" si="286"/>
        <v>0.79320636437727143</v>
      </c>
      <c r="S2272" s="1">
        <f t="shared" ca="1" si="287"/>
        <v>1185</v>
      </c>
      <c r="T2272" s="1" t="str">
        <f t="shared" ca="1" si="283"/>
        <v/>
      </c>
    </row>
    <row r="2273" spans="1:20" x14ac:dyDescent="0.25">
      <c r="A2273" s="1">
        <v>2269</v>
      </c>
      <c r="B2273" s="1">
        <v>227</v>
      </c>
      <c r="C2273" s="1">
        <v>23</v>
      </c>
      <c r="D2273" s="1" t="s">
        <v>16</v>
      </c>
      <c r="E2273" s="1">
        <v>0</v>
      </c>
      <c r="J2273" s="1">
        <v>2269</v>
      </c>
      <c r="K2273" s="1">
        <f t="shared" ca="1" si="284"/>
        <v>0.17164101421997047</v>
      </c>
      <c r="L2273" s="1">
        <f t="shared" ca="1" si="285"/>
        <v>8286</v>
      </c>
      <c r="M2273" s="1" t="str">
        <f t="shared" ca="1" si="282"/>
        <v/>
      </c>
      <c r="Q2273" s="1">
        <v>2269</v>
      </c>
      <c r="R2273" s="1">
        <f t="shared" ca="1" si="286"/>
        <v>0.19187015043208822</v>
      </c>
      <c r="S2273" s="1">
        <f t="shared" ca="1" si="287"/>
        <v>4850</v>
      </c>
      <c r="T2273" s="1" t="str">
        <f t="shared" ca="1" si="283"/>
        <v/>
      </c>
    </row>
    <row r="2274" spans="1:20" x14ac:dyDescent="0.25">
      <c r="A2274" s="1">
        <v>2270</v>
      </c>
      <c r="B2274" s="1">
        <v>227</v>
      </c>
      <c r="C2274" s="1">
        <v>23</v>
      </c>
      <c r="D2274" s="1" t="s">
        <v>16</v>
      </c>
      <c r="E2274" s="1">
        <v>0</v>
      </c>
      <c r="J2274" s="1">
        <v>2270</v>
      </c>
      <c r="K2274" s="1">
        <f t="shared" ca="1" si="284"/>
        <v>0.10131418534756664</v>
      </c>
      <c r="L2274" s="1">
        <f t="shared" ca="1" si="285"/>
        <v>8973</v>
      </c>
      <c r="M2274" s="1" t="str">
        <f t="shared" ca="1" si="282"/>
        <v/>
      </c>
      <c r="Q2274" s="1">
        <v>2270</v>
      </c>
      <c r="R2274" s="1">
        <f t="shared" ca="1" si="286"/>
        <v>0.77199758209729641</v>
      </c>
      <c r="S2274" s="1">
        <f t="shared" ca="1" si="287"/>
        <v>1290</v>
      </c>
      <c r="T2274" s="1" t="str">
        <f t="shared" ca="1" si="283"/>
        <v/>
      </c>
    </row>
    <row r="2275" spans="1:20" x14ac:dyDescent="0.25">
      <c r="A2275" s="1">
        <v>2271</v>
      </c>
      <c r="B2275" s="1">
        <v>228</v>
      </c>
      <c r="C2275" s="1">
        <v>23</v>
      </c>
      <c r="D2275" s="1" t="s">
        <v>16</v>
      </c>
      <c r="E2275" s="1">
        <v>0</v>
      </c>
      <c r="J2275" s="1">
        <v>2271</v>
      </c>
      <c r="K2275" s="1">
        <f t="shared" ca="1" si="284"/>
        <v>8.6508355445631846E-2</v>
      </c>
      <c r="L2275" s="1">
        <f t="shared" ca="1" si="285"/>
        <v>9109</v>
      </c>
      <c r="M2275" s="1" t="str">
        <f t="shared" ca="1" si="282"/>
        <v/>
      </c>
      <c r="Q2275" s="1">
        <v>2271</v>
      </c>
      <c r="R2275" s="1">
        <f t="shared" ca="1" si="286"/>
        <v>0.67287020924855612</v>
      </c>
      <c r="S2275" s="1">
        <f t="shared" ca="1" si="287"/>
        <v>1914</v>
      </c>
      <c r="T2275" s="1" t="str">
        <f t="shared" ca="1" si="283"/>
        <v/>
      </c>
    </row>
    <row r="2276" spans="1:20" x14ac:dyDescent="0.25">
      <c r="A2276" s="1">
        <v>2272</v>
      </c>
      <c r="B2276" s="1">
        <v>228</v>
      </c>
      <c r="C2276" s="1">
        <v>23</v>
      </c>
      <c r="D2276" s="1" t="s">
        <v>16</v>
      </c>
      <c r="E2276" s="1">
        <v>0</v>
      </c>
      <c r="J2276" s="1">
        <v>2272</v>
      </c>
      <c r="K2276" s="1">
        <f t="shared" ca="1" si="284"/>
        <v>0.63093527548049755</v>
      </c>
      <c r="L2276" s="1">
        <f t="shared" ca="1" si="285"/>
        <v>3723</v>
      </c>
      <c r="M2276" s="1" t="str">
        <f t="shared" ca="1" si="282"/>
        <v/>
      </c>
      <c r="Q2276" s="1">
        <v>2272</v>
      </c>
      <c r="R2276" s="1">
        <f t="shared" ca="1" si="286"/>
        <v>0.13382631046483517</v>
      </c>
      <c r="S2276" s="1">
        <f t="shared" ca="1" si="287"/>
        <v>5218</v>
      </c>
      <c r="T2276" s="1" t="str">
        <f t="shared" ca="1" si="283"/>
        <v/>
      </c>
    </row>
    <row r="2277" spans="1:20" x14ac:dyDescent="0.25">
      <c r="A2277" s="1">
        <v>2273</v>
      </c>
      <c r="B2277" s="1">
        <v>228</v>
      </c>
      <c r="C2277" s="1">
        <v>23</v>
      </c>
      <c r="D2277" s="1" t="s">
        <v>16</v>
      </c>
      <c r="E2277" s="1">
        <v>0</v>
      </c>
      <c r="J2277" s="1">
        <v>2273</v>
      </c>
      <c r="K2277" s="1">
        <f t="shared" ca="1" si="284"/>
        <v>0.35909779051722324</v>
      </c>
      <c r="L2277" s="1">
        <f t="shared" ca="1" si="285"/>
        <v>6390</v>
      </c>
      <c r="M2277" s="1" t="str">
        <f t="shared" ca="1" si="282"/>
        <v/>
      </c>
      <c r="Q2277" s="1">
        <v>2273</v>
      </c>
      <c r="R2277" s="1">
        <f t="shared" ca="1" si="286"/>
        <v>0.83007627425962394</v>
      </c>
      <c r="S2277" s="1">
        <f t="shared" ca="1" si="287"/>
        <v>955</v>
      </c>
      <c r="T2277" s="1" t="str">
        <f t="shared" ca="1" si="283"/>
        <v/>
      </c>
    </row>
    <row r="2278" spans="1:20" x14ac:dyDescent="0.25">
      <c r="A2278" s="1">
        <v>2274</v>
      </c>
      <c r="B2278" s="1">
        <v>228</v>
      </c>
      <c r="C2278" s="1">
        <v>23</v>
      </c>
      <c r="D2278" s="1" t="s">
        <v>16</v>
      </c>
      <c r="E2278" s="1">
        <v>0</v>
      </c>
      <c r="J2278" s="1">
        <v>2274</v>
      </c>
      <c r="K2278" s="1">
        <f t="shared" ca="1" si="284"/>
        <v>0.27348361249337272</v>
      </c>
      <c r="L2278" s="1">
        <f t="shared" ca="1" si="285"/>
        <v>7209</v>
      </c>
      <c r="M2278" s="1" t="str">
        <f t="shared" ca="1" si="282"/>
        <v/>
      </c>
      <c r="Q2278" s="1">
        <v>2274</v>
      </c>
      <c r="R2278" s="1">
        <f t="shared" ca="1" si="286"/>
        <v>0.81373041319389738</v>
      </c>
      <c r="S2278" s="1">
        <f t="shared" ca="1" si="287"/>
        <v>1058</v>
      </c>
      <c r="T2278" s="1" t="str">
        <f t="shared" ca="1" si="283"/>
        <v/>
      </c>
    </row>
    <row r="2279" spans="1:20" x14ac:dyDescent="0.25">
      <c r="A2279" s="1">
        <v>2275</v>
      </c>
      <c r="B2279" s="1">
        <v>228</v>
      </c>
      <c r="C2279" s="1">
        <v>23</v>
      </c>
      <c r="D2279" s="1" t="s">
        <v>16</v>
      </c>
      <c r="E2279" s="1">
        <v>0</v>
      </c>
      <c r="J2279" s="1">
        <v>2275</v>
      </c>
      <c r="K2279" s="1">
        <f t="shared" ca="1" si="284"/>
        <v>0.33361812379544353</v>
      </c>
      <c r="L2279" s="1">
        <f t="shared" ca="1" si="285"/>
        <v>6645</v>
      </c>
      <c r="M2279" s="1" t="str">
        <f t="shared" ca="1" si="282"/>
        <v/>
      </c>
      <c r="Q2279" s="1">
        <v>2275</v>
      </c>
      <c r="R2279" s="1">
        <f t="shared" ca="1" si="286"/>
        <v>0.44329703095813255</v>
      </c>
      <c r="S2279" s="1">
        <f t="shared" ca="1" si="287"/>
        <v>3320</v>
      </c>
      <c r="T2279" s="1" t="str">
        <f t="shared" ca="1" si="283"/>
        <v/>
      </c>
    </row>
    <row r="2280" spans="1:20" x14ac:dyDescent="0.25">
      <c r="A2280" s="1">
        <v>2276</v>
      </c>
      <c r="B2280" s="1">
        <v>228</v>
      </c>
      <c r="C2280" s="1">
        <v>23</v>
      </c>
      <c r="D2280" s="1" t="s">
        <v>16</v>
      </c>
      <c r="E2280" s="1">
        <v>0</v>
      </c>
      <c r="J2280" s="1">
        <v>2276</v>
      </c>
      <c r="K2280" s="1">
        <f t="shared" ca="1" si="284"/>
        <v>0.16503840809934134</v>
      </c>
      <c r="L2280" s="1">
        <f t="shared" ca="1" si="285"/>
        <v>8342</v>
      </c>
      <c r="M2280" s="1" t="str">
        <f t="shared" ca="1" si="282"/>
        <v/>
      </c>
      <c r="Q2280" s="1">
        <v>2276</v>
      </c>
      <c r="R2280" s="1">
        <f t="shared" ca="1" si="286"/>
        <v>0.10686940704421366</v>
      </c>
      <c r="S2280" s="1">
        <f t="shared" ca="1" si="287"/>
        <v>5386</v>
      </c>
      <c r="T2280" s="1" t="str">
        <f t="shared" ca="1" si="283"/>
        <v/>
      </c>
    </row>
    <row r="2281" spans="1:20" x14ac:dyDescent="0.25">
      <c r="A2281" s="1">
        <v>2277</v>
      </c>
      <c r="B2281" s="1">
        <v>228</v>
      </c>
      <c r="C2281" s="1">
        <v>23</v>
      </c>
      <c r="D2281" s="1" t="s">
        <v>16</v>
      </c>
      <c r="E2281" s="1">
        <v>0</v>
      </c>
      <c r="J2281" s="1">
        <v>2277</v>
      </c>
      <c r="K2281" s="1">
        <f t="shared" ca="1" si="284"/>
        <v>0.33805939807672925</v>
      </c>
      <c r="L2281" s="1">
        <f t="shared" ca="1" si="285"/>
        <v>6601</v>
      </c>
      <c r="M2281" s="1" t="str">
        <f t="shared" ca="1" si="282"/>
        <v/>
      </c>
      <c r="Q2281" s="1">
        <v>2277</v>
      </c>
      <c r="R2281" s="1">
        <f t="shared" ca="1" si="286"/>
        <v>9.556171903917321E-2</v>
      </c>
      <c r="S2281" s="1">
        <f t="shared" ca="1" si="287"/>
        <v>5452</v>
      </c>
      <c r="T2281" s="1" t="str">
        <f t="shared" ca="1" si="283"/>
        <v/>
      </c>
    </row>
    <row r="2282" spans="1:20" x14ac:dyDescent="0.25">
      <c r="A2282" s="1">
        <v>2278</v>
      </c>
      <c r="B2282" s="1">
        <v>228</v>
      </c>
      <c r="C2282" s="1">
        <v>23</v>
      </c>
      <c r="D2282" s="1" t="s">
        <v>16</v>
      </c>
      <c r="E2282" s="1">
        <v>0</v>
      </c>
      <c r="J2282" s="1">
        <v>2278</v>
      </c>
      <c r="K2282" s="1">
        <f t="shared" ca="1" si="284"/>
        <v>3.5759342306058706E-2</v>
      </c>
      <c r="L2282" s="1">
        <f t="shared" ca="1" si="285"/>
        <v>9631</v>
      </c>
      <c r="M2282" s="1" t="str">
        <f t="shared" ca="1" si="282"/>
        <v/>
      </c>
      <c r="Q2282" s="1">
        <v>2278</v>
      </c>
      <c r="R2282" s="1">
        <f t="shared" ca="1" si="286"/>
        <v>0.69883799188426843</v>
      </c>
      <c r="S2282" s="1">
        <f t="shared" ca="1" si="287"/>
        <v>1764</v>
      </c>
      <c r="T2282" s="1" t="str">
        <f t="shared" ca="1" si="283"/>
        <v/>
      </c>
    </row>
    <row r="2283" spans="1:20" x14ac:dyDescent="0.25">
      <c r="A2283" s="1">
        <v>2279</v>
      </c>
      <c r="B2283" s="1">
        <v>228</v>
      </c>
      <c r="C2283" s="1">
        <v>23</v>
      </c>
      <c r="D2283" s="1" t="s">
        <v>16</v>
      </c>
      <c r="E2283" s="1">
        <v>0</v>
      </c>
      <c r="J2283" s="1">
        <v>2279</v>
      </c>
      <c r="K2283" s="1">
        <f t="shared" ca="1" si="284"/>
        <v>0.77474392615084975</v>
      </c>
      <c r="L2283" s="1">
        <f t="shared" ca="1" si="285"/>
        <v>2301</v>
      </c>
      <c r="M2283" s="1" t="str">
        <f t="shared" ca="1" si="282"/>
        <v/>
      </c>
      <c r="Q2283" s="1">
        <v>2279</v>
      </c>
      <c r="R2283" s="1">
        <f t="shared" ca="1" si="286"/>
        <v>0.67884808434864574</v>
      </c>
      <c r="S2283" s="1">
        <f t="shared" ca="1" si="287"/>
        <v>1867</v>
      </c>
      <c r="T2283" s="1" t="str">
        <f t="shared" ca="1" si="283"/>
        <v/>
      </c>
    </row>
    <row r="2284" spans="1:20" x14ac:dyDescent="0.25">
      <c r="A2284" s="1">
        <v>2280</v>
      </c>
      <c r="B2284" s="1">
        <v>228</v>
      </c>
      <c r="C2284" s="1">
        <v>23</v>
      </c>
      <c r="D2284" s="1" t="s">
        <v>16</v>
      </c>
      <c r="E2284" s="1">
        <v>0</v>
      </c>
      <c r="J2284" s="1">
        <v>2280</v>
      </c>
      <c r="K2284" s="1">
        <f t="shared" ca="1" si="284"/>
        <v>0.90002990806585115</v>
      </c>
      <c r="L2284" s="1">
        <f t="shared" ca="1" si="285"/>
        <v>1005</v>
      </c>
      <c r="M2284" s="1" t="str">
        <f t="shared" ca="1" si="282"/>
        <v/>
      </c>
      <c r="Q2284" s="1">
        <v>2280</v>
      </c>
      <c r="R2284" s="1">
        <f t="shared" ca="1" si="286"/>
        <v>0.8415802965410617</v>
      </c>
      <c r="S2284" s="1">
        <f t="shared" ca="1" si="287"/>
        <v>874</v>
      </c>
      <c r="T2284" s="1" t="str">
        <f t="shared" ca="1" si="283"/>
        <v/>
      </c>
    </row>
    <row r="2285" spans="1:20" x14ac:dyDescent="0.25">
      <c r="A2285" s="1">
        <v>2281</v>
      </c>
      <c r="B2285" s="1">
        <v>229</v>
      </c>
      <c r="C2285" s="1">
        <v>23</v>
      </c>
      <c r="D2285" s="1" t="s">
        <v>16</v>
      </c>
      <c r="E2285" s="1">
        <v>0</v>
      </c>
      <c r="J2285" s="1">
        <v>2281</v>
      </c>
      <c r="K2285" s="1">
        <f t="shared" ca="1" si="284"/>
        <v>0.86801768239020405</v>
      </c>
      <c r="L2285" s="1">
        <f t="shared" ca="1" si="285"/>
        <v>1340</v>
      </c>
      <c r="M2285" s="1" t="str">
        <f t="shared" ca="1" si="282"/>
        <v/>
      </c>
      <c r="Q2285" s="1">
        <v>2281</v>
      </c>
      <c r="R2285" s="1">
        <f t="shared" ca="1" si="286"/>
        <v>0.32835852595320469</v>
      </c>
      <c r="S2285" s="1">
        <f t="shared" ca="1" si="287"/>
        <v>4018</v>
      </c>
      <c r="T2285" s="1" t="str">
        <f t="shared" ca="1" si="283"/>
        <v/>
      </c>
    </row>
    <row r="2286" spans="1:20" x14ac:dyDescent="0.25">
      <c r="A2286" s="1">
        <v>2282</v>
      </c>
      <c r="B2286" s="1">
        <v>229</v>
      </c>
      <c r="C2286" s="1">
        <v>23</v>
      </c>
      <c r="D2286" s="1" t="s">
        <v>16</v>
      </c>
      <c r="E2286" s="1">
        <v>0</v>
      </c>
      <c r="J2286" s="1">
        <v>2282</v>
      </c>
      <c r="K2286" s="1">
        <f t="shared" ca="1" si="284"/>
        <v>0.82470223659515085</v>
      </c>
      <c r="L2286" s="1">
        <f t="shared" ca="1" si="285"/>
        <v>1780</v>
      </c>
      <c r="M2286" s="1" t="str">
        <f t="shared" ca="1" si="282"/>
        <v/>
      </c>
      <c r="Q2286" s="1">
        <v>2282</v>
      </c>
      <c r="R2286" s="1">
        <f t="shared" ca="1" si="286"/>
        <v>0.1884646747473987</v>
      </c>
      <c r="S2286" s="1">
        <f t="shared" ca="1" si="287"/>
        <v>4865</v>
      </c>
      <c r="T2286" s="1" t="str">
        <f t="shared" ca="1" si="283"/>
        <v/>
      </c>
    </row>
    <row r="2287" spans="1:20" x14ac:dyDescent="0.25">
      <c r="A2287" s="1">
        <v>2283</v>
      </c>
      <c r="B2287" s="1">
        <v>229</v>
      </c>
      <c r="C2287" s="1">
        <v>23</v>
      </c>
      <c r="D2287" s="1" t="s">
        <v>16</v>
      </c>
      <c r="E2287" s="1">
        <v>0</v>
      </c>
      <c r="J2287" s="1">
        <v>2283</v>
      </c>
      <c r="K2287" s="1">
        <f t="shared" ca="1" si="284"/>
        <v>0.53128218792292048</v>
      </c>
      <c r="L2287" s="1">
        <f t="shared" ca="1" si="285"/>
        <v>4692</v>
      </c>
      <c r="M2287" s="1" t="str">
        <f t="shared" ca="1" si="282"/>
        <v/>
      </c>
      <c r="Q2287" s="1">
        <v>2283</v>
      </c>
      <c r="R2287" s="1">
        <f t="shared" ca="1" si="286"/>
        <v>0.4786675017827472</v>
      </c>
      <c r="S2287" s="1">
        <f t="shared" ca="1" si="287"/>
        <v>3103</v>
      </c>
      <c r="T2287" s="1" t="str">
        <f t="shared" ca="1" si="283"/>
        <v/>
      </c>
    </row>
    <row r="2288" spans="1:20" x14ac:dyDescent="0.25">
      <c r="A2288" s="1">
        <v>2284</v>
      </c>
      <c r="B2288" s="1">
        <v>229</v>
      </c>
      <c r="C2288" s="1">
        <v>23</v>
      </c>
      <c r="D2288" s="1" t="s">
        <v>16</v>
      </c>
      <c r="E2288" s="1">
        <v>0</v>
      </c>
      <c r="J2288" s="1">
        <v>2284</v>
      </c>
      <c r="K2288" s="1">
        <f t="shared" ca="1" si="284"/>
        <v>0.95215017687857195</v>
      </c>
      <c r="L2288" s="1">
        <f t="shared" ca="1" si="285"/>
        <v>516</v>
      </c>
      <c r="M2288" s="1" t="str">
        <f t="shared" ca="1" si="282"/>
        <v/>
      </c>
      <c r="Q2288" s="1">
        <v>2284</v>
      </c>
      <c r="R2288" s="1">
        <f t="shared" ca="1" si="286"/>
        <v>0.8583106859408981</v>
      </c>
      <c r="S2288" s="1">
        <f t="shared" ca="1" si="287"/>
        <v>782</v>
      </c>
      <c r="T2288" s="1" t="str">
        <f t="shared" ca="1" si="283"/>
        <v/>
      </c>
    </row>
    <row r="2289" spans="1:20" x14ac:dyDescent="0.25">
      <c r="A2289" s="1">
        <v>2285</v>
      </c>
      <c r="B2289" s="1">
        <v>229</v>
      </c>
      <c r="C2289" s="1">
        <v>23</v>
      </c>
      <c r="D2289" s="1" t="s">
        <v>16</v>
      </c>
      <c r="E2289" s="1">
        <v>0</v>
      </c>
      <c r="J2289" s="1">
        <v>2285</v>
      </c>
      <c r="K2289" s="1">
        <f t="shared" ca="1" si="284"/>
        <v>0.49239192380888575</v>
      </c>
      <c r="L2289" s="1">
        <f t="shared" ca="1" si="285"/>
        <v>5060</v>
      </c>
      <c r="M2289" s="1" t="str">
        <f t="shared" ca="1" si="282"/>
        <v/>
      </c>
      <c r="Q2289" s="1">
        <v>2285</v>
      </c>
      <c r="R2289" s="1">
        <f t="shared" ca="1" si="286"/>
        <v>0.39527160725583377</v>
      </c>
      <c r="S2289" s="1">
        <f t="shared" ca="1" si="287"/>
        <v>3615</v>
      </c>
      <c r="T2289" s="1" t="str">
        <f t="shared" ca="1" si="283"/>
        <v/>
      </c>
    </row>
    <row r="2290" spans="1:20" x14ac:dyDescent="0.25">
      <c r="A2290" s="1">
        <v>2286</v>
      </c>
      <c r="B2290" s="1">
        <v>229</v>
      </c>
      <c r="C2290" s="1">
        <v>23</v>
      </c>
      <c r="D2290" s="1" t="s">
        <v>16</v>
      </c>
      <c r="E2290" s="1">
        <v>0</v>
      </c>
      <c r="J2290" s="1">
        <v>2286</v>
      </c>
      <c r="K2290" s="1">
        <f t="shared" ca="1" si="284"/>
        <v>1.7923204653541025E-2</v>
      </c>
      <c r="L2290" s="1">
        <f t="shared" ca="1" si="285"/>
        <v>9826</v>
      </c>
      <c r="M2290" s="1" t="str">
        <f t="shared" ca="1" si="282"/>
        <v/>
      </c>
      <c r="Q2290" s="1">
        <v>2286</v>
      </c>
      <c r="R2290" s="1">
        <f t="shared" ca="1" si="286"/>
        <v>0.6435057012435792</v>
      </c>
      <c r="S2290" s="1">
        <f t="shared" ca="1" si="287"/>
        <v>2094</v>
      </c>
      <c r="T2290" s="1" t="str">
        <f t="shared" ca="1" si="283"/>
        <v/>
      </c>
    </row>
    <row r="2291" spans="1:20" x14ac:dyDescent="0.25">
      <c r="A2291" s="1">
        <v>2287</v>
      </c>
      <c r="B2291" s="1">
        <v>229</v>
      </c>
      <c r="C2291" s="1">
        <v>23</v>
      </c>
      <c r="D2291" s="1" t="s">
        <v>16</v>
      </c>
      <c r="E2291" s="1">
        <v>0</v>
      </c>
      <c r="J2291" s="1">
        <v>2287</v>
      </c>
      <c r="K2291" s="1">
        <f t="shared" ca="1" si="284"/>
        <v>0.55477434034272199</v>
      </c>
      <c r="L2291" s="1">
        <f t="shared" ca="1" si="285"/>
        <v>4453</v>
      </c>
      <c r="M2291" s="1" t="str">
        <f t="shared" ca="1" si="282"/>
        <v/>
      </c>
      <c r="Q2291" s="1">
        <v>2287</v>
      </c>
      <c r="R2291" s="1">
        <f t="shared" ca="1" si="286"/>
        <v>0.60309388750440318</v>
      </c>
      <c r="S2291" s="1">
        <f t="shared" ca="1" si="287"/>
        <v>2330</v>
      </c>
      <c r="T2291" s="1" t="str">
        <f t="shared" ca="1" si="283"/>
        <v/>
      </c>
    </row>
    <row r="2292" spans="1:20" x14ac:dyDescent="0.25">
      <c r="A2292" s="1">
        <v>2288</v>
      </c>
      <c r="B2292" s="1">
        <v>229</v>
      </c>
      <c r="C2292" s="1">
        <v>23</v>
      </c>
      <c r="D2292" s="1" t="s">
        <v>16</v>
      </c>
      <c r="E2292" s="1">
        <v>0</v>
      </c>
      <c r="J2292" s="1">
        <v>2288</v>
      </c>
      <c r="K2292" s="1">
        <f t="shared" ca="1" si="284"/>
        <v>0.49585708944510876</v>
      </c>
      <c r="L2292" s="1">
        <f t="shared" ca="1" si="285"/>
        <v>5028</v>
      </c>
      <c r="M2292" s="1" t="str">
        <f t="shared" ca="1" si="282"/>
        <v/>
      </c>
      <c r="Q2292" s="1">
        <v>2288</v>
      </c>
      <c r="R2292" s="1">
        <f t="shared" ca="1" si="286"/>
        <v>0.81894312861947005</v>
      </c>
      <c r="S2292" s="1">
        <f t="shared" ca="1" si="287"/>
        <v>1026</v>
      </c>
      <c r="T2292" s="1" t="str">
        <f t="shared" ca="1" si="283"/>
        <v/>
      </c>
    </row>
    <row r="2293" spans="1:20" x14ac:dyDescent="0.25">
      <c r="A2293" s="1">
        <v>2289</v>
      </c>
      <c r="B2293" s="1">
        <v>229</v>
      </c>
      <c r="C2293" s="1">
        <v>23</v>
      </c>
      <c r="D2293" s="1" t="s">
        <v>16</v>
      </c>
      <c r="E2293" s="1">
        <v>0</v>
      </c>
      <c r="J2293" s="1">
        <v>2289</v>
      </c>
      <c r="K2293" s="1">
        <f t="shared" ca="1" si="284"/>
        <v>0.21985978211801582</v>
      </c>
      <c r="L2293" s="1">
        <f t="shared" ca="1" si="285"/>
        <v>7787</v>
      </c>
      <c r="M2293" s="1" t="str">
        <f t="shared" ca="1" si="282"/>
        <v/>
      </c>
      <c r="Q2293" s="1">
        <v>2289</v>
      </c>
      <c r="R2293" s="1">
        <f t="shared" ca="1" si="286"/>
        <v>0.25002027028812546</v>
      </c>
      <c r="S2293" s="1">
        <f t="shared" ca="1" si="287"/>
        <v>4490</v>
      </c>
      <c r="T2293" s="1" t="str">
        <f t="shared" ca="1" si="283"/>
        <v/>
      </c>
    </row>
    <row r="2294" spans="1:20" x14ac:dyDescent="0.25">
      <c r="A2294" s="1">
        <v>2290</v>
      </c>
      <c r="B2294" s="1">
        <v>229</v>
      </c>
      <c r="C2294" s="1">
        <v>23</v>
      </c>
      <c r="D2294" s="1" t="s">
        <v>16</v>
      </c>
      <c r="E2294" s="1">
        <v>0</v>
      </c>
      <c r="J2294" s="1">
        <v>2290</v>
      </c>
      <c r="K2294" s="1">
        <f t="shared" ca="1" si="284"/>
        <v>0.92276329586021677</v>
      </c>
      <c r="L2294" s="1">
        <f t="shared" ca="1" si="285"/>
        <v>797</v>
      </c>
      <c r="M2294" s="1" t="str">
        <f t="shared" ca="1" si="282"/>
        <v/>
      </c>
      <c r="Q2294" s="1">
        <v>2290</v>
      </c>
      <c r="R2294" s="1">
        <f t="shared" ca="1" si="286"/>
        <v>0.12807546749237297</v>
      </c>
      <c r="S2294" s="1">
        <f t="shared" ca="1" si="287"/>
        <v>5254</v>
      </c>
      <c r="T2294" s="1" t="str">
        <f t="shared" ca="1" si="283"/>
        <v/>
      </c>
    </row>
    <row r="2295" spans="1:20" x14ac:dyDescent="0.25">
      <c r="A2295" s="1">
        <v>2291</v>
      </c>
      <c r="B2295" s="1">
        <v>230</v>
      </c>
      <c r="C2295" s="1">
        <v>23</v>
      </c>
      <c r="D2295" s="1" t="s">
        <v>16</v>
      </c>
      <c r="E2295" s="1">
        <v>0</v>
      </c>
      <c r="J2295" s="1">
        <v>2291</v>
      </c>
      <c r="K2295" s="1">
        <f t="shared" ca="1" si="284"/>
        <v>0.51082166778282234</v>
      </c>
      <c r="L2295" s="1">
        <f t="shared" ca="1" si="285"/>
        <v>4897</v>
      </c>
      <c r="M2295" s="1" t="str">
        <f t="shared" ca="1" si="282"/>
        <v/>
      </c>
      <c r="Q2295" s="1">
        <v>2291</v>
      </c>
      <c r="R2295" s="1">
        <f t="shared" ca="1" si="286"/>
        <v>0.40524465403172183</v>
      </c>
      <c r="S2295" s="1">
        <f t="shared" ca="1" si="287"/>
        <v>3553</v>
      </c>
      <c r="T2295" s="1" t="str">
        <f t="shared" ca="1" si="283"/>
        <v/>
      </c>
    </row>
    <row r="2296" spans="1:20" x14ac:dyDescent="0.25">
      <c r="A2296" s="1">
        <v>2292</v>
      </c>
      <c r="B2296" s="1">
        <v>230</v>
      </c>
      <c r="C2296" s="1">
        <v>23</v>
      </c>
      <c r="D2296" s="1" t="s">
        <v>16</v>
      </c>
      <c r="E2296" s="1">
        <v>0</v>
      </c>
      <c r="J2296" s="1">
        <v>2292</v>
      </c>
      <c r="K2296" s="1">
        <f t="shared" ca="1" si="284"/>
        <v>0.75733595172514878</v>
      </c>
      <c r="L2296" s="1">
        <f t="shared" ca="1" si="285"/>
        <v>2477</v>
      </c>
      <c r="M2296" s="1" t="str">
        <f t="shared" ca="1" si="282"/>
        <v/>
      </c>
      <c r="Q2296" s="1">
        <v>2292</v>
      </c>
      <c r="R2296" s="1">
        <f t="shared" ca="1" si="286"/>
        <v>0.29050517393550779</v>
      </c>
      <c r="S2296" s="1">
        <f t="shared" ca="1" si="287"/>
        <v>4254</v>
      </c>
      <c r="T2296" s="1" t="str">
        <f t="shared" ca="1" si="283"/>
        <v/>
      </c>
    </row>
    <row r="2297" spans="1:20" x14ac:dyDescent="0.25">
      <c r="A2297" s="1">
        <v>2293</v>
      </c>
      <c r="B2297" s="1">
        <v>230</v>
      </c>
      <c r="C2297" s="1">
        <v>23</v>
      </c>
      <c r="D2297" s="1" t="s">
        <v>16</v>
      </c>
      <c r="E2297" s="1">
        <v>0</v>
      </c>
      <c r="J2297" s="1">
        <v>2293</v>
      </c>
      <c r="K2297" s="1">
        <f t="shared" ca="1" si="284"/>
        <v>0.53669937224246189</v>
      </c>
      <c r="L2297" s="1">
        <f t="shared" ca="1" si="285"/>
        <v>4643</v>
      </c>
      <c r="M2297" s="1" t="str">
        <f t="shared" ca="1" si="282"/>
        <v/>
      </c>
      <c r="Q2297" s="1">
        <v>2293</v>
      </c>
      <c r="R2297" s="1">
        <f t="shared" ca="1" si="286"/>
        <v>0.17524422061355505</v>
      </c>
      <c r="S2297" s="1">
        <f t="shared" ca="1" si="287"/>
        <v>4964</v>
      </c>
      <c r="T2297" s="1" t="str">
        <f t="shared" ca="1" si="283"/>
        <v/>
      </c>
    </row>
    <row r="2298" spans="1:20" x14ac:dyDescent="0.25">
      <c r="A2298" s="1">
        <v>2294</v>
      </c>
      <c r="B2298" s="1">
        <v>230</v>
      </c>
      <c r="C2298" s="1">
        <v>23</v>
      </c>
      <c r="D2298" s="1" t="s">
        <v>16</v>
      </c>
      <c r="E2298" s="1">
        <v>0</v>
      </c>
      <c r="J2298" s="1">
        <v>2294</v>
      </c>
      <c r="K2298" s="1">
        <f t="shared" ca="1" si="284"/>
        <v>0.51135753163452513</v>
      </c>
      <c r="L2298" s="1">
        <f t="shared" ca="1" si="285"/>
        <v>4893</v>
      </c>
      <c r="M2298" s="1" t="str">
        <f t="shared" ca="1" si="282"/>
        <v/>
      </c>
      <c r="Q2298" s="1">
        <v>2294</v>
      </c>
      <c r="R2298" s="1">
        <f t="shared" ca="1" si="286"/>
        <v>8.687526936318668E-2</v>
      </c>
      <c r="S2298" s="1">
        <f t="shared" ca="1" si="287"/>
        <v>5500</v>
      </c>
      <c r="T2298" s="1" t="str">
        <f t="shared" ca="1" si="283"/>
        <v/>
      </c>
    </row>
    <row r="2299" spans="1:20" x14ac:dyDescent="0.25">
      <c r="A2299" s="1">
        <v>2295</v>
      </c>
      <c r="B2299" s="1">
        <v>230</v>
      </c>
      <c r="C2299" s="1">
        <v>23</v>
      </c>
      <c r="D2299" s="1" t="s">
        <v>16</v>
      </c>
      <c r="E2299" s="1">
        <v>0</v>
      </c>
      <c r="J2299" s="1">
        <v>2295</v>
      </c>
      <c r="K2299" s="1">
        <f t="shared" ca="1" si="284"/>
        <v>0.5964996642326349</v>
      </c>
      <c r="L2299" s="1">
        <f t="shared" ca="1" si="285"/>
        <v>4051</v>
      </c>
      <c r="M2299" s="1" t="str">
        <f t="shared" ca="1" si="282"/>
        <v/>
      </c>
      <c r="Q2299" s="1">
        <v>2295</v>
      </c>
      <c r="R2299" s="1">
        <f t="shared" ca="1" si="286"/>
        <v>0.83822261293737321</v>
      </c>
      <c r="S2299" s="1">
        <f t="shared" ca="1" si="287"/>
        <v>899</v>
      </c>
      <c r="T2299" s="1" t="str">
        <f t="shared" ca="1" si="283"/>
        <v/>
      </c>
    </row>
    <row r="2300" spans="1:20" x14ac:dyDescent="0.25">
      <c r="A2300" s="1">
        <v>2296</v>
      </c>
      <c r="B2300" s="1">
        <v>230</v>
      </c>
      <c r="C2300" s="1">
        <v>23</v>
      </c>
      <c r="D2300" s="1" t="s">
        <v>16</v>
      </c>
      <c r="E2300" s="1">
        <v>0</v>
      </c>
      <c r="J2300" s="1">
        <v>2296</v>
      </c>
      <c r="K2300" s="1">
        <f t="shared" ca="1" si="284"/>
        <v>0.80709646449158012</v>
      </c>
      <c r="L2300" s="1">
        <f t="shared" ca="1" si="285"/>
        <v>1970</v>
      </c>
      <c r="M2300" s="1" t="str">
        <f t="shared" ca="1" si="282"/>
        <v/>
      </c>
      <c r="Q2300" s="1">
        <v>2296</v>
      </c>
      <c r="R2300" s="1">
        <f t="shared" ca="1" si="286"/>
        <v>0.32173776364213624</v>
      </c>
      <c r="S2300" s="1">
        <f t="shared" ca="1" si="287"/>
        <v>4064</v>
      </c>
      <c r="T2300" s="1" t="str">
        <f t="shared" ca="1" si="283"/>
        <v/>
      </c>
    </row>
    <row r="2301" spans="1:20" x14ac:dyDescent="0.25">
      <c r="A2301" s="1">
        <v>2297</v>
      </c>
      <c r="B2301" s="1">
        <v>230</v>
      </c>
      <c r="C2301" s="1">
        <v>23</v>
      </c>
      <c r="D2301" s="1" t="s">
        <v>16</v>
      </c>
      <c r="E2301" s="1">
        <v>0</v>
      </c>
      <c r="J2301" s="1">
        <v>2297</v>
      </c>
      <c r="K2301" s="1">
        <f t="shared" ca="1" si="284"/>
        <v>0.8037472123754914</v>
      </c>
      <c r="L2301" s="1">
        <f t="shared" ca="1" si="285"/>
        <v>2008</v>
      </c>
      <c r="M2301" s="1" t="str">
        <f t="shared" ca="1" si="282"/>
        <v/>
      </c>
      <c r="Q2301" s="1">
        <v>2297</v>
      </c>
      <c r="R2301" s="1">
        <f t="shared" ca="1" si="286"/>
        <v>0.26321782731312815</v>
      </c>
      <c r="S2301" s="1">
        <f t="shared" ca="1" si="287"/>
        <v>4411</v>
      </c>
      <c r="T2301" s="1" t="str">
        <f t="shared" ca="1" si="283"/>
        <v/>
      </c>
    </row>
    <row r="2302" spans="1:20" x14ac:dyDescent="0.25">
      <c r="A2302" s="1">
        <v>2298</v>
      </c>
      <c r="B2302" s="1">
        <v>230</v>
      </c>
      <c r="C2302" s="1">
        <v>23</v>
      </c>
      <c r="D2302" s="1" t="s">
        <v>16</v>
      </c>
      <c r="E2302" s="1">
        <v>0</v>
      </c>
      <c r="J2302" s="1">
        <v>2298</v>
      </c>
      <c r="K2302" s="1">
        <f t="shared" ca="1" si="284"/>
        <v>0.30248433967432586</v>
      </c>
      <c r="L2302" s="1">
        <f t="shared" ca="1" si="285"/>
        <v>6924</v>
      </c>
      <c r="M2302" s="1" t="str">
        <f t="shared" ca="1" si="282"/>
        <v/>
      </c>
      <c r="Q2302" s="1">
        <v>2298</v>
      </c>
      <c r="R2302" s="1">
        <f t="shared" ca="1" si="286"/>
        <v>0.18321991243913593</v>
      </c>
      <c r="S2302" s="1">
        <f t="shared" ca="1" si="287"/>
        <v>4896</v>
      </c>
      <c r="T2302" s="1" t="str">
        <f t="shared" ca="1" si="283"/>
        <v/>
      </c>
    </row>
    <row r="2303" spans="1:20" x14ac:dyDescent="0.25">
      <c r="A2303" s="1">
        <v>2299</v>
      </c>
      <c r="B2303" s="1">
        <v>230</v>
      </c>
      <c r="C2303" s="1">
        <v>23</v>
      </c>
      <c r="D2303" s="1" t="s">
        <v>16</v>
      </c>
      <c r="E2303" s="1">
        <v>0</v>
      </c>
      <c r="J2303" s="1">
        <v>2299</v>
      </c>
      <c r="K2303" s="1">
        <f t="shared" ca="1" si="284"/>
        <v>0.13404002726141029</v>
      </c>
      <c r="L2303" s="1">
        <f t="shared" ca="1" si="285"/>
        <v>8640</v>
      </c>
      <c r="M2303" s="1" t="str">
        <f t="shared" ca="1" si="282"/>
        <v/>
      </c>
      <c r="Q2303" s="1">
        <v>2299</v>
      </c>
      <c r="R2303" s="1">
        <f t="shared" ca="1" si="286"/>
        <v>0.66572877981619349</v>
      </c>
      <c r="S2303" s="1">
        <f t="shared" ca="1" si="287"/>
        <v>1957</v>
      </c>
      <c r="T2303" s="1" t="str">
        <f t="shared" ca="1" si="283"/>
        <v/>
      </c>
    </row>
    <row r="2304" spans="1:20" x14ac:dyDescent="0.25">
      <c r="A2304" s="1">
        <v>2300</v>
      </c>
      <c r="B2304" s="1">
        <v>230</v>
      </c>
      <c r="C2304" s="1">
        <v>23</v>
      </c>
      <c r="D2304" s="1" t="s">
        <v>16</v>
      </c>
      <c r="E2304" s="1">
        <v>0</v>
      </c>
      <c r="J2304" s="1">
        <v>2300</v>
      </c>
      <c r="K2304" s="1">
        <f t="shared" ca="1" si="284"/>
        <v>0.54914455888929881</v>
      </c>
      <c r="L2304" s="1">
        <f t="shared" ca="1" si="285"/>
        <v>4513</v>
      </c>
      <c r="M2304" s="1" t="str">
        <f t="shared" ca="1" si="282"/>
        <v/>
      </c>
      <c r="Q2304" s="1">
        <v>2300</v>
      </c>
      <c r="R2304" s="1">
        <f t="shared" ca="1" si="286"/>
        <v>0.96253889758405975</v>
      </c>
      <c r="S2304" s="1">
        <f t="shared" ca="1" si="287"/>
        <v>192</v>
      </c>
      <c r="T2304" s="1" t="str">
        <f t="shared" ca="1" si="283"/>
        <v/>
      </c>
    </row>
    <row r="2305" spans="1:20" x14ac:dyDescent="0.25">
      <c r="A2305" s="1">
        <v>2301</v>
      </c>
      <c r="B2305" s="1">
        <v>231</v>
      </c>
      <c r="C2305" s="1">
        <v>24</v>
      </c>
      <c r="D2305" s="1" t="s">
        <v>16</v>
      </c>
      <c r="E2305" s="1">
        <v>0</v>
      </c>
      <c r="J2305" s="1">
        <v>2301</v>
      </c>
      <c r="K2305" s="1">
        <f t="shared" ca="1" si="284"/>
        <v>0.55001987089435511</v>
      </c>
      <c r="L2305" s="1">
        <f t="shared" ca="1" si="285"/>
        <v>4504</v>
      </c>
      <c r="M2305" s="1" t="str">
        <f t="shared" ca="1" si="282"/>
        <v/>
      </c>
      <c r="Q2305" s="1">
        <v>2301</v>
      </c>
      <c r="R2305" s="1">
        <f t="shared" ca="1" si="286"/>
        <v>0.97621503051844327</v>
      </c>
      <c r="S2305" s="1">
        <f t="shared" ca="1" si="287"/>
        <v>117</v>
      </c>
      <c r="T2305" s="1" t="str">
        <f t="shared" ca="1" si="283"/>
        <v/>
      </c>
    </row>
    <row r="2306" spans="1:20" x14ac:dyDescent="0.25">
      <c r="A2306" s="1">
        <v>2302</v>
      </c>
      <c r="B2306" s="1">
        <v>231</v>
      </c>
      <c r="C2306" s="1">
        <v>24</v>
      </c>
      <c r="D2306" s="1" t="s">
        <v>16</v>
      </c>
      <c r="E2306" s="1">
        <v>0</v>
      </c>
      <c r="J2306" s="1">
        <v>2302</v>
      </c>
      <c r="K2306" s="1">
        <f t="shared" ca="1" si="284"/>
        <v>0.67854920425735132</v>
      </c>
      <c r="L2306" s="1">
        <f t="shared" ca="1" si="285"/>
        <v>3240</v>
      </c>
      <c r="M2306" s="1" t="str">
        <f t="shared" ca="1" si="282"/>
        <v/>
      </c>
      <c r="Q2306" s="1">
        <v>2302</v>
      </c>
      <c r="R2306" s="1">
        <f t="shared" ca="1" si="286"/>
        <v>0.25427945462424029</v>
      </c>
      <c r="S2306" s="1">
        <f t="shared" ca="1" si="287"/>
        <v>4461</v>
      </c>
      <c r="T2306" s="1" t="str">
        <f t="shared" ca="1" si="283"/>
        <v/>
      </c>
    </row>
    <row r="2307" spans="1:20" x14ac:dyDescent="0.25">
      <c r="A2307" s="1">
        <v>2303</v>
      </c>
      <c r="B2307" s="1">
        <v>231</v>
      </c>
      <c r="C2307" s="1">
        <v>24</v>
      </c>
      <c r="D2307" s="1" t="s">
        <v>16</v>
      </c>
      <c r="E2307" s="1">
        <v>0</v>
      </c>
      <c r="J2307" s="1">
        <v>2303</v>
      </c>
      <c r="K2307" s="1">
        <f t="shared" ca="1" si="284"/>
        <v>0.27472506298205768</v>
      </c>
      <c r="L2307" s="1">
        <f t="shared" ca="1" si="285"/>
        <v>7199</v>
      </c>
      <c r="M2307" s="1" t="str">
        <f t="shared" ca="1" si="282"/>
        <v/>
      </c>
      <c r="Q2307" s="1">
        <v>2303</v>
      </c>
      <c r="R2307" s="1">
        <f t="shared" ca="1" si="286"/>
        <v>0.35450474218078154</v>
      </c>
      <c r="S2307" s="1">
        <f t="shared" ca="1" si="287"/>
        <v>3873</v>
      </c>
      <c r="T2307" s="1" t="str">
        <f t="shared" ca="1" si="283"/>
        <v/>
      </c>
    </row>
    <row r="2308" spans="1:20" x14ac:dyDescent="0.25">
      <c r="A2308" s="1">
        <v>2304</v>
      </c>
      <c r="B2308" s="1">
        <v>231</v>
      </c>
      <c r="C2308" s="1">
        <v>24</v>
      </c>
      <c r="D2308" s="1" t="s">
        <v>16</v>
      </c>
      <c r="E2308" s="1">
        <v>0</v>
      </c>
      <c r="J2308" s="1">
        <v>2304</v>
      </c>
      <c r="K2308" s="1">
        <f t="shared" ca="1" si="284"/>
        <v>0.40425626148655869</v>
      </c>
      <c r="L2308" s="1">
        <f t="shared" ca="1" si="285"/>
        <v>5956</v>
      </c>
      <c r="M2308" s="1" t="str">
        <f t="shared" ca="1" si="282"/>
        <v/>
      </c>
      <c r="Q2308" s="1">
        <v>2304</v>
      </c>
      <c r="R2308" s="1">
        <f t="shared" ca="1" si="286"/>
        <v>0.25932627343164205</v>
      </c>
      <c r="S2308" s="1">
        <f t="shared" ca="1" si="287"/>
        <v>4434</v>
      </c>
      <c r="T2308" s="1" t="str">
        <f t="shared" ca="1" si="283"/>
        <v/>
      </c>
    </row>
    <row r="2309" spans="1:20" x14ac:dyDescent="0.25">
      <c r="A2309" s="1">
        <v>2305</v>
      </c>
      <c r="B2309" s="1">
        <v>231</v>
      </c>
      <c r="C2309" s="1">
        <v>24</v>
      </c>
      <c r="D2309" s="1" t="s">
        <v>16</v>
      </c>
      <c r="E2309" s="1">
        <v>0</v>
      </c>
      <c r="J2309" s="1">
        <v>2305</v>
      </c>
      <c r="K2309" s="1">
        <f t="shared" ca="1" si="284"/>
        <v>0.86171552516072836</v>
      </c>
      <c r="L2309" s="1">
        <f t="shared" ca="1" si="285"/>
        <v>1405</v>
      </c>
      <c r="M2309" s="1" t="str">
        <f t="shared" ref="M2309:M2372" ca="1" si="288">IF(L2309&lt;=$K$3,VLOOKUP(J2309,$A$5:$E$10004,5),"")</f>
        <v/>
      </c>
      <c r="Q2309" s="1">
        <v>2305</v>
      </c>
      <c r="R2309" s="1">
        <f t="shared" ca="1" si="286"/>
        <v>9.7608314979640953E-2</v>
      </c>
      <c r="S2309" s="1">
        <f t="shared" ca="1" si="287"/>
        <v>5439</v>
      </c>
      <c r="T2309" s="1" t="str">
        <f t="shared" ref="T2309:T2372" ca="1" si="289">IF(S2309&lt;=$R$3*$H$10,VLOOKUP(Q2309,$A$5:$E$10004,5),"")</f>
        <v/>
      </c>
    </row>
    <row r="2310" spans="1:20" x14ac:dyDescent="0.25">
      <c r="A2310" s="1">
        <v>2306</v>
      </c>
      <c r="B2310" s="1">
        <v>231</v>
      </c>
      <c r="C2310" s="1">
        <v>24</v>
      </c>
      <c r="D2310" s="1" t="s">
        <v>16</v>
      </c>
      <c r="E2310" s="1">
        <v>0</v>
      </c>
      <c r="J2310" s="1">
        <v>2306</v>
      </c>
      <c r="K2310" s="1">
        <f t="shared" ref="K2310:K2373" ca="1" si="290">RAND()</f>
        <v>0.48899448849233973</v>
      </c>
      <c r="L2310" s="1">
        <f t="shared" ref="L2310:L2373" ca="1" si="291">_xlfn.RANK.EQ(K2310,$K$5:$K$10004)</f>
        <v>5099</v>
      </c>
      <c r="M2310" s="1" t="str">
        <f t="shared" ca="1" si="288"/>
        <v/>
      </c>
      <c r="Q2310" s="1">
        <v>2306</v>
      </c>
      <c r="R2310" s="1">
        <f t="shared" ref="R2310:R2373" ca="1" si="292">RAND()</f>
        <v>0.57889072131556285</v>
      </c>
      <c r="S2310" s="1">
        <f t="shared" ref="S2310:S2373" ca="1" si="293">_xlfn.RANK.EQ(R2310,$R$5:$R$6004)</f>
        <v>2470</v>
      </c>
      <c r="T2310" s="1" t="str">
        <f t="shared" ca="1" si="289"/>
        <v/>
      </c>
    </row>
    <row r="2311" spans="1:20" x14ac:dyDescent="0.25">
      <c r="A2311" s="1">
        <v>2307</v>
      </c>
      <c r="B2311" s="1">
        <v>231</v>
      </c>
      <c r="C2311" s="1">
        <v>24</v>
      </c>
      <c r="D2311" s="1" t="s">
        <v>16</v>
      </c>
      <c r="E2311" s="1">
        <v>0</v>
      </c>
      <c r="J2311" s="1">
        <v>2307</v>
      </c>
      <c r="K2311" s="1">
        <f t="shared" ca="1" si="290"/>
        <v>0.11473298211284377</v>
      </c>
      <c r="L2311" s="1">
        <f t="shared" ca="1" si="291"/>
        <v>8838</v>
      </c>
      <c r="M2311" s="1" t="str">
        <f t="shared" ca="1" si="288"/>
        <v/>
      </c>
      <c r="Q2311" s="1">
        <v>2307</v>
      </c>
      <c r="R2311" s="1">
        <f t="shared" ca="1" si="292"/>
        <v>0.26938041242475164</v>
      </c>
      <c r="S2311" s="1">
        <f t="shared" ca="1" si="293"/>
        <v>4368</v>
      </c>
      <c r="T2311" s="1" t="str">
        <f t="shared" ca="1" si="289"/>
        <v/>
      </c>
    </row>
    <row r="2312" spans="1:20" x14ac:dyDescent="0.25">
      <c r="A2312" s="1">
        <v>2308</v>
      </c>
      <c r="B2312" s="1">
        <v>231</v>
      </c>
      <c r="C2312" s="1">
        <v>24</v>
      </c>
      <c r="D2312" s="1" t="s">
        <v>16</v>
      </c>
      <c r="E2312" s="1">
        <v>0</v>
      </c>
      <c r="J2312" s="1">
        <v>2308</v>
      </c>
      <c r="K2312" s="1">
        <f t="shared" ca="1" si="290"/>
        <v>0.5938038170957296</v>
      </c>
      <c r="L2312" s="1">
        <f t="shared" ca="1" si="291"/>
        <v>4073</v>
      </c>
      <c r="M2312" s="1" t="str">
        <f t="shared" ca="1" si="288"/>
        <v/>
      </c>
      <c r="Q2312" s="1">
        <v>2308</v>
      </c>
      <c r="R2312" s="1">
        <f t="shared" ca="1" si="292"/>
        <v>0.98802427971370654</v>
      </c>
      <c r="S2312" s="1">
        <f t="shared" ca="1" si="293"/>
        <v>62</v>
      </c>
      <c r="T2312" s="1" t="str">
        <f t="shared" ca="1" si="289"/>
        <v/>
      </c>
    </row>
    <row r="2313" spans="1:20" x14ac:dyDescent="0.25">
      <c r="A2313" s="1">
        <v>2309</v>
      </c>
      <c r="B2313" s="1">
        <v>231</v>
      </c>
      <c r="C2313" s="1">
        <v>24</v>
      </c>
      <c r="D2313" s="1" t="s">
        <v>16</v>
      </c>
      <c r="E2313" s="1">
        <v>0</v>
      </c>
      <c r="J2313" s="1">
        <v>2309</v>
      </c>
      <c r="K2313" s="1">
        <f t="shared" ca="1" si="290"/>
        <v>0.19279890029673796</v>
      </c>
      <c r="L2313" s="1">
        <f t="shared" ca="1" si="291"/>
        <v>8067</v>
      </c>
      <c r="M2313" s="1" t="str">
        <f t="shared" ca="1" si="288"/>
        <v/>
      </c>
      <c r="Q2313" s="1">
        <v>2309</v>
      </c>
      <c r="R2313" s="1">
        <f t="shared" ca="1" si="292"/>
        <v>0.2496284674468614</v>
      </c>
      <c r="S2313" s="1">
        <f t="shared" ca="1" si="293"/>
        <v>4491</v>
      </c>
      <c r="T2313" s="1" t="str">
        <f t="shared" ca="1" si="289"/>
        <v/>
      </c>
    </row>
    <row r="2314" spans="1:20" x14ac:dyDescent="0.25">
      <c r="A2314" s="1">
        <v>2310</v>
      </c>
      <c r="B2314" s="1">
        <v>231</v>
      </c>
      <c r="C2314" s="1">
        <v>24</v>
      </c>
      <c r="D2314" s="1" t="s">
        <v>16</v>
      </c>
      <c r="E2314" s="1">
        <v>0</v>
      </c>
      <c r="J2314" s="1">
        <v>2310</v>
      </c>
      <c r="K2314" s="1">
        <f t="shared" ca="1" si="290"/>
        <v>0.70893713499626776</v>
      </c>
      <c r="L2314" s="1">
        <f t="shared" ca="1" si="291"/>
        <v>2942</v>
      </c>
      <c r="M2314" s="1" t="str">
        <f t="shared" ca="1" si="288"/>
        <v/>
      </c>
      <c r="Q2314" s="1">
        <v>2310</v>
      </c>
      <c r="R2314" s="1">
        <f t="shared" ca="1" si="292"/>
        <v>0.31233159310418768</v>
      </c>
      <c r="S2314" s="1">
        <f t="shared" ca="1" si="293"/>
        <v>4127</v>
      </c>
      <c r="T2314" s="1" t="str">
        <f t="shared" ca="1" si="289"/>
        <v/>
      </c>
    </row>
    <row r="2315" spans="1:20" x14ac:dyDescent="0.25">
      <c r="A2315" s="1">
        <v>2311</v>
      </c>
      <c r="B2315" s="1">
        <v>232</v>
      </c>
      <c r="C2315" s="1">
        <v>24</v>
      </c>
      <c r="D2315" s="1" t="s">
        <v>16</v>
      </c>
      <c r="E2315" s="1">
        <v>0</v>
      </c>
      <c r="J2315" s="1">
        <v>2311</v>
      </c>
      <c r="K2315" s="1">
        <f t="shared" ca="1" si="290"/>
        <v>0.61257432041408266</v>
      </c>
      <c r="L2315" s="1">
        <f t="shared" ca="1" si="291"/>
        <v>3905</v>
      </c>
      <c r="M2315" s="1" t="str">
        <f t="shared" ca="1" si="288"/>
        <v/>
      </c>
      <c r="Q2315" s="1">
        <v>2311</v>
      </c>
      <c r="R2315" s="1">
        <f t="shared" ca="1" si="292"/>
        <v>0.29743215203777273</v>
      </c>
      <c r="S2315" s="1">
        <f t="shared" ca="1" si="293"/>
        <v>4209</v>
      </c>
      <c r="T2315" s="1" t="str">
        <f t="shared" ca="1" si="289"/>
        <v/>
      </c>
    </row>
    <row r="2316" spans="1:20" x14ac:dyDescent="0.25">
      <c r="A2316" s="1">
        <v>2312</v>
      </c>
      <c r="B2316" s="1">
        <v>232</v>
      </c>
      <c r="C2316" s="1">
        <v>24</v>
      </c>
      <c r="D2316" s="1" t="s">
        <v>16</v>
      </c>
      <c r="E2316" s="1">
        <v>0</v>
      </c>
      <c r="J2316" s="1">
        <v>2312</v>
      </c>
      <c r="K2316" s="1">
        <f t="shared" ca="1" si="290"/>
        <v>0.88219058359348512</v>
      </c>
      <c r="L2316" s="1">
        <f t="shared" ca="1" si="291"/>
        <v>1179</v>
      </c>
      <c r="M2316" s="1" t="str">
        <f t="shared" ca="1" si="288"/>
        <v/>
      </c>
      <c r="Q2316" s="1">
        <v>2312</v>
      </c>
      <c r="R2316" s="1">
        <f t="shared" ca="1" si="292"/>
        <v>0.10162208473904721</v>
      </c>
      <c r="S2316" s="1">
        <f t="shared" ca="1" si="293"/>
        <v>5415</v>
      </c>
      <c r="T2316" s="1" t="str">
        <f t="shared" ca="1" si="289"/>
        <v/>
      </c>
    </row>
    <row r="2317" spans="1:20" x14ac:dyDescent="0.25">
      <c r="A2317" s="1">
        <v>2313</v>
      </c>
      <c r="B2317" s="1">
        <v>232</v>
      </c>
      <c r="C2317" s="1">
        <v>24</v>
      </c>
      <c r="D2317" s="1" t="s">
        <v>16</v>
      </c>
      <c r="E2317" s="1">
        <v>0</v>
      </c>
      <c r="J2317" s="1">
        <v>2313</v>
      </c>
      <c r="K2317" s="1">
        <f t="shared" ca="1" si="290"/>
        <v>0.59535286033012025</v>
      </c>
      <c r="L2317" s="1">
        <f t="shared" ca="1" si="291"/>
        <v>4061</v>
      </c>
      <c r="M2317" s="1" t="str">
        <f t="shared" ca="1" si="288"/>
        <v/>
      </c>
      <c r="Q2317" s="1">
        <v>2313</v>
      </c>
      <c r="R2317" s="1">
        <f t="shared" ca="1" si="292"/>
        <v>0.4850607813593667</v>
      </c>
      <c r="S2317" s="1">
        <f t="shared" ca="1" si="293"/>
        <v>3062</v>
      </c>
      <c r="T2317" s="1" t="str">
        <f t="shared" ca="1" si="289"/>
        <v/>
      </c>
    </row>
    <row r="2318" spans="1:20" x14ac:dyDescent="0.25">
      <c r="A2318" s="1">
        <v>2314</v>
      </c>
      <c r="B2318" s="1">
        <v>232</v>
      </c>
      <c r="C2318" s="1">
        <v>24</v>
      </c>
      <c r="D2318" s="1" t="s">
        <v>16</v>
      </c>
      <c r="E2318" s="1">
        <v>0</v>
      </c>
      <c r="J2318" s="1">
        <v>2314</v>
      </c>
      <c r="K2318" s="1">
        <f t="shared" ca="1" si="290"/>
        <v>0.37747654503140626</v>
      </c>
      <c r="L2318" s="1">
        <f t="shared" ca="1" si="291"/>
        <v>6212</v>
      </c>
      <c r="M2318" s="1" t="str">
        <f t="shared" ca="1" si="288"/>
        <v/>
      </c>
      <c r="Q2318" s="1">
        <v>2314</v>
      </c>
      <c r="R2318" s="1">
        <f t="shared" ca="1" si="292"/>
        <v>0.47037809829510158</v>
      </c>
      <c r="S2318" s="1">
        <f t="shared" ca="1" si="293"/>
        <v>3154</v>
      </c>
      <c r="T2318" s="1" t="str">
        <f t="shared" ca="1" si="289"/>
        <v/>
      </c>
    </row>
    <row r="2319" spans="1:20" x14ac:dyDescent="0.25">
      <c r="A2319" s="1">
        <v>2315</v>
      </c>
      <c r="B2319" s="1">
        <v>232</v>
      </c>
      <c r="C2319" s="1">
        <v>24</v>
      </c>
      <c r="D2319" s="1" t="s">
        <v>16</v>
      </c>
      <c r="E2319" s="1">
        <v>0</v>
      </c>
      <c r="J2319" s="1">
        <v>2315</v>
      </c>
      <c r="K2319" s="1">
        <f t="shared" ca="1" si="290"/>
        <v>0.8140030816177718</v>
      </c>
      <c r="L2319" s="1">
        <f t="shared" ca="1" si="291"/>
        <v>1887</v>
      </c>
      <c r="M2319" s="1" t="str">
        <f t="shared" ca="1" si="288"/>
        <v/>
      </c>
      <c r="Q2319" s="1">
        <v>2315</v>
      </c>
      <c r="R2319" s="1">
        <f t="shared" ca="1" si="292"/>
        <v>0.43109415537699647</v>
      </c>
      <c r="S2319" s="1">
        <f t="shared" ca="1" si="293"/>
        <v>3407</v>
      </c>
      <c r="T2319" s="1" t="str">
        <f t="shared" ca="1" si="289"/>
        <v/>
      </c>
    </row>
    <row r="2320" spans="1:20" x14ac:dyDescent="0.25">
      <c r="A2320" s="1">
        <v>2316</v>
      </c>
      <c r="B2320" s="1">
        <v>232</v>
      </c>
      <c r="C2320" s="1">
        <v>24</v>
      </c>
      <c r="D2320" s="1" t="s">
        <v>16</v>
      </c>
      <c r="E2320" s="1">
        <v>0</v>
      </c>
      <c r="J2320" s="1">
        <v>2316</v>
      </c>
      <c r="K2320" s="1">
        <f t="shared" ca="1" si="290"/>
        <v>0.92220905466320768</v>
      </c>
      <c r="L2320" s="1">
        <f t="shared" ca="1" si="291"/>
        <v>805</v>
      </c>
      <c r="M2320" s="1" t="str">
        <f t="shared" ca="1" si="288"/>
        <v/>
      </c>
      <c r="Q2320" s="1">
        <v>2316</v>
      </c>
      <c r="R2320" s="1">
        <f t="shared" ca="1" si="292"/>
        <v>0.66638542884917651</v>
      </c>
      <c r="S2320" s="1">
        <f t="shared" ca="1" si="293"/>
        <v>1952</v>
      </c>
      <c r="T2320" s="1" t="str">
        <f t="shared" ca="1" si="289"/>
        <v/>
      </c>
    </row>
    <row r="2321" spans="1:20" x14ac:dyDescent="0.25">
      <c r="A2321" s="1">
        <v>2317</v>
      </c>
      <c r="B2321" s="1">
        <v>232</v>
      </c>
      <c r="C2321" s="1">
        <v>24</v>
      </c>
      <c r="D2321" s="1" t="s">
        <v>16</v>
      </c>
      <c r="E2321" s="1">
        <v>0</v>
      </c>
      <c r="J2321" s="1">
        <v>2317</v>
      </c>
      <c r="K2321" s="1">
        <f t="shared" ca="1" si="290"/>
        <v>0.161015131849371</v>
      </c>
      <c r="L2321" s="1">
        <f t="shared" ca="1" si="291"/>
        <v>8384</v>
      </c>
      <c r="M2321" s="1" t="str">
        <f t="shared" ca="1" si="288"/>
        <v/>
      </c>
      <c r="Q2321" s="1">
        <v>2317</v>
      </c>
      <c r="R2321" s="1">
        <f t="shared" ca="1" si="292"/>
        <v>0.41661995177023214</v>
      </c>
      <c r="S2321" s="1">
        <f t="shared" ca="1" si="293"/>
        <v>3479</v>
      </c>
      <c r="T2321" s="1" t="str">
        <f t="shared" ca="1" si="289"/>
        <v/>
      </c>
    </row>
    <row r="2322" spans="1:20" x14ac:dyDescent="0.25">
      <c r="A2322" s="1">
        <v>2318</v>
      </c>
      <c r="B2322" s="1">
        <v>232</v>
      </c>
      <c r="C2322" s="1">
        <v>24</v>
      </c>
      <c r="D2322" s="1" t="s">
        <v>16</v>
      </c>
      <c r="E2322" s="1">
        <v>0</v>
      </c>
      <c r="J2322" s="1">
        <v>2318</v>
      </c>
      <c r="K2322" s="1">
        <f t="shared" ca="1" si="290"/>
        <v>0.21208063640406138</v>
      </c>
      <c r="L2322" s="1">
        <f t="shared" ca="1" si="291"/>
        <v>7866</v>
      </c>
      <c r="M2322" s="1" t="str">
        <f t="shared" ca="1" si="288"/>
        <v/>
      </c>
      <c r="Q2322" s="1">
        <v>2318</v>
      </c>
      <c r="R2322" s="1">
        <f t="shared" ca="1" si="292"/>
        <v>0.29011021688763294</v>
      </c>
      <c r="S2322" s="1">
        <f t="shared" ca="1" si="293"/>
        <v>4256</v>
      </c>
      <c r="T2322" s="1" t="str">
        <f t="shared" ca="1" si="289"/>
        <v/>
      </c>
    </row>
    <row r="2323" spans="1:20" x14ac:dyDescent="0.25">
      <c r="A2323" s="1">
        <v>2319</v>
      </c>
      <c r="B2323" s="1">
        <v>232</v>
      </c>
      <c r="C2323" s="1">
        <v>24</v>
      </c>
      <c r="D2323" s="1" t="s">
        <v>16</v>
      </c>
      <c r="E2323" s="1">
        <v>0</v>
      </c>
      <c r="J2323" s="1">
        <v>2319</v>
      </c>
      <c r="K2323" s="1">
        <f t="shared" ca="1" si="290"/>
        <v>5.4646746202063889E-3</v>
      </c>
      <c r="L2323" s="1">
        <f t="shared" ca="1" si="291"/>
        <v>9951</v>
      </c>
      <c r="M2323" s="1" t="str">
        <f t="shared" ca="1" si="288"/>
        <v/>
      </c>
      <c r="Q2323" s="1">
        <v>2319</v>
      </c>
      <c r="R2323" s="1">
        <f t="shared" ca="1" si="292"/>
        <v>0.99726780235633561</v>
      </c>
      <c r="S2323" s="1">
        <f t="shared" ca="1" si="293"/>
        <v>15</v>
      </c>
      <c r="T2323" s="1">
        <f t="shared" ca="1" si="289"/>
        <v>0</v>
      </c>
    </row>
    <row r="2324" spans="1:20" x14ac:dyDescent="0.25">
      <c r="A2324" s="1">
        <v>2320</v>
      </c>
      <c r="B2324" s="1">
        <v>232</v>
      </c>
      <c r="C2324" s="1">
        <v>24</v>
      </c>
      <c r="D2324" s="1" t="s">
        <v>16</v>
      </c>
      <c r="E2324" s="1">
        <v>0</v>
      </c>
      <c r="J2324" s="1">
        <v>2320</v>
      </c>
      <c r="K2324" s="1">
        <f t="shared" ca="1" si="290"/>
        <v>0.39271451304394422</v>
      </c>
      <c r="L2324" s="1">
        <f t="shared" ca="1" si="291"/>
        <v>6067</v>
      </c>
      <c r="M2324" s="1" t="str">
        <f t="shared" ca="1" si="288"/>
        <v/>
      </c>
      <c r="Q2324" s="1">
        <v>2320</v>
      </c>
      <c r="R2324" s="1">
        <f t="shared" ca="1" si="292"/>
        <v>0.74962672038373612</v>
      </c>
      <c r="S2324" s="1">
        <f t="shared" ca="1" si="293"/>
        <v>1424</v>
      </c>
      <c r="T2324" s="1" t="str">
        <f t="shared" ca="1" si="289"/>
        <v/>
      </c>
    </row>
    <row r="2325" spans="1:20" x14ac:dyDescent="0.25">
      <c r="A2325" s="1">
        <v>2321</v>
      </c>
      <c r="B2325" s="1">
        <v>233</v>
      </c>
      <c r="C2325" s="1">
        <v>24</v>
      </c>
      <c r="D2325" s="1" t="s">
        <v>16</v>
      </c>
      <c r="E2325" s="1">
        <v>0</v>
      </c>
      <c r="J2325" s="1">
        <v>2321</v>
      </c>
      <c r="K2325" s="1">
        <f t="shared" ca="1" si="290"/>
        <v>0.90074083147234607</v>
      </c>
      <c r="L2325" s="1">
        <f t="shared" ca="1" si="291"/>
        <v>997</v>
      </c>
      <c r="M2325" s="1" t="str">
        <f t="shared" ca="1" si="288"/>
        <v/>
      </c>
      <c r="Q2325" s="1">
        <v>2321</v>
      </c>
      <c r="R2325" s="1">
        <f t="shared" ca="1" si="292"/>
        <v>0.4841203389915526</v>
      </c>
      <c r="S2325" s="1">
        <f t="shared" ca="1" si="293"/>
        <v>3066</v>
      </c>
      <c r="T2325" s="1" t="str">
        <f t="shared" ca="1" si="289"/>
        <v/>
      </c>
    </row>
    <row r="2326" spans="1:20" x14ac:dyDescent="0.25">
      <c r="A2326" s="1">
        <v>2322</v>
      </c>
      <c r="B2326" s="1">
        <v>233</v>
      </c>
      <c r="C2326" s="1">
        <v>24</v>
      </c>
      <c r="D2326" s="1" t="s">
        <v>16</v>
      </c>
      <c r="E2326" s="1">
        <v>0</v>
      </c>
      <c r="J2326" s="1">
        <v>2322</v>
      </c>
      <c r="K2326" s="1">
        <f t="shared" ca="1" si="290"/>
        <v>0.33630570733537946</v>
      </c>
      <c r="L2326" s="1">
        <f t="shared" ca="1" si="291"/>
        <v>6619</v>
      </c>
      <c r="M2326" s="1" t="str">
        <f t="shared" ca="1" si="288"/>
        <v/>
      </c>
      <c r="Q2326" s="1">
        <v>2322</v>
      </c>
      <c r="R2326" s="1">
        <f t="shared" ca="1" si="292"/>
        <v>0.41527704161728707</v>
      </c>
      <c r="S2326" s="1">
        <f t="shared" ca="1" si="293"/>
        <v>3490</v>
      </c>
      <c r="T2326" s="1" t="str">
        <f t="shared" ca="1" si="289"/>
        <v/>
      </c>
    </row>
    <row r="2327" spans="1:20" x14ac:dyDescent="0.25">
      <c r="A2327" s="1">
        <v>2323</v>
      </c>
      <c r="B2327" s="1">
        <v>233</v>
      </c>
      <c r="C2327" s="1">
        <v>24</v>
      </c>
      <c r="D2327" s="1" t="s">
        <v>16</v>
      </c>
      <c r="E2327" s="1">
        <v>0</v>
      </c>
      <c r="J2327" s="1">
        <v>2323</v>
      </c>
      <c r="K2327" s="1">
        <f t="shared" ca="1" si="290"/>
        <v>0.82756702928725157</v>
      </c>
      <c r="L2327" s="1">
        <f t="shared" ca="1" si="291"/>
        <v>1749</v>
      </c>
      <c r="M2327" s="1" t="str">
        <f t="shared" ca="1" si="288"/>
        <v/>
      </c>
      <c r="Q2327" s="1">
        <v>2323</v>
      </c>
      <c r="R2327" s="1">
        <f t="shared" ca="1" si="292"/>
        <v>4.2572160647654345E-2</v>
      </c>
      <c r="S2327" s="1">
        <f t="shared" ca="1" si="293"/>
        <v>5750</v>
      </c>
      <c r="T2327" s="1" t="str">
        <f t="shared" ca="1" si="289"/>
        <v/>
      </c>
    </row>
    <row r="2328" spans="1:20" x14ac:dyDescent="0.25">
      <c r="A2328" s="1">
        <v>2324</v>
      </c>
      <c r="B2328" s="1">
        <v>233</v>
      </c>
      <c r="C2328" s="1">
        <v>24</v>
      </c>
      <c r="D2328" s="1" t="s">
        <v>16</v>
      </c>
      <c r="E2328" s="1">
        <v>0</v>
      </c>
      <c r="J2328" s="1">
        <v>2324</v>
      </c>
      <c r="K2328" s="1">
        <f t="shared" ca="1" si="290"/>
        <v>0.66948870429260376</v>
      </c>
      <c r="L2328" s="1">
        <f t="shared" ca="1" si="291"/>
        <v>3321</v>
      </c>
      <c r="M2328" s="1" t="str">
        <f t="shared" ca="1" si="288"/>
        <v/>
      </c>
      <c r="Q2328" s="1">
        <v>2324</v>
      </c>
      <c r="R2328" s="1">
        <f t="shared" ca="1" si="292"/>
        <v>0.8685284450236459</v>
      </c>
      <c r="S2328" s="1">
        <f t="shared" ca="1" si="293"/>
        <v>729</v>
      </c>
      <c r="T2328" s="1" t="str">
        <f t="shared" ca="1" si="289"/>
        <v/>
      </c>
    </row>
    <row r="2329" spans="1:20" x14ac:dyDescent="0.25">
      <c r="A2329" s="1">
        <v>2325</v>
      </c>
      <c r="B2329" s="1">
        <v>233</v>
      </c>
      <c r="C2329" s="1">
        <v>24</v>
      </c>
      <c r="D2329" s="1" t="s">
        <v>16</v>
      </c>
      <c r="E2329" s="1">
        <v>0</v>
      </c>
      <c r="J2329" s="1">
        <v>2325</v>
      </c>
      <c r="K2329" s="1">
        <f t="shared" ca="1" si="290"/>
        <v>0.31713878437379206</v>
      </c>
      <c r="L2329" s="1">
        <f t="shared" ca="1" si="291"/>
        <v>6788</v>
      </c>
      <c r="M2329" s="1" t="str">
        <f t="shared" ca="1" si="288"/>
        <v/>
      </c>
      <c r="Q2329" s="1">
        <v>2325</v>
      </c>
      <c r="R2329" s="1">
        <f t="shared" ca="1" si="292"/>
        <v>0.46032925533050051</v>
      </c>
      <c r="S2329" s="1">
        <f t="shared" ca="1" si="293"/>
        <v>3214</v>
      </c>
      <c r="T2329" s="1" t="str">
        <f t="shared" ca="1" si="289"/>
        <v/>
      </c>
    </row>
    <row r="2330" spans="1:20" x14ac:dyDescent="0.25">
      <c r="A2330" s="1">
        <v>2326</v>
      </c>
      <c r="B2330" s="1">
        <v>233</v>
      </c>
      <c r="C2330" s="1">
        <v>24</v>
      </c>
      <c r="D2330" s="1" t="s">
        <v>16</v>
      </c>
      <c r="E2330" s="1">
        <v>0</v>
      </c>
      <c r="J2330" s="1">
        <v>2326</v>
      </c>
      <c r="K2330" s="1">
        <f t="shared" ca="1" si="290"/>
        <v>0.52315148167799774</v>
      </c>
      <c r="L2330" s="1">
        <f t="shared" ca="1" si="291"/>
        <v>4781</v>
      </c>
      <c r="M2330" s="1" t="str">
        <f t="shared" ca="1" si="288"/>
        <v/>
      </c>
      <c r="Q2330" s="1">
        <v>2326</v>
      </c>
      <c r="R2330" s="1">
        <f t="shared" ca="1" si="292"/>
        <v>0.13976331669174136</v>
      </c>
      <c r="S2330" s="1">
        <f t="shared" ca="1" si="293"/>
        <v>5172</v>
      </c>
      <c r="T2330" s="1" t="str">
        <f t="shared" ca="1" si="289"/>
        <v/>
      </c>
    </row>
    <row r="2331" spans="1:20" x14ac:dyDescent="0.25">
      <c r="A2331" s="1">
        <v>2327</v>
      </c>
      <c r="B2331" s="1">
        <v>233</v>
      </c>
      <c r="C2331" s="1">
        <v>24</v>
      </c>
      <c r="D2331" s="1" t="s">
        <v>16</v>
      </c>
      <c r="E2331" s="1">
        <v>0</v>
      </c>
      <c r="J2331" s="1">
        <v>2327</v>
      </c>
      <c r="K2331" s="1">
        <f t="shared" ca="1" si="290"/>
        <v>0.56832202866214954</v>
      </c>
      <c r="L2331" s="1">
        <f t="shared" ca="1" si="291"/>
        <v>4320</v>
      </c>
      <c r="M2331" s="1" t="str">
        <f t="shared" ca="1" si="288"/>
        <v/>
      </c>
      <c r="Q2331" s="1">
        <v>2327</v>
      </c>
      <c r="R2331" s="1">
        <f t="shared" ca="1" si="292"/>
        <v>0.17243151435644932</v>
      </c>
      <c r="S2331" s="1">
        <f t="shared" ca="1" si="293"/>
        <v>4976</v>
      </c>
      <c r="T2331" s="1" t="str">
        <f t="shared" ca="1" si="289"/>
        <v/>
      </c>
    </row>
    <row r="2332" spans="1:20" x14ac:dyDescent="0.25">
      <c r="A2332" s="1">
        <v>2328</v>
      </c>
      <c r="B2332" s="1">
        <v>233</v>
      </c>
      <c r="C2332" s="1">
        <v>24</v>
      </c>
      <c r="D2332" s="1" t="s">
        <v>16</v>
      </c>
      <c r="E2332" s="1">
        <v>0</v>
      </c>
      <c r="J2332" s="1">
        <v>2328</v>
      </c>
      <c r="K2332" s="1">
        <f t="shared" ca="1" si="290"/>
        <v>0.22238535012707372</v>
      </c>
      <c r="L2332" s="1">
        <f t="shared" ca="1" si="291"/>
        <v>7760</v>
      </c>
      <c r="M2332" s="1" t="str">
        <f t="shared" ca="1" si="288"/>
        <v/>
      </c>
      <c r="Q2332" s="1">
        <v>2328</v>
      </c>
      <c r="R2332" s="1">
        <f t="shared" ca="1" si="292"/>
        <v>0.57733694221118081</v>
      </c>
      <c r="S2332" s="1">
        <f t="shared" ca="1" si="293"/>
        <v>2482</v>
      </c>
      <c r="T2332" s="1" t="str">
        <f t="shared" ca="1" si="289"/>
        <v/>
      </c>
    </row>
    <row r="2333" spans="1:20" x14ac:dyDescent="0.25">
      <c r="A2333" s="1">
        <v>2329</v>
      </c>
      <c r="B2333" s="1">
        <v>233</v>
      </c>
      <c r="C2333" s="1">
        <v>24</v>
      </c>
      <c r="D2333" s="1" t="s">
        <v>16</v>
      </c>
      <c r="E2333" s="1">
        <v>0</v>
      </c>
      <c r="J2333" s="1">
        <v>2329</v>
      </c>
      <c r="K2333" s="1">
        <f t="shared" ca="1" si="290"/>
        <v>0.49897083580537527</v>
      </c>
      <c r="L2333" s="1">
        <f t="shared" ca="1" si="291"/>
        <v>5002</v>
      </c>
      <c r="M2333" s="1" t="str">
        <f t="shared" ca="1" si="288"/>
        <v/>
      </c>
      <c r="Q2333" s="1">
        <v>2329</v>
      </c>
      <c r="R2333" s="1">
        <f t="shared" ca="1" si="292"/>
        <v>0.54342268649798675</v>
      </c>
      <c r="S2333" s="1">
        <f t="shared" ca="1" si="293"/>
        <v>2667</v>
      </c>
      <c r="T2333" s="1" t="str">
        <f t="shared" ca="1" si="289"/>
        <v/>
      </c>
    </row>
    <row r="2334" spans="1:20" x14ac:dyDescent="0.25">
      <c r="A2334" s="1">
        <v>2330</v>
      </c>
      <c r="B2334" s="1">
        <v>233</v>
      </c>
      <c r="C2334" s="1">
        <v>24</v>
      </c>
      <c r="D2334" s="1" t="s">
        <v>16</v>
      </c>
      <c r="E2334" s="1">
        <v>0</v>
      </c>
      <c r="J2334" s="1">
        <v>2330</v>
      </c>
      <c r="K2334" s="1">
        <f t="shared" ca="1" si="290"/>
        <v>0.57687704872903478</v>
      </c>
      <c r="L2334" s="1">
        <f t="shared" ca="1" si="291"/>
        <v>4229</v>
      </c>
      <c r="M2334" s="1" t="str">
        <f t="shared" ca="1" si="288"/>
        <v/>
      </c>
      <c r="Q2334" s="1">
        <v>2330</v>
      </c>
      <c r="R2334" s="1">
        <f t="shared" ca="1" si="292"/>
        <v>4.4015700472005648E-2</v>
      </c>
      <c r="S2334" s="1">
        <f t="shared" ca="1" si="293"/>
        <v>5741</v>
      </c>
      <c r="T2334" s="1" t="str">
        <f t="shared" ca="1" si="289"/>
        <v/>
      </c>
    </row>
    <row r="2335" spans="1:20" x14ac:dyDescent="0.25">
      <c r="A2335" s="1">
        <v>2331</v>
      </c>
      <c r="B2335" s="1">
        <v>234</v>
      </c>
      <c r="C2335" s="1">
        <v>24</v>
      </c>
      <c r="D2335" s="1" t="s">
        <v>16</v>
      </c>
      <c r="E2335" s="1">
        <v>0</v>
      </c>
      <c r="J2335" s="1">
        <v>2331</v>
      </c>
      <c r="K2335" s="1">
        <f t="shared" ca="1" si="290"/>
        <v>0.74617633486219315</v>
      </c>
      <c r="L2335" s="1">
        <f t="shared" ca="1" si="291"/>
        <v>2570</v>
      </c>
      <c r="M2335" s="1" t="str">
        <f t="shared" ca="1" si="288"/>
        <v/>
      </c>
      <c r="Q2335" s="1">
        <v>2331</v>
      </c>
      <c r="R2335" s="1">
        <f t="shared" ca="1" si="292"/>
        <v>0.48629432381393722</v>
      </c>
      <c r="S2335" s="1">
        <f t="shared" ca="1" si="293"/>
        <v>3051</v>
      </c>
      <c r="T2335" s="1" t="str">
        <f t="shared" ca="1" si="289"/>
        <v/>
      </c>
    </row>
    <row r="2336" spans="1:20" x14ac:dyDescent="0.25">
      <c r="A2336" s="1">
        <v>2332</v>
      </c>
      <c r="B2336" s="1">
        <v>234</v>
      </c>
      <c r="C2336" s="1">
        <v>24</v>
      </c>
      <c r="D2336" s="1" t="s">
        <v>16</v>
      </c>
      <c r="E2336" s="1">
        <v>0</v>
      </c>
      <c r="J2336" s="1">
        <v>2332</v>
      </c>
      <c r="K2336" s="1">
        <f t="shared" ca="1" si="290"/>
        <v>5.5578398160952003E-2</v>
      </c>
      <c r="L2336" s="1">
        <f t="shared" ca="1" si="291"/>
        <v>9416</v>
      </c>
      <c r="M2336" s="1" t="str">
        <f t="shared" ca="1" si="288"/>
        <v/>
      </c>
      <c r="Q2336" s="1">
        <v>2332</v>
      </c>
      <c r="R2336" s="1">
        <f t="shared" ca="1" si="292"/>
        <v>0.36921300469193108</v>
      </c>
      <c r="S2336" s="1">
        <f t="shared" ca="1" si="293"/>
        <v>3776</v>
      </c>
      <c r="T2336" s="1" t="str">
        <f t="shared" ca="1" si="289"/>
        <v/>
      </c>
    </row>
    <row r="2337" spans="1:20" x14ac:dyDescent="0.25">
      <c r="A2337" s="1">
        <v>2333</v>
      </c>
      <c r="B2337" s="1">
        <v>234</v>
      </c>
      <c r="C2337" s="1">
        <v>24</v>
      </c>
      <c r="D2337" s="1" t="s">
        <v>16</v>
      </c>
      <c r="E2337" s="1">
        <v>0</v>
      </c>
      <c r="J2337" s="1">
        <v>2333</v>
      </c>
      <c r="K2337" s="1">
        <f t="shared" ca="1" si="290"/>
        <v>0.64603665787901643</v>
      </c>
      <c r="L2337" s="1">
        <f t="shared" ca="1" si="291"/>
        <v>3556</v>
      </c>
      <c r="M2337" s="1" t="str">
        <f t="shared" ca="1" si="288"/>
        <v/>
      </c>
      <c r="Q2337" s="1">
        <v>2333</v>
      </c>
      <c r="R2337" s="1">
        <f t="shared" ca="1" si="292"/>
        <v>0.50133786390268531</v>
      </c>
      <c r="S2337" s="1">
        <f t="shared" ca="1" si="293"/>
        <v>2966</v>
      </c>
      <c r="T2337" s="1" t="str">
        <f t="shared" ca="1" si="289"/>
        <v/>
      </c>
    </row>
    <row r="2338" spans="1:20" x14ac:dyDescent="0.25">
      <c r="A2338" s="1">
        <v>2334</v>
      </c>
      <c r="B2338" s="1">
        <v>234</v>
      </c>
      <c r="C2338" s="1">
        <v>24</v>
      </c>
      <c r="D2338" s="1" t="s">
        <v>16</v>
      </c>
      <c r="E2338" s="1">
        <v>0</v>
      </c>
      <c r="J2338" s="1">
        <v>2334</v>
      </c>
      <c r="K2338" s="1">
        <f t="shared" ca="1" si="290"/>
        <v>0.20004380231185226</v>
      </c>
      <c r="L2338" s="1">
        <f t="shared" ca="1" si="291"/>
        <v>7994</v>
      </c>
      <c r="M2338" s="1" t="str">
        <f t="shared" ca="1" si="288"/>
        <v/>
      </c>
      <c r="Q2338" s="1">
        <v>2334</v>
      </c>
      <c r="R2338" s="1">
        <f t="shared" ca="1" si="292"/>
        <v>0.89968720766688304</v>
      </c>
      <c r="S2338" s="1">
        <f t="shared" ca="1" si="293"/>
        <v>546</v>
      </c>
      <c r="T2338" s="1" t="str">
        <f t="shared" ca="1" si="289"/>
        <v/>
      </c>
    </row>
    <row r="2339" spans="1:20" x14ac:dyDescent="0.25">
      <c r="A2339" s="1">
        <v>2335</v>
      </c>
      <c r="B2339" s="1">
        <v>234</v>
      </c>
      <c r="C2339" s="1">
        <v>24</v>
      </c>
      <c r="D2339" s="1" t="s">
        <v>16</v>
      </c>
      <c r="E2339" s="1">
        <v>0</v>
      </c>
      <c r="J2339" s="1">
        <v>2335</v>
      </c>
      <c r="K2339" s="1">
        <f t="shared" ca="1" si="290"/>
        <v>0.27042956494916692</v>
      </c>
      <c r="L2339" s="1">
        <f t="shared" ca="1" si="291"/>
        <v>7244</v>
      </c>
      <c r="M2339" s="1" t="str">
        <f t="shared" ca="1" si="288"/>
        <v/>
      </c>
      <c r="Q2339" s="1">
        <v>2335</v>
      </c>
      <c r="R2339" s="1">
        <f t="shared" ca="1" si="292"/>
        <v>0.71134357463970432</v>
      </c>
      <c r="S2339" s="1">
        <f t="shared" ca="1" si="293"/>
        <v>1689</v>
      </c>
      <c r="T2339" s="1" t="str">
        <f t="shared" ca="1" si="289"/>
        <v/>
      </c>
    </row>
    <row r="2340" spans="1:20" x14ac:dyDescent="0.25">
      <c r="A2340" s="1">
        <v>2336</v>
      </c>
      <c r="B2340" s="1">
        <v>234</v>
      </c>
      <c r="C2340" s="1">
        <v>24</v>
      </c>
      <c r="D2340" s="1" t="s">
        <v>16</v>
      </c>
      <c r="E2340" s="1">
        <v>0</v>
      </c>
      <c r="J2340" s="1">
        <v>2336</v>
      </c>
      <c r="K2340" s="1">
        <f t="shared" ca="1" si="290"/>
        <v>0.30096510181950575</v>
      </c>
      <c r="L2340" s="1">
        <f t="shared" ca="1" si="291"/>
        <v>6947</v>
      </c>
      <c r="M2340" s="1" t="str">
        <f t="shared" ca="1" si="288"/>
        <v/>
      </c>
      <c r="Q2340" s="1">
        <v>2336</v>
      </c>
      <c r="R2340" s="1">
        <f t="shared" ca="1" si="292"/>
        <v>0.24956187400539076</v>
      </c>
      <c r="S2340" s="1">
        <f t="shared" ca="1" si="293"/>
        <v>4493</v>
      </c>
      <c r="T2340" s="1" t="str">
        <f t="shared" ca="1" si="289"/>
        <v/>
      </c>
    </row>
    <row r="2341" spans="1:20" x14ac:dyDescent="0.25">
      <c r="A2341" s="1">
        <v>2337</v>
      </c>
      <c r="B2341" s="1">
        <v>234</v>
      </c>
      <c r="C2341" s="1">
        <v>24</v>
      </c>
      <c r="D2341" s="1" t="s">
        <v>16</v>
      </c>
      <c r="E2341" s="1">
        <v>0</v>
      </c>
      <c r="J2341" s="1">
        <v>2337</v>
      </c>
      <c r="K2341" s="1">
        <f t="shared" ca="1" si="290"/>
        <v>0.50122976956442522</v>
      </c>
      <c r="L2341" s="1">
        <f t="shared" ca="1" si="291"/>
        <v>4984</v>
      </c>
      <c r="M2341" s="1" t="str">
        <f t="shared" ca="1" si="288"/>
        <v/>
      </c>
      <c r="Q2341" s="1">
        <v>2337</v>
      </c>
      <c r="R2341" s="1">
        <f t="shared" ca="1" si="292"/>
        <v>0.11862407731687297</v>
      </c>
      <c r="S2341" s="1">
        <f t="shared" ca="1" si="293"/>
        <v>5315</v>
      </c>
      <c r="T2341" s="1" t="str">
        <f t="shared" ca="1" si="289"/>
        <v/>
      </c>
    </row>
    <row r="2342" spans="1:20" x14ac:dyDescent="0.25">
      <c r="A2342" s="1">
        <v>2338</v>
      </c>
      <c r="B2342" s="1">
        <v>234</v>
      </c>
      <c r="C2342" s="1">
        <v>24</v>
      </c>
      <c r="D2342" s="1" t="s">
        <v>16</v>
      </c>
      <c r="E2342" s="1">
        <v>0</v>
      </c>
      <c r="J2342" s="1">
        <v>2338</v>
      </c>
      <c r="K2342" s="1">
        <f t="shared" ca="1" si="290"/>
        <v>0.25208069430368041</v>
      </c>
      <c r="L2342" s="1">
        <f t="shared" ca="1" si="291"/>
        <v>7425</v>
      </c>
      <c r="M2342" s="1" t="str">
        <f t="shared" ca="1" si="288"/>
        <v/>
      </c>
      <c r="Q2342" s="1">
        <v>2338</v>
      </c>
      <c r="R2342" s="1">
        <f t="shared" ca="1" si="292"/>
        <v>0.70756447804885292</v>
      </c>
      <c r="S2342" s="1">
        <f t="shared" ca="1" si="293"/>
        <v>1712</v>
      </c>
      <c r="T2342" s="1" t="str">
        <f t="shared" ca="1" si="289"/>
        <v/>
      </c>
    </row>
    <row r="2343" spans="1:20" x14ac:dyDescent="0.25">
      <c r="A2343" s="1">
        <v>2339</v>
      </c>
      <c r="B2343" s="1">
        <v>234</v>
      </c>
      <c r="C2343" s="1">
        <v>24</v>
      </c>
      <c r="D2343" s="1" t="s">
        <v>16</v>
      </c>
      <c r="E2343" s="1">
        <v>0</v>
      </c>
      <c r="J2343" s="1">
        <v>2339</v>
      </c>
      <c r="K2343" s="1">
        <f t="shared" ca="1" si="290"/>
        <v>0.53046481942604018</v>
      </c>
      <c r="L2343" s="1">
        <f t="shared" ca="1" si="291"/>
        <v>4698</v>
      </c>
      <c r="M2343" s="1" t="str">
        <f t="shared" ca="1" si="288"/>
        <v/>
      </c>
      <c r="Q2343" s="1">
        <v>2339</v>
      </c>
      <c r="R2343" s="1">
        <f t="shared" ca="1" si="292"/>
        <v>0.47613156408991653</v>
      </c>
      <c r="S2343" s="1">
        <f t="shared" ca="1" si="293"/>
        <v>3123</v>
      </c>
      <c r="T2343" s="1" t="str">
        <f t="shared" ca="1" si="289"/>
        <v/>
      </c>
    </row>
    <row r="2344" spans="1:20" x14ac:dyDescent="0.25">
      <c r="A2344" s="1">
        <v>2340</v>
      </c>
      <c r="B2344" s="1">
        <v>234</v>
      </c>
      <c r="C2344" s="1">
        <v>24</v>
      </c>
      <c r="D2344" s="1" t="s">
        <v>16</v>
      </c>
      <c r="E2344" s="1">
        <v>0</v>
      </c>
      <c r="J2344" s="1">
        <v>2340</v>
      </c>
      <c r="K2344" s="1">
        <f t="shared" ca="1" si="290"/>
        <v>0.33052963303960325</v>
      </c>
      <c r="L2344" s="1">
        <f t="shared" ca="1" si="291"/>
        <v>6670</v>
      </c>
      <c r="M2344" s="1" t="str">
        <f t="shared" ca="1" si="288"/>
        <v/>
      </c>
      <c r="Q2344" s="1">
        <v>2340</v>
      </c>
      <c r="R2344" s="1">
        <f t="shared" ca="1" si="292"/>
        <v>0.40141115098324065</v>
      </c>
      <c r="S2344" s="1">
        <f t="shared" ca="1" si="293"/>
        <v>3575</v>
      </c>
      <c r="T2344" s="1" t="str">
        <f t="shared" ca="1" si="289"/>
        <v/>
      </c>
    </row>
    <row r="2345" spans="1:20" x14ac:dyDescent="0.25">
      <c r="A2345" s="1">
        <v>2341</v>
      </c>
      <c r="B2345" s="1">
        <v>235</v>
      </c>
      <c r="C2345" s="1">
        <v>24</v>
      </c>
      <c r="D2345" s="1" t="s">
        <v>16</v>
      </c>
      <c r="E2345" s="1">
        <v>0</v>
      </c>
      <c r="J2345" s="1">
        <v>2341</v>
      </c>
      <c r="K2345" s="1">
        <f t="shared" ca="1" si="290"/>
        <v>0.8507936482370555</v>
      </c>
      <c r="L2345" s="1">
        <f t="shared" ca="1" si="291"/>
        <v>1509</v>
      </c>
      <c r="M2345" s="1" t="str">
        <f t="shared" ca="1" si="288"/>
        <v/>
      </c>
      <c r="Q2345" s="1">
        <v>2341</v>
      </c>
      <c r="R2345" s="1">
        <f t="shared" ca="1" si="292"/>
        <v>0.73713372845147973</v>
      </c>
      <c r="S2345" s="1">
        <f t="shared" ca="1" si="293"/>
        <v>1530</v>
      </c>
      <c r="T2345" s="1" t="str">
        <f t="shared" ca="1" si="289"/>
        <v/>
      </c>
    </row>
    <row r="2346" spans="1:20" x14ac:dyDescent="0.25">
      <c r="A2346" s="1">
        <v>2342</v>
      </c>
      <c r="B2346" s="1">
        <v>235</v>
      </c>
      <c r="C2346" s="1">
        <v>24</v>
      </c>
      <c r="D2346" s="1" t="s">
        <v>16</v>
      </c>
      <c r="E2346" s="1">
        <v>0</v>
      </c>
      <c r="J2346" s="1">
        <v>2342</v>
      </c>
      <c r="K2346" s="1">
        <f t="shared" ca="1" si="290"/>
        <v>0.19610698968516138</v>
      </c>
      <c r="L2346" s="1">
        <f t="shared" ca="1" si="291"/>
        <v>8034</v>
      </c>
      <c r="M2346" s="1" t="str">
        <f t="shared" ca="1" si="288"/>
        <v/>
      </c>
      <c r="Q2346" s="1">
        <v>2342</v>
      </c>
      <c r="R2346" s="1">
        <f t="shared" ca="1" si="292"/>
        <v>0.4051456006640578</v>
      </c>
      <c r="S2346" s="1">
        <f t="shared" ca="1" si="293"/>
        <v>3554</v>
      </c>
      <c r="T2346" s="1" t="str">
        <f t="shared" ca="1" si="289"/>
        <v/>
      </c>
    </row>
    <row r="2347" spans="1:20" x14ac:dyDescent="0.25">
      <c r="A2347" s="1">
        <v>2343</v>
      </c>
      <c r="B2347" s="1">
        <v>235</v>
      </c>
      <c r="C2347" s="1">
        <v>24</v>
      </c>
      <c r="D2347" s="1" t="s">
        <v>16</v>
      </c>
      <c r="E2347" s="1">
        <v>0</v>
      </c>
      <c r="J2347" s="1">
        <v>2343</v>
      </c>
      <c r="K2347" s="1">
        <f t="shared" ca="1" si="290"/>
        <v>0.10341249548224296</v>
      </c>
      <c r="L2347" s="1">
        <f t="shared" ca="1" si="291"/>
        <v>8951</v>
      </c>
      <c r="M2347" s="1" t="str">
        <f t="shared" ca="1" si="288"/>
        <v/>
      </c>
      <c r="Q2347" s="1">
        <v>2343</v>
      </c>
      <c r="R2347" s="1">
        <f t="shared" ca="1" si="292"/>
        <v>0.88051885494682736</v>
      </c>
      <c r="S2347" s="1">
        <f t="shared" ca="1" si="293"/>
        <v>641</v>
      </c>
      <c r="T2347" s="1" t="str">
        <f t="shared" ca="1" si="289"/>
        <v/>
      </c>
    </row>
    <row r="2348" spans="1:20" x14ac:dyDescent="0.25">
      <c r="A2348" s="1">
        <v>2344</v>
      </c>
      <c r="B2348" s="1">
        <v>235</v>
      </c>
      <c r="C2348" s="1">
        <v>24</v>
      </c>
      <c r="D2348" s="1" t="s">
        <v>16</v>
      </c>
      <c r="E2348" s="1">
        <v>0</v>
      </c>
      <c r="J2348" s="1">
        <v>2344</v>
      </c>
      <c r="K2348" s="1">
        <f t="shared" ca="1" si="290"/>
        <v>0.45587142900272604</v>
      </c>
      <c r="L2348" s="1">
        <f t="shared" ca="1" si="291"/>
        <v>5441</v>
      </c>
      <c r="M2348" s="1" t="str">
        <f t="shared" ca="1" si="288"/>
        <v/>
      </c>
      <c r="Q2348" s="1">
        <v>2344</v>
      </c>
      <c r="R2348" s="1">
        <f t="shared" ca="1" si="292"/>
        <v>0.62688271352168512</v>
      </c>
      <c r="S2348" s="1">
        <f t="shared" ca="1" si="293"/>
        <v>2191</v>
      </c>
      <c r="T2348" s="1" t="str">
        <f t="shared" ca="1" si="289"/>
        <v/>
      </c>
    </row>
    <row r="2349" spans="1:20" x14ac:dyDescent="0.25">
      <c r="A2349" s="1">
        <v>2345</v>
      </c>
      <c r="B2349" s="1">
        <v>235</v>
      </c>
      <c r="C2349" s="1">
        <v>24</v>
      </c>
      <c r="D2349" s="1" t="s">
        <v>16</v>
      </c>
      <c r="E2349" s="1">
        <v>0</v>
      </c>
      <c r="J2349" s="1">
        <v>2345</v>
      </c>
      <c r="K2349" s="1">
        <f t="shared" ca="1" si="290"/>
        <v>0.56955042594490113</v>
      </c>
      <c r="L2349" s="1">
        <f t="shared" ca="1" si="291"/>
        <v>4303</v>
      </c>
      <c r="M2349" s="1" t="str">
        <f t="shared" ca="1" si="288"/>
        <v/>
      </c>
      <c r="Q2349" s="1">
        <v>2345</v>
      </c>
      <c r="R2349" s="1">
        <f t="shared" ca="1" si="292"/>
        <v>0.87640405118835307</v>
      </c>
      <c r="S2349" s="1">
        <f t="shared" ca="1" si="293"/>
        <v>675</v>
      </c>
      <c r="T2349" s="1" t="str">
        <f t="shared" ca="1" si="289"/>
        <v/>
      </c>
    </row>
    <row r="2350" spans="1:20" x14ac:dyDescent="0.25">
      <c r="A2350" s="1">
        <v>2346</v>
      </c>
      <c r="B2350" s="1">
        <v>235</v>
      </c>
      <c r="C2350" s="1">
        <v>24</v>
      </c>
      <c r="D2350" s="1" t="s">
        <v>16</v>
      </c>
      <c r="E2350" s="1">
        <v>0</v>
      </c>
      <c r="J2350" s="1">
        <v>2346</v>
      </c>
      <c r="K2350" s="1">
        <f t="shared" ca="1" si="290"/>
        <v>0.4043277996120086</v>
      </c>
      <c r="L2350" s="1">
        <f t="shared" ca="1" si="291"/>
        <v>5955</v>
      </c>
      <c r="M2350" s="1" t="str">
        <f t="shared" ca="1" si="288"/>
        <v/>
      </c>
      <c r="Q2350" s="1">
        <v>2346</v>
      </c>
      <c r="R2350" s="1">
        <f t="shared" ca="1" si="292"/>
        <v>0.91481804166358582</v>
      </c>
      <c r="S2350" s="1">
        <f t="shared" ca="1" si="293"/>
        <v>455</v>
      </c>
      <c r="T2350" s="1" t="str">
        <f t="shared" ca="1" si="289"/>
        <v/>
      </c>
    </row>
    <row r="2351" spans="1:20" x14ac:dyDescent="0.25">
      <c r="A2351" s="1">
        <v>2347</v>
      </c>
      <c r="B2351" s="1">
        <v>235</v>
      </c>
      <c r="C2351" s="1">
        <v>24</v>
      </c>
      <c r="D2351" s="1" t="s">
        <v>16</v>
      </c>
      <c r="E2351" s="1">
        <v>0</v>
      </c>
      <c r="J2351" s="1">
        <v>2347</v>
      </c>
      <c r="K2351" s="1">
        <f t="shared" ca="1" si="290"/>
        <v>0.35143685894615473</v>
      </c>
      <c r="L2351" s="1">
        <f t="shared" ca="1" si="291"/>
        <v>6474</v>
      </c>
      <c r="M2351" s="1" t="str">
        <f t="shared" ca="1" si="288"/>
        <v/>
      </c>
      <c r="Q2351" s="1">
        <v>2347</v>
      </c>
      <c r="R2351" s="1">
        <f t="shared" ca="1" si="292"/>
        <v>0.47875811635154464</v>
      </c>
      <c r="S2351" s="1">
        <f t="shared" ca="1" si="293"/>
        <v>3101</v>
      </c>
      <c r="T2351" s="1" t="str">
        <f t="shared" ca="1" si="289"/>
        <v/>
      </c>
    </row>
    <row r="2352" spans="1:20" x14ac:dyDescent="0.25">
      <c r="A2352" s="1">
        <v>2348</v>
      </c>
      <c r="B2352" s="1">
        <v>235</v>
      </c>
      <c r="C2352" s="1">
        <v>24</v>
      </c>
      <c r="D2352" s="1" t="s">
        <v>16</v>
      </c>
      <c r="E2352" s="1">
        <v>0</v>
      </c>
      <c r="J2352" s="1">
        <v>2348</v>
      </c>
      <c r="K2352" s="1">
        <f t="shared" ca="1" si="290"/>
        <v>0.56035537655933187</v>
      </c>
      <c r="L2352" s="1">
        <f t="shared" ca="1" si="291"/>
        <v>4399</v>
      </c>
      <c r="M2352" s="1" t="str">
        <f t="shared" ca="1" si="288"/>
        <v/>
      </c>
      <c r="Q2352" s="1">
        <v>2348</v>
      </c>
      <c r="R2352" s="1">
        <f t="shared" ca="1" si="292"/>
        <v>0.73295720250556629</v>
      </c>
      <c r="S2352" s="1">
        <f t="shared" ca="1" si="293"/>
        <v>1554</v>
      </c>
      <c r="T2352" s="1" t="str">
        <f t="shared" ca="1" si="289"/>
        <v/>
      </c>
    </row>
    <row r="2353" spans="1:20" x14ac:dyDescent="0.25">
      <c r="A2353" s="1">
        <v>2349</v>
      </c>
      <c r="B2353" s="1">
        <v>235</v>
      </c>
      <c r="C2353" s="1">
        <v>24</v>
      </c>
      <c r="D2353" s="1" t="s">
        <v>16</v>
      </c>
      <c r="E2353" s="1">
        <v>0</v>
      </c>
      <c r="J2353" s="1">
        <v>2349</v>
      </c>
      <c r="K2353" s="1">
        <f t="shared" ca="1" si="290"/>
        <v>0.79103186926187197</v>
      </c>
      <c r="L2353" s="1">
        <f t="shared" ca="1" si="291"/>
        <v>2137</v>
      </c>
      <c r="M2353" s="1" t="str">
        <f t="shared" ca="1" si="288"/>
        <v/>
      </c>
      <c r="Q2353" s="1">
        <v>2349</v>
      </c>
      <c r="R2353" s="1">
        <f t="shared" ca="1" si="292"/>
        <v>0.84429304697765528</v>
      </c>
      <c r="S2353" s="1">
        <f t="shared" ca="1" si="293"/>
        <v>861</v>
      </c>
      <c r="T2353" s="1" t="str">
        <f t="shared" ca="1" si="289"/>
        <v/>
      </c>
    </row>
    <row r="2354" spans="1:20" x14ac:dyDescent="0.25">
      <c r="A2354" s="1">
        <v>2350</v>
      </c>
      <c r="B2354" s="1">
        <v>235</v>
      </c>
      <c r="C2354" s="1">
        <v>24</v>
      </c>
      <c r="D2354" s="1" t="s">
        <v>16</v>
      </c>
      <c r="E2354" s="1">
        <v>0</v>
      </c>
      <c r="J2354" s="1">
        <v>2350</v>
      </c>
      <c r="K2354" s="1">
        <f t="shared" ca="1" si="290"/>
        <v>0.47767974612026398</v>
      </c>
      <c r="L2354" s="1">
        <f t="shared" ca="1" si="291"/>
        <v>5215</v>
      </c>
      <c r="M2354" s="1" t="str">
        <f t="shared" ca="1" si="288"/>
        <v/>
      </c>
      <c r="Q2354" s="1">
        <v>2350</v>
      </c>
      <c r="R2354" s="1">
        <f t="shared" ca="1" si="292"/>
        <v>0.85254316353678361</v>
      </c>
      <c r="S2354" s="1">
        <f t="shared" ca="1" si="293"/>
        <v>810</v>
      </c>
      <c r="T2354" s="1" t="str">
        <f t="shared" ca="1" si="289"/>
        <v/>
      </c>
    </row>
    <row r="2355" spans="1:20" x14ac:dyDescent="0.25">
      <c r="A2355" s="1">
        <v>2351</v>
      </c>
      <c r="B2355" s="1">
        <v>236</v>
      </c>
      <c r="C2355" s="1">
        <v>24</v>
      </c>
      <c r="D2355" s="1" t="s">
        <v>16</v>
      </c>
      <c r="E2355" s="1">
        <v>0</v>
      </c>
      <c r="J2355" s="1">
        <v>2351</v>
      </c>
      <c r="K2355" s="1">
        <f t="shared" ca="1" si="290"/>
        <v>0.7479873812856711</v>
      </c>
      <c r="L2355" s="1">
        <f t="shared" ca="1" si="291"/>
        <v>2549</v>
      </c>
      <c r="M2355" s="1" t="str">
        <f t="shared" ca="1" si="288"/>
        <v/>
      </c>
      <c r="Q2355" s="1">
        <v>2351</v>
      </c>
      <c r="R2355" s="1">
        <f t="shared" ca="1" si="292"/>
        <v>0.12784070248393797</v>
      </c>
      <c r="S2355" s="1">
        <f t="shared" ca="1" si="293"/>
        <v>5256</v>
      </c>
      <c r="T2355" s="1" t="str">
        <f t="shared" ca="1" si="289"/>
        <v/>
      </c>
    </row>
    <row r="2356" spans="1:20" x14ac:dyDescent="0.25">
      <c r="A2356" s="1">
        <v>2352</v>
      </c>
      <c r="B2356" s="1">
        <v>236</v>
      </c>
      <c r="C2356" s="1">
        <v>24</v>
      </c>
      <c r="D2356" s="1" t="s">
        <v>16</v>
      </c>
      <c r="E2356" s="1">
        <v>0</v>
      </c>
      <c r="J2356" s="1">
        <v>2352</v>
      </c>
      <c r="K2356" s="1">
        <f t="shared" ca="1" si="290"/>
        <v>0.41391532081624383</v>
      </c>
      <c r="L2356" s="1">
        <f t="shared" ca="1" si="291"/>
        <v>5877</v>
      </c>
      <c r="M2356" s="1" t="str">
        <f t="shared" ca="1" si="288"/>
        <v/>
      </c>
      <c r="Q2356" s="1">
        <v>2352</v>
      </c>
      <c r="R2356" s="1">
        <f t="shared" ca="1" si="292"/>
        <v>0.82722987607743625</v>
      </c>
      <c r="S2356" s="1">
        <f t="shared" ca="1" si="293"/>
        <v>973</v>
      </c>
      <c r="T2356" s="1" t="str">
        <f t="shared" ca="1" si="289"/>
        <v/>
      </c>
    </row>
    <row r="2357" spans="1:20" x14ac:dyDescent="0.25">
      <c r="A2357" s="1">
        <v>2353</v>
      </c>
      <c r="B2357" s="1">
        <v>236</v>
      </c>
      <c r="C2357" s="1">
        <v>24</v>
      </c>
      <c r="D2357" s="1" t="s">
        <v>16</v>
      </c>
      <c r="E2357" s="1">
        <v>0</v>
      </c>
      <c r="J2357" s="1">
        <v>2353</v>
      </c>
      <c r="K2357" s="1">
        <f t="shared" ca="1" si="290"/>
        <v>0.9670436207793266</v>
      </c>
      <c r="L2357" s="1">
        <f t="shared" ca="1" si="291"/>
        <v>341</v>
      </c>
      <c r="M2357" s="1" t="str">
        <f t="shared" ca="1" si="288"/>
        <v/>
      </c>
      <c r="Q2357" s="1">
        <v>2353</v>
      </c>
      <c r="R2357" s="1">
        <f t="shared" ca="1" si="292"/>
        <v>7.5718561152428032E-2</v>
      </c>
      <c r="S2357" s="1">
        <f t="shared" ca="1" si="293"/>
        <v>5562</v>
      </c>
      <c r="T2357" s="1" t="str">
        <f t="shared" ca="1" si="289"/>
        <v/>
      </c>
    </row>
    <row r="2358" spans="1:20" x14ac:dyDescent="0.25">
      <c r="A2358" s="1">
        <v>2354</v>
      </c>
      <c r="B2358" s="1">
        <v>236</v>
      </c>
      <c r="C2358" s="1">
        <v>24</v>
      </c>
      <c r="D2358" s="1" t="s">
        <v>16</v>
      </c>
      <c r="E2358" s="1">
        <v>0</v>
      </c>
      <c r="J2358" s="1">
        <v>2354</v>
      </c>
      <c r="K2358" s="1">
        <f t="shared" ca="1" si="290"/>
        <v>0.59811530105044852</v>
      </c>
      <c r="L2358" s="1">
        <f t="shared" ca="1" si="291"/>
        <v>4037</v>
      </c>
      <c r="M2358" s="1" t="str">
        <f t="shared" ca="1" si="288"/>
        <v/>
      </c>
      <c r="Q2358" s="1">
        <v>2354</v>
      </c>
      <c r="R2358" s="1">
        <f t="shared" ca="1" si="292"/>
        <v>0.5732517027556675</v>
      </c>
      <c r="S2358" s="1">
        <f t="shared" ca="1" si="293"/>
        <v>2512</v>
      </c>
      <c r="T2358" s="1" t="str">
        <f t="shared" ca="1" si="289"/>
        <v/>
      </c>
    </row>
    <row r="2359" spans="1:20" x14ac:dyDescent="0.25">
      <c r="A2359" s="1">
        <v>2355</v>
      </c>
      <c r="B2359" s="1">
        <v>236</v>
      </c>
      <c r="C2359" s="1">
        <v>24</v>
      </c>
      <c r="D2359" s="1" t="s">
        <v>16</v>
      </c>
      <c r="E2359" s="1">
        <v>0</v>
      </c>
      <c r="J2359" s="1">
        <v>2355</v>
      </c>
      <c r="K2359" s="1">
        <f t="shared" ca="1" si="290"/>
        <v>0.49291351436709319</v>
      </c>
      <c r="L2359" s="1">
        <f t="shared" ca="1" si="291"/>
        <v>5055</v>
      </c>
      <c r="M2359" s="1" t="str">
        <f t="shared" ca="1" si="288"/>
        <v/>
      </c>
      <c r="Q2359" s="1">
        <v>2355</v>
      </c>
      <c r="R2359" s="1">
        <f t="shared" ca="1" si="292"/>
        <v>0.51057291920172454</v>
      </c>
      <c r="S2359" s="1">
        <f t="shared" ca="1" si="293"/>
        <v>2907</v>
      </c>
      <c r="T2359" s="1" t="str">
        <f t="shared" ca="1" si="289"/>
        <v/>
      </c>
    </row>
    <row r="2360" spans="1:20" x14ac:dyDescent="0.25">
      <c r="A2360" s="1">
        <v>2356</v>
      </c>
      <c r="B2360" s="1">
        <v>236</v>
      </c>
      <c r="C2360" s="1">
        <v>24</v>
      </c>
      <c r="D2360" s="1" t="s">
        <v>16</v>
      </c>
      <c r="E2360" s="1">
        <v>0</v>
      </c>
      <c r="J2360" s="1">
        <v>2356</v>
      </c>
      <c r="K2360" s="1">
        <f t="shared" ca="1" si="290"/>
        <v>0.66975527626457665</v>
      </c>
      <c r="L2360" s="1">
        <f t="shared" ca="1" si="291"/>
        <v>3318</v>
      </c>
      <c r="M2360" s="1" t="str">
        <f t="shared" ca="1" si="288"/>
        <v/>
      </c>
      <c r="Q2360" s="1">
        <v>2356</v>
      </c>
      <c r="R2360" s="1">
        <f t="shared" ca="1" si="292"/>
        <v>0.92702514593691132</v>
      </c>
      <c r="S2360" s="1">
        <f t="shared" ca="1" si="293"/>
        <v>383</v>
      </c>
      <c r="T2360" s="1" t="str">
        <f t="shared" ca="1" si="289"/>
        <v/>
      </c>
    </row>
    <row r="2361" spans="1:20" x14ac:dyDescent="0.25">
      <c r="A2361" s="1">
        <v>2357</v>
      </c>
      <c r="B2361" s="1">
        <v>236</v>
      </c>
      <c r="C2361" s="1">
        <v>24</v>
      </c>
      <c r="D2361" s="1" t="s">
        <v>16</v>
      </c>
      <c r="E2361" s="1">
        <v>0</v>
      </c>
      <c r="J2361" s="1">
        <v>2357</v>
      </c>
      <c r="K2361" s="1">
        <f t="shared" ca="1" si="290"/>
        <v>0.78185231137621225</v>
      </c>
      <c r="L2361" s="1">
        <f t="shared" ca="1" si="291"/>
        <v>2236</v>
      </c>
      <c r="M2361" s="1" t="str">
        <f t="shared" ca="1" si="288"/>
        <v/>
      </c>
      <c r="Q2361" s="1">
        <v>2357</v>
      </c>
      <c r="R2361" s="1">
        <f t="shared" ca="1" si="292"/>
        <v>0.97332058165221247</v>
      </c>
      <c r="S2361" s="1">
        <f t="shared" ca="1" si="293"/>
        <v>129</v>
      </c>
      <c r="T2361" s="1" t="str">
        <f t="shared" ca="1" si="289"/>
        <v/>
      </c>
    </row>
    <row r="2362" spans="1:20" x14ac:dyDescent="0.25">
      <c r="A2362" s="1">
        <v>2358</v>
      </c>
      <c r="B2362" s="1">
        <v>236</v>
      </c>
      <c r="C2362" s="1">
        <v>24</v>
      </c>
      <c r="D2362" s="1" t="s">
        <v>16</v>
      </c>
      <c r="E2362" s="1">
        <v>0</v>
      </c>
      <c r="J2362" s="1">
        <v>2358</v>
      </c>
      <c r="K2362" s="1">
        <f t="shared" ca="1" si="290"/>
        <v>0.44630191722609125</v>
      </c>
      <c r="L2362" s="1">
        <f t="shared" ca="1" si="291"/>
        <v>5547</v>
      </c>
      <c r="M2362" s="1" t="str">
        <f t="shared" ca="1" si="288"/>
        <v/>
      </c>
      <c r="Q2362" s="1">
        <v>2358</v>
      </c>
      <c r="R2362" s="1">
        <f t="shared" ca="1" si="292"/>
        <v>0.53816892692915774</v>
      </c>
      <c r="S2362" s="1">
        <f t="shared" ca="1" si="293"/>
        <v>2702</v>
      </c>
      <c r="T2362" s="1" t="str">
        <f t="shared" ca="1" si="289"/>
        <v/>
      </c>
    </row>
    <row r="2363" spans="1:20" x14ac:dyDescent="0.25">
      <c r="A2363" s="1">
        <v>2359</v>
      </c>
      <c r="B2363" s="1">
        <v>236</v>
      </c>
      <c r="C2363" s="1">
        <v>24</v>
      </c>
      <c r="D2363" s="1" t="s">
        <v>16</v>
      </c>
      <c r="E2363" s="1">
        <v>0</v>
      </c>
      <c r="J2363" s="1">
        <v>2359</v>
      </c>
      <c r="K2363" s="1">
        <f t="shared" ca="1" si="290"/>
        <v>0.45206329541468138</v>
      </c>
      <c r="L2363" s="1">
        <f t="shared" ca="1" si="291"/>
        <v>5484</v>
      </c>
      <c r="M2363" s="1" t="str">
        <f t="shared" ca="1" si="288"/>
        <v/>
      </c>
      <c r="Q2363" s="1">
        <v>2359</v>
      </c>
      <c r="R2363" s="1">
        <f t="shared" ca="1" si="292"/>
        <v>0.89313695365240253</v>
      </c>
      <c r="S2363" s="1">
        <f t="shared" ca="1" si="293"/>
        <v>578</v>
      </c>
      <c r="T2363" s="1" t="str">
        <f t="shared" ca="1" si="289"/>
        <v/>
      </c>
    </row>
    <row r="2364" spans="1:20" x14ac:dyDescent="0.25">
      <c r="A2364" s="1">
        <v>2360</v>
      </c>
      <c r="B2364" s="1">
        <v>236</v>
      </c>
      <c r="C2364" s="1">
        <v>24</v>
      </c>
      <c r="D2364" s="1" t="s">
        <v>16</v>
      </c>
      <c r="E2364" s="1">
        <v>0</v>
      </c>
      <c r="J2364" s="1">
        <v>2360</v>
      </c>
      <c r="K2364" s="1">
        <f t="shared" ca="1" si="290"/>
        <v>0.82349265476425271</v>
      </c>
      <c r="L2364" s="1">
        <f t="shared" ca="1" si="291"/>
        <v>1795</v>
      </c>
      <c r="M2364" s="1" t="str">
        <f t="shared" ca="1" si="288"/>
        <v/>
      </c>
      <c r="Q2364" s="1">
        <v>2360</v>
      </c>
      <c r="R2364" s="1">
        <f t="shared" ca="1" si="292"/>
        <v>0.21754560093762543</v>
      </c>
      <c r="S2364" s="1">
        <f t="shared" ca="1" si="293"/>
        <v>4672</v>
      </c>
      <c r="T2364" s="1" t="str">
        <f t="shared" ca="1" si="289"/>
        <v/>
      </c>
    </row>
    <row r="2365" spans="1:20" x14ac:dyDescent="0.25">
      <c r="A2365" s="1">
        <v>2361</v>
      </c>
      <c r="B2365" s="1">
        <v>237</v>
      </c>
      <c r="C2365" s="1">
        <v>24</v>
      </c>
      <c r="D2365" s="1" t="s">
        <v>16</v>
      </c>
      <c r="E2365" s="1">
        <v>0</v>
      </c>
      <c r="J2365" s="1">
        <v>2361</v>
      </c>
      <c r="K2365" s="1">
        <f t="shared" ca="1" si="290"/>
        <v>0.30749339424671307</v>
      </c>
      <c r="L2365" s="1">
        <f t="shared" ca="1" si="291"/>
        <v>6878</v>
      </c>
      <c r="M2365" s="1" t="str">
        <f t="shared" ca="1" si="288"/>
        <v/>
      </c>
      <c r="Q2365" s="1">
        <v>2361</v>
      </c>
      <c r="R2365" s="1">
        <f t="shared" ca="1" si="292"/>
        <v>0.80364693060598313</v>
      </c>
      <c r="S2365" s="1">
        <f t="shared" ca="1" si="293"/>
        <v>1123</v>
      </c>
      <c r="T2365" s="1" t="str">
        <f t="shared" ca="1" si="289"/>
        <v/>
      </c>
    </row>
    <row r="2366" spans="1:20" x14ac:dyDescent="0.25">
      <c r="A2366" s="1">
        <v>2362</v>
      </c>
      <c r="B2366" s="1">
        <v>237</v>
      </c>
      <c r="C2366" s="1">
        <v>24</v>
      </c>
      <c r="D2366" s="1" t="s">
        <v>16</v>
      </c>
      <c r="E2366" s="1">
        <v>0</v>
      </c>
      <c r="J2366" s="1">
        <v>2362</v>
      </c>
      <c r="K2366" s="1">
        <f t="shared" ca="1" si="290"/>
        <v>0.68742274792786562</v>
      </c>
      <c r="L2366" s="1">
        <f t="shared" ca="1" si="291"/>
        <v>3153</v>
      </c>
      <c r="M2366" s="1" t="str">
        <f t="shared" ca="1" si="288"/>
        <v/>
      </c>
      <c r="Q2366" s="1">
        <v>2362</v>
      </c>
      <c r="R2366" s="1">
        <f t="shared" ca="1" si="292"/>
        <v>0.31789598209427483</v>
      </c>
      <c r="S2366" s="1">
        <f t="shared" ca="1" si="293"/>
        <v>4091</v>
      </c>
      <c r="T2366" s="1" t="str">
        <f t="shared" ca="1" si="289"/>
        <v/>
      </c>
    </row>
    <row r="2367" spans="1:20" x14ac:dyDescent="0.25">
      <c r="A2367" s="1">
        <v>2363</v>
      </c>
      <c r="B2367" s="1">
        <v>237</v>
      </c>
      <c r="C2367" s="1">
        <v>24</v>
      </c>
      <c r="D2367" s="1" t="s">
        <v>16</v>
      </c>
      <c r="E2367" s="1">
        <v>0</v>
      </c>
      <c r="J2367" s="1">
        <v>2363</v>
      </c>
      <c r="K2367" s="1">
        <f t="shared" ca="1" si="290"/>
        <v>0.65190285486953636</v>
      </c>
      <c r="L2367" s="1">
        <f t="shared" ca="1" si="291"/>
        <v>3502</v>
      </c>
      <c r="M2367" s="1" t="str">
        <f t="shared" ca="1" si="288"/>
        <v/>
      </c>
      <c r="Q2367" s="1">
        <v>2363</v>
      </c>
      <c r="R2367" s="1">
        <f t="shared" ca="1" si="292"/>
        <v>0.42215913343510136</v>
      </c>
      <c r="S2367" s="1">
        <f t="shared" ca="1" si="293"/>
        <v>3450</v>
      </c>
      <c r="T2367" s="1" t="str">
        <f t="shared" ca="1" si="289"/>
        <v/>
      </c>
    </row>
    <row r="2368" spans="1:20" x14ac:dyDescent="0.25">
      <c r="A2368" s="1">
        <v>2364</v>
      </c>
      <c r="B2368" s="1">
        <v>237</v>
      </c>
      <c r="C2368" s="1">
        <v>24</v>
      </c>
      <c r="D2368" s="1" t="s">
        <v>16</v>
      </c>
      <c r="E2368" s="1">
        <v>0</v>
      </c>
      <c r="J2368" s="1">
        <v>2364</v>
      </c>
      <c r="K2368" s="1">
        <f t="shared" ca="1" si="290"/>
        <v>0.58826496466328926</v>
      </c>
      <c r="L2368" s="1">
        <f t="shared" ca="1" si="291"/>
        <v>4131</v>
      </c>
      <c r="M2368" s="1" t="str">
        <f t="shared" ca="1" si="288"/>
        <v/>
      </c>
      <c r="Q2368" s="1">
        <v>2364</v>
      </c>
      <c r="R2368" s="1">
        <f t="shared" ca="1" si="292"/>
        <v>0.7784193289282082</v>
      </c>
      <c r="S2368" s="1">
        <f t="shared" ca="1" si="293"/>
        <v>1262</v>
      </c>
      <c r="T2368" s="1" t="str">
        <f t="shared" ca="1" si="289"/>
        <v/>
      </c>
    </row>
    <row r="2369" spans="1:20" x14ac:dyDescent="0.25">
      <c r="A2369" s="1">
        <v>2365</v>
      </c>
      <c r="B2369" s="1">
        <v>237</v>
      </c>
      <c r="C2369" s="1">
        <v>24</v>
      </c>
      <c r="D2369" s="1" t="s">
        <v>16</v>
      </c>
      <c r="E2369" s="1">
        <v>0</v>
      </c>
      <c r="J2369" s="1">
        <v>2365</v>
      </c>
      <c r="K2369" s="1">
        <f t="shared" ca="1" si="290"/>
        <v>0.3011609390342227</v>
      </c>
      <c r="L2369" s="1">
        <f t="shared" ca="1" si="291"/>
        <v>6943</v>
      </c>
      <c r="M2369" s="1" t="str">
        <f t="shared" ca="1" si="288"/>
        <v/>
      </c>
      <c r="Q2369" s="1">
        <v>2365</v>
      </c>
      <c r="R2369" s="1">
        <f t="shared" ca="1" si="292"/>
        <v>0.72418441630574681</v>
      </c>
      <c r="S2369" s="1">
        <f t="shared" ca="1" si="293"/>
        <v>1616</v>
      </c>
      <c r="T2369" s="1" t="str">
        <f t="shared" ca="1" si="289"/>
        <v/>
      </c>
    </row>
    <row r="2370" spans="1:20" x14ac:dyDescent="0.25">
      <c r="A2370" s="1">
        <v>2366</v>
      </c>
      <c r="B2370" s="1">
        <v>237</v>
      </c>
      <c r="C2370" s="1">
        <v>24</v>
      </c>
      <c r="D2370" s="1" t="s">
        <v>16</v>
      </c>
      <c r="E2370" s="1">
        <v>0</v>
      </c>
      <c r="J2370" s="1">
        <v>2366</v>
      </c>
      <c r="K2370" s="1">
        <f t="shared" ca="1" si="290"/>
        <v>0.61832720959596599</v>
      </c>
      <c r="L2370" s="1">
        <f t="shared" ca="1" si="291"/>
        <v>3847</v>
      </c>
      <c r="M2370" s="1" t="str">
        <f t="shared" ca="1" si="288"/>
        <v/>
      </c>
      <c r="Q2370" s="1">
        <v>2366</v>
      </c>
      <c r="R2370" s="1">
        <f t="shared" ca="1" si="292"/>
        <v>0.47790048840782839</v>
      </c>
      <c r="S2370" s="1">
        <f t="shared" ca="1" si="293"/>
        <v>3110</v>
      </c>
      <c r="T2370" s="1" t="str">
        <f t="shared" ca="1" si="289"/>
        <v/>
      </c>
    </row>
    <row r="2371" spans="1:20" x14ac:dyDescent="0.25">
      <c r="A2371" s="1">
        <v>2367</v>
      </c>
      <c r="B2371" s="1">
        <v>237</v>
      </c>
      <c r="C2371" s="1">
        <v>24</v>
      </c>
      <c r="D2371" s="1" t="s">
        <v>16</v>
      </c>
      <c r="E2371" s="1">
        <v>0</v>
      </c>
      <c r="J2371" s="1">
        <v>2367</v>
      </c>
      <c r="K2371" s="1">
        <f t="shared" ca="1" si="290"/>
        <v>4.9983909228721757E-2</v>
      </c>
      <c r="L2371" s="1">
        <f t="shared" ca="1" si="291"/>
        <v>9468</v>
      </c>
      <c r="M2371" s="1" t="str">
        <f t="shared" ca="1" si="288"/>
        <v/>
      </c>
      <c r="Q2371" s="1">
        <v>2367</v>
      </c>
      <c r="R2371" s="1">
        <f t="shared" ca="1" si="292"/>
        <v>4.7483355939877847E-2</v>
      </c>
      <c r="S2371" s="1">
        <f t="shared" ca="1" si="293"/>
        <v>5712</v>
      </c>
      <c r="T2371" s="1" t="str">
        <f t="shared" ca="1" si="289"/>
        <v/>
      </c>
    </row>
    <row r="2372" spans="1:20" x14ac:dyDescent="0.25">
      <c r="A2372" s="1">
        <v>2368</v>
      </c>
      <c r="B2372" s="1">
        <v>237</v>
      </c>
      <c r="C2372" s="1">
        <v>24</v>
      </c>
      <c r="D2372" s="1" t="s">
        <v>16</v>
      </c>
      <c r="E2372" s="1">
        <v>0</v>
      </c>
      <c r="J2372" s="1">
        <v>2368</v>
      </c>
      <c r="K2372" s="1">
        <f t="shared" ca="1" si="290"/>
        <v>0.35917928182383152</v>
      </c>
      <c r="L2372" s="1">
        <f t="shared" ca="1" si="291"/>
        <v>6389</v>
      </c>
      <c r="M2372" s="1" t="str">
        <f t="shared" ca="1" si="288"/>
        <v/>
      </c>
      <c r="Q2372" s="1">
        <v>2368</v>
      </c>
      <c r="R2372" s="1">
        <f t="shared" ca="1" si="292"/>
        <v>0.60464097712355314</v>
      </c>
      <c r="S2372" s="1">
        <f t="shared" ca="1" si="293"/>
        <v>2324</v>
      </c>
      <c r="T2372" s="1" t="str">
        <f t="shared" ca="1" si="289"/>
        <v/>
      </c>
    </row>
    <row r="2373" spans="1:20" x14ac:dyDescent="0.25">
      <c r="A2373" s="1">
        <v>2369</v>
      </c>
      <c r="B2373" s="1">
        <v>237</v>
      </c>
      <c r="C2373" s="1">
        <v>24</v>
      </c>
      <c r="D2373" s="1" t="s">
        <v>16</v>
      </c>
      <c r="E2373" s="1">
        <v>0</v>
      </c>
      <c r="J2373" s="1">
        <v>2369</v>
      </c>
      <c r="K2373" s="1">
        <f t="shared" ca="1" si="290"/>
        <v>0.88396120818461965</v>
      </c>
      <c r="L2373" s="1">
        <f t="shared" ca="1" si="291"/>
        <v>1165</v>
      </c>
      <c r="M2373" s="1" t="str">
        <f t="shared" ref="M2373:M2436" ca="1" si="294">IF(L2373&lt;=$K$3,VLOOKUP(J2373,$A$5:$E$10004,5),"")</f>
        <v/>
      </c>
      <c r="Q2373" s="1">
        <v>2369</v>
      </c>
      <c r="R2373" s="1">
        <f t="shared" ca="1" si="292"/>
        <v>0.81949705663592454</v>
      </c>
      <c r="S2373" s="1">
        <f t="shared" ca="1" si="293"/>
        <v>1021</v>
      </c>
      <c r="T2373" s="1" t="str">
        <f t="shared" ref="T2373:T2436" ca="1" si="295">IF(S2373&lt;=$R$3*$H$10,VLOOKUP(Q2373,$A$5:$E$10004,5),"")</f>
        <v/>
      </c>
    </row>
    <row r="2374" spans="1:20" x14ac:dyDescent="0.25">
      <c r="A2374" s="1">
        <v>2370</v>
      </c>
      <c r="B2374" s="1">
        <v>237</v>
      </c>
      <c r="C2374" s="1">
        <v>24</v>
      </c>
      <c r="D2374" s="1" t="s">
        <v>16</v>
      </c>
      <c r="E2374" s="1">
        <v>0</v>
      </c>
      <c r="J2374" s="1">
        <v>2370</v>
      </c>
      <c r="K2374" s="1">
        <f t="shared" ref="K2374:K2437" ca="1" si="296">RAND()</f>
        <v>0.23692567484525751</v>
      </c>
      <c r="L2374" s="1">
        <f t="shared" ref="L2374:L2437" ca="1" si="297">_xlfn.RANK.EQ(K2374,$K$5:$K$10004)</f>
        <v>7582</v>
      </c>
      <c r="M2374" s="1" t="str">
        <f t="shared" ca="1" si="294"/>
        <v/>
      </c>
      <c r="Q2374" s="1">
        <v>2370</v>
      </c>
      <c r="R2374" s="1">
        <f t="shared" ref="R2374:R2437" ca="1" si="298">RAND()</f>
        <v>0.89310351509246355</v>
      </c>
      <c r="S2374" s="1">
        <f t="shared" ref="S2374:S2437" ca="1" si="299">_xlfn.RANK.EQ(R2374,$R$5:$R$6004)</f>
        <v>579</v>
      </c>
      <c r="T2374" s="1" t="str">
        <f t="shared" ca="1" si="295"/>
        <v/>
      </c>
    </row>
    <row r="2375" spans="1:20" x14ac:dyDescent="0.25">
      <c r="A2375" s="1">
        <v>2371</v>
      </c>
      <c r="B2375" s="1">
        <v>238</v>
      </c>
      <c r="C2375" s="1">
        <v>24</v>
      </c>
      <c r="D2375" s="1" t="s">
        <v>16</v>
      </c>
      <c r="E2375" s="1">
        <v>0</v>
      </c>
      <c r="J2375" s="1">
        <v>2371</v>
      </c>
      <c r="K2375" s="1">
        <f t="shared" ca="1" si="296"/>
        <v>0.10773738257937682</v>
      </c>
      <c r="L2375" s="1">
        <f t="shared" ca="1" si="297"/>
        <v>8894</v>
      </c>
      <c r="M2375" s="1" t="str">
        <f t="shared" ca="1" si="294"/>
        <v/>
      </c>
      <c r="Q2375" s="1">
        <v>2371</v>
      </c>
      <c r="R2375" s="1">
        <f t="shared" ca="1" si="298"/>
        <v>0.3029743298804386</v>
      </c>
      <c r="S2375" s="1">
        <f t="shared" ca="1" si="299"/>
        <v>4176</v>
      </c>
      <c r="T2375" s="1" t="str">
        <f t="shared" ca="1" si="295"/>
        <v/>
      </c>
    </row>
    <row r="2376" spans="1:20" x14ac:dyDescent="0.25">
      <c r="A2376" s="1">
        <v>2372</v>
      </c>
      <c r="B2376" s="1">
        <v>238</v>
      </c>
      <c r="C2376" s="1">
        <v>24</v>
      </c>
      <c r="D2376" s="1" t="s">
        <v>16</v>
      </c>
      <c r="E2376" s="1">
        <v>0</v>
      </c>
      <c r="J2376" s="1">
        <v>2372</v>
      </c>
      <c r="K2376" s="1">
        <f t="shared" ca="1" si="296"/>
        <v>0.32382763552680627</v>
      </c>
      <c r="L2376" s="1">
        <f t="shared" ca="1" si="297"/>
        <v>6727</v>
      </c>
      <c r="M2376" s="1" t="str">
        <f t="shared" ca="1" si="294"/>
        <v/>
      </c>
      <c r="Q2376" s="1">
        <v>2372</v>
      </c>
      <c r="R2376" s="1">
        <f t="shared" ca="1" si="298"/>
        <v>0.85607434920754488</v>
      </c>
      <c r="S2376" s="1">
        <f t="shared" ca="1" si="299"/>
        <v>786</v>
      </c>
      <c r="T2376" s="1" t="str">
        <f t="shared" ca="1" si="295"/>
        <v/>
      </c>
    </row>
    <row r="2377" spans="1:20" x14ac:dyDescent="0.25">
      <c r="A2377" s="1">
        <v>2373</v>
      </c>
      <c r="B2377" s="1">
        <v>238</v>
      </c>
      <c r="C2377" s="1">
        <v>24</v>
      </c>
      <c r="D2377" s="1" t="s">
        <v>16</v>
      </c>
      <c r="E2377" s="1">
        <v>0</v>
      </c>
      <c r="J2377" s="1">
        <v>2373</v>
      </c>
      <c r="K2377" s="1">
        <f t="shared" ca="1" si="296"/>
        <v>2.7720937710862925E-2</v>
      </c>
      <c r="L2377" s="1">
        <f t="shared" ca="1" si="297"/>
        <v>9726</v>
      </c>
      <c r="M2377" s="1" t="str">
        <f t="shared" ca="1" si="294"/>
        <v/>
      </c>
      <c r="Q2377" s="1">
        <v>2373</v>
      </c>
      <c r="R2377" s="1">
        <f t="shared" ca="1" si="298"/>
        <v>0.51085140205445367</v>
      </c>
      <c r="S2377" s="1">
        <f t="shared" ca="1" si="299"/>
        <v>2905</v>
      </c>
      <c r="T2377" s="1" t="str">
        <f t="shared" ca="1" si="295"/>
        <v/>
      </c>
    </row>
    <row r="2378" spans="1:20" x14ac:dyDescent="0.25">
      <c r="A2378" s="1">
        <v>2374</v>
      </c>
      <c r="B2378" s="1">
        <v>238</v>
      </c>
      <c r="C2378" s="1">
        <v>24</v>
      </c>
      <c r="D2378" s="1" t="s">
        <v>16</v>
      </c>
      <c r="E2378" s="1">
        <v>0</v>
      </c>
      <c r="J2378" s="1">
        <v>2374</v>
      </c>
      <c r="K2378" s="1">
        <f t="shared" ca="1" si="296"/>
        <v>0.96398958838718452</v>
      </c>
      <c r="L2378" s="1">
        <f t="shared" ca="1" si="297"/>
        <v>379</v>
      </c>
      <c r="M2378" s="1" t="str">
        <f t="shared" ca="1" si="294"/>
        <v/>
      </c>
      <c r="Q2378" s="1">
        <v>2374</v>
      </c>
      <c r="R2378" s="1">
        <f t="shared" ca="1" si="298"/>
        <v>0.15945225634078974</v>
      </c>
      <c r="S2378" s="1">
        <f t="shared" ca="1" si="299"/>
        <v>5068</v>
      </c>
      <c r="T2378" s="1" t="str">
        <f t="shared" ca="1" si="295"/>
        <v/>
      </c>
    </row>
    <row r="2379" spans="1:20" x14ac:dyDescent="0.25">
      <c r="A2379" s="1">
        <v>2375</v>
      </c>
      <c r="B2379" s="1">
        <v>238</v>
      </c>
      <c r="C2379" s="1">
        <v>24</v>
      </c>
      <c r="D2379" s="1" t="s">
        <v>16</v>
      </c>
      <c r="E2379" s="1">
        <v>0</v>
      </c>
      <c r="J2379" s="1">
        <v>2375</v>
      </c>
      <c r="K2379" s="1">
        <f t="shared" ca="1" si="296"/>
        <v>0.66736056751911188</v>
      </c>
      <c r="L2379" s="1">
        <f t="shared" ca="1" si="297"/>
        <v>3346</v>
      </c>
      <c r="M2379" s="1" t="str">
        <f t="shared" ca="1" si="294"/>
        <v/>
      </c>
      <c r="Q2379" s="1">
        <v>2375</v>
      </c>
      <c r="R2379" s="1">
        <f t="shared" ca="1" si="298"/>
        <v>0.53826324476210829</v>
      </c>
      <c r="S2379" s="1">
        <f t="shared" ca="1" si="299"/>
        <v>2698</v>
      </c>
      <c r="T2379" s="1" t="str">
        <f t="shared" ca="1" si="295"/>
        <v/>
      </c>
    </row>
    <row r="2380" spans="1:20" x14ac:dyDescent="0.25">
      <c r="A2380" s="1">
        <v>2376</v>
      </c>
      <c r="B2380" s="1">
        <v>238</v>
      </c>
      <c r="C2380" s="1">
        <v>24</v>
      </c>
      <c r="D2380" s="1" t="s">
        <v>16</v>
      </c>
      <c r="E2380" s="1">
        <v>0</v>
      </c>
      <c r="J2380" s="1">
        <v>2376</v>
      </c>
      <c r="K2380" s="1">
        <f t="shared" ca="1" si="296"/>
        <v>0.66593043482681147</v>
      </c>
      <c r="L2380" s="1">
        <f t="shared" ca="1" si="297"/>
        <v>3370</v>
      </c>
      <c r="M2380" s="1" t="str">
        <f t="shared" ca="1" si="294"/>
        <v/>
      </c>
      <c r="Q2380" s="1">
        <v>2376</v>
      </c>
      <c r="R2380" s="1">
        <f t="shared" ca="1" si="298"/>
        <v>0.54072517799778796</v>
      </c>
      <c r="S2380" s="1">
        <f t="shared" ca="1" si="299"/>
        <v>2681</v>
      </c>
      <c r="T2380" s="1" t="str">
        <f t="shared" ca="1" si="295"/>
        <v/>
      </c>
    </row>
    <row r="2381" spans="1:20" x14ac:dyDescent="0.25">
      <c r="A2381" s="1">
        <v>2377</v>
      </c>
      <c r="B2381" s="1">
        <v>238</v>
      </c>
      <c r="C2381" s="1">
        <v>24</v>
      </c>
      <c r="D2381" s="1" t="s">
        <v>16</v>
      </c>
      <c r="E2381" s="1">
        <v>0</v>
      </c>
      <c r="J2381" s="1">
        <v>2377</v>
      </c>
      <c r="K2381" s="1">
        <f t="shared" ca="1" si="296"/>
        <v>0.54674197787533863</v>
      </c>
      <c r="L2381" s="1">
        <f t="shared" ca="1" si="297"/>
        <v>4531</v>
      </c>
      <c r="M2381" s="1" t="str">
        <f t="shared" ca="1" si="294"/>
        <v/>
      </c>
      <c r="Q2381" s="1">
        <v>2377</v>
      </c>
      <c r="R2381" s="1">
        <f t="shared" ca="1" si="298"/>
        <v>0.87436810878385574</v>
      </c>
      <c r="S2381" s="1">
        <f t="shared" ca="1" si="299"/>
        <v>686</v>
      </c>
      <c r="T2381" s="1" t="str">
        <f t="shared" ca="1" si="295"/>
        <v/>
      </c>
    </row>
    <row r="2382" spans="1:20" x14ac:dyDescent="0.25">
      <c r="A2382" s="1">
        <v>2378</v>
      </c>
      <c r="B2382" s="1">
        <v>238</v>
      </c>
      <c r="C2382" s="1">
        <v>24</v>
      </c>
      <c r="D2382" s="1" t="s">
        <v>16</v>
      </c>
      <c r="E2382" s="1">
        <v>0</v>
      </c>
      <c r="J2382" s="1">
        <v>2378</v>
      </c>
      <c r="K2382" s="1">
        <f t="shared" ca="1" si="296"/>
        <v>0.5524641719749358</v>
      </c>
      <c r="L2382" s="1">
        <f t="shared" ca="1" si="297"/>
        <v>4476</v>
      </c>
      <c r="M2382" s="1" t="str">
        <f t="shared" ca="1" si="294"/>
        <v/>
      </c>
      <c r="Q2382" s="1">
        <v>2378</v>
      </c>
      <c r="R2382" s="1">
        <f t="shared" ca="1" si="298"/>
        <v>0.82003251454318993</v>
      </c>
      <c r="S2382" s="1">
        <f t="shared" ca="1" si="299"/>
        <v>1015</v>
      </c>
      <c r="T2382" s="1" t="str">
        <f t="shared" ca="1" si="295"/>
        <v/>
      </c>
    </row>
    <row r="2383" spans="1:20" x14ac:dyDescent="0.25">
      <c r="A2383" s="1">
        <v>2379</v>
      </c>
      <c r="B2383" s="1">
        <v>238</v>
      </c>
      <c r="C2383" s="1">
        <v>24</v>
      </c>
      <c r="D2383" s="1" t="s">
        <v>16</v>
      </c>
      <c r="E2383" s="1">
        <v>0</v>
      </c>
      <c r="J2383" s="1">
        <v>2379</v>
      </c>
      <c r="K2383" s="1">
        <f t="shared" ca="1" si="296"/>
        <v>0.26366966926221502</v>
      </c>
      <c r="L2383" s="1">
        <f t="shared" ca="1" si="297"/>
        <v>7308</v>
      </c>
      <c r="M2383" s="1" t="str">
        <f t="shared" ca="1" si="294"/>
        <v/>
      </c>
      <c r="Q2383" s="1">
        <v>2379</v>
      </c>
      <c r="R2383" s="1">
        <f t="shared" ca="1" si="298"/>
        <v>0.31878043424250635</v>
      </c>
      <c r="S2383" s="1">
        <f t="shared" ca="1" si="299"/>
        <v>4083</v>
      </c>
      <c r="T2383" s="1" t="str">
        <f t="shared" ca="1" si="295"/>
        <v/>
      </c>
    </row>
    <row r="2384" spans="1:20" x14ac:dyDescent="0.25">
      <c r="A2384" s="1">
        <v>2380</v>
      </c>
      <c r="B2384" s="1">
        <v>238</v>
      </c>
      <c r="C2384" s="1">
        <v>24</v>
      </c>
      <c r="D2384" s="1" t="s">
        <v>16</v>
      </c>
      <c r="E2384" s="1">
        <v>0</v>
      </c>
      <c r="J2384" s="1">
        <v>2380</v>
      </c>
      <c r="K2384" s="1">
        <f t="shared" ca="1" si="296"/>
        <v>0.93480466509447091</v>
      </c>
      <c r="L2384" s="1">
        <f t="shared" ca="1" si="297"/>
        <v>680</v>
      </c>
      <c r="M2384" s="1" t="str">
        <f t="shared" ca="1" si="294"/>
        <v/>
      </c>
      <c r="Q2384" s="1">
        <v>2380</v>
      </c>
      <c r="R2384" s="1">
        <f t="shared" ca="1" si="298"/>
        <v>0.32779579304907658</v>
      </c>
      <c r="S2384" s="1">
        <f t="shared" ca="1" si="299"/>
        <v>4023</v>
      </c>
      <c r="T2384" s="1" t="str">
        <f t="shared" ca="1" si="295"/>
        <v/>
      </c>
    </row>
    <row r="2385" spans="1:20" x14ac:dyDescent="0.25">
      <c r="A2385" s="1">
        <v>2381</v>
      </c>
      <c r="B2385" s="1">
        <v>239</v>
      </c>
      <c r="C2385" s="1">
        <v>24</v>
      </c>
      <c r="D2385" s="1" t="s">
        <v>16</v>
      </c>
      <c r="E2385" s="1">
        <v>0</v>
      </c>
      <c r="J2385" s="1">
        <v>2381</v>
      </c>
      <c r="K2385" s="1">
        <f t="shared" ca="1" si="296"/>
        <v>0.11767004392918579</v>
      </c>
      <c r="L2385" s="1">
        <f t="shared" ca="1" si="297"/>
        <v>8805</v>
      </c>
      <c r="M2385" s="1" t="str">
        <f t="shared" ca="1" si="294"/>
        <v/>
      </c>
      <c r="Q2385" s="1">
        <v>2381</v>
      </c>
      <c r="R2385" s="1">
        <f t="shared" ca="1" si="298"/>
        <v>0.84643541205038486</v>
      </c>
      <c r="S2385" s="1">
        <f t="shared" ca="1" si="299"/>
        <v>848</v>
      </c>
      <c r="T2385" s="1" t="str">
        <f t="shared" ca="1" si="295"/>
        <v/>
      </c>
    </row>
    <row r="2386" spans="1:20" x14ac:dyDescent="0.25">
      <c r="A2386" s="1">
        <v>2382</v>
      </c>
      <c r="B2386" s="1">
        <v>239</v>
      </c>
      <c r="C2386" s="1">
        <v>24</v>
      </c>
      <c r="D2386" s="1" t="s">
        <v>16</v>
      </c>
      <c r="E2386" s="1">
        <v>0</v>
      </c>
      <c r="J2386" s="1">
        <v>2382</v>
      </c>
      <c r="K2386" s="1">
        <f t="shared" ca="1" si="296"/>
        <v>0.2875288651414204</v>
      </c>
      <c r="L2386" s="1">
        <f t="shared" ca="1" si="297"/>
        <v>7060</v>
      </c>
      <c r="M2386" s="1" t="str">
        <f t="shared" ca="1" si="294"/>
        <v/>
      </c>
      <c r="Q2386" s="1">
        <v>2382</v>
      </c>
      <c r="R2386" s="1">
        <f t="shared" ca="1" si="298"/>
        <v>0.16756194491696896</v>
      </c>
      <c r="S2386" s="1">
        <f t="shared" ca="1" si="299"/>
        <v>5006</v>
      </c>
      <c r="T2386" s="1" t="str">
        <f t="shared" ca="1" si="295"/>
        <v/>
      </c>
    </row>
    <row r="2387" spans="1:20" x14ac:dyDescent="0.25">
      <c r="A2387" s="1">
        <v>2383</v>
      </c>
      <c r="B2387" s="1">
        <v>239</v>
      </c>
      <c r="C2387" s="1">
        <v>24</v>
      </c>
      <c r="D2387" s="1" t="s">
        <v>16</v>
      </c>
      <c r="E2387" s="1">
        <v>1</v>
      </c>
      <c r="J2387" s="1">
        <v>2383</v>
      </c>
      <c r="K2387" s="1">
        <f t="shared" ca="1" si="296"/>
        <v>0.12128886567045405</v>
      </c>
      <c r="L2387" s="1">
        <f t="shared" ca="1" si="297"/>
        <v>8775</v>
      </c>
      <c r="M2387" s="1" t="str">
        <f t="shared" ca="1" si="294"/>
        <v/>
      </c>
      <c r="Q2387" s="1">
        <v>2383</v>
      </c>
      <c r="R2387" s="1">
        <f t="shared" ca="1" si="298"/>
        <v>0.70825414128262221</v>
      </c>
      <c r="S2387" s="1">
        <f t="shared" ca="1" si="299"/>
        <v>1706</v>
      </c>
      <c r="T2387" s="1" t="str">
        <f t="shared" ca="1" si="295"/>
        <v/>
      </c>
    </row>
    <row r="2388" spans="1:20" x14ac:dyDescent="0.25">
      <c r="A2388" s="1">
        <v>2384</v>
      </c>
      <c r="B2388" s="1">
        <v>239</v>
      </c>
      <c r="C2388" s="1">
        <v>24</v>
      </c>
      <c r="D2388" s="1" t="s">
        <v>16</v>
      </c>
      <c r="E2388" s="1">
        <v>0</v>
      </c>
      <c r="J2388" s="1">
        <v>2384</v>
      </c>
      <c r="K2388" s="1">
        <f t="shared" ca="1" si="296"/>
        <v>0.27265045463807147</v>
      </c>
      <c r="L2388" s="1">
        <f t="shared" ca="1" si="297"/>
        <v>7218</v>
      </c>
      <c r="M2388" s="1" t="str">
        <f t="shared" ca="1" si="294"/>
        <v/>
      </c>
      <c r="Q2388" s="1">
        <v>2384</v>
      </c>
      <c r="R2388" s="1">
        <f t="shared" ca="1" si="298"/>
        <v>0.28228316428074307</v>
      </c>
      <c r="S2388" s="1">
        <f t="shared" ca="1" si="299"/>
        <v>4292</v>
      </c>
      <c r="T2388" s="1" t="str">
        <f t="shared" ca="1" si="295"/>
        <v/>
      </c>
    </row>
    <row r="2389" spans="1:20" x14ac:dyDescent="0.25">
      <c r="A2389" s="1">
        <v>2385</v>
      </c>
      <c r="B2389" s="1">
        <v>239</v>
      </c>
      <c r="C2389" s="1">
        <v>24</v>
      </c>
      <c r="D2389" s="1" t="s">
        <v>16</v>
      </c>
      <c r="E2389" s="1">
        <v>0</v>
      </c>
      <c r="J2389" s="1">
        <v>2385</v>
      </c>
      <c r="K2389" s="1">
        <f t="shared" ca="1" si="296"/>
        <v>0.20544579965259824</v>
      </c>
      <c r="L2389" s="1">
        <f t="shared" ca="1" si="297"/>
        <v>7935</v>
      </c>
      <c r="M2389" s="1" t="str">
        <f t="shared" ca="1" si="294"/>
        <v/>
      </c>
      <c r="Q2389" s="1">
        <v>2385</v>
      </c>
      <c r="R2389" s="1">
        <f t="shared" ca="1" si="298"/>
        <v>0.20394899843443171</v>
      </c>
      <c r="S2389" s="1">
        <f t="shared" ca="1" si="299"/>
        <v>4770</v>
      </c>
      <c r="T2389" s="1" t="str">
        <f t="shared" ca="1" si="295"/>
        <v/>
      </c>
    </row>
    <row r="2390" spans="1:20" x14ac:dyDescent="0.25">
      <c r="A2390" s="1">
        <v>2386</v>
      </c>
      <c r="B2390" s="1">
        <v>239</v>
      </c>
      <c r="C2390" s="1">
        <v>24</v>
      </c>
      <c r="D2390" s="1" t="s">
        <v>16</v>
      </c>
      <c r="E2390" s="1">
        <v>0</v>
      </c>
      <c r="J2390" s="1">
        <v>2386</v>
      </c>
      <c r="K2390" s="1">
        <f t="shared" ca="1" si="296"/>
        <v>0.20685134876104727</v>
      </c>
      <c r="L2390" s="1">
        <f t="shared" ca="1" si="297"/>
        <v>7916</v>
      </c>
      <c r="M2390" s="1" t="str">
        <f t="shared" ca="1" si="294"/>
        <v/>
      </c>
      <c r="Q2390" s="1">
        <v>2386</v>
      </c>
      <c r="R2390" s="1">
        <f t="shared" ca="1" si="298"/>
        <v>0.63878726021688526</v>
      </c>
      <c r="S2390" s="1">
        <f t="shared" ca="1" si="299"/>
        <v>2123</v>
      </c>
      <c r="T2390" s="1" t="str">
        <f t="shared" ca="1" si="295"/>
        <v/>
      </c>
    </row>
    <row r="2391" spans="1:20" x14ac:dyDescent="0.25">
      <c r="A2391" s="1">
        <v>2387</v>
      </c>
      <c r="B2391" s="1">
        <v>239</v>
      </c>
      <c r="C2391" s="1">
        <v>24</v>
      </c>
      <c r="D2391" s="1" t="s">
        <v>16</v>
      </c>
      <c r="E2391" s="1">
        <v>0</v>
      </c>
      <c r="J2391" s="1">
        <v>2387</v>
      </c>
      <c r="K2391" s="1">
        <f t="shared" ca="1" si="296"/>
        <v>0.52040447647562083</v>
      </c>
      <c r="L2391" s="1">
        <f t="shared" ca="1" si="297"/>
        <v>4813</v>
      </c>
      <c r="M2391" s="1" t="str">
        <f t="shared" ca="1" si="294"/>
        <v/>
      </c>
      <c r="Q2391" s="1">
        <v>2387</v>
      </c>
      <c r="R2391" s="1">
        <f t="shared" ca="1" si="298"/>
        <v>0.26903329099238893</v>
      </c>
      <c r="S2391" s="1">
        <f t="shared" ca="1" si="299"/>
        <v>4372</v>
      </c>
      <c r="T2391" s="1" t="str">
        <f t="shared" ca="1" si="295"/>
        <v/>
      </c>
    </row>
    <row r="2392" spans="1:20" x14ac:dyDescent="0.25">
      <c r="A2392" s="1">
        <v>2388</v>
      </c>
      <c r="B2392" s="1">
        <v>239</v>
      </c>
      <c r="C2392" s="1">
        <v>24</v>
      </c>
      <c r="D2392" s="1" t="s">
        <v>16</v>
      </c>
      <c r="E2392" s="1">
        <v>0</v>
      </c>
      <c r="J2392" s="1">
        <v>2388</v>
      </c>
      <c r="K2392" s="1">
        <f t="shared" ca="1" si="296"/>
        <v>7.9372789195040316E-2</v>
      </c>
      <c r="L2392" s="1">
        <f t="shared" ca="1" si="297"/>
        <v>9172</v>
      </c>
      <c r="M2392" s="1" t="str">
        <f t="shared" ca="1" si="294"/>
        <v/>
      </c>
      <c r="Q2392" s="1">
        <v>2388</v>
      </c>
      <c r="R2392" s="1">
        <f t="shared" ca="1" si="298"/>
        <v>0.6593774917601265</v>
      </c>
      <c r="S2392" s="1">
        <f t="shared" ca="1" si="299"/>
        <v>1987</v>
      </c>
      <c r="T2392" s="1" t="str">
        <f t="shared" ca="1" si="295"/>
        <v/>
      </c>
    </row>
    <row r="2393" spans="1:20" x14ac:dyDescent="0.25">
      <c r="A2393" s="1">
        <v>2389</v>
      </c>
      <c r="B2393" s="1">
        <v>239</v>
      </c>
      <c r="C2393" s="1">
        <v>24</v>
      </c>
      <c r="D2393" s="1" t="s">
        <v>16</v>
      </c>
      <c r="E2393" s="1">
        <v>0</v>
      </c>
      <c r="J2393" s="1">
        <v>2389</v>
      </c>
      <c r="K2393" s="1">
        <f t="shared" ca="1" si="296"/>
        <v>0.46749467603917572</v>
      </c>
      <c r="L2393" s="1">
        <f t="shared" ca="1" si="297"/>
        <v>5324</v>
      </c>
      <c r="M2393" s="1" t="str">
        <f t="shared" ca="1" si="294"/>
        <v/>
      </c>
      <c r="Q2393" s="1">
        <v>2389</v>
      </c>
      <c r="R2393" s="1">
        <f t="shared" ca="1" si="298"/>
        <v>0.59257251913336484</v>
      </c>
      <c r="S2393" s="1">
        <f t="shared" ca="1" si="299"/>
        <v>2378</v>
      </c>
      <c r="T2393" s="1" t="str">
        <f t="shared" ca="1" si="295"/>
        <v/>
      </c>
    </row>
    <row r="2394" spans="1:20" x14ac:dyDescent="0.25">
      <c r="A2394" s="1">
        <v>2390</v>
      </c>
      <c r="B2394" s="1">
        <v>239</v>
      </c>
      <c r="C2394" s="1">
        <v>24</v>
      </c>
      <c r="D2394" s="1" t="s">
        <v>16</v>
      </c>
      <c r="E2394" s="1">
        <v>0</v>
      </c>
      <c r="J2394" s="1">
        <v>2390</v>
      </c>
      <c r="K2394" s="1">
        <f t="shared" ca="1" si="296"/>
        <v>0.67814356586082714</v>
      </c>
      <c r="L2394" s="1">
        <f t="shared" ca="1" si="297"/>
        <v>3245</v>
      </c>
      <c r="M2394" s="1" t="str">
        <f t="shared" ca="1" si="294"/>
        <v/>
      </c>
      <c r="Q2394" s="1">
        <v>2390</v>
      </c>
      <c r="R2394" s="1">
        <f t="shared" ca="1" si="298"/>
        <v>0.55744010381109566</v>
      </c>
      <c r="S2394" s="1">
        <f t="shared" ca="1" si="299"/>
        <v>2592</v>
      </c>
      <c r="T2394" s="1" t="str">
        <f t="shared" ca="1" si="295"/>
        <v/>
      </c>
    </row>
    <row r="2395" spans="1:20" x14ac:dyDescent="0.25">
      <c r="A2395" s="1">
        <v>2391</v>
      </c>
      <c r="B2395" s="1">
        <v>240</v>
      </c>
      <c r="C2395" s="1">
        <v>24</v>
      </c>
      <c r="D2395" s="1" t="s">
        <v>16</v>
      </c>
      <c r="E2395" s="1">
        <v>0</v>
      </c>
      <c r="J2395" s="1">
        <v>2391</v>
      </c>
      <c r="K2395" s="1">
        <f t="shared" ca="1" si="296"/>
        <v>4.6031668513447421E-2</v>
      </c>
      <c r="L2395" s="1">
        <f t="shared" ca="1" si="297"/>
        <v>9513</v>
      </c>
      <c r="M2395" s="1" t="str">
        <f t="shared" ca="1" si="294"/>
        <v/>
      </c>
      <c r="Q2395" s="1">
        <v>2391</v>
      </c>
      <c r="R2395" s="1">
        <f t="shared" ca="1" si="298"/>
        <v>0.56369348544867826</v>
      </c>
      <c r="S2395" s="1">
        <f t="shared" ca="1" si="299"/>
        <v>2572</v>
      </c>
      <c r="T2395" s="1" t="str">
        <f t="shared" ca="1" si="295"/>
        <v/>
      </c>
    </row>
    <row r="2396" spans="1:20" x14ac:dyDescent="0.25">
      <c r="A2396" s="1">
        <v>2392</v>
      </c>
      <c r="B2396" s="1">
        <v>240</v>
      </c>
      <c r="C2396" s="1">
        <v>24</v>
      </c>
      <c r="D2396" s="1" t="s">
        <v>16</v>
      </c>
      <c r="E2396" s="1">
        <v>0</v>
      </c>
      <c r="J2396" s="1">
        <v>2392</v>
      </c>
      <c r="K2396" s="1">
        <f t="shared" ca="1" si="296"/>
        <v>0.81814445432651683</v>
      </c>
      <c r="L2396" s="1">
        <f t="shared" ca="1" si="297"/>
        <v>1851</v>
      </c>
      <c r="M2396" s="1" t="str">
        <f t="shared" ca="1" si="294"/>
        <v/>
      </c>
      <c r="Q2396" s="1">
        <v>2392</v>
      </c>
      <c r="R2396" s="1">
        <f t="shared" ca="1" si="298"/>
        <v>0.8621593188425809</v>
      </c>
      <c r="S2396" s="1">
        <f t="shared" ca="1" si="299"/>
        <v>763</v>
      </c>
      <c r="T2396" s="1" t="str">
        <f t="shared" ca="1" si="295"/>
        <v/>
      </c>
    </row>
    <row r="2397" spans="1:20" x14ac:dyDescent="0.25">
      <c r="A2397" s="1">
        <v>2393</v>
      </c>
      <c r="B2397" s="1">
        <v>240</v>
      </c>
      <c r="C2397" s="1">
        <v>24</v>
      </c>
      <c r="D2397" s="1" t="s">
        <v>16</v>
      </c>
      <c r="E2397" s="1">
        <v>0</v>
      </c>
      <c r="J2397" s="1">
        <v>2393</v>
      </c>
      <c r="K2397" s="1">
        <f t="shared" ca="1" si="296"/>
        <v>0.66318535151341063</v>
      </c>
      <c r="L2397" s="1">
        <f t="shared" ca="1" si="297"/>
        <v>3405</v>
      </c>
      <c r="M2397" s="1" t="str">
        <f t="shared" ca="1" si="294"/>
        <v/>
      </c>
      <c r="Q2397" s="1">
        <v>2393</v>
      </c>
      <c r="R2397" s="1">
        <f t="shared" ca="1" si="298"/>
        <v>0.65255250598557979</v>
      </c>
      <c r="S2397" s="1">
        <f t="shared" ca="1" si="299"/>
        <v>2042</v>
      </c>
      <c r="T2397" s="1" t="str">
        <f t="shared" ca="1" si="295"/>
        <v/>
      </c>
    </row>
    <row r="2398" spans="1:20" x14ac:dyDescent="0.25">
      <c r="A2398" s="1">
        <v>2394</v>
      </c>
      <c r="B2398" s="1">
        <v>240</v>
      </c>
      <c r="C2398" s="1">
        <v>24</v>
      </c>
      <c r="D2398" s="1" t="s">
        <v>16</v>
      </c>
      <c r="E2398" s="1">
        <v>0</v>
      </c>
      <c r="J2398" s="1">
        <v>2394</v>
      </c>
      <c r="K2398" s="1">
        <f t="shared" ca="1" si="296"/>
        <v>0.93380284273275649</v>
      </c>
      <c r="L2398" s="1">
        <f t="shared" ca="1" si="297"/>
        <v>690</v>
      </c>
      <c r="M2398" s="1" t="str">
        <f t="shared" ca="1" si="294"/>
        <v/>
      </c>
      <c r="Q2398" s="1">
        <v>2394</v>
      </c>
      <c r="R2398" s="1">
        <f t="shared" ca="1" si="298"/>
        <v>2.4105686238989898E-2</v>
      </c>
      <c r="S2398" s="1">
        <f t="shared" ca="1" si="299"/>
        <v>5856</v>
      </c>
      <c r="T2398" s="1" t="str">
        <f t="shared" ca="1" si="295"/>
        <v/>
      </c>
    </row>
    <row r="2399" spans="1:20" x14ac:dyDescent="0.25">
      <c r="A2399" s="1">
        <v>2395</v>
      </c>
      <c r="B2399" s="1">
        <v>240</v>
      </c>
      <c r="C2399" s="1">
        <v>24</v>
      </c>
      <c r="D2399" s="1" t="s">
        <v>16</v>
      </c>
      <c r="E2399" s="1">
        <v>0</v>
      </c>
      <c r="J2399" s="1">
        <v>2395</v>
      </c>
      <c r="K2399" s="1">
        <f t="shared" ca="1" si="296"/>
        <v>0.21512009031669199</v>
      </c>
      <c r="L2399" s="1">
        <f t="shared" ca="1" si="297"/>
        <v>7827</v>
      </c>
      <c r="M2399" s="1" t="str">
        <f t="shared" ca="1" si="294"/>
        <v/>
      </c>
      <c r="Q2399" s="1">
        <v>2395</v>
      </c>
      <c r="R2399" s="1">
        <f t="shared" ca="1" si="298"/>
        <v>0.42526222205631592</v>
      </c>
      <c r="S2399" s="1">
        <f t="shared" ca="1" si="299"/>
        <v>3434</v>
      </c>
      <c r="T2399" s="1" t="str">
        <f t="shared" ca="1" si="295"/>
        <v/>
      </c>
    </row>
    <row r="2400" spans="1:20" x14ac:dyDescent="0.25">
      <c r="A2400" s="1">
        <v>2396</v>
      </c>
      <c r="B2400" s="1">
        <v>240</v>
      </c>
      <c r="C2400" s="1">
        <v>24</v>
      </c>
      <c r="D2400" s="1" t="s">
        <v>16</v>
      </c>
      <c r="E2400" s="1">
        <v>0</v>
      </c>
      <c r="J2400" s="1">
        <v>2396</v>
      </c>
      <c r="K2400" s="1">
        <f t="shared" ca="1" si="296"/>
        <v>0.24796393819331553</v>
      </c>
      <c r="L2400" s="1">
        <f t="shared" ca="1" si="297"/>
        <v>7459</v>
      </c>
      <c r="M2400" s="1" t="str">
        <f t="shared" ca="1" si="294"/>
        <v/>
      </c>
      <c r="Q2400" s="1">
        <v>2396</v>
      </c>
      <c r="R2400" s="1">
        <f t="shared" ca="1" si="298"/>
        <v>0.14825073300755509</v>
      </c>
      <c r="S2400" s="1">
        <f t="shared" ca="1" si="299"/>
        <v>5126</v>
      </c>
      <c r="T2400" s="1" t="str">
        <f t="shared" ca="1" si="295"/>
        <v/>
      </c>
    </row>
    <row r="2401" spans="1:20" x14ac:dyDescent="0.25">
      <c r="A2401" s="1">
        <v>2397</v>
      </c>
      <c r="B2401" s="1">
        <v>240</v>
      </c>
      <c r="C2401" s="1">
        <v>24</v>
      </c>
      <c r="D2401" s="1" t="s">
        <v>16</v>
      </c>
      <c r="E2401" s="1">
        <v>0</v>
      </c>
      <c r="J2401" s="1">
        <v>2397</v>
      </c>
      <c r="K2401" s="1">
        <f t="shared" ca="1" si="296"/>
        <v>0.26190225296207192</v>
      </c>
      <c r="L2401" s="1">
        <f t="shared" ca="1" si="297"/>
        <v>7328</v>
      </c>
      <c r="M2401" s="1" t="str">
        <f t="shared" ca="1" si="294"/>
        <v/>
      </c>
      <c r="Q2401" s="1">
        <v>2397</v>
      </c>
      <c r="R2401" s="1">
        <f t="shared" ca="1" si="298"/>
        <v>0.76274351376252392</v>
      </c>
      <c r="S2401" s="1">
        <f t="shared" ca="1" si="299"/>
        <v>1333</v>
      </c>
      <c r="T2401" s="1" t="str">
        <f t="shared" ca="1" si="295"/>
        <v/>
      </c>
    </row>
    <row r="2402" spans="1:20" x14ac:dyDescent="0.25">
      <c r="A2402" s="1">
        <v>2398</v>
      </c>
      <c r="B2402" s="1">
        <v>240</v>
      </c>
      <c r="C2402" s="1">
        <v>24</v>
      </c>
      <c r="D2402" s="1" t="s">
        <v>16</v>
      </c>
      <c r="E2402" s="1">
        <v>0</v>
      </c>
      <c r="J2402" s="1">
        <v>2398</v>
      </c>
      <c r="K2402" s="1">
        <f t="shared" ca="1" si="296"/>
        <v>0.90056383852030863</v>
      </c>
      <c r="L2402" s="1">
        <f t="shared" ca="1" si="297"/>
        <v>1000</v>
      </c>
      <c r="M2402" s="1" t="str">
        <f t="shared" ca="1" si="294"/>
        <v/>
      </c>
      <c r="Q2402" s="1">
        <v>2398</v>
      </c>
      <c r="R2402" s="1">
        <f t="shared" ca="1" si="298"/>
        <v>0.51808525745044054</v>
      </c>
      <c r="S2402" s="1">
        <f t="shared" ca="1" si="299"/>
        <v>2850</v>
      </c>
      <c r="T2402" s="1" t="str">
        <f t="shared" ca="1" si="295"/>
        <v/>
      </c>
    </row>
    <row r="2403" spans="1:20" x14ac:dyDescent="0.25">
      <c r="A2403" s="1">
        <v>2399</v>
      </c>
      <c r="B2403" s="1">
        <v>240</v>
      </c>
      <c r="C2403" s="1">
        <v>24</v>
      </c>
      <c r="D2403" s="1" t="s">
        <v>16</v>
      </c>
      <c r="E2403" s="1">
        <v>0</v>
      </c>
      <c r="J2403" s="1">
        <v>2399</v>
      </c>
      <c r="K2403" s="1">
        <f t="shared" ca="1" si="296"/>
        <v>0.55093872407653466</v>
      </c>
      <c r="L2403" s="1">
        <f t="shared" ca="1" si="297"/>
        <v>4490</v>
      </c>
      <c r="M2403" s="1" t="str">
        <f t="shared" ca="1" si="294"/>
        <v/>
      </c>
      <c r="Q2403" s="1">
        <v>2399</v>
      </c>
      <c r="R2403" s="1">
        <f t="shared" ca="1" si="298"/>
        <v>0.42438856095322208</v>
      </c>
      <c r="S2403" s="1">
        <f t="shared" ca="1" si="299"/>
        <v>3442</v>
      </c>
      <c r="T2403" s="1" t="str">
        <f t="shared" ca="1" si="295"/>
        <v/>
      </c>
    </row>
    <row r="2404" spans="1:20" x14ac:dyDescent="0.25">
      <c r="A2404" s="1">
        <v>2400</v>
      </c>
      <c r="B2404" s="1">
        <v>240</v>
      </c>
      <c r="C2404" s="1">
        <v>24</v>
      </c>
      <c r="D2404" s="1" t="s">
        <v>16</v>
      </c>
      <c r="E2404" s="1">
        <v>0</v>
      </c>
      <c r="J2404" s="1">
        <v>2400</v>
      </c>
      <c r="K2404" s="1">
        <f t="shared" ca="1" si="296"/>
        <v>0.67354883840818824</v>
      </c>
      <c r="L2404" s="1">
        <f t="shared" ca="1" si="297"/>
        <v>3287</v>
      </c>
      <c r="M2404" s="1" t="str">
        <f t="shared" ca="1" si="294"/>
        <v/>
      </c>
      <c r="Q2404" s="1">
        <v>2400</v>
      </c>
      <c r="R2404" s="1">
        <f t="shared" ca="1" si="298"/>
        <v>0.32518346072138227</v>
      </c>
      <c r="S2404" s="1">
        <f t="shared" ca="1" si="299"/>
        <v>4038</v>
      </c>
      <c r="T2404" s="1" t="str">
        <f t="shared" ca="1" si="295"/>
        <v/>
      </c>
    </row>
    <row r="2405" spans="1:20" x14ac:dyDescent="0.25">
      <c r="A2405" s="1">
        <v>2401</v>
      </c>
      <c r="B2405" s="1">
        <v>241</v>
      </c>
      <c r="C2405" s="1">
        <v>25</v>
      </c>
      <c r="D2405" s="1" t="s">
        <v>16</v>
      </c>
      <c r="E2405" s="1">
        <v>0</v>
      </c>
      <c r="J2405" s="1">
        <v>2401</v>
      </c>
      <c r="K2405" s="1">
        <f t="shared" ca="1" si="296"/>
        <v>0.94721526045312143</v>
      </c>
      <c r="L2405" s="1">
        <f t="shared" ca="1" si="297"/>
        <v>573</v>
      </c>
      <c r="M2405" s="1" t="str">
        <f t="shared" ca="1" si="294"/>
        <v/>
      </c>
      <c r="Q2405" s="1">
        <v>2401</v>
      </c>
      <c r="R2405" s="1">
        <f t="shared" ca="1" si="298"/>
        <v>0.36343611338136539</v>
      </c>
      <c r="S2405" s="1">
        <f t="shared" ca="1" si="299"/>
        <v>3817</v>
      </c>
      <c r="T2405" s="1" t="str">
        <f t="shared" ca="1" si="295"/>
        <v/>
      </c>
    </row>
    <row r="2406" spans="1:20" x14ac:dyDescent="0.25">
      <c r="A2406" s="1">
        <v>2402</v>
      </c>
      <c r="B2406" s="1">
        <v>241</v>
      </c>
      <c r="C2406" s="1">
        <v>25</v>
      </c>
      <c r="D2406" s="1" t="s">
        <v>16</v>
      </c>
      <c r="E2406" s="1">
        <v>0</v>
      </c>
      <c r="J2406" s="1">
        <v>2402</v>
      </c>
      <c r="K2406" s="1">
        <f t="shared" ca="1" si="296"/>
        <v>1.2924470773492014E-2</v>
      </c>
      <c r="L2406" s="1">
        <f t="shared" ca="1" si="297"/>
        <v>9884</v>
      </c>
      <c r="M2406" s="1" t="str">
        <f t="shared" ca="1" si="294"/>
        <v/>
      </c>
      <c r="Q2406" s="1">
        <v>2402</v>
      </c>
      <c r="R2406" s="1">
        <f t="shared" ca="1" si="298"/>
        <v>0.54409091941789955</v>
      </c>
      <c r="S2406" s="1">
        <f t="shared" ca="1" si="299"/>
        <v>2663</v>
      </c>
      <c r="T2406" s="1" t="str">
        <f t="shared" ca="1" si="295"/>
        <v/>
      </c>
    </row>
    <row r="2407" spans="1:20" x14ac:dyDescent="0.25">
      <c r="A2407" s="1">
        <v>2403</v>
      </c>
      <c r="B2407" s="1">
        <v>241</v>
      </c>
      <c r="C2407" s="1">
        <v>25</v>
      </c>
      <c r="D2407" s="1" t="s">
        <v>16</v>
      </c>
      <c r="E2407" s="1">
        <v>0</v>
      </c>
      <c r="J2407" s="1">
        <v>2403</v>
      </c>
      <c r="K2407" s="1">
        <f t="shared" ca="1" si="296"/>
        <v>0.50172758578813126</v>
      </c>
      <c r="L2407" s="1">
        <f t="shared" ca="1" si="297"/>
        <v>4983</v>
      </c>
      <c r="M2407" s="1" t="str">
        <f t="shared" ca="1" si="294"/>
        <v/>
      </c>
      <c r="Q2407" s="1">
        <v>2403</v>
      </c>
      <c r="R2407" s="1">
        <f t="shared" ca="1" si="298"/>
        <v>0.40053608611321323</v>
      </c>
      <c r="S2407" s="1">
        <f t="shared" ca="1" si="299"/>
        <v>3580</v>
      </c>
      <c r="T2407" s="1" t="str">
        <f t="shared" ca="1" si="295"/>
        <v/>
      </c>
    </row>
    <row r="2408" spans="1:20" x14ac:dyDescent="0.25">
      <c r="A2408" s="1">
        <v>2404</v>
      </c>
      <c r="B2408" s="1">
        <v>241</v>
      </c>
      <c r="C2408" s="1">
        <v>25</v>
      </c>
      <c r="D2408" s="1" t="s">
        <v>16</v>
      </c>
      <c r="E2408" s="1">
        <v>0</v>
      </c>
      <c r="J2408" s="1">
        <v>2404</v>
      </c>
      <c r="K2408" s="1">
        <f t="shared" ca="1" si="296"/>
        <v>0.12769371342371982</v>
      </c>
      <c r="L2408" s="1">
        <f t="shared" ca="1" si="297"/>
        <v>8711</v>
      </c>
      <c r="M2408" s="1" t="str">
        <f t="shared" ca="1" si="294"/>
        <v/>
      </c>
      <c r="Q2408" s="1">
        <v>2404</v>
      </c>
      <c r="R2408" s="1">
        <f t="shared" ca="1" si="298"/>
        <v>0.92742171281705121</v>
      </c>
      <c r="S2408" s="1">
        <f t="shared" ca="1" si="299"/>
        <v>379</v>
      </c>
      <c r="T2408" s="1" t="str">
        <f t="shared" ca="1" si="295"/>
        <v/>
      </c>
    </row>
    <row r="2409" spans="1:20" x14ac:dyDescent="0.25">
      <c r="A2409" s="1">
        <v>2405</v>
      </c>
      <c r="B2409" s="1">
        <v>241</v>
      </c>
      <c r="C2409" s="1">
        <v>25</v>
      </c>
      <c r="D2409" s="1" t="s">
        <v>16</v>
      </c>
      <c r="E2409" s="1">
        <v>0</v>
      </c>
      <c r="J2409" s="1">
        <v>2405</v>
      </c>
      <c r="K2409" s="1">
        <f t="shared" ca="1" si="296"/>
        <v>7.8062253130258386E-2</v>
      </c>
      <c r="L2409" s="1">
        <f t="shared" ca="1" si="297"/>
        <v>9187</v>
      </c>
      <c r="M2409" s="1" t="str">
        <f t="shared" ca="1" si="294"/>
        <v/>
      </c>
      <c r="Q2409" s="1">
        <v>2405</v>
      </c>
      <c r="R2409" s="1">
        <f t="shared" ca="1" si="298"/>
        <v>2.6934109257695349E-2</v>
      </c>
      <c r="S2409" s="1">
        <f t="shared" ca="1" si="299"/>
        <v>5838</v>
      </c>
      <c r="T2409" s="1" t="str">
        <f t="shared" ca="1" si="295"/>
        <v/>
      </c>
    </row>
    <row r="2410" spans="1:20" x14ac:dyDescent="0.25">
      <c r="A2410" s="1">
        <v>2406</v>
      </c>
      <c r="B2410" s="1">
        <v>241</v>
      </c>
      <c r="C2410" s="1">
        <v>25</v>
      </c>
      <c r="D2410" s="1" t="s">
        <v>16</v>
      </c>
      <c r="E2410" s="1">
        <v>0</v>
      </c>
      <c r="J2410" s="1">
        <v>2406</v>
      </c>
      <c r="K2410" s="1">
        <f t="shared" ca="1" si="296"/>
        <v>0.28901454277590544</v>
      </c>
      <c r="L2410" s="1">
        <f t="shared" ca="1" si="297"/>
        <v>7042</v>
      </c>
      <c r="M2410" s="1" t="str">
        <f t="shared" ca="1" si="294"/>
        <v/>
      </c>
      <c r="Q2410" s="1">
        <v>2406</v>
      </c>
      <c r="R2410" s="1">
        <f t="shared" ca="1" si="298"/>
        <v>2.0698700265033509E-2</v>
      </c>
      <c r="S2410" s="1">
        <f t="shared" ca="1" si="299"/>
        <v>5878</v>
      </c>
      <c r="T2410" s="1" t="str">
        <f t="shared" ca="1" si="295"/>
        <v/>
      </c>
    </row>
    <row r="2411" spans="1:20" x14ac:dyDescent="0.25">
      <c r="A2411" s="1">
        <v>2407</v>
      </c>
      <c r="B2411" s="1">
        <v>241</v>
      </c>
      <c r="C2411" s="1">
        <v>25</v>
      </c>
      <c r="D2411" s="1" t="s">
        <v>16</v>
      </c>
      <c r="E2411" s="1">
        <v>0</v>
      </c>
      <c r="J2411" s="1">
        <v>2407</v>
      </c>
      <c r="K2411" s="1">
        <f t="shared" ca="1" si="296"/>
        <v>0.34870393086578111</v>
      </c>
      <c r="L2411" s="1">
        <f t="shared" ca="1" si="297"/>
        <v>6509</v>
      </c>
      <c r="M2411" s="1" t="str">
        <f t="shared" ca="1" si="294"/>
        <v/>
      </c>
      <c r="Q2411" s="1">
        <v>2407</v>
      </c>
      <c r="R2411" s="1">
        <f t="shared" ca="1" si="298"/>
        <v>0.6396701491107265</v>
      </c>
      <c r="S2411" s="1">
        <f t="shared" ca="1" si="299"/>
        <v>2115</v>
      </c>
      <c r="T2411" s="1" t="str">
        <f t="shared" ca="1" si="295"/>
        <v/>
      </c>
    </row>
    <row r="2412" spans="1:20" x14ac:dyDescent="0.25">
      <c r="A2412" s="1">
        <v>2408</v>
      </c>
      <c r="B2412" s="1">
        <v>241</v>
      </c>
      <c r="C2412" s="1">
        <v>25</v>
      </c>
      <c r="D2412" s="1" t="s">
        <v>16</v>
      </c>
      <c r="E2412" s="1">
        <v>0</v>
      </c>
      <c r="J2412" s="1">
        <v>2408</v>
      </c>
      <c r="K2412" s="1">
        <f t="shared" ca="1" si="296"/>
        <v>0.45018398762941836</v>
      </c>
      <c r="L2412" s="1">
        <f t="shared" ca="1" si="297"/>
        <v>5504</v>
      </c>
      <c r="M2412" s="1" t="str">
        <f t="shared" ca="1" si="294"/>
        <v/>
      </c>
      <c r="Q2412" s="1">
        <v>2408</v>
      </c>
      <c r="R2412" s="1">
        <f t="shared" ca="1" si="298"/>
        <v>9.211581769297883E-2</v>
      </c>
      <c r="S2412" s="1">
        <f t="shared" ca="1" si="299"/>
        <v>5469</v>
      </c>
      <c r="T2412" s="1" t="str">
        <f t="shared" ca="1" si="295"/>
        <v/>
      </c>
    </row>
    <row r="2413" spans="1:20" x14ac:dyDescent="0.25">
      <c r="A2413" s="1">
        <v>2409</v>
      </c>
      <c r="B2413" s="1">
        <v>241</v>
      </c>
      <c r="C2413" s="1">
        <v>25</v>
      </c>
      <c r="D2413" s="1" t="s">
        <v>16</v>
      </c>
      <c r="E2413" s="1">
        <v>0</v>
      </c>
      <c r="J2413" s="1">
        <v>2409</v>
      </c>
      <c r="K2413" s="1">
        <f t="shared" ca="1" si="296"/>
        <v>0.21778158986054774</v>
      </c>
      <c r="L2413" s="1">
        <f t="shared" ca="1" si="297"/>
        <v>7803</v>
      </c>
      <c r="M2413" s="1" t="str">
        <f t="shared" ca="1" si="294"/>
        <v/>
      </c>
      <c r="Q2413" s="1">
        <v>2409</v>
      </c>
      <c r="R2413" s="1">
        <f t="shared" ca="1" si="298"/>
        <v>0.66908095529057654</v>
      </c>
      <c r="S2413" s="1">
        <f t="shared" ca="1" si="299"/>
        <v>1934</v>
      </c>
      <c r="T2413" s="1" t="str">
        <f t="shared" ca="1" si="295"/>
        <v/>
      </c>
    </row>
    <row r="2414" spans="1:20" x14ac:dyDescent="0.25">
      <c r="A2414" s="1">
        <v>2410</v>
      </c>
      <c r="B2414" s="1">
        <v>241</v>
      </c>
      <c r="C2414" s="1">
        <v>25</v>
      </c>
      <c r="D2414" s="1" t="s">
        <v>16</v>
      </c>
      <c r="E2414" s="1">
        <v>0</v>
      </c>
      <c r="J2414" s="1">
        <v>2410</v>
      </c>
      <c r="K2414" s="1">
        <f t="shared" ca="1" si="296"/>
        <v>0.33437188243516081</v>
      </c>
      <c r="L2414" s="1">
        <f t="shared" ca="1" si="297"/>
        <v>6637</v>
      </c>
      <c r="M2414" s="1" t="str">
        <f t="shared" ca="1" si="294"/>
        <v/>
      </c>
      <c r="Q2414" s="1">
        <v>2410</v>
      </c>
      <c r="R2414" s="1">
        <f t="shared" ca="1" si="298"/>
        <v>0.42042725157566363</v>
      </c>
      <c r="S2414" s="1">
        <f t="shared" ca="1" si="299"/>
        <v>3462</v>
      </c>
      <c r="T2414" s="1" t="str">
        <f t="shared" ca="1" si="295"/>
        <v/>
      </c>
    </row>
    <row r="2415" spans="1:20" x14ac:dyDescent="0.25">
      <c r="A2415" s="1">
        <v>2411</v>
      </c>
      <c r="B2415" s="1">
        <v>242</v>
      </c>
      <c r="C2415" s="1">
        <v>25</v>
      </c>
      <c r="D2415" s="1" t="s">
        <v>16</v>
      </c>
      <c r="E2415" s="1">
        <v>0</v>
      </c>
      <c r="J2415" s="1">
        <v>2411</v>
      </c>
      <c r="K2415" s="1">
        <f t="shared" ca="1" si="296"/>
        <v>0.80780442737929092</v>
      </c>
      <c r="L2415" s="1">
        <f t="shared" ca="1" si="297"/>
        <v>1961</v>
      </c>
      <c r="M2415" s="1" t="str">
        <f t="shared" ca="1" si="294"/>
        <v/>
      </c>
      <c r="Q2415" s="1">
        <v>2411</v>
      </c>
      <c r="R2415" s="1">
        <f t="shared" ca="1" si="298"/>
        <v>0.73283468874034363</v>
      </c>
      <c r="S2415" s="1">
        <f t="shared" ca="1" si="299"/>
        <v>1557</v>
      </c>
      <c r="T2415" s="1" t="str">
        <f t="shared" ca="1" si="295"/>
        <v/>
      </c>
    </row>
    <row r="2416" spans="1:20" x14ac:dyDescent="0.25">
      <c r="A2416" s="1">
        <v>2412</v>
      </c>
      <c r="B2416" s="1">
        <v>242</v>
      </c>
      <c r="C2416" s="1">
        <v>25</v>
      </c>
      <c r="D2416" s="1" t="s">
        <v>16</v>
      </c>
      <c r="E2416" s="1">
        <v>0</v>
      </c>
      <c r="J2416" s="1">
        <v>2412</v>
      </c>
      <c r="K2416" s="1">
        <f t="shared" ca="1" si="296"/>
        <v>0.89385376422639296</v>
      </c>
      <c r="L2416" s="1">
        <f t="shared" ca="1" si="297"/>
        <v>1066</v>
      </c>
      <c r="M2416" s="1" t="str">
        <f t="shared" ca="1" si="294"/>
        <v/>
      </c>
      <c r="Q2416" s="1">
        <v>2412</v>
      </c>
      <c r="R2416" s="1">
        <f t="shared" ca="1" si="298"/>
        <v>0.58416787277534088</v>
      </c>
      <c r="S2416" s="1">
        <f t="shared" ca="1" si="299"/>
        <v>2434</v>
      </c>
      <c r="T2416" s="1" t="str">
        <f t="shared" ca="1" si="295"/>
        <v/>
      </c>
    </row>
    <row r="2417" spans="1:20" x14ac:dyDescent="0.25">
      <c r="A2417" s="1">
        <v>2413</v>
      </c>
      <c r="B2417" s="1">
        <v>242</v>
      </c>
      <c r="C2417" s="1">
        <v>25</v>
      </c>
      <c r="D2417" s="1" t="s">
        <v>16</v>
      </c>
      <c r="E2417" s="1">
        <v>0</v>
      </c>
      <c r="J2417" s="1">
        <v>2413</v>
      </c>
      <c r="K2417" s="1">
        <f t="shared" ca="1" si="296"/>
        <v>0.84980797977032452</v>
      </c>
      <c r="L2417" s="1">
        <f t="shared" ca="1" si="297"/>
        <v>1521</v>
      </c>
      <c r="M2417" s="1" t="str">
        <f t="shared" ca="1" si="294"/>
        <v/>
      </c>
      <c r="Q2417" s="1">
        <v>2413</v>
      </c>
      <c r="R2417" s="1">
        <f t="shared" ca="1" si="298"/>
        <v>0.30280191165152326</v>
      </c>
      <c r="S2417" s="1">
        <f t="shared" ca="1" si="299"/>
        <v>4177</v>
      </c>
      <c r="T2417" s="1" t="str">
        <f t="shared" ca="1" si="295"/>
        <v/>
      </c>
    </row>
    <row r="2418" spans="1:20" x14ac:dyDescent="0.25">
      <c r="A2418" s="1">
        <v>2414</v>
      </c>
      <c r="B2418" s="1">
        <v>242</v>
      </c>
      <c r="C2418" s="1">
        <v>25</v>
      </c>
      <c r="D2418" s="1" t="s">
        <v>16</v>
      </c>
      <c r="E2418" s="1">
        <v>0</v>
      </c>
      <c r="J2418" s="1">
        <v>2414</v>
      </c>
      <c r="K2418" s="1">
        <f t="shared" ca="1" si="296"/>
        <v>0.13778488187334803</v>
      </c>
      <c r="L2418" s="1">
        <f t="shared" ca="1" si="297"/>
        <v>8594</v>
      </c>
      <c r="M2418" s="1" t="str">
        <f t="shared" ca="1" si="294"/>
        <v/>
      </c>
      <c r="Q2418" s="1">
        <v>2414</v>
      </c>
      <c r="R2418" s="1">
        <f t="shared" ca="1" si="298"/>
        <v>0.59166976190570186</v>
      </c>
      <c r="S2418" s="1">
        <f t="shared" ca="1" si="299"/>
        <v>2382</v>
      </c>
      <c r="T2418" s="1" t="str">
        <f t="shared" ca="1" si="295"/>
        <v/>
      </c>
    </row>
    <row r="2419" spans="1:20" x14ac:dyDescent="0.25">
      <c r="A2419" s="1">
        <v>2415</v>
      </c>
      <c r="B2419" s="1">
        <v>242</v>
      </c>
      <c r="C2419" s="1">
        <v>25</v>
      </c>
      <c r="D2419" s="1" t="s">
        <v>16</v>
      </c>
      <c r="E2419" s="1">
        <v>0</v>
      </c>
      <c r="J2419" s="1">
        <v>2415</v>
      </c>
      <c r="K2419" s="1">
        <f t="shared" ca="1" si="296"/>
        <v>0.66681176195537006</v>
      </c>
      <c r="L2419" s="1">
        <f t="shared" ca="1" si="297"/>
        <v>3356</v>
      </c>
      <c r="M2419" s="1" t="str">
        <f t="shared" ca="1" si="294"/>
        <v/>
      </c>
      <c r="Q2419" s="1">
        <v>2415</v>
      </c>
      <c r="R2419" s="1">
        <f t="shared" ca="1" si="298"/>
        <v>0.37954887527634262</v>
      </c>
      <c r="S2419" s="1">
        <f t="shared" ca="1" si="299"/>
        <v>3707</v>
      </c>
      <c r="T2419" s="1" t="str">
        <f t="shared" ca="1" si="295"/>
        <v/>
      </c>
    </row>
    <row r="2420" spans="1:20" x14ac:dyDescent="0.25">
      <c r="A2420" s="1">
        <v>2416</v>
      </c>
      <c r="B2420" s="1">
        <v>242</v>
      </c>
      <c r="C2420" s="1">
        <v>25</v>
      </c>
      <c r="D2420" s="1" t="s">
        <v>16</v>
      </c>
      <c r="E2420" s="1">
        <v>0</v>
      </c>
      <c r="J2420" s="1">
        <v>2416</v>
      </c>
      <c r="K2420" s="1">
        <f t="shared" ca="1" si="296"/>
        <v>0.88561085167357345</v>
      </c>
      <c r="L2420" s="1">
        <f t="shared" ca="1" si="297"/>
        <v>1147</v>
      </c>
      <c r="M2420" s="1" t="str">
        <f t="shared" ca="1" si="294"/>
        <v/>
      </c>
      <c r="Q2420" s="1">
        <v>2416</v>
      </c>
      <c r="R2420" s="1">
        <f t="shared" ca="1" si="298"/>
        <v>0.833885316356896</v>
      </c>
      <c r="S2420" s="1">
        <f t="shared" ca="1" si="299"/>
        <v>931</v>
      </c>
      <c r="T2420" s="1" t="str">
        <f t="shared" ca="1" si="295"/>
        <v/>
      </c>
    </row>
    <row r="2421" spans="1:20" x14ac:dyDescent="0.25">
      <c r="A2421" s="1">
        <v>2417</v>
      </c>
      <c r="B2421" s="1">
        <v>242</v>
      </c>
      <c r="C2421" s="1">
        <v>25</v>
      </c>
      <c r="D2421" s="1" t="s">
        <v>16</v>
      </c>
      <c r="E2421" s="1">
        <v>0</v>
      </c>
      <c r="J2421" s="1">
        <v>2417</v>
      </c>
      <c r="K2421" s="1">
        <f t="shared" ca="1" si="296"/>
        <v>0.29654807710722986</v>
      </c>
      <c r="L2421" s="1">
        <f t="shared" ca="1" si="297"/>
        <v>6977</v>
      </c>
      <c r="M2421" s="1" t="str">
        <f t="shared" ca="1" si="294"/>
        <v/>
      </c>
      <c r="Q2421" s="1">
        <v>2417</v>
      </c>
      <c r="R2421" s="1">
        <f t="shared" ca="1" si="298"/>
        <v>0.11901077060725762</v>
      </c>
      <c r="S2421" s="1">
        <f t="shared" ca="1" si="299"/>
        <v>5311</v>
      </c>
      <c r="T2421" s="1" t="str">
        <f t="shared" ca="1" si="295"/>
        <v/>
      </c>
    </row>
    <row r="2422" spans="1:20" x14ac:dyDescent="0.25">
      <c r="A2422" s="1">
        <v>2418</v>
      </c>
      <c r="B2422" s="1">
        <v>242</v>
      </c>
      <c r="C2422" s="1">
        <v>25</v>
      </c>
      <c r="D2422" s="1" t="s">
        <v>16</v>
      </c>
      <c r="E2422" s="1">
        <v>0</v>
      </c>
      <c r="J2422" s="1">
        <v>2418</v>
      </c>
      <c r="K2422" s="1">
        <f t="shared" ca="1" si="296"/>
        <v>0.11827368084460588</v>
      </c>
      <c r="L2422" s="1">
        <f t="shared" ca="1" si="297"/>
        <v>8798</v>
      </c>
      <c r="M2422" s="1" t="str">
        <f t="shared" ca="1" si="294"/>
        <v/>
      </c>
      <c r="Q2422" s="1">
        <v>2418</v>
      </c>
      <c r="R2422" s="1">
        <f t="shared" ca="1" si="298"/>
        <v>0.48392847031519937</v>
      </c>
      <c r="S2422" s="1">
        <f t="shared" ca="1" si="299"/>
        <v>3068</v>
      </c>
      <c r="T2422" s="1" t="str">
        <f t="shared" ca="1" si="295"/>
        <v/>
      </c>
    </row>
    <row r="2423" spans="1:20" x14ac:dyDescent="0.25">
      <c r="A2423" s="1">
        <v>2419</v>
      </c>
      <c r="B2423" s="1">
        <v>242</v>
      </c>
      <c r="C2423" s="1">
        <v>25</v>
      </c>
      <c r="D2423" s="1" t="s">
        <v>16</v>
      </c>
      <c r="E2423" s="1">
        <v>1</v>
      </c>
      <c r="J2423" s="1">
        <v>2419</v>
      </c>
      <c r="K2423" s="1">
        <f t="shared" ca="1" si="296"/>
        <v>0.10414014019594253</v>
      </c>
      <c r="L2423" s="1">
        <f t="shared" ca="1" si="297"/>
        <v>8940</v>
      </c>
      <c r="M2423" s="1" t="str">
        <f t="shared" ca="1" si="294"/>
        <v/>
      </c>
      <c r="Q2423" s="1">
        <v>2419</v>
      </c>
      <c r="R2423" s="1">
        <f t="shared" ca="1" si="298"/>
        <v>0.7897467776244057</v>
      </c>
      <c r="S2423" s="1">
        <f t="shared" ca="1" si="299"/>
        <v>1202</v>
      </c>
      <c r="T2423" s="1" t="str">
        <f t="shared" ca="1" si="295"/>
        <v/>
      </c>
    </row>
    <row r="2424" spans="1:20" x14ac:dyDescent="0.25">
      <c r="A2424" s="1">
        <v>2420</v>
      </c>
      <c r="B2424" s="1">
        <v>242</v>
      </c>
      <c r="C2424" s="1">
        <v>25</v>
      </c>
      <c r="D2424" s="1" t="s">
        <v>16</v>
      </c>
      <c r="E2424" s="1">
        <v>0</v>
      </c>
      <c r="J2424" s="1">
        <v>2420</v>
      </c>
      <c r="K2424" s="1">
        <f t="shared" ca="1" si="296"/>
        <v>0.65061581668502944</v>
      </c>
      <c r="L2424" s="1">
        <f t="shared" ca="1" si="297"/>
        <v>3516</v>
      </c>
      <c r="M2424" s="1" t="str">
        <f t="shared" ca="1" si="294"/>
        <v/>
      </c>
      <c r="Q2424" s="1">
        <v>2420</v>
      </c>
      <c r="R2424" s="1">
        <f t="shared" ca="1" si="298"/>
        <v>0.80440363683132154</v>
      </c>
      <c r="S2424" s="1">
        <f t="shared" ca="1" si="299"/>
        <v>1119</v>
      </c>
      <c r="T2424" s="1" t="str">
        <f t="shared" ca="1" si="295"/>
        <v/>
      </c>
    </row>
    <row r="2425" spans="1:20" x14ac:dyDescent="0.25">
      <c r="A2425" s="1">
        <v>2421</v>
      </c>
      <c r="B2425" s="1">
        <v>243</v>
      </c>
      <c r="C2425" s="1">
        <v>25</v>
      </c>
      <c r="D2425" s="1" t="s">
        <v>16</v>
      </c>
      <c r="E2425" s="1">
        <v>0</v>
      </c>
      <c r="J2425" s="1">
        <v>2421</v>
      </c>
      <c r="K2425" s="1">
        <f t="shared" ca="1" si="296"/>
        <v>0.84214597629275789</v>
      </c>
      <c r="L2425" s="1">
        <f t="shared" ca="1" si="297"/>
        <v>1599</v>
      </c>
      <c r="M2425" s="1" t="str">
        <f t="shared" ca="1" si="294"/>
        <v/>
      </c>
      <c r="Q2425" s="1">
        <v>2421</v>
      </c>
      <c r="R2425" s="1">
        <f t="shared" ca="1" si="298"/>
        <v>0.9116178226421956</v>
      </c>
      <c r="S2425" s="1">
        <f t="shared" ca="1" si="299"/>
        <v>475</v>
      </c>
      <c r="T2425" s="1" t="str">
        <f t="shared" ca="1" si="295"/>
        <v/>
      </c>
    </row>
    <row r="2426" spans="1:20" x14ac:dyDescent="0.25">
      <c r="A2426" s="1">
        <v>2422</v>
      </c>
      <c r="B2426" s="1">
        <v>243</v>
      </c>
      <c r="C2426" s="1">
        <v>25</v>
      </c>
      <c r="D2426" s="1" t="s">
        <v>16</v>
      </c>
      <c r="E2426" s="1">
        <v>0</v>
      </c>
      <c r="J2426" s="1">
        <v>2422</v>
      </c>
      <c r="K2426" s="1">
        <f t="shared" ca="1" si="296"/>
        <v>0.62451009396793555</v>
      </c>
      <c r="L2426" s="1">
        <f t="shared" ca="1" si="297"/>
        <v>3782</v>
      </c>
      <c r="M2426" s="1" t="str">
        <f t="shared" ca="1" si="294"/>
        <v/>
      </c>
      <c r="Q2426" s="1">
        <v>2422</v>
      </c>
      <c r="R2426" s="1">
        <f t="shared" ca="1" si="298"/>
        <v>0.83382463948121766</v>
      </c>
      <c r="S2426" s="1">
        <f t="shared" ca="1" si="299"/>
        <v>932</v>
      </c>
      <c r="T2426" s="1" t="str">
        <f t="shared" ca="1" si="295"/>
        <v/>
      </c>
    </row>
    <row r="2427" spans="1:20" x14ac:dyDescent="0.25">
      <c r="A2427" s="1">
        <v>2423</v>
      </c>
      <c r="B2427" s="1">
        <v>243</v>
      </c>
      <c r="C2427" s="1">
        <v>25</v>
      </c>
      <c r="D2427" s="1" t="s">
        <v>16</v>
      </c>
      <c r="E2427" s="1">
        <v>1</v>
      </c>
      <c r="J2427" s="1">
        <v>2423</v>
      </c>
      <c r="K2427" s="1">
        <f t="shared" ca="1" si="296"/>
        <v>0.24795682770720362</v>
      </c>
      <c r="L2427" s="1">
        <f t="shared" ca="1" si="297"/>
        <v>7460</v>
      </c>
      <c r="M2427" s="1" t="str">
        <f t="shared" ca="1" si="294"/>
        <v/>
      </c>
      <c r="Q2427" s="1">
        <v>2423</v>
      </c>
      <c r="R2427" s="1">
        <f t="shared" ca="1" si="298"/>
        <v>0.89893564791362113</v>
      </c>
      <c r="S2427" s="1">
        <f t="shared" ca="1" si="299"/>
        <v>549</v>
      </c>
      <c r="T2427" s="1" t="str">
        <f t="shared" ca="1" si="295"/>
        <v/>
      </c>
    </row>
    <row r="2428" spans="1:20" x14ac:dyDescent="0.25">
      <c r="A2428" s="1">
        <v>2424</v>
      </c>
      <c r="B2428" s="1">
        <v>243</v>
      </c>
      <c r="C2428" s="1">
        <v>25</v>
      </c>
      <c r="D2428" s="1" t="s">
        <v>16</v>
      </c>
      <c r="E2428" s="1">
        <v>0</v>
      </c>
      <c r="J2428" s="1">
        <v>2424</v>
      </c>
      <c r="K2428" s="1">
        <f t="shared" ca="1" si="296"/>
        <v>0.2854474752938243</v>
      </c>
      <c r="L2428" s="1">
        <f t="shared" ca="1" si="297"/>
        <v>7080</v>
      </c>
      <c r="M2428" s="1" t="str">
        <f t="shared" ca="1" si="294"/>
        <v/>
      </c>
      <c r="Q2428" s="1">
        <v>2424</v>
      </c>
      <c r="R2428" s="1">
        <f t="shared" ca="1" si="298"/>
        <v>0.49060698335295039</v>
      </c>
      <c r="S2428" s="1">
        <f t="shared" ca="1" si="299"/>
        <v>3029</v>
      </c>
      <c r="T2428" s="1" t="str">
        <f t="shared" ca="1" si="295"/>
        <v/>
      </c>
    </row>
    <row r="2429" spans="1:20" x14ac:dyDescent="0.25">
      <c r="A2429" s="1">
        <v>2425</v>
      </c>
      <c r="B2429" s="1">
        <v>243</v>
      </c>
      <c r="C2429" s="1">
        <v>25</v>
      </c>
      <c r="D2429" s="1" t="s">
        <v>16</v>
      </c>
      <c r="E2429" s="1">
        <v>0</v>
      </c>
      <c r="J2429" s="1">
        <v>2425</v>
      </c>
      <c r="K2429" s="1">
        <f t="shared" ca="1" si="296"/>
        <v>0.15653032787201715</v>
      </c>
      <c r="L2429" s="1">
        <f t="shared" ca="1" si="297"/>
        <v>8420</v>
      </c>
      <c r="M2429" s="1" t="str">
        <f t="shared" ca="1" si="294"/>
        <v/>
      </c>
      <c r="Q2429" s="1">
        <v>2425</v>
      </c>
      <c r="R2429" s="1">
        <f t="shared" ca="1" si="298"/>
        <v>0.2430461946354816</v>
      </c>
      <c r="S2429" s="1">
        <f t="shared" ca="1" si="299"/>
        <v>4523</v>
      </c>
      <c r="T2429" s="1" t="str">
        <f t="shared" ca="1" si="295"/>
        <v/>
      </c>
    </row>
    <row r="2430" spans="1:20" x14ac:dyDescent="0.25">
      <c r="A2430" s="1">
        <v>2426</v>
      </c>
      <c r="B2430" s="1">
        <v>243</v>
      </c>
      <c r="C2430" s="1">
        <v>25</v>
      </c>
      <c r="D2430" s="1" t="s">
        <v>16</v>
      </c>
      <c r="E2430" s="1">
        <v>0</v>
      </c>
      <c r="J2430" s="1">
        <v>2426</v>
      </c>
      <c r="K2430" s="1">
        <f t="shared" ca="1" si="296"/>
        <v>0.36672896200581195</v>
      </c>
      <c r="L2430" s="1">
        <f t="shared" ca="1" si="297"/>
        <v>6329</v>
      </c>
      <c r="M2430" s="1" t="str">
        <f t="shared" ca="1" si="294"/>
        <v/>
      </c>
      <c r="Q2430" s="1">
        <v>2426</v>
      </c>
      <c r="R2430" s="1">
        <f t="shared" ca="1" si="298"/>
        <v>0.60948596240893138</v>
      </c>
      <c r="S2430" s="1">
        <f t="shared" ca="1" si="299"/>
        <v>2303</v>
      </c>
      <c r="T2430" s="1" t="str">
        <f t="shared" ca="1" si="295"/>
        <v/>
      </c>
    </row>
    <row r="2431" spans="1:20" x14ac:dyDescent="0.25">
      <c r="A2431" s="1">
        <v>2427</v>
      </c>
      <c r="B2431" s="1">
        <v>243</v>
      </c>
      <c r="C2431" s="1">
        <v>25</v>
      </c>
      <c r="D2431" s="1" t="s">
        <v>16</v>
      </c>
      <c r="E2431" s="1">
        <v>0</v>
      </c>
      <c r="J2431" s="1">
        <v>2427</v>
      </c>
      <c r="K2431" s="1">
        <f t="shared" ca="1" si="296"/>
        <v>0.84097320086655836</v>
      </c>
      <c r="L2431" s="1">
        <f t="shared" ca="1" si="297"/>
        <v>1614</v>
      </c>
      <c r="M2431" s="1" t="str">
        <f t="shared" ca="1" si="294"/>
        <v/>
      </c>
      <c r="Q2431" s="1">
        <v>2427</v>
      </c>
      <c r="R2431" s="1">
        <f t="shared" ca="1" si="298"/>
        <v>0.6222986679832414</v>
      </c>
      <c r="S2431" s="1">
        <f t="shared" ca="1" si="299"/>
        <v>2219</v>
      </c>
      <c r="T2431" s="1" t="str">
        <f t="shared" ca="1" si="295"/>
        <v/>
      </c>
    </row>
    <row r="2432" spans="1:20" x14ac:dyDescent="0.25">
      <c r="A2432" s="1">
        <v>2428</v>
      </c>
      <c r="B2432" s="1">
        <v>243</v>
      </c>
      <c r="C2432" s="1">
        <v>25</v>
      </c>
      <c r="D2432" s="1" t="s">
        <v>16</v>
      </c>
      <c r="E2432" s="1">
        <v>0</v>
      </c>
      <c r="J2432" s="1">
        <v>2428</v>
      </c>
      <c r="K2432" s="1">
        <f t="shared" ca="1" si="296"/>
        <v>0.76450275295308334</v>
      </c>
      <c r="L2432" s="1">
        <f t="shared" ca="1" si="297"/>
        <v>2413</v>
      </c>
      <c r="M2432" s="1" t="str">
        <f t="shared" ca="1" si="294"/>
        <v/>
      </c>
      <c r="Q2432" s="1">
        <v>2428</v>
      </c>
      <c r="R2432" s="1">
        <f t="shared" ca="1" si="298"/>
        <v>0.87213090865990595</v>
      </c>
      <c r="S2432" s="1">
        <f t="shared" ca="1" si="299"/>
        <v>701</v>
      </c>
      <c r="T2432" s="1" t="str">
        <f t="shared" ca="1" si="295"/>
        <v/>
      </c>
    </row>
    <row r="2433" spans="1:20" x14ac:dyDescent="0.25">
      <c r="A2433" s="1">
        <v>2429</v>
      </c>
      <c r="B2433" s="1">
        <v>243</v>
      </c>
      <c r="C2433" s="1">
        <v>25</v>
      </c>
      <c r="D2433" s="1" t="s">
        <v>16</v>
      </c>
      <c r="E2433" s="1">
        <v>0</v>
      </c>
      <c r="J2433" s="1">
        <v>2429</v>
      </c>
      <c r="K2433" s="1">
        <f t="shared" ca="1" si="296"/>
        <v>0.79775606564475987</v>
      </c>
      <c r="L2433" s="1">
        <f t="shared" ca="1" si="297"/>
        <v>2063</v>
      </c>
      <c r="M2433" s="1" t="str">
        <f t="shared" ca="1" si="294"/>
        <v/>
      </c>
      <c r="Q2433" s="1">
        <v>2429</v>
      </c>
      <c r="R2433" s="1">
        <f t="shared" ca="1" si="298"/>
        <v>0.32158856282788073</v>
      </c>
      <c r="S2433" s="1">
        <f t="shared" ca="1" si="299"/>
        <v>4066</v>
      </c>
      <c r="T2433" s="1" t="str">
        <f t="shared" ca="1" si="295"/>
        <v/>
      </c>
    </row>
    <row r="2434" spans="1:20" x14ac:dyDescent="0.25">
      <c r="A2434" s="1">
        <v>2430</v>
      </c>
      <c r="B2434" s="1">
        <v>243</v>
      </c>
      <c r="C2434" s="1">
        <v>25</v>
      </c>
      <c r="D2434" s="1" t="s">
        <v>16</v>
      </c>
      <c r="E2434" s="1">
        <v>0</v>
      </c>
      <c r="J2434" s="1">
        <v>2430</v>
      </c>
      <c r="K2434" s="1">
        <f t="shared" ca="1" si="296"/>
        <v>0.42675760292945741</v>
      </c>
      <c r="L2434" s="1">
        <f t="shared" ca="1" si="297"/>
        <v>5730</v>
      </c>
      <c r="M2434" s="1" t="str">
        <f t="shared" ca="1" si="294"/>
        <v/>
      </c>
      <c r="Q2434" s="1">
        <v>2430</v>
      </c>
      <c r="R2434" s="1">
        <f t="shared" ca="1" si="298"/>
        <v>0.86292547779407613</v>
      </c>
      <c r="S2434" s="1">
        <f t="shared" ca="1" si="299"/>
        <v>761</v>
      </c>
      <c r="T2434" s="1" t="str">
        <f t="shared" ca="1" si="295"/>
        <v/>
      </c>
    </row>
    <row r="2435" spans="1:20" x14ac:dyDescent="0.25">
      <c r="A2435" s="1">
        <v>2431</v>
      </c>
      <c r="B2435" s="1">
        <v>244</v>
      </c>
      <c r="C2435" s="1">
        <v>25</v>
      </c>
      <c r="D2435" s="1" t="s">
        <v>16</v>
      </c>
      <c r="E2435" s="1">
        <v>0</v>
      </c>
      <c r="J2435" s="1">
        <v>2431</v>
      </c>
      <c r="K2435" s="1">
        <f t="shared" ca="1" si="296"/>
        <v>0.59563174507613759</v>
      </c>
      <c r="L2435" s="1">
        <f t="shared" ca="1" si="297"/>
        <v>4058</v>
      </c>
      <c r="M2435" s="1" t="str">
        <f t="shared" ca="1" si="294"/>
        <v/>
      </c>
      <c r="Q2435" s="1">
        <v>2431</v>
      </c>
      <c r="R2435" s="1">
        <f t="shared" ca="1" si="298"/>
        <v>0.64603968118183164</v>
      </c>
      <c r="S2435" s="1">
        <f t="shared" ca="1" si="299"/>
        <v>2081</v>
      </c>
      <c r="T2435" s="1" t="str">
        <f t="shared" ca="1" si="295"/>
        <v/>
      </c>
    </row>
    <row r="2436" spans="1:20" x14ac:dyDescent="0.25">
      <c r="A2436" s="1">
        <v>2432</v>
      </c>
      <c r="B2436" s="1">
        <v>244</v>
      </c>
      <c r="C2436" s="1">
        <v>25</v>
      </c>
      <c r="D2436" s="1" t="s">
        <v>16</v>
      </c>
      <c r="E2436" s="1">
        <v>0</v>
      </c>
      <c r="J2436" s="1">
        <v>2432</v>
      </c>
      <c r="K2436" s="1">
        <f t="shared" ca="1" si="296"/>
        <v>0.45519442444665492</v>
      </c>
      <c r="L2436" s="1">
        <f t="shared" ca="1" si="297"/>
        <v>5451</v>
      </c>
      <c r="M2436" s="1" t="str">
        <f t="shared" ca="1" si="294"/>
        <v/>
      </c>
      <c r="Q2436" s="1">
        <v>2432</v>
      </c>
      <c r="R2436" s="1">
        <f t="shared" ca="1" si="298"/>
        <v>0.85079694922316351</v>
      </c>
      <c r="S2436" s="1">
        <f t="shared" ca="1" si="299"/>
        <v>826</v>
      </c>
      <c r="T2436" s="1" t="str">
        <f t="shared" ca="1" si="295"/>
        <v/>
      </c>
    </row>
    <row r="2437" spans="1:20" x14ac:dyDescent="0.25">
      <c r="A2437" s="1">
        <v>2433</v>
      </c>
      <c r="B2437" s="1">
        <v>244</v>
      </c>
      <c r="C2437" s="1">
        <v>25</v>
      </c>
      <c r="D2437" s="1" t="s">
        <v>16</v>
      </c>
      <c r="E2437" s="1">
        <v>0</v>
      </c>
      <c r="J2437" s="1">
        <v>2433</v>
      </c>
      <c r="K2437" s="1">
        <f t="shared" ca="1" si="296"/>
        <v>0.39975782032981155</v>
      </c>
      <c r="L2437" s="1">
        <f t="shared" ca="1" si="297"/>
        <v>5994</v>
      </c>
      <c r="M2437" s="1" t="str">
        <f t="shared" ref="M2437:M2500" ca="1" si="300">IF(L2437&lt;=$K$3,VLOOKUP(J2437,$A$5:$E$10004,5),"")</f>
        <v/>
      </c>
      <c r="Q2437" s="1">
        <v>2433</v>
      </c>
      <c r="R2437" s="1">
        <f t="shared" ca="1" si="298"/>
        <v>0.61079280246220602</v>
      </c>
      <c r="S2437" s="1">
        <f t="shared" ca="1" si="299"/>
        <v>2293</v>
      </c>
      <c r="T2437" s="1" t="str">
        <f t="shared" ref="T2437:T2500" ca="1" si="301">IF(S2437&lt;=$R$3*$H$10,VLOOKUP(Q2437,$A$5:$E$10004,5),"")</f>
        <v/>
      </c>
    </row>
    <row r="2438" spans="1:20" x14ac:dyDescent="0.25">
      <c r="A2438" s="1">
        <v>2434</v>
      </c>
      <c r="B2438" s="1">
        <v>244</v>
      </c>
      <c r="C2438" s="1">
        <v>25</v>
      </c>
      <c r="D2438" s="1" t="s">
        <v>16</v>
      </c>
      <c r="E2438" s="1">
        <v>0</v>
      </c>
      <c r="J2438" s="1">
        <v>2434</v>
      </c>
      <c r="K2438" s="1">
        <f t="shared" ref="K2438:K2501" ca="1" si="302">RAND()</f>
        <v>0.89699495223823011</v>
      </c>
      <c r="L2438" s="1">
        <f t="shared" ref="L2438:L2501" ca="1" si="303">_xlfn.RANK.EQ(K2438,$K$5:$K$10004)</f>
        <v>1033</v>
      </c>
      <c r="M2438" s="1" t="str">
        <f t="shared" ca="1" si="300"/>
        <v/>
      </c>
      <c r="Q2438" s="1">
        <v>2434</v>
      </c>
      <c r="R2438" s="1">
        <f t="shared" ref="R2438:R2501" ca="1" si="304">RAND()</f>
        <v>0.63718657957708291</v>
      </c>
      <c r="S2438" s="1">
        <f t="shared" ref="S2438:S2501" ca="1" si="305">_xlfn.RANK.EQ(R2438,$R$5:$R$6004)</f>
        <v>2125</v>
      </c>
      <c r="T2438" s="1" t="str">
        <f t="shared" ca="1" si="301"/>
        <v/>
      </c>
    </row>
    <row r="2439" spans="1:20" x14ac:dyDescent="0.25">
      <c r="A2439" s="1">
        <v>2435</v>
      </c>
      <c r="B2439" s="1">
        <v>244</v>
      </c>
      <c r="C2439" s="1">
        <v>25</v>
      </c>
      <c r="D2439" s="1" t="s">
        <v>16</v>
      </c>
      <c r="E2439" s="1">
        <v>0</v>
      </c>
      <c r="J2439" s="1">
        <v>2435</v>
      </c>
      <c r="K2439" s="1">
        <f t="shared" ca="1" si="302"/>
        <v>0.56060280156170106</v>
      </c>
      <c r="L2439" s="1">
        <f t="shared" ca="1" si="303"/>
        <v>4397</v>
      </c>
      <c r="M2439" s="1" t="str">
        <f t="shared" ca="1" si="300"/>
        <v/>
      </c>
      <c r="Q2439" s="1">
        <v>2435</v>
      </c>
      <c r="R2439" s="1">
        <f t="shared" ca="1" si="304"/>
        <v>0.24202182078272982</v>
      </c>
      <c r="S2439" s="1">
        <f t="shared" ca="1" si="305"/>
        <v>4532</v>
      </c>
      <c r="T2439" s="1" t="str">
        <f t="shared" ca="1" si="301"/>
        <v/>
      </c>
    </row>
    <row r="2440" spans="1:20" x14ac:dyDescent="0.25">
      <c r="A2440" s="1">
        <v>2436</v>
      </c>
      <c r="B2440" s="1">
        <v>244</v>
      </c>
      <c r="C2440" s="1">
        <v>25</v>
      </c>
      <c r="D2440" s="1" t="s">
        <v>16</v>
      </c>
      <c r="E2440" s="1">
        <v>0</v>
      </c>
      <c r="J2440" s="1">
        <v>2436</v>
      </c>
      <c r="K2440" s="1">
        <f t="shared" ca="1" si="302"/>
        <v>0.69043598044250576</v>
      </c>
      <c r="L2440" s="1">
        <f t="shared" ca="1" si="303"/>
        <v>3118</v>
      </c>
      <c r="M2440" s="1" t="str">
        <f t="shared" ca="1" si="300"/>
        <v/>
      </c>
      <c r="Q2440" s="1">
        <v>2436</v>
      </c>
      <c r="R2440" s="1">
        <f t="shared" ca="1" si="304"/>
        <v>0.30309632496095362</v>
      </c>
      <c r="S2440" s="1">
        <f t="shared" ca="1" si="305"/>
        <v>4175</v>
      </c>
      <c r="T2440" s="1" t="str">
        <f t="shared" ca="1" si="301"/>
        <v/>
      </c>
    </row>
    <row r="2441" spans="1:20" x14ac:dyDescent="0.25">
      <c r="A2441" s="1">
        <v>2437</v>
      </c>
      <c r="B2441" s="1">
        <v>244</v>
      </c>
      <c r="C2441" s="1">
        <v>25</v>
      </c>
      <c r="D2441" s="1" t="s">
        <v>16</v>
      </c>
      <c r="E2441" s="1">
        <v>0</v>
      </c>
      <c r="J2441" s="1">
        <v>2437</v>
      </c>
      <c r="K2441" s="1">
        <f t="shared" ca="1" si="302"/>
        <v>5.0219811869105846E-2</v>
      </c>
      <c r="L2441" s="1">
        <f t="shared" ca="1" si="303"/>
        <v>9464</v>
      </c>
      <c r="M2441" s="1" t="str">
        <f t="shared" ca="1" si="300"/>
        <v/>
      </c>
      <c r="Q2441" s="1">
        <v>2437</v>
      </c>
      <c r="R2441" s="1">
        <f t="shared" ca="1" si="304"/>
        <v>0.11869118289762315</v>
      </c>
      <c r="S2441" s="1">
        <f t="shared" ca="1" si="305"/>
        <v>5314</v>
      </c>
      <c r="T2441" s="1" t="str">
        <f t="shared" ca="1" si="301"/>
        <v/>
      </c>
    </row>
    <row r="2442" spans="1:20" x14ac:dyDescent="0.25">
      <c r="A2442" s="1">
        <v>2438</v>
      </c>
      <c r="B2442" s="1">
        <v>244</v>
      </c>
      <c r="C2442" s="1">
        <v>25</v>
      </c>
      <c r="D2442" s="1" t="s">
        <v>16</v>
      </c>
      <c r="E2442" s="1">
        <v>0</v>
      </c>
      <c r="J2442" s="1">
        <v>2438</v>
      </c>
      <c r="K2442" s="1">
        <f t="shared" ca="1" si="302"/>
        <v>0.85886246469436045</v>
      </c>
      <c r="L2442" s="1">
        <f t="shared" ca="1" si="303"/>
        <v>1433</v>
      </c>
      <c r="M2442" s="1" t="str">
        <f t="shared" ca="1" si="300"/>
        <v/>
      </c>
      <c r="Q2442" s="1">
        <v>2438</v>
      </c>
      <c r="R2442" s="1">
        <f t="shared" ca="1" si="304"/>
        <v>8.3670963046268532E-2</v>
      </c>
      <c r="S2442" s="1">
        <f t="shared" ca="1" si="305"/>
        <v>5513</v>
      </c>
      <c r="T2442" s="1" t="str">
        <f t="shared" ca="1" si="301"/>
        <v/>
      </c>
    </row>
    <row r="2443" spans="1:20" x14ac:dyDescent="0.25">
      <c r="A2443" s="1">
        <v>2439</v>
      </c>
      <c r="B2443" s="1">
        <v>244</v>
      </c>
      <c r="C2443" s="1">
        <v>25</v>
      </c>
      <c r="D2443" s="1" t="s">
        <v>16</v>
      </c>
      <c r="E2443" s="1">
        <v>0</v>
      </c>
      <c r="J2443" s="1">
        <v>2439</v>
      </c>
      <c r="K2443" s="1">
        <f t="shared" ca="1" si="302"/>
        <v>0.67215192138714053</v>
      </c>
      <c r="L2443" s="1">
        <f t="shared" ca="1" si="303"/>
        <v>3296</v>
      </c>
      <c r="M2443" s="1" t="str">
        <f t="shared" ca="1" si="300"/>
        <v/>
      </c>
      <c r="Q2443" s="1">
        <v>2439</v>
      </c>
      <c r="R2443" s="1">
        <f t="shared" ca="1" si="304"/>
        <v>8.4866559351270965E-4</v>
      </c>
      <c r="S2443" s="1">
        <f t="shared" ca="1" si="305"/>
        <v>5994</v>
      </c>
      <c r="T2443" s="1" t="str">
        <f t="shared" ca="1" si="301"/>
        <v/>
      </c>
    </row>
    <row r="2444" spans="1:20" x14ac:dyDescent="0.25">
      <c r="A2444" s="1">
        <v>2440</v>
      </c>
      <c r="B2444" s="1">
        <v>244</v>
      </c>
      <c r="C2444" s="1">
        <v>25</v>
      </c>
      <c r="D2444" s="1" t="s">
        <v>16</v>
      </c>
      <c r="E2444" s="1">
        <v>0</v>
      </c>
      <c r="J2444" s="1">
        <v>2440</v>
      </c>
      <c r="K2444" s="1">
        <f t="shared" ca="1" si="302"/>
        <v>5.5349857734086294E-2</v>
      </c>
      <c r="L2444" s="1">
        <f t="shared" ca="1" si="303"/>
        <v>9417</v>
      </c>
      <c r="M2444" s="1" t="str">
        <f t="shared" ca="1" si="300"/>
        <v/>
      </c>
      <c r="Q2444" s="1">
        <v>2440</v>
      </c>
      <c r="R2444" s="1">
        <f t="shared" ca="1" si="304"/>
        <v>0.32675732941934199</v>
      </c>
      <c r="S2444" s="1">
        <f t="shared" ca="1" si="305"/>
        <v>4028</v>
      </c>
      <c r="T2444" s="1" t="str">
        <f t="shared" ca="1" si="301"/>
        <v/>
      </c>
    </row>
    <row r="2445" spans="1:20" x14ac:dyDescent="0.25">
      <c r="A2445" s="1">
        <v>2441</v>
      </c>
      <c r="B2445" s="1">
        <v>245</v>
      </c>
      <c r="C2445" s="1">
        <v>25</v>
      </c>
      <c r="D2445" s="1" t="s">
        <v>16</v>
      </c>
      <c r="E2445" s="1">
        <v>0</v>
      </c>
      <c r="J2445" s="1">
        <v>2441</v>
      </c>
      <c r="K2445" s="1">
        <f t="shared" ca="1" si="302"/>
        <v>0.67131741658605504</v>
      </c>
      <c r="L2445" s="1">
        <f t="shared" ca="1" si="303"/>
        <v>3302</v>
      </c>
      <c r="M2445" s="1" t="str">
        <f t="shared" ca="1" si="300"/>
        <v/>
      </c>
      <c r="Q2445" s="1">
        <v>2441</v>
      </c>
      <c r="R2445" s="1">
        <f t="shared" ca="1" si="304"/>
        <v>0.9584584848097838</v>
      </c>
      <c r="S2445" s="1">
        <f t="shared" ca="1" si="305"/>
        <v>210</v>
      </c>
      <c r="T2445" s="1" t="str">
        <f t="shared" ca="1" si="301"/>
        <v/>
      </c>
    </row>
    <row r="2446" spans="1:20" x14ac:dyDescent="0.25">
      <c r="A2446" s="1">
        <v>2442</v>
      </c>
      <c r="B2446" s="1">
        <v>245</v>
      </c>
      <c r="C2446" s="1">
        <v>25</v>
      </c>
      <c r="D2446" s="1" t="s">
        <v>16</v>
      </c>
      <c r="E2446" s="1">
        <v>0</v>
      </c>
      <c r="J2446" s="1">
        <v>2442</v>
      </c>
      <c r="K2446" s="1">
        <f t="shared" ca="1" si="302"/>
        <v>0.27236432855385884</v>
      </c>
      <c r="L2446" s="1">
        <f t="shared" ca="1" si="303"/>
        <v>7220</v>
      </c>
      <c r="M2446" s="1" t="str">
        <f t="shared" ca="1" si="300"/>
        <v/>
      </c>
      <c r="Q2446" s="1">
        <v>2442</v>
      </c>
      <c r="R2446" s="1">
        <f t="shared" ca="1" si="304"/>
        <v>0.70739630033142709</v>
      </c>
      <c r="S2446" s="1">
        <f t="shared" ca="1" si="305"/>
        <v>1713</v>
      </c>
      <c r="T2446" s="1" t="str">
        <f t="shared" ca="1" si="301"/>
        <v/>
      </c>
    </row>
    <row r="2447" spans="1:20" x14ac:dyDescent="0.25">
      <c r="A2447" s="1">
        <v>2443</v>
      </c>
      <c r="B2447" s="1">
        <v>245</v>
      </c>
      <c r="C2447" s="1">
        <v>25</v>
      </c>
      <c r="D2447" s="1" t="s">
        <v>16</v>
      </c>
      <c r="E2447" s="1">
        <v>0</v>
      </c>
      <c r="J2447" s="1">
        <v>2443</v>
      </c>
      <c r="K2447" s="1">
        <f t="shared" ca="1" si="302"/>
        <v>0.28652394290689653</v>
      </c>
      <c r="L2447" s="1">
        <f t="shared" ca="1" si="303"/>
        <v>7069</v>
      </c>
      <c r="M2447" s="1" t="str">
        <f t="shared" ca="1" si="300"/>
        <v/>
      </c>
      <c r="Q2447" s="1">
        <v>2443</v>
      </c>
      <c r="R2447" s="1">
        <f t="shared" ca="1" si="304"/>
        <v>0.32299806168444278</v>
      </c>
      <c r="S2447" s="1">
        <f t="shared" ca="1" si="305"/>
        <v>4052</v>
      </c>
      <c r="T2447" s="1" t="str">
        <f t="shared" ca="1" si="301"/>
        <v/>
      </c>
    </row>
    <row r="2448" spans="1:20" x14ac:dyDescent="0.25">
      <c r="A2448" s="1">
        <v>2444</v>
      </c>
      <c r="B2448" s="1">
        <v>245</v>
      </c>
      <c r="C2448" s="1">
        <v>25</v>
      </c>
      <c r="D2448" s="1" t="s">
        <v>16</v>
      </c>
      <c r="E2448" s="1">
        <v>0</v>
      </c>
      <c r="J2448" s="1">
        <v>2444</v>
      </c>
      <c r="K2448" s="1">
        <f t="shared" ca="1" si="302"/>
        <v>0.35173854597765819</v>
      </c>
      <c r="L2448" s="1">
        <f t="shared" ca="1" si="303"/>
        <v>6471</v>
      </c>
      <c r="M2448" s="1" t="str">
        <f t="shared" ca="1" si="300"/>
        <v/>
      </c>
      <c r="Q2448" s="1">
        <v>2444</v>
      </c>
      <c r="R2448" s="1">
        <f t="shared" ca="1" si="304"/>
        <v>5.1432362063702275E-2</v>
      </c>
      <c r="S2448" s="1">
        <f t="shared" ca="1" si="305"/>
        <v>5694</v>
      </c>
      <c r="T2448" s="1" t="str">
        <f t="shared" ca="1" si="301"/>
        <v/>
      </c>
    </row>
    <row r="2449" spans="1:20" x14ac:dyDescent="0.25">
      <c r="A2449" s="1">
        <v>2445</v>
      </c>
      <c r="B2449" s="1">
        <v>245</v>
      </c>
      <c r="C2449" s="1">
        <v>25</v>
      </c>
      <c r="D2449" s="1" t="s">
        <v>16</v>
      </c>
      <c r="E2449" s="1">
        <v>0</v>
      </c>
      <c r="J2449" s="1">
        <v>2445</v>
      </c>
      <c r="K2449" s="1">
        <f t="shared" ca="1" si="302"/>
        <v>0.21926512208794402</v>
      </c>
      <c r="L2449" s="1">
        <f t="shared" ca="1" si="303"/>
        <v>7792</v>
      </c>
      <c r="M2449" s="1" t="str">
        <f t="shared" ca="1" si="300"/>
        <v/>
      </c>
      <c r="Q2449" s="1">
        <v>2445</v>
      </c>
      <c r="R2449" s="1">
        <f t="shared" ca="1" si="304"/>
        <v>8.3291582872816794E-2</v>
      </c>
      <c r="S2449" s="1">
        <f t="shared" ca="1" si="305"/>
        <v>5519</v>
      </c>
      <c r="T2449" s="1" t="str">
        <f t="shared" ca="1" si="301"/>
        <v/>
      </c>
    </row>
    <row r="2450" spans="1:20" x14ac:dyDescent="0.25">
      <c r="A2450" s="1">
        <v>2446</v>
      </c>
      <c r="B2450" s="1">
        <v>245</v>
      </c>
      <c r="C2450" s="1">
        <v>25</v>
      </c>
      <c r="D2450" s="1" t="s">
        <v>16</v>
      </c>
      <c r="E2450" s="1">
        <v>0</v>
      </c>
      <c r="J2450" s="1">
        <v>2446</v>
      </c>
      <c r="K2450" s="1">
        <f t="shared" ca="1" si="302"/>
        <v>0.45451924915166242</v>
      </c>
      <c r="L2450" s="1">
        <f t="shared" ca="1" si="303"/>
        <v>5456</v>
      </c>
      <c r="M2450" s="1" t="str">
        <f t="shared" ca="1" si="300"/>
        <v/>
      </c>
      <c r="Q2450" s="1">
        <v>2446</v>
      </c>
      <c r="R2450" s="1">
        <f t="shared" ca="1" si="304"/>
        <v>0.91848429921555574</v>
      </c>
      <c r="S2450" s="1">
        <f t="shared" ca="1" si="305"/>
        <v>429</v>
      </c>
      <c r="T2450" s="1" t="str">
        <f t="shared" ca="1" si="301"/>
        <v/>
      </c>
    </row>
    <row r="2451" spans="1:20" x14ac:dyDescent="0.25">
      <c r="A2451" s="1">
        <v>2447</v>
      </c>
      <c r="B2451" s="1">
        <v>245</v>
      </c>
      <c r="C2451" s="1">
        <v>25</v>
      </c>
      <c r="D2451" s="1" t="s">
        <v>16</v>
      </c>
      <c r="E2451" s="1">
        <v>0</v>
      </c>
      <c r="J2451" s="1">
        <v>2447</v>
      </c>
      <c r="K2451" s="1">
        <f t="shared" ca="1" si="302"/>
        <v>0.99424758650367928</v>
      </c>
      <c r="L2451" s="1">
        <f t="shared" ca="1" si="303"/>
        <v>54</v>
      </c>
      <c r="M2451" s="1">
        <f t="shared" ca="1" si="300"/>
        <v>0</v>
      </c>
      <c r="Q2451" s="1">
        <v>2447</v>
      </c>
      <c r="R2451" s="1">
        <f t="shared" ca="1" si="304"/>
        <v>0.7375350991349422</v>
      </c>
      <c r="S2451" s="1">
        <f t="shared" ca="1" si="305"/>
        <v>1527</v>
      </c>
      <c r="T2451" s="1" t="str">
        <f t="shared" ca="1" si="301"/>
        <v/>
      </c>
    </row>
    <row r="2452" spans="1:20" x14ac:dyDescent="0.25">
      <c r="A2452" s="1">
        <v>2448</v>
      </c>
      <c r="B2452" s="1">
        <v>245</v>
      </c>
      <c r="C2452" s="1">
        <v>25</v>
      </c>
      <c r="D2452" s="1" t="s">
        <v>16</v>
      </c>
      <c r="E2452" s="1">
        <v>0</v>
      </c>
      <c r="J2452" s="1">
        <v>2448</v>
      </c>
      <c r="K2452" s="1">
        <f t="shared" ca="1" si="302"/>
        <v>0.29267114091522273</v>
      </c>
      <c r="L2452" s="1">
        <f t="shared" ca="1" si="303"/>
        <v>7008</v>
      </c>
      <c r="M2452" s="1" t="str">
        <f t="shared" ca="1" si="300"/>
        <v/>
      </c>
      <c r="Q2452" s="1">
        <v>2448</v>
      </c>
      <c r="R2452" s="1">
        <f t="shared" ca="1" si="304"/>
        <v>0.92782783537807112</v>
      </c>
      <c r="S2452" s="1">
        <f t="shared" ca="1" si="305"/>
        <v>374</v>
      </c>
      <c r="T2452" s="1" t="str">
        <f t="shared" ca="1" si="301"/>
        <v/>
      </c>
    </row>
    <row r="2453" spans="1:20" x14ac:dyDescent="0.25">
      <c r="A2453" s="1">
        <v>2449</v>
      </c>
      <c r="B2453" s="1">
        <v>245</v>
      </c>
      <c r="C2453" s="1">
        <v>25</v>
      </c>
      <c r="D2453" s="1" t="s">
        <v>16</v>
      </c>
      <c r="E2453" s="1">
        <v>0</v>
      </c>
      <c r="J2453" s="1">
        <v>2449</v>
      </c>
      <c r="K2453" s="1">
        <f t="shared" ca="1" si="302"/>
        <v>0.46325667563284822</v>
      </c>
      <c r="L2453" s="1">
        <f t="shared" ca="1" si="303"/>
        <v>5371</v>
      </c>
      <c r="M2453" s="1" t="str">
        <f t="shared" ca="1" si="300"/>
        <v/>
      </c>
      <c r="Q2453" s="1">
        <v>2449</v>
      </c>
      <c r="R2453" s="1">
        <f t="shared" ca="1" si="304"/>
        <v>0.8131218189999001</v>
      </c>
      <c r="S2453" s="1">
        <f t="shared" ca="1" si="305"/>
        <v>1062</v>
      </c>
      <c r="T2453" s="1" t="str">
        <f t="shared" ca="1" si="301"/>
        <v/>
      </c>
    </row>
    <row r="2454" spans="1:20" x14ac:dyDescent="0.25">
      <c r="A2454" s="1">
        <v>2450</v>
      </c>
      <c r="B2454" s="1">
        <v>245</v>
      </c>
      <c r="C2454" s="1">
        <v>25</v>
      </c>
      <c r="D2454" s="1" t="s">
        <v>16</v>
      </c>
      <c r="E2454" s="1">
        <v>0</v>
      </c>
      <c r="J2454" s="1">
        <v>2450</v>
      </c>
      <c r="K2454" s="1">
        <f t="shared" ca="1" si="302"/>
        <v>0.56076686764126804</v>
      </c>
      <c r="L2454" s="1">
        <f t="shared" ca="1" si="303"/>
        <v>4396</v>
      </c>
      <c r="M2454" s="1" t="str">
        <f t="shared" ca="1" si="300"/>
        <v/>
      </c>
      <c r="Q2454" s="1">
        <v>2450</v>
      </c>
      <c r="R2454" s="1">
        <f t="shared" ca="1" si="304"/>
        <v>0.73808757563303029</v>
      </c>
      <c r="S2454" s="1">
        <f t="shared" ca="1" si="305"/>
        <v>1523</v>
      </c>
      <c r="T2454" s="1" t="str">
        <f t="shared" ca="1" si="301"/>
        <v/>
      </c>
    </row>
    <row r="2455" spans="1:20" x14ac:dyDescent="0.25">
      <c r="A2455" s="1">
        <v>2451</v>
      </c>
      <c r="B2455" s="1">
        <v>246</v>
      </c>
      <c r="C2455" s="1">
        <v>25</v>
      </c>
      <c r="D2455" s="1" t="s">
        <v>16</v>
      </c>
      <c r="E2455" s="1">
        <v>0</v>
      </c>
      <c r="J2455" s="1">
        <v>2451</v>
      </c>
      <c r="K2455" s="1">
        <f t="shared" ca="1" si="302"/>
        <v>5.4019242827290093E-2</v>
      </c>
      <c r="L2455" s="1">
        <f t="shared" ca="1" si="303"/>
        <v>9431</v>
      </c>
      <c r="M2455" s="1" t="str">
        <f t="shared" ca="1" si="300"/>
        <v/>
      </c>
      <c r="Q2455" s="1">
        <v>2451</v>
      </c>
      <c r="R2455" s="1">
        <f t="shared" ca="1" si="304"/>
        <v>0.75539686474324075</v>
      </c>
      <c r="S2455" s="1">
        <f t="shared" ca="1" si="305"/>
        <v>1387</v>
      </c>
      <c r="T2455" s="1" t="str">
        <f t="shared" ca="1" si="301"/>
        <v/>
      </c>
    </row>
    <row r="2456" spans="1:20" x14ac:dyDescent="0.25">
      <c r="A2456" s="1">
        <v>2452</v>
      </c>
      <c r="B2456" s="1">
        <v>246</v>
      </c>
      <c r="C2456" s="1">
        <v>25</v>
      </c>
      <c r="D2456" s="1" t="s">
        <v>16</v>
      </c>
      <c r="E2456" s="1">
        <v>0</v>
      </c>
      <c r="J2456" s="1">
        <v>2452</v>
      </c>
      <c r="K2456" s="1">
        <f t="shared" ca="1" si="302"/>
        <v>0.83585332051926486</v>
      </c>
      <c r="L2456" s="1">
        <f t="shared" ca="1" si="303"/>
        <v>1669</v>
      </c>
      <c r="M2456" s="1" t="str">
        <f t="shared" ca="1" si="300"/>
        <v/>
      </c>
      <c r="Q2456" s="1">
        <v>2452</v>
      </c>
      <c r="R2456" s="1">
        <f t="shared" ca="1" si="304"/>
        <v>0.57647981464141562</v>
      </c>
      <c r="S2456" s="1">
        <f t="shared" ca="1" si="305"/>
        <v>2491</v>
      </c>
      <c r="T2456" s="1" t="str">
        <f t="shared" ca="1" si="301"/>
        <v/>
      </c>
    </row>
    <row r="2457" spans="1:20" x14ac:dyDescent="0.25">
      <c r="A2457" s="1">
        <v>2453</v>
      </c>
      <c r="B2457" s="1">
        <v>246</v>
      </c>
      <c r="C2457" s="1">
        <v>25</v>
      </c>
      <c r="D2457" s="1" t="s">
        <v>16</v>
      </c>
      <c r="E2457" s="1">
        <v>0</v>
      </c>
      <c r="J2457" s="1">
        <v>2453</v>
      </c>
      <c r="K2457" s="1">
        <f t="shared" ca="1" si="302"/>
        <v>0.10732721487353936</v>
      </c>
      <c r="L2457" s="1">
        <f t="shared" ca="1" si="303"/>
        <v>8899</v>
      </c>
      <c r="M2457" s="1" t="str">
        <f t="shared" ca="1" si="300"/>
        <v/>
      </c>
      <c r="Q2457" s="1">
        <v>2453</v>
      </c>
      <c r="R2457" s="1">
        <f t="shared" ca="1" si="304"/>
        <v>0.90264175146391978</v>
      </c>
      <c r="S2457" s="1">
        <f t="shared" ca="1" si="305"/>
        <v>527</v>
      </c>
      <c r="T2457" s="1" t="str">
        <f t="shared" ca="1" si="301"/>
        <v/>
      </c>
    </row>
    <row r="2458" spans="1:20" x14ac:dyDescent="0.25">
      <c r="A2458" s="1">
        <v>2454</v>
      </c>
      <c r="B2458" s="1">
        <v>246</v>
      </c>
      <c r="C2458" s="1">
        <v>25</v>
      </c>
      <c r="D2458" s="1" t="s">
        <v>16</v>
      </c>
      <c r="E2458" s="1">
        <v>0</v>
      </c>
      <c r="J2458" s="1">
        <v>2454</v>
      </c>
      <c r="K2458" s="1">
        <f t="shared" ca="1" si="302"/>
        <v>0.2354306352908051</v>
      </c>
      <c r="L2458" s="1">
        <f t="shared" ca="1" si="303"/>
        <v>7600</v>
      </c>
      <c r="M2458" s="1" t="str">
        <f t="shared" ca="1" si="300"/>
        <v/>
      </c>
      <c r="Q2458" s="1">
        <v>2454</v>
      </c>
      <c r="R2458" s="1">
        <f t="shared" ca="1" si="304"/>
        <v>0.95552030947685185</v>
      </c>
      <c r="S2458" s="1">
        <f t="shared" ca="1" si="305"/>
        <v>225</v>
      </c>
      <c r="T2458" s="1" t="str">
        <f t="shared" ca="1" si="301"/>
        <v/>
      </c>
    </row>
    <row r="2459" spans="1:20" x14ac:dyDescent="0.25">
      <c r="A2459" s="1">
        <v>2455</v>
      </c>
      <c r="B2459" s="1">
        <v>246</v>
      </c>
      <c r="C2459" s="1">
        <v>25</v>
      </c>
      <c r="D2459" s="1" t="s">
        <v>16</v>
      </c>
      <c r="E2459" s="1">
        <v>0</v>
      </c>
      <c r="J2459" s="1">
        <v>2455</v>
      </c>
      <c r="K2459" s="1">
        <f t="shared" ca="1" si="302"/>
        <v>0.38905480699175599</v>
      </c>
      <c r="L2459" s="1">
        <f t="shared" ca="1" si="303"/>
        <v>6107</v>
      </c>
      <c r="M2459" s="1" t="str">
        <f t="shared" ca="1" si="300"/>
        <v/>
      </c>
      <c r="Q2459" s="1">
        <v>2455</v>
      </c>
      <c r="R2459" s="1">
        <f t="shared" ca="1" si="304"/>
        <v>0.8343869344197149</v>
      </c>
      <c r="S2459" s="1">
        <f t="shared" ca="1" si="305"/>
        <v>924</v>
      </c>
      <c r="T2459" s="1" t="str">
        <f t="shared" ca="1" si="301"/>
        <v/>
      </c>
    </row>
    <row r="2460" spans="1:20" x14ac:dyDescent="0.25">
      <c r="A2460" s="1">
        <v>2456</v>
      </c>
      <c r="B2460" s="1">
        <v>246</v>
      </c>
      <c r="C2460" s="1">
        <v>25</v>
      </c>
      <c r="D2460" s="1" t="s">
        <v>16</v>
      </c>
      <c r="E2460" s="1">
        <v>0</v>
      </c>
      <c r="J2460" s="1">
        <v>2456</v>
      </c>
      <c r="K2460" s="1">
        <f t="shared" ca="1" si="302"/>
        <v>0.44221841450501653</v>
      </c>
      <c r="L2460" s="1">
        <f t="shared" ca="1" si="303"/>
        <v>5588</v>
      </c>
      <c r="M2460" s="1" t="str">
        <f t="shared" ca="1" si="300"/>
        <v/>
      </c>
      <c r="Q2460" s="1">
        <v>2456</v>
      </c>
      <c r="R2460" s="1">
        <f t="shared" ca="1" si="304"/>
        <v>0.29834097796696946</v>
      </c>
      <c r="S2460" s="1">
        <f t="shared" ca="1" si="305"/>
        <v>4202</v>
      </c>
      <c r="T2460" s="1" t="str">
        <f t="shared" ca="1" si="301"/>
        <v/>
      </c>
    </row>
    <row r="2461" spans="1:20" x14ac:dyDescent="0.25">
      <c r="A2461" s="1">
        <v>2457</v>
      </c>
      <c r="B2461" s="1">
        <v>246</v>
      </c>
      <c r="C2461" s="1">
        <v>25</v>
      </c>
      <c r="D2461" s="1" t="s">
        <v>16</v>
      </c>
      <c r="E2461" s="1">
        <v>0</v>
      </c>
      <c r="J2461" s="1">
        <v>2457</v>
      </c>
      <c r="K2461" s="1">
        <f t="shared" ca="1" si="302"/>
        <v>0.89652365883004936</v>
      </c>
      <c r="L2461" s="1">
        <f t="shared" ca="1" si="303"/>
        <v>1038</v>
      </c>
      <c r="M2461" s="1" t="str">
        <f t="shared" ca="1" si="300"/>
        <v/>
      </c>
      <c r="Q2461" s="1">
        <v>2457</v>
      </c>
      <c r="R2461" s="1">
        <f t="shared" ca="1" si="304"/>
        <v>0.19984390723363998</v>
      </c>
      <c r="S2461" s="1">
        <f t="shared" ca="1" si="305"/>
        <v>4798</v>
      </c>
      <c r="T2461" s="1" t="str">
        <f t="shared" ca="1" si="301"/>
        <v/>
      </c>
    </row>
    <row r="2462" spans="1:20" x14ac:dyDescent="0.25">
      <c r="A2462" s="1">
        <v>2458</v>
      </c>
      <c r="B2462" s="1">
        <v>246</v>
      </c>
      <c r="C2462" s="1">
        <v>25</v>
      </c>
      <c r="D2462" s="1" t="s">
        <v>16</v>
      </c>
      <c r="E2462" s="1">
        <v>0</v>
      </c>
      <c r="J2462" s="1">
        <v>2458</v>
      </c>
      <c r="K2462" s="1">
        <f t="shared" ca="1" si="302"/>
        <v>0.16538839735345523</v>
      </c>
      <c r="L2462" s="1">
        <f t="shared" ca="1" si="303"/>
        <v>8339</v>
      </c>
      <c r="M2462" s="1" t="str">
        <f t="shared" ca="1" si="300"/>
        <v/>
      </c>
      <c r="Q2462" s="1">
        <v>2458</v>
      </c>
      <c r="R2462" s="1">
        <f t="shared" ca="1" si="304"/>
        <v>0.96296243407020476</v>
      </c>
      <c r="S2462" s="1">
        <f t="shared" ca="1" si="305"/>
        <v>189</v>
      </c>
      <c r="T2462" s="1" t="str">
        <f t="shared" ca="1" si="301"/>
        <v/>
      </c>
    </row>
    <row r="2463" spans="1:20" x14ac:dyDescent="0.25">
      <c r="A2463" s="1">
        <v>2459</v>
      </c>
      <c r="B2463" s="1">
        <v>246</v>
      </c>
      <c r="C2463" s="1">
        <v>25</v>
      </c>
      <c r="D2463" s="1" t="s">
        <v>16</v>
      </c>
      <c r="E2463" s="1">
        <v>0</v>
      </c>
      <c r="J2463" s="1">
        <v>2459</v>
      </c>
      <c r="K2463" s="1">
        <f t="shared" ca="1" si="302"/>
        <v>0.44874104022272654</v>
      </c>
      <c r="L2463" s="1">
        <f t="shared" ca="1" si="303"/>
        <v>5520</v>
      </c>
      <c r="M2463" s="1" t="str">
        <f t="shared" ca="1" si="300"/>
        <v/>
      </c>
      <c r="Q2463" s="1">
        <v>2459</v>
      </c>
      <c r="R2463" s="1">
        <f t="shared" ca="1" si="304"/>
        <v>0.37499385380649775</v>
      </c>
      <c r="S2463" s="1">
        <f t="shared" ca="1" si="305"/>
        <v>3733</v>
      </c>
      <c r="T2463" s="1" t="str">
        <f t="shared" ca="1" si="301"/>
        <v/>
      </c>
    </row>
    <row r="2464" spans="1:20" x14ac:dyDescent="0.25">
      <c r="A2464" s="1">
        <v>2460</v>
      </c>
      <c r="B2464" s="1">
        <v>246</v>
      </c>
      <c r="C2464" s="1">
        <v>25</v>
      </c>
      <c r="D2464" s="1" t="s">
        <v>16</v>
      </c>
      <c r="E2464" s="1">
        <v>0</v>
      </c>
      <c r="J2464" s="1">
        <v>2460</v>
      </c>
      <c r="K2464" s="1">
        <f t="shared" ca="1" si="302"/>
        <v>0.11845578208262697</v>
      </c>
      <c r="L2464" s="1">
        <f t="shared" ca="1" si="303"/>
        <v>8796</v>
      </c>
      <c r="M2464" s="1" t="str">
        <f t="shared" ca="1" si="300"/>
        <v/>
      </c>
      <c r="Q2464" s="1">
        <v>2460</v>
      </c>
      <c r="R2464" s="1">
        <f t="shared" ca="1" si="304"/>
        <v>0.336184562489654</v>
      </c>
      <c r="S2464" s="1">
        <f t="shared" ca="1" si="305"/>
        <v>3983</v>
      </c>
      <c r="T2464" s="1" t="str">
        <f t="shared" ca="1" si="301"/>
        <v/>
      </c>
    </row>
    <row r="2465" spans="1:20" x14ac:dyDescent="0.25">
      <c r="A2465" s="1">
        <v>2461</v>
      </c>
      <c r="B2465" s="1">
        <v>247</v>
      </c>
      <c r="C2465" s="1">
        <v>25</v>
      </c>
      <c r="D2465" s="1" t="s">
        <v>16</v>
      </c>
      <c r="E2465" s="1">
        <v>0</v>
      </c>
      <c r="J2465" s="1">
        <v>2461</v>
      </c>
      <c r="K2465" s="1">
        <f t="shared" ca="1" si="302"/>
        <v>0.20423222996511015</v>
      </c>
      <c r="L2465" s="1">
        <f t="shared" ca="1" si="303"/>
        <v>7948</v>
      </c>
      <c r="M2465" s="1" t="str">
        <f t="shared" ca="1" si="300"/>
        <v/>
      </c>
      <c r="Q2465" s="1">
        <v>2461</v>
      </c>
      <c r="R2465" s="1">
        <f t="shared" ca="1" si="304"/>
        <v>0.44567264642724569</v>
      </c>
      <c r="S2465" s="1">
        <f t="shared" ca="1" si="305"/>
        <v>3307</v>
      </c>
      <c r="T2465" s="1" t="str">
        <f t="shared" ca="1" si="301"/>
        <v/>
      </c>
    </row>
    <row r="2466" spans="1:20" x14ac:dyDescent="0.25">
      <c r="A2466" s="1">
        <v>2462</v>
      </c>
      <c r="B2466" s="1">
        <v>247</v>
      </c>
      <c r="C2466" s="1">
        <v>25</v>
      </c>
      <c r="D2466" s="1" t="s">
        <v>16</v>
      </c>
      <c r="E2466" s="1">
        <v>0</v>
      </c>
      <c r="J2466" s="1">
        <v>2462</v>
      </c>
      <c r="K2466" s="1">
        <f t="shared" ca="1" si="302"/>
        <v>0.37379338137969564</v>
      </c>
      <c r="L2466" s="1">
        <f t="shared" ca="1" si="303"/>
        <v>6253</v>
      </c>
      <c r="M2466" s="1" t="str">
        <f t="shared" ca="1" si="300"/>
        <v/>
      </c>
      <c r="Q2466" s="1">
        <v>2462</v>
      </c>
      <c r="R2466" s="1">
        <f t="shared" ca="1" si="304"/>
        <v>0.11983366032489906</v>
      </c>
      <c r="S2466" s="1">
        <f t="shared" ca="1" si="305"/>
        <v>5304</v>
      </c>
      <c r="T2466" s="1" t="str">
        <f t="shared" ca="1" si="301"/>
        <v/>
      </c>
    </row>
    <row r="2467" spans="1:20" x14ac:dyDescent="0.25">
      <c r="A2467" s="1">
        <v>2463</v>
      </c>
      <c r="B2467" s="1">
        <v>247</v>
      </c>
      <c r="C2467" s="1">
        <v>25</v>
      </c>
      <c r="D2467" s="1" t="s">
        <v>16</v>
      </c>
      <c r="E2467" s="1">
        <v>0</v>
      </c>
      <c r="J2467" s="1">
        <v>2463</v>
      </c>
      <c r="K2467" s="1">
        <f t="shared" ca="1" si="302"/>
        <v>0.89761752947042661</v>
      </c>
      <c r="L2467" s="1">
        <f t="shared" ca="1" si="303"/>
        <v>1026</v>
      </c>
      <c r="M2467" s="1" t="str">
        <f t="shared" ca="1" si="300"/>
        <v/>
      </c>
      <c r="Q2467" s="1">
        <v>2463</v>
      </c>
      <c r="R2467" s="1">
        <f t="shared" ca="1" si="304"/>
        <v>4.7929376812957392E-3</v>
      </c>
      <c r="S2467" s="1">
        <f t="shared" ca="1" si="305"/>
        <v>5972</v>
      </c>
      <c r="T2467" s="1" t="str">
        <f t="shared" ca="1" si="301"/>
        <v/>
      </c>
    </row>
    <row r="2468" spans="1:20" x14ac:dyDescent="0.25">
      <c r="A2468" s="1">
        <v>2464</v>
      </c>
      <c r="B2468" s="1">
        <v>247</v>
      </c>
      <c r="C2468" s="1">
        <v>25</v>
      </c>
      <c r="D2468" s="1" t="s">
        <v>16</v>
      </c>
      <c r="E2468" s="1">
        <v>0</v>
      </c>
      <c r="J2468" s="1">
        <v>2464</v>
      </c>
      <c r="K2468" s="1">
        <f t="shared" ca="1" si="302"/>
        <v>0.1357237827986234</v>
      </c>
      <c r="L2468" s="1">
        <f t="shared" ca="1" si="303"/>
        <v>8617</v>
      </c>
      <c r="M2468" s="1" t="str">
        <f t="shared" ca="1" si="300"/>
        <v/>
      </c>
      <c r="Q2468" s="1">
        <v>2464</v>
      </c>
      <c r="R2468" s="1">
        <f t="shared" ca="1" si="304"/>
        <v>0.14218161128589912</v>
      </c>
      <c r="S2468" s="1">
        <f t="shared" ca="1" si="305"/>
        <v>5161</v>
      </c>
      <c r="T2468" s="1" t="str">
        <f t="shared" ca="1" si="301"/>
        <v/>
      </c>
    </row>
    <row r="2469" spans="1:20" x14ac:dyDescent="0.25">
      <c r="A2469" s="1">
        <v>2465</v>
      </c>
      <c r="B2469" s="1">
        <v>247</v>
      </c>
      <c r="C2469" s="1">
        <v>25</v>
      </c>
      <c r="D2469" s="1" t="s">
        <v>16</v>
      </c>
      <c r="E2469" s="1">
        <v>0</v>
      </c>
      <c r="J2469" s="1">
        <v>2465</v>
      </c>
      <c r="K2469" s="1">
        <f t="shared" ca="1" si="302"/>
        <v>0.68452119723351978</v>
      </c>
      <c r="L2469" s="1">
        <f t="shared" ca="1" si="303"/>
        <v>3180</v>
      </c>
      <c r="M2469" s="1" t="str">
        <f t="shared" ca="1" si="300"/>
        <v/>
      </c>
      <c r="Q2469" s="1">
        <v>2465</v>
      </c>
      <c r="R2469" s="1">
        <f t="shared" ca="1" si="304"/>
        <v>0.19775156126750859</v>
      </c>
      <c r="S2469" s="1">
        <f t="shared" ca="1" si="305"/>
        <v>4807</v>
      </c>
      <c r="T2469" s="1" t="str">
        <f t="shared" ca="1" si="301"/>
        <v/>
      </c>
    </row>
    <row r="2470" spans="1:20" x14ac:dyDescent="0.25">
      <c r="A2470" s="1">
        <v>2466</v>
      </c>
      <c r="B2470" s="1">
        <v>247</v>
      </c>
      <c r="C2470" s="1">
        <v>25</v>
      </c>
      <c r="D2470" s="1" t="s">
        <v>16</v>
      </c>
      <c r="E2470" s="1">
        <v>0</v>
      </c>
      <c r="J2470" s="1">
        <v>2466</v>
      </c>
      <c r="K2470" s="1">
        <f t="shared" ca="1" si="302"/>
        <v>0.24143421584269542</v>
      </c>
      <c r="L2470" s="1">
        <f t="shared" ca="1" si="303"/>
        <v>7546</v>
      </c>
      <c r="M2470" s="1" t="str">
        <f t="shared" ca="1" si="300"/>
        <v/>
      </c>
      <c r="Q2470" s="1">
        <v>2466</v>
      </c>
      <c r="R2470" s="1">
        <f t="shared" ca="1" si="304"/>
        <v>0.23805785633536669</v>
      </c>
      <c r="S2470" s="1">
        <f t="shared" ca="1" si="305"/>
        <v>4557</v>
      </c>
      <c r="T2470" s="1" t="str">
        <f t="shared" ca="1" si="301"/>
        <v/>
      </c>
    </row>
    <row r="2471" spans="1:20" x14ac:dyDescent="0.25">
      <c r="A2471" s="1">
        <v>2467</v>
      </c>
      <c r="B2471" s="1">
        <v>247</v>
      </c>
      <c r="C2471" s="1">
        <v>25</v>
      </c>
      <c r="D2471" s="1" t="s">
        <v>16</v>
      </c>
      <c r="E2471" s="1">
        <v>0</v>
      </c>
      <c r="J2471" s="1">
        <v>2467</v>
      </c>
      <c r="K2471" s="1">
        <f t="shared" ca="1" si="302"/>
        <v>7.2924608310718231E-2</v>
      </c>
      <c r="L2471" s="1">
        <f t="shared" ca="1" si="303"/>
        <v>9243</v>
      </c>
      <c r="M2471" s="1" t="str">
        <f t="shared" ca="1" si="300"/>
        <v/>
      </c>
      <c r="Q2471" s="1">
        <v>2467</v>
      </c>
      <c r="R2471" s="1">
        <f t="shared" ca="1" si="304"/>
        <v>0.12892812858445801</v>
      </c>
      <c r="S2471" s="1">
        <f t="shared" ca="1" si="305"/>
        <v>5251</v>
      </c>
      <c r="T2471" s="1" t="str">
        <f t="shared" ca="1" si="301"/>
        <v/>
      </c>
    </row>
    <row r="2472" spans="1:20" x14ac:dyDescent="0.25">
      <c r="A2472" s="1">
        <v>2468</v>
      </c>
      <c r="B2472" s="1">
        <v>247</v>
      </c>
      <c r="C2472" s="1">
        <v>25</v>
      </c>
      <c r="D2472" s="1" t="s">
        <v>16</v>
      </c>
      <c r="E2472" s="1">
        <v>0</v>
      </c>
      <c r="J2472" s="1">
        <v>2468</v>
      </c>
      <c r="K2472" s="1">
        <f t="shared" ca="1" si="302"/>
        <v>0.13276699824315719</v>
      </c>
      <c r="L2472" s="1">
        <f t="shared" ca="1" si="303"/>
        <v>8657</v>
      </c>
      <c r="M2472" s="1" t="str">
        <f t="shared" ca="1" si="300"/>
        <v/>
      </c>
      <c r="Q2472" s="1">
        <v>2468</v>
      </c>
      <c r="R2472" s="1">
        <f t="shared" ca="1" si="304"/>
        <v>9.2975067780098342E-2</v>
      </c>
      <c r="S2472" s="1">
        <f t="shared" ca="1" si="305"/>
        <v>5465</v>
      </c>
      <c r="T2472" s="1" t="str">
        <f t="shared" ca="1" si="301"/>
        <v/>
      </c>
    </row>
    <row r="2473" spans="1:20" x14ac:dyDescent="0.25">
      <c r="A2473" s="1">
        <v>2469</v>
      </c>
      <c r="B2473" s="1">
        <v>247</v>
      </c>
      <c r="C2473" s="1">
        <v>25</v>
      </c>
      <c r="D2473" s="1" t="s">
        <v>16</v>
      </c>
      <c r="E2473" s="1">
        <v>0</v>
      </c>
      <c r="J2473" s="1">
        <v>2469</v>
      </c>
      <c r="K2473" s="1">
        <f t="shared" ca="1" si="302"/>
        <v>0.57955595817378325</v>
      </c>
      <c r="L2473" s="1">
        <f t="shared" ca="1" si="303"/>
        <v>4205</v>
      </c>
      <c r="M2473" s="1" t="str">
        <f t="shared" ca="1" si="300"/>
        <v/>
      </c>
      <c r="Q2473" s="1">
        <v>2469</v>
      </c>
      <c r="R2473" s="1">
        <f t="shared" ca="1" si="304"/>
        <v>0.37226103037799274</v>
      </c>
      <c r="S2473" s="1">
        <f t="shared" ca="1" si="305"/>
        <v>3750</v>
      </c>
      <c r="T2473" s="1" t="str">
        <f t="shared" ca="1" si="301"/>
        <v/>
      </c>
    </row>
    <row r="2474" spans="1:20" x14ac:dyDescent="0.25">
      <c r="A2474" s="1">
        <v>2470</v>
      </c>
      <c r="B2474" s="1">
        <v>247</v>
      </c>
      <c r="C2474" s="1">
        <v>25</v>
      </c>
      <c r="D2474" s="1" t="s">
        <v>16</v>
      </c>
      <c r="E2474" s="1">
        <v>0</v>
      </c>
      <c r="J2474" s="1">
        <v>2470</v>
      </c>
      <c r="K2474" s="1">
        <f t="shared" ca="1" si="302"/>
        <v>0.88481560799971903</v>
      </c>
      <c r="L2474" s="1">
        <f t="shared" ca="1" si="303"/>
        <v>1158</v>
      </c>
      <c r="M2474" s="1" t="str">
        <f t="shared" ca="1" si="300"/>
        <v/>
      </c>
      <c r="Q2474" s="1">
        <v>2470</v>
      </c>
      <c r="R2474" s="1">
        <f t="shared" ca="1" si="304"/>
        <v>0.54941155436378031</v>
      </c>
      <c r="S2474" s="1">
        <f t="shared" ca="1" si="305"/>
        <v>2641</v>
      </c>
      <c r="T2474" s="1" t="str">
        <f t="shared" ca="1" si="301"/>
        <v/>
      </c>
    </row>
    <row r="2475" spans="1:20" x14ac:dyDescent="0.25">
      <c r="A2475" s="1">
        <v>2471</v>
      </c>
      <c r="B2475" s="1">
        <v>248</v>
      </c>
      <c r="C2475" s="1">
        <v>25</v>
      </c>
      <c r="D2475" s="1" t="s">
        <v>16</v>
      </c>
      <c r="E2475" s="1">
        <v>0</v>
      </c>
      <c r="J2475" s="1">
        <v>2471</v>
      </c>
      <c r="K2475" s="1">
        <f t="shared" ca="1" si="302"/>
        <v>0.44835376779995506</v>
      </c>
      <c r="L2475" s="1">
        <f t="shared" ca="1" si="303"/>
        <v>5526</v>
      </c>
      <c r="M2475" s="1" t="str">
        <f t="shared" ca="1" si="300"/>
        <v/>
      </c>
      <c r="Q2475" s="1">
        <v>2471</v>
      </c>
      <c r="R2475" s="1">
        <f t="shared" ca="1" si="304"/>
        <v>0.10515116942156422</v>
      </c>
      <c r="S2475" s="1">
        <f t="shared" ca="1" si="305"/>
        <v>5400</v>
      </c>
      <c r="T2475" s="1" t="str">
        <f t="shared" ca="1" si="301"/>
        <v/>
      </c>
    </row>
    <row r="2476" spans="1:20" x14ac:dyDescent="0.25">
      <c r="A2476" s="1">
        <v>2472</v>
      </c>
      <c r="B2476" s="1">
        <v>248</v>
      </c>
      <c r="C2476" s="1">
        <v>25</v>
      </c>
      <c r="D2476" s="1" t="s">
        <v>16</v>
      </c>
      <c r="E2476" s="1">
        <v>0</v>
      </c>
      <c r="J2476" s="1">
        <v>2472</v>
      </c>
      <c r="K2476" s="1">
        <f t="shared" ca="1" si="302"/>
        <v>0.36790918355558055</v>
      </c>
      <c r="L2476" s="1">
        <f t="shared" ca="1" si="303"/>
        <v>6315</v>
      </c>
      <c r="M2476" s="1" t="str">
        <f t="shared" ca="1" si="300"/>
        <v/>
      </c>
      <c r="Q2476" s="1">
        <v>2472</v>
      </c>
      <c r="R2476" s="1">
        <f t="shared" ca="1" si="304"/>
        <v>0.50373100129435133</v>
      </c>
      <c r="S2476" s="1">
        <f t="shared" ca="1" si="305"/>
        <v>2955</v>
      </c>
      <c r="T2476" s="1" t="str">
        <f t="shared" ca="1" si="301"/>
        <v/>
      </c>
    </row>
    <row r="2477" spans="1:20" x14ac:dyDescent="0.25">
      <c r="A2477" s="1">
        <v>2473</v>
      </c>
      <c r="B2477" s="1">
        <v>248</v>
      </c>
      <c r="C2477" s="1">
        <v>25</v>
      </c>
      <c r="D2477" s="1" t="s">
        <v>16</v>
      </c>
      <c r="E2477" s="1">
        <v>0</v>
      </c>
      <c r="J2477" s="1">
        <v>2473</v>
      </c>
      <c r="K2477" s="1">
        <f t="shared" ca="1" si="302"/>
        <v>0.52022360874637774</v>
      </c>
      <c r="L2477" s="1">
        <f t="shared" ca="1" si="303"/>
        <v>4816</v>
      </c>
      <c r="M2477" s="1" t="str">
        <f t="shared" ca="1" si="300"/>
        <v/>
      </c>
      <c r="Q2477" s="1">
        <v>2473</v>
      </c>
      <c r="R2477" s="1">
        <f t="shared" ca="1" si="304"/>
        <v>0.38195774960148077</v>
      </c>
      <c r="S2477" s="1">
        <f t="shared" ca="1" si="305"/>
        <v>3686</v>
      </c>
      <c r="T2477" s="1" t="str">
        <f t="shared" ca="1" si="301"/>
        <v/>
      </c>
    </row>
    <row r="2478" spans="1:20" x14ac:dyDescent="0.25">
      <c r="A2478" s="1">
        <v>2474</v>
      </c>
      <c r="B2478" s="1">
        <v>248</v>
      </c>
      <c r="C2478" s="1">
        <v>25</v>
      </c>
      <c r="D2478" s="1" t="s">
        <v>16</v>
      </c>
      <c r="E2478" s="1">
        <v>0</v>
      </c>
      <c r="J2478" s="1">
        <v>2474</v>
      </c>
      <c r="K2478" s="1">
        <f t="shared" ca="1" si="302"/>
        <v>0.56905103730229523</v>
      </c>
      <c r="L2478" s="1">
        <f t="shared" ca="1" si="303"/>
        <v>4310</v>
      </c>
      <c r="M2478" s="1" t="str">
        <f t="shared" ca="1" si="300"/>
        <v/>
      </c>
      <c r="Q2478" s="1">
        <v>2474</v>
      </c>
      <c r="R2478" s="1">
        <f t="shared" ca="1" si="304"/>
        <v>0.69035358167214989</v>
      </c>
      <c r="S2478" s="1">
        <f t="shared" ca="1" si="305"/>
        <v>1800</v>
      </c>
      <c r="T2478" s="1" t="str">
        <f t="shared" ca="1" si="301"/>
        <v/>
      </c>
    </row>
    <row r="2479" spans="1:20" x14ac:dyDescent="0.25">
      <c r="A2479" s="1">
        <v>2475</v>
      </c>
      <c r="B2479" s="1">
        <v>248</v>
      </c>
      <c r="C2479" s="1">
        <v>25</v>
      </c>
      <c r="D2479" s="1" t="s">
        <v>16</v>
      </c>
      <c r="E2479" s="1">
        <v>0</v>
      </c>
      <c r="J2479" s="1">
        <v>2475</v>
      </c>
      <c r="K2479" s="1">
        <f t="shared" ca="1" si="302"/>
        <v>6.2762740184001742E-2</v>
      </c>
      <c r="L2479" s="1">
        <f t="shared" ca="1" si="303"/>
        <v>9345</v>
      </c>
      <c r="M2479" s="1" t="str">
        <f t="shared" ca="1" si="300"/>
        <v/>
      </c>
      <c r="Q2479" s="1">
        <v>2475</v>
      </c>
      <c r="R2479" s="1">
        <f t="shared" ca="1" si="304"/>
        <v>0.33742063810785528</v>
      </c>
      <c r="S2479" s="1">
        <f t="shared" ca="1" si="305"/>
        <v>3971</v>
      </c>
      <c r="T2479" s="1" t="str">
        <f t="shared" ca="1" si="301"/>
        <v/>
      </c>
    </row>
    <row r="2480" spans="1:20" x14ac:dyDescent="0.25">
      <c r="A2480" s="1">
        <v>2476</v>
      </c>
      <c r="B2480" s="1">
        <v>248</v>
      </c>
      <c r="C2480" s="1">
        <v>25</v>
      </c>
      <c r="D2480" s="1" t="s">
        <v>16</v>
      </c>
      <c r="E2480" s="1">
        <v>0</v>
      </c>
      <c r="J2480" s="1">
        <v>2476</v>
      </c>
      <c r="K2480" s="1">
        <f t="shared" ca="1" si="302"/>
        <v>0.1836933441402997</v>
      </c>
      <c r="L2480" s="1">
        <f t="shared" ca="1" si="303"/>
        <v>8162</v>
      </c>
      <c r="M2480" s="1" t="str">
        <f t="shared" ca="1" si="300"/>
        <v/>
      </c>
      <c r="Q2480" s="1">
        <v>2476</v>
      </c>
      <c r="R2480" s="1">
        <f t="shared" ca="1" si="304"/>
        <v>0.65340915348803352</v>
      </c>
      <c r="S2480" s="1">
        <f t="shared" ca="1" si="305"/>
        <v>2034</v>
      </c>
      <c r="T2480" s="1" t="str">
        <f t="shared" ca="1" si="301"/>
        <v/>
      </c>
    </row>
    <row r="2481" spans="1:20" x14ac:dyDescent="0.25">
      <c r="A2481" s="1">
        <v>2477</v>
      </c>
      <c r="B2481" s="1">
        <v>248</v>
      </c>
      <c r="C2481" s="1">
        <v>25</v>
      </c>
      <c r="D2481" s="1" t="s">
        <v>16</v>
      </c>
      <c r="E2481" s="1">
        <v>0</v>
      </c>
      <c r="J2481" s="1">
        <v>2477</v>
      </c>
      <c r="K2481" s="1">
        <f t="shared" ca="1" si="302"/>
        <v>0.16560719281665914</v>
      </c>
      <c r="L2481" s="1">
        <f t="shared" ca="1" si="303"/>
        <v>8337</v>
      </c>
      <c r="M2481" s="1" t="str">
        <f t="shared" ca="1" si="300"/>
        <v/>
      </c>
      <c r="Q2481" s="1">
        <v>2477</v>
      </c>
      <c r="R2481" s="1">
        <f t="shared" ca="1" si="304"/>
        <v>0.89612748064577386</v>
      </c>
      <c r="S2481" s="1">
        <f t="shared" ca="1" si="305"/>
        <v>565</v>
      </c>
      <c r="T2481" s="1" t="str">
        <f t="shared" ca="1" si="301"/>
        <v/>
      </c>
    </row>
    <row r="2482" spans="1:20" x14ac:dyDescent="0.25">
      <c r="A2482" s="1">
        <v>2478</v>
      </c>
      <c r="B2482" s="1">
        <v>248</v>
      </c>
      <c r="C2482" s="1">
        <v>25</v>
      </c>
      <c r="D2482" s="1" t="s">
        <v>16</v>
      </c>
      <c r="E2482" s="1">
        <v>0</v>
      </c>
      <c r="J2482" s="1">
        <v>2478</v>
      </c>
      <c r="K2482" s="1">
        <f t="shared" ca="1" si="302"/>
        <v>0.22832478239021725</v>
      </c>
      <c r="L2482" s="1">
        <f t="shared" ca="1" si="303"/>
        <v>7694</v>
      </c>
      <c r="M2482" s="1" t="str">
        <f t="shared" ca="1" si="300"/>
        <v/>
      </c>
      <c r="Q2482" s="1">
        <v>2478</v>
      </c>
      <c r="R2482" s="1">
        <f t="shared" ca="1" si="304"/>
        <v>0.8013055262436718</v>
      </c>
      <c r="S2482" s="1">
        <f t="shared" ca="1" si="305"/>
        <v>1134</v>
      </c>
      <c r="T2482" s="1" t="str">
        <f t="shared" ca="1" si="301"/>
        <v/>
      </c>
    </row>
    <row r="2483" spans="1:20" x14ac:dyDescent="0.25">
      <c r="A2483" s="1">
        <v>2479</v>
      </c>
      <c r="B2483" s="1">
        <v>248</v>
      </c>
      <c r="C2483" s="1">
        <v>25</v>
      </c>
      <c r="D2483" s="1" t="s">
        <v>16</v>
      </c>
      <c r="E2483" s="1">
        <v>0</v>
      </c>
      <c r="J2483" s="1">
        <v>2479</v>
      </c>
      <c r="K2483" s="1">
        <f t="shared" ca="1" si="302"/>
        <v>0.4984627581526293</v>
      </c>
      <c r="L2483" s="1">
        <f t="shared" ca="1" si="303"/>
        <v>5009</v>
      </c>
      <c r="M2483" s="1" t="str">
        <f t="shared" ca="1" si="300"/>
        <v/>
      </c>
      <c r="Q2483" s="1">
        <v>2479</v>
      </c>
      <c r="R2483" s="1">
        <f t="shared" ca="1" si="304"/>
        <v>9.7627978227217471E-2</v>
      </c>
      <c r="S2483" s="1">
        <f t="shared" ca="1" si="305"/>
        <v>5438</v>
      </c>
      <c r="T2483" s="1" t="str">
        <f t="shared" ca="1" si="301"/>
        <v/>
      </c>
    </row>
    <row r="2484" spans="1:20" x14ac:dyDescent="0.25">
      <c r="A2484" s="1">
        <v>2480</v>
      </c>
      <c r="B2484" s="1">
        <v>248</v>
      </c>
      <c r="C2484" s="1">
        <v>25</v>
      </c>
      <c r="D2484" s="1" t="s">
        <v>16</v>
      </c>
      <c r="E2484" s="1">
        <v>0</v>
      </c>
      <c r="J2484" s="1">
        <v>2480</v>
      </c>
      <c r="K2484" s="1">
        <f t="shared" ca="1" si="302"/>
        <v>0.19004150050479651</v>
      </c>
      <c r="L2484" s="1">
        <f t="shared" ca="1" si="303"/>
        <v>8104</v>
      </c>
      <c r="M2484" s="1" t="str">
        <f t="shared" ca="1" si="300"/>
        <v/>
      </c>
      <c r="Q2484" s="1">
        <v>2480</v>
      </c>
      <c r="R2484" s="1">
        <f t="shared" ca="1" si="304"/>
        <v>0.33542418028127041</v>
      </c>
      <c r="S2484" s="1">
        <f t="shared" ca="1" si="305"/>
        <v>3986</v>
      </c>
      <c r="T2484" s="1" t="str">
        <f t="shared" ca="1" si="301"/>
        <v/>
      </c>
    </row>
    <row r="2485" spans="1:20" x14ac:dyDescent="0.25">
      <c r="A2485" s="1">
        <v>2481</v>
      </c>
      <c r="B2485" s="1">
        <v>249</v>
      </c>
      <c r="C2485" s="1">
        <v>25</v>
      </c>
      <c r="D2485" s="1" t="s">
        <v>16</v>
      </c>
      <c r="E2485" s="1">
        <v>0</v>
      </c>
      <c r="J2485" s="1">
        <v>2481</v>
      </c>
      <c r="K2485" s="1">
        <f t="shared" ca="1" si="302"/>
        <v>0.4068845331016796</v>
      </c>
      <c r="L2485" s="1">
        <f t="shared" ca="1" si="303"/>
        <v>5925</v>
      </c>
      <c r="M2485" s="1" t="str">
        <f t="shared" ca="1" si="300"/>
        <v/>
      </c>
      <c r="Q2485" s="1">
        <v>2481</v>
      </c>
      <c r="R2485" s="1">
        <f t="shared" ca="1" si="304"/>
        <v>0.76186797473214252</v>
      </c>
      <c r="S2485" s="1">
        <f t="shared" ca="1" si="305"/>
        <v>1336</v>
      </c>
      <c r="T2485" s="1" t="str">
        <f t="shared" ca="1" si="301"/>
        <v/>
      </c>
    </row>
    <row r="2486" spans="1:20" x14ac:dyDescent="0.25">
      <c r="A2486" s="1">
        <v>2482</v>
      </c>
      <c r="B2486" s="1">
        <v>249</v>
      </c>
      <c r="C2486" s="1">
        <v>25</v>
      </c>
      <c r="D2486" s="1" t="s">
        <v>16</v>
      </c>
      <c r="E2486" s="1">
        <v>0</v>
      </c>
      <c r="J2486" s="1">
        <v>2482</v>
      </c>
      <c r="K2486" s="1">
        <f t="shared" ca="1" si="302"/>
        <v>0.62166852958074637</v>
      </c>
      <c r="L2486" s="1">
        <f t="shared" ca="1" si="303"/>
        <v>3816</v>
      </c>
      <c r="M2486" s="1" t="str">
        <f t="shared" ca="1" si="300"/>
        <v/>
      </c>
      <c r="Q2486" s="1">
        <v>2482</v>
      </c>
      <c r="R2486" s="1">
        <f t="shared" ca="1" si="304"/>
        <v>0.97868557414621504</v>
      </c>
      <c r="S2486" s="1">
        <f t="shared" ca="1" si="305"/>
        <v>108</v>
      </c>
      <c r="T2486" s="1" t="str">
        <f t="shared" ca="1" si="301"/>
        <v/>
      </c>
    </row>
    <row r="2487" spans="1:20" x14ac:dyDescent="0.25">
      <c r="A2487" s="1">
        <v>2483</v>
      </c>
      <c r="B2487" s="1">
        <v>249</v>
      </c>
      <c r="C2487" s="1">
        <v>25</v>
      </c>
      <c r="D2487" s="1" t="s">
        <v>16</v>
      </c>
      <c r="E2487" s="1">
        <v>0</v>
      </c>
      <c r="J2487" s="1">
        <v>2483</v>
      </c>
      <c r="K2487" s="1">
        <f t="shared" ca="1" si="302"/>
        <v>0.20317778974358502</v>
      </c>
      <c r="L2487" s="1">
        <f t="shared" ca="1" si="303"/>
        <v>7965</v>
      </c>
      <c r="M2487" s="1" t="str">
        <f t="shared" ca="1" si="300"/>
        <v/>
      </c>
      <c r="Q2487" s="1">
        <v>2483</v>
      </c>
      <c r="R2487" s="1">
        <f t="shared" ca="1" si="304"/>
        <v>2.4684325651414984E-2</v>
      </c>
      <c r="S2487" s="1">
        <f t="shared" ca="1" si="305"/>
        <v>5851</v>
      </c>
      <c r="T2487" s="1" t="str">
        <f t="shared" ca="1" si="301"/>
        <v/>
      </c>
    </row>
    <row r="2488" spans="1:20" x14ac:dyDescent="0.25">
      <c r="A2488" s="1">
        <v>2484</v>
      </c>
      <c r="B2488" s="1">
        <v>249</v>
      </c>
      <c r="C2488" s="1">
        <v>25</v>
      </c>
      <c r="D2488" s="1" t="s">
        <v>16</v>
      </c>
      <c r="E2488" s="1">
        <v>0</v>
      </c>
      <c r="J2488" s="1">
        <v>2484</v>
      </c>
      <c r="K2488" s="1">
        <f t="shared" ca="1" si="302"/>
        <v>0.20252105980481672</v>
      </c>
      <c r="L2488" s="1">
        <f t="shared" ca="1" si="303"/>
        <v>7969</v>
      </c>
      <c r="M2488" s="1" t="str">
        <f t="shared" ca="1" si="300"/>
        <v/>
      </c>
      <c r="Q2488" s="1">
        <v>2484</v>
      </c>
      <c r="R2488" s="1">
        <f t="shared" ca="1" si="304"/>
        <v>0.63707676541340097</v>
      </c>
      <c r="S2488" s="1">
        <f t="shared" ca="1" si="305"/>
        <v>2126</v>
      </c>
      <c r="T2488" s="1" t="str">
        <f t="shared" ca="1" si="301"/>
        <v/>
      </c>
    </row>
    <row r="2489" spans="1:20" x14ac:dyDescent="0.25">
      <c r="A2489" s="1">
        <v>2485</v>
      </c>
      <c r="B2489" s="1">
        <v>249</v>
      </c>
      <c r="C2489" s="1">
        <v>25</v>
      </c>
      <c r="D2489" s="1" t="s">
        <v>16</v>
      </c>
      <c r="E2489" s="1">
        <v>0</v>
      </c>
      <c r="J2489" s="1">
        <v>2485</v>
      </c>
      <c r="K2489" s="1">
        <f t="shared" ca="1" si="302"/>
        <v>0.32247321471902568</v>
      </c>
      <c r="L2489" s="1">
        <f t="shared" ca="1" si="303"/>
        <v>6744</v>
      </c>
      <c r="M2489" s="1" t="str">
        <f t="shared" ca="1" si="300"/>
        <v/>
      </c>
      <c r="Q2489" s="1">
        <v>2485</v>
      </c>
      <c r="R2489" s="1">
        <f t="shared" ca="1" si="304"/>
        <v>0.65349880118775505</v>
      </c>
      <c r="S2489" s="1">
        <f t="shared" ca="1" si="305"/>
        <v>2032</v>
      </c>
      <c r="T2489" s="1" t="str">
        <f t="shared" ca="1" si="301"/>
        <v/>
      </c>
    </row>
    <row r="2490" spans="1:20" x14ac:dyDescent="0.25">
      <c r="A2490" s="1">
        <v>2486</v>
      </c>
      <c r="B2490" s="1">
        <v>249</v>
      </c>
      <c r="C2490" s="1">
        <v>25</v>
      </c>
      <c r="D2490" s="1" t="s">
        <v>16</v>
      </c>
      <c r="E2490" s="1">
        <v>0</v>
      </c>
      <c r="J2490" s="1">
        <v>2486</v>
      </c>
      <c r="K2490" s="1">
        <f t="shared" ca="1" si="302"/>
        <v>0.10059036249605702</v>
      </c>
      <c r="L2490" s="1">
        <f t="shared" ca="1" si="303"/>
        <v>8979</v>
      </c>
      <c r="M2490" s="1" t="str">
        <f t="shared" ca="1" si="300"/>
        <v/>
      </c>
      <c r="Q2490" s="1">
        <v>2486</v>
      </c>
      <c r="R2490" s="1">
        <f t="shared" ca="1" si="304"/>
        <v>0.33762530979467187</v>
      </c>
      <c r="S2490" s="1">
        <f t="shared" ca="1" si="305"/>
        <v>3970</v>
      </c>
      <c r="T2490" s="1" t="str">
        <f t="shared" ca="1" si="301"/>
        <v/>
      </c>
    </row>
    <row r="2491" spans="1:20" x14ac:dyDescent="0.25">
      <c r="A2491" s="1">
        <v>2487</v>
      </c>
      <c r="B2491" s="1">
        <v>249</v>
      </c>
      <c r="C2491" s="1">
        <v>25</v>
      </c>
      <c r="D2491" s="1" t="s">
        <v>16</v>
      </c>
      <c r="E2491" s="1">
        <v>0</v>
      </c>
      <c r="J2491" s="1">
        <v>2487</v>
      </c>
      <c r="K2491" s="1">
        <f t="shared" ca="1" si="302"/>
        <v>0.97147742429902051</v>
      </c>
      <c r="L2491" s="1">
        <f t="shared" ca="1" si="303"/>
        <v>292</v>
      </c>
      <c r="M2491" s="1" t="str">
        <f t="shared" ca="1" si="300"/>
        <v/>
      </c>
      <c r="Q2491" s="1">
        <v>2487</v>
      </c>
      <c r="R2491" s="1">
        <f t="shared" ca="1" si="304"/>
        <v>0.69708224917785944</v>
      </c>
      <c r="S2491" s="1">
        <f t="shared" ca="1" si="305"/>
        <v>1771</v>
      </c>
      <c r="T2491" s="1" t="str">
        <f t="shared" ca="1" si="301"/>
        <v/>
      </c>
    </row>
    <row r="2492" spans="1:20" x14ac:dyDescent="0.25">
      <c r="A2492" s="1">
        <v>2488</v>
      </c>
      <c r="B2492" s="1">
        <v>249</v>
      </c>
      <c r="C2492" s="1">
        <v>25</v>
      </c>
      <c r="D2492" s="1" t="s">
        <v>16</v>
      </c>
      <c r="E2492" s="1">
        <v>0</v>
      </c>
      <c r="J2492" s="1">
        <v>2488</v>
      </c>
      <c r="K2492" s="1">
        <f t="shared" ca="1" si="302"/>
        <v>0.34557388805884548</v>
      </c>
      <c r="L2492" s="1">
        <f t="shared" ca="1" si="303"/>
        <v>6526</v>
      </c>
      <c r="M2492" s="1" t="str">
        <f t="shared" ca="1" si="300"/>
        <v/>
      </c>
      <c r="Q2492" s="1">
        <v>2488</v>
      </c>
      <c r="R2492" s="1">
        <f t="shared" ca="1" si="304"/>
        <v>0.7930829091124082</v>
      </c>
      <c r="S2492" s="1">
        <f t="shared" ca="1" si="305"/>
        <v>1186</v>
      </c>
      <c r="T2492" s="1" t="str">
        <f t="shared" ca="1" si="301"/>
        <v/>
      </c>
    </row>
    <row r="2493" spans="1:20" x14ac:dyDescent="0.25">
      <c r="A2493" s="1">
        <v>2489</v>
      </c>
      <c r="B2493" s="1">
        <v>249</v>
      </c>
      <c r="C2493" s="1">
        <v>25</v>
      </c>
      <c r="D2493" s="1" t="s">
        <v>16</v>
      </c>
      <c r="E2493" s="1">
        <v>0</v>
      </c>
      <c r="J2493" s="1">
        <v>2489</v>
      </c>
      <c r="K2493" s="1">
        <f t="shared" ca="1" si="302"/>
        <v>6.6426554584781417E-2</v>
      </c>
      <c r="L2493" s="1">
        <f t="shared" ca="1" si="303"/>
        <v>9318</v>
      </c>
      <c r="M2493" s="1" t="str">
        <f t="shared" ca="1" si="300"/>
        <v/>
      </c>
      <c r="Q2493" s="1">
        <v>2489</v>
      </c>
      <c r="R2493" s="1">
        <f t="shared" ca="1" si="304"/>
        <v>0.80977736103411824</v>
      </c>
      <c r="S2493" s="1">
        <f t="shared" ca="1" si="305"/>
        <v>1081</v>
      </c>
      <c r="T2493" s="1" t="str">
        <f t="shared" ca="1" si="301"/>
        <v/>
      </c>
    </row>
    <row r="2494" spans="1:20" x14ac:dyDescent="0.25">
      <c r="A2494" s="1">
        <v>2490</v>
      </c>
      <c r="B2494" s="1">
        <v>249</v>
      </c>
      <c r="C2494" s="1">
        <v>25</v>
      </c>
      <c r="D2494" s="1" t="s">
        <v>16</v>
      </c>
      <c r="E2494" s="1">
        <v>0</v>
      </c>
      <c r="J2494" s="1">
        <v>2490</v>
      </c>
      <c r="K2494" s="1">
        <f t="shared" ca="1" si="302"/>
        <v>8.1778278608275135E-2</v>
      </c>
      <c r="L2494" s="1">
        <f t="shared" ca="1" si="303"/>
        <v>9159</v>
      </c>
      <c r="M2494" s="1" t="str">
        <f t="shared" ca="1" si="300"/>
        <v/>
      </c>
      <c r="Q2494" s="1">
        <v>2490</v>
      </c>
      <c r="R2494" s="1">
        <f t="shared" ca="1" si="304"/>
        <v>0.43778504017603614</v>
      </c>
      <c r="S2494" s="1">
        <f t="shared" ca="1" si="305"/>
        <v>3362</v>
      </c>
      <c r="T2494" s="1" t="str">
        <f t="shared" ca="1" si="301"/>
        <v/>
      </c>
    </row>
    <row r="2495" spans="1:20" x14ac:dyDescent="0.25">
      <c r="A2495" s="1">
        <v>2491</v>
      </c>
      <c r="B2495" s="1">
        <v>250</v>
      </c>
      <c r="C2495" s="1">
        <v>25</v>
      </c>
      <c r="D2495" s="1" t="s">
        <v>16</v>
      </c>
      <c r="E2495" s="1">
        <v>0</v>
      </c>
      <c r="J2495" s="1">
        <v>2491</v>
      </c>
      <c r="K2495" s="1">
        <f t="shared" ca="1" si="302"/>
        <v>0.95939989794420399</v>
      </c>
      <c r="L2495" s="1">
        <f t="shared" ca="1" si="303"/>
        <v>439</v>
      </c>
      <c r="M2495" s="1" t="str">
        <f t="shared" ca="1" si="300"/>
        <v/>
      </c>
      <c r="Q2495" s="1">
        <v>2491</v>
      </c>
      <c r="R2495" s="1">
        <f t="shared" ca="1" si="304"/>
        <v>0.52494620354381993</v>
      </c>
      <c r="S2495" s="1">
        <f t="shared" ca="1" si="305"/>
        <v>2802</v>
      </c>
      <c r="T2495" s="1" t="str">
        <f t="shared" ca="1" si="301"/>
        <v/>
      </c>
    </row>
    <row r="2496" spans="1:20" x14ac:dyDescent="0.25">
      <c r="A2496" s="1">
        <v>2492</v>
      </c>
      <c r="B2496" s="1">
        <v>250</v>
      </c>
      <c r="C2496" s="1">
        <v>25</v>
      </c>
      <c r="D2496" s="1" t="s">
        <v>16</v>
      </c>
      <c r="E2496" s="1">
        <v>0</v>
      </c>
      <c r="J2496" s="1">
        <v>2492</v>
      </c>
      <c r="K2496" s="1">
        <f t="shared" ca="1" si="302"/>
        <v>0.12242357854322039</v>
      </c>
      <c r="L2496" s="1">
        <f t="shared" ca="1" si="303"/>
        <v>8765</v>
      </c>
      <c r="M2496" s="1" t="str">
        <f t="shared" ca="1" si="300"/>
        <v/>
      </c>
      <c r="Q2496" s="1">
        <v>2492</v>
      </c>
      <c r="R2496" s="1">
        <f t="shared" ca="1" si="304"/>
        <v>0.68538836164861805</v>
      </c>
      <c r="S2496" s="1">
        <f t="shared" ca="1" si="305"/>
        <v>1836</v>
      </c>
      <c r="T2496" s="1" t="str">
        <f t="shared" ca="1" si="301"/>
        <v/>
      </c>
    </row>
    <row r="2497" spans="1:20" x14ac:dyDescent="0.25">
      <c r="A2497" s="1">
        <v>2493</v>
      </c>
      <c r="B2497" s="1">
        <v>250</v>
      </c>
      <c r="C2497" s="1">
        <v>25</v>
      </c>
      <c r="D2497" s="1" t="s">
        <v>16</v>
      </c>
      <c r="E2497" s="1">
        <v>0</v>
      </c>
      <c r="J2497" s="1">
        <v>2493</v>
      </c>
      <c r="K2497" s="1">
        <f t="shared" ca="1" si="302"/>
        <v>0.78797968087692083</v>
      </c>
      <c r="L2497" s="1">
        <f t="shared" ca="1" si="303"/>
        <v>2167</v>
      </c>
      <c r="M2497" s="1" t="str">
        <f t="shared" ca="1" si="300"/>
        <v/>
      </c>
      <c r="Q2497" s="1">
        <v>2493</v>
      </c>
      <c r="R2497" s="1">
        <f t="shared" ca="1" si="304"/>
        <v>0.13874095613285287</v>
      </c>
      <c r="S2497" s="1">
        <f t="shared" ca="1" si="305"/>
        <v>5183</v>
      </c>
      <c r="T2497" s="1" t="str">
        <f t="shared" ca="1" si="301"/>
        <v/>
      </c>
    </row>
    <row r="2498" spans="1:20" x14ac:dyDescent="0.25">
      <c r="A2498" s="1">
        <v>2494</v>
      </c>
      <c r="B2498" s="1">
        <v>250</v>
      </c>
      <c r="C2498" s="1">
        <v>25</v>
      </c>
      <c r="D2498" s="1" t="s">
        <v>16</v>
      </c>
      <c r="E2498" s="1">
        <v>0</v>
      </c>
      <c r="J2498" s="1">
        <v>2494</v>
      </c>
      <c r="K2498" s="1">
        <f t="shared" ca="1" si="302"/>
        <v>0.35672349600982189</v>
      </c>
      <c r="L2498" s="1">
        <f t="shared" ca="1" si="303"/>
        <v>6417</v>
      </c>
      <c r="M2498" s="1" t="str">
        <f t="shared" ca="1" si="300"/>
        <v/>
      </c>
      <c r="Q2498" s="1">
        <v>2494</v>
      </c>
      <c r="R2498" s="1">
        <f t="shared" ca="1" si="304"/>
        <v>6.5190851776506853E-2</v>
      </c>
      <c r="S2498" s="1">
        <f t="shared" ca="1" si="305"/>
        <v>5626</v>
      </c>
      <c r="T2498" s="1" t="str">
        <f t="shared" ca="1" si="301"/>
        <v/>
      </c>
    </row>
    <row r="2499" spans="1:20" x14ac:dyDescent="0.25">
      <c r="A2499" s="1">
        <v>2495</v>
      </c>
      <c r="B2499" s="1">
        <v>250</v>
      </c>
      <c r="C2499" s="1">
        <v>25</v>
      </c>
      <c r="D2499" s="1" t="s">
        <v>16</v>
      </c>
      <c r="E2499" s="1">
        <v>0</v>
      </c>
      <c r="J2499" s="1">
        <v>2495</v>
      </c>
      <c r="K2499" s="1">
        <f t="shared" ca="1" si="302"/>
        <v>0.1080355049949332</v>
      </c>
      <c r="L2499" s="1">
        <f t="shared" ca="1" si="303"/>
        <v>8893</v>
      </c>
      <c r="M2499" s="1" t="str">
        <f t="shared" ca="1" si="300"/>
        <v/>
      </c>
      <c r="Q2499" s="1">
        <v>2495</v>
      </c>
      <c r="R2499" s="1">
        <f t="shared" ca="1" si="304"/>
        <v>0.46059407289828325</v>
      </c>
      <c r="S2499" s="1">
        <f t="shared" ca="1" si="305"/>
        <v>3210</v>
      </c>
      <c r="T2499" s="1" t="str">
        <f t="shared" ca="1" si="301"/>
        <v/>
      </c>
    </row>
    <row r="2500" spans="1:20" x14ac:dyDescent="0.25">
      <c r="A2500" s="1">
        <v>2496</v>
      </c>
      <c r="B2500" s="1">
        <v>250</v>
      </c>
      <c r="C2500" s="1">
        <v>25</v>
      </c>
      <c r="D2500" s="1" t="s">
        <v>16</v>
      </c>
      <c r="E2500" s="1">
        <v>0</v>
      </c>
      <c r="J2500" s="1">
        <v>2496</v>
      </c>
      <c r="K2500" s="1">
        <f t="shared" ca="1" si="302"/>
        <v>0.52639768497444273</v>
      </c>
      <c r="L2500" s="1">
        <f t="shared" ca="1" si="303"/>
        <v>4740</v>
      </c>
      <c r="M2500" s="1" t="str">
        <f t="shared" ca="1" si="300"/>
        <v/>
      </c>
      <c r="Q2500" s="1">
        <v>2496</v>
      </c>
      <c r="R2500" s="1">
        <f t="shared" ca="1" si="304"/>
        <v>0.45185979878778082</v>
      </c>
      <c r="S2500" s="1">
        <f t="shared" ca="1" si="305"/>
        <v>3267</v>
      </c>
      <c r="T2500" s="1" t="str">
        <f t="shared" ca="1" si="301"/>
        <v/>
      </c>
    </row>
    <row r="2501" spans="1:20" x14ac:dyDescent="0.25">
      <c r="A2501" s="1">
        <v>2497</v>
      </c>
      <c r="B2501" s="1">
        <v>250</v>
      </c>
      <c r="C2501" s="1">
        <v>25</v>
      </c>
      <c r="D2501" s="1" t="s">
        <v>16</v>
      </c>
      <c r="E2501" s="1">
        <v>0</v>
      </c>
      <c r="J2501" s="1">
        <v>2497</v>
      </c>
      <c r="K2501" s="1">
        <f t="shared" ca="1" si="302"/>
        <v>0.54480191370455955</v>
      </c>
      <c r="L2501" s="1">
        <f t="shared" ca="1" si="303"/>
        <v>4554</v>
      </c>
      <c r="M2501" s="1" t="str">
        <f t="shared" ref="M2501:M2564" ca="1" si="306">IF(L2501&lt;=$K$3,VLOOKUP(J2501,$A$5:$E$10004,5),"")</f>
        <v/>
      </c>
      <c r="Q2501" s="1">
        <v>2497</v>
      </c>
      <c r="R2501" s="1">
        <f t="shared" ca="1" si="304"/>
        <v>0.1800364109503283</v>
      </c>
      <c r="S2501" s="1">
        <f t="shared" ca="1" si="305"/>
        <v>4925</v>
      </c>
      <c r="T2501" s="1" t="str">
        <f t="shared" ref="T2501:T2564" ca="1" si="307">IF(S2501&lt;=$R$3*$H$10,VLOOKUP(Q2501,$A$5:$E$10004,5),"")</f>
        <v/>
      </c>
    </row>
    <row r="2502" spans="1:20" x14ac:dyDescent="0.25">
      <c r="A2502" s="1">
        <v>2498</v>
      </c>
      <c r="B2502" s="1">
        <v>250</v>
      </c>
      <c r="C2502" s="1">
        <v>25</v>
      </c>
      <c r="D2502" s="1" t="s">
        <v>16</v>
      </c>
      <c r="E2502" s="1">
        <v>0</v>
      </c>
      <c r="J2502" s="1">
        <v>2498</v>
      </c>
      <c r="K2502" s="1">
        <f t="shared" ref="K2502:K2565" ca="1" si="308">RAND()</f>
        <v>0.24284572134612692</v>
      </c>
      <c r="L2502" s="1">
        <f t="shared" ref="L2502:L2565" ca="1" si="309">_xlfn.RANK.EQ(K2502,$K$5:$K$10004)</f>
        <v>7526</v>
      </c>
      <c r="M2502" s="1" t="str">
        <f t="shared" ca="1" si="306"/>
        <v/>
      </c>
      <c r="Q2502" s="1">
        <v>2498</v>
      </c>
      <c r="R2502" s="1">
        <f t="shared" ref="R2502:R2565" ca="1" si="310">RAND()</f>
        <v>0.72997992806617795</v>
      </c>
      <c r="S2502" s="1">
        <f t="shared" ref="S2502:S2565" ca="1" si="311">_xlfn.RANK.EQ(R2502,$R$5:$R$6004)</f>
        <v>1576</v>
      </c>
      <c r="T2502" s="1" t="str">
        <f t="shared" ca="1" si="307"/>
        <v/>
      </c>
    </row>
    <row r="2503" spans="1:20" x14ac:dyDescent="0.25">
      <c r="A2503" s="1">
        <v>2499</v>
      </c>
      <c r="B2503" s="1">
        <v>250</v>
      </c>
      <c r="C2503" s="1">
        <v>25</v>
      </c>
      <c r="D2503" s="1" t="s">
        <v>16</v>
      </c>
      <c r="E2503" s="1">
        <v>0</v>
      </c>
      <c r="J2503" s="1">
        <v>2499</v>
      </c>
      <c r="K2503" s="1">
        <f t="shared" ca="1" si="308"/>
        <v>0.81738155215781039</v>
      </c>
      <c r="L2503" s="1">
        <f t="shared" ca="1" si="309"/>
        <v>1856</v>
      </c>
      <c r="M2503" s="1" t="str">
        <f t="shared" ca="1" si="306"/>
        <v/>
      </c>
      <c r="Q2503" s="1">
        <v>2499</v>
      </c>
      <c r="R2503" s="1">
        <f t="shared" ca="1" si="310"/>
        <v>0.37198497390296514</v>
      </c>
      <c r="S2503" s="1">
        <f t="shared" ca="1" si="311"/>
        <v>3752</v>
      </c>
      <c r="T2503" s="1" t="str">
        <f t="shared" ca="1" si="307"/>
        <v/>
      </c>
    </row>
    <row r="2504" spans="1:20" x14ac:dyDescent="0.25">
      <c r="A2504" s="1">
        <v>2500</v>
      </c>
      <c r="B2504" s="1">
        <v>250</v>
      </c>
      <c r="C2504" s="1">
        <v>25</v>
      </c>
      <c r="D2504" s="1" t="s">
        <v>16</v>
      </c>
      <c r="E2504" s="1">
        <v>0</v>
      </c>
      <c r="J2504" s="1">
        <v>2500</v>
      </c>
      <c r="K2504" s="1">
        <f t="shared" ca="1" si="308"/>
        <v>0.18134667928764947</v>
      </c>
      <c r="L2504" s="1">
        <f t="shared" ca="1" si="309"/>
        <v>8181</v>
      </c>
      <c r="M2504" s="1" t="str">
        <f t="shared" ca="1" si="306"/>
        <v/>
      </c>
      <c r="Q2504" s="1">
        <v>2500</v>
      </c>
      <c r="R2504" s="1">
        <f t="shared" ca="1" si="310"/>
        <v>0.67384607712583344</v>
      </c>
      <c r="S2504" s="1">
        <f t="shared" ca="1" si="311"/>
        <v>1902</v>
      </c>
      <c r="T2504" s="1" t="str">
        <f t="shared" ca="1" si="307"/>
        <v/>
      </c>
    </row>
    <row r="2505" spans="1:20" x14ac:dyDescent="0.25">
      <c r="A2505" s="1">
        <v>2501</v>
      </c>
      <c r="B2505" s="1">
        <v>251</v>
      </c>
      <c r="C2505" s="1">
        <v>26</v>
      </c>
      <c r="D2505" s="1" t="s">
        <v>16</v>
      </c>
      <c r="E2505" s="1">
        <v>0</v>
      </c>
      <c r="J2505" s="1">
        <v>2501</v>
      </c>
      <c r="K2505" s="1">
        <f t="shared" ca="1" si="308"/>
        <v>0.653745975627957</v>
      </c>
      <c r="L2505" s="1">
        <f t="shared" ca="1" si="309"/>
        <v>3481</v>
      </c>
      <c r="M2505" s="1" t="str">
        <f t="shared" ca="1" si="306"/>
        <v/>
      </c>
      <c r="Q2505" s="1">
        <v>2501</v>
      </c>
      <c r="R2505" s="1">
        <f t="shared" ca="1" si="310"/>
        <v>0.13353661538096895</v>
      </c>
      <c r="S2505" s="1">
        <f t="shared" ca="1" si="311"/>
        <v>5222</v>
      </c>
      <c r="T2505" s="1" t="str">
        <f t="shared" ca="1" si="307"/>
        <v/>
      </c>
    </row>
    <row r="2506" spans="1:20" x14ac:dyDescent="0.25">
      <c r="A2506" s="1">
        <v>2502</v>
      </c>
      <c r="B2506" s="1">
        <v>251</v>
      </c>
      <c r="C2506" s="1">
        <v>26</v>
      </c>
      <c r="D2506" s="1" t="s">
        <v>16</v>
      </c>
      <c r="E2506" s="1">
        <v>0</v>
      </c>
      <c r="J2506" s="1">
        <v>2502</v>
      </c>
      <c r="K2506" s="1">
        <f t="shared" ca="1" si="308"/>
        <v>0.18510332283269759</v>
      </c>
      <c r="L2506" s="1">
        <f t="shared" ca="1" si="309"/>
        <v>8146</v>
      </c>
      <c r="M2506" s="1" t="str">
        <f t="shared" ca="1" si="306"/>
        <v/>
      </c>
      <c r="Q2506" s="1">
        <v>2502</v>
      </c>
      <c r="R2506" s="1">
        <f t="shared" ca="1" si="310"/>
        <v>0.85223602286584177</v>
      </c>
      <c r="S2506" s="1">
        <f t="shared" ca="1" si="311"/>
        <v>812</v>
      </c>
      <c r="T2506" s="1" t="str">
        <f t="shared" ca="1" si="307"/>
        <v/>
      </c>
    </row>
    <row r="2507" spans="1:20" x14ac:dyDescent="0.25">
      <c r="A2507" s="1">
        <v>2503</v>
      </c>
      <c r="B2507" s="1">
        <v>251</v>
      </c>
      <c r="C2507" s="1">
        <v>26</v>
      </c>
      <c r="D2507" s="1" t="s">
        <v>16</v>
      </c>
      <c r="E2507" s="1">
        <v>0</v>
      </c>
      <c r="J2507" s="1">
        <v>2503</v>
      </c>
      <c r="K2507" s="1">
        <f t="shared" ca="1" si="308"/>
        <v>0.91661395604251328</v>
      </c>
      <c r="L2507" s="1">
        <f t="shared" ca="1" si="309"/>
        <v>852</v>
      </c>
      <c r="M2507" s="1" t="str">
        <f t="shared" ca="1" si="306"/>
        <v/>
      </c>
      <c r="Q2507" s="1">
        <v>2503</v>
      </c>
      <c r="R2507" s="1">
        <f t="shared" ca="1" si="310"/>
        <v>0.14185095109347878</v>
      </c>
      <c r="S2507" s="1">
        <f t="shared" ca="1" si="311"/>
        <v>5163</v>
      </c>
      <c r="T2507" s="1" t="str">
        <f t="shared" ca="1" si="307"/>
        <v/>
      </c>
    </row>
    <row r="2508" spans="1:20" x14ac:dyDescent="0.25">
      <c r="A2508" s="1">
        <v>2504</v>
      </c>
      <c r="B2508" s="1">
        <v>251</v>
      </c>
      <c r="C2508" s="1">
        <v>26</v>
      </c>
      <c r="D2508" s="1" t="s">
        <v>16</v>
      </c>
      <c r="E2508" s="1">
        <v>0</v>
      </c>
      <c r="J2508" s="1">
        <v>2504</v>
      </c>
      <c r="K2508" s="1">
        <f t="shared" ca="1" si="308"/>
        <v>0.82923172688177338</v>
      </c>
      <c r="L2508" s="1">
        <f t="shared" ca="1" si="309"/>
        <v>1729</v>
      </c>
      <c r="M2508" s="1" t="str">
        <f t="shared" ca="1" si="306"/>
        <v/>
      </c>
      <c r="Q2508" s="1">
        <v>2504</v>
      </c>
      <c r="R2508" s="1">
        <f t="shared" ca="1" si="310"/>
        <v>0.48137457291597097</v>
      </c>
      <c r="S2508" s="1">
        <f t="shared" ca="1" si="311"/>
        <v>3085</v>
      </c>
      <c r="T2508" s="1" t="str">
        <f t="shared" ca="1" si="307"/>
        <v/>
      </c>
    </row>
    <row r="2509" spans="1:20" x14ac:dyDescent="0.25">
      <c r="A2509" s="1">
        <v>2505</v>
      </c>
      <c r="B2509" s="1">
        <v>251</v>
      </c>
      <c r="C2509" s="1">
        <v>26</v>
      </c>
      <c r="D2509" s="1" t="s">
        <v>16</v>
      </c>
      <c r="E2509" s="1">
        <v>0</v>
      </c>
      <c r="J2509" s="1">
        <v>2505</v>
      </c>
      <c r="K2509" s="1">
        <f t="shared" ca="1" si="308"/>
        <v>0.69547337813775501</v>
      </c>
      <c r="L2509" s="1">
        <f t="shared" ca="1" si="309"/>
        <v>3070</v>
      </c>
      <c r="M2509" s="1" t="str">
        <f t="shared" ca="1" si="306"/>
        <v/>
      </c>
      <c r="Q2509" s="1">
        <v>2505</v>
      </c>
      <c r="R2509" s="1">
        <f t="shared" ca="1" si="310"/>
        <v>0.68060225808223329</v>
      </c>
      <c r="S2509" s="1">
        <f t="shared" ca="1" si="311"/>
        <v>1860</v>
      </c>
      <c r="T2509" s="1" t="str">
        <f t="shared" ca="1" si="307"/>
        <v/>
      </c>
    </row>
    <row r="2510" spans="1:20" x14ac:dyDescent="0.25">
      <c r="A2510" s="1">
        <v>2506</v>
      </c>
      <c r="B2510" s="1">
        <v>251</v>
      </c>
      <c r="C2510" s="1">
        <v>26</v>
      </c>
      <c r="D2510" s="1" t="s">
        <v>16</v>
      </c>
      <c r="E2510" s="1">
        <v>0</v>
      </c>
      <c r="J2510" s="1">
        <v>2506</v>
      </c>
      <c r="K2510" s="1">
        <f t="shared" ca="1" si="308"/>
        <v>0.34349942614418227</v>
      </c>
      <c r="L2510" s="1">
        <f t="shared" ca="1" si="309"/>
        <v>6548</v>
      </c>
      <c r="M2510" s="1" t="str">
        <f t="shared" ca="1" si="306"/>
        <v/>
      </c>
      <c r="Q2510" s="1">
        <v>2506</v>
      </c>
      <c r="R2510" s="1">
        <f t="shared" ca="1" si="310"/>
        <v>0.94143481414009755</v>
      </c>
      <c r="S2510" s="1">
        <f t="shared" ca="1" si="311"/>
        <v>316</v>
      </c>
      <c r="T2510" s="1" t="str">
        <f t="shared" ca="1" si="307"/>
        <v/>
      </c>
    </row>
    <row r="2511" spans="1:20" x14ac:dyDescent="0.25">
      <c r="A2511" s="1">
        <v>2507</v>
      </c>
      <c r="B2511" s="1">
        <v>251</v>
      </c>
      <c r="C2511" s="1">
        <v>26</v>
      </c>
      <c r="D2511" s="1" t="s">
        <v>16</v>
      </c>
      <c r="E2511" s="1">
        <v>0</v>
      </c>
      <c r="J2511" s="1">
        <v>2507</v>
      </c>
      <c r="K2511" s="1">
        <f t="shared" ca="1" si="308"/>
        <v>0.35512198584252597</v>
      </c>
      <c r="L2511" s="1">
        <f t="shared" ca="1" si="309"/>
        <v>6431</v>
      </c>
      <c r="M2511" s="1" t="str">
        <f t="shared" ca="1" si="306"/>
        <v/>
      </c>
      <c r="Q2511" s="1">
        <v>2507</v>
      </c>
      <c r="R2511" s="1">
        <f t="shared" ca="1" si="310"/>
        <v>0.11914029427614403</v>
      </c>
      <c r="S2511" s="1">
        <f t="shared" ca="1" si="311"/>
        <v>5309</v>
      </c>
      <c r="T2511" s="1" t="str">
        <f t="shared" ca="1" si="307"/>
        <v/>
      </c>
    </row>
    <row r="2512" spans="1:20" x14ac:dyDescent="0.25">
      <c r="A2512" s="1">
        <v>2508</v>
      </c>
      <c r="B2512" s="1">
        <v>251</v>
      </c>
      <c r="C2512" s="1">
        <v>26</v>
      </c>
      <c r="D2512" s="1" t="s">
        <v>16</v>
      </c>
      <c r="E2512" s="1">
        <v>0</v>
      </c>
      <c r="J2512" s="1">
        <v>2508</v>
      </c>
      <c r="K2512" s="1">
        <f t="shared" ca="1" si="308"/>
        <v>0.48804775094984854</v>
      </c>
      <c r="L2512" s="1">
        <f t="shared" ca="1" si="309"/>
        <v>5110</v>
      </c>
      <c r="M2512" s="1" t="str">
        <f t="shared" ca="1" si="306"/>
        <v/>
      </c>
      <c r="Q2512" s="1">
        <v>2508</v>
      </c>
      <c r="R2512" s="1">
        <f t="shared" ca="1" si="310"/>
        <v>0.10927922887150399</v>
      </c>
      <c r="S2512" s="1">
        <f t="shared" ca="1" si="311"/>
        <v>5368</v>
      </c>
      <c r="T2512" s="1" t="str">
        <f t="shared" ca="1" si="307"/>
        <v/>
      </c>
    </row>
    <row r="2513" spans="1:20" x14ac:dyDescent="0.25">
      <c r="A2513" s="1">
        <v>2509</v>
      </c>
      <c r="B2513" s="1">
        <v>251</v>
      </c>
      <c r="C2513" s="1">
        <v>26</v>
      </c>
      <c r="D2513" s="1" t="s">
        <v>16</v>
      </c>
      <c r="E2513" s="1">
        <v>0</v>
      </c>
      <c r="J2513" s="1">
        <v>2509</v>
      </c>
      <c r="K2513" s="1">
        <f t="shared" ca="1" si="308"/>
        <v>5.459217002264527E-2</v>
      </c>
      <c r="L2513" s="1">
        <f t="shared" ca="1" si="309"/>
        <v>9423</v>
      </c>
      <c r="M2513" s="1" t="str">
        <f t="shared" ca="1" si="306"/>
        <v/>
      </c>
      <c r="Q2513" s="1">
        <v>2509</v>
      </c>
      <c r="R2513" s="1">
        <f t="shared" ca="1" si="310"/>
        <v>0.53820426570432922</v>
      </c>
      <c r="S2513" s="1">
        <f t="shared" ca="1" si="311"/>
        <v>2700</v>
      </c>
      <c r="T2513" s="1" t="str">
        <f t="shared" ca="1" si="307"/>
        <v/>
      </c>
    </row>
    <row r="2514" spans="1:20" x14ac:dyDescent="0.25">
      <c r="A2514" s="1">
        <v>2510</v>
      </c>
      <c r="B2514" s="1">
        <v>251</v>
      </c>
      <c r="C2514" s="1">
        <v>26</v>
      </c>
      <c r="D2514" s="1" t="s">
        <v>16</v>
      </c>
      <c r="E2514" s="1">
        <v>0</v>
      </c>
      <c r="J2514" s="1">
        <v>2510</v>
      </c>
      <c r="K2514" s="1">
        <f t="shared" ca="1" si="308"/>
        <v>0.67124787784351847</v>
      </c>
      <c r="L2514" s="1">
        <f t="shared" ca="1" si="309"/>
        <v>3303</v>
      </c>
      <c r="M2514" s="1" t="str">
        <f t="shared" ca="1" si="306"/>
        <v/>
      </c>
      <c r="Q2514" s="1">
        <v>2510</v>
      </c>
      <c r="R2514" s="1">
        <f t="shared" ca="1" si="310"/>
        <v>0.53792556565486371</v>
      </c>
      <c r="S2514" s="1">
        <f t="shared" ca="1" si="311"/>
        <v>2708</v>
      </c>
      <c r="T2514" s="1" t="str">
        <f t="shared" ca="1" si="307"/>
        <v/>
      </c>
    </row>
    <row r="2515" spans="1:20" x14ac:dyDescent="0.25">
      <c r="A2515" s="1">
        <v>2511</v>
      </c>
      <c r="B2515" s="1">
        <v>252</v>
      </c>
      <c r="C2515" s="1">
        <v>26</v>
      </c>
      <c r="D2515" s="1" t="s">
        <v>16</v>
      </c>
      <c r="E2515" s="1">
        <v>0</v>
      </c>
      <c r="J2515" s="1">
        <v>2511</v>
      </c>
      <c r="K2515" s="1">
        <f t="shared" ca="1" si="308"/>
        <v>0.30794763422030325</v>
      </c>
      <c r="L2515" s="1">
        <f t="shared" ca="1" si="309"/>
        <v>6871</v>
      </c>
      <c r="M2515" s="1" t="str">
        <f t="shared" ca="1" si="306"/>
        <v/>
      </c>
      <c r="Q2515" s="1">
        <v>2511</v>
      </c>
      <c r="R2515" s="1">
        <f t="shared" ca="1" si="310"/>
        <v>0.39420938941754213</v>
      </c>
      <c r="S2515" s="1">
        <f t="shared" ca="1" si="311"/>
        <v>3620</v>
      </c>
      <c r="T2515" s="1" t="str">
        <f t="shared" ca="1" si="307"/>
        <v/>
      </c>
    </row>
    <row r="2516" spans="1:20" x14ac:dyDescent="0.25">
      <c r="A2516" s="1">
        <v>2512</v>
      </c>
      <c r="B2516" s="1">
        <v>252</v>
      </c>
      <c r="C2516" s="1">
        <v>26</v>
      </c>
      <c r="D2516" s="1" t="s">
        <v>16</v>
      </c>
      <c r="E2516" s="1">
        <v>0</v>
      </c>
      <c r="J2516" s="1">
        <v>2512</v>
      </c>
      <c r="K2516" s="1">
        <f t="shared" ca="1" si="308"/>
        <v>0.34173155129316735</v>
      </c>
      <c r="L2516" s="1">
        <f t="shared" ca="1" si="309"/>
        <v>6565</v>
      </c>
      <c r="M2516" s="1" t="str">
        <f t="shared" ca="1" si="306"/>
        <v/>
      </c>
      <c r="Q2516" s="1">
        <v>2512</v>
      </c>
      <c r="R2516" s="1">
        <f t="shared" ca="1" si="310"/>
        <v>3.618509921757207E-2</v>
      </c>
      <c r="S2516" s="1">
        <f t="shared" ca="1" si="311"/>
        <v>5782</v>
      </c>
      <c r="T2516" s="1" t="str">
        <f t="shared" ca="1" si="307"/>
        <v/>
      </c>
    </row>
    <row r="2517" spans="1:20" x14ac:dyDescent="0.25">
      <c r="A2517" s="1">
        <v>2513</v>
      </c>
      <c r="B2517" s="1">
        <v>252</v>
      </c>
      <c r="C2517" s="1">
        <v>26</v>
      </c>
      <c r="D2517" s="1" t="s">
        <v>16</v>
      </c>
      <c r="E2517" s="1">
        <v>0</v>
      </c>
      <c r="J2517" s="1">
        <v>2513</v>
      </c>
      <c r="K2517" s="1">
        <f t="shared" ca="1" si="308"/>
        <v>0.35543220560047528</v>
      </c>
      <c r="L2517" s="1">
        <f t="shared" ca="1" si="309"/>
        <v>6428</v>
      </c>
      <c r="M2517" s="1" t="str">
        <f t="shared" ca="1" si="306"/>
        <v/>
      </c>
      <c r="Q2517" s="1">
        <v>2513</v>
      </c>
      <c r="R2517" s="1">
        <f t="shared" ca="1" si="310"/>
        <v>0.91019801619356833</v>
      </c>
      <c r="S2517" s="1">
        <f t="shared" ca="1" si="311"/>
        <v>485</v>
      </c>
      <c r="T2517" s="1" t="str">
        <f t="shared" ca="1" si="307"/>
        <v/>
      </c>
    </row>
    <row r="2518" spans="1:20" x14ac:dyDescent="0.25">
      <c r="A2518" s="1">
        <v>2514</v>
      </c>
      <c r="B2518" s="1">
        <v>252</v>
      </c>
      <c r="C2518" s="1">
        <v>26</v>
      </c>
      <c r="D2518" s="1" t="s">
        <v>16</v>
      </c>
      <c r="E2518" s="1">
        <v>0</v>
      </c>
      <c r="J2518" s="1">
        <v>2514</v>
      </c>
      <c r="K2518" s="1">
        <f t="shared" ca="1" si="308"/>
        <v>0.94020383582357714</v>
      </c>
      <c r="L2518" s="1">
        <f t="shared" ca="1" si="309"/>
        <v>637</v>
      </c>
      <c r="M2518" s="1" t="str">
        <f t="shared" ca="1" si="306"/>
        <v/>
      </c>
      <c r="Q2518" s="1">
        <v>2514</v>
      </c>
      <c r="R2518" s="1">
        <f t="shared" ca="1" si="310"/>
        <v>0.16725760243969667</v>
      </c>
      <c r="S2518" s="1">
        <f t="shared" ca="1" si="311"/>
        <v>5009</v>
      </c>
      <c r="T2518" s="1" t="str">
        <f t="shared" ca="1" si="307"/>
        <v/>
      </c>
    </row>
    <row r="2519" spans="1:20" x14ac:dyDescent="0.25">
      <c r="A2519" s="1">
        <v>2515</v>
      </c>
      <c r="B2519" s="1">
        <v>252</v>
      </c>
      <c r="C2519" s="1">
        <v>26</v>
      </c>
      <c r="D2519" s="1" t="s">
        <v>16</v>
      </c>
      <c r="E2519" s="1">
        <v>0</v>
      </c>
      <c r="J2519" s="1">
        <v>2515</v>
      </c>
      <c r="K2519" s="1">
        <f t="shared" ca="1" si="308"/>
        <v>8.8248386220644126E-2</v>
      </c>
      <c r="L2519" s="1">
        <f t="shared" ca="1" si="309"/>
        <v>9097</v>
      </c>
      <c r="M2519" s="1" t="str">
        <f t="shared" ca="1" si="306"/>
        <v/>
      </c>
      <c r="Q2519" s="1">
        <v>2515</v>
      </c>
      <c r="R2519" s="1">
        <f t="shared" ca="1" si="310"/>
        <v>0.3110129841847179</v>
      </c>
      <c r="S2519" s="1">
        <f t="shared" ca="1" si="311"/>
        <v>4134</v>
      </c>
      <c r="T2519" s="1" t="str">
        <f t="shared" ca="1" si="307"/>
        <v/>
      </c>
    </row>
    <row r="2520" spans="1:20" x14ac:dyDescent="0.25">
      <c r="A2520" s="1">
        <v>2516</v>
      </c>
      <c r="B2520" s="1">
        <v>252</v>
      </c>
      <c r="C2520" s="1">
        <v>26</v>
      </c>
      <c r="D2520" s="1" t="s">
        <v>16</v>
      </c>
      <c r="E2520" s="1">
        <v>0</v>
      </c>
      <c r="J2520" s="1">
        <v>2516</v>
      </c>
      <c r="K2520" s="1">
        <f t="shared" ca="1" si="308"/>
        <v>0.27872245485317637</v>
      </c>
      <c r="L2520" s="1">
        <f t="shared" ca="1" si="309"/>
        <v>7153</v>
      </c>
      <c r="M2520" s="1" t="str">
        <f t="shared" ca="1" si="306"/>
        <v/>
      </c>
      <c r="Q2520" s="1">
        <v>2516</v>
      </c>
      <c r="R2520" s="1">
        <f t="shared" ca="1" si="310"/>
        <v>0.87966565368745298</v>
      </c>
      <c r="S2520" s="1">
        <f t="shared" ca="1" si="311"/>
        <v>647</v>
      </c>
      <c r="T2520" s="1" t="str">
        <f t="shared" ca="1" si="307"/>
        <v/>
      </c>
    </row>
    <row r="2521" spans="1:20" x14ac:dyDescent="0.25">
      <c r="A2521" s="1">
        <v>2517</v>
      </c>
      <c r="B2521" s="1">
        <v>252</v>
      </c>
      <c r="C2521" s="1">
        <v>26</v>
      </c>
      <c r="D2521" s="1" t="s">
        <v>16</v>
      </c>
      <c r="E2521" s="1">
        <v>0</v>
      </c>
      <c r="J2521" s="1">
        <v>2517</v>
      </c>
      <c r="K2521" s="1">
        <f t="shared" ca="1" si="308"/>
        <v>0.92141469793399811</v>
      </c>
      <c r="L2521" s="1">
        <f t="shared" ca="1" si="309"/>
        <v>815</v>
      </c>
      <c r="M2521" s="1" t="str">
        <f t="shared" ca="1" si="306"/>
        <v/>
      </c>
      <c r="Q2521" s="1">
        <v>2517</v>
      </c>
      <c r="R2521" s="1">
        <f t="shared" ca="1" si="310"/>
        <v>0.54410630330207055</v>
      </c>
      <c r="S2521" s="1">
        <f t="shared" ca="1" si="311"/>
        <v>2661</v>
      </c>
      <c r="T2521" s="1" t="str">
        <f t="shared" ca="1" si="307"/>
        <v/>
      </c>
    </row>
    <row r="2522" spans="1:20" x14ac:dyDescent="0.25">
      <c r="A2522" s="1">
        <v>2518</v>
      </c>
      <c r="B2522" s="1">
        <v>252</v>
      </c>
      <c r="C2522" s="1">
        <v>26</v>
      </c>
      <c r="D2522" s="1" t="s">
        <v>16</v>
      </c>
      <c r="E2522" s="1">
        <v>0</v>
      </c>
      <c r="J2522" s="1">
        <v>2518</v>
      </c>
      <c r="K2522" s="1">
        <f t="shared" ca="1" si="308"/>
        <v>0.59344278595317901</v>
      </c>
      <c r="L2522" s="1">
        <f t="shared" ca="1" si="309"/>
        <v>4076</v>
      </c>
      <c r="M2522" s="1" t="str">
        <f t="shared" ca="1" si="306"/>
        <v/>
      </c>
      <c r="Q2522" s="1">
        <v>2518</v>
      </c>
      <c r="R2522" s="1">
        <f t="shared" ca="1" si="310"/>
        <v>0.11147490338926902</v>
      </c>
      <c r="S2522" s="1">
        <f t="shared" ca="1" si="311"/>
        <v>5358</v>
      </c>
      <c r="T2522" s="1" t="str">
        <f t="shared" ca="1" si="307"/>
        <v/>
      </c>
    </row>
    <row r="2523" spans="1:20" x14ac:dyDescent="0.25">
      <c r="A2523" s="1">
        <v>2519</v>
      </c>
      <c r="B2523" s="1">
        <v>252</v>
      </c>
      <c r="C2523" s="1">
        <v>26</v>
      </c>
      <c r="D2523" s="1" t="s">
        <v>16</v>
      </c>
      <c r="E2523" s="1">
        <v>0</v>
      </c>
      <c r="J2523" s="1">
        <v>2519</v>
      </c>
      <c r="K2523" s="1">
        <f t="shared" ca="1" si="308"/>
        <v>0.74540600660603973</v>
      </c>
      <c r="L2523" s="1">
        <f t="shared" ca="1" si="309"/>
        <v>2580</v>
      </c>
      <c r="M2523" s="1" t="str">
        <f t="shared" ca="1" si="306"/>
        <v/>
      </c>
      <c r="Q2523" s="1">
        <v>2519</v>
      </c>
      <c r="R2523" s="1">
        <f t="shared" ca="1" si="310"/>
        <v>2.985162295370769E-2</v>
      </c>
      <c r="S2523" s="1">
        <f t="shared" ca="1" si="311"/>
        <v>5820</v>
      </c>
      <c r="T2523" s="1" t="str">
        <f t="shared" ca="1" si="307"/>
        <v/>
      </c>
    </row>
    <row r="2524" spans="1:20" x14ac:dyDescent="0.25">
      <c r="A2524" s="1">
        <v>2520</v>
      </c>
      <c r="B2524" s="1">
        <v>252</v>
      </c>
      <c r="C2524" s="1">
        <v>26</v>
      </c>
      <c r="D2524" s="1" t="s">
        <v>16</v>
      </c>
      <c r="E2524" s="1">
        <v>0</v>
      </c>
      <c r="J2524" s="1">
        <v>2520</v>
      </c>
      <c r="K2524" s="1">
        <f t="shared" ca="1" si="308"/>
        <v>0.6732806119824466</v>
      </c>
      <c r="L2524" s="1">
        <f t="shared" ca="1" si="309"/>
        <v>3290</v>
      </c>
      <c r="M2524" s="1" t="str">
        <f t="shared" ca="1" si="306"/>
        <v/>
      </c>
      <c r="Q2524" s="1">
        <v>2520</v>
      </c>
      <c r="R2524" s="1">
        <f t="shared" ca="1" si="310"/>
        <v>0.55036269486622402</v>
      </c>
      <c r="S2524" s="1">
        <f t="shared" ca="1" si="311"/>
        <v>2633</v>
      </c>
      <c r="T2524" s="1" t="str">
        <f t="shared" ca="1" si="307"/>
        <v/>
      </c>
    </row>
    <row r="2525" spans="1:20" x14ac:dyDescent="0.25">
      <c r="A2525" s="1">
        <v>2521</v>
      </c>
      <c r="B2525" s="1">
        <v>253</v>
      </c>
      <c r="C2525" s="1">
        <v>26</v>
      </c>
      <c r="D2525" s="1" t="s">
        <v>16</v>
      </c>
      <c r="E2525" s="1">
        <v>0</v>
      </c>
      <c r="J2525" s="1">
        <v>2521</v>
      </c>
      <c r="K2525" s="1">
        <f t="shared" ca="1" si="308"/>
        <v>0.20285628364097752</v>
      </c>
      <c r="L2525" s="1">
        <f t="shared" ca="1" si="309"/>
        <v>7967</v>
      </c>
      <c r="M2525" s="1" t="str">
        <f t="shared" ca="1" si="306"/>
        <v/>
      </c>
      <c r="Q2525" s="1">
        <v>2521</v>
      </c>
      <c r="R2525" s="1">
        <f t="shared" ca="1" si="310"/>
        <v>0.6479684264332739</v>
      </c>
      <c r="S2525" s="1">
        <f t="shared" ca="1" si="311"/>
        <v>2070</v>
      </c>
      <c r="T2525" s="1" t="str">
        <f t="shared" ca="1" si="307"/>
        <v/>
      </c>
    </row>
    <row r="2526" spans="1:20" x14ac:dyDescent="0.25">
      <c r="A2526" s="1">
        <v>2522</v>
      </c>
      <c r="B2526" s="1">
        <v>253</v>
      </c>
      <c r="C2526" s="1">
        <v>26</v>
      </c>
      <c r="D2526" s="1" t="s">
        <v>16</v>
      </c>
      <c r="E2526" s="1">
        <v>0</v>
      </c>
      <c r="J2526" s="1">
        <v>2522</v>
      </c>
      <c r="K2526" s="1">
        <f t="shared" ca="1" si="308"/>
        <v>0.43702403529935341</v>
      </c>
      <c r="L2526" s="1">
        <f t="shared" ca="1" si="309"/>
        <v>5636</v>
      </c>
      <c r="M2526" s="1" t="str">
        <f t="shared" ca="1" si="306"/>
        <v/>
      </c>
      <c r="Q2526" s="1">
        <v>2522</v>
      </c>
      <c r="R2526" s="1">
        <f t="shared" ca="1" si="310"/>
        <v>0.52188606591491271</v>
      </c>
      <c r="S2526" s="1">
        <f t="shared" ca="1" si="311"/>
        <v>2821</v>
      </c>
      <c r="T2526" s="1" t="str">
        <f t="shared" ca="1" si="307"/>
        <v/>
      </c>
    </row>
    <row r="2527" spans="1:20" x14ac:dyDescent="0.25">
      <c r="A2527" s="1">
        <v>2523</v>
      </c>
      <c r="B2527" s="1">
        <v>253</v>
      </c>
      <c r="C2527" s="1">
        <v>26</v>
      </c>
      <c r="D2527" s="1" t="s">
        <v>16</v>
      </c>
      <c r="E2527" s="1">
        <v>0</v>
      </c>
      <c r="J2527" s="1">
        <v>2523</v>
      </c>
      <c r="K2527" s="1">
        <f t="shared" ca="1" si="308"/>
        <v>0.59969998789107681</v>
      </c>
      <c r="L2527" s="1">
        <f t="shared" ca="1" si="309"/>
        <v>4029</v>
      </c>
      <c r="M2527" s="1" t="str">
        <f t="shared" ca="1" si="306"/>
        <v/>
      </c>
      <c r="Q2527" s="1">
        <v>2523</v>
      </c>
      <c r="R2527" s="1">
        <f t="shared" ca="1" si="310"/>
        <v>0.57637730871995241</v>
      </c>
      <c r="S2527" s="1">
        <f t="shared" ca="1" si="311"/>
        <v>2494</v>
      </c>
      <c r="T2527" s="1" t="str">
        <f t="shared" ca="1" si="307"/>
        <v/>
      </c>
    </row>
    <row r="2528" spans="1:20" x14ac:dyDescent="0.25">
      <c r="A2528" s="1">
        <v>2524</v>
      </c>
      <c r="B2528" s="1">
        <v>253</v>
      </c>
      <c r="C2528" s="1">
        <v>26</v>
      </c>
      <c r="D2528" s="1" t="s">
        <v>16</v>
      </c>
      <c r="E2528" s="1">
        <v>0</v>
      </c>
      <c r="J2528" s="1">
        <v>2524</v>
      </c>
      <c r="K2528" s="1">
        <f t="shared" ca="1" si="308"/>
        <v>0.16635161409704324</v>
      </c>
      <c r="L2528" s="1">
        <f t="shared" ca="1" si="309"/>
        <v>8332</v>
      </c>
      <c r="M2528" s="1" t="str">
        <f t="shared" ca="1" si="306"/>
        <v/>
      </c>
      <c r="Q2528" s="1">
        <v>2524</v>
      </c>
      <c r="R2528" s="1">
        <f t="shared" ca="1" si="310"/>
        <v>0.6366913942866107</v>
      </c>
      <c r="S2528" s="1">
        <f t="shared" ca="1" si="311"/>
        <v>2130</v>
      </c>
      <c r="T2528" s="1" t="str">
        <f t="shared" ca="1" si="307"/>
        <v/>
      </c>
    </row>
    <row r="2529" spans="1:20" x14ac:dyDescent="0.25">
      <c r="A2529" s="1">
        <v>2525</v>
      </c>
      <c r="B2529" s="1">
        <v>253</v>
      </c>
      <c r="C2529" s="1">
        <v>26</v>
      </c>
      <c r="D2529" s="1" t="s">
        <v>16</v>
      </c>
      <c r="E2529" s="1">
        <v>0</v>
      </c>
      <c r="J2529" s="1">
        <v>2525</v>
      </c>
      <c r="K2529" s="1">
        <f t="shared" ca="1" si="308"/>
        <v>0.38951402484032471</v>
      </c>
      <c r="L2529" s="1">
        <f t="shared" ca="1" si="309"/>
        <v>6102</v>
      </c>
      <c r="M2529" s="1" t="str">
        <f t="shared" ca="1" si="306"/>
        <v/>
      </c>
      <c r="Q2529" s="1">
        <v>2525</v>
      </c>
      <c r="R2529" s="1">
        <f t="shared" ca="1" si="310"/>
        <v>1.5901188906552344E-2</v>
      </c>
      <c r="S2529" s="1">
        <f t="shared" ca="1" si="311"/>
        <v>5916</v>
      </c>
      <c r="T2529" s="1" t="str">
        <f t="shared" ca="1" si="307"/>
        <v/>
      </c>
    </row>
    <row r="2530" spans="1:20" x14ac:dyDescent="0.25">
      <c r="A2530" s="1">
        <v>2526</v>
      </c>
      <c r="B2530" s="1">
        <v>253</v>
      </c>
      <c r="C2530" s="1">
        <v>26</v>
      </c>
      <c r="D2530" s="1" t="s">
        <v>16</v>
      </c>
      <c r="E2530" s="1">
        <v>0</v>
      </c>
      <c r="J2530" s="1">
        <v>2526</v>
      </c>
      <c r="K2530" s="1">
        <f t="shared" ca="1" si="308"/>
        <v>0.18439409314218047</v>
      </c>
      <c r="L2530" s="1">
        <f t="shared" ca="1" si="309"/>
        <v>8152</v>
      </c>
      <c r="M2530" s="1" t="str">
        <f t="shared" ca="1" si="306"/>
        <v/>
      </c>
      <c r="Q2530" s="1">
        <v>2526</v>
      </c>
      <c r="R2530" s="1">
        <f t="shared" ca="1" si="310"/>
        <v>0.46143825444698405</v>
      </c>
      <c r="S2530" s="1">
        <f t="shared" ca="1" si="311"/>
        <v>3208</v>
      </c>
      <c r="T2530" s="1" t="str">
        <f t="shared" ca="1" si="307"/>
        <v/>
      </c>
    </row>
    <row r="2531" spans="1:20" x14ac:dyDescent="0.25">
      <c r="A2531" s="1">
        <v>2527</v>
      </c>
      <c r="B2531" s="1">
        <v>253</v>
      </c>
      <c r="C2531" s="1">
        <v>26</v>
      </c>
      <c r="D2531" s="1" t="s">
        <v>16</v>
      </c>
      <c r="E2531" s="1">
        <v>0</v>
      </c>
      <c r="J2531" s="1">
        <v>2527</v>
      </c>
      <c r="K2531" s="1">
        <f t="shared" ca="1" si="308"/>
        <v>0.1735774148374305</v>
      </c>
      <c r="L2531" s="1">
        <f t="shared" ca="1" si="309"/>
        <v>8268</v>
      </c>
      <c r="M2531" s="1" t="str">
        <f t="shared" ca="1" si="306"/>
        <v/>
      </c>
      <c r="Q2531" s="1">
        <v>2527</v>
      </c>
      <c r="R2531" s="1">
        <f t="shared" ca="1" si="310"/>
        <v>1.1709041378755503E-2</v>
      </c>
      <c r="S2531" s="1">
        <f t="shared" ca="1" si="311"/>
        <v>5932</v>
      </c>
      <c r="T2531" s="1" t="str">
        <f t="shared" ca="1" si="307"/>
        <v/>
      </c>
    </row>
    <row r="2532" spans="1:20" x14ac:dyDescent="0.25">
      <c r="A2532" s="1">
        <v>2528</v>
      </c>
      <c r="B2532" s="1">
        <v>253</v>
      </c>
      <c r="C2532" s="1">
        <v>26</v>
      </c>
      <c r="D2532" s="1" t="s">
        <v>16</v>
      </c>
      <c r="E2532" s="1">
        <v>0</v>
      </c>
      <c r="J2532" s="1">
        <v>2528</v>
      </c>
      <c r="K2532" s="1">
        <f t="shared" ca="1" si="308"/>
        <v>0.8743733174673709</v>
      </c>
      <c r="L2532" s="1">
        <f t="shared" ca="1" si="309"/>
        <v>1257</v>
      </c>
      <c r="M2532" s="1" t="str">
        <f t="shared" ca="1" si="306"/>
        <v/>
      </c>
      <c r="Q2532" s="1">
        <v>2528</v>
      </c>
      <c r="R2532" s="1">
        <f t="shared" ca="1" si="310"/>
        <v>0.58174754317927724</v>
      </c>
      <c r="S2532" s="1">
        <f t="shared" ca="1" si="311"/>
        <v>2448</v>
      </c>
      <c r="T2532" s="1" t="str">
        <f t="shared" ca="1" si="307"/>
        <v/>
      </c>
    </row>
    <row r="2533" spans="1:20" x14ac:dyDescent="0.25">
      <c r="A2533" s="1">
        <v>2529</v>
      </c>
      <c r="B2533" s="1">
        <v>253</v>
      </c>
      <c r="C2533" s="1">
        <v>26</v>
      </c>
      <c r="D2533" s="1" t="s">
        <v>16</v>
      </c>
      <c r="E2533" s="1">
        <v>0</v>
      </c>
      <c r="J2533" s="1">
        <v>2529</v>
      </c>
      <c r="K2533" s="1">
        <f t="shared" ca="1" si="308"/>
        <v>0.36155696762408873</v>
      </c>
      <c r="L2533" s="1">
        <f t="shared" ca="1" si="309"/>
        <v>6373</v>
      </c>
      <c r="M2533" s="1" t="str">
        <f t="shared" ca="1" si="306"/>
        <v/>
      </c>
      <c r="Q2533" s="1">
        <v>2529</v>
      </c>
      <c r="R2533" s="1">
        <f t="shared" ca="1" si="310"/>
        <v>0.9078106130513951</v>
      </c>
      <c r="S2533" s="1">
        <f t="shared" ca="1" si="311"/>
        <v>494</v>
      </c>
      <c r="T2533" s="1" t="str">
        <f t="shared" ca="1" si="307"/>
        <v/>
      </c>
    </row>
    <row r="2534" spans="1:20" x14ac:dyDescent="0.25">
      <c r="A2534" s="1">
        <v>2530</v>
      </c>
      <c r="B2534" s="1">
        <v>253</v>
      </c>
      <c r="C2534" s="1">
        <v>26</v>
      </c>
      <c r="D2534" s="1" t="s">
        <v>16</v>
      </c>
      <c r="E2534" s="1">
        <v>0</v>
      </c>
      <c r="J2534" s="1">
        <v>2530</v>
      </c>
      <c r="K2534" s="1">
        <f t="shared" ca="1" si="308"/>
        <v>0.48247690634278362</v>
      </c>
      <c r="L2534" s="1">
        <f t="shared" ca="1" si="309"/>
        <v>5165</v>
      </c>
      <c r="M2534" s="1" t="str">
        <f t="shared" ca="1" si="306"/>
        <v/>
      </c>
      <c r="Q2534" s="1">
        <v>2530</v>
      </c>
      <c r="R2534" s="1">
        <f t="shared" ca="1" si="310"/>
        <v>7.9024578260163292E-2</v>
      </c>
      <c r="S2534" s="1">
        <f t="shared" ca="1" si="311"/>
        <v>5540</v>
      </c>
      <c r="T2534" s="1" t="str">
        <f t="shared" ca="1" si="307"/>
        <v/>
      </c>
    </row>
    <row r="2535" spans="1:20" x14ac:dyDescent="0.25">
      <c r="A2535" s="1">
        <v>2531</v>
      </c>
      <c r="B2535" s="1">
        <v>254</v>
      </c>
      <c r="C2535" s="1">
        <v>26</v>
      </c>
      <c r="D2535" s="1" t="s">
        <v>16</v>
      </c>
      <c r="E2535" s="1">
        <v>0</v>
      </c>
      <c r="J2535" s="1">
        <v>2531</v>
      </c>
      <c r="K2535" s="1">
        <f t="shared" ca="1" si="308"/>
        <v>0.72826160717915311</v>
      </c>
      <c r="L2535" s="1">
        <f t="shared" ca="1" si="309"/>
        <v>2759</v>
      </c>
      <c r="M2535" s="1" t="str">
        <f t="shared" ca="1" si="306"/>
        <v/>
      </c>
      <c r="Q2535" s="1">
        <v>2531</v>
      </c>
      <c r="R2535" s="1">
        <f t="shared" ca="1" si="310"/>
        <v>8.9456395335652639E-2</v>
      </c>
      <c r="S2535" s="1">
        <f t="shared" ca="1" si="311"/>
        <v>5483</v>
      </c>
      <c r="T2535" s="1" t="str">
        <f t="shared" ca="1" si="307"/>
        <v/>
      </c>
    </row>
    <row r="2536" spans="1:20" x14ac:dyDescent="0.25">
      <c r="A2536" s="1">
        <v>2532</v>
      </c>
      <c r="B2536" s="1">
        <v>254</v>
      </c>
      <c r="C2536" s="1">
        <v>26</v>
      </c>
      <c r="D2536" s="1" t="s">
        <v>16</v>
      </c>
      <c r="E2536" s="1">
        <v>0</v>
      </c>
      <c r="J2536" s="1">
        <v>2532</v>
      </c>
      <c r="K2536" s="1">
        <f t="shared" ca="1" si="308"/>
        <v>0.76032021329607935</v>
      </c>
      <c r="L2536" s="1">
        <f t="shared" ca="1" si="309"/>
        <v>2458</v>
      </c>
      <c r="M2536" s="1" t="str">
        <f t="shared" ca="1" si="306"/>
        <v/>
      </c>
      <c r="Q2536" s="1">
        <v>2532</v>
      </c>
      <c r="R2536" s="1">
        <f t="shared" ca="1" si="310"/>
        <v>0.26152956991607124</v>
      </c>
      <c r="S2536" s="1">
        <f t="shared" ca="1" si="311"/>
        <v>4422</v>
      </c>
      <c r="T2536" s="1" t="str">
        <f t="shared" ca="1" si="307"/>
        <v/>
      </c>
    </row>
    <row r="2537" spans="1:20" x14ac:dyDescent="0.25">
      <c r="A2537" s="1">
        <v>2533</v>
      </c>
      <c r="B2537" s="1">
        <v>254</v>
      </c>
      <c r="C2537" s="1">
        <v>26</v>
      </c>
      <c r="D2537" s="1" t="s">
        <v>16</v>
      </c>
      <c r="E2537" s="1">
        <v>0</v>
      </c>
      <c r="J2537" s="1">
        <v>2533</v>
      </c>
      <c r="K2537" s="1">
        <f t="shared" ca="1" si="308"/>
        <v>0.87531230457483689</v>
      </c>
      <c r="L2537" s="1">
        <f t="shared" ca="1" si="309"/>
        <v>1248</v>
      </c>
      <c r="M2537" s="1" t="str">
        <f t="shared" ca="1" si="306"/>
        <v/>
      </c>
      <c r="Q2537" s="1">
        <v>2533</v>
      </c>
      <c r="R2537" s="1">
        <f t="shared" ca="1" si="310"/>
        <v>0.32683436154970691</v>
      </c>
      <c r="S2537" s="1">
        <f t="shared" ca="1" si="311"/>
        <v>4025</v>
      </c>
      <c r="T2537" s="1" t="str">
        <f t="shared" ca="1" si="307"/>
        <v/>
      </c>
    </row>
    <row r="2538" spans="1:20" x14ac:dyDescent="0.25">
      <c r="A2538" s="1">
        <v>2534</v>
      </c>
      <c r="B2538" s="1">
        <v>254</v>
      </c>
      <c r="C2538" s="1">
        <v>26</v>
      </c>
      <c r="D2538" s="1" t="s">
        <v>16</v>
      </c>
      <c r="E2538" s="1">
        <v>0</v>
      </c>
      <c r="J2538" s="1">
        <v>2534</v>
      </c>
      <c r="K2538" s="1">
        <f t="shared" ca="1" si="308"/>
        <v>0.88883649282533173</v>
      </c>
      <c r="L2538" s="1">
        <f t="shared" ca="1" si="309"/>
        <v>1116</v>
      </c>
      <c r="M2538" s="1" t="str">
        <f t="shared" ca="1" si="306"/>
        <v/>
      </c>
      <c r="Q2538" s="1">
        <v>2534</v>
      </c>
      <c r="R2538" s="1">
        <f t="shared" ca="1" si="310"/>
        <v>9.7767085332234882E-2</v>
      </c>
      <c r="S2538" s="1">
        <f t="shared" ca="1" si="311"/>
        <v>5436</v>
      </c>
      <c r="T2538" s="1" t="str">
        <f t="shared" ca="1" si="307"/>
        <v/>
      </c>
    </row>
    <row r="2539" spans="1:20" x14ac:dyDescent="0.25">
      <c r="A2539" s="1">
        <v>2535</v>
      </c>
      <c r="B2539" s="1">
        <v>254</v>
      </c>
      <c r="C2539" s="1">
        <v>26</v>
      </c>
      <c r="D2539" s="1" t="s">
        <v>16</v>
      </c>
      <c r="E2539" s="1">
        <v>0</v>
      </c>
      <c r="J2539" s="1">
        <v>2535</v>
      </c>
      <c r="K2539" s="1">
        <f t="shared" ca="1" si="308"/>
        <v>0.32857346476511762</v>
      </c>
      <c r="L2539" s="1">
        <f t="shared" ca="1" si="309"/>
        <v>6686</v>
      </c>
      <c r="M2539" s="1" t="str">
        <f t="shared" ca="1" si="306"/>
        <v/>
      </c>
      <c r="Q2539" s="1">
        <v>2535</v>
      </c>
      <c r="R2539" s="1">
        <f t="shared" ca="1" si="310"/>
        <v>0.98839112988074995</v>
      </c>
      <c r="S2539" s="1">
        <f t="shared" ca="1" si="311"/>
        <v>61</v>
      </c>
      <c r="T2539" s="1" t="str">
        <f t="shared" ca="1" si="307"/>
        <v/>
      </c>
    </row>
    <row r="2540" spans="1:20" x14ac:dyDescent="0.25">
      <c r="A2540" s="1">
        <v>2536</v>
      </c>
      <c r="B2540" s="1">
        <v>254</v>
      </c>
      <c r="C2540" s="1">
        <v>26</v>
      </c>
      <c r="D2540" s="1" t="s">
        <v>16</v>
      </c>
      <c r="E2540" s="1">
        <v>0</v>
      </c>
      <c r="J2540" s="1">
        <v>2536</v>
      </c>
      <c r="K2540" s="1">
        <f t="shared" ca="1" si="308"/>
        <v>0.24516543378521671</v>
      </c>
      <c r="L2540" s="1">
        <f t="shared" ca="1" si="309"/>
        <v>7500</v>
      </c>
      <c r="M2540" s="1" t="str">
        <f t="shared" ca="1" si="306"/>
        <v/>
      </c>
      <c r="Q2540" s="1">
        <v>2536</v>
      </c>
      <c r="R2540" s="1">
        <f t="shared" ca="1" si="310"/>
        <v>0.52550192910219939</v>
      </c>
      <c r="S2540" s="1">
        <f t="shared" ca="1" si="311"/>
        <v>2798</v>
      </c>
      <c r="T2540" s="1" t="str">
        <f t="shared" ca="1" si="307"/>
        <v/>
      </c>
    </row>
    <row r="2541" spans="1:20" x14ac:dyDescent="0.25">
      <c r="A2541" s="1">
        <v>2537</v>
      </c>
      <c r="B2541" s="1">
        <v>254</v>
      </c>
      <c r="C2541" s="1">
        <v>26</v>
      </c>
      <c r="D2541" s="1" t="s">
        <v>16</v>
      </c>
      <c r="E2541" s="1">
        <v>0</v>
      </c>
      <c r="J2541" s="1">
        <v>2537</v>
      </c>
      <c r="K2541" s="1">
        <f t="shared" ca="1" si="308"/>
        <v>0.76842860783848876</v>
      </c>
      <c r="L2541" s="1">
        <f t="shared" ca="1" si="309"/>
        <v>2373</v>
      </c>
      <c r="M2541" s="1" t="str">
        <f t="shared" ca="1" si="306"/>
        <v/>
      </c>
      <c r="Q2541" s="1">
        <v>2537</v>
      </c>
      <c r="R2541" s="1">
        <f t="shared" ca="1" si="310"/>
        <v>0.57409783995253594</v>
      </c>
      <c r="S2541" s="1">
        <f t="shared" ca="1" si="311"/>
        <v>2508</v>
      </c>
      <c r="T2541" s="1" t="str">
        <f t="shared" ca="1" si="307"/>
        <v/>
      </c>
    </row>
    <row r="2542" spans="1:20" x14ac:dyDescent="0.25">
      <c r="A2542" s="1">
        <v>2538</v>
      </c>
      <c r="B2542" s="1">
        <v>254</v>
      </c>
      <c r="C2542" s="1">
        <v>26</v>
      </c>
      <c r="D2542" s="1" t="s">
        <v>16</v>
      </c>
      <c r="E2542" s="1">
        <v>0</v>
      </c>
      <c r="J2542" s="1">
        <v>2538</v>
      </c>
      <c r="K2542" s="1">
        <f t="shared" ca="1" si="308"/>
        <v>0.66986543651059638</v>
      </c>
      <c r="L2542" s="1">
        <f t="shared" ca="1" si="309"/>
        <v>3316</v>
      </c>
      <c r="M2542" s="1" t="str">
        <f t="shared" ca="1" si="306"/>
        <v/>
      </c>
      <c r="Q2542" s="1">
        <v>2538</v>
      </c>
      <c r="R2542" s="1">
        <f t="shared" ca="1" si="310"/>
        <v>0.9486613317078505</v>
      </c>
      <c r="S2542" s="1">
        <f t="shared" ca="1" si="311"/>
        <v>273</v>
      </c>
      <c r="T2542" s="1" t="str">
        <f t="shared" ca="1" si="307"/>
        <v/>
      </c>
    </row>
    <row r="2543" spans="1:20" x14ac:dyDescent="0.25">
      <c r="A2543" s="1">
        <v>2539</v>
      </c>
      <c r="B2543" s="1">
        <v>254</v>
      </c>
      <c r="C2543" s="1">
        <v>26</v>
      </c>
      <c r="D2543" s="1" t="s">
        <v>16</v>
      </c>
      <c r="E2543" s="1">
        <v>0</v>
      </c>
      <c r="J2543" s="1">
        <v>2539</v>
      </c>
      <c r="K2543" s="1">
        <f t="shared" ca="1" si="308"/>
        <v>0.95101726294449762</v>
      </c>
      <c r="L2543" s="1">
        <f t="shared" ca="1" si="309"/>
        <v>527</v>
      </c>
      <c r="M2543" s="1" t="str">
        <f t="shared" ca="1" si="306"/>
        <v/>
      </c>
      <c r="Q2543" s="1">
        <v>2539</v>
      </c>
      <c r="R2543" s="1">
        <f t="shared" ca="1" si="310"/>
        <v>0.5242116077516592</v>
      </c>
      <c r="S2543" s="1">
        <f t="shared" ca="1" si="311"/>
        <v>2808</v>
      </c>
      <c r="T2543" s="1" t="str">
        <f t="shared" ca="1" si="307"/>
        <v/>
      </c>
    </row>
    <row r="2544" spans="1:20" x14ac:dyDescent="0.25">
      <c r="A2544" s="1">
        <v>2540</v>
      </c>
      <c r="B2544" s="1">
        <v>254</v>
      </c>
      <c r="C2544" s="1">
        <v>26</v>
      </c>
      <c r="D2544" s="1" t="s">
        <v>16</v>
      </c>
      <c r="E2544" s="1">
        <v>0</v>
      </c>
      <c r="J2544" s="1">
        <v>2540</v>
      </c>
      <c r="K2544" s="1">
        <f t="shared" ca="1" si="308"/>
        <v>0.72052889593055125</v>
      </c>
      <c r="L2544" s="1">
        <f t="shared" ca="1" si="309"/>
        <v>2837</v>
      </c>
      <c r="M2544" s="1" t="str">
        <f t="shared" ca="1" si="306"/>
        <v/>
      </c>
      <c r="Q2544" s="1">
        <v>2540</v>
      </c>
      <c r="R2544" s="1">
        <f t="shared" ca="1" si="310"/>
        <v>0.5798476060993738</v>
      </c>
      <c r="S2544" s="1">
        <f t="shared" ca="1" si="311"/>
        <v>2461</v>
      </c>
      <c r="T2544" s="1" t="str">
        <f t="shared" ca="1" si="307"/>
        <v/>
      </c>
    </row>
    <row r="2545" spans="1:20" x14ac:dyDescent="0.25">
      <c r="A2545" s="1">
        <v>2541</v>
      </c>
      <c r="B2545" s="1">
        <v>255</v>
      </c>
      <c r="C2545" s="1">
        <v>26</v>
      </c>
      <c r="D2545" s="1" t="s">
        <v>16</v>
      </c>
      <c r="E2545" s="1">
        <v>0</v>
      </c>
      <c r="J2545" s="1">
        <v>2541</v>
      </c>
      <c r="K2545" s="1">
        <f t="shared" ca="1" si="308"/>
        <v>0.2471343996778419</v>
      </c>
      <c r="L2545" s="1">
        <f t="shared" ca="1" si="309"/>
        <v>7479</v>
      </c>
      <c r="M2545" s="1" t="str">
        <f t="shared" ca="1" si="306"/>
        <v/>
      </c>
      <c r="Q2545" s="1">
        <v>2541</v>
      </c>
      <c r="R2545" s="1">
        <f t="shared" ca="1" si="310"/>
        <v>0.68541637649261611</v>
      </c>
      <c r="S2545" s="1">
        <f t="shared" ca="1" si="311"/>
        <v>1835</v>
      </c>
      <c r="T2545" s="1" t="str">
        <f t="shared" ca="1" si="307"/>
        <v/>
      </c>
    </row>
    <row r="2546" spans="1:20" x14ac:dyDescent="0.25">
      <c r="A2546" s="1">
        <v>2542</v>
      </c>
      <c r="B2546" s="1">
        <v>255</v>
      </c>
      <c r="C2546" s="1">
        <v>26</v>
      </c>
      <c r="D2546" s="1" t="s">
        <v>16</v>
      </c>
      <c r="E2546" s="1">
        <v>0</v>
      </c>
      <c r="J2546" s="1">
        <v>2542</v>
      </c>
      <c r="K2546" s="1">
        <f t="shared" ca="1" si="308"/>
        <v>0.66231360032731712</v>
      </c>
      <c r="L2546" s="1">
        <f t="shared" ca="1" si="309"/>
        <v>3411</v>
      </c>
      <c r="M2546" s="1" t="str">
        <f t="shared" ca="1" si="306"/>
        <v/>
      </c>
      <c r="Q2546" s="1">
        <v>2542</v>
      </c>
      <c r="R2546" s="1">
        <f t="shared" ca="1" si="310"/>
        <v>0.68505501931772983</v>
      </c>
      <c r="S2546" s="1">
        <f t="shared" ca="1" si="311"/>
        <v>1838</v>
      </c>
      <c r="T2546" s="1" t="str">
        <f t="shared" ca="1" si="307"/>
        <v/>
      </c>
    </row>
    <row r="2547" spans="1:20" x14ac:dyDescent="0.25">
      <c r="A2547" s="1">
        <v>2543</v>
      </c>
      <c r="B2547" s="1">
        <v>255</v>
      </c>
      <c r="C2547" s="1">
        <v>26</v>
      </c>
      <c r="D2547" s="1" t="s">
        <v>16</v>
      </c>
      <c r="E2547" s="1">
        <v>0</v>
      </c>
      <c r="J2547" s="1">
        <v>2543</v>
      </c>
      <c r="K2547" s="1">
        <f t="shared" ca="1" si="308"/>
        <v>0.39164390687945605</v>
      </c>
      <c r="L2547" s="1">
        <f t="shared" ca="1" si="309"/>
        <v>6082</v>
      </c>
      <c r="M2547" s="1" t="str">
        <f t="shared" ca="1" si="306"/>
        <v/>
      </c>
      <c r="Q2547" s="1">
        <v>2543</v>
      </c>
      <c r="R2547" s="1">
        <f t="shared" ca="1" si="310"/>
        <v>0.63522756991623675</v>
      </c>
      <c r="S2547" s="1">
        <f t="shared" ca="1" si="311"/>
        <v>2143</v>
      </c>
      <c r="T2547" s="1" t="str">
        <f t="shared" ca="1" si="307"/>
        <v/>
      </c>
    </row>
    <row r="2548" spans="1:20" x14ac:dyDescent="0.25">
      <c r="A2548" s="1">
        <v>2544</v>
      </c>
      <c r="B2548" s="1">
        <v>255</v>
      </c>
      <c r="C2548" s="1">
        <v>26</v>
      </c>
      <c r="D2548" s="1" t="s">
        <v>16</v>
      </c>
      <c r="E2548" s="1">
        <v>0</v>
      </c>
      <c r="J2548" s="1">
        <v>2544</v>
      </c>
      <c r="K2548" s="1">
        <f t="shared" ca="1" si="308"/>
        <v>0.49064821038046913</v>
      </c>
      <c r="L2548" s="1">
        <f t="shared" ca="1" si="309"/>
        <v>5076</v>
      </c>
      <c r="M2548" s="1" t="str">
        <f t="shared" ca="1" si="306"/>
        <v/>
      </c>
      <c r="Q2548" s="1">
        <v>2544</v>
      </c>
      <c r="R2548" s="1">
        <f t="shared" ca="1" si="310"/>
        <v>0.30855767477098817</v>
      </c>
      <c r="S2548" s="1">
        <f t="shared" ca="1" si="311"/>
        <v>4148</v>
      </c>
      <c r="T2548" s="1" t="str">
        <f t="shared" ca="1" si="307"/>
        <v/>
      </c>
    </row>
    <row r="2549" spans="1:20" x14ac:dyDescent="0.25">
      <c r="A2549" s="1">
        <v>2545</v>
      </c>
      <c r="B2549" s="1">
        <v>255</v>
      </c>
      <c r="C2549" s="1">
        <v>26</v>
      </c>
      <c r="D2549" s="1" t="s">
        <v>16</v>
      </c>
      <c r="E2549" s="1">
        <v>0</v>
      </c>
      <c r="J2549" s="1">
        <v>2545</v>
      </c>
      <c r="K2549" s="1">
        <f t="shared" ca="1" si="308"/>
        <v>0.50657753782296033</v>
      </c>
      <c r="L2549" s="1">
        <f t="shared" ca="1" si="309"/>
        <v>4937</v>
      </c>
      <c r="M2549" s="1" t="str">
        <f t="shared" ca="1" si="306"/>
        <v/>
      </c>
      <c r="Q2549" s="1">
        <v>2545</v>
      </c>
      <c r="R2549" s="1">
        <f t="shared" ca="1" si="310"/>
        <v>0.17634607365359944</v>
      </c>
      <c r="S2549" s="1">
        <f t="shared" ca="1" si="311"/>
        <v>4954</v>
      </c>
      <c r="T2549" s="1" t="str">
        <f t="shared" ca="1" si="307"/>
        <v/>
      </c>
    </row>
    <row r="2550" spans="1:20" x14ac:dyDescent="0.25">
      <c r="A2550" s="1">
        <v>2546</v>
      </c>
      <c r="B2550" s="1">
        <v>255</v>
      </c>
      <c r="C2550" s="1">
        <v>26</v>
      </c>
      <c r="D2550" s="1" t="s">
        <v>16</v>
      </c>
      <c r="E2550" s="1">
        <v>0</v>
      </c>
      <c r="J2550" s="1">
        <v>2546</v>
      </c>
      <c r="K2550" s="1">
        <f t="shared" ca="1" si="308"/>
        <v>0.19767501199205206</v>
      </c>
      <c r="L2550" s="1">
        <f t="shared" ca="1" si="309"/>
        <v>8019</v>
      </c>
      <c r="M2550" s="1" t="str">
        <f t="shared" ca="1" si="306"/>
        <v/>
      </c>
      <c r="Q2550" s="1">
        <v>2546</v>
      </c>
      <c r="R2550" s="1">
        <f t="shared" ca="1" si="310"/>
        <v>0.16546685657550508</v>
      </c>
      <c r="S2550" s="1">
        <f t="shared" ca="1" si="311"/>
        <v>5017</v>
      </c>
      <c r="T2550" s="1" t="str">
        <f t="shared" ca="1" si="307"/>
        <v/>
      </c>
    </row>
    <row r="2551" spans="1:20" x14ac:dyDescent="0.25">
      <c r="A2551" s="1">
        <v>2547</v>
      </c>
      <c r="B2551" s="1">
        <v>255</v>
      </c>
      <c r="C2551" s="1">
        <v>26</v>
      </c>
      <c r="D2551" s="1" t="s">
        <v>16</v>
      </c>
      <c r="E2551" s="1">
        <v>0</v>
      </c>
      <c r="J2551" s="1">
        <v>2547</v>
      </c>
      <c r="K2551" s="1">
        <f t="shared" ca="1" si="308"/>
        <v>0.44744236021113515</v>
      </c>
      <c r="L2551" s="1">
        <f t="shared" ca="1" si="309"/>
        <v>5536</v>
      </c>
      <c r="M2551" s="1" t="str">
        <f t="shared" ca="1" si="306"/>
        <v/>
      </c>
      <c r="Q2551" s="1">
        <v>2547</v>
      </c>
      <c r="R2551" s="1">
        <f t="shared" ca="1" si="310"/>
        <v>0.15905316991058704</v>
      </c>
      <c r="S2551" s="1">
        <f t="shared" ca="1" si="311"/>
        <v>5071</v>
      </c>
      <c r="T2551" s="1" t="str">
        <f t="shared" ca="1" si="307"/>
        <v/>
      </c>
    </row>
    <row r="2552" spans="1:20" x14ac:dyDescent="0.25">
      <c r="A2552" s="1">
        <v>2548</v>
      </c>
      <c r="B2552" s="1">
        <v>255</v>
      </c>
      <c r="C2552" s="1">
        <v>26</v>
      </c>
      <c r="D2552" s="1" t="s">
        <v>16</v>
      </c>
      <c r="E2552" s="1">
        <v>0</v>
      </c>
      <c r="J2552" s="1">
        <v>2548</v>
      </c>
      <c r="K2552" s="1">
        <f t="shared" ca="1" si="308"/>
        <v>0.3570761824008355</v>
      </c>
      <c r="L2552" s="1">
        <f t="shared" ca="1" si="309"/>
        <v>6410</v>
      </c>
      <c r="M2552" s="1" t="str">
        <f t="shared" ca="1" si="306"/>
        <v/>
      </c>
      <c r="Q2552" s="1">
        <v>2548</v>
      </c>
      <c r="R2552" s="1">
        <f t="shared" ca="1" si="310"/>
        <v>0.12581627106948046</v>
      </c>
      <c r="S2552" s="1">
        <f t="shared" ca="1" si="311"/>
        <v>5267</v>
      </c>
      <c r="T2552" s="1" t="str">
        <f t="shared" ca="1" si="307"/>
        <v/>
      </c>
    </row>
    <row r="2553" spans="1:20" x14ac:dyDescent="0.25">
      <c r="A2553" s="1">
        <v>2549</v>
      </c>
      <c r="B2553" s="1">
        <v>255</v>
      </c>
      <c r="C2553" s="1">
        <v>26</v>
      </c>
      <c r="D2553" s="1" t="s">
        <v>16</v>
      </c>
      <c r="E2553" s="1">
        <v>0</v>
      </c>
      <c r="J2553" s="1">
        <v>2549</v>
      </c>
      <c r="K2553" s="1">
        <f t="shared" ca="1" si="308"/>
        <v>5.8495542097029563E-2</v>
      </c>
      <c r="L2553" s="1">
        <f t="shared" ca="1" si="309"/>
        <v>9385</v>
      </c>
      <c r="M2553" s="1" t="str">
        <f t="shared" ca="1" si="306"/>
        <v/>
      </c>
      <c r="Q2553" s="1">
        <v>2549</v>
      </c>
      <c r="R2553" s="1">
        <f t="shared" ca="1" si="310"/>
        <v>0.15579716779997765</v>
      </c>
      <c r="S2553" s="1">
        <f t="shared" ca="1" si="311"/>
        <v>5085</v>
      </c>
      <c r="T2553" s="1" t="str">
        <f t="shared" ca="1" si="307"/>
        <v/>
      </c>
    </row>
    <row r="2554" spans="1:20" x14ac:dyDescent="0.25">
      <c r="A2554" s="1">
        <v>2550</v>
      </c>
      <c r="B2554" s="1">
        <v>255</v>
      </c>
      <c r="C2554" s="1">
        <v>26</v>
      </c>
      <c r="D2554" s="1" t="s">
        <v>16</v>
      </c>
      <c r="E2554" s="1">
        <v>0</v>
      </c>
      <c r="J2554" s="1">
        <v>2550</v>
      </c>
      <c r="K2554" s="1">
        <f t="shared" ca="1" si="308"/>
        <v>0.7000142908276985</v>
      </c>
      <c r="L2554" s="1">
        <f t="shared" ca="1" si="309"/>
        <v>3023</v>
      </c>
      <c r="M2554" s="1" t="str">
        <f t="shared" ca="1" si="306"/>
        <v/>
      </c>
      <c r="Q2554" s="1">
        <v>2550</v>
      </c>
      <c r="R2554" s="1">
        <f t="shared" ca="1" si="310"/>
        <v>0.12719360332806151</v>
      </c>
      <c r="S2554" s="1">
        <f t="shared" ca="1" si="311"/>
        <v>5260</v>
      </c>
      <c r="T2554" s="1" t="str">
        <f t="shared" ca="1" si="307"/>
        <v/>
      </c>
    </row>
    <row r="2555" spans="1:20" x14ac:dyDescent="0.25">
      <c r="A2555" s="1">
        <v>2551</v>
      </c>
      <c r="B2555" s="1">
        <v>256</v>
      </c>
      <c r="C2555" s="1">
        <v>26</v>
      </c>
      <c r="D2555" s="1" t="s">
        <v>16</v>
      </c>
      <c r="E2555" s="1">
        <v>0</v>
      </c>
      <c r="J2555" s="1">
        <v>2551</v>
      </c>
      <c r="K2555" s="1">
        <f t="shared" ca="1" si="308"/>
        <v>0.99688628850778438</v>
      </c>
      <c r="L2555" s="1">
        <f t="shared" ca="1" si="309"/>
        <v>35</v>
      </c>
      <c r="M2555" s="1">
        <f t="shared" ca="1" si="306"/>
        <v>0</v>
      </c>
      <c r="Q2555" s="1">
        <v>2551</v>
      </c>
      <c r="R2555" s="1">
        <f t="shared" ca="1" si="310"/>
        <v>0.83404511064982512</v>
      </c>
      <c r="S2555" s="1">
        <f t="shared" ca="1" si="311"/>
        <v>928</v>
      </c>
      <c r="T2555" s="1" t="str">
        <f t="shared" ca="1" si="307"/>
        <v/>
      </c>
    </row>
    <row r="2556" spans="1:20" x14ac:dyDescent="0.25">
      <c r="A2556" s="1">
        <v>2552</v>
      </c>
      <c r="B2556" s="1">
        <v>256</v>
      </c>
      <c r="C2556" s="1">
        <v>26</v>
      </c>
      <c r="D2556" s="1" t="s">
        <v>16</v>
      </c>
      <c r="E2556" s="1">
        <v>0</v>
      </c>
      <c r="J2556" s="1">
        <v>2552</v>
      </c>
      <c r="K2556" s="1">
        <f t="shared" ca="1" si="308"/>
        <v>0.74941921237923725</v>
      </c>
      <c r="L2556" s="1">
        <f t="shared" ca="1" si="309"/>
        <v>2537</v>
      </c>
      <c r="M2556" s="1" t="str">
        <f t="shared" ca="1" si="306"/>
        <v/>
      </c>
      <c r="Q2556" s="1">
        <v>2552</v>
      </c>
      <c r="R2556" s="1">
        <f t="shared" ca="1" si="310"/>
        <v>0.19985519333246426</v>
      </c>
      <c r="S2556" s="1">
        <f t="shared" ca="1" si="311"/>
        <v>4797</v>
      </c>
      <c r="T2556" s="1" t="str">
        <f t="shared" ca="1" si="307"/>
        <v/>
      </c>
    </row>
    <row r="2557" spans="1:20" x14ac:dyDescent="0.25">
      <c r="A2557" s="1">
        <v>2553</v>
      </c>
      <c r="B2557" s="1">
        <v>256</v>
      </c>
      <c r="C2557" s="1">
        <v>26</v>
      </c>
      <c r="D2557" s="1" t="s">
        <v>16</v>
      </c>
      <c r="E2557" s="1">
        <v>0</v>
      </c>
      <c r="J2557" s="1">
        <v>2553</v>
      </c>
      <c r="K2557" s="1">
        <f t="shared" ca="1" si="308"/>
        <v>0.76556969041652068</v>
      </c>
      <c r="L2557" s="1">
        <f t="shared" ca="1" si="309"/>
        <v>2406</v>
      </c>
      <c r="M2557" s="1" t="str">
        <f t="shared" ca="1" si="306"/>
        <v/>
      </c>
      <c r="Q2557" s="1">
        <v>2553</v>
      </c>
      <c r="R2557" s="1">
        <f t="shared" ca="1" si="310"/>
        <v>0.71549738209975211</v>
      </c>
      <c r="S2557" s="1">
        <f t="shared" ca="1" si="311"/>
        <v>1670</v>
      </c>
      <c r="T2557" s="1" t="str">
        <f t="shared" ca="1" si="307"/>
        <v/>
      </c>
    </row>
    <row r="2558" spans="1:20" x14ac:dyDescent="0.25">
      <c r="A2558" s="1">
        <v>2554</v>
      </c>
      <c r="B2558" s="1">
        <v>256</v>
      </c>
      <c r="C2558" s="1">
        <v>26</v>
      </c>
      <c r="D2558" s="1" t="s">
        <v>16</v>
      </c>
      <c r="E2558" s="1">
        <v>0</v>
      </c>
      <c r="J2558" s="1">
        <v>2554</v>
      </c>
      <c r="K2558" s="1">
        <f t="shared" ca="1" si="308"/>
        <v>0.68109401878641151</v>
      </c>
      <c r="L2558" s="1">
        <f t="shared" ca="1" si="309"/>
        <v>3214</v>
      </c>
      <c r="M2558" s="1" t="str">
        <f t="shared" ca="1" si="306"/>
        <v/>
      </c>
      <c r="Q2558" s="1">
        <v>2554</v>
      </c>
      <c r="R2558" s="1">
        <f t="shared" ca="1" si="310"/>
        <v>0.39591734187423921</v>
      </c>
      <c r="S2558" s="1">
        <f t="shared" ca="1" si="311"/>
        <v>3611</v>
      </c>
      <c r="T2558" s="1" t="str">
        <f t="shared" ca="1" si="307"/>
        <v/>
      </c>
    </row>
    <row r="2559" spans="1:20" x14ac:dyDescent="0.25">
      <c r="A2559" s="1">
        <v>2555</v>
      </c>
      <c r="B2559" s="1">
        <v>256</v>
      </c>
      <c r="C2559" s="1">
        <v>26</v>
      </c>
      <c r="D2559" s="1" t="s">
        <v>16</v>
      </c>
      <c r="E2559" s="1">
        <v>0</v>
      </c>
      <c r="J2559" s="1">
        <v>2555</v>
      </c>
      <c r="K2559" s="1">
        <f t="shared" ca="1" si="308"/>
        <v>0.58538803483448121</v>
      </c>
      <c r="L2559" s="1">
        <f t="shared" ca="1" si="309"/>
        <v>4157</v>
      </c>
      <c r="M2559" s="1" t="str">
        <f t="shared" ca="1" si="306"/>
        <v/>
      </c>
      <c r="Q2559" s="1">
        <v>2555</v>
      </c>
      <c r="R2559" s="1">
        <f t="shared" ca="1" si="310"/>
        <v>0.85344472191897058</v>
      </c>
      <c r="S2559" s="1">
        <f t="shared" ca="1" si="311"/>
        <v>801</v>
      </c>
      <c r="T2559" s="1" t="str">
        <f t="shared" ca="1" si="307"/>
        <v/>
      </c>
    </row>
    <row r="2560" spans="1:20" x14ac:dyDescent="0.25">
      <c r="A2560" s="1">
        <v>2556</v>
      </c>
      <c r="B2560" s="1">
        <v>256</v>
      </c>
      <c r="C2560" s="1">
        <v>26</v>
      </c>
      <c r="D2560" s="1" t="s">
        <v>16</v>
      </c>
      <c r="E2560" s="1">
        <v>0</v>
      </c>
      <c r="J2560" s="1">
        <v>2556</v>
      </c>
      <c r="K2560" s="1">
        <f t="shared" ca="1" si="308"/>
        <v>0.81299892695096565</v>
      </c>
      <c r="L2560" s="1">
        <f t="shared" ca="1" si="309"/>
        <v>1893</v>
      </c>
      <c r="M2560" s="1" t="str">
        <f t="shared" ca="1" si="306"/>
        <v/>
      </c>
      <c r="Q2560" s="1">
        <v>2556</v>
      </c>
      <c r="R2560" s="1">
        <f t="shared" ca="1" si="310"/>
        <v>1.9201877753032282E-2</v>
      </c>
      <c r="S2560" s="1">
        <f t="shared" ca="1" si="311"/>
        <v>5894</v>
      </c>
      <c r="T2560" s="1" t="str">
        <f t="shared" ca="1" si="307"/>
        <v/>
      </c>
    </row>
    <row r="2561" spans="1:20" x14ac:dyDescent="0.25">
      <c r="A2561" s="1">
        <v>2557</v>
      </c>
      <c r="B2561" s="1">
        <v>256</v>
      </c>
      <c r="C2561" s="1">
        <v>26</v>
      </c>
      <c r="D2561" s="1" t="s">
        <v>16</v>
      </c>
      <c r="E2561" s="1">
        <v>1</v>
      </c>
      <c r="J2561" s="1">
        <v>2557</v>
      </c>
      <c r="K2561" s="1">
        <f t="shared" ca="1" si="308"/>
        <v>0.1728512760698302</v>
      </c>
      <c r="L2561" s="1">
        <f t="shared" ca="1" si="309"/>
        <v>8271</v>
      </c>
      <c r="M2561" s="1" t="str">
        <f t="shared" ca="1" si="306"/>
        <v/>
      </c>
      <c r="Q2561" s="1">
        <v>2557</v>
      </c>
      <c r="R2561" s="1">
        <f t="shared" ca="1" si="310"/>
        <v>0.49886488401836948</v>
      </c>
      <c r="S2561" s="1">
        <f t="shared" ca="1" si="311"/>
        <v>2984</v>
      </c>
      <c r="T2561" s="1" t="str">
        <f t="shared" ca="1" si="307"/>
        <v/>
      </c>
    </row>
    <row r="2562" spans="1:20" x14ac:dyDescent="0.25">
      <c r="A2562" s="1">
        <v>2558</v>
      </c>
      <c r="B2562" s="1">
        <v>256</v>
      </c>
      <c r="C2562" s="1">
        <v>26</v>
      </c>
      <c r="D2562" s="1" t="s">
        <v>16</v>
      </c>
      <c r="E2562" s="1">
        <v>0</v>
      </c>
      <c r="J2562" s="1">
        <v>2558</v>
      </c>
      <c r="K2562" s="1">
        <f t="shared" ca="1" si="308"/>
        <v>0.26839505655947482</v>
      </c>
      <c r="L2562" s="1">
        <f t="shared" ca="1" si="309"/>
        <v>7265</v>
      </c>
      <c r="M2562" s="1" t="str">
        <f t="shared" ca="1" si="306"/>
        <v/>
      </c>
      <c r="Q2562" s="1">
        <v>2558</v>
      </c>
      <c r="R2562" s="1">
        <f t="shared" ca="1" si="310"/>
        <v>0.53788184587298782</v>
      </c>
      <c r="S2562" s="1">
        <f t="shared" ca="1" si="311"/>
        <v>2709</v>
      </c>
      <c r="T2562" s="1" t="str">
        <f t="shared" ca="1" si="307"/>
        <v/>
      </c>
    </row>
    <row r="2563" spans="1:20" x14ac:dyDescent="0.25">
      <c r="A2563" s="1">
        <v>2559</v>
      </c>
      <c r="B2563" s="1">
        <v>256</v>
      </c>
      <c r="C2563" s="1">
        <v>26</v>
      </c>
      <c r="D2563" s="1" t="s">
        <v>16</v>
      </c>
      <c r="E2563" s="1">
        <v>0</v>
      </c>
      <c r="J2563" s="1">
        <v>2559</v>
      </c>
      <c r="K2563" s="1">
        <f t="shared" ca="1" si="308"/>
        <v>0.57171093511555326</v>
      </c>
      <c r="L2563" s="1">
        <f t="shared" ca="1" si="309"/>
        <v>4280</v>
      </c>
      <c r="M2563" s="1" t="str">
        <f t="shared" ca="1" si="306"/>
        <v/>
      </c>
      <c r="Q2563" s="1">
        <v>2559</v>
      </c>
      <c r="R2563" s="1">
        <f t="shared" ca="1" si="310"/>
        <v>0.907807556495837</v>
      </c>
      <c r="S2563" s="1">
        <f t="shared" ca="1" si="311"/>
        <v>495</v>
      </c>
      <c r="T2563" s="1" t="str">
        <f t="shared" ca="1" si="307"/>
        <v/>
      </c>
    </row>
    <row r="2564" spans="1:20" x14ac:dyDescent="0.25">
      <c r="A2564" s="1">
        <v>2560</v>
      </c>
      <c r="B2564" s="1">
        <v>256</v>
      </c>
      <c r="C2564" s="1">
        <v>26</v>
      </c>
      <c r="D2564" s="1" t="s">
        <v>16</v>
      </c>
      <c r="E2564" s="1">
        <v>0</v>
      </c>
      <c r="J2564" s="1">
        <v>2560</v>
      </c>
      <c r="K2564" s="1">
        <f t="shared" ca="1" si="308"/>
        <v>0.25853119941480929</v>
      </c>
      <c r="L2564" s="1">
        <f t="shared" ca="1" si="309"/>
        <v>7357</v>
      </c>
      <c r="M2564" s="1" t="str">
        <f t="shared" ca="1" si="306"/>
        <v/>
      </c>
      <c r="Q2564" s="1">
        <v>2560</v>
      </c>
      <c r="R2564" s="1">
        <f t="shared" ca="1" si="310"/>
        <v>0.94887828096160265</v>
      </c>
      <c r="S2564" s="1">
        <f t="shared" ca="1" si="311"/>
        <v>271</v>
      </c>
      <c r="T2564" s="1" t="str">
        <f t="shared" ca="1" si="307"/>
        <v/>
      </c>
    </row>
    <row r="2565" spans="1:20" x14ac:dyDescent="0.25">
      <c r="A2565" s="1">
        <v>2561</v>
      </c>
      <c r="B2565" s="1">
        <v>257</v>
      </c>
      <c r="C2565" s="1">
        <v>26</v>
      </c>
      <c r="D2565" s="1" t="s">
        <v>16</v>
      </c>
      <c r="E2565" s="1">
        <v>1</v>
      </c>
      <c r="J2565" s="1">
        <v>2561</v>
      </c>
      <c r="K2565" s="1">
        <f t="shared" ca="1" si="308"/>
        <v>0.6911537603491027</v>
      </c>
      <c r="L2565" s="1">
        <f t="shared" ca="1" si="309"/>
        <v>3109</v>
      </c>
      <c r="M2565" s="1" t="str">
        <f t="shared" ref="M2565:M2628" ca="1" si="312">IF(L2565&lt;=$K$3,VLOOKUP(J2565,$A$5:$E$10004,5),"")</f>
        <v/>
      </c>
      <c r="Q2565" s="1">
        <v>2561</v>
      </c>
      <c r="R2565" s="1">
        <f t="shared" ca="1" si="310"/>
        <v>0.31414236417009511</v>
      </c>
      <c r="S2565" s="1">
        <f t="shared" ca="1" si="311"/>
        <v>4114</v>
      </c>
      <c r="T2565" s="1" t="str">
        <f t="shared" ref="T2565:T2628" ca="1" si="313">IF(S2565&lt;=$R$3*$H$10,VLOOKUP(Q2565,$A$5:$E$10004,5),"")</f>
        <v/>
      </c>
    </row>
    <row r="2566" spans="1:20" x14ac:dyDescent="0.25">
      <c r="A2566" s="1">
        <v>2562</v>
      </c>
      <c r="B2566" s="1">
        <v>257</v>
      </c>
      <c r="C2566" s="1">
        <v>26</v>
      </c>
      <c r="D2566" s="1" t="s">
        <v>16</v>
      </c>
      <c r="E2566" s="1">
        <v>0</v>
      </c>
      <c r="J2566" s="1">
        <v>2562</v>
      </c>
      <c r="K2566" s="1">
        <f t="shared" ref="K2566:K2629" ca="1" si="314">RAND()</f>
        <v>0.5201045158671006</v>
      </c>
      <c r="L2566" s="1">
        <f t="shared" ref="L2566:L2629" ca="1" si="315">_xlfn.RANK.EQ(K2566,$K$5:$K$10004)</f>
        <v>4817</v>
      </c>
      <c r="M2566" s="1" t="str">
        <f t="shared" ca="1" si="312"/>
        <v/>
      </c>
      <c r="Q2566" s="1">
        <v>2562</v>
      </c>
      <c r="R2566" s="1">
        <f t="shared" ref="R2566:R2629" ca="1" si="316">RAND()</f>
        <v>0.19287464138798627</v>
      </c>
      <c r="S2566" s="1">
        <f t="shared" ref="S2566:S2629" ca="1" si="317">_xlfn.RANK.EQ(R2566,$R$5:$R$6004)</f>
        <v>4842</v>
      </c>
      <c r="T2566" s="1" t="str">
        <f t="shared" ca="1" si="313"/>
        <v/>
      </c>
    </row>
    <row r="2567" spans="1:20" x14ac:dyDescent="0.25">
      <c r="A2567" s="1">
        <v>2563</v>
      </c>
      <c r="B2567" s="1">
        <v>257</v>
      </c>
      <c r="C2567" s="1">
        <v>26</v>
      </c>
      <c r="D2567" s="1" t="s">
        <v>16</v>
      </c>
      <c r="E2567" s="1">
        <v>0</v>
      </c>
      <c r="J2567" s="1">
        <v>2563</v>
      </c>
      <c r="K2567" s="1">
        <f t="shared" ca="1" si="314"/>
        <v>0.40802209025306202</v>
      </c>
      <c r="L2567" s="1">
        <f t="shared" ca="1" si="315"/>
        <v>5915</v>
      </c>
      <c r="M2567" s="1" t="str">
        <f t="shared" ca="1" si="312"/>
        <v/>
      </c>
      <c r="Q2567" s="1">
        <v>2563</v>
      </c>
      <c r="R2567" s="1">
        <f t="shared" ca="1" si="316"/>
        <v>0.45467035570801784</v>
      </c>
      <c r="S2567" s="1">
        <f t="shared" ca="1" si="317"/>
        <v>3241</v>
      </c>
      <c r="T2567" s="1" t="str">
        <f t="shared" ca="1" si="313"/>
        <v/>
      </c>
    </row>
    <row r="2568" spans="1:20" x14ac:dyDescent="0.25">
      <c r="A2568" s="1">
        <v>2564</v>
      </c>
      <c r="B2568" s="1">
        <v>257</v>
      </c>
      <c r="C2568" s="1">
        <v>26</v>
      </c>
      <c r="D2568" s="1" t="s">
        <v>16</v>
      </c>
      <c r="E2568" s="1">
        <v>0</v>
      </c>
      <c r="J2568" s="1">
        <v>2564</v>
      </c>
      <c r="K2568" s="1">
        <f t="shared" ca="1" si="314"/>
        <v>0.11973226103516055</v>
      </c>
      <c r="L2568" s="1">
        <f t="shared" ca="1" si="315"/>
        <v>8791</v>
      </c>
      <c r="M2568" s="1" t="str">
        <f t="shared" ca="1" si="312"/>
        <v/>
      </c>
      <c r="Q2568" s="1">
        <v>2564</v>
      </c>
      <c r="R2568" s="1">
        <f t="shared" ca="1" si="316"/>
        <v>0.80729345352724236</v>
      </c>
      <c r="S2568" s="1">
        <f t="shared" ca="1" si="317"/>
        <v>1104</v>
      </c>
      <c r="T2568" s="1" t="str">
        <f t="shared" ca="1" si="313"/>
        <v/>
      </c>
    </row>
    <row r="2569" spans="1:20" x14ac:dyDescent="0.25">
      <c r="A2569" s="1">
        <v>2565</v>
      </c>
      <c r="B2569" s="1">
        <v>257</v>
      </c>
      <c r="C2569" s="1">
        <v>26</v>
      </c>
      <c r="D2569" s="1" t="s">
        <v>16</v>
      </c>
      <c r="E2569" s="1">
        <v>0</v>
      </c>
      <c r="J2569" s="1">
        <v>2565</v>
      </c>
      <c r="K2569" s="1">
        <f t="shared" ca="1" si="314"/>
        <v>0.13574020910618434</v>
      </c>
      <c r="L2569" s="1">
        <f t="shared" ca="1" si="315"/>
        <v>8616</v>
      </c>
      <c r="M2569" s="1" t="str">
        <f t="shared" ca="1" si="312"/>
        <v/>
      </c>
      <c r="Q2569" s="1">
        <v>2565</v>
      </c>
      <c r="R2569" s="1">
        <f t="shared" ca="1" si="316"/>
        <v>0.48338289717850424</v>
      </c>
      <c r="S2569" s="1">
        <f t="shared" ca="1" si="317"/>
        <v>3071</v>
      </c>
      <c r="T2569" s="1" t="str">
        <f t="shared" ca="1" si="313"/>
        <v/>
      </c>
    </row>
    <row r="2570" spans="1:20" x14ac:dyDescent="0.25">
      <c r="A2570" s="1">
        <v>2566</v>
      </c>
      <c r="B2570" s="1">
        <v>257</v>
      </c>
      <c r="C2570" s="1">
        <v>26</v>
      </c>
      <c r="D2570" s="1" t="s">
        <v>16</v>
      </c>
      <c r="E2570" s="1">
        <v>0</v>
      </c>
      <c r="J2570" s="1">
        <v>2566</v>
      </c>
      <c r="K2570" s="1">
        <f t="shared" ca="1" si="314"/>
        <v>0.36278898115758107</v>
      </c>
      <c r="L2570" s="1">
        <f t="shared" ca="1" si="315"/>
        <v>6361</v>
      </c>
      <c r="M2570" s="1" t="str">
        <f t="shared" ca="1" si="312"/>
        <v/>
      </c>
      <c r="Q2570" s="1">
        <v>2566</v>
      </c>
      <c r="R2570" s="1">
        <f t="shared" ca="1" si="316"/>
        <v>0.59951805655982737</v>
      </c>
      <c r="S2570" s="1">
        <f t="shared" ca="1" si="317"/>
        <v>2352</v>
      </c>
      <c r="T2570" s="1" t="str">
        <f t="shared" ca="1" si="313"/>
        <v/>
      </c>
    </row>
    <row r="2571" spans="1:20" x14ac:dyDescent="0.25">
      <c r="A2571" s="1">
        <v>2567</v>
      </c>
      <c r="B2571" s="1">
        <v>257</v>
      </c>
      <c r="C2571" s="1">
        <v>26</v>
      </c>
      <c r="D2571" s="1" t="s">
        <v>16</v>
      </c>
      <c r="E2571" s="1">
        <v>0</v>
      </c>
      <c r="J2571" s="1">
        <v>2567</v>
      </c>
      <c r="K2571" s="1">
        <f t="shared" ca="1" si="314"/>
        <v>0.53419505503528542</v>
      </c>
      <c r="L2571" s="1">
        <f t="shared" ca="1" si="315"/>
        <v>4663</v>
      </c>
      <c r="M2571" s="1" t="str">
        <f t="shared" ca="1" si="312"/>
        <v/>
      </c>
      <c r="Q2571" s="1">
        <v>2567</v>
      </c>
      <c r="R2571" s="1">
        <f t="shared" ca="1" si="316"/>
        <v>5.4349557821087857E-2</v>
      </c>
      <c r="S2571" s="1">
        <f t="shared" ca="1" si="317"/>
        <v>5676</v>
      </c>
      <c r="T2571" s="1" t="str">
        <f t="shared" ca="1" si="313"/>
        <v/>
      </c>
    </row>
    <row r="2572" spans="1:20" x14ac:dyDescent="0.25">
      <c r="A2572" s="1">
        <v>2568</v>
      </c>
      <c r="B2572" s="1">
        <v>257</v>
      </c>
      <c r="C2572" s="1">
        <v>26</v>
      </c>
      <c r="D2572" s="1" t="s">
        <v>16</v>
      </c>
      <c r="E2572" s="1">
        <v>0</v>
      </c>
      <c r="J2572" s="1">
        <v>2568</v>
      </c>
      <c r="K2572" s="1">
        <f t="shared" ca="1" si="314"/>
        <v>0.38427128439492675</v>
      </c>
      <c r="L2572" s="1">
        <f t="shared" ca="1" si="315"/>
        <v>6146</v>
      </c>
      <c r="M2572" s="1" t="str">
        <f t="shared" ca="1" si="312"/>
        <v/>
      </c>
      <c r="Q2572" s="1">
        <v>2568</v>
      </c>
      <c r="R2572" s="1">
        <f t="shared" ca="1" si="316"/>
        <v>0.65195594205287644</v>
      </c>
      <c r="S2572" s="1">
        <f t="shared" ca="1" si="317"/>
        <v>2044</v>
      </c>
      <c r="T2572" s="1" t="str">
        <f t="shared" ca="1" si="313"/>
        <v/>
      </c>
    </row>
    <row r="2573" spans="1:20" x14ac:dyDescent="0.25">
      <c r="A2573" s="1">
        <v>2569</v>
      </c>
      <c r="B2573" s="1">
        <v>257</v>
      </c>
      <c r="C2573" s="1">
        <v>26</v>
      </c>
      <c r="D2573" s="1" t="s">
        <v>16</v>
      </c>
      <c r="E2573" s="1">
        <v>0</v>
      </c>
      <c r="J2573" s="1">
        <v>2569</v>
      </c>
      <c r="K2573" s="1">
        <f t="shared" ca="1" si="314"/>
        <v>0.21762146293144591</v>
      </c>
      <c r="L2573" s="1">
        <f t="shared" ca="1" si="315"/>
        <v>7806</v>
      </c>
      <c r="M2573" s="1" t="str">
        <f t="shared" ca="1" si="312"/>
        <v/>
      </c>
      <c r="Q2573" s="1">
        <v>2569</v>
      </c>
      <c r="R2573" s="1">
        <f t="shared" ca="1" si="316"/>
        <v>0.42150775424947706</v>
      </c>
      <c r="S2573" s="1">
        <f t="shared" ca="1" si="317"/>
        <v>3454</v>
      </c>
      <c r="T2573" s="1" t="str">
        <f t="shared" ca="1" si="313"/>
        <v/>
      </c>
    </row>
    <row r="2574" spans="1:20" x14ac:dyDescent="0.25">
      <c r="A2574" s="1">
        <v>2570</v>
      </c>
      <c r="B2574" s="1">
        <v>257</v>
      </c>
      <c r="C2574" s="1">
        <v>26</v>
      </c>
      <c r="D2574" s="1" t="s">
        <v>16</v>
      </c>
      <c r="E2574" s="1">
        <v>0</v>
      </c>
      <c r="J2574" s="1">
        <v>2570</v>
      </c>
      <c r="K2574" s="1">
        <f t="shared" ca="1" si="314"/>
        <v>0.68386299545897733</v>
      </c>
      <c r="L2574" s="1">
        <f t="shared" ca="1" si="315"/>
        <v>3186</v>
      </c>
      <c r="M2574" s="1" t="str">
        <f t="shared" ca="1" si="312"/>
        <v/>
      </c>
      <c r="Q2574" s="1">
        <v>2570</v>
      </c>
      <c r="R2574" s="1">
        <f t="shared" ca="1" si="316"/>
        <v>0.96027295620692099</v>
      </c>
      <c r="S2574" s="1">
        <f t="shared" ca="1" si="317"/>
        <v>204</v>
      </c>
      <c r="T2574" s="1" t="str">
        <f t="shared" ca="1" si="313"/>
        <v/>
      </c>
    </row>
    <row r="2575" spans="1:20" x14ac:dyDescent="0.25">
      <c r="A2575" s="1">
        <v>2571</v>
      </c>
      <c r="B2575" s="1">
        <v>258</v>
      </c>
      <c r="C2575" s="1">
        <v>26</v>
      </c>
      <c r="D2575" s="1" t="s">
        <v>16</v>
      </c>
      <c r="E2575" s="1">
        <v>0</v>
      </c>
      <c r="J2575" s="1">
        <v>2571</v>
      </c>
      <c r="K2575" s="1">
        <f t="shared" ca="1" si="314"/>
        <v>0.99855575187008028</v>
      </c>
      <c r="L2575" s="1">
        <f t="shared" ca="1" si="315"/>
        <v>18</v>
      </c>
      <c r="M2575" s="1">
        <f t="shared" ca="1" si="312"/>
        <v>0</v>
      </c>
      <c r="Q2575" s="1">
        <v>2571</v>
      </c>
      <c r="R2575" s="1">
        <f t="shared" ca="1" si="316"/>
        <v>3.2141338362638661E-2</v>
      </c>
      <c r="S2575" s="1">
        <f t="shared" ca="1" si="317"/>
        <v>5807</v>
      </c>
      <c r="T2575" s="1" t="str">
        <f t="shared" ca="1" si="313"/>
        <v/>
      </c>
    </row>
    <row r="2576" spans="1:20" x14ac:dyDescent="0.25">
      <c r="A2576" s="1">
        <v>2572</v>
      </c>
      <c r="B2576" s="1">
        <v>258</v>
      </c>
      <c r="C2576" s="1">
        <v>26</v>
      </c>
      <c r="D2576" s="1" t="s">
        <v>16</v>
      </c>
      <c r="E2576" s="1">
        <v>0</v>
      </c>
      <c r="J2576" s="1">
        <v>2572</v>
      </c>
      <c r="K2576" s="1">
        <f t="shared" ca="1" si="314"/>
        <v>0.92420497918367461</v>
      </c>
      <c r="L2576" s="1">
        <f t="shared" ca="1" si="315"/>
        <v>787</v>
      </c>
      <c r="M2576" s="1" t="str">
        <f t="shared" ca="1" si="312"/>
        <v/>
      </c>
      <c r="Q2576" s="1">
        <v>2572</v>
      </c>
      <c r="R2576" s="1">
        <f t="shared" ca="1" si="316"/>
        <v>0.74459123145149519</v>
      </c>
      <c r="S2576" s="1">
        <f t="shared" ca="1" si="317"/>
        <v>1470</v>
      </c>
      <c r="T2576" s="1" t="str">
        <f t="shared" ca="1" si="313"/>
        <v/>
      </c>
    </row>
    <row r="2577" spans="1:20" x14ac:dyDescent="0.25">
      <c r="A2577" s="1">
        <v>2573</v>
      </c>
      <c r="B2577" s="1">
        <v>258</v>
      </c>
      <c r="C2577" s="1">
        <v>26</v>
      </c>
      <c r="D2577" s="1" t="s">
        <v>16</v>
      </c>
      <c r="E2577" s="1">
        <v>0</v>
      </c>
      <c r="J2577" s="1">
        <v>2573</v>
      </c>
      <c r="K2577" s="1">
        <f t="shared" ca="1" si="314"/>
        <v>0.6273286514273998</v>
      </c>
      <c r="L2577" s="1">
        <f t="shared" ca="1" si="315"/>
        <v>3762</v>
      </c>
      <c r="M2577" s="1" t="str">
        <f t="shared" ca="1" si="312"/>
        <v/>
      </c>
      <c r="Q2577" s="1">
        <v>2573</v>
      </c>
      <c r="R2577" s="1">
        <f t="shared" ca="1" si="316"/>
        <v>0.44986611341240923</v>
      </c>
      <c r="S2577" s="1">
        <f t="shared" ca="1" si="317"/>
        <v>3282</v>
      </c>
      <c r="T2577" s="1" t="str">
        <f t="shared" ca="1" si="313"/>
        <v/>
      </c>
    </row>
    <row r="2578" spans="1:20" x14ac:dyDescent="0.25">
      <c r="A2578" s="1">
        <v>2574</v>
      </c>
      <c r="B2578" s="1">
        <v>258</v>
      </c>
      <c r="C2578" s="1">
        <v>26</v>
      </c>
      <c r="D2578" s="1" t="s">
        <v>16</v>
      </c>
      <c r="E2578" s="1">
        <v>0</v>
      </c>
      <c r="J2578" s="1">
        <v>2574</v>
      </c>
      <c r="K2578" s="1">
        <f t="shared" ca="1" si="314"/>
        <v>0.33985904268769274</v>
      </c>
      <c r="L2578" s="1">
        <f t="shared" ca="1" si="315"/>
        <v>6587</v>
      </c>
      <c r="M2578" s="1" t="str">
        <f t="shared" ca="1" si="312"/>
        <v/>
      </c>
      <c r="Q2578" s="1">
        <v>2574</v>
      </c>
      <c r="R2578" s="1">
        <f t="shared" ca="1" si="316"/>
        <v>2.4611357382611443E-2</v>
      </c>
      <c r="S2578" s="1">
        <f t="shared" ca="1" si="317"/>
        <v>5852</v>
      </c>
      <c r="T2578" s="1" t="str">
        <f t="shared" ca="1" si="313"/>
        <v/>
      </c>
    </row>
    <row r="2579" spans="1:20" x14ac:dyDescent="0.25">
      <c r="A2579" s="1">
        <v>2575</v>
      </c>
      <c r="B2579" s="1">
        <v>258</v>
      </c>
      <c r="C2579" s="1">
        <v>26</v>
      </c>
      <c r="D2579" s="1" t="s">
        <v>16</v>
      </c>
      <c r="E2579" s="1">
        <v>0</v>
      </c>
      <c r="J2579" s="1">
        <v>2575</v>
      </c>
      <c r="K2579" s="1">
        <f t="shared" ca="1" si="314"/>
        <v>0.864269190058229</v>
      </c>
      <c r="L2579" s="1">
        <f t="shared" ca="1" si="315"/>
        <v>1375</v>
      </c>
      <c r="M2579" s="1" t="str">
        <f t="shared" ca="1" si="312"/>
        <v/>
      </c>
      <c r="Q2579" s="1">
        <v>2575</v>
      </c>
      <c r="R2579" s="1">
        <f t="shared" ca="1" si="316"/>
        <v>0.15244782499340803</v>
      </c>
      <c r="S2579" s="1">
        <f t="shared" ca="1" si="317"/>
        <v>5107</v>
      </c>
      <c r="T2579" s="1" t="str">
        <f t="shared" ca="1" si="313"/>
        <v/>
      </c>
    </row>
    <row r="2580" spans="1:20" x14ac:dyDescent="0.25">
      <c r="A2580" s="1">
        <v>2576</v>
      </c>
      <c r="B2580" s="1">
        <v>258</v>
      </c>
      <c r="C2580" s="1">
        <v>26</v>
      </c>
      <c r="D2580" s="1" t="s">
        <v>16</v>
      </c>
      <c r="E2580" s="1">
        <v>0</v>
      </c>
      <c r="J2580" s="1">
        <v>2576</v>
      </c>
      <c r="K2580" s="1">
        <f t="shared" ca="1" si="314"/>
        <v>0.41657644428585194</v>
      </c>
      <c r="L2580" s="1">
        <f t="shared" ca="1" si="315"/>
        <v>5843</v>
      </c>
      <c r="M2580" s="1" t="str">
        <f t="shared" ca="1" si="312"/>
        <v/>
      </c>
      <c r="Q2580" s="1">
        <v>2576</v>
      </c>
      <c r="R2580" s="1">
        <f t="shared" ca="1" si="316"/>
        <v>0.59121622730426859</v>
      </c>
      <c r="S2580" s="1">
        <f t="shared" ca="1" si="317"/>
        <v>2385</v>
      </c>
      <c r="T2580" s="1" t="str">
        <f t="shared" ca="1" si="313"/>
        <v/>
      </c>
    </row>
    <row r="2581" spans="1:20" x14ac:dyDescent="0.25">
      <c r="A2581" s="1">
        <v>2577</v>
      </c>
      <c r="B2581" s="1">
        <v>258</v>
      </c>
      <c r="C2581" s="1">
        <v>26</v>
      </c>
      <c r="D2581" s="1" t="s">
        <v>16</v>
      </c>
      <c r="E2581" s="1">
        <v>0</v>
      </c>
      <c r="J2581" s="1">
        <v>2577</v>
      </c>
      <c r="K2581" s="1">
        <f t="shared" ca="1" si="314"/>
        <v>0.27983902952819739</v>
      </c>
      <c r="L2581" s="1">
        <f t="shared" ca="1" si="315"/>
        <v>7140</v>
      </c>
      <c r="M2581" s="1" t="str">
        <f t="shared" ca="1" si="312"/>
        <v/>
      </c>
      <c r="Q2581" s="1">
        <v>2577</v>
      </c>
      <c r="R2581" s="1">
        <f t="shared" ca="1" si="316"/>
        <v>0.91467439497500469</v>
      </c>
      <c r="S2581" s="1">
        <f t="shared" ca="1" si="317"/>
        <v>456</v>
      </c>
      <c r="T2581" s="1" t="str">
        <f t="shared" ca="1" si="313"/>
        <v/>
      </c>
    </row>
    <row r="2582" spans="1:20" x14ac:dyDescent="0.25">
      <c r="A2582" s="1">
        <v>2578</v>
      </c>
      <c r="B2582" s="1">
        <v>258</v>
      </c>
      <c r="C2582" s="1">
        <v>26</v>
      </c>
      <c r="D2582" s="1" t="s">
        <v>16</v>
      </c>
      <c r="E2582" s="1">
        <v>0</v>
      </c>
      <c r="J2582" s="1">
        <v>2578</v>
      </c>
      <c r="K2582" s="1">
        <f t="shared" ca="1" si="314"/>
        <v>0.29523810186417354</v>
      </c>
      <c r="L2582" s="1">
        <f t="shared" ca="1" si="315"/>
        <v>6985</v>
      </c>
      <c r="M2582" s="1" t="str">
        <f t="shared" ca="1" si="312"/>
        <v/>
      </c>
      <c r="Q2582" s="1">
        <v>2578</v>
      </c>
      <c r="R2582" s="1">
        <f t="shared" ca="1" si="316"/>
        <v>2.1764035195673936E-2</v>
      </c>
      <c r="S2582" s="1">
        <f t="shared" ca="1" si="317"/>
        <v>5870</v>
      </c>
      <c r="T2582" s="1" t="str">
        <f t="shared" ca="1" si="313"/>
        <v/>
      </c>
    </row>
    <row r="2583" spans="1:20" x14ac:dyDescent="0.25">
      <c r="A2583" s="1">
        <v>2579</v>
      </c>
      <c r="B2583" s="1">
        <v>258</v>
      </c>
      <c r="C2583" s="1">
        <v>26</v>
      </c>
      <c r="D2583" s="1" t="s">
        <v>16</v>
      </c>
      <c r="E2583" s="1">
        <v>0</v>
      </c>
      <c r="J2583" s="1">
        <v>2579</v>
      </c>
      <c r="K2583" s="1">
        <f t="shared" ca="1" si="314"/>
        <v>0.21124075013668664</v>
      </c>
      <c r="L2583" s="1">
        <f t="shared" ca="1" si="315"/>
        <v>7874</v>
      </c>
      <c r="M2583" s="1" t="str">
        <f t="shared" ca="1" si="312"/>
        <v/>
      </c>
      <c r="Q2583" s="1">
        <v>2579</v>
      </c>
      <c r="R2583" s="1">
        <f t="shared" ca="1" si="316"/>
        <v>0.43271609264405553</v>
      </c>
      <c r="S2583" s="1">
        <f t="shared" ca="1" si="317"/>
        <v>3395</v>
      </c>
      <c r="T2583" s="1" t="str">
        <f t="shared" ca="1" si="313"/>
        <v/>
      </c>
    </row>
    <row r="2584" spans="1:20" x14ac:dyDescent="0.25">
      <c r="A2584" s="1">
        <v>2580</v>
      </c>
      <c r="B2584" s="1">
        <v>258</v>
      </c>
      <c r="C2584" s="1">
        <v>26</v>
      </c>
      <c r="D2584" s="1" t="s">
        <v>16</v>
      </c>
      <c r="E2584" s="1">
        <v>0</v>
      </c>
      <c r="J2584" s="1">
        <v>2580</v>
      </c>
      <c r="K2584" s="1">
        <f t="shared" ca="1" si="314"/>
        <v>0.5150915584964616</v>
      </c>
      <c r="L2584" s="1">
        <f t="shared" ca="1" si="315"/>
        <v>4862</v>
      </c>
      <c r="M2584" s="1" t="str">
        <f t="shared" ca="1" si="312"/>
        <v/>
      </c>
      <c r="Q2584" s="1">
        <v>2580</v>
      </c>
      <c r="R2584" s="1">
        <f t="shared" ca="1" si="316"/>
        <v>0.5846852566323042</v>
      </c>
      <c r="S2584" s="1">
        <f t="shared" ca="1" si="317"/>
        <v>2428</v>
      </c>
      <c r="T2584" s="1" t="str">
        <f t="shared" ca="1" si="313"/>
        <v/>
      </c>
    </row>
    <row r="2585" spans="1:20" x14ac:dyDescent="0.25">
      <c r="A2585" s="1">
        <v>2581</v>
      </c>
      <c r="B2585" s="1">
        <v>259</v>
      </c>
      <c r="C2585" s="1">
        <v>26</v>
      </c>
      <c r="D2585" s="1" t="s">
        <v>16</v>
      </c>
      <c r="E2585" s="1">
        <v>0</v>
      </c>
      <c r="J2585" s="1">
        <v>2581</v>
      </c>
      <c r="K2585" s="1">
        <f t="shared" ca="1" si="314"/>
        <v>0.91890592614359246</v>
      </c>
      <c r="L2585" s="1">
        <f t="shared" ca="1" si="315"/>
        <v>836</v>
      </c>
      <c r="M2585" s="1" t="str">
        <f t="shared" ca="1" si="312"/>
        <v/>
      </c>
      <c r="Q2585" s="1">
        <v>2581</v>
      </c>
      <c r="R2585" s="1">
        <f t="shared" ca="1" si="316"/>
        <v>0.53559320470005378</v>
      </c>
      <c r="S2585" s="1">
        <f t="shared" ca="1" si="317"/>
        <v>2725</v>
      </c>
      <c r="T2585" s="1" t="str">
        <f t="shared" ca="1" si="313"/>
        <v/>
      </c>
    </row>
    <row r="2586" spans="1:20" x14ac:dyDescent="0.25">
      <c r="A2586" s="1">
        <v>2582</v>
      </c>
      <c r="B2586" s="1">
        <v>259</v>
      </c>
      <c r="C2586" s="1">
        <v>26</v>
      </c>
      <c r="D2586" s="1" t="s">
        <v>16</v>
      </c>
      <c r="E2586" s="1">
        <v>0</v>
      </c>
      <c r="J2586" s="1">
        <v>2582</v>
      </c>
      <c r="K2586" s="1">
        <f t="shared" ca="1" si="314"/>
        <v>0.36291362766373214</v>
      </c>
      <c r="L2586" s="1">
        <f t="shared" ca="1" si="315"/>
        <v>6360</v>
      </c>
      <c r="M2586" s="1" t="str">
        <f t="shared" ca="1" si="312"/>
        <v/>
      </c>
      <c r="Q2586" s="1">
        <v>2582</v>
      </c>
      <c r="R2586" s="1">
        <f t="shared" ca="1" si="316"/>
        <v>0.66904897052431056</v>
      </c>
      <c r="S2586" s="1">
        <f t="shared" ca="1" si="317"/>
        <v>1935</v>
      </c>
      <c r="T2586" s="1" t="str">
        <f t="shared" ca="1" si="313"/>
        <v/>
      </c>
    </row>
    <row r="2587" spans="1:20" x14ac:dyDescent="0.25">
      <c r="A2587" s="1">
        <v>2583</v>
      </c>
      <c r="B2587" s="1">
        <v>259</v>
      </c>
      <c r="C2587" s="1">
        <v>26</v>
      </c>
      <c r="D2587" s="1" t="s">
        <v>16</v>
      </c>
      <c r="E2587" s="1">
        <v>0</v>
      </c>
      <c r="J2587" s="1">
        <v>2583</v>
      </c>
      <c r="K2587" s="1">
        <f t="shared" ca="1" si="314"/>
        <v>0.46096352080426162</v>
      </c>
      <c r="L2587" s="1">
        <f t="shared" ca="1" si="315"/>
        <v>5385</v>
      </c>
      <c r="M2587" s="1" t="str">
        <f t="shared" ca="1" si="312"/>
        <v/>
      </c>
      <c r="Q2587" s="1">
        <v>2583</v>
      </c>
      <c r="R2587" s="1">
        <f t="shared" ca="1" si="316"/>
        <v>0.68154436974272548</v>
      </c>
      <c r="S2587" s="1">
        <f t="shared" ca="1" si="317"/>
        <v>1855</v>
      </c>
      <c r="T2587" s="1" t="str">
        <f t="shared" ca="1" si="313"/>
        <v/>
      </c>
    </row>
    <row r="2588" spans="1:20" x14ac:dyDescent="0.25">
      <c r="A2588" s="1">
        <v>2584</v>
      </c>
      <c r="B2588" s="1">
        <v>259</v>
      </c>
      <c r="C2588" s="1">
        <v>26</v>
      </c>
      <c r="D2588" s="1" t="s">
        <v>16</v>
      </c>
      <c r="E2588" s="1">
        <v>0</v>
      </c>
      <c r="J2588" s="1">
        <v>2584</v>
      </c>
      <c r="K2588" s="1">
        <f t="shared" ca="1" si="314"/>
        <v>0.42899334276179768</v>
      </c>
      <c r="L2588" s="1">
        <f t="shared" ca="1" si="315"/>
        <v>5707</v>
      </c>
      <c r="M2588" s="1" t="str">
        <f t="shared" ca="1" si="312"/>
        <v/>
      </c>
      <c r="Q2588" s="1">
        <v>2584</v>
      </c>
      <c r="R2588" s="1">
        <f t="shared" ca="1" si="316"/>
        <v>0.30425106743864505</v>
      </c>
      <c r="S2588" s="1">
        <f t="shared" ca="1" si="317"/>
        <v>4169</v>
      </c>
      <c r="T2588" s="1" t="str">
        <f t="shared" ca="1" si="313"/>
        <v/>
      </c>
    </row>
    <row r="2589" spans="1:20" x14ac:dyDescent="0.25">
      <c r="A2589" s="1">
        <v>2585</v>
      </c>
      <c r="B2589" s="1">
        <v>259</v>
      </c>
      <c r="C2589" s="1">
        <v>26</v>
      </c>
      <c r="D2589" s="1" t="s">
        <v>16</v>
      </c>
      <c r="E2589" s="1">
        <v>0</v>
      </c>
      <c r="J2589" s="1">
        <v>2585</v>
      </c>
      <c r="K2589" s="1">
        <f t="shared" ca="1" si="314"/>
        <v>0.4732944200958058</v>
      </c>
      <c r="L2589" s="1">
        <f t="shared" ca="1" si="315"/>
        <v>5261</v>
      </c>
      <c r="M2589" s="1" t="str">
        <f t="shared" ca="1" si="312"/>
        <v/>
      </c>
      <c r="Q2589" s="1">
        <v>2585</v>
      </c>
      <c r="R2589" s="1">
        <f t="shared" ca="1" si="316"/>
        <v>0.43908462415317173</v>
      </c>
      <c r="S2589" s="1">
        <f t="shared" ca="1" si="317"/>
        <v>3356</v>
      </c>
      <c r="T2589" s="1" t="str">
        <f t="shared" ca="1" si="313"/>
        <v/>
      </c>
    </row>
    <row r="2590" spans="1:20" x14ac:dyDescent="0.25">
      <c r="A2590" s="1">
        <v>2586</v>
      </c>
      <c r="B2590" s="1">
        <v>259</v>
      </c>
      <c r="C2590" s="1">
        <v>26</v>
      </c>
      <c r="D2590" s="1" t="s">
        <v>16</v>
      </c>
      <c r="E2590" s="1">
        <v>0</v>
      </c>
      <c r="J2590" s="1">
        <v>2586</v>
      </c>
      <c r="K2590" s="1">
        <f t="shared" ca="1" si="314"/>
        <v>0.99955574665137537</v>
      </c>
      <c r="L2590" s="1">
        <f t="shared" ca="1" si="315"/>
        <v>7</v>
      </c>
      <c r="M2590" s="1">
        <f t="shared" ca="1" si="312"/>
        <v>0</v>
      </c>
      <c r="Q2590" s="1">
        <v>2586</v>
      </c>
      <c r="R2590" s="1">
        <f t="shared" ca="1" si="316"/>
        <v>0.866084735395248</v>
      </c>
      <c r="S2590" s="1">
        <f t="shared" ca="1" si="317"/>
        <v>745</v>
      </c>
      <c r="T2590" s="1" t="str">
        <f t="shared" ca="1" si="313"/>
        <v/>
      </c>
    </row>
    <row r="2591" spans="1:20" x14ac:dyDescent="0.25">
      <c r="A2591" s="1">
        <v>2587</v>
      </c>
      <c r="B2591" s="1">
        <v>259</v>
      </c>
      <c r="C2591" s="1">
        <v>26</v>
      </c>
      <c r="D2591" s="1" t="s">
        <v>16</v>
      </c>
      <c r="E2591" s="1">
        <v>0</v>
      </c>
      <c r="J2591" s="1">
        <v>2587</v>
      </c>
      <c r="K2591" s="1">
        <f t="shared" ca="1" si="314"/>
        <v>6.7635595393012671E-2</v>
      </c>
      <c r="L2591" s="1">
        <f t="shared" ca="1" si="315"/>
        <v>9303</v>
      </c>
      <c r="M2591" s="1" t="str">
        <f t="shared" ca="1" si="312"/>
        <v/>
      </c>
      <c r="Q2591" s="1">
        <v>2587</v>
      </c>
      <c r="R2591" s="1">
        <f t="shared" ca="1" si="316"/>
        <v>7.8123305323996917E-2</v>
      </c>
      <c r="S2591" s="1">
        <f t="shared" ca="1" si="317"/>
        <v>5545</v>
      </c>
      <c r="T2591" s="1" t="str">
        <f t="shared" ca="1" si="313"/>
        <v/>
      </c>
    </row>
    <row r="2592" spans="1:20" x14ac:dyDescent="0.25">
      <c r="A2592" s="1">
        <v>2588</v>
      </c>
      <c r="B2592" s="1">
        <v>259</v>
      </c>
      <c r="C2592" s="1">
        <v>26</v>
      </c>
      <c r="D2592" s="1" t="s">
        <v>16</v>
      </c>
      <c r="E2592" s="1">
        <v>0</v>
      </c>
      <c r="J2592" s="1">
        <v>2588</v>
      </c>
      <c r="K2592" s="1">
        <f t="shared" ca="1" si="314"/>
        <v>1.612147068542058E-2</v>
      </c>
      <c r="L2592" s="1">
        <f t="shared" ca="1" si="315"/>
        <v>9854</v>
      </c>
      <c r="M2592" s="1" t="str">
        <f t="shared" ca="1" si="312"/>
        <v/>
      </c>
      <c r="Q2592" s="1">
        <v>2588</v>
      </c>
      <c r="R2592" s="1">
        <f t="shared" ca="1" si="316"/>
        <v>0.68081958703675405</v>
      </c>
      <c r="S2592" s="1">
        <f t="shared" ca="1" si="317"/>
        <v>1859</v>
      </c>
      <c r="T2592" s="1" t="str">
        <f t="shared" ca="1" si="313"/>
        <v/>
      </c>
    </row>
    <row r="2593" spans="1:20" x14ac:dyDescent="0.25">
      <c r="A2593" s="1">
        <v>2589</v>
      </c>
      <c r="B2593" s="1">
        <v>259</v>
      </c>
      <c r="C2593" s="1">
        <v>26</v>
      </c>
      <c r="D2593" s="1" t="s">
        <v>16</v>
      </c>
      <c r="E2593" s="1">
        <v>0</v>
      </c>
      <c r="J2593" s="1">
        <v>2589</v>
      </c>
      <c r="K2593" s="1">
        <f t="shared" ca="1" si="314"/>
        <v>9.0075998718857631E-2</v>
      </c>
      <c r="L2593" s="1">
        <f t="shared" ca="1" si="315"/>
        <v>9080</v>
      </c>
      <c r="M2593" s="1" t="str">
        <f t="shared" ca="1" si="312"/>
        <v/>
      </c>
      <c r="Q2593" s="1">
        <v>2589</v>
      </c>
      <c r="R2593" s="1">
        <f t="shared" ca="1" si="316"/>
        <v>0.58133158411604446</v>
      </c>
      <c r="S2593" s="1">
        <f t="shared" ca="1" si="317"/>
        <v>2455</v>
      </c>
      <c r="T2593" s="1" t="str">
        <f t="shared" ca="1" si="313"/>
        <v/>
      </c>
    </row>
    <row r="2594" spans="1:20" x14ac:dyDescent="0.25">
      <c r="A2594" s="1">
        <v>2590</v>
      </c>
      <c r="B2594" s="1">
        <v>259</v>
      </c>
      <c r="C2594" s="1">
        <v>26</v>
      </c>
      <c r="D2594" s="1" t="s">
        <v>16</v>
      </c>
      <c r="E2594" s="1">
        <v>0</v>
      </c>
      <c r="J2594" s="1">
        <v>2590</v>
      </c>
      <c r="K2594" s="1">
        <f t="shared" ca="1" si="314"/>
        <v>0.7872127178943582</v>
      </c>
      <c r="L2594" s="1">
        <f t="shared" ca="1" si="315"/>
        <v>2177</v>
      </c>
      <c r="M2594" s="1" t="str">
        <f t="shared" ca="1" si="312"/>
        <v/>
      </c>
      <c r="Q2594" s="1">
        <v>2590</v>
      </c>
      <c r="R2594" s="1">
        <f t="shared" ca="1" si="316"/>
        <v>0.4608548240234015</v>
      </c>
      <c r="S2594" s="1">
        <f t="shared" ca="1" si="317"/>
        <v>3209</v>
      </c>
      <c r="T2594" s="1" t="str">
        <f t="shared" ca="1" si="313"/>
        <v/>
      </c>
    </row>
    <row r="2595" spans="1:20" x14ac:dyDescent="0.25">
      <c r="A2595" s="1">
        <v>2591</v>
      </c>
      <c r="B2595" s="1">
        <v>260</v>
      </c>
      <c r="C2595" s="1">
        <v>26</v>
      </c>
      <c r="D2595" s="1" t="s">
        <v>16</v>
      </c>
      <c r="E2595" s="1">
        <v>0</v>
      </c>
      <c r="J2595" s="1">
        <v>2591</v>
      </c>
      <c r="K2595" s="1">
        <f t="shared" ca="1" si="314"/>
        <v>0.28507614970296224</v>
      </c>
      <c r="L2595" s="1">
        <f t="shared" ca="1" si="315"/>
        <v>7088</v>
      </c>
      <c r="M2595" s="1" t="str">
        <f t="shared" ca="1" si="312"/>
        <v/>
      </c>
      <c r="Q2595" s="1">
        <v>2591</v>
      </c>
      <c r="R2595" s="1">
        <f t="shared" ca="1" si="316"/>
        <v>0.70258809570488012</v>
      </c>
      <c r="S2595" s="1">
        <f t="shared" ca="1" si="317"/>
        <v>1743</v>
      </c>
      <c r="T2595" s="1" t="str">
        <f t="shared" ca="1" si="313"/>
        <v/>
      </c>
    </row>
    <row r="2596" spans="1:20" x14ac:dyDescent="0.25">
      <c r="A2596" s="1">
        <v>2592</v>
      </c>
      <c r="B2596" s="1">
        <v>260</v>
      </c>
      <c r="C2596" s="1">
        <v>26</v>
      </c>
      <c r="D2596" s="1" t="s">
        <v>16</v>
      </c>
      <c r="E2596" s="1">
        <v>0</v>
      </c>
      <c r="J2596" s="1">
        <v>2592</v>
      </c>
      <c r="K2596" s="1">
        <f t="shared" ca="1" si="314"/>
        <v>0.86678667349807292</v>
      </c>
      <c r="L2596" s="1">
        <f t="shared" ca="1" si="315"/>
        <v>1348</v>
      </c>
      <c r="M2596" s="1" t="str">
        <f t="shared" ca="1" si="312"/>
        <v/>
      </c>
      <c r="Q2596" s="1">
        <v>2592</v>
      </c>
      <c r="R2596" s="1">
        <f t="shared" ca="1" si="316"/>
        <v>0.85270036265701066</v>
      </c>
      <c r="S2596" s="1">
        <f t="shared" ca="1" si="317"/>
        <v>808</v>
      </c>
      <c r="T2596" s="1" t="str">
        <f t="shared" ca="1" si="313"/>
        <v/>
      </c>
    </row>
    <row r="2597" spans="1:20" x14ac:dyDescent="0.25">
      <c r="A2597" s="1">
        <v>2593</v>
      </c>
      <c r="B2597" s="1">
        <v>260</v>
      </c>
      <c r="C2597" s="1">
        <v>26</v>
      </c>
      <c r="D2597" s="1" t="s">
        <v>16</v>
      </c>
      <c r="E2597" s="1">
        <v>0</v>
      </c>
      <c r="J2597" s="1">
        <v>2593</v>
      </c>
      <c r="K2597" s="1">
        <f t="shared" ca="1" si="314"/>
        <v>0.4166404155661505</v>
      </c>
      <c r="L2597" s="1">
        <f t="shared" ca="1" si="315"/>
        <v>5841</v>
      </c>
      <c r="M2597" s="1" t="str">
        <f t="shared" ca="1" si="312"/>
        <v/>
      </c>
      <c r="Q2597" s="1">
        <v>2593</v>
      </c>
      <c r="R2597" s="1">
        <f t="shared" ca="1" si="316"/>
        <v>0.78770863479338715</v>
      </c>
      <c r="S2597" s="1">
        <f t="shared" ca="1" si="317"/>
        <v>1214</v>
      </c>
      <c r="T2597" s="1" t="str">
        <f t="shared" ca="1" si="313"/>
        <v/>
      </c>
    </row>
    <row r="2598" spans="1:20" x14ac:dyDescent="0.25">
      <c r="A2598" s="1">
        <v>2594</v>
      </c>
      <c r="B2598" s="1">
        <v>260</v>
      </c>
      <c r="C2598" s="1">
        <v>26</v>
      </c>
      <c r="D2598" s="1" t="s">
        <v>16</v>
      </c>
      <c r="E2598" s="1">
        <v>0</v>
      </c>
      <c r="J2598" s="1">
        <v>2594</v>
      </c>
      <c r="K2598" s="1">
        <f t="shared" ca="1" si="314"/>
        <v>0.48899518759659266</v>
      </c>
      <c r="L2598" s="1">
        <f t="shared" ca="1" si="315"/>
        <v>5098</v>
      </c>
      <c r="M2598" s="1" t="str">
        <f t="shared" ca="1" si="312"/>
        <v/>
      </c>
      <c r="Q2598" s="1">
        <v>2594</v>
      </c>
      <c r="R2598" s="1">
        <f t="shared" ca="1" si="316"/>
        <v>0.1324606725658426</v>
      </c>
      <c r="S2598" s="1">
        <f t="shared" ca="1" si="317"/>
        <v>5229</v>
      </c>
      <c r="T2598" s="1" t="str">
        <f t="shared" ca="1" si="313"/>
        <v/>
      </c>
    </row>
    <row r="2599" spans="1:20" x14ac:dyDescent="0.25">
      <c r="A2599" s="1">
        <v>2595</v>
      </c>
      <c r="B2599" s="1">
        <v>260</v>
      </c>
      <c r="C2599" s="1">
        <v>26</v>
      </c>
      <c r="D2599" s="1" t="s">
        <v>16</v>
      </c>
      <c r="E2599" s="1">
        <v>0</v>
      </c>
      <c r="J2599" s="1">
        <v>2595</v>
      </c>
      <c r="K2599" s="1">
        <f t="shared" ca="1" si="314"/>
        <v>0.27359511492642419</v>
      </c>
      <c r="L2599" s="1">
        <f t="shared" ca="1" si="315"/>
        <v>7208</v>
      </c>
      <c r="M2599" s="1" t="str">
        <f t="shared" ca="1" si="312"/>
        <v/>
      </c>
      <c r="Q2599" s="1">
        <v>2595</v>
      </c>
      <c r="R2599" s="1">
        <f t="shared" ca="1" si="316"/>
        <v>0.65543829607521609</v>
      </c>
      <c r="S2599" s="1">
        <f t="shared" ca="1" si="317"/>
        <v>2014</v>
      </c>
      <c r="T2599" s="1" t="str">
        <f t="shared" ca="1" si="313"/>
        <v/>
      </c>
    </row>
    <row r="2600" spans="1:20" x14ac:dyDescent="0.25">
      <c r="A2600" s="1">
        <v>2596</v>
      </c>
      <c r="B2600" s="1">
        <v>260</v>
      </c>
      <c r="C2600" s="1">
        <v>26</v>
      </c>
      <c r="D2600" s="1" t="s">
        <v>16</v>
      </c>
      <c r="E2600" s="1">
        <v>0</v>
      </c>
      <c r="J2600" s="1">
        <v>2596</v>
      </c>
      <c r="K2600" s="1">
        <f t="shared" ca="1" si="314"/>
        <v>6.4165059154231652E-2</v>
      </c>
      <c r="L2600" s="1">
        <f t="shared" ca="1" si="315"/>
        <v>9337</v>
      </c>
      <c r="M2600" s="1" t="str">
        <f t="shared" ca="1" si="312"/>
        <v/>
      </c>
      <c r="Q2600" s="1">
        <v>2596</v>
      </c>
      <c r="R2600" s="1">
        <f t="shared" ca="1" si="316"/>
        <v>0.63592489243849337</v>
      </c>
      <c r="S2600" s="1">
        <f t="shared" ca="1" si="317"/>
        <v>2138</v>
      </c>
      <c r="T2600" s="1" t="str">
        <f t="shared" ca="1" si="313"/>
        <v/>
      </c>
    </row>
    <row r="2601" spans="1:20" x14ac:dyDescent="0.25">
      <c r="A2601" s="1">
        <v>2597</v>
      </c>
      <c r="B2601" s="1">
        <v>260</v>
      </c>
      <c r="C2601" s="1">
        <v>26</v>
      </c>
      <c r="D2601" s="1" t="s">
        <v>16</v>
      </c>
      <c r="E2601" s="1">
        <v>0</v>
      </c>
      <c r="J2601" s="1">
        <v>2597</v>
      </c>
      <c r="K2601" s="1">
        <f t="shared" ca="1" si="314"/>
        <v>0.35221520388187977</v>
      </c>
      <c r="L2601" s="1">
        <f t="shared" ca="1" si="315"/>
        <v>6466</v>
      </c>
      <c r="M2601" s="1" t="str">
        <f t="shared" ca="1" si="312"/>
        <v/>
      </c>
      <c r="Q2601" s="1">
        <v>2597</v>
      </c>
      <c r="R2601" s="1">
        <f t="shared" ca="1" si="316"/>
        <v>0.25449411426919144</v>
      </c>
      <c r="S2601" s="1">
        <f t="shared" ca="1" si="317"/>
        <v>4459</v>
      </c>
      <c r="T2601" s="1" t="str">
        <f t="shared" ca="1" si="313"/>
        <v/>
      </c>
    </row>
    <row r="2602" spans="1:20" x14ac:dyDescent="0.25">
      <c r="A2602" s="1">
        <v>2598</v>
      </c>
      <c r="B2602" s="1">
        <v>260</v>
      </c>
      <c r="C2602" s="1">
        <v>26</v>
      </c>
      <c r="D2602" s="1" t="s">
        <v>16</v>
      </c>
      <c r="E2602" s="1">
        <v>0</v>
      </c>
      <c r="J2602" s="1">
        <v>2598</v>
      </c>
      <c r="K2602" s="1">
        <f t="shared" ca="1" si="314"/>
        <v>8.4575733669610464E-2</v>
      </c>
      <c r="L2602" s="1">
        <f t="shared" ca="1" si="315"/>
        <v>9133</v>
      </c>
      <c r="M2602" s="1" t="str">
        <f t="shared" ca="1" si="312"/>
        <v/>
      </c>
      <c r="Q2602" s="1">
        <v>2598</v>
      </c>
      <c r="R2602" s="1">
        <f t="shared" ca="1" si="316"/>
        <v>0.84085687125510378</v>
      </c>
      <c r="S2602" s="1">
        <f t="shared" ca="1" si="317"/>
        <v>877</v>
      </c>
      <c r="T2602" s="1" t="str">
        <f t="shared" ca="1" si="313"/>
        <v/>
      </c>
    </row>
    <row r="2603" spans="1:20" x14ac:dyDescent="0.25">
      <c r="A2603" s="1">
        <v>2599</v>
      </c>
      <c r="B2603" s="1">
        <v>260</v>
      </c>
      <c r="C2603" s="1">
        <v>26</v>
      </c>
      <c r="D2603" s="1" t="s">
        <v>16</v>
      </c>
      <c r="E2603" s="1">
        <v>0</v>
      </c>
      <c r="J2603" s="1">
        <v>2599</v>
      </c>
      <c r="K2603" s="1">
        <f t="shared" ca="1" si="314"/>
        <v>1.6602033310551434E-2</v>
      </c>
      <c r="L2603" s="1">
        <f t="shared" ca="1" si="315"/>
        <v>9845</v>
      </c>
      <c r="M2603" s="1" t="str">
        <f t="shared" ca="1" si="312"/>
        <v/>
      </c>
      <c r="Q2603" s="1">
        <v>2599</v>
      </c>
      <c r="R2603" s="1">
        <f t="shared" ca="1" si="316"/>
        <v>0.56863707588288215</v>
      </c>
      <c r="S2603" s="1">
        <f t="shared" ca="1" si="317"/>
        <v>2538</v>
      </c>
      <c r="T2603" s="1" t="str">
        <f t="shared" ca="1" si="313"/>
        <v/>
      </c>
    </row>
    <row r="2604" spans="1:20" x14ac:dyDescent="0.25">
      <c r="A2604" s="1">
        <v>2600</v>
      </c>
      <c r="B2604" s="1">
        <v>260</v>
      </c>
      <c r="C2604" s="1">
        <v>26</v>
      </c>
      <c r="D2604" s="1" t="s">
        <v>16</v>
      </c>
      <c r="E2604" s="1">
        <v>0</v>
      </c>
      <c r="J2604" s="1">
        <v>2600</v>
      </c>
      <c r="K2604" s="1">
        <f t="shared" ca="1" si="314"/>
        <v>0.75376344865056177</v>
      </c>
      <c r="L2604" s="1">
        <f t="shared" ca="1" si="315"/>
        <v>2503</v>
      </c>
      <c r="M2604" s="1" t="str">
        <f t="shared" ca="1" si="312"/>
        <v/>
      </c>
      <c r="Q2604" s="1">
        <v>2600</v>
      </c>
      <c r="R2604" s="1">
        <f t="shared" ca="1" si="316"/>
        <v>0.95481302955468106</v>
      </c>
      <c r="S2604" s="1">
        <f t="shared" ca="1" si="317"/>
        <v>230</v>
      </c>
      <c r="T2604" s="1" t="str">
        <f t="shared" ca="1" si="313"/>
        <v/>
      </c>
    </row>
    <row r="2605" spans="1:20" x14ac:dyDescent="0.25">
      <c r="A2605" s="1">
        <v>2601</v>
      </c>
      <c r="B2605" s="1">
        <v>261</v>
      </c>
      <c r="C2605" s="1">
        <v>27</v>
      </c>
      <c r="D2605" s="1" t="s">
        <v>16</v>
      </c>
      <c r="E2605" s="1">
        <v>0</v>
      </c>
      <c r="J2605" s="1">
        <v>2601</v>
      </c>
      <c r="K2605" s="1">
        <f t="shared" ca="1" si="314"/>
        <v>0.1803520042177279</v>
      </c>
      <c r="L2605" s="1">
        <f t="shared" ca="1" si="315"/>
        <v>8188</v>
      </c>
      <c r="M2605" s="1" t="str">
        <f t="shared" ca="1" si="312"/>
        <v/>
      </c>
      <c r="Q2605" s="1">
        <v>2601</v>
      </c>
      <c r="R2605" s="1">
        <f t="shared" ca="1" si="316"/>
        <v>0.73753428944387711</v>
      </c>
      <c r="S2605" s="1">
        <f t="shared" ca="1" si="317"/>
        <v>1528</v>
      </c>
      <c r="T2605" s="1" t="str">
        <f t="shared" ca="1" si="313"/>
        <v/>
      </c>
    </row>
    <row r="2606" spans="1:20" x14ac:dyDescent="0.25">
      <c r="A2606" s="1">
        <v>2602</v>
      </c>
      <c r="B2606" s="1">
        <v>261</v>
      </c>
      <c r="C2606" s="1">
        <v>27</v>
      </c>
      <c r="D2606" s="1" t="s">
        <v>16</v>
      </c>
      <c r="E2606" s="1">
        <v>0</v>
      </c>
      <c r="J2606" s="1">
        <v>2602</v>
      </c>
      <c r="K2606" s="1">
        <f t="shared" ca="1" si="314"/>
        <v>2.5264711073970214E-2</v>
      </c>
      <c r="L2606" s="1">
        <f t="shared" ca="1" si="315"/>
        <v>9748</v>
      </c>
      <c r="M2606" s="1" t="str">
        <f t="shared" ca="1" si="312"/>
        <v/>
      </c>
      <c r="Q2606" s="1">
        <v>2602</v>
      </c>
      <c r="R2606" s="1">
        <f t="shared" ca="1" si="316"/>
        <v>0.41425145054110846</v>
      </c>
      <c r="S2606" s="1">
        <f t="shared" ca="1" si="317"/>
        <v>3497</v>
      </c>
      <c r="T2606" s="1" t="str">
        <f t="shared" ca="1" si="313"/>
        <v/>
      </c>
    </row>
    <row r="2607" spans="1:20" x14ac:dyDescent="0.25">
      <c r="A2607" s="1">
        <v>2603</v>
      </c>
      <c r="B2607" s="1">
        <v>261</v>
      </c>
      <c r="C2607" s="1">
        <v>27</v>
      </c>
      <c r="D2607" s="1" t="s">
        <v>16</v>
      </c>
      <c r="E2607" s="1">
        <v>0</v>
      </c>
      <c r="J2607" s="1">
        <v>2603</v>
      </c>
      <c r="K2607" s="1">
        <f t="shared" ca="1" si="314"/>
        <v>0.36226444137578506</v>
      </c>
      <c r="L2607" s="1">
        <f t="shared" ca="1" si="315"/>
        <v>6366</v>
      </c>
      <c r="M2607" s="1" t="str">
        <f t="shared" ca="1" si="312"/>
        <v/>
      </c>
      <c r="Q2607" s="1">
        <v>2603</v>
      </c>
      <c r="R2607" s="1">
        <f t="shared" ca="1" si="316"/>
        <v>3.9949098086056511E-2</v>
      </c>
      <c r="S2607" s="1">
        <f t="shared" ca="1" si="317"/>
        <v>5762</v>
      </c>
      <c r="T2607" s="1" t="str">
        <f t="shared" ca="1" si="313"/>
        <v/>
      </c>
    </row>
    <row r="2608" spans="1:20" x14ac:dyDescent="0.25">
      <c r="A2608" s="1">
        <v>2604</v>
      </c>
      <c r="B2608" s="1">
        <v>261</v>
      </c>
      <c r="C2608" s="1">
        <v>27</v>
      </c>
      <c r="D2608" s="1" t="s">
        <v>16</v>
      </c>
      <c r="E2608" s="1">
        <v>0</v>
      </c>
      <c r="J2608" s="1">
        <v>2604</v>
      </c>
      <c r="K2608" s="1">
        <f t="shared" ca="1" si="314"/>
        <v>0.52376484165663884</v>
      </c>
      <c r="L2608" s="1">
        <f t="shared" ca="1" si="315"/>
        <v>4773</v>
      </c>
      <c r="M2608" s="1" t="str">
        <f t="shared" ca="1" si="312"/>
        <v/>
      </c>
      <c r="Q2608" s="1">
        <v>2604</v>
      </c>
      <c r="R2608" s="1">
        <f t="shared" ca="1" si="316"/>
        <v>0.9217683968034116</v>
      </c>
      <c r="S2608" s="1">
        <f t="shared" ca="1" si="317"/>
        <v>410</v>
      </c>
      <c r="T2608" s="1" t="str">
        <f t="shared" ca="1" si="313"/>
        <v/>
      </c>
    </row>
    <row r="2609" spans="1:20" x14ac:dyDescent="0.25">
      <c r="A2609" s="1">
        <v>2605</v>
      </c>
      <c r="B2609" s="1">
        <v>261</v>
      </c>
      <c r="C2609" s="1">
        <v>27</v>
      </c>
      <c r="D2609" s="1" t="s">
        <v>16</v>
      </c>
      <c r="E2609" s="1">
        <v>0</v>
      </c>
      <c r="J2609" s="1">
        <v>2605</v>
      </c>
      <c r="K2609" s="1">
        <f t="shared" ca="1" si="314"/>
        <v>8.5942812064258134E-2</v>
      </c>
      <c r="L2609" s="1">
        <f t="shared" ca="1" si="315"/>
        <v>9119</v>
      </c>
      <c r="M2609" s="1" t="str">
        <f t="shared" ca="1" si="312"/>
        <v/>
      </c>
      <c r="Q2609" s="1">
        <v>2605</v>
      </c>
      <c r="R2609" s="1">
        <f t="shared" ca="1" si="316"/>
        <v>0.61318657019004108</v>
      </c>
      <c r="S2609" s="1">
        <f t="shared" ca="1" si="317"/>
        <v>2276</v>
      </c>
      <c r="T2609" s="1" t="str">
        <f t="shared" ca="1" si="313"/>
        <v/>
      </c>
    </row>
    <row r="2610" spans="1:20" x14ac:dyDescent="0.25">
      <c r="A2610" s="1">
        <v>2606</v>
      </c>
      <c r="B2610" s="1">
        <v>261</v>
      </c>
      <c r="C2610" s="1">
        <v>27</v>
      </c>
      <c r="D2610" s="1" t="s">
        <v>16</v>
      </c>
      <c r="E2610" s="1">
        <v>0</v>
      </c>
      <c r="J2610" s="1">
        <v>2606</v>
      </c>
      <c r="K2610" s="1">
        <f t="shared" ca="1" si="314"/>
        <v>0.73538547925719966</v>
      </c>
      <c r="L2610" s="1">
        <f t="shared" ca="1" si="315"/>
        <v>2674</v>
      </c>
      <c r="M2610" s="1" t="str">
        <f t="shared" ca="1" si="312"/>
        <v/>
      </c>
      <c r="Q2610" s="1">
        <v>2606</v>
      </c>
      <c r="R2610" s="1">
        <f t="shared" ca="1" si="316"/>
        <v>0.93218560767394798</v>
      </c>
      <c r="S2610" s="1">
        <f t="shared" ca="1" si="317"/>
        <v>355</v>
      </c>
      <c r="T2610" s="1" t="str">
        <f t="shared" ca="1" si="313"/>
        <v/>
      </c>
    </row>
    <row r="2611" spans="1:20" x14ac:dyDescent="0.25">
      <c r="A2611" s="1">
        <v>2607</v>
      </c>
      <c r="B2611" s="1">
        <v>261</v>
      </c>
      <c r="C2611" s="1">
        <v>27</v>
      </c>
      <c r="D2611" s="1" t="s">
        <v>16</v>
      </c>
      <c r="E2611" s="1">
        <v>0</v>
      </c>
      <c r="J2611" s="1">
        <v>2607</v>
      </c>
      <c r="K2611" s="1">
        <f t="shared" ca="1" si="314"/>
        <v>7.7372702292819007E-2</v>
      </c>
      <c r="L2611" s="1">
        <f t="shared" ca="1" si="315"/>
        <v>9195</v>
      </c>
      <c r="M2611" s="1" t="str">
        <f t="shared" ca="1" si="312"/>
        <v/>
      </c>
      <c r="Q2611" s="1">
        <v>2607</v>
      </c>
      <c r="R2611" s="1">
        <f t="shared" ca="1" si="316"/>
        <v>0.72826818654279102</v>
      </c>
      <c r="S2611" s="1">
        <f t="shared" ca="1" si="317"/>
        <v>1589</v>
      </c>
      <c r="T2611" s="1" t="str">
        <f t="shared" ca="1" si="313"/>
        <v/>
      </c>
    </row>
    <row r="2612" spans="1:20" x14ac:dyDescent="0.25">
      <c r="A2612" s="1">
        <v>2608</v>
      </c>
      <c r="B2612" s="1">
        <v>261</v>
      </c>
      <c r="C2612" s="1">
        <v>27</v>
      </c>
      <c r="D2612" s="1" t="s">
        <v>16</v>
      </c>
      <c r="E2612" s="1">
        <v>0</v>
      </c>
      <c r="J2612" s="1">
        <v>2608</v>
      </c>
      <c r="K2612" s="1">
        <f t="shared" ca="1" si="314"/>
        <v>0.77135686967916783</v>
      </c>
      <c r="L2612" s="1">
        <f t="shared" ca="1" si="315"/>
        <v>2342</v>
      </c>
      <c r="M2612" s="1" t="str">
        <f t="shared" ca="1" si="312"/>
        <v/>
      </c>
      <c r="Q2612" s="1">
        <v>2608</v>
      </c>
      <c r="R2612" s="1">
        <f t="shared" ca="1" si="316"/>
        <v>0.31622764911903323</v>
      </c>
      <c r="S2612" s="1">
        <f t="shared" ca="1" si="317"/>
        <v>4101</v>
      </c>
      <c r="T2612" s="1" t="str">
        <f t="shared" ca="1" si="313"/>
        <v/>
      </c>
    </row>
    <row r="2613" spans="1:20" x14ac:dyDescent="0.25">
      <c r="A2613" s="1">
        <v>2609</v>
      </c>
      <c r="B2613" s="1">
        <v>261</v>
      </c>
      <c r="C2613" s="1">
        <v>27</v>
      </c>
      <c r="D2613" s="1" t="s">
        <v>16</v>
      </c>
      <c r="E2613" s="1">
        <v>0</v>
      </c>
      <c r="J2613" s="1">
        <v>2609</v>
      </c>
      <c r="K2613" s="1">
        <f t="shared" ca="1" si="314"/>
        <v>0.73737390148203652</v>
      </c>
      <c r="L2613" s="1">
        <f t="shared" ca="1" si="315"/>
        <v>2656</v>
      </c>
      <c r="M2613" s="1" t="str">
        <f t="shared" ca="1" si="312"/>
        <v/>
      </c>
      <c r="Q2613" s="1">
        <v>2609</v>
      </c>
      <c r="R2613" s="1">
        <f t="shared" ca="1" si="316"/>
        <v>0.22599939249867795</v>
      </c>
      <c r="S2613" s="1">
        <f t="shared" ca="1" si="317"/>
        <v>4625</v>
      </c>
      <c r="T2613" s="1" t="str">
        <f t="shared" ca="1" si="313"/>
        <v/>
      </c>
    </row>
    <row r="2614" spans="1:20" x14ac:dyDescent="0.25">
      <c r="A2614" s="1">
        <v>2610</v>
      </c>
      <c r="B2614" s="1">
        <v>261</v>
      </c>
      <c r="C2614" s="1">
        <v>27</v>
      </c>
      <c r="D2614" s="1" t="s">
        <v>16</v>
      </c>
      <c r="E2614" s="1">
        <v>0</v>
      </c>
      <c r="J2614" s="1">
        <v>2610</v>
      </c>
      <c r="K2614" s="1">
        <f t="shared" ca="1" si="314"/>
        <v>0.65211108754975788</v>
      </c>
      <c r="L2614" s="1">
        <f t="shared" ca="1" si="315"/>
        <v>3498</v>
      </c>
      <c r="M2614" s="1" t="str">
        <f t="shared" ca="1" si="312"/>
        <v/>
      </c>
      <c r="Q2614" s="1">
        <v>2610</v>
      </c>
      <c r="R2614" s="1">
        <f t="shared" ca="1" si="316"/>
        <v>0.52672333626454526</v>
      </c>
      <c r="S2614" s="1">
        <f t="shared" ca="1" si="317"/>
        <v>2786</v>
      </c>
      <c r="T2614" s="1" t="str">
        <f t="shared" ca="1" si="313"/>
        <v/>
      </c>
    </row>
    <row r="2615" spans="1:20" x14ac:dyDescent="0.25">
      <c r="A2615" s="1">
        <v>2611</v>
      </c>
      <c r="B2615" s="1">
        <v>262</v>
      </c>
      <c r="C2615" s="1">
        <v>27</v>
      </c>
      <c r="D2615" s="1" t="s">
        <v>16</v>
      </c>
      <c r="E2615" s="1">
        <v>0</v>
      </c>
      <c r="J2615" s="1">
        <v>2611</v>
      </c>
      <c r="K2615" s="1">
        <f t="shared" ca="1" si="314"/>
        <v>0.87773832623159798</v>
      </c>
      <c r="L2615" s="1">
        <f t="shared" ca="1" si="315"/>
        <v>1214</v>
      </c>
      <c r="M2615" s="1" t="str">
        <f t="shared" ca="1" si="312"/>
        <v/>
      </c>
      <c r="Q2615" s="1">
        <v>2611</v>
      </c>
      <c r="R2615" s="1">
        <f t="shared" ca="1" si="316"/>
        <v>0.35179017149193126</v>
      </c>
      <c r="S2615" s="1">
        <f t="shared" ca="1" si="317"/>
        <v>3891</v>
      </c>
      <c r="T2615" s="1" t="str">
        <f t="shared" ca="1" si="313"/>
        <v/>
      </c>
    </row>
    <row r="2616" spans="1:20" x14ac:dyDescent="0.25">
      <c r="A2616" s="1">
        <v>2612</v>
      </c>
      <c r="B2616" s="1">
        <v>262</v>
      </c>
      <c r="C2616" s="1">
        <v>27</v>
      </c>
      <c r="D2616" s="1" t="s">
        <v>16</v>
      </c>
      <c r="E2616" s="1">
        <v>0</v>
      </c>
      <c r="J2616" s="1">
        <v>2612</v>
      </c>
      <c r="K2616" s="1">
        <f t="shared" ca="1" si="314"/>
        <v>0.90355309804475525</v>
      </c>
      <c r="L2616" s="1">
        <f t="shared" ca="1" si="315"/>
        <v>965</v>
      </c>
      <c r="M2616" s="1" t="str">
        <f t="shared" ca="1" si="312"/>
        <v/>
      </c>
      <c r="Q2616" s="1">
        <v>2612</v>
      </c>
      <c r="R2616" s="1">
        <f t="shared" ca="1" si="316"/>
        <v>0.37260258738044272</v>
      </c>
      <c r="S2616" s="1">
        <f t="shared" ca="1" si="317"/>
        <v>3747</v>
      </c>
      <c r="T2616" s="1" t="str">
        <f t="shared" ca="1" si="313"/>
        <v/>
      </c>
    </row>
    <row r="2617" spans="1:20" x14ac:dyDescent="0.25">
      <c r="A2617" s="1">
        <v>2613</v>
      </c>
      <c r="B2617" s="1">
        <v>262</v>
      </c>
      <c r="C2617" s="1">
        <v>27</v>
      </c>
      <c r="D2617" s="1" t="s">
        <v>16</v>
      </c>
      <c r="E2617" s="1">
        <v>0</v>
      </c>
      <c r="J2617" s="1">
        <v>2613</v>
      </c>
      <c r="K2617" s="1">
        <f t="shared" ca="1" si="314"/>
        <v>4.5557602059808078E-3</v>
      </c>
      <c r="L2617" s="1">
        <f t="shared" ca="1" si="315"/>
        <v>9961</v>
      </c>
      <c r="M2617" s="1" t="str">
        <f t="shared" ca="1" si="312"/>
        <v/>
      </c>
      <c r="Q2617" s="1">
        <v>2613</v>
      </c>
      <c r="R2617" s="1">
        <f t="shared" ca="1" si="316"/>
        <v>0.80870151445243288</v>
      </c>
      <c r="S2617" s="1">
        <f t="shared" ca="1" si="317"/>
        <v>1091</v>
      </c>
      <c r="T2617" s="1" t="str">
        <f t="shared" ca="1" si="313"/>
        <v/>
      </c>
    </row>
    <row r="2618" spans="1:20" x14ac:dyDescent="0.25">
      <c r="A2618" s="1">
        <v>2614</v>
      </c>
      <c r="B2618" s="1">
        <v>262</v>
      </c>
      <c r="C2618" s="1">
        <v>27</v>
      </c>
      <c r="D2618" s="1" t="s">
        <v>16</v>
      </c>
      <c r="E2618" s="1">
        <v>0</v>
      </c>
      <c r="J2618" s="1">
        <v>2614</v>
      </c>
      <c r="K2618" s="1">
        <f t="shared" ca="1" si="314"/>
        <v>0.87236952506143894</v>
      </c>
      <c r="L2618" s="1">
        <f t="shared" ca="1" si="315"/>
        <v>1284</v>
      </c>
      <c r="M2618" s="1" t="str">
        <f t="shared" ca="1" si="312"/>
        <v/>
      </c>
      <c r="Q2618" s="1">
        <v>2614</v>
      </c>
      <c r="R2618" s="1">
        <f t="shared" ca="1" si="316"/>
        <v>0.92915988289295925</v>
      </c>
      <c r="S2618" s="1">
        <f t="shared" ca="1" si="317"/>
        <v>363</v>
      </c>
      <c r="T2618" s="1" t="str">
        <f t="shared" ca="1" si="313"/>
        <v/>
      </c>
    </row>
    <row r="2619" spans="1:20" x14ac:dyDescent="0.25">
      <c r="A2619" s="1">
        <v>2615</v>
      </c>
      <c r="B2619" s="1">
        <v>262</v>
      </c>
      <c r="C2619" s="1">
        <v>27</v>
      </c>
      <c r="D2619" s="1" t="s">
        <v>16</v>
      </c>
      <c r="E2619" s="1">
        <v>0</v>
      </c>
      <c r="J2619" s="1">
        <v>2615</v>
      </c>
      <c r="K2619" s="1">
        <f t="shared" ca="1" si="314"/>
        <v>0.20203079044481687</v>
      </c>
      <c r="L2619" s="1">
        <f t="shared" ca="1" si="315"/>
        <v>7973</v>
      </c>
      <c r="M2619" s="1" t="str">
        <f t="shared" ca="1" si="312"/>
        <v/>
      </c>
      <c r="Q2619" s="1">
        <v>2615</v>
      </c>
      <c r="R2619" s="1">
        <f t="shared" ca="1" si="316"/>
        <v>0.46621761493627356</v>
      </c>
      <c r="S2619" s="1">
        <f t="shared" ca="1" si="317"/>
        <v>3172</v>
      </c>
      <c r="T2619" s="1" t="str">
        <f t="shared" ca="1" si="313"/>
        <v/>
      </c>
    </row>
    <row r="2620" spans="1:20" x14ac:dyDescent="0.25">
      <c r="A2620" s="1">
        <v>2616</v>
      </c>
      <c r="B2620" s="1">
        <v>262</v>
      </c>
      <c r="C2620" s="1">
        <v>27</v>
      </c>
      <c r="D2620" s="1" t="s">
        <v>16</v>
      </c>
      <c r="E2620" s="1">
        <v>0</v>
      </c>
      <c r="J2620" s="1">
        <v>2616</v>
      </c>
      <c r="K2620" s="1">
        <f t="shared" ca="1" si="314"/>
        <v>0.46481052782567434</v>
      </c>
      <c r="L2620" s="1">
        <f t="shared" ca="1" si="315"/>
        <v>5353</v>
      </c>
      <c r="M2620" s="1" t="str">
        <f t="shared" ca="1" si="312"/>
        <v/>
      </c>
      <c r="Q2620" s="1">
        <v>2616</v>
      </c>
      <c r="R2620" s="1">
        <f t="shared" ca="1" si="316"/>
        <v>0.58998506709676957</v>
      </c>
      <c r="S2620" s="1">
        <f t="shared" ca="1" si="317"/>
        <v>2394</v>
      </c>
      <c r="T2620" s="1" t="str">
        <f t="shared" ca="1" si="313"/>
        <v/>
      </c>
    </row>
    <row r="2621" spans="1:20" x14ac:dyDescent="0.25">
      <c r="A2621" s="1">
        <v>2617</v>
      </c>
      <c r="B2621" s="1">
        <v>262</v>
      </c>
      <c r="C2621" s="1">
        <v>27</v>
      </c>
      <c r="D2621" s="1" t="s">
        <v>16</v>
      </c>
      <c r="E2621" s="1">
        <v>0</v>
      </c>
      <c r="J2621" s="1">
        <v>2617</v>
      </c>
      <c r="K2621" s="1">
        <f t="shared" ca="1" si="314"/>
        <v>0.16792520454811277</v>
      </c>
      <c r="L2621" s="1">
        <f t="shared" ca="1" si="315"/>
        <v>8319</v>
      </c>
      <c r="M2621" s="1" t="str">
        <f t="shared" ca="1" si="312"/>
        <v/>
      </c>
      <c r="Q2621" s="1">
        <v>2617</v>
      </c>
      <c r="R2621" s="1">
        <f t="shared" ca="1" si="316"/>
        <v>0.46163538052879738</v>
      </c>
      <c r="S2621" s="1">
        <f t="shared" ca="1" si="317"/>
        <v>3206</v>
      </c>
      <c r="T2621" s="1" t="str">
        <f t="shared" ca="1" si="313"/>
        <v/>
      </c>
    </row>
    <row r="2622" spans="1:20" x14ac:dyDescent="0.25">
      <c r="A2622" s="1">
        <v>2618</v>
      </c>
      <c r="B2622" s="1">
        <v>262</v>
      </c>
      <c r="C2622" s="1">
        <v>27</v>
      </c>
      <c r="D2622" s="1" t="s">
        <v>16</v>
      </c>
      <c r="E2622" s="1">
        <v>0</v>
      </c>
      <c r="J2622" s="1">
        <v>2618</v>
      </c>
      <c r="K2622" s="1">
        <f t="shared" ca="1" si="314"/>
        <v>0.86317108215557636</v>
      </c>
      <c r="L2622" s="1">
        <f t="shared" ca="1" si="315"/>
        <v>1389</v>
      </c>
      <c r="M2622" s="1" t="str">
        <f t="shared" ca="1" si="312"/>
        <v/>
      </c>
      <c r="Q2622" s="1">
        <v>2618</v>
      </c>
      <c r="R2622" s="1">
        <f t="shared" ca="1" si="316"/>
        <v>0.5084933419856329</v>
      </c>
      <c r="S2622" s="1">
        <f t="shared" ca="1" si="317"/>
        <v>2922</v>
      </c>
      <c r="T2622" s="1" t="str">
        <f t="shared" ca="1" si="313"/>
        <v/>
      </c>
    </row>
    <row r="2623" spans="1:20" x14ac:dyDescent="0.25">
      <c r="A2623" s="1">
        <v>2619</v>
      </c>
      <c r="B2623" s="1">
        <v>262</v>
      </c>
      <c r="C2623" s="1">
        <v>27</v>
      </c>
      <c r="D2623" s="1" t="s">
        <v>16</v>
      </c>
      <c r="E2623" s="1">
        <v>0</v>
      </c>
      <c r="J2623" s="1">
        <v>2619</v>
      </c>
      <c r="K2623" s="1">
        <f t="shared" ca="1" si="314"/>
        <v>0.48175822684515679</v>
      </c>
      <c r="L2623" s="1">
        <f t="shared" ca="1" si="315"/>
        <v>5175</v>
      </c>
      <c r="M2623" s="1" t="str">
        <f t="shared" ca="1" si="312"/>
        <v/>
      </c>
      <c r="Q2623" s="1">
        <v>2619</v>
      </c>
      <c r="R2623" s="1">
        <f t="shared" ca="1" si="316"/>
        <v>4.4126812707619534E-2</v>
      </c>
      <c r="S2623" s="1">
        <f t="shared" ca="1" si="317"/>
        <v>5740</v>
      </c>
      <c r="T2623" s="1" t="str">
        <f t="shared" ca="1" si="313"/>
        <v/>
      </c>
    </row>
    <row r="2624" spans="1:20" x14ac:dyDescent="0.25">
      <c r="A2624" s="1">
        <v>2620</v>
      </c>
      <c r="B2624" s="1">
        <v>262</v>
      </c>
      <c r="C2624" s="1">
        <v>27</v>
      </c>
      <c r="D2624" s="1" t="s">
        <v>16</v>
      </c>
      <c r="E2624" s="1">
        <v>0</v>
      </c>
      <c r="J2624" s="1">
        <v>2620</v>
      </c>
      <c r="K2624" s="1">
        <f t="shared" ca="1" si="314"/>
        <v>0.177446803630807</v>
      </c>
      <c r="L2624" s="1">
        <f t="shared" ca="1" si="315"/>
        <v>8221</v>
      </c>
      <c r="M2624" s="1" t="str">
        <f t="shared" ca="1" si="312"/>
        <v/>
      </c>
      <c r="Q2624" s="1">
        <v>2620</v>
      </c>
      <c r="R2624" s="1">
        <f t="shared" ca="1" si="316"/>
        <v>0.64708693224011882</v>
      </c>
      <c r="S2624" s="1">
        <f t="shared" ca="1" si="317"/>
        <v>2077</v>
      </c>
      <c r="T2624" s="1" t="str">
        <f t="shared" ca="1" si="313"/>
        <v/>
      </c>
    </row>
    <row r="2625" spans="1:20" x14ac:dyDescent="0.25">
      <c r="A2625" s="1">
        <v>2621</v>
      </c>
      <c r="B2625" s="1">
        <v>263</v>
      </c>
      <c r="C2625" s="1">
        <v>27</v>
      </c>
      <c r="D2625" s="1" t="s">
        <v>16</v>
      </c>
      <c r="E2625" s="1">
        <v>0</v>
      </c>
      <c r="J2625" s="1">
        <v>2621</v>
      </c>
      <c r="K2625" s="1">
        <f t="shared" ca="1" si="314"/>
        <v>0.77431365861945411</v>
      </c>
      <c r="L2625" s="1">
        <f t="shared" ca="1" si="315"/>
        <v>2307</v>
      </c>
      <c r="M2625" s="1" t="str">
        <f t="shared" ca="1" si="312"/>
        <v/>
      </c>
      <c r="Q2625" s="1">
        <v>2621</v>
      </c>
      <c r="R2625" s="1">
        <f t="shared" ca="1" si="316"/>
        <v>0.90556970280274995</v>
      </c>
      <c r="S2625" s="1">
        <f t="shared" ca="1" si="317"/>
        <v>507</v>
      </c>
      <c r="T2625" s="1" t="str">
        <f t="shared" ca="1" si="313"/>
        <v/>
      </c>
    </row>
    <row r="2626" spans="1:20" x14ac:dyDescent="0.25">
      <c r="A2626" s="1">
        <v>2622</v>
      </c>
      <c r="B2626" s="1">
        <v>263</v>
      </c>
      <c r="C2626" s="1">
        <v>27</v>
      </c>
      <c r="D2626" s="1" t="s">
        <v>16</v>
      </c>
      <c r="E2626" s="1">
        <v>0</v>
      </c>
      <c r="J2626" s="1">
        <v>2622</v>
      </c>
      <c r="K2626" s="1">
        <f t="shared" ca="1" si="314"/>
        <v>0.93908486387192158</v>
      </c>
      <c r="L2626" s="1">
        <f t="shared" ca="1" si="315"/>
        <v>647</v>
      </c>
      <c r="M2626" s="1" t="str">
        <f t="shared" ca="1" si="312"/>
        <v/>
      </c>
      <c r="Q2626" s="1">
        <v>2622</v>
      </c>
      <c r="R2626" s="1">
        <f t="shared" ca="1" si="316"/>
        <v>0.64028194876227262</v>
      </c>
      <c r="S2626" s="1">
        <f t="shared" ca="1" si="317"/>
        <v>2112</v>
      </c>
      <c r="T2626" s="1" t="str">
        <f t="shared" ca="1" si="313"/>
        <v/>
      </c>
    </row>
    <row r="2627" spans="1:20" x14ac:dyDescent="0.25">
      <c r="A2627" s="1">
        <v>2623</v>
      </c>
      <c r="B2627" s="1">
        <v>263</v>
      </c>
      <c r="C2627" s="1">
        <v>27</v>
      </c>
      <c r="D2627" s="1" t="s">
        <v>16</v>
      </c>
      <c r="E2627" s="1">
        <v>0</v>
      </c>
      <c r="J2627" s="1">
        <v>2623</v>
      </c>
      <c r="K2627" s="1">
        <f t="shared" ca="1" si="314"/>
        <v>0.28298062752158204</v>
      </c>
      <c r="L2627" s="1">
        <f t="shared" ca="1" si="315"/>
        <v>7110</v>
      </c>
      <c r="M2627" s="1" t="str">
        <f t="shared" ca="1" si="312"/>
        <v/>
      </c>
      <c r="Q2627" s="1">
        <v>2623</v>
      </c>
      <c r="R2627" s="1">
        <f t="shared" ca="1" si="316"/>
        <v>2.2068466989769164E-2</v>
      </c>
      <c r="S2627" s="1">
        <f t="shared" ca="1" si="317"/>
        <v>5865</v>
      </c>
      <c r="T2627" s="1" t="str">
        <f t="shared" ca="1" si="313"/>
        <v/>
      </c>
    </row>
    <row r="2628" spans="1:20" x14ac:dyDescent="0.25">
      <c r="A2628" s="1">
        <v>2624</v>
      </c>
      <c r="B2628" s="1">
        <v>263</v>
      </c>
      <c r="C2628" s="1">
        <v>27</v>
      </c>
      <c r="D2628" s="1" t="s">
        <v>16</v>
      </c>
      <c r="E2628" s="1">
        <v>0</v>
      </c>
      <c r="J2628" s="1">
        <v>2624</v>
      </c>
      <c r="K2628" s="1">
        <f t="shared" ca="1" si="314"/>
        <v>0.91753513204065851</v>
      </c>
      <c r="L2628" s="1">
        <f t="shared" ca="1" si="315"/>
        <v>848</v>
      </c>
      <c r="M2628" s="1" t="str">
        <f t="shared" ca="1" si="312"/>
        <v/>
      </c>
      <c r="Q2628" s="1">
        <v>2624</v>
      </c>
      <c r="R2628" s="1">
        <f t="shared" ca="1" si="316"/>
        <v>0.81054887747516935</v>
      </c>
      <c r="S2628" s="1">
        <f t="shared" ca="1" si="317"/>
        <v>1073</v>
      </c>
      <c r="T2628" s="1" t="str">
        <f t="shared" ca="1" si="313"/>
        <v/>
      </c>
    </row>
    <row r="2629" spans="1:20" x14ac:dyDescent="0.25">
      <c r="A2629" s="1">
        <v>2625</v>
      </c>
      <c r="B2629" s="1">
        <v>263</v>
      </c>
      <c r="C2629" s="1">
        <v>27</v>
      </c>
      <c r="D2629" s="1" t="s">
        <v>16</v>
      </c>
      <c r="E2629" s="1">
        <v>0</v>
      </c>
      <c r="J2629" s="1">
        <v>2625</v>
      </c>
      <c r="K2629" s="1">
        <f t="shared" ca="1" si="314"/>
        <v>0.957304169444261</v>
      </c>
      <c r="L2629" s="1">
        <f t="shared" ca="1" si="315"/>
        <v>464</v>
      </c>
      <c r="M2629" s="1" t="str">
        <f t="shared" ref="M2629:M2692" ca="1" si="318">IF(L2629&lt;=$K$3,VLOOKUP(J2629,$A$5:$E$10004,5),"")</f>
        <v/>
      </c>
      <c r="Q2629" s="1">
        <v>2625</v>
      </c>
      <c r="R2629" s="1">
        <f t="shared" ca="1" si="316"/>
        <v>0.31804080790932499</v>
      </c>
      <c r="S2629" s="1">
        <f t="shared" ca="1" si="317"/>
        <v>4089</v>
      </c>
      <c r="T2629" s="1" t="str">
        <f t="shared" ref="T2629:T2692" ca="1" si="319">IF(S2629&lt;=$R$3*$H$10,VLOOKUP(Q2629,$A$5:$E$10004,5),"")</f>
        <v/>
      </c>
    </row>
    <row r="2630" spans="1:20" x14ac:dyDescent="0.25">
      <c r="A2630" s="1">
        <v>2626</v>
      </c>
      <c r="B2630" s="1">
        <v>263</v>
      </c>
      <c r="C2630" s="1">
        <v>27</v>
      </c>
      <c r="D2630" s="1" t="s">
        <v>16</v>
      </c>
      <c r="E2630" s="1">
        <v>0</v>
      </c>
      <c r="J2630" s="1">
        <v>2626</v>
      </c>
      <c r="K2630" s="1">
        <f t="shared" ref="K2630:K2693" ca="1" si="320">RAND()</f>
        <v>0.34191599323358701</v>
      </c>
      <c r="L2630" s="1">
        <f t="shared" ref="L2630:L2693" ca="1" si="321">_xlfn.RANK.EQ(K2630,$K$5:$K$10004)</f>
        <v>6562</v>
      </c>
      <c r="M2630" s="1" t="str">
        <f t="shared" ca="1" si="318"/>
        <v/>
      </c>
      <c r="Q2630" s="1">
        <v>2626</v>
      </c>
      <c r="R2630" s="1">
        <f t="shared" ref="R2630:R2693" ca="1" si="322">RAND()</f>
        <v>0.33945621652794633</v>
      </c>
      <c r="S2630" s="1">
        <f t="shared" ref="S2630:S2693" ca="1" si="323">_xlfn.RANK.EQ(R2630,$R$5:$R$6004)</f>
        <v>3956</v>
      </c>
      <c r="T2630" s="1" t="str">
        <f t="shared" ca="1" si="319"/>
        <v/>
      </c>
    </row>
    <row r="2631" spans="1:20" x14ac:dyDescent="0.25">
      <c r="A2631" s="1">
        <v>2627</v>
      </c>
      <c r="B2631" s="1">
        <v>263</v>
      </c>
      <c r="C2631" s="1">
        <v>27</v>
      </c>
      <c r="D2631" s="1" t="s">
        <v>16</v>
      </c>
      <c r="E2631" s="1">
        <v>0</v>
      </c>
      <c r="J2631" s="1">
        <v>2627</v>
      </c>
      <c r="K2631" s="1">
        <f t="shared" ca="1" si="320"/>
        <v>0.60561207268452011</v>
      </c>
      <c r="L2631" s="1">
        <f t="shared" ca="1" si="321"/>
        <v>3959</v>
      </c>
      <c r="M2631" s="1" t="str">
        <f t="shared" ca="1" si="318"/>
        <v/>
      </c>
      <c r="Q2631" s="1">
        <v>2627</v>
      </c>
      <c r="R2631" s="1">
        <f t="shared" ca="1" si="322"/>
        <v>0.15864960180325949</v>
      </c>
      <c r="S2631" s="1">
        <f t="shared" ca="1" si="323"/>
        <v>5072</v>
      </c>
      <c r="T2631" s="1" t="str">
        <f t="shared" ca="1" si="319"/>
        <v/>
      </c>
    </row>
    <row r="2632" spans="1:20" x14ac:dyDescent="0.25">
      <c r="A2632" s="1">
        <v>2628</v>
      </c>
      <c r="B2632" s="1">
        <v>263</v>
      </c>
      <c r="C2632" s="1">
        <v>27</v>
      </c>
      <c r="D2632" s="1" t="s">
        <v>16</v>
      </c>
      <c r="E2632" s="1">
        <v>0</v>
      </c>
      <c r="J2632" s="1">
        <v>2628</v>
      </c>
      <c r="K2632" s="1">
        <f t="shared" ca="1" si="320"/>
        <v>0.61862545369252597</v>
      </c>
      <c r="L2632" s="1">
        <f t="shared" ca="1" si="321"/>
        <v>3844</v>
      </c>
      <c r="M2632" s="1" t="str">
        <f t="shared" ca="1" si="318"/>
        <v/>
      </c>
      <c r="Q2632" s="1">
        <v>2628</v>
      </c>
      <c r="R2632" s="1">
        <f t="shared" ca="1" si="322"/>
        <v>0.47887579095255095</v>
      </c>
      <c r="S2632" s="1">
        <f t="shared" ca="1" si="323"/>
        <v>3100</v>
      </c>
      <c r="T2632" s="1" t="str">
        <f t="shared" ca="1" si="319"/>
        <v/>
      </c>
    </row>
    <row r="2633" spans="1:20" x14ac:dyDescent="0.25">
      <c r="A2633" s="1">
        <v>2629</v>
      </c>
      <c r="B2633" s="1">
        <v>263</v>
      </c>
      <c r="C2633" s="1">
        <v>27</v>
      </c>
      <c r="D2633" s="1" t="s">
        <v>16</v>
      </c>
      <c r="E2633" s="1">
        <v>0</v>
      </c>
      <c r="J2633" s="1">
        <v>2629</v>
      </c>
      <c r="K2633" s="1">
        <f t="shared" ca="1" si="320"/>
        <v>3.2845621854246665E-2</v>
      </c>
      <c r="L2633" s="1">
        <f t="shared" ca="1" si="321"/>
        <v>9672</v>
      </c>
      <c r="M2633" s="1" t="str">
        <f t="shared" ca="1" si="318"/>
        <v/>
      </c>
      <c r="Q2633" s="1">
        <v>2629</v>
      </c>
      <c r="R2633" s="1">
        <f t="shared" ca="1" si="322"/>
        <v>0.24338482068930001</v>
      </c>
      <c r="S2633" s="1">
        <f t="shared" ca="1" si="323"/>
        <v>4521</v>
      </c>
      <c r="T2633" s="1" t="str">
        <f t="shared" ca="1" si="319"/>
        <v/>
      </c>
    </row>
    <row r="2634" spans="1:20" x14ac:dyDescent="0.25">
      <c r="A2634" s="1">
        <v>2630</v>
      </c>
      <c r="B2634" s="1">
        <v>263</v>
      </c>
      <c r="C2634" s="1">
        <v>27</v>
      </c>
      <c r="D2634" s="1" t="s">
        <v>16</v>
      </c>
      <c r="E2634" s="1">
        <v>0</v>
      </c>
      <c r="J2634" s="1">
        <v>2630</v>
      </c>
      <c r="K2634" s="1">
        <f t="shared" ca="1" si="320"/>
        <v>0.27951507837793632</v>
      </c>
      <c r="L2634" s="1">
        <f t="shared" ca="1" si="321"/>
        <v>7143</v>
      </c>
      <c r="M2634" s="1" t="str">
        <f t="shared" ca="1" si="318"/>
        <v/>
      </c>
      <c r="Q2634" s="1">
        <v>2630</v>
      </c>
      <c r="R2634" s="1">
        <f t="shared" ca="1" si="322"/>
        <v>0.28858277747316685</v>
      </c>
      <c r="S2634" s="1">
        <f t="shared" ca="1" si="323"/>
        <v>4263</v>
      </c>
      <c r="T2634" s="1" t="str">
        <f t="shared" ca="1" si="319"/>
        <v/>
      </c>
    </row>
    <row r="2635" spans="1:20" x14ac:dyDescent="0.25">
      <c r="A2635" s="1">
        <v>2631</v>
      </c>
      <c r="B2635" s="1">
        <v>264</v>
      </c>
      <c r="C2635" s="1">
        <v>27</v>
      </c>
      <c r="D2635" s="1" t="s">
        <v>16</v>
      </c>
      <c r="E2635" s="1">
        <v>0</v>
      </c>
      <c r="J2635" s="1">
        <v>2631</v>
      </c>
      <c r="K2635" s="1">
        <f t="shared" ca="1" si="320"/>
        <v>0.98685078703193563</v>
      </c>
      <c r="L2635" s="1">
        <f t="shared" ca="1" si="321"/>
        <v>153</v>
      </c>
      <c r="M2635" s="1" t="str">
        <f t="shared" ca="1" si="318"/>
        <v/>
      </c>
      <c r="Q2635" s="1">
        <v>2631</v>
      </c>
      <c r="R2635" s="1">
        <f t="shared" ca="1" si="322"/>
        <v>0.74569468015224294</v>
      </c>
      <c r="S2635" s="1">
        <f t="shared" ca="1" si="323"/>
        <v>1463</v>
      </c>
      <c r="T2635" s="1" t="str">
        <f t="shared" ca="1" si="319"/>
        <v/>
      </c>
    </row>
    <row r="2636" spans="1:20" x14ac:dyDescent="0.25">
      <c r="A2636" s="1">
        <v>2632</v>
      </c>
      <c r="B2636" s="1">
        <v>264</v>
      </c>
      <c r="C2636" s="1">
        <v>27</v>
      </c>
      <c r="D2636" s="1" t="s">
        <v>16</v>
      </c>
      <c r="E2636" s="1">
        <v>0</v>
      </c>
      <c r="J2636" s="1">
        <v>2632</v>
      </c>
      <c r="K2636" s="1">
        <f t="shared" ca="1" si="320"/>
        <v>0.54668741108283792</v>
      </c>
      <c r="L2636" s="1">
        <f t="shared" ca="1" si="321"/>
        <v>4532</v>
      </c>
      <c r="M2636" s="1" t="str">
        <f t="shared" ca="1" si="318"/>
        <v/>
      </c>
      <c r="Q2636" s="1">
        <v>2632</v>
      </c>
      <c r="R2636" s="1">
        <f t="shared" ca="1" si="322"/>
        <v>2.0760325082742614E-3</v>
      </c>
      <c r="S2636" s="1">
        <f t="shared" ca="1" si="323"/>
        <v>5988</v>
      </c>
      <c r="T2636" s="1" t="str">
        <f t="shared" ca="1" si="319"/>
        <v/>
      </c>
    </row>
    <row r="2637" spans="1:20" x14ac:dyDescent="0.25">
      <c r="A2637" s="1">
        <v>2633</v>
      </c>
      <c r="B2637" s="1">
        <v>264</v>
      </c>
      <c r="C2637" s="1">
        <v>27</v>
      </c>
      <c r="D2637" s="1" t="s">
        <v>16</v>
      </c>
      <c r="E2637" s="1">
        <v>0</v>
      </c>
      <c r="J2637" s="1">
        <v>2633</v>
      </c>
      <c r="K2637" s="1">
        <f t="shared" ca="1" si="320"/>
        <v>0.1626868875509655</v>
      </c>
      <c r="L2637" s="1">
        <f t="shared" ca="1" si="321"/>
        <v>8364</v>
      </c>
      <c r="M2637" s="1" t="str">
        <f t="shared" ca="1" si="318"/>
        <v/>
      </c>
      <c r="Q2637" s="1">
        <v>2633</v>
      </c>
      <c r="R2637" s="1">
        <f t="shared" ca="1" si="322"/>
        <v>0.94788977805530505</v>
      </c>
      <c r="S2637" s="1">
        <f t="shared" ca="1" si="323"/>
        <v>279</v>
      </c>
      <c r="T2637" s="1" t="str">
        <f t="shared" ca="1" si="319"/>
        <v/>
      </c>
    </row>
    <row r="2638" spans="1:20" x14ac:dyDescent="0.25">
      <c r="A2638" s="1">
        <v>2634</v>
      </c>
      <c r="B2638" s="1">
        <v>264</v>
      </c>
      <c r="C2638" s="1">
        <v>27</v>
      </c>
      <c r="D2638" s="1" t="s">
        <v>16</v>
      </c>
      <c r="E2638" s="1">
        <v>0</v>
      </c>
      <c r="J2638" s="1">
        <v>2634</v>
      </c>
      <c r="K2638" s="1">
        <f t="shared" ca="1" si="320"/>
        <v>0.30292899644893367</v>
      </c>
      <c r="L2638" s="1">
        <f t="shared" ca="1" si="321"/>
        <v>6918</v>
      </c>
      <c r="M2638" s="1" t="str">
        <f t="shared" ca="1" si="318"/>
        <v/>
      </c>
      <c r="Q2638" s="1">
        <v>2634</v>
      </c>
      <c r="R2638" s="1">
        <f t="shared" ca="1" si="322"/>
        <v>0.49257534422056859</v>
      </c>
      <c r="S2638" s="1">
        <f t="shared" ca="1" si="323"/>
        <v>3023</v>
      </c>
      <c r="T2638" s="1" t="str">
        <f t="shared" ca="1" si="319"/>
        <v/>
      </c>
    </row>
    <row r="2639" spans="1:20" x14ac:dyDescent="0.25">
      <c r="A2639" s="1">
        <v>2635</v>
      </c>
      <c r="B2639" s="1">
        <v>264</v>
      </c>
      <c r="C2639" s="1">
        <v>27</v>
      </c>
      <c r="D2639" s="1" t="s">
        <v>16</v>
      </c>
      <c r="E2639" s="1">
        <v>0</v>
      </c>
      <c r="J2639" s="1">
        <v>2635</v>
      </c>
      <c r="K2639" s="1">
        <f t="shared" ca="1" si="320"/>
        <v>0.31261131560392852</v>
      </c>
      <c r="L2639" s="1">
        <f t="shared" ca="1" si="321"/>
        <v>6831</v>
      </c>
      <c r="M2639" s="1" t="str">
        <f t="shared" ca="1" si="318"/>
        <v/>
      </c>
      <c r="Q2639" s="1">
        <v>2635</v>
      </c>
      <c r="R2639" s="1">
        <f t="shared" ca="1" si="322"/>
        <v>0.79854468493979347</v>
      </c>
      <c r="S2639" s="1">
        <f t="shared" ca="1" si="323"/>
        <v>1151</v>
      </c>
      <c r="T2639" s="1" t="str">
        <f t="shared" ca="1" si="319"/>
        <v/>
      </c>
    </row>
    <row r="2640" spans="1:20" x14ac:dyDescent="0.25">
      <c r="A2640" s="1">
        <v>2636</v>
      </c>
      <c r="B2640" s="1">
        <v>264</v>
      </c>
      <c r="C2640" s="1">
        <v>27</v>
      </c>
      <c r="D2640" s="1" t="s">
        <v>16</v>
      </c>
      <c r="E2640" s="1">
        <v>0</v>
      </c>
      <c r="J2640" s="1">
        <v>2636</v>
      </c>
      <c r="K2640" s="1">
        <f t="shared" ca="1" si="320"/>
        <v>0.94277539975125979</v>
      </c>
      <c r="L2640" s="1">
        <f t="shared" ca="1" si="321"/>
        <v>619</v>
      </c>
      <c r="M2640" s="1" t="str">
        <f t="shared" ca="1" si="318"/>
        <v/>
      </c>
      <c r="Q2640" s="1">
        <v>2636</v>
      </c>
      <c r="R2640" s="1">
        <f t="shared" ca="1" si="322"/>
        <v>0.96957665393839387</v>
      </c>
      <c r="S2640" s="1">
        <f t="shared" ca="1" si="323"/>
        <v>152</v>
      </c>
      <c r="T2640" s="1" t="str">
        <f t="shared" ca="1" si="319"/>
        <v/>
      </c>
    </row>
    <row r="2641" spans="1:20" x14ac:dyDescent="0.25">
      <c r="A2641" s="1">
        <v>2637</v>
      </c>
      <c r="B2641" s="1">
        <v>264</v>
      </c>
      <c r="C2641" s="1">
        <v>27</v>
      </c>
      <c r="D2641" s="1" t="s">
        <v>16</v>
      </c>
      <c r="E2641" s="1">
        <v>0</v>
      </c>
      <c r="J2641" s="1">
        <v>2637</v>
      </c>
      <c r="K2641" s="1">
        <f t="shared" ca="1" si="320"/>
        <v>0.17926252038605051</v>
      </c>
      <c r="L2641" s="1">
        <f t="shared" ca="1" si="321"/>
        <v>8195</v>
      </c>
      <c r="M2641" s="1" t="str">
        <f t="shared" ca="1" si="318"/>
        <v/>
      </c>
      <c r="Q2641" s="1">
        <v>2637</v>
      </c>
      <c r="R2641" s="1">
        <f t="shared" ca="1" si="322"/>
        <v>0.4630660458247956</v>
      </c>
      <c r="S2641" s="1">
        <f t="shared" ca="1" si="323"/>
        <v>3194</v>
      </c>
      <c r="T2641" s="1" t="str">
        <f t="shared" ca="1" si="319"/>
        <v/>
      </c>
    </row>
    <row r="2642" spans="1:20" x14ac:dyDescent="0.25">
      <c r="A2642" s="1">
        <v>2638</v>
      </c>
      <c r="B2642" s="1">
        <v>264</v>
      </c>
      <c r="C2642" s="1">
        <v>27</v>
      </c>
      <c r="D2642" s="1" t="s">
        <v>16</v>
      </c>
      <c r="E2642" s="1">
        <v>0</v>
      </c>
      <c r="J2642" s="1">
        <v>2638</v>
      </c>
      <c r="K2642" s="1">
        <f t="shared" ca="1" si="320"/>
        <v>0.72173497318029955</v>
      </c>
      <c r="L2642" s="1">
        <f t="shared" ca="1" si="321"/>
        <v>2824</v>
      </c>
      <c r="M2642" s="1" t="str">
        <f t="shared" ca="1" si="318"/>
        <v/>
      </c>
      <c r="Q2642" s="1">
        <v>2638</v>
      </c>
      <c r="R2642" s="1">
        <f t="shared" ca="1" si="322"/>
        <v>0.94053367749966421</v>
      </c>
      <c r="S2642" s="1">
        <f t="shared" ca="1" si="323"/>
        <v>319</v>
      </c>
      <c r="T2642" s="1" t="str">
        <f t="shared" ca="1" si="319"/>
        <v/>
      </c>
    </row>
    <row r="2643" spans="1:20" x14ac:dyDescent="0.25">
      <c r="A2643" s="1">
        <v>2639</v>
      </c>
      <c r="B2643" s="1">
        <v>264</v>
      </c>
      <c r="C2643" s="1">
        <v>27</v>
      </c>
      <c r="D2643" s="1" t="s">
        <v>16</v>
      </c>
      <c r="E2643" s="1">
        <v>0</v>
      </c>
      <c r="J2643" s="1">
        <v>2639</v>
      </c>
      <c r="K2643" s="1">
        <f t="shared" ca="1" si="320"/>
        <v>0.30179834704772124</v>
      </c>
      <c r="L2643" s="1">
        <f t="shared" ca="1" si="321"/>
        <v>6935</v>
      </c>
      <c r="M2643" s="1" t="str">
        <f t="shared" ca="1" si="318"/>
        <v/>
      </c>
      <c r="Q2643" s="1">
        <v>2639</v>
      </c>
      <c r="R2643" s="1">
        <f t="shared" ca="1" si="322"/>
        <v>0.96640186165981934</v>
      </c>
      <c r="S2643" s="1">
        <f t="shared" ca="1" si="323"/>
        <v>168</v>
      </c>
      <c r="T2643" s="1" t="str">
        <f t="shared" ca="1" si="319"/>
        <v/>
      </c>
    </row>
    <row r="2644" spans="1:20" x14ac:dyDescent="0.25">
      <c r="A2644" s="1">
        <v>2640</v>
      </c>
      <c r="B2644" s="1">
        <v>264</v>
      </c>
      <c r="C2644" s="1">
        <v>27</v>
      </c>
      <c r="D2644" s="1" t="s">
        <v>16</v>
      </c>
      <c r="E2644" s="1">
        <v>0</v>
      </c>
      <c r="J2644" s="1">
        <v>2640</v>
      </c>
      <c r="K2644" s="1">
        <f t="shared" ca="1" si="320"/>
        <v>0.36530098708244152</v>
      </c>
      <c r="L2644" s="1">
        <f t="shared" ca="1" si="321"/>
        <v>6344</v>
      </c>
      <c r="M2644" s="1" t="str">
        <f t="shared" ca="1" si="318"/>
        <v/>
      </c>
      <c r="Q2644" s="1">
        <v>2640</v>
      </c>
      <c r="R2644" s="1">
        <f t="shared" ca="1" si="322"/>
        <v>0.56402541206610646</v>
      </c>
      <c r="S2644" s="1">
        <f t="shared" ca="1" si="323"/>
        <v>2569</v>
      </c>
      <c r="T2644" s="1" t="str">
        <f t="shared" ca="1" si="319"/>
        <v/>
      </c>
    </row>
    <row r="2645" spans="1:20" x14ac:dyDescent="0.25">
      <c r="A2645" s="1">
        <v>2641</v>
      </c>
      <c r="B2645" s="1">
        <v>265</v>
      </c>
      <c r="C2645" s="1">
        <v>27</v>
      </c>
      <c r="D2645" s="1" t="s">
        <v>16</v>
      </c>
      <c r="E2645" s="1">
        <v>0</v>
      </c>
      <c r="J2645" s="1">
        <v>2641</v>
      </c>
      <c r="K2645" s="1">
        <f t="shared" ca="1" si="320"/>
        <v>0.67526311670781747</v>
      </c>
      <c r="L2645" s="1">
        <f t="shared" ca="1" si="321"/>
        <v>3267</v>
      </c>
      <c r="M2645" s="1" t="str">
        <f t="shared" ca="1" si="318"/>
        <v/>
      </c>
      <c r="Q2645" s="1">
        <v>2641</v>
      </c>
      <c r="R2645" s="1">
        <f t="shared" ca="1" si="322"/>
        <v>0.43815273744251015</v>
      </c>
      <c r="S2645" s="1">
        <f t="shared" ca="1" si="323"/>
        <v>3360</v>
      </c>
      <c r="T2645" s="1" t="str">
        <f t="shared" ca="1" si="319"/>
        <v/>
      </c>
    </row>
    <row r="2646" spans="1:20" x14ac:dyDescent="0.25">
      <c r="A2646" s="1">
        <v>2642</v>
      </c>
      <c r="B2646" s="1">
        <v>265</v>
      </c>
      <c r="C2646" s="1">
        <v>27</v>
      </c>
      <c r="D2646" s="1" t="s">
        <v>16</v>
      </c>
      <c r="E2646" s="1">
        <v>0</v>
      </c>
      <c r="J2646" s="1">
        <v>2642</v>
      </c>
      <c r="K2646" s="1">
        <f t="shared" ca="1" si="320"/>
        <v>0.29906019411024198</v>
      </c>
      <c r="L2646" s="1">
        <f t="shared" ca="1" si="321"/>
        <v>6959</v>
      </c>
      <c r="M2646" s="1" t="str">
        <f t="shared" ca="1" si="318"/>
        <v/>
      </c>
      <c r="Q2646" s="1">
        <v>2642</v>
      </c>
      <c r="R2646" s="1">
        <f t="shared" ca="1" si="322"/>
        <v>0.91063673756629815</v>
      </c>
      <c r="S2646" s="1">
        <f t="shared" ca="1" si="323"/>
        <v>481</v>
      </c>
      <c r="T2646" s="1" t="str">
        <f t="shared" ca="1" si="319"/>
        <v/>
      </c>
    </row>
    <row r="2647" spans="1:20" x14ac:dyDescent="0.25">
      <c r="A2647" s="1">
        <v>2643</v>
      </c>
      <c r="B2647" s="1">
        <v>265</v>
      </c>
      <c r="C2647" s="1">
        <v>27</v>
      </c>
      <c r="D2647" s="1" t="s">
        <v>16</v>
      </c>
      <c r="E2647" s="1">
        <v>0</v>
      </c>
      <c r="J2647" s="1">
        <v>2643</v>
      </c>
      <c r="K2647" s="1">
        <f t="shared" ca="1" si="320"/>
        <v>0.10715335522274594</v>
      </c>
      <c r="L2647" s="1">
        <f t="shared" ca="1" si="321"/>
        <v>8901</v>
      </c>
      <c r="M2647" s="1" t="str">
        <f t="shared" ca="1" si="318"/>
        <v/>
      </c>
      <c r="Q2647" s="1">
        <v>2643</v>
      </c>
      <c r="R2647" s="1">
        <f t="shared" ca="1" si="322"/>
        <v>3.0850415864149383E-2</v>
      </c>
      <c r="S2647" s="1">
        <f t="shared" ca="1" si="323"/>
        <v>5813</v>
      </c>
      <c r="T2647" s="1" t="str">
        <f t="shared" ca="1" si="319"/>
        <v/>
      </c>
    </row>
    <row r="2648" spans="1:20" x14ac:dyDescent="0.25">
      <c r="A2648" s="1">
        <v>2644</v>
      </c>
      <c r="B2648" s="1">
        <v>265</v>
      </c>
      <c r="C2648" s="1">
        <v>27</v>
      </c>
      <c r="D2648" s="1" t="s">
        <v>16</v>
      </c>
      <c r="E2648" s="1">
        <v>0</v>
      </c>
      <c r="J2648" s="1">
        <v>2644</v>
      </c>
      <c r="K2648" s="1">
        <f t="shared" ca="1" si="320"/>
        <v>0.62494592367638302</v>
      </c>
      <c r="L2648" s="1">
        <f t="shared" ca="1" si="321"/>
        <v>3778</v>
      </c>
      <c r="M2648" s="1" t="str">
        <f t="shared" ca="1" si="318"/>
        <v/>
      </c>
      <c r="Q2648" s="1">
        <v>2644</v>
      </c>
      <c r="R2648" s="1">
        <f t="shared" ca="1" si="322"/>
        <v>0.28153702089687238</v>
      </c>
      <c r="S2648" s="1">
        <f t="shared" ca="1" si="323"/>
        <v>4297</v>
      </c>
      <c r="T2648" s="1" t="str">
        <f t="shared" ca="1" si="319"/>
        <v/>
      </c>
    </row>
    <row r="2649" spans="1:20" x14ac:dyDescent="0.25">
      <c r="A2649" s="1">
        <v>2645</v>
      </c>
      <c r="B2649" s="1">
        <v>265</v>
      </c>
      <c r="C2649" s="1">
        <v>27</v>
      </c>
      <c r="D2649" s="1" t="s">
        <v>16</v>
      </c>
      <c r="E2649" s="1">
        <v>0</v>
      </c>
      <c r="J2649" s="1">
        <v>2645</v>
      </c>
      <c r="K2649" s="1">
        <f t="shared" ca="1" si="320"/>
        <v>0.68664988207743627</v>
      </c>
      <c r="L2649" s="1">
        <f t="shared" ca="1" si="321"/>
        <v>3163</v>
      </c>
      <c r="M2649" s="1" t="str">
        <f t="shared" ca="1" si="318"/>
        <v/>
      </c>
      <c r="Q2649" s="1">
        <v>2645</v>
      </c>
      <c r="R2649" s="1">
        <f t="shared" ca="1" si="322"/>
        <v>0.34473709718611245</v>
      </c>
      <c r="S2649" s="1">
        <f t="shared" ca="1" si="323"/>
        <v>3925</v>
      </c>
      <c r="T2649" s="1" t="str">
        <f t="shared" ca="1" si="319"/>
        <v/>
      </c>
    </row>
    <row r="2650" spans="1:20" x14ac:dyDescent="0.25">
      <c r="A2650" s="1">
        <v>2646</v>
      </c>
      <c r="B2650" s="1">
        <v>265</v>
      </c>
      <c r="C2650" s="1">
        <v>27</v>
      </c>
      <c r="D2650" s="1" t="s">
        <v>16</v>
      </c>
      <c r="E2650" s="1">
        <v>0</v>
      </c>
      <c r="J2650" s="1">
        <v>2646</v>
      </c>
      <c r="K2650" s="1">
        <f t="shared" ca="1" si="320"/>
        <v>0.89947535884874996</v>
      </c>
      <c r="L2650" s="1">
        <f t="shared" ca="1" si="321"/>
        <v>1010</v>
      </c>
      <c r="M2650" s="1" t="str">
        <f t="shared" ca="1" si="318"/>
        <v/>
      </c>
      <c r="Q2650" s="1">
        <v>2646</v>
      </c>
      <c r="R2650" s="1">
        <f t="shared" ca="1" si="322"/>
        <v>0.81801389546596293</v>
      </c>
      <c r="S2650" s="1">
        <f t="shared" ca="1" si="323"/>
        <v>1033</v>
      </c>
      <c r="T2650" s="1" t="str">
        <f t="shared" ca="1" si="319"/>
        <v/>
      </c>
    </row>
    <row r="2651" spans="1:20" x14ac:dyDescent="0.25">
      <c r="A2651" s="1">
        <v>2647</v>
      </c>
      <c r="B2651" s="1">
        <v>265</v>
      </c>
      <c r="C2651" s="1">
        <v>27</v>
      </c>
      <c r="D2651" s="1" t="s">
        <v>16</v>
      </c>
      <c r="E2651" s="1">
        <v>0</v>
      </c>
      <c r="J2651" s="1">
        <v>2647</v>
      </c>
      <c r="K2651" s="1">
        <f t="shared" ca="1" si="320"/>
        <v>0.39270901213297904</v>
      </c>
      <c r="L2651" s="1">
        <f t="shared" ca="1" si="321"/>
        <v>6068</v>
      </c>
      <c r="M2651" s="1" t="str">
        <f t="shared" ca="1" si="318"/>
        <v/>
      </c>
      <c r="Q2651" s="1">
        <v>2647</v>
      </c>
      <c r="R2651" s="1">
        <f t="shared" ca="1" si="322"/>
        <v>0.88949747183365158</v>
      </c>
      <c r="S2651" s="1">
        <f t="shared" ca="1" si="323"/>
        <v>597</v>
      </c>
      <c r="T2651" s="1" t="str">
        <f t="shared" ca="1" si="319"/>
        <v/>
      </c>
    </row>
    <row r="2652" spans="1:20" x14ac:dyDescent="0.25">
      <c r="A2652" s="1">
        <v>2648</v>
      </c>
      <c r="B2652" s="1">
        <v>265</v>
      </c>
      <c r="C2652" s="1">
        <v>27</v>
      </c>
      <c r="D2652" s="1" t="s">
        <v>16</v>
      </c>
      <c r="E2652" s="1">
        <v>0</v>
      </c>
      <c r="J2652" s="1">
        <v>2648</v>
      </c>
      <c r="K2652" s="1">
        <f t="shared" ca="1" si="320"/>
        <v>0.62256204769719237</v>
      </c>
      <c r="L2652" s="1">
        <f t="shared" ca="1" si="321"/>
        <v>3805</v>
      </c>
      <c r="M2652" s="1" t="str">
        <f t="shared" ca="1" si="318"/>
        <v/>
      </c>
      <c r="Q2652" s="1">
        <v>2648</v>
      </c>
      <c r="R2652" s="1">
        <f t="shared" ca="1" si="322"/>
        <v>0.71940910367809474</v>
      </c>
      <c r="S2652" s="1">
        <f t="shared" ca="1" si="323"/>
        <v>1644</v>
      </c>
      <c r="T2652" s="1" t="str">
        <f t="shared" ca="1" si="319"/>
        <v/>
      </c>
    </row>
    <row r="2653" spans="1:20" x14ac:dyDescent="0.25">
      <c r="A2653" s="1">
        <v>2649</v>
      </c>
      <c r="B2653" s="1">
        <v>265</v>
      </c>
      <c r="C2653" s="1">
        <v>27</v>
      </c>
      <c r="D2653" s="1" t="s">
        <v>16</v>
      </c>
      <c r="E2653" s="1">
        <v>0</v>
      </c>
      <c r="J2653" s="1">
        <v>2649</v>
      </c>
      <c r="K2653" s="1">
        <f t="shared" ca="1" si="320"/>
        <v>0.37182709191885699</v>
      </c>
      <c r="L2653" s="1">
        <f t="shared" ca="1" si="321"/>
        <v>6279</v>
      </c>
      <c r="M2653" s="1" t="str">
        <f t="shared" ca="1" si="318"/>
        <v/>
      </c>
      <c r="Q2653" s="1">
        <v>2649</v>
      </c>
      <c r="R2653" s="1">
        <f t="shared" ca="1" si="322"/>
        <v>0.42939007392034145</v>
      </c>
      <c r="S2653" s="1">
        <f t="shared" ca="1" si="323"/>
        <v>3417</v>
      </c>
      <c r="T2653" s="1" t="str">
        <f t="shared" ca="1" si="319"/>
        <v/>
      </c>
    </row>
    <row r="2654" spans="1:20" x14ac:dyDescent="0.25">
      <c r="A2654" s="1">
        <v>2650</v>
      </c>
      <c r="B2654" s="1">
        <v>265</v>
      </c>
      <c r="C2654" s="1">
        <v>27</v>
      </c>
      <c r="D2654" s="1" t="s">
        <v>16</v>
      </c>
      <c r="E2654" s="1">
        <v>0</v>
      </c>
      <c r="J2654" s="1">
        <v>2650</v>
      </c>
      <c r="K2654" s="1">
        <f t="shared" ca="1" si="320"/>
        <v>0.69481241901447244</v>
      </c>
      <c r="L2654" s="1">
        <f t="shared" ca="1" si="321"/>
        <v>3075</v>
      </c>
      <c r="M2654" s="1" t="str">
        <f t="shared" ca="1" si="318"/>
        <v/>
      </c>
      <c r="Q2654" s="1">
        <v>2650</v>
      </c>
      <c r="R2654" s="1">
        <f t="shared" ca="1" si="322"/>
        <v>0.76876528297847857</v>
      </c>
      <c r="S2654" s="1">
        <f t="shared" ca="1" si="323"/>
        <v>1302</v>
      </c>
      <c r="T2654" s="1" t="str">
        <f t="shared" ca="1" si="319"/>
        <v/>
      </c>
    </row>
    <row r="2655" spans="1:20" x14ac:dyDescent="0.25">
      <c r="A2655" s="1">
        <v>2651</v>
      </c>
      <c r="B2655" s="1">
        <v>266</v>
      </c>
      <c r="C2655" s="1">
        <v>27</v>
      </c>
      <c r="D2655" s="1" t="s">
        <v>16</v>
      </c>
      <c r="E2655" s="1">
        <v>0</v>
      </c>
      <c r="J2655" s="1">
        <v>2651</v>
      </c>
      <c r="K2655" s="1">
        <f t="shared" ca="1" si="320"/>
        <v>0.96883234611303404</v>
      </c>
      <c r="L2655" s="1">
        <f t="shared" ca="1" si="321"/>
        <v>323</v>
      </c>
      <c r="M2655" s="1" t="str">
        <f t="shared" ca="1" si="318"/>
        <v/>
      </c>
      <c r="Q2655" s="1">
        <v>2651</v>
      </c>
      <c r="R2655" s="1">
        <f t="shared" ca="1" si="322"/>
        <v>0.14021530912402047</v>
      </c>
      <c r="S2655" s="1">
        <f t="shared" ca="1" si="323"/>
        <v>5170</v>
      </c>
      <c r="T2655" s="1" t="str">
        <f t="shared" ca="1" si="319"/>
        <v/>
      </c>
    </row>
    <row r="2656" spans="1:20" x14ac:dyDescent="0.25">
      <c r="A2656" s="1">
        <v>2652</v>
      </c>
      <c r="B2656" s="1">
        <v>266</v>
      </c>
      <c r="C2656" s="1">
        <v>27</v>
      </c>
      <c r="D2656" s="1" t="s">
        <v>16</v>
      </c>
      <c r="E2656" s="1">
        <v>0</v>
      </c>
      <c r="J2656" s="1">
        <v>2652</v>
      </c>
      <c r="K2656" s="1">
        <f t="shared" ca="1" si="320"/>
        <v>0.86887983147040493</v>
      </c>
      <c r="L2656" s="1">
        <f t="shared" ca="1" si="321"/>
        <v>1331</v>
      </c>
      <c r="M2656" s="1" t="str">
        <f t="shared" ca="1" si="318"/>
        <v/>
      </c>
      <c r="Q2656" s="1">
        <v>2652</v>
      </c>
      <c r="R2656" s="1">
        <f t="shared" ca="1" si="322"/>
        <v>0.26770504951323237</v>
      </c>
      <c r="S2656" s="1">
        <f t="shared" ca="1" si="323"/>
        <v>4380</v>
      </c>
      <c r="T2656" s="1" t="str">
        <f t="shared" ca="1" si="319"/>
        <v/>
      </c>
    </row>
    <row r="2657" spans="1:20" x14ac:dyDescent="0.25">
      <c r="A2657" s="1">
        <v>2653</v>
      </c>
      <c r="B2657" s="1">
        <v>266</v>
      </c>
      <c r="C2657" s="1">
        <v>27</v>
      </c>
      <c r="D2657" s="1" t="s">
        <v>16</v>
      </c>
      <c r="E2657" s="1">
        <v>0</v>
      </c>
      <c r="J2657" s="1">
        <v>2653</v>
      </c>
      <c r="K2657" s="1">
        <f t="shared" ca="1" si="320"/>
        <v>0.73285909170265517</v>
      </c>
      <c r="L2657" s="1">
        <f t="shared" ca="1" si="321"/>
        <v>2711</v>
      </c>
      <c r="M2657" s="1" t="str">
        <f t="shared" ca="1" si="318"/>
        <v/>
      </c>
      <c r="Q2657" s="1">
        <v>2653</v>
      </c>
      <c r="R2657" s="1">
        <f t="shared" ca="1" si="322"/>
        <v>1.1542806209657308E-2</v>
      </c>
      <c r="S2657" s="1">
        <f t="shared" ca="1" si="323"/>
        <v>5933</v>
      </c>
      <c r="T2657" s="1" t="str">
        <f t="shared" ca="1" si="319"/>
        <v/>
      </c>
    </row>
    <row r="2658" spans="1:20" x14ac:dyDescent="0.25">
      <c r="A2658" s="1">
        <v>2654</v>
      </c>
      <c r="B2658" s="1">
        <v>266</v>
      </c>
      <c r="C2658" s="1">
        <v>27</v>
      </c>
      <c r="D2658" s="1" t="s">
        <v>16</v>
      </c>
      <c r="E2658" s="1">
        <v>0</v>
      </c>
      <c r="J2658" s="1">
        <v>2654</v>
      </c>
      <c r="K2658" s="1">
        <f t="shared" ca="1" si="320"/>
        <v>0.98332314183446146</v>
      </c>
      <c r="L2658" s="1">
        <f t="shared" ca="1" si="321"/>
        <v>177</v>
      </c>
      <c r="M2658" s="1" t="str">
        <f t="shared" ca="1" si="318"/>
        <v/>
      </c>
      <c r="Q2658" s="1">
        <v>2654</v>
      </c>
      <c r="R2658" s="1">
        <f t="shared" ca="1" si="322"/>
        <v>0.91630408223042381</v>
      </c>
      <c r="S2658" s="1">
        <f t="shared" ca="1" si="323"/>
        <v>444</v>
      </c>
      <c r="T2658" s="1" t="str">
        <f t="shared" ca="1" si="319"/>
        <v/>
      </c>
    </row>
    <row r="2659" spans="1:20" x14ac:dyDescent="0.25">
      <c r="A2659" s="1">
        <v>2655</v>
      </c>
      <c r="B2659" s="1">
        <v>266</v>
      </c>
      <c r="C2659" s="1">
        <v>27</v>
      </c>
      <c r="D2659" s="1" t="s">
        <v>16</v>
      </c>
      <c r="E2659" s="1">
        <v>0</v>
      </c>
      <c r="J2659" s="1">
        <v>2655</v>
      </c>
      <c r="K2659" s="1">
        <f t="shared" ca="1" si="320"/>
        <v>8.1025947009912835E-3</v>
      </c>
      <c r="L2659" s="1">
        <f t="shared" ca="1" si="321"/>
        <v>9928</v>
      </c>
      <c r="M2659" s="1" t="str">
        <f t="shared" ca="1" si="318"/>
        <v/>
      </c>
      <c r="Q2659" s="1">
        <v>2655</v>
      </c>
      <c r="R2659" s="1">
        <f t="shared" ca="1" si="322"/>
        <v>0.52097387217989988</v>
      </c>
      <c r="S2659" s="1">
        <f t="shared" ca="1" si="323"/>
        <v>2830</v>
      </c>
      <c r="T2659" s="1" t="str">
        <f t="shared" ca="1" si="319"/>
        <v/>
      </c>
    </row>
    <row r="2660" spans="1:20" x14ac:dyDescent="0.25">
      <c r="A2660" s="1">
        <v>2656</v>
      </c>
      <c r="B2660" s="1">
        <v>266</v>
      </c>
      <c r="C2660" s="1">
        <v>27</v>
      </c>
      <c r="D2660" s="1" t="s">
        <v>16</v>
      </c>
      <c r="E2660" s="1">
        <v>0</v>
      </c>
      <c r="J2660" s="1">
        <v>2656</v>
      </c>
      <c r="K2660" s="1">
        <f t="shared" ca="1" si="320"/>
        <v>0.34295980491423173</v>
      </c>
      <c r="L2660" s="1">
        <f t="shared" ca="1" si="321"/>
        <v>6557</v>
      </c>
      <c r="M2660" s="1" t="str">
        <f t="shared" ca="1" si="318"/>
        <v/>
      </c>
      <c r="Q2660" s="1">
        <v>2656</v>
      </c>
      <c r="R2660" s="1">
        <f t="shared" ca="1" si="322"/>
        <v>0.64277840879883941</v>
      </c>
      <c r="S2660" s="1">
        <f t="shared" ca="1" si="323"/>
        <v>2097</v>
      </c>
      <c r="T2660" s="1" t="str">
        <f t="shared" ca="1" si="319"/>
        <v/>
      </c>
    </row>
    <row r="2661" spans="1:20" x14ac:dyDescent="0.25">
      <c r="A2661" s="1">
        <v>2657</v>
      </c>
      <c r="B2661" s="1">
        <v>266</v>
      </c>
      <c r="C2661" s="1">
        <v>27</v>
      </c>
      <c r="D2661" s="1" t="s">
        <v>16</v>
      </c>
      <c r="E2661" s="1">
        <v>0</v>
      </c>
      <c r="J2661" s="1">
        <v>2657</v>
      </c>
      <c r="K2661" s="1">
        <f t="shared" ca="1" si="320"/>
        <v>0.74182360744576503</v>
      </c>
      <c r="L2661" s="1">
        <f t="shared" ca="1" si="321"/>
        <v>2616</v>
      </c>
      <c r="M2661" s="1" t="str">
        <f t="shared" ca="1" si="318"/>
        <v/>
      </c>
      <c r="Q2661" s="1">
        <v>2657</v>
      </c>
      <c r="R2661" s="1">
        <f t="shared" ca="1" si="322"/>
        <v>0.62279780964455256</v>
      </c>
      <c r="S2661" s="1">
        <f t="shared" ca="1" si="323"/>
        <v>2212</v>
      </c>
      <c r="T2661" s="1" t="str">
        <f t="shared" ca="1" si="319"/>
        <v/>
      </c>
    </row>
    <row r="2662" spans="1:20" x14ac:dyDescent="0.25">
      <c r="A2662" s="1">
        <v>2658</v>
      </c>
      <c r="B2662" s="1">
        <v>266</v>
      </c>
      <c r="C2662" s="1">
        <v>27</v>
      </c>
      <c r="D2662" s="1" t="s">
        <v>16</v>
      </c>
      <c r="E2662" s="1">
        <v>0</v>
      </c>
      <c r="J2662" s="1">
        <v>2658</v>
      </c>
      <c r="K2662" s="1">
        <f t="shared" ca="1" si="320"/>
        <v>1.4259471349836295E-2</v>
      </c>
      <c r="L2662" s="1">
        <f t="shared" ca="1" si="321"/>
        <v>9872</v>
      </c>
      <c r="M2662" s="1" t="str">
        <f t="shared" ca="1" si="318"/>
        <v/>
      </c>
      <c r="Q2662" s="1">
        <v>2658</v>
      </c>
      <c r="R2662" s="1">
        <f t="shared" ca="1" si="322"/>
        <v>0.63926569871126371</v>
      </c>
      <c r="S2662" s="1">
        <f t="shared" ca="1" si="323"/>
        <v>2118</v>
      </c>
      <c r="T2662" s="1" t="str">
        <f t="shared" ca="1" si="319"/>
        <v/>
      </c>
    </row>
    <row r="2663" spans="1:20" x14ac:dyDescent="0.25">
      <c r="A2663" s="1">
        <v>2659</v>
      </c>
      <c r="B2663" s="1">
        <v>266</v>
      </c>
      <c r="C2663" s="1">
        <v>27</v>
      </c>
      <c r="D2663" s="1" t="s">
        <v>16</v>
      </c>
      <c r="E2663" s="1">
        <v>0</v>
      </c>
      <c r="J2663" s="1">
        <v>2659</v>
      </c>
      <c r="K2663" s="1">
        <f t="shared" ca="1" si="320"/>
        <v>2.8752051110418342E-2</v>
      </c>
      <c r="L2663" s="1">
        <f t="shared" ca="1" si="321"/>
        <v>9715</v>
      </c>
      <c r="M2663" s="1" t="str">
        <f t="shared" ca="1" si="318"/>
        <v/>
      </c>
      <c r="Q2663" s="1">
        <v>2659</v>
      </c>
      <c r="R2663" s="1">
        <f t="shared" ca="1" si="322"/>
        <v>0.2914017376002439</v>
      </c>
      <c r="S2663" s="1">
        <f t="shared" ca="1" si="323"/>
        <v>4250</v>
      </c>
      <c r="T2663" s="1" t="str">
        <f t="shared" ca="1" si="319"/>
        <v/>
      </c>
    </row>
    <row r="2664" spans="1:20" x14ac:dyDescent="0.25">
      <c r="A2664" s="1">
        <v>2660</v>
      </c>
      <c r="B2664" s="1">
        <v>266</v>
      </c>
      <c r="C2664" s="1">
        <v>27</v>
      </c>
      <c r="D2664" s="1" t="s">
        <v>16</v>
      </c>
      <c r="E2664" s="1">
        <v>0</v>
      </c>
      <c r="J2664" s="1">
        <v>2660</v>
      </c>
      <c r="K2664" s="1">
        <f t="shared" ca="1" si="320"/>
        <v>0.83384812017376198</v>
      </c>
      <c r="L2664" s="1">
        <f t="shared" ca="1" si="321"/>
        <v>1685</v>
      </c>
      <c r="M2664" s="1" t="str">
        <f t="shared" ca="1" si="318"/>
        <v/>
      </c>
      <c r="Q2664" s="1">
        <v>2660</v>
      </c>
      <c r="R2664" s="1">
        <f t="shared" ca="1" si="322"/>
        <v>0.11811818701155763</v>
      </c>
      <c r="S2664" s="1">
        <f t="shared" ca="1" si="323"/>
        <v>5320</v>
      </c>
      <c r="T2664" s="1" t="str">
        <f t="shared" ca="1" si="319"/>
        <v/>
      </c>
    </row>
    <row r="2665" spans="1:20" x14ac:dyDescent="0.25">
      <c r="A2665" s="1">
        <v>2661</v>
      </c>
      <c r="B2665" s="1">
        <v>267</v>
      </c>
      <c r="C2665" s="1">
        <v>27</v>
      </c>
      <c r="D2665" s="1" t="s">
        <v>16</v>
      </c>
      <c r="E2665" s="1">
        <v>0</v>
      </c>
      <c r="J2665" s="1">
        <v>2661</v>
      </c>
      <c r="K2665" s="1">
        <f t="shared" ca="1" si="320"/>
        <v>0.25469303440975621</v>
      </c>
      <c r="L2665" s="1">
        <f t="shared" ca="1" si="321"/>
        <v>7400</v>
      </c>
      <c r="M2665" s="1" t="str">
        <f t="shared" ca="1" si="318"/>
        <v/>
      </c>
      <c r="Q2665" s="1">
        <v>2661</v>
      </c>
      <c r="R2665" s="1">
        <f t="shared" ca="1" si="322"/>
        <v>0.80737748174909985</v>
      </c>
      <c r="S2665" s="1">
        <f t="shared" ca="1" si="323"/>
        <v>1102</v>
      </c>
      <c r="T2665" s="1" t="str">
        <f t="shared" ca="1" si="319"/>
        <v/>
      </c>
    </row>
    <row r="2666" spans="1:20" x14ac:dyDescent="0.25">
      <c r="A2666" s="1">
        <v>2662</v>
      </c>
      <c r="B2666" s="1">
        <v>267</v>
      </c>
      <c r="C2666" s="1">
        <v>27</v>
      </c>
      <c r="D2666" s="1" t="s">
        <v>16</v>
      </c>
      <c r="E2666" s="1">
        <v>0</v>
      </c>
      <c r="J2666" s="1">
        <v>2662</v>
      </c>
      <c r="K2666" s="1">
        <f t="shared" ca="1" si="320"/>
        <v>0.94794516917020621</v>
      </c>
      <c r="L2666" s="1">
        <f t="shared" ca="1" si="321"/>
        <v>562</v>
      </c>
      <c r="M2666" s="1" t="str">
        <f t="shared" ca="1" si="318"/>
        <v/>
      </c>
      <c r="Q2666" s="1">
        <v>2662</v>
      </c>
      <c r="R2666" s="1">
        <f t="shared" ca="1" si="322"/>
        <v>0.38484618079692479</v>
      </c>
      <c r="S2666" s="1">
        <f t="shared" ca="1" si="323"/>
        <v>3676</v>
      </c>
      <c r="T2666" s="1" t="str">
        <f t="shared" ca="1" si="319"/>
        <v/>
      </c>
    </row>
    <row r="2667" spans="1:20" x14ac:dyDescent="0.25">
      <c r="A2667" s="1">
        <v>2663</v>
      </c>
      <c r="B2667" s="1">
        <v>267</v>
      </c>
      <c r="C2667" s="1">
        <v>27</v>
      </c>
      <c r="D2667" s="1" t="s">
        <v>16</v>
      </c>
      <c r="E2667" s="1">
        <v>0</v>
      </c>
      <c r="J2667" s="1">
        <v>2663</v>
      </c>
      <c r="K2667" s="1">
        <f t="shared" ca="1" si="320"/>
        <v>0.48669175036564338</v>
      </c>
      <c r="L2667" s="1">
        <f t="shared" ca="1" si="321"/>
        <v>5121</v>
      </c>
      <c r="M2667" s="1" t="str">
        <f t="shared" ca="1" si="318"/>
        <v/>
      </c>
      <c r="Q2667" s="1">
        <v>2663</v>
      </c>
      <c r="R2667" s="1">
        <f t="shared" ca="1" si="322"/>
        <v>0.2007609738996281</v>
      </c>
      <c r="S2667" s="1">
        <f t="shared" ca="1" si="323"/>
        <v>4792</v>
      </c>
      <c r="T2667" s="1" t="str">
        <f t="shared" ca="1" si="319"/>
        <v/>
      </c>
    </row>
    <row r="2668" spans="1:20" x14ac:dyDescent="0.25">
      <c r="A2668" s="1">
        <v>2664</v>
      </c>
      <c r="B2668" s="1">
        <v>267</v>
      </c>
      <c r="C2668" s="1">
        <v>27</v>
      </c>
      <c r="D2668" s="1" t="s">
        <v>16</v>
      </c>
      <c r="E2668" s="1">
        <v>0</v>
      </c>
      <c r="J2668" s="1">
        <v>2664</v>
      </c>
      <c r="K2668" s="1">
        <f t="shared" ca="1" si="320"/>
        <v>0.51321537709521103</v>
      </c>
      <c r="L2668" s="1">
        <f t="shared" ca="1" si="321"/>
        <v>4876</v>
      </c>
      <c r="M2668" s="1" t="str">
        <f t="shared" ca="1" si="318"/>
        <v/>
      </c>
      <c r="Q2668" s="1">
        <v>2664</v>
      </c>
      <c r="R2668" s="1">
        <f t="shared" ca="1" si="322"/>
        <v>0.7294651154806322</v>
      </c>
      <c r="S2668" s="1">
        <f t="shared" ca="1" si="323"/>
        <v>1581</v>
      </c>
      <c r="T2668" s="1" t="str">
        <f t="shared" ca="1" si="319"/>
        <v/>
      </c>
    </row>
    <row r="2669" spans="1:20" x14ac:dyDescent="0.25">
      <c r="A2669" s="1">
        <v>2665</v>
      </c>
      <c r="B2669" s="1">
        <v>267</v>
      </c>
      <c r="C2669" s="1">
        <v>27</v>
      </c>
      <c r="D2669" s="1" t="s">
        <v>16</v>
      </c>
      <c r="E2669" s="1">
        <v>0</v>
      </c>
      <c r="J2669" s="1">
        <v>2665</v>
      </c>
      <c r="K2669" s="1">
        <f t="shared" ca="1" si="320"/>
        <v>0.89760822684852182</v>
      </c>
      <c r="L2669" s="1">
        <f t="shared" ca="1" si="321"/>
        <v>1027</v>
      </c>
      <c r="M2669" s="1" t="str">
        <f t="shared" ca="1" si="318"/>
        <v/>
      </c>
      <c r="Q2669" s="1">
        <v>2665</v>
      </c>
      <c r="R2669" s="1">
        <f t="shared" ca="1" si="322"/>
        <v>0.82506392079589785</v>
      </c>
      <c r="S2669" s="1">
        <f t="shared" ca="1" si="323"/>
        <v>985</v>
      </c>
      <c r="T2669" s="1" t="str">
        <f t="shared" ca="1" si="319"/>
        <v/>
      </c>
    </row>
    <row r="2670" spans="1:20" x14ac:dyDescent="0.25">
      <c r="A2670" s="1">
        <v>2666</v>
      </c>
      <c r="B2670" s="1">
        <v>267</v>
      </c>
      <c r="C2670" s="1">
        <v>27</v>
      </c>
      <c r="D2670" s="1" t="s">
        <v>16</v>
      </c>
      <c r="E2670" s="1">
        <v>0</v>
      </c>
      <c r="J2670" s="1">
        <v>2666</v>
      </c>
      <c r="K2670" s="1">
        <f t="shared" ca="1" si="320"/>
        <v>0.21199860275614424</v>
      </c>
      <c r="L2670" s="1">
        <f t="shared" ca="1" si="321"/>
        <v>7867</v>
      </c>
      <c r="M2670" s="1" t="str">
        <f t="shared" ca="1" si="318"/>
        <v/>
      </c>
      <c r="Q2670" s="1">
        <v>2666</v>
      </c>
      <c r="R2670" s="1">
        <f t="shared" ca="1" si="322"/>
        <v>0.94150618039642531</v>
      </c>
      <c r="S2670" s="1">
        <f t="shared" ca="1" si="323"/>
        <v>315</v>
      </c>
      <c r="T2670" s="1" t="str">
        <f t="shared" ca="1" si="319"/>
        <v/>
      </c>
    </row>
    <row r="2671" spans="1:20" x14ac:dyDescent="0.25">
      <c r="A2671" s="1">
        <v>2667</v>
      </c>
      <c r="B2671" s="1">
        <v>267</v>
      </c>
      <c r="C2671" s="1">
        <v>27</v>
      </c>
      <c r="D2671" s="1" t="s">
        <v>16</v>
      </c>
      <c r="E2671" s="1">
        <v>0</v>
      </c>
      <c r="J2671" s="1">
        <v>2667</v>
      </c>
      <c r="K2671" s="1">
        <f t="shared" ca="1" si="320"/>
        <v>0.73177617031537256</v>
      </c>
      <c r="L2671" s="1">
        <f t="shared" ca="1" si="321"/>
        <v>2720</v>
      </c>
      <c r="M2671" s="1" t="str">
        <f t="shared" ca="1" si="318"/>
        <v/>
      </c>
      <c r="Q2671" s="1">
        <v>2667</v>
      </c>
      <c r="R2671" s="1">
        <f t="shared" ca="1" si="322"/>
        <v>0.75776953801003522</v>
      </c>
      <c r="S2671" s="1">
        <f t="shared" ca="1" si="323"/>
        <v>1366</v>
      </c>
      <c r="T2671" s="1" t="str">
        <f t="shared" ca="1" si="319"/>
        <v/>
      </c>
    </row>
    <row r="2672" spans="1:20" x14ac:dyDescent="0.25">
      <c r="A2672" s="1">
        <v>2668</v>
      </c>
      <c r="B2672" s="1">
        <v>267</v>
      </c>
      <c r="C2672" s="1">
        <v>27</v>
      </c>
      <c r="D2672" s="1" t="s">
        <v>16</v>
      </c>
      <c r="E2672" s="1">
        <v>0</v>
      </c>
      <c r="J2672" s="1">
        <v>2668</v>
      </c>
      <c r="K2672" s="1">
        <f t="shared" ca="1" si="320"/>
        <v>0.48446988474089747</v>
      </c>
      <c r="L2672" s="1">
        <f t="shared" ca="1" si="321"/>
        <v>5148</v>
      </c>
      <c r="M2672" s="1" t="str">
        <f t="shared" ca="1" si="318"/>
        <v/>
      </c>
      <c r="Q2672" s="1">
        <v>2668</v>
      </c>
      <c r="R2672" s="1">
        <f t="shared" ca="1" si="322"/>
        <v>0.12697696712139694</v>
      </c>
      <c r="S2672" s="1">
        <f t="shared" ca="1" si="323"/>
        <v>5261</v>
      </c>
      <c r="T2672" s="1" t="str">
        <f t="shared" ca="1" si="319"/>
        <v/>
      </c>
    </row>
    <row r="2673" spans="1:20" x14ac:dyDescent="0.25">
      <c r="A2673" s="1">
        <v>2669</v>
      </c>
      <c r="B2673" s="1">
        <v>267</v>
      </c>
      <c r="C2673" s="1">
        <v>27</v>
      </c>
      <c r="D2673" s="1" t="s">
        <v>16</v>
      </c>
      <c r="E2673" s="1">
        <v>0</v>
      </c>
      <c r="J2673" s="1">
        <v>2669</v>
      </c>
      <c r="K2673" s="1">
        <f t="shared" ca="1" si="320"/>
        <v>0.93652065097283188</v>
      </c>
      <c r="L2673" s="1">
        <f t="shared" ca="1" si="321"/>
        <v>667</v>
      </c>
      <c r="M2673" s="1" t="str">
        <f t="shared" ca="1" si="318"/>
        <v/>
      </c>
      <c r="Q2673" s="1">
        <v>2669</v>
      </c>
      <c r="R2673" s="1">
        <f t="shared" ca="1" si="322"/>
        <v>0.45293384110071855</v>
      </c>
      <c r="S2673" s="1">
        <f t="shared" ca="1" si="323"/>
        <v>3256</v>
      </c>
      <c r="T2673" s="1" t="str">
        <f t="shared" ca="1" si="319"/>
        <v/>
      </c>
    </row>
    <row r="2674" spans="1:20" x14ac:dyDescent="0.25">
      <c r="A2674" s="1">
        <v>2670</v>
      </c>
      <c r="B2674" s="1">
        <v>267</v>
      </c>
      <c r="C2674" s="1">
        <v>27</v>
      </c>
      <c r="D2674" s="1" t="s">
        <v>16</v>
      </c>
      <c r="E2674" s="1">
        <v>0</v>
      </c>
      <c r="J2674" s="1">
        <v>2670</v>
      </c>
      <c r="K2674" s="1">
        <f t="shared" ca="1" si="320"/>
        <v>0.22810125250656621</v>
      </c>
      <c r="L2674" s="1">
        <f t="shared" ca="1" si="321"/>
        <v>7695</v>
      </c>
      <c r="M2674" s="1" t="str">
        <f t="shared" ca="1" si="318"/>
        <v/>
      </c>
      <c r="Q2674" s="1">
        <v>2670</v>
      </c>
      <c r="R2674" s="1">
        <f t="shared" ca="1" si="322"/>
        <v>0.86433027801941997</v>
      </c>
      <c r="S2674" s="1">
        <f t="shared" ca="1" si="323"/>
        <v>754</v>
      </c>
      <c r="T2674" s="1" t="str">
        <f t="shared" ca="1" si="319"/>
        <v/>
      </c>
    </row>
    <row r="2675" spans="1:20" x14ac:dyDescent="0.25">
      <c r="A2675" s="1">
        <v>2671</v>
      </c>
      <c r="B2675" s="1">
        <v>268</v>
      </c>
      <c r="C2675" s="1">
        <v>27</v>
      </c>
      <c r="D2675" s="1" t="s">
        <v>16</v>
      </c>
      <c r="E2675" s="1">
        <v>0</v>
      </c>
      <c r="J2675" s="1">
        <v>2671</v>
      </c>
      <c r="K2675" s="1">
        <f t="shared" ca="1" si="320"/>
        <v>0.71586967557946712</v>
      </c>
      <c r="L2675" s="1">
        <f t="shared" ca="1" si="321"/>
        <v>2885</v>
      </c>
      <c r="M2675" s="1" t="str">
        <f t="shared" ca="1" si="318"/>
        <v/>
      </c>
      <c r="Q2675" s="1">
        <v>2671</v>
      </c>
      <c r="R2675" s="1">
        <f t="shared" ca="1" si="322"/>
        <v>5.5945121158703648E-2</v>
      </c>
      <c r="S2675" s="1">
        <f t="shared" ca="1" si="323"/>
        <v>5669</v>
      </c>
      <c r="T2675" s="1" t="str">
        <f t="shared" ca="1" si="319"/>
        <v/>
      </c>
    </row>
    <row r="2676" spans="1:20" x14ac:dyDescent="0.25">
      <c r="A2676" s="1">
        <v>2672</v>
      </c>
      <c r="B2676" s="1">
        <v>268</v>
      </c>
      <c r="C2676" s="1">
        <v>27</v>
      </c>
      <c r="D2676" s="1" t="s">
        <v>16</v>
      </c>
      <c r="E2676" s="1">
        <v>0</v>
      </c>
      <c r="J2676" s="1">
        <v>2672</v>
      </c>
      <c r="K2676" s="1">
        <f t="shared" ca="1" si="320"/>
        <v>0.34812469493563136</v>
      </c>
      <c r="L2676" s="1">
        <f t="shared" ca="1" si="321"/>
        <v>6513</v>
      </c>
      <c r="M2676" s="1" t="str">
        <f t="shared" ca="1" si="318"/>
        <v/>
      </c>
      <c r="Q2676" s="1">
        <v>2672</v>
      </c>
      <c r="R2676" s="1">
        <f t="shared" ca="1" si="322"/>
        <v>0.85575982189451583</v>
      </c>
      <c r="S2676" s="1">
        <f t="shared" ca="1" si="323"/>
        <v>790</v>
      </c>
      <c r="T2676" s="1" t="str">
        <f t="shared" ca="1" si="319"/>
        <v/>
      </c>
    </row>
    <row r="2677" spans="1:20" x14ac:dyDescent="0.25">
      <c r="A2677" s="1">
        <v>2673</v>
      </c>
      <c r="B2677" s="1">
        <v>268</v>
      </c>
      <c r="C2677" s="1">
        <v>27</v>
      </c>
      <c r="D2677" s="1" t="s">
        <v>16</v>
      </c>
      <c r="E2677" s="1">
        <v>0</v>
      </c>
      <c r="J2677" s="1">
        <v>2673</v>
      </c>
      <c r="K2677" s="1">
        <f t="shared" ca="1" si="320"/>
        <v>0.82807531961463143</v>
      </c>
      <c r="L2677" s="1">
        <f t="shared" ca="1" si="321"/>
        <v>1746</v>
      </c>
      <c r="M2677" s="1" t="str">
        <f t="shared" ca="1" si="318"/>
        <v/>
      </c>
      <c r="Q2677" s="1">
        <v>2673</v>
      </c>
      <c r="R2677" s="1">
        <f t="shared" ca="1" si="322"/>
        <v>0.74798083239699653</v>
      </c>
      <c r="S2677" s="1">
        <f t="shared" ca="1" si="323"/>
        <v>1443</v>
      </c>
      <c r="T2677" s="1" t="str">
        <f t="shared" ca="1" si="319"/>
        <v/>
      </c>
    </row>
    <row r="2678" spans="1:20" x14ac:dyDescent="0.25">
      <c r="A2678" s="1">
        <v>2674</v>
      </c>
      <c r="B2678" s="1">
        <v>268</v>
      </c>
      <c r="C2678" s="1">
        <v>27</v>
      </c>
      <c r="D2678" s="1" t="s">
        <v>16</v>
      </c>
      <c r="E2678" s="1">
        <v>0</v>
      </c>
      <c r="J2678" s="1">
        <v>2674</v>
      </c>
      <c r="K2678" s="1">
        <f t="shared" ca="1" si="320"/>
        <v>0.81777053190363846</v>
      </c>
      <c r="L2678" s="1">
        <f t="shared" ca="1" si="321"/>
        <v>1854</v>
      </c>
      <c r="M2678" s="1" t="str">
        <f t="shared" ca="1" si="318"/>
        <v/>
      </c>
      <c r="Q2678" s="1">
        <v>2674</v>
      </c>
      <c r="R2678" s="1">
        <f t="shared" ca="1" si="322"/>
        <v>0.81900931922609377</v>
      </c>
      <c r="S2678" s="1">
        <f t="shared" ca="1" si="323"/>
        <v>1025</v>
      </c>
      <c r="T2678" s="1" t="str">
        <f t="shared" ca="1" si="319"/>
        <v/>
      </c>
    </row>
    <row r="2679" spans="1:20" x14ac:dyDescent="0.25">
      <c r="A2679" s="1">
        <v>2675</v>
      </c>
      <c r="B2679" s="1">
        <v>268</v>
      </c>
      <c r="C2679" s="1">
        <v>27</v>
      </c>
      <c r="D2679" s="1" t="s">
        <v>16</v>
      </c>
      <c r="E2679" s="1">
        <v>0</v>
      </c>
      <c r="J2679" s="1">
        <v>2675</v>
      </c>
      <c r="K2679" s="1">
        <f t="shared" ca="1" si="320"/>
        <v>0.59096064605393162</v>
      </c>
      <c r="L2679" s="1">
        <f t="shared" ca="1" si="321"/>
        <v>4096</v>
      </c>
      <c r="M2679" s="1" t="str">
        <f t="shared" ca="1" si="318"/>
        <v/>
      </c>
      <c r="Q2679" s="1">
        <v>2675</v>
      </c>
      <c r="R2679" s="1">
        <f t="shared" ca="1" si="322"/>
        <v>0.517047433568255</v>
      </c>
      <c r="S2679" s="1">
        <f t="shared" ca="1" si="323"/>
        <v>2858</v>
      </c>
      <c r="T2679" s="1" t="str">
        <f t="shared" ca="1" si="319"/>
        <v/>
      </c>
    </row>
    <row r="2680" spans="1:20" x14ac:dyDescent="0.25">
      <c r="A2680" s="1">
        <v>2676</v>
      </c>
      <c r="B2680" s="1">
        <v>268</v>
      </c>
      <c r="C2680" s="1">
        <v>27</v>
      </c>
      <c r="D2680" s="1" t="s">
        <v>16</v>
      </c>
      <c r="E2680" s="1">
        <v>1</v>
      </c>
      <c r="J2680" s="1">
        <v>2676</v>
      </c>
      <c r="K2680" s="1">
        <f t="shared" ca="1" si="320"/>
        <v>0.18954419231692932</v>
      </c>
      <c r="L2680" s="1">
        <f t="shared" ca="1" si="321"/>
        <v>8105</v>
      </c>
      <c r="M2680" s="1" t="str">
        <f t="shared" ca="1" si="318"/>
        <v/>
      </c>
      <c r="Q2680" s="1">
        <v>2676</v>
      </c>
      <c r="R2680" s="1">
        <f t="shared" ca="1" si="322"/>
        <v>0.43513822644294309</v>
      </c>
      <c r="S2680" s="1">
        <f t="shared" ca="1" si="323"/>
        <v>3376</v>
      </c>
      <c r="T2680" s="1" t="str">
        <f t="shared" ca="1" si="319"/>
        <v/>
      </c>
    </row>
    <row r="2681" spans="1:20" x14ac:dyDescent="0.25">
      <c r="A2681" s="1">
        <v>2677</v>
      </c>
      <c r="B2681" s="1">
        <v>268</v>
      </c>
      <c r="C2681" s="1">
        <v>27</v>
      </c>
      <c r="D2681" s="1" t="s">
        <v>16</v>
      </c>
      <c r="E2681" s="1">
        <v>0</v>
      </c>
      <c r="J2681" s="1">
        <v>2677</v>
      </c>
      <c r="K2681" s="1">
        <f t="shared" ca="1" si="320"/>
        <v>9.0101538325086827E-2</v>
      </c>
      <c r="L2681" s="1">
        <f t="shared" ca="1" si="321"/>
        <v>9079</v>
      </c>
      <c r="M2681" s="1" t="str">
        <f t="shared" ca="1" si="318"/>
        <v/>
      </c>
      <c r="Q2681" s="1">
        <v>2677</v>
      </c>
      <c r="R2681" s="1">
        <f t="shared" ca="1" si="322"/>
        <v>0.90566415585019466</v>
      </c>
      <c r="S2681" s="1">
        <f t="shared" ca="1" si="323"/>
        <v>505</v>
      </c>
      <c r="T2681" s="1" t="str">
        <f t="shared" ca="1" si="319"/>
        <v/>
      </c>
    </row>
    <row r="2682" spans="1:20" x14ac:dyDescent="0.25">
      <c r="A2682" s="1">
        <v>2678</v>
      </c>
      <c r="B2682" s="1">
        <v>268</v>
      </c>
      <c r="C2682" s="1">
        <v>27</v>
      </c>
      <c r="D2682" s="1" t="s">
        <v>16</v>
      </c>
      <c r="E2682" s="1">
        <v>0</v>
      </c>
      <c r="J2682" s="1">
        <v>2678</v>
      </c>
      <c r="K2682" s="1">
        <f t="shared" ca="1" si="320"/>
        <v>0.36814742711204651</v>
      </c>
      <c r="L2682" s="1">
        <f t="shared" ca="1" si="321"/>
        <v>6313</v>
      </c>
      <c r="M2682" s="1" t="str">
        <f t="shared" ca="1" si="318"/>
        <v/>
      </c>
      <c r="Q2682" s="1">
        <v>2678</v>
      </c>
      <c r="R2682" s="1">
        <f t="shared" ca="1" si="322"/>
        <v>0.36664903333091448</v>
      </c>
      <c r="S2682" s="1">
        <f t="shared" ca="1" si="323"/>
        <v>3797</v>
      </c>
      <c r="T2682" s="1" t="str">
        <f t="shared" ca="1" si="319"/>
        <v/>
      </c>
    </row>
    <row r="2683" spans="1:20" x14ac:dyDescent="0.25">
      <c r="A2683" s="1">
        <v>2679</v>
      </c>
      <c r="B2683" s="1">
        <v>268</v>
      </c>
      <c r="C2683" s="1">
        <v>27</v>
      </c>
      <c r="D2683" s="1" t="s">
        <v>16</v>
      </c>
      <c r="E2683" s="1">
        <v>0</v>
      </c>
      <c r="J2683" s="1">
        <v>2679</v>
      </c>
      <c r="K2683" s="1">
        <f t="shared" ca="1" si="320"/>
        <v>0.56335299024823682</v>
      </c>
      <c r="L2683" s="1">
        <f t="shared" ca="1" si="321"/>
        <v>4373</v>
      </c>
      <c r="M2683" s="1" t="str">
        <f t="shared" ca="1" si="318"/>
        <v/>
      </c>
      <c r="Q2683" s="1">
        <v>2679</v>
      </c>
      <c r="R2683" s="1">
        <f t="shared" ca="1" si="322"/>
        <v>0.45221105215087887</v>
      </c>
      <c r="S2683" s="1">
        <f t="shared" ca="1" si="323"/>
        <v>3262</v>
      </c>
      <c r="T2683" s="1" t="str">
        <f t="shared" ca="1" si="319"/>
        <v/>
      </c>
    </row>
    <row r="2684" spans="1:20" x14ac:dyDescent="0.25">
      <c r="A2684" s="1">
        <v>2680</v>
      </c>
      <c r="B2684" s="1">
        <v>268</v>
      </c>
      <c r="C2684" s="1">
        <v>27</v>
      </c>
      <c r="D2684" s="1" t="s">
        <v>16</v>
      </c>
      <c r="E2684" s="1">
        <v>0</v>
      </c>
      <c r="J2684" s="1">
        <v>2680</v>
      </c>
      <c r="K2684" s="1">
        <f t="shared" ca="1" si="320"/>
        <v>0.14673832283443622</v>
      </c>
      <c r="L2684" s="1">
        <f t="shared" ca="1" si="321"/>
        <v>8512</v>
      </c>
      <c r="M2684" s="1" t="str">
        <f t="shared" ca="1" si="318"/>
        <v/>
      </c>
      <c r="Q2684" s="1">
        <v>2680</v>
      </c>
      <c r="R2684" s="1">
        <f t="shared" ca="1" si="322"/>
        <v>0.5124046583446632</v>
      </c>
      <c r="S2684" s="1">
        <f t="shared" ca="1" si="323"/>
        <v>2888</v>
      </c>
      <c r="T2684" s="1" t="str">
        <f t="shared" ca="1" si="319"/>
        <v/>
      </c>
    </row>
    <row r="2685" spans="1:20" x14ac:dyDescent="0.25">
      <c r="A2685" s="1">
        <v>2681</v>
      </c>
      <c r="B2685" s="1">
        <v>269</v>
      </c>
      <c r="C2685" s="1">
        <v>27</v>
      </c>
      <c r="D2685" s="1" t="s">
        <v>16</v>
      </c>
      <c r="E2685" s="1">
        <v>0</v>
      </c>
      <c r="J2685" s="1">
        <v>2681</v>
      </c>
      <c r="K2685" s="1">
        <f t="shared" ca="1" si="320"/>
        <v>0.1013973191968548</v>
      </c>
      <c r="L2685" s="1">
        <f t="shared" ca="1" si="321"/>
        <v>8972</v>
      </c>
      <c r="M2685" s="1" t="str">
        <f t="shared" ca="1" si="318"/>
        <v/>
      </c>
      <c r="Q2685" s="1">
        <v>2681</v>
      </c>
      <c r="R2685" s="1">
        <f t="shared" ca="1" si="322"/>
        <v>0.33503543368876076</v>
      </c>
      <c r="S2685" s="1">
        <f t="shared" ca="1" si="323"/>
        <v>3988</v>
      </c>
      <c r="T2685" s="1" t="str">
        <f t="shared" ca="1" si="319"/>
        <v/>
      </c>
    </row>
    <row r="2686" spans="1:20" x14ac:dyDescent="0.25">
      <c r="A2686" s="1">
        <v>2682</v>
      </c>
      <c r="B2686" s="1">
        <v>269</v>
      </c>
      <c r="C2686" s="1">
        <v>27</v>
      </c>
      <c r="D2686" s="1" t="s">
        <v>16</v>
      </c>
      <c r="E2686" s="1">
        <v>0</v>
      </c>
      <c r="J2686" s="1">
        <v>2682</v>
      </c>
      <c r="K2686" s="1">
        <f t="shared" ca="1" si="320"/>
        <v>9.3047036985812293E-2</v>
      </c>
      <c r="L2686" s="1">
        <f t="shared" ca="1" si="321"/>
        <v>9049</v>
      </c>
      <c r="M2686" s="1" t="str">
        <f t="shared" ca="1" si="318"/>
        <v/>
      </c>
      <c r="Q2686" s="1">
        <v>2682</v>
      </c>
      <c r="R2686" s="1">
        <f t="shared" ca="1" si="322"/>
        <v>0.72973664443354824</v>
      </c>
      <c r="S2686" s="1">
        <f t="shared" ca="1" si="323"/>
        <v>1578</v>
      </c>
      <c r="T2686" s="1" t="str">
        <f t="shared" ca="1" si="319"/>
        <v/>
      </c>
    </row>
    <row r="2687" spans="1:20" x14ac:dyDescent="0.25">
      <c r="A2687" s="1">
        <v>2683</v>
      </c>
      <c r="B2687" s="1">
        <v>269</v>
      </c>
      <c r="C2687" s="1">
        <v>27</v>
      </c>
      <c r="D2687" s="1" t="s">
        <v>16</v>
      </c>
      <c r="E2687" s="1">
        <v>0</v>
      </c>
      <c r="J2687" s="1">
        <v>2683</v>
      </c>
      <c r="K2687" s="1">
        <f t="shared" ca="1" si="320"/>
        <v>0.66893091138734295</v>
      </c>
      <c r="L2687" s="1">
        <f t="shared" ca="1" si="321"/>
        <v>3327</v>
      </c>
      <c r="M2687" s="1" t="str">
        <f t="shared" ca="1" si="318"/>
        <v/>
      </c>
      <c r="Q2687" s="1">
        <v>2683</v>
      </c>
      <c r="R2687" s="1">
        <f t="shared" ca="1" si="322"/>
        <v>0.91533113798517329</v>
      </c>
      <c r="S2687" s="1">
        <f t="shared" ca="1" si="323"/>
        <v>452</v>
      </c>
      <c r="T2687" s="1" t="str">
        <f t="shared" ca="1" si="319"/>
        <v/>
      </c>
    </row>
    <row r="2688" spans="1:20" x14ac:dyDescent="0.25">
      <c r="A2688" s="1">
        <v>2684</v>
      </c>
      <c r="B2688" s="1">
        <v>269</v>
      </c>
      <c r="C2688" s="1">
        <v>27</v>
      </c>
      <c r="D2688" s="1" t="s">
        <v>16</v>
      </c>
      <c r="E2688" s="1">
        <v>0</v>
      </c>
      <c r="J2688" s="1">
        <v>2684</v>
      </c>
      <c r="K2688" s="1">
        <f t="shared" ca="1" si="320"/>
        <v>0.72123447606341429</v>
      </c>
      <c r="L2688" s="1">
        <f t="shared" ca="1" si="321"/>
        <v>2832</v>
      </c>
      <c r="M2688" s="1" t="str">
        <f t="shared" ca="1" si="318"/>
        <v/>
      </c>
      <c r="Q2688" s="1">
        <v>2684</v>
      </c>
      <c r="R2688" s="1">
        <f t="shared" ca="1" si="322"/>
        <v>0.46452331214735143</v>
      </c>
      <c r="S2688" s="1">
        <f t="shared" ca="1" si="323"/>
        <v>3183</v>
      </c>
      <c r="T2688" s="1" t="str">
        <f t="shared" ca="1" si="319"/>
        <v/>
      </c>
    </row>
    <row r="2689" spans="1:20" x14ac:dyDescent="0.25">
      <c r="A2689" s="1">
        <v>2685</v>
      </c>
      <c r="B2689" s="1">
        <v>269</v>
      </c>
      <c r="C2689" s="1">
        <v>27</v>
      </c>
      <c r="D2689" s="1" t="s">
        <v>16</v>
      </c>
      <c r="E2689" s="1">
        <v>0</v>
      </c>
      <c r="J2689" s="1">
        <v>2685</v>
      </c>
      <c r="K2689" s="1">
        <f t="shared" ca="1" si="320"/>
        <v>0.77722810800915365</v>
      </c>
      <c r="L2689" s="1">
        <f t="shared" ca="1" si="321"/>
        <v>2276</v>
      </c>
      <c r="M2689" s="1" t="str">
        <f t="shared" ca="1" si="318"/>
        <v/>
      </c>
      <c r="Q2689" s="1">
        <v>2685</v>
      </c>
      <c r="R2689" s="1">
        <f t="shared" ca="1" si="322"/>
        <v>0.55968685142685193</v>
      </c>
      <c r="S2689" s="1">
        <f t="shared" ca="1" si="323"/>
        <v>2588</v>
      </c>
      <c r="T2689" s="1" t="str">
        <f t="shared" ca="1" si="319"/>
        <v/>
      </c>
    </row>
    <row r="2690" spans="1:20" x14ac:dyDescent="0.25">
      <c r="A2690" s="1">
        <v>2686</v>
      </c>
      <c r="B2690" s="1">
        <v>269</v>
      </c>
      <c r="C2690" s="1">
        <v>27</v>
      </c>
      <c r="D2690" s="1" t="s">
        <v>16</v>
      </c>
      <c r="E2690" s="1">
        <v>0</v>
      </c>
      <c r="J2690" s="1">
        <v>2686</v>
      </c>
      <c r="K2690" s="1">
        <f t="shared" ca="1" si="320"/>
        <v>0.96335804608059039</v>
      </c>
      <c r="L2690" s="1">
        <f t="shared" ca="1" si="321"/>
        <v>388</v>
      </c>
      <c r="M2690" s="1" t="str">
        <f t="shared" ca="1" si="318"/>
        <v/>
      </c>
      <c r="Q2690" s="1">
        <v>2686</v>
      </c>
      <c r="R2690" s="1">
        <f t="shared" ca="1" si="322"/>
        <v>0.51202883945356625</v>
      </c>
      <c r="S2690" s="1">
        <f t="shared" ca="1" si="323"/>
        <v>2893</v>
      </c>
      <c r="T2690" s="1" t="str">
        <f t="shared" ca="1" si="319"/>
        <v/>
      </c>
    </row>
    <row r="2691" spans="1:20" x14ac:dyDescent="0.25">
      <c r="A2691" s="1">
        <v>2687</v>
      </c>
      <c r="B2691" s="1">
        <v>269</v>
      </c>
      <c r="C2691" s="1">
        <v>27</v>
      </c>
      <c r="D2691" s="1" t="s">
        <v>16</v>
      </c>
      <c r="E2691" s="1">
        <v>0</v>
      </c>
      <c r="J2691" s="1">
        <v>2687</v>
      </c>
      <c r="K2691" s="1">
        <f t="shared" ca="1" si="320"/>
        <v>0.74443119680803893</v>
      </c>
      <c r="L2691" s="1">
        <f t="shared" ca="1" si="321"/>
        <v>2589</v>
      </c>
      <c r="M2691" s="1" t="str">
        <f t="shared" ca="1" si="318"/>
        <v/>
      </c>
      <c r="Q2691" s="1">
        <v>2687</v>
      </c>
      <c r="R2691" s="1">
        <f t="shared" ca="1" si="322"/>
        <v>0.50218396644044327</v>
      </c>
      <c r="S2691" s="1">
        <f t="shared" ca="1" si="323"/>
        <v>2962</v>
      </c>
      <c r="T2691" s="1" t="str">
        <f t="shared" ca="1" si="319"/>
        <v/>
      </c>
    </row>
    <row r="2692" spans="1:20" x14ac:dyDescent="0.25">
      <c r="A2692" s="1">
        <v>2688</v>
      </c>
      <c r="B2692" s="1">
        <v>269</v>
      </c>
      <c r="C2692" s="1">
        <v>27</v>
      </c>
      <c r="D2692" s="1" t="s">
        <v>16</v>
      </c>
      <c r="E2692" s="1">
        <v>0</v>
      </c>
      <c r="J2692" s="1">
        <v>2688</v>
      </c>
      <c r="K2692" s="1">
        <f t="shared" ca="1" si="320"/>
        <v>0.2302289175567942</v>
      </c>
      <c r="L2692" s="1">
        <f t="shared" ca="1" si="321"/>
        <v>7673</v>
      </c>
      <c r="M2692" s="1" t="str">
        <f t="shared" ca="1" si="318"/>
        <v/>
      </c>
      <c r="Q2692" s="1">
        <v>2688</v>
      </c>
      <c r="R2692" s="1">
        <f t="shared" ca="1" si="322"/>
        <v>0.82462150521278821</v>
      </c>
      <c r="S2692" s="1">
        <f t="shared" ca="1" si="323"/>
        <v>988</v>
      </c>
      <c r="T2692" s="1" t="str">
        <f t="shared" ca="1" si="319"/>
        <v/>
      </c>
    </row>
    <row r="2693" spans="1:20" x14ac:dyDescent="0.25">
      <c r="A2693" s="1">
        <v>2689</v>
      </c>
      <c r="B2693" s="1">
        <v>269</v>
      </c>
      <c r="C2693" s="1">
        <v>27</v>
      </c>
      <c r="D2693" s="1" t="s">
        <v>16</v>
      </c>
      <c r="E2693" s="1">
        <v>0</v>
      </c>
      <c r="J2693" s="1">
        <v>2689</v>
      </c>
      <c r="K2693" s="1">
        <f t="shared" ca="1" si="320"/>
        <v>0.54521469062577832</v>
      </c>
      <c r="L2693" s="1">
        <f t="shared" ca="1" si="321"/>
        <v>4547</v>
      </c>
      <c r="M2693" s="1" t="str">
        <f t="shared" ref="M2693:M2756" ca="1" si="324">IF(L2693&lt;=$K$3,VLOOKUP(J2693,$A$5:$E$10004,5),"")</f>
        <v/>
      </c>
      <c r="Q2693" s="1">
        <v>2689</v>
      </c>
      <c r="R2693" s="1">
        <f t="shared" ca="1" si="322"/>
        <v>0.20219467259116786</v>
      </c>
      <c r="S2693" s="1">
        <f t="shared" ca="1" si="323"/>
        <v>4779</v>
      </c>
      <c r="T2693" s="1" t="str">
        <f t="shared" ref="T2693:T2756" ca="1" si="325">IF(S2693&lt;=$R$3*$H$10,VLOOKUP(Q2693,$A$5:$E$10004,5),"")</f>
        <v/>
      </c>
    </row>
    <row r="2694" spans="1:20" x14ac:dyDescent="0.25">
      <c r="A2694" s="1">
        <v>2690</v>
      </c>
      <c r="B2694" s="1">
        <v>269</v>
      </c>
      <c r="C2694" s="1">
        <v>27</v>
      </c>
      <c r="D2694" s="1" t="s">
        <v>16</v>
      </c>
      <c r="E2694" s="1">
        <v>0</v>
      </c>
      <c r="J2694" s="1">
        <v>2690</v>
      </c>
      <c r="K2694" s="1">
        <f t="shared" ref="K2694:K2757" ca="1" si="326">RAND()</f>
        <v>0.86100750706724782</v>
      </c>
      <c r="L2694" s="1">
        <f t="shared" ref="L2694:L2757" ca="1" si="327">_xlfn.RANK.EQ(K2694,$K$5:$K$10004)</f>
        <v>1410</v>
      </c>
      <c r="M2694" s="1" t="str">
        <f t="shared" ca="1" si="324"/>
        <v/>
      </c>
      <c r="Q2694" s="1">
        <v>2690</v>
      </c>
      <c r="R2694" s="1">
        <f t="shared" ref="R2694:R2757" ca="1" si="328">RAND()</f>
        <v>0.12748331538896185</v>
      </c>
      <c r="S2694" s="1">
        <f t="shared" ref="S2694:S2757" ca="1" si="329">_xlfn.RANK.EQ(R2694,$R$5:$R$6004)</f>
        <v>5259</v>
      </c>
      <c r="T2694" s="1" t="str">
        <f t="shared" ca="1" si="325"/>
        <v/>
      </c>
    </row>
    <row r="2695" spans="1:20" x14ac:dyDescent="0.25">
      <c r="A2695" s="1">
        <v>2691</v>
      </c>
      <c r="B2695" s="1">
        <v>270</v>
      </c>
      <c r="C2695" s="1">
        <v>27</v>
      </c>
      <c r="D2695" s="1" t="s">
        <v>16</v>
      </c>
      <c r="E2695" s="1">
        <v>0</v>
      </c>
      <c r="J2695" s="1">
        <v>2691</v>
      </c>
      <c r="K2695" s="1">
        <f t="shared" ca="1" si="326"/>
        <v>0.28343103554680449</v>
      </c>
      <c r="L2695" s="1">
        <f t="shared" ca="1" si="327"/>
        <v>7105</v>
      </c>
      <c r="M2695" s="1" t="str">
        <f t="shared" ca="1" si="324"/>
        <v/>
      </c>
      <c r="Q2695" s="1">
        <v>2691</v>
      </c>
      <c r="R2695" s="1">
        <f t="shared" ca="1" si="328"/>
        <v>0.92506123445861155</v>
      </c>
      <c r="S2695" s="1">
        <f t="shared" ca="1" si="329"/>
        <v>393</v>
      </c>
      <c r="T2695" s="1" t="str">
        <f t="shared" ca="1" si="325"/>
        <v/>
      </c>
    </row>
    <row r="2696" spans="1:20" x14ac:dyDescent="0.25">
      <c r="A2696" s="1">
        <v>2692</v>
      </c>
      <c r="B2696" s="1">
        <v>270</v>
      </c>
      <c r="C2696" s="1">
        <v>27</v>
      </c>
      <c r="D2696" s="1" t="s">
        <v>16</v>
      </c>
      <c r="E2696" s="1">
        <v>0</v>
      </c>
      <c r="J2696" s="1">
        <v>2692</v>
      </c>
      <c r="K2696" s="1">
        <f t="shared" ca="1" si="326"/>
        <v>0.80219989187615448</v>
      </c>
      <c r="L2696" s="1">
        <f t="shared" ca="1" si="327"/>
        <v>2026</v>
      </c>
      <c r="M2696" s="1" t="str">
        <f t="shared" ca="1" si="324"/>
        <v/>
      </c>
      <c r="Q2696" s="1">
        <v>2692</v>
      </c>
      <c r="R2696" s="1">
        <f t="shared" ca="1" si="328"/>
        <v>0.76564941106864814</v>
      </c>
      <c r="S2696" s="1">
        <f t="shared" ca="1" si="329"/>
        <v>1319</v>
      </c>
      <c r="T2696" s="1" t="str">
        <f t="shared" ca="1" si="325"/>
        <v/>
      </c>
    </row>
    <row r="2697" spans="1:20" x14ac:dyDescent="0.25">
      <c r="A2697" s="1">
        <v>2693</v>
      </c>
      <c r="B2697" s="1">
        <v>270</v>
      </c>
      <c r="C2697" s="1">
        <v>27</v>
      </c>
      <c r="D2697" s="1" t="s">
        <v>16</v>
      </c>
      <c r="E2697" s="1">
        <v>0</v>
      </c>
      <c r="J2697" s="1">
        <v>2693</v>
      </c>
      <c r="K2697" s="1">
        <f t="shared" ca="1" si="326"/>
        <v>0.48975005939016025</v>
      </c>
      <c r="L2697" s="1">
        <f t="shared" ca="1" si="327"/>
        <v>5087</v>
      </c>
      <c r="M2697" s="1" t="str">
        <f t="shared" ca="1" si="324"/>
        <v/>
      </c>
      <c r="Q2697" s="1">
        <v>2693</v>
      </c>
      <c r="R2697" s="1">
        <f t="shared" ca="1" si="328"/>
        <v>0.61560626754659098</v>
      </c>
      <c r="S2697" s="1">
        <f t="shared" ca="1" si="329"/>
        <v>2260</v>
      </c>
      <c r="T2697" s="1" t="str">
        <f t="shared" ca="1" si="325"/>
        <v/>
      </c>
    </row>
    <row r="2698" spans="1:20" x14ac:dyDescent="0.25">
      <c r="A2698" s="1">
        <v>2694</v>
      </c>
      <c r="B2698" s="1">
        <v>270</v>
      </c>
      <c r="C2698" s="1">
        <v>27</v>
      </c>
      <c r="D2698" s="1" t="s">
        <v>16</v>
      </c>
      <c r="E2698" s="1">
        <v>0</v>
      </c>
      <c r="J2698" s="1">
        <v>2694</v>
      </c>
      <c r="K2698" s="1">
        <f t="shared" ca="1" si="326"/>
        <v>0.30149264894921046</v>
      </c>
      <c r="L2698" s="1">
        <f t="shared" ca="1" si="327"/>
        <v>6938</v>
      </c>
      <c r="M2698" s="1" t="str">
        <f t="shared" ca="1" si="324"/>
        <v/>
      </c>
      <c r="Q2698" s="1">
        <v>2694</v>
      </c>
      <c r="R2698" s="1">
        <f t="shared" ca="1" si="328"/>
        <v>0.94324380175903433</v>
      </c>
      <c r="S2698" s="1">
        <f t="shared" ca="1" si="329"/>
        <v>306</v>
      </c>
      <c r="T2698" s="1" t="str">
        <f t="shared" ca="1" si="325"/>
        <v/>
      </c>
    </row>
    <row r="2699" spans="1:20" x14ac:dyDescent="0.25">
      <c r="A2699" s="1">
        <v>2695</v>
      </c>
      <c r="B2699" s="1">
        <v>270</v>
      </c>
      <c r="C2699" s="1">
        <v>27</v>
      </c>
      <c r="D2699" s="1" t="s">
        <v>16</v>
      </c>
      <c r="E2699" s="1">
        <v>0</v>
      </c>
      <c r="J2699" s="1">
        <v>2695</v>
      </c>
      <c r="K2699" s="1">
        <f t="shared" ca="1" si="326"/>
        <v>0.72560738001352865</v>
      </c>
      <c r="L2699" s="1">
        <f t="shared" ca="1" si="327"/>
        <v>2781</v>
      </c>
      <c r="M2699" s="1" t="str">
        <f t="shared" ca="1" si="324"/>
        <v/>
      </c>
      <c r="Q2699" s="1">
        <v>2695</v>
      </c>
      <c r="R2699" s="1">
        <f t="shared" ca="1" si="328"/>
        <v>0.6334395348969809</v>
      </c>
      <c r="S2699" s="1">
        <f t="shared" ca="1" si="329"/>
        <v>2152</v>
      </c>
      <c r="T2699" s="1" t="str">
        <f t="shared" ca="1" si="325"/>
        <v/>
      </c>
    </row>
    <row r="2700" spans="1:20" x14ac:dyDescent="0.25">
      <c r="A2700" s="1">
        <v>2696</v>
      </c>
      <c r="B2700" s="1">
        <v>270</v>
      </c>
      <c r="C2700" s="1">
        <v>27</v>
      </c>
      <c r="D2700" s="1" t="s">
        <v>16</v>
      </c>
      <c r="E2700" s="1">
        <v>0</v>
      </c>
      <c r="J2700" s="1">
        <v>2696</v>
      </c>
      <c r="K2700" s="1">
        <f t="shared" ca="1" si="326"/>
        <v>0.1812872203026954</v>
      </c>
      <c r="L2700" s="1">
        <f t="shared" ca="1" si="327"/>
        <v>8182</v>
      </c>
      <c r="M2700" s="1" t="str">
        <f t="shared" ca="1" si="324"/>
        <v/>
      </c>
      <c r="Q2700" s="1">
        <v>2696</v>
      </c>
      <c r="R2700" s="1">
        <f t="shared" ca="1" si="328"/>
        <v>0.60582460839050134</v>
      </c>
      <c r="S2700" s="1">
        <f t="shared" ca="1" si="329"/>
        <v>2318</v>
      </c>
      <c r="T2700" s="1" t="str">
        <f t="shared" ca="1" si="325"/>
        <v/>
      </c>
    </row>
    <row r="2701" spans="1:20" x14ac:dyDescent="0.25">
      <c r="A2701" s="1">
        <v>2697</v>
      </c>
      <c r="B2701" s="1">
        <v>270</v>
      </c>
      <c r="C2701" s="1">
        <v>27</v>
      </c>
      <c r="D2701" s="1" t="s">
        <v>16</v>
      </c>
      <c r="E2701" s="1">
        <v>1</v>
      </c>
      <c r="J2701" s="1">
        <v>2697</v>
      </c>
      <c r="K2701" s="1">
        <f t="shared" ca="1" si="326"/>
        <v>0.46476117810296769</v>
      </c>
      <c r="L2701" s="1">
        <f t="shared" ca="1" si="327"/>
        <v>5355</v>
      </c>
      <c r="M2701" s="1" t="str">
        <f t="shared" ca="1" si="324"/>
        <v/>
      </c>
      <c r="Q2701" s="1">
        <v>2697</v>
      </c>
      <c r="R2701" s="1">
        <f t="shared" ca="1" si="328"/>
        <v>0.71831640825878007</v>
      </c>
      <c r="S2701" s="1">
        <f t="shared" ca="1" si="329"/>
        <v>1652</v>
      </c>
      <c r="T2701" s="1" t="str">
        <f t="shared" ca="1" si="325"/>
        <v/>
      </c>
    </row>
    <row r="2702" spans="1:20" x14ac:dyDescent="0.25">
      <c r="A2702" s="1">
        <v>2698</v>
      </c>
      <c r="B2702" s="1">
        <v>270</v>
      </c>
      <c r="C2702" s="1">
        <v>27</v>
      </c>
      <c r="D2702" s="1" t="s">
        <v>16</v>
      </c>
      <c r="E2702" s="1">
        <v>0</v>
      </c>
      <c r="J2702" s="1">
        <v>2698</v>
      </c>
      <c r="K2702" s="1">
        <f t="shared" ca="1" si="326"/>
        <v>0.37981164564682568</v>
      </c>
      <c r="L2702" s="1">
        <f t="shared" ca="1" si="327"/>
        <v>6188</v>
      </c>
      <c r="M2702" s="1" t="str">
        <f t="shared" ca="1" si="324"/>
        <v/>
      </c>
      <c r="Q2702" s="1">
        <v>2698</v>
      </c>
      <c r="R2702" s="1">
        <f t="shared" ca="1" si="328"/>
        <v>0.29401683317903249</v>
      </c>
      <c r="S2702" s="1">
        <f t="shared" ca="1" si="329"/>
        <v>4232</v>
      </c>
      <c r="T2702" s="1" t="str">
        <f t="shared" ca="1" si="325"/>
        <v/>
      </c>
    </row>
    <row r="2703" spans="1:20" x14ac:dyDescent="0.25">
      <c r="A2703" s="1">
        <v>2699</v>
      </c>
      <c r="B2703" s="1">
        <v>270</v>
      </c>
      <c r="C2703" s="1">
        <v>27</v>
      </c>
      <c r="D2703" s="1" t="s">
        <v>16</v>
      </c>
      <c r="E2703" s="1">
        <v>0</v>
      </c>
      <c r="J2703" s="1">
        <v>2699</v>
      </c>
      <c r="K2703" s="1">
        <f t="shared" ca="1" si="326"/>
        <v>0.70242407213423286</v>
      </c>
      <c r="L2703" s="1">
        <f t="shared" ca="1" si="327"/>
        <v>2998</v>
      </c>
      <c r="M2703" s="1" t="str">
        <f t="shared" ca="1" si="324"/>
        <v/>
      </c>
      <c r="Q2703" s="1">
        <v>2699</v>
      </c>
      <c r="R2703" s="1">
        <f t="shared" ca="1" si="328"/>
        <v>0.83424507639524526</v>
      </c>
      <c r="S2703" s="1">
        <f t="shared" ca="1" si="329"/>
        <v>926</v>
      </c>
      <c r="T2703" s="1" t="str">
        <f t="shared" ca="1" si="325"/>
        <v/>
      </c>
    </row>
    <row r="2704" spans="1:20" x14ac:dyDescent="0.25">
      <c r="A2704" s="1">
        <v>2700</v>
      </c>
      <c r="B2704" s="1">
        <v>270</v>
      </c>
      <c r="C2704" s="1">
        <v>27</v>
      </c>
      <c r="D2704" s="1" t="s">
        <v>16</v>
      </c>
      <c r="E2704" s="1">
        <v>0</v>
      </c>
      <c r="J2704" s="1">
        <v>2700</v>
      </c>
      <c r="K2704" s="1">
        <f t="shared" ca="1" si="326"/>
        <v>0.50895136164458565</v>
      </c>
      <c r="L2704" s="1">
        <f t="shared" ca="1" si="327"/>
        <v>4913</v>
      </c>
      <c r="M2704" s="1" t="str">
        <f t="shared" ca="1" si="324"/>
        <v/>
      </c>
      <c r="Q2704" s="1">
        <v>2700</v>
      </c>
      <c r="R2704" s="1">
        <f t="shared" ca="1" si="328"/>
        <v>0.25464305052160885</v>
      </c>
      <c r="S2704" s="1">
        <f t="shared" ca="1" si="329"/>
        <v>4457</v>
      </c>
      <c r="T2704" s="1" t="str">
        <f t="shared" ca="1" si="325"/>
        <v/>
      </c>
    </row>
    <row r="2705" spans="1:20" x14ac:dyDescent="0.25">
      <c r="A2705" s="1">
        <v>2701</v>
      </c>
      <c r="B2705" s="1">
        <v>271</v>
      </c>
      <c r="C2705" s="1">
        <v>28</v>
      </c>
      <c r="D2705" s="1" t="s">
        <v>16</v>
      </c>
      <c r="E2705" s="1">
        <v>0</v>
      </c>
      <c r="J2705" s="1">
        <v>2701</v>
      </c>
      <c r="K2705" s="1">
        <f t="shared" ca="1" si="326"/>
        <v>0.70826788226488047</v>
      </c>
      <c r="L2705" s="1">
        <f t="shared" ca="1" si="327"/>
        <v>2947</v>
      </c>
      <c r="M2705" s="1" t="str">
        <f t="shared" ca="1" si="324"/>
        <v/>
      </c>
      <c r="Q2705" s="1">
        <v>2701</v>
      </c>
      <c r="R2705" s="1">
        <f t="shared" ca="1" si="328"/>
        <v>0.15415451686516513</v>
      </c>
      <c r="S2705" s="1">
        <f t="shared" ca="1" si="329"/>
        <v>5095</v>
      </c>
      <c r="T2705" s="1" t="str">
        <f t="shared" ca="1" si="325"/>
        <v/>
      </c>
    </row>
    <row r="2706" spans="1:20" x14ac:dyDescent="0.25">
      <c r="A2706" s="1">
        <v>2702</v>
      </c>
      <c r="B2706" s="1">
        <v>271</v>
      </c>
      <c r="C2706" s="1">
        <v>28</v>
      </c>
      <c r="D2706" s="1" t="s">
        <v>16</v>
      </c>
      <c r="E2706" s="1">
        <v>0</v>
      </c>
      <c r="J2706" s="1">
        <v>2702</v>
      </c>
      <c r="K2706" s="1">
        <f t="shared" ca="1" si="326"/>
        <v>0.3707517982922276</v>
      </c>
      <c r="L2706" s="1">
        <f t="shared" ca="1" si="327"/>
        <v>6293</v>
      </c>
      <c r="M2706" s="1" t="str">
        <f t="shared" ca="1" si="324"/>
        <v/>
      </c>
      <c r="Q2706" s="1">
        <v>2702</v>
      </c>
      <c r="R2706" s="1">
        <f t="shared" ca="1" si="328"/>
        <v>0.62743372017678267</v>
      </c>
      <c r="S2706" s="1">
        <f t="shared" ca="1" si="329"/>
        <v>2190</v>
      </c>
      <c r="T2706" s="1" t="str">
        <f t="shared" ca="1" si="325"/>
        <v/>
      </c>
    </row>
    <row r="2707" spans="1:20" x14ac:dyDescent="0.25">
      <c r="A2707" s="1">
        <v>2703</v>
      </c>
      <c r="B2707" s="1">
        <v>271</v>
      </c>
      <c r="C2707" s="1">
        <v>28</v>
      </c>
      <c r="D2707" s="1" t="s">
        <v>16</v>
      </c>
      <c r="E2707" s="1">
        <v>0</v>
      </c>
      <c r="J2707" s="1">
        <v>2703</v>
      </c>
      <c r="K2707" s="1">
        <f t="shared" ca="1" si="326"/>
        <v>0.18586909070518065</v>
      </c>
      <c r="L2707" s="1">
        <f t="shared" ca="1" si="327"/>
        <v>8142</v>
      </c>
      <c r="M2707" s="1" t="str">
        <f t="shared" ca="1" si="324"/>
        <v/>
      </c>
      <c r="Q2707" s="1">
        <v>2703</v>
      </c>
      <c r="R2707" s="1">
        <f t="shared" ca="1" si="328"/>
        <v>0.22298281963192157</v>
      </c>
      <c r="S2707" s="1">
        <f t="shared" ca="1" si="329"/>
        <v>4641</v>
      </c>
      <c r="T2707" s="1" t="str">
        <f t="shared" ca="1" si="325"/>
        <v/>
      </c>
    </row>
    <row r="2708" spans="1:20" x14ac:dyDescent="0.25">
      <c r="A2708" s="1">
        <v>2704</v>
      </c>
      <c r="B2708" s="1">
        <v>271</v>
      </c>
      <c r="C2708" s="1">
        <v>28</v>
      </c>
      <c r="D2708" s="1" t="s">
        <v>16</v>
      </c>
      <c r="E2708" s="1">
        <v>0</v>
      </c>
      <c r="J2708" s="1">
        <v>2704</v>
      </c>
      <c r="K2708" s="1">
        <f t="shared" ca="1" si="326"/>
        <v>0.38270178851521608</v>
      </c>
      <c r="L2708" s="1">
        <f t="shared" ca="1" si="327"/>
        <v>6158</v>
      </c>
      <c r="M2708" s="1" t="str">
        <f t="shared" ca="1" si="324"/>
        <v/>
      </c>
      <c r="Q2708" s="1">
        <v>2704</v>
      </c>
      <c r="R2708" s="1">
        <f t="shared" ca="1" si="328"/>
        <v>3.1470219341627637E-2</v>
      </c>
      <c r="S2708" s="1">
        <f t="shared" ca="1" si="329"/>
        <v>5810</v>
      </c>
      <c r="T2708" s="1" t="str">
        <f t="shared" ca="1" si="325"/>
        <v/>
      </c>
    </row>
    <row r="2709" spans="1:20" x14ac:dyDescent="0.25">
      <c r="A2709" s="1">
        <v>2705</v>
      </c>
      <c r="B2709" s="1">
        <v>271</v>
      </c>
      <c r="C2709" s="1">
        <v>28</v>
      </c>
      <c r="D2709" s="1" t="s">
        <v>16</v>
      </c>
      <c r="E2709" s="1">
        <v>0</v>
      </c>
      <c r="J2709" s="1">
        <v>2705</v>
      </c>
      <c r="K2709" s="1">
        <f t="shared" ca="1" si="326"/>
        <v>0.12294604330277892</v>
      </c>
      <c r="L2709" s="1">
        <f t="shared" ca="1" si="327"/>
        <v>8757</v>
      </c>
      <c r="M2709" s="1" t="str">
        <f t="shared" ca="1" si="324"/>
        <v/>
      </c>
      <c r="Q2709" s="1">
        <v>2705</v>
      </c>
      <c r="R2709" s="1">
        <f t="shared" ca="1" si="328"/>
        <v>0.37994867786066777</v>
      </c>
      <c r="S2709" s="1">
        <f t="shared" ca="1" si="329"/>
        <v>3702</v>
      </c>
      <c r="T2709" s="1" t="str">
        <f t="shared" ca="1" si="325"/>
        <v/>
      </c>
    </row>
    <row r="2710" spans="1:20" x14ac:dyDescent="0.25">
      <c r="A2710" s="1">
        <v>2706</v>
      </c>
      <c r="B2710" s="1">
        <v>271</v>
      </c>
      <c r="C2710" s="1">
        <v>28</v>
      </c>
      <c r="D2710" s="1" t="s">
        <v>16</v>
      </c>
      <c r="E2710" s="1">
        <v>0</v>
      </c>
      <c r="J2710" s="1">
        <v>2706</v>
      </c>
      <c r="K2710" s="1">
        <f t="shared" ca="1" si="326"/>
        <v>0.29502983030474317</v>
      </c>
      <c r="L2710" s="1">
        <f t="shared" ca="1" si="327"/>
        <v>6987</v>
      </c>
      <c r="M2710" s="1" t="str">
        <f t="shared" ca="1" si="324"/>
        <v/>
      </c>
      <c r="Q2710" s="1">
        <v>2706</v>
      </c>
      <c r="R2710" s="1">
        <f t="shared" ca="1" si="328"/>
        <v>1.9639261527742979E-2</v>
      </c>
      <c r="S2710" s="1">
        <f t="shared" ca="1" si="329"/>
        <v>5891</v>
      </c>
      <c r="T2710" s="1" t="str">
        <f t="shared" ca="1" si="325"/>
        <v/>
      </c>
    </row>
    <row r="2711" spans="1:20" x14ac:dyDescent="0.25">
      <c r="A2711" s="1">
        <v>2707</v>
      </c>
      <c r="B2711" s="1">
        <v>271</v>
      </c>
      <c r="C2711" s="1">
        <v>28</v>
      </c>
      <c r="D2711" s="1" t="s">
        <v>16</v>
      </c>
      <c r="E2711" s="1">
        <v>0</v>
      </c>
      <c r="J2711" s="1">
        <v>2707</v>
      </c>
      <c r="K2711" s="1">
        <f t="shared" ca="1" si="326"/>
        <v>0.7248612539838194</v>
      </c>
      <c r="L2711" s="1">
        <f t="shared" ca="1" si="327"/>
        <v>2791</v>
      </c>
      <c r="M2711" s="1" t="str">
        <f t="shared" ca="1" si="324"/>
        <v/>
      </c>
      <c r="Q2711" s="1">
        <v>2707</v>
      </c>
      <c r="R2711" s="1">
        <f t="shared" ca="1" si="328"/>
        <v>0.54062267634225369</v>
      </c>
      <c r="S2711" s="1">
        <f t="shared" ca="1" si="329"/>
        <v>2682</v>
      </c>
      <c r="T2711" s="1" t="str">
        <f t="shared" ca="1" si="325"/>
        <v/>
      </c>
    </row>
    <row r="2712" spans="1:20" x14ac:dyDescent="0.25">
      <c r="A2712" s="1">
        <v>2708</v>
      </c>
      <c r="B2712" s="1">
        <v>271</v>
      </c>
      <c r="C2712" s="1">
        <v>28</v>
      </c>
      <c r="D2712" s="1" t="s">
        <v>16</v>
      </c>
      <c r="E2712" s="1">
        <v>0</v>
      </c>
      <c r="J2712" s="1">
        <v>2708</v>
      </c>
      <c r="K2712" s="1">
        <f t="shared" ca="1" si="326"/>
        <v>0.81731943882171143</v>
      </c>
      <c r="L2712" s="1">
        <f t="shared" ca="1" si="327"/>
        <v>1857</v>
      </c>
      <c r="M2712" s="1" t="str">
        <f t="shared" ca="1" si="324"/>
        <v/>
      </c>
      <c r="Q2712" s="1">
        <v>2708</v>
      </c>
      <c r="R2712" s="1">
        <f t="shared" ca="1" si="328"/>
        <v>0.17556375093585708</v>
      </c>
      <c r="S2712" s="1">
        <f t="shared" ca="1" si="329"/>
        <v>4959</v>
      </c>
      <c r="T2712" s="1" t="str">
        <f t="shared" ca="1" si="325"/>
        <v/>
      </c>
    </row>
    <row r="2713" spans="1:20" x14ac:dyDescent="0.25">
      <c r="A2713" s="1">
        <v>2709</v>
      </c>
      <c r="B2713" s="1">
        <v>271</v>
      </c>
      <c r="C2713" s="1">
        <v>28</v>
      </c>
      <c r="D2713" s="1" t="s">
        <v>16</v>
      </c>
      <c r="E2713" s="1">
        <v>0</v>
      </c>
      <c r="J2713" s="1">
        <v>2709</v>
      </c>
      <c r="K2713" s="1">
        <f t="shared" ca="1" si="326"/>
        <v>0.90687191386703214</v>
      </c>
      <c r="L2713" s="1">
        <f t="shared" ca="1" si="327"/>
        <v>933</v>
      </c>
      <c r="M2713" s="1" t="str">
        <f t="shared" ca="1" si="324"/>
        <v/>
      </c>
      <c r="Q2713" s="1">
        <v>2709</v>
      </c>
      <c r="R2713" s="1">
        <f t="shared" ca="1" si="328"/>
        <v>0.16059786136476506</v>
      </c>
      <c r="S2713" s="1">
        <f t="shared" ca="1" si="329"/>
        <v>5055</v>
      </c>
      <c r="T2713" s="1" t="str">
        <f t="shared" ca="1" si="325"/>
        <v/>
      </c>
    </row>
    <row r="2714" spans="1:20" x14ac:dyDescent="0.25">
      <c r="A2714" s="1">
        <v>2710</v>
      </c>
      <c r="B2714" s="1">
        <v>271</v>
      </c>
      <c r="C2714" s="1">
        <v>28</v>
      </c>
      <c r="D2714" s="1" t="s">
        <v>16</v>
      </c>
      <c r="E2714" s="1">
        <v>0</v>
      </c>
      <c r="J2714" s="1">
        <v>2710</v>
      </c>
      <c r="K2714" s="1">
        <f t="shared" ca="1" si="326"/>
        <v>5.7314377145723627E-2</v>
      </c>
      <c r="L2714" s="1">
        <f t="shared" ca="1" si="327"/>
        <v>9398</v>
      </c>
      <c r="M2714" s="1" t="str">
        <f t="shared" ca="1" si="324"/>
        <v/>
      </c>
      <c r="Q2714" s="1">
        <v>2710</v>
      </c>
      <c r="R2714" s="1">
        <f t="shared" ca="1" si="328"/>
        <v>0.92709449536776201</v>
      </c>
      <c r="S2714" s="1">
        <f t="shared" ca="1" si="329"/>
        <v>382</v>
      </c>
      <c r="T2714" s="1" t="str">
        <f t="shared" ca="1" si="325"/>
        <v/>
      </c>
    </row>
    <row r="2715" spans="1:20" x14ac:dyDescent="0.25">
      <c r="A2715" s="1">
        <v>2711</v>
      </c>
      <c r="B2715" s="1">
        <v>272</v>
      </c>
      <c r="C2715" s="1">
        <v>28</v>
      </c>
      <c r="D2715" s="1" t="s">
        <v>16</v>
      </c>
      <c r="E2715" s="1">
        <v>1</v>
      </c>
      <c r="J2715" s="1">
        <v>2711</v>
      </c>
      <c r="K2715" s="1">
        <f t="shared" ca="1" si="326"/>
        <v>0.82876428138019331</v>
      </c>
      <c r="L2715" s="1">
        <f t="shared" ca="1" si="327"/>
        <v>1740</v>
      </c>
      <c r="M2715" s="1" t="str">
        <f t="shared" ca="1" si="324"/>
        <v/>
      </c>
      <c r="Q2715" s="1">
        <v>2711</v>
      </c>
      <c r="R2715" s="1">
        <f t="shared" ca="1" si="328"/>
        <v>0.71877922661339588</v>
      </c>
      <c r="S2715" s="1">
        <f t="shared" ca="1" si="329"/>
        <v>1646</v>
      </c>
      <c r="T2715" s="1" t="str">
        <f t="shared" ca="1" si="325"/>
        <v/>
      </c>
    </row>
    <row r="2716" spans="1:20" x14ac:dyDescent="0.25">
      <c r="A2716" s="1">
        <v>2712</v>
      </c>
      <c r="B2716" s="1">
        <v>272</v>
      </c>
      <c r="C2716" s="1">
        <v>28</v>
      </c>
      <c r="D2716" s="1" t="s">
        <v>16</v>
      </c>
      <c r="E2716" s="1">
        <v>0</v>
      </c>
      <c r="J2716" s="1">
        <v>2712</v>
      </c>
      <c r="K2716" s="1">
        <f t="shared" ca="1" si="326"/>
        <v>0.75704299526216745</v>
      </c>
      <c r="L2716" s="1">
        <f t="shared" ca="1" si="327"/>
        <v>2479</v>
      </c>
      <c r="M2716" s="1" t="str">
        <f t="shared" ca="1" si="324"/>
        <v/>
      </c>
      <c r="Q2716" s="1">
        <v>2712</v>
      </c>
      <c r="R2716" s="1">
        <f t="shared" ca="1" si="328"/>
        <v>0.9103816655275393</v>
      </c>
      <c r="S2716" s="1">
        <f t="shared" ca="1" si="329"/>
        <v>483</v>
      </c>
      <c r="T2716" s="1" t="str">
        <f t="shared" ca="1" si="325"/>
        <v/>
      </c>
    </row>
    <row r="2717" spans="1:20" x14ac:dyDescent="0.25">
      <c r="A2717" s="1">
        <v>2713</v>
      </c>
      <c r="B2717" s="1">
        <v>272</v>
      </c>
      <c r="C2717" s="1">
        <v>28</v>
      </c>
      <c r="D2717" s="1" t="s">
        <v>16</v>
      </c>
      <c r="E2717" s="1">
        <v>0</v>
      </c>
      <c r="J2717" s="1">
        <v>2713</v>
      </c>
      <c r="K2717" s="1">
        <f t="shared" ca="1" si="326"/>
        <v>0.14072161534341343</v>
      </c>
      <c r="L2717" s="1">
        <f t="shared" ca="1" si="327"/>
        <v>8560</v>
      </c>
      <c r="M2717" s="1" t="str">
        <f t="shared" ca="1" si="324"/>
        <v/>
      </c>
      <c r="Q2717" s="1">
        <v>2713</v>
      </c>
      <c r="R2717" s="1">
        <f t="shared" ca="1" si="328"/>
        <v>0.94430163942523371</v>
      </c>
      <c r="S2717" s="1">
        <f t="shared" ca="1" si="329"/>
        <v>303</v>
      </c>
      <c r="T2717" s="1" t="str">
        <f t="shared" ca="1" si="325"/>
        <v/>
      </c>
    </row>
    <row r="2718" spans="1:20" x14ac:dyDescent="0.25">
      <c r="A2718" s="1">
        <v>2714</v>
      </c>
      <c r="B2718" s="1">
        <v>272</v>
      </c>
      <c r="C2718" s="1">
        <v>28</v>
      </c>
      <c r="D2718" s="1" t="s">
        <v>16</v>
      </c>
      <c r="E2718" s="1">
        <v>0</v>
      </c>
      <c r="J2718" s="1">
        <v>2714</v>
      </c>
      <c r="K2718" s="1">
        <f t="shared" ca="1" si="326"/>
        <v>0.44020260494854879</v>
      </c>
      <c r="L2718" s="1">
        <f t="shared" ca="1" si="327"/>
        <v>5606</v>
      </c>
      <c r="M2718" s="1" t="str">
        <f t="shared" ca="1" si="324"/>
        <v/>
      </c>
      <c r="Q2718" s="1">
        <v>2714</v>
      </c>
      <c r="R2718" s="1">
        <f t="shared" ca="1" si="328"/>
        <v>0.35522932439864507</v>
      </c>
      <c r="S2718" s="1">
        <f t="shared" ca="1" si="329"/>
        <v>3869</v>
      </c>
      <c r="T2718" s="1" t="str">
        <f t="shared" ca="1" si="325"/>
        <v/>
      </c>
    </row>
    <row r="2719" spans="1:20" x14ac:dyDescent="0.25">
      <c r="A2719" s="1">
        <v>2715</v>
      </c>
      <c r="B2719" s="1">
        <v>272</v>
      </c>
      <c r="C2719" s="1">
        <v>28</v>
      </c>
      <c r="D2719" s="1" t="s">
        <v>16</v>
      </c>
      <c r="E2719" s="1">
        <v>0</v>
      </c>
      <c r="J2719" s="1">
        <v>2715</v>
      </c>
      <c r="K2719" s="1">
        <f t="shared" ca="1" si="326"/>
        <v>0.96239079521164472</v>
      </c>
      <c r="L2719" s="1">
        <f t="shared" ca="1" si="327"/>
        <v>404</v>
      </c>
      <c r="M2719" s="1" t="str">
        <f t="shared" ca="1" si="324"/>
        <v/>
      </c>
      <c r="Q2719" s="1">
        <v>2715</v>
      </c>
      <c r="R2719" s="1">
        <f t="shared" ca="1" si="328"/>
        <v>0.1631300849707914</v>
      </c>
      <c r="S2719" s="1">
        <f t="shared" ca="1" si="329"/>
        <v>5038</v>
      </c>
      <c r="T2719" s="1" t="str">
        <f t="shared" ca="1" si="325"/>
        <v/>
      </c>
    </row>
    <row r="2720" spans="1:20" x14ac:dyDescent="0.25">
      <c r="A2720" s="1">
        <v>2716</v>
      </c>
      <c r="B2720" s="1">
        <v>272</v>
      </c>
      <c r="C2720" s="1">
        <v>28</v>
      </c>
      <c r="D2720" s="1" t="s">
        <v>16</v>
      </c>
      <c r="E2720" s="1">
        <v>0</v>
      </c>
      <c r="J2720" s="1">
        <v>2716</v>
      </c>
      <c r="K2720" s="1">
        <f t="shared" ca="1" si="326"/>
        <v>0.59159388207823271</v>
      </c>
      <c r="L2720" s="1">
        <f t="shared" ca="1" si="327"/>
        <v>4094</v>
      </c>
      <c r="M2720" s="1" t="str">
        <f t="shared" ca="1" si="324"/>
        <v/>
      </c>
      <c r="Q2720" s="1">
        <v>2716</v>
      </c>
      <c r="R2720" s="1">
        <f t="shared" ca="1" si="328"/>
        <v>0.95664365493256165</v>
      </c>
      <c r="S2720" s="1">
        <f t="shared" ca="1" si="329"/>
        <v>219</v>
      </c>
      <c r="T2720" s="1" t="str">
        <f t="shared" ca="1" si="325"/>
        <v/>
      </c>
    </row>
    <row r="2721" spans="1:20" x14ac:dyDescent="0.25">
      <c r="A2721" s="1">
        <v>2717</v>
      </c>
      <c r="B2721" s="1">
        <v>272</v>
      </c>
      <c r="C2721" s="1">
        <v>28</v>
      </c>
      <c r="D2721" s="1" t="s">
        <v>16</v>
      </c>
      <c r="E2721" s="1">
        <v>0</v>
      </c>
      <c r="J2721" s="1">
        <v>2717</v>
      </c>
      <c r="K2721" s="1">
        <f t="shared" ca="1" si="326"/>
        <v>0.19682342517594775</v>
      </c>
      <c r="L2721" s="1">
        <f t="shared" ca="1" si="327"/>
        <v>8028</v>
      </c>
      <c r="M2721" s="1" t="str">
        <f t="shared" ca="1" si="324"/>
        <v/>
      </c>
      <c r="Q2721" s="1">
        <v>2717</v>
      </c>
      <c r="R2721" s="1">
        <f t="shared" ca="1" si="328"/>
        <v>0.42920588663352754</v>
      </c>
      <c r="S2721" s="1">
        <f t="shared" ca="1" si="329"/>
        <v>3420</v>
      </c>
      <c r="T2721" s="1" t="str">
        <f t="shared" ca="1" si="325"/>
        <v/>
      </c>
    </row>
    <row r="2722" spans="1:20" x14ac:dyDescent="0.25">
      <c r="A2722" s="1">
        <v>2718</v>
      </c>
      <c r="B2722" s="1">
        <v>272</v>
      </c>
      <c r="C2722" s="1">
        <v>28</v>
      </c>
      <c r="D2722" s="1" t="s">
        <v>16</v>
      </c>
      <c r="E2722" s="1">
        <v>0</v>
      </c>
      <c r="J2722" s="1">
        <v>2718</v>
      </c>
      <c r="K2722" s="1">
        <f t="shared" ca="1" si="326"/>
        <v>0.11108408953255344</v>
      </c>
      <c r="L2722" s="1">
        <f t="shared" ca="1" si="327"/>
        <v>8874</v>
      </c>
      <c r="M2722" s="1" t="str">
        <f t="shared" ca="1" si="324"/>
        <v/>
      </c>
      <c r="Q2722" s="1">
        <v>2718</v>
      </c>
      <c r="R2722" s="1">
        <f t="shared" ca="1" si="328"/>
        <v>0.82723262752429516</v>
      </c>
      <c r="S2722" s="1">
        <f t="shared" ca="1" si="329"/>
        <v>972</v>
      </c>
      <c r="T2722" s="1" t="str">
        <f t="shared" ca="1" si="325"/>
        <v/>
      </c>
    </row>
    <row r="2723" spans="1:20" x14ac:dyDescent="0.25">
      <c r="A2723" s="1">
        <v>2719</v>
      </c>
      <c r="B2723" s="1">
        <v>272</v>
      </c>
      <c r="C2723" s="1">
        <v>28</v>
      </c>
      <c r="D2723" s="1" t="s">
        <v>16</v>
      </c>
      <c r="E2723" s="1">
        <v>0</v>
      </c>
      <c r="J2723" s="1">
        <v>2719</v>
      </c>
      <c r="K2723" s="1">
        <f t="shared" ca="1" si="326"/>
        <v>0.22100036529087053</v>
      </c>
      <c r="L2723" s="1">
        <f t="shared" ca="1" si="327"/>
        <v>7774</v>
      </c>
      <c r="M2723" s="1" t="str">
        <f t="shared" ca="1" si="324"/>
        <v/>
      </c>
      <c r="Q2723" s="1">
        <v>2719</v>
      </c>
      <c r="R2723" s="1">
        <f t="shared" ca="1" si="328"/>
        <v>0.10959279648510623</v>
      </c>
      <c r="S2723" s="1">
        <f t="shared" ca="1" si="329"/>
        <v>5365</v>
      </c>
      <c r="T2723" s="1" t="str">
        <f t="shared" ca="1" si="325"/>
        <v/>
      </c>
    </row>
    <row r="2724" spans="1:20" x14ac:dyDescent="0.25">
      <c r="A2724" s="1">
        <v>2720</v>
      </c>
      <c r="B2724" s="1">
        <v>272</v>
      </c>
      <c r="C2724" s="1">
        <v>28</v>
      </c>
      <c r="D2724" s="1" t="s">
        <v>16</v>
      </c>
      <c r="E2724" s="1">
        <v>0</v>
      </c>
      <c r="J2724" s="1">
        <v>2720</v>
      </c>
      <c r="K2724" s="1">
        <f t="shared" ca="1" si="326"/>
        <v>0.64994228431087309</v>
      </c>
      <c r="L2724" s="1">
        <f t="shared" ca="1" si="327"/>
        <v>3525</v>
      </c>
      <c r="M2724" s="1" t="str">
        <f t="shared" ca="1" si="324"/>
        <v/>
      </c>
      <c r="Q2724" s="1">
        <v>2720</v>
      </c>
      <c r="R2724" s="1">
        <f t="shared" ca="1" si="328"/>
        <v>0.24787113163979246</v>
      </c>
      <c r="S2724" s="1">
        <f t="shared" ca="1" si="329"/>
        <v>4506</v>
      </c>
      <c r="T2724" s="1" t="str">
        <f t="shared" ca="1" si="325"/>
        <v/>
      </c>
    </row>
    <row r="2725" spans="1:20" x14ac:dyDescent="0.25">
      <c r="A2725" s="1">
        <v>2721</v>
      </c>
      <c r="B2725" s="1">
        <v>273</v>
      </c>
      <c r="C2725" s="1">
        <v>28</v>
      </c>
      <c r="D2725" s="1" t="s">
        <v>16</v>
      </c>
      <c r="E2725" s="1">
        <v>0</v>
      </c>
      <c r="J2725" s="1">
        <v>2721</v>
      </c>
      <c r="K2725" s="1">
        <f t="shared" ca="1" si="326"/>
        <v>0.17223177045054772</v>
      </c>
      <c r="L2725" s="1">
        <f t="shared" ca="1" si="327"/>
        <v>8278</v>
      </c>
      <c r="M2725" s="1" t="str">
        <f t="shared" ca="1" si="324"/>
        <v/>
      </c>
      <c r="Q2725" s="1">
        <v>2721</v>
      </c>
      <c r="R2725" s="1">
        <f t="shared" ca="1" si="328"/>
        <v>0.20876045487350126</v>
      </c>
      <c r="S2725" s="1">
        <f t="shared" ca="1" si="329"/>
        <v>4742</v>
      </c>
      <c r="T2725" s="1" t="str">
        <f t="shared" ca="1" si="325"/>
        <v/>
      </c>
    </row>
    <row r="2726" spans="1:20" x14ac:dyDescent="0.25">
      <c r="A2726" s="1">
        <v>2722</v>
      </c>
      <c r="B2726" s="1">
        <v>273</v>
      </c>
      <c r="C2726" s="1">
        <v>28</v>
      </c>
      <c r="D2726" s="1" t="s">
        <v>16</v>
      </c>
      <c r="E2726" s="1">
        <v>0</v>
      </c>
      <c r="J2726" s="1">
        <v>2722</v>
      </c>
      <c r="K2726" s="1">
        <f t="shared" ca="1" si="326"/>
        <v>0.60398518711144089</v>
      </c>
      <c r="L2726" s="1">
        <f t="shared" ca="1" si="327"/>
        <v>3977</v>
      </c>
      <c r="M2726" s="1" t="str">
        <f t="shared" ca="1" si="324"/>
        <v/>
      </c>
      <c r="Q2726" s="1">
        <v>2722</v>
      </c>
      <c r="R2726" s="1">
        <f t="shared" ca="1" si="328"/>
        <v>0.88156772285048401</v>
      </c>
      <c r="S2726" s="1">
        <f t="shared" ca="1" si="329"/>
        <v>635</v>
      </c>
      <c r="T2726" s="1" t="str">
        <f t="shared" ca="1" si="325"/>
        <v/>
      </c>
    </row>
    <row r="2727" spans="1:20" x14ac:dyDescent="0.25">
      <c r="A2727" s="1">
        <v>2723</v>
      </c>
      <c r="B2727" s="1">
        <v>273</v>
      </c>
      <c r="C2727" s="1">
        <v>28</v>
      </c>
      <c r="D2727" s="1" t="s">
        <v>16</v>
      </c>
      <c r="E2727" s="1">
        <v>0</v>
      </c>
      <c r="J2727" s="1">
        <v>2723</v>
      </c>
      <c r="K2727" s="1">
        <f t="shared" ca="1" si="326"/>
        <v>3.7035948803428531E-2</v>
      </c>
      <c r="L2727" s="1">
        <f t="shared" ca="1" si="327"/>
        <v>9611</v>
      </c>
      <c r="M2727" s="1" t="str">
        <f t="shared" ca="1" si="324"/>
        <v/>
      </c>
      <c r="Q2727" s="1">
        <v>2723</v>
      </c>
      <c r="R2727" s="1">
        <f t="shared" ca="1" si="328"/>
        <v>0.35401549163107526</v>
      </c>
      <c r="S2727" s="1">
        <f t="shared" ca="1" si="329"/>
        <v>3877</v>
      </c>
      <c r="T2727" s="1" t="str">
        <f t="shared" ca="1" si="325"/>
        <v/>
      </c>
    </row>
    <row r="2728" spans="1:20" x14ac:dyDescent="0.25">
      <c r="A2728" s="1">
        <v>2724</v>
      </c>
      <c r="B2728" s="1">
        <v>273</v>
      </c>
      <c r="C2728" s="1">
        <v>28</v>
      </c>
      <c r="D2728" s="1" t="s">
        <v>16</v>
      </c>
      <c r="E2728" s="1">
        <v>0</v>
      </c>
      <c r="J2728" s="1">
        <v>2724</v>
      </c>
      <c r="K2728" s="1">
        <f t="shared" ca="1" si="326"/>
        <v>0.2399445921136748</v>
      </c>
      <c r="L2728" s="1">
        <f t="shared" ca="1" si="327"/>
        <v>7557</v>
      </c>
      <c r="M2728" s="1" t="str">
        <f t="shared" ca="1" si="324"/>
        <v/>
      </c>
      <c r="Q2728" s="1">
        <v>2724</v>
      </c>
      <c r="R2728" s="1">
        <f t="shared" ca="1" si="328"/>
        <v>0.68606801068476941</v>
      </c>
      <c r="S2728" s="1">
        <f t="shared" ca="1" si="329"/>
        <v>1830</v>
      </c>
      <c r="T2728" s="1" t="str">
        <f t="shared" ca="1" si="325"/>
        <v/>
      </c>
    </row>
    <row r="2729" spans="1:20" x14ac:dyDescent="0.25">
      <c r="A2729" s="1">
        <v>2725</v>
      </c>
      <c r="B2729" s="1">
        <v>273</v>
      </c>
      <c r="C2729" s="1">
        <v>28</v>
      </c>
      <c r="D2729" s="1" t="s">
        <v>16</v>
      </c>
      <c r="E2729" s="1">
        <v>0</v>
      </c>
      <c r="J2729" s="1">
        <v>2725</v>
      </c>
      <c r="K2729" s="1">
        <f t="shared" ca="1" si="326"/>
        <v>0.7336292465099028</v>
      </c>
      <c r="L2729" s="1">
        <f t="shared" ca="1" si="327"/>
        <v>2703</v>
      </c>
      <c r="M2729" s="1" t="str">
        <f t="shared" ca="1" si="324"/>
        <v/>
      </c>
      <c r="Q2729" s="1">
        <v>2725</v>
      </c>
      <c r="R2729" s="1">
        <f t="shared" ca="1" si="328"/>
        <v>9.5960439602357783E-2</v>
      </c>
      <c r="S2729" s="1">
        <f t="shared" ca="1" si="329"/>
        <v>5447</v>
      </c>
      <c r="T2729" s="1" t="str">
        <f t="shared" ca="1" si="325"/>
        <v/>
      </c>
    </row>
    <row r="2730" spans="1:20" x14ac:dyDescent="0.25">
      <c r="A2730" s="1">
        <v>2726</v>
      </c>
      <c r="B2730" s="1">
        <v>273</v>
      </c>
      <c r="C2730" s="1">
        <v>28</v>
      </c>
      <c r="D2730" s="1" t="s">
        <v>16</v>
      </c>
      <c r="E2730" s="1">
        <v>0</v>
      </c>
      <c r="J2730" s="1">
        <v>2726</v>
      </c>
      <c r="K2730" s="1">
        <f t="shared" ca="1" si="326"/>
        <v>0.85205059887689083</v>
      </c>
      <c r="L2730" s="1">
        <f t="shared" ca="1" si="327"/>
        <v>1494</v>
      </c>
      <c r="M2730" s="1" t="str">
        <f t="shared" ca="1" si="324"/>
        <v/>
      </c>
      <c r="Q2730" s="1">
        <v>2726</v>
      </c>
      <c r="R2730" s="1">
        <f t="shared" ca="1" si="328"/>
        <v>0.16469824691108037</v>
      </c>
      <c r="S2730" s="1">
        <f t="shared" ca="1" si="329"/>
        <v>5022</v>
      </c>
      <c r="T2730" s="1" t="str">
        <f t="shared" ca="1" si="325"/>
        <v/>
      </c>
    </row>
    <row r="2731" spans="1:20" x14ac:dyDescent="0.25">
      <c r="A2731" s="1">
        <v>2727</v>
      </c>
      <c r="B2731" s="1">
        <v>273</v>
      </c>
      <c r="C2731" s="1">
        <v>28</v>
      </c>
      <c r="D2731" s="1" t="s">
        <v>16</v>
      </c>
      <c r="E2731" s="1">
        <v>0</v>
      </c>
      <c r="J2731" s="1">
        <v>2727</v>
      </c>
      <c r="K2731" s="1">
        <f t="shared" ca="1" si="326"/>
        <v>0.38759671972403775</v>
      </c>
      <c r="L2731" s="1">
        <f t="shared" ca="1" si="327"/>
        <v>6115</v>
      </c>
      <c r="M2731" s="1" t="str">
        <f t="shared" ca="1" si="324"/>
        <v/>
      </c>
      <c r="Q2731" s="1">
        <v>2727</v>
      </c>
      <c r="R2731" s="1">
        <f t="shared" ca="1" si="328"/>
        <v>0.49267042290002105</v>
      </c>
      <c r="S2731" s="1">
        <f t="shared" ca="1" si="329"/>
        <v>3021</v>
      </c>
      <c r="T2731" s="1" t="str">
        <f t="shared" ca="1" si="325"/>
        <v/>
      </c>
    </row>
    <row r="2732" spans="1:20" x14ac:dyDescent="0.25">
      <c r="A2732" s="1">
        <v>2728</v>
      </c>
      <c r="B2732" s="1">
        <v>273</v>
      </c>
      <c r="C2732" s="1">
        <v>28</v>
      </c>
      <c r="D2732" s="1" t="s">
        <v>16</v>
      </c>
      <c r="E2732" s="1">
        <v>0</v>
      </c>
      <c r="J2732" s="1">
        <v>2728</v>
      </c>
      <c r="K2732" s="1">
        <f t="shared" ca="1" si="326"/>
        <v>0.61773872350799197</v>
      </c>
      <c r="L2732" s="1">
        <f t="shared" ca="1" si="327"/>
        <v>3854</v>
      </c>
      <c r="M2732" s="1" t="str">
        <f t="shared" ca="1" si="324"/>
        <v/>
      </c>
      <c r="Q2732" s="1">
        <v>2728</v>
      </c>
      <c r="R2732" s="1">
        <f t="shared" ca="1" si="328"/>
        <v>0.75148144987876231</v>
      </c>
      <c r="S2732" s="1">
        <f t="shared" ca="1" si="329"/>
        <v>1416</v>
      </c>
      <c r="T2732" s="1" t="str">
        <f t="shared" ca="1" si="325"/>
        <v/>
      </c>
    </row>
    <row r="2733" spans="1:20" x14ac:dyDescent="0.25">
      <c r="A2733" s="1">
        <v>2729</v>
      </c>
      <c r="B2733" s="1">
        <v>273</v>
      </c>
      <c r="C2733" s="1">
        <v>28</v>
      </c>
      <c r="D2733" s="1" t="s">
        <v>16</v>
      </c>
      <c r="E2733" s="1">
        <v>0</v>
      </c>
      <c r="J2733" s="1">
        <v>2729</v>
      </c>
      <c r="K2733" s="1">
        <f t="shared" ca="1" si="326"/>
        <v>0.20395376551965161</v>
      </c>
      <c r="L2733" s="1">
        <f t="shared" ca="1" si="327"/>
        <v>7953</v>
      </c>
      <c r="M2733" s="1" t="str">
        <f t="shared" ca="1" si="324"/>
        <v/>
      </c>
      <c r="Q2733" s="1">
        <v>2729</v>
      </c>
      <c r="R2733" s="1">
        <f t="shared" ca="1" si="328"/>
        <v>0.11731918489174775</v>
      </c>
      <c r="S2733" s="1">
        <f t="shared" ca="1" si="329"/>
        <v>5326</v>
      </c>
      <c r="T2733" s="1" t="str">
        <f t="shared" ca="1" si="325"/>
        <v/>
      </c>
    </row>
    <row r="2734" spans="1:20" x14ac:dyDescent="0.25">
      <c r="A2734" s="1">
        <v>2730</v>
      </c>
      <c r="B2734" s="1">
        <v>273</v>
      </c>
      <c r="C2734" s="1">
        <v>28</v>
      </c>
      <c r="D2734" s="1" t="s">
        <v>16</v>
      </c>
      <c r="E2734" s="1">
        <v>0</v>
      </c>
      <c r="J2734" s="1">
        <v>2730</v>
      </c>
      <c r="K2734" s="1">
        <f t="shared" ca="1" si="326"/>
        <v>0.71743743883715272</v>
      </c>
      <c r="L2734" s="1">
        <f t="shared" ca="1" si="327"/>
        <v>2870</v>
      </c>
      <c r="M2734" s="1" t="str">
        <f t="shared" ca="1" si="324"/>
        <v/>
      </c>
      <c r="Q2734" s="1">
        <v>2730</v>
      </c>
      <c r="R2734" s="1">
        <f t="shared" ca="1" si="328"/>
        <v>0.19569085129747954</v>
      </c>
      <c r="S2734" s="1">
        <f t="shared" ca="1" si="329"/>
        <v>4824</v>
      </c>
      <c r="T2734" s="1" t="str">
        <f t="shared" ca="1" si="325"/>
        <v/>
      </c>
    </row>
    <row r="2735" spans="1:20" x14ac:dyDescent="0.25">
      <c r="A2735" s="1">
        <v>2731</v>
      </c>
      <c r="B2735" s="1">
        <v>274</v>
      </c>
      <c r="C2735" s="1">
        <v>28</v>
      </c>
      <c r="D2735" s="1" t="s">
        <v>16</v>
      </c>
      <c r="E2735" s="1">
        <v>0</v>
      </c>
      <c r="J2735" s="1">
        <v>2731</v>
      </c>
      <c r="K2735" s="1">
        <f t="shared" ca="1" si="326"/>
        <v>0.79248630463949843</v>
      </c>
      <c r="L2735" s="1">
        <f t="shared" ca="1" si="327"/>
        <v>2124</v>
      </c>
      <c r="M2735" s="1" t="str">
        <f t="shared" ca="1" si="324"/>
        <v/>
      </c>
      <c r="Q2735" s="1">
        <v>2731</v>
      </c>
      <c r="R2735" s="1">
        <f t="shared" ca="1" si="328"/>
        <v>0.58418998077933693</v>
      </c>
      <c r="S2735" s="1">
        <f t="shared" ca="1" si="329"/>
        <v>2433</v>
      </c>
      <c r="T2735" s="1" t="str">
        <f t="shared" ca="1" si="325"/>
        <v/>
      </c>
    </row>
    <row r="2736" spans="1:20" x14ac:dyDescent="0.25">
      <c r="A2736" s="1">
        <v>2732</v>
      </c>
      <c r="B2736" s="1">
        <v>274</v>
      </c>
      <c r="C2736" s="1">
        <v>28</v>
      </c>
      <c r="D2736" s="1" t="s">
        <v>16</v>
      </c>
      <c r="E2736" s="1">
        <v>0</v>
      </c>
      <c r="J2736" s="1">
        <v>2732</v>
      </c>
      <c r="K2736" s="1">
        <f t="shared" ca="1" si="326"/>
        <v>0.59328963169646209</v>
      </c>
      <c r="L2736" s="1">
        <f t="shared" ca="1" si="327"/>
        <v>4079</v>
      </c>
      <c r="M2736" s="1" t="str">
        <f t="shared" ca="1" si="324"/>
        <v/>
      </c>
      <c r="Q2736" s="1">
        <v>2732</v>
      </c>
      <c r="R2736" s="1">
        <f t="shared" ca="1" si="328"/>
        <v>0.47715128027240516</v>
      </c>
      <c r="S2736" s="1">
        <f t="shared" ca="1" si="329"/>
        <v>3115</v>
      </c>
      <c r="T2736" s="1" t="str">
        <f t="shared" ca="1" si="325"/>
        <v/>
      </c>
    </row>
    <row r="2737" spans="1:20" x14ac:dyDescent="0.25">
      <c r="A2737" s="1">
        <v>2733</v>
      </c>
      <c r="B2737" s="1">
        <v>274</v>
      </c>
      <c r="C2737" s="1">
        <v>28</v>
      </c>
      <c r="D2737" s="1" t="s">
        <v>16</v>
      </c>
      <c r="E2737" s="1">
        <v>0</v>
      </c>
      <c r="J2737" s="1">
        <v>2733</v>
      </c>
      <c r="K2737" s="1">
        <f t="shared" ca="1" si="326"/>
        <v>0.32920300611337461</v>
      </c>
      <c r="L2737" s="1">
        <f t="shared" ca="1" si="327"/>
        <v>6681</v>
      </c>
      <c r="M2737" s="1" t="str">
        <f t="shared" ca="1" si="324"/>
        <v/>
      </c>
      <c r="Q2737" s="1">
        <v>2733</v>
      </c>
      <c r="R2737" s="1">
        <f t="shared" ca="1" si="328"/>
        <v>0.72103245510540936</v>
      </c>
      <c r="S2737" s="1">
        <f t="shared" ca="1" si="329"/>
        <v>1635</v>
      </c>
      <c r="T2737" s="1" t="str">
        <f t="shared" ca="1" si="325"/>
        <v/>
      </c>
    </row>
    <row r="2738" spans="1:20" x14ac:dyDescent="0.25">
      <c r="A2738" s="1">
        <v>2734</v>
      </c>
      <c r="B2738" s="1">
        <v>274</v>
      </c>
      <c r="C2738" s="1">
        <v>28</v>
      </c>
      <c r="D2738" s="1" t="s">
        <v>16</v>
      </c>
      <c r="E2738" s="1">
        <v>0</v>
      </c>
      <c r="J2738" s="1">
        <v>2734</v>
      </c>
      <c r="K2738" s="1">
        <f t="shared" ca="1" si="326"/>
        <v>0.60092066331824512</v>
      </c>
      <c r="L2738" s="1">
        <f t="shared" ca="1" si="327"/>
        <v>4013</v>
      </c>
      <c r="M2738" s="1" t="str">
        <f t="shared" ca="1" si="324"/>
        <v/>
      </c>
      <c r="Q2738" s="1">
        <v>2734</v>
      </c>
      <c r="R2738" s="1">
        <f t="shared" ca="1" si="328"/>
        <v>0.78454668887543033</v>
      </c>
      <c r="S2738" s="1">
        <f t="shared" ca="1" si="329"/>
        <v>1232</v>
      </c>
      <c r="T2738" s="1" t="str">
        <f t="shared" ca="1" si="325"/>
        <v/>
      </c>
    </row>
    <row r="2739" spans="1:20" x14ac:dyDescent="0.25">
      <c r="A2739" s="1">
        <v>2735</v>
      </c>
      <c r="B2739" s="1">
        <v>274</v>
      </c>
      <c r="C2739" s="1">
        <v>28</v>
      </c>
      <c r="D2739" s="1" t="s">
        <v>16</v>
      </c>
      <c r="E2739" s="1">
        <v>0</v>
      </c>
      <c r="J2739" s="1">
        <v>2735</v>
      </c>
      <c r="K2739" s="1">
        <f t="shared" ca="1" si="326"/>
        <v>0.42617198109203769</v>
      </c>
      <c r="L2739" s="1">
        <f t="shared" ca="1" si="327"/>
        <v>5734</v>
      </c>
      <c r="M2739" s="1" t="str">
        <f t="shared" ca="1" si="324"/>
        <v/>
      </c>
      <c r="Q2739" s="1">
        <v>2735</v>
      </c>
      <c r="R2739" s="1">
        <f t="shared" ca="1" si="328"/>
        <v>0.52967814047146922</v>
      </c>
      <c r="S2739" s="1">
        <f t="shared" ca="1" si="329"/>
        <v>2763</v>
      </c>
      <c r="T2739" s="1" t="str">
        <f t="shared" ca="1" si="325"/>
        <v/>
      </c>
    </row>
    <row r="2740" spans="1:20" x14ac:dyDescent="0.25">
      <c r="A2740" s="1">
        <v>2736</v>
      </c>
      <c r="B2740" s="1">
        <v>274</v>
      </c>
      <c r="C2740" s="1">
        <v>28</v>
      </c>
      <c r="D2740" s="1" t="s">
        <v>16</v>
      </c>
      <c r="E2740" s="1">
        <v>0</v>
      </c>
      <c r="J2740" s="1">
        <v>2736</v>
      </c>
      <c r="K2740" s="1">
        <f t="shared" ca="1" si="326"/>
        <v>9.0185304706083325E-2</v>
      </c>
      <c r="L2740" s="1">
        <f t="shared" ca="1" si="327"/>
        <v>9077</v>
      </c>
      <c r="M2740" s="1" t="str">
        <f t="shared" ca="1" si="324"/>
        <v/>
      </c>
      <c r="Q2740" s="1">
        <v>2736</v>
      </c>
      <c r="R2740" s="1">
        <f t="shared" ca="1" si="328"/>
        <v>0.75578362335262661</v>
      </c>
      <c r="S2740" s="1">
        <f t="shared" ca="1" si="329"/>
        <v>1382</v>
      </c>
      <c r="T2740" s="1" t="str">
        <f t="shared" ca="1" si="325"/>
        <v/>
      </c>
    </row>
    <row r="2741" spans="1:20" x14ac:dyDescent="0.25">
      <c r="A2741" s="1">
        <v>2737</v>
      </c>
      <c r="B2741" s="1">
        <v>274</v>
      </c>
      <c r="C2741" s="1">
        <v>28</v>
      </c>
      <c r="D2741" s="1" t="s">
        <v>16</v>
      </c>
      <c r="E2741" s="1">
        <v>0</v>
      </c>
      <c r="J2741" s="1">
        <v>2737</v>
      </c>
      <c r="K2741" s="1">
        <f t="shared" ca="1" si="326"/>
        <v>0.29968949493447661</v>
      </c>
      <c r="L2741" s="1">
        <f t="shared" ca="1" si="327"/>
        <v>6957</v>
      </c>
      <c r="M2741" s="1" t="str">
        <f t="shared" ca="1" si="324"/>
        <v/>
      </c>
      <c r="Q2741" s="1">
        <v>2737</v>
      </c>
      <c r="R2741" s="1">
        <f t="shared" ca="1" si="328"/>
        <v>0.86305658964454235</v>
      </c>
      <c r="S2741" s="1">
        <f t="shared" ca="1" si="329"/>
        <v>760</v>
      </c>
      <c r="T2741" s="1" t="str">
        <f t="shared" ca="1" si="325"/>
        <v/>
      </c>
    </row>
    <row r="2742" spans="1:20" x14ac:dyDescent="0.25">
      <c r="A2742" s="1">
        <v>2738</v>
      </c>
      <c r="B2742" s="1">
        <v>274</v>
      </c>
      <c r="C2742" s="1">
        <v>28</v>
      </c>
      <c r="D2742" s="1" t="s">
        <v>16</v>
      </c>
      <c r="E2742" s="1">
        <v>0</v>
      </c>
      <c r="J2742" s="1">
        <v>2738</v>
      </c>
      <c r="K2742" s="1">
        <f t="shared" ca="1" si="326"/>
        <v>0.68846852660666991</v>
      </c>
      <c r="L2742" s="1">
        <f t="shared" ca="1" si="327"/>
        <v>3140</v>
      </c>
      <c r="M2742" s="1" t="str">
        <f t="shared" ca="1" si="324"/>
        <v/>
      </c>
      <c r="Q2742" s="1">
        <v>2738</v>
      </c>
      <c r="R2742" s="1">
        <f t="shared" ca="1" si="328"/>
        <v>0.23652279660149511</v>
      </c>
      <c r="S2742" s="1">
        <f t="shared" ca="1" si="329"/>
        <v>4569</v>
      </c>
      <c r="T2742" s="1" t="str">
        <f t="shared" ca="1" si="325"/>
        <v/>
      </c>
    </row>
    <row r="2743" spans="1:20" x14ac:dyDescent="0.25">
      <c r="A2743" s="1">
        <v>2739</v>
      </c>
      <c r="B2743" s="1">
        <v>274</v>
      </c>
      <c r="C2743" s="1">
        <v>28</v>
      </c>
      <c r="D2743" s="1" t="s">
        <v>16</v>
      </c>
      <c r="E2743" s="1">
        <v>0</v>
      </c>
      <c r="J2743" s="1">
        <v>2739</v>
      </c>
      <c r="K2743" s="1">
        <f t="shared" ca="1" si="326"/>
        <v>0.93823890709309155</v>
      </c>
      <c r="L2743" s="1">
        <f t="shared" ca="1" si="327"/>
        <v>653</v>
      </c>
      <c r="M2743" s="1" t="str">
        <f t="shared" ca="1" si="324"/>
        <v/>
      </c>
      <c r="Q2743" s="1">
        <v>2739</v>
      </c>
      <c r="R2743" s="1">
        <f t="shared" ca="1" si="328"/>
        <v>0.36475950526786804</v>
      </c>
      <c r="S2743" s="1">
        <f t="shared" ca="1" si="329"/>
        <v>3809</v>
      </c>
      <c r="T2743" s="1" t="str">
        <f t="shared" ca="1" si="325"/>
        <v/>
      </c>
    </row>
    <row r="2744" spans="1:20" x14ac:dyDescent="0.25">
      <c r="A2744" s="1">
        <v>2740</v>
      </c>
      <c r="B2744" s="1">
        <v>274</v>
      </c>
      <c r="C2744" s="1">
        <v>28</v>
      </c>
      <c r="D2744" s="1" t="s">
        <v>16</v>
      </c>
      <c r="E2744" s="1">
        <v>0</v>
      </c>
      <c r="J2744" s="1">
        <v>2740</v>
      </c>
      <c r="K2744" s="1">
        <f t="shared" ca="1" si="326"/>
        <v>0.47621616878904149</v>
      </c>
      <c r="L2744" s="1">
        <f t="shared" ca="1" si="327"/>
        <v>5230</v>
      </c>
      <c r="M2744" s="1" t="str">
        <f t="shared" ca="1" si="324"/>
        <v/>
      </c>
      <c r="Q2744" s="1">
        <v>2740</v>
      </c>
      <c r="R2744" s="1">
        <f t="shared" ca="1" si="328"/>
        <v>0.34955463050768354</v>
      </c>
      <c r="S2744" s="1">
        <f t="shared" ca="1" si="329"/>
        <v>3905</v>
      </c>
      <c r="T2744" s="1" t="str">
        <f t="shared" ca="1" si="325"/>
        <v/>
      </c>
    </row>
    <row r="2745" spans="1:20" x14ac:dyDescent="0.25">
      <c r="A2745" s="1">
        <v>2741</v>
      </c>
      <c r="B2745" s="1">
        <v>275</v>
      </c>
      <c r="C2745" s="1">
        <v>28</v>
      </c>
      <c r="D2745" s="1" t="s">
        <v>16</v>
      </c>
      <c r="E2745" s="1">
        <v>0</v>
      </c>
      <c r="J2745" s="1">
        <v>2741</v>
      </c>
      <c r="K2745" s="1">
        <f t="shared" ca="1" si="326"/>
        <v>0.83350034618012903</v>
      </c>
      <c r="L2745" s="1">
        <f t="shared" ca="1" si="327"/>
        <v>1689</v>
      </c>
      <c r="M2745" s="1" t="str">
        <f t="shared" ca="1" si="324"/>
        <v/>
      </c>
      <c r="Q2745" s="1">
        <v>2741</v>
      </c>
      <c r="R2745" s="1">
        <f t="shared" ca="1" si="328"/>
        <v>0.10035613133145183</v>
      </c>
      <c r="S2745" s="1">
        <f t="shared" ca="1" si="329"/>
        <v>5423</v>
      </c>
      <c r="T2745" s="1" t="str">
        <f t="shared" ca="1" si="325"/>
        <v/>
      </c>
    </row>
    <row r="2746" spans="1:20" x14ac:dyDescent="0.25">
      <c r="A2746" s="1">
        <v>2742</v>
      </c>
      <c r="B2746" s="1">
        <v>275</v>
      </c>
      <c r="C2746" s="1">
        <v>28</v>
      </c>
      <c r="D2746" s="1" t="s">
        <v>16</v>
      </c>
      <c r="E2746" s="1">
        <v>0</v>
      </c>
      <c r="J2746" s="1">
        <v>2742</v>
      </c>
      <c r="K2746" s="1">
        <f t="shared" ca="1" si="326"/>
        <v>0.3912334170974201</v>
      </c>
      <c r="L2746" s="1">
        <f t="shared" ca="1" si="327"/>
        <v>6086</v>
      </c>
      <c r="M2746" s="1" t="str">
        <f t="shared" ca="1" si="324"/>
        <v/>
      </c>
      <c r="Q2746" s="1">
        <v>2742</v>
      </c>
      <c r="R2746" s="1">
        <f t="shared" ca="1" si="328"/>
        <v>0.4033969754413893</v>
      </c>
      <c r="S2746" s="1">
        <f t="shared" ca="1" si="329"/>
        <v>3566</v>
      </c>
      <c r="T2746" s="1" t="str">
        <f t="shared" ca="1" si="325"/>
        <v/>
      </c>
    </row>
    <row r="2747" spans="1:20" x14ac:dyDescent="0.25">
      <c r="A2747" s="1">
        <v>2743</v>
      </c>
      <c r="B2747" s="1">
        <v>275</v>
      </c>
      <c r="C2747" s="1">
        <v>28</v>
      </c>
      <c r="D2747" s="1" t="s">
        <v>16</v>
      </c>
      <c r="E2747" s="1">
        <v>0</v>
      </c>
      <c r="J2747" s="1">
        <v>2743</v>
      </c>
      <c r="K2747" s="1">
        <f t="shared" ca="1" si="326"/>
        <v>0.23343870023743973</v>
      </c>
      <c r="L2747" s="1">
        <f t="shared" ca="1" si="327"/>
        <v>7625</v>
      </c>
      <c r="M2747" s="1" t="str">
        <f t="shared" ca="1" si="324"/>
        <v/>
      </c>
      <c r="Q2747" s="1">
        <v>2743</v>
      </c>
      <c r="R2747" s="1">
        <f t="shared" ca="1" si="328"/>
        <v>0.74110897602138248</v>
      </c>
      <c r="S2747" s="1">
        <f t="shared" ca="1" si="329"/>
        <v>1505</v>
      </c>
      <c r="T2747" s="1" t="str">
        <f t="shared" ca="1" si="325"/>
        <v/>
      </c>
    </row>
    <row r="2748" spans="1:20" x14ac:dyDescent="0.25">
      <c r="A2748" s="1">
        <v>2744</v>
      </c>
      <c r="B2748" s="1">
        <v>275</v>
      </c>
      <c r="C2748" s="1">
        <v>28</v>
      </c>
      <c r="D2748" s="1" t="s">
        <v>16</v>
      </c>
      <c r="E2748" s="1">
        <v>0</v>
      </c>
      <c r="J2748" s="1">
        <v>2744</v>
      </c>
      <c r="K2748" s="1">
        <f t="shared" ca="1" si="326"/>
        <v>0.81553066466983992</v>
      </c>
      <c r="L2748" s="1">
        <f t="shared" ca="1" si="327"/>
        <v>1873</v>
      </c>
      <c r="M2748" s="1" t="str">
        <f t="shared" ca="1" si="324"/>
        <v/>
      </c>
      <c r="Q2748" s="1">
        <v>2744</v>
      </c>
      <c r="R2748" s="1">
        <f t="shared" ca="1" si="328"/>
        <v>0.23585508348159845</v>
      </c>
      <c r="S2748" s="1">
        <f t="shared" ca="1" si="329"/>
        <v>4572</v>
      </c>
      <c r="T2748" s="1" t="str">
        <f t="shared" ca="1" si="325"/>
        <v/>
      </c>
    </row>
    <row r="2749" spans="1:20" x14ac:dyDescent="0.25">
      <c r="A2749" s="1">
        <v>2745</v>
      </c>
      <c r="B2749" s="1">
        <v>275</v>
      </c>
      <c r="C2749" s="1">
        <v>28</v>
      </c>
      <c r="D2749" s="1" t="s">
        <v>16</v>
      </c>
      <c r="E2749" s="1">
        <v>0</v>
      </c>
      <c r="J2749" s="1">
        <v>2745</v>
      </c>
      <c r="K2749" s="1">
        <f t="shared" ca="1" si="326"/>
        <v>0.69702293894843315</v>
      </c>
      <c r="L2749" s="1">
        <f t="shared" ca="1" si="327"/>
        <v>3054</v>
      </c>
      <c r="M2749" s="1" t="str">
        <f t="shared" ca="1" si="324"/>
        <v/>
      </c>
      <c r="Q2749" s="1">
        <v>2745</v>
      </c>
      <c r="R2749" s="1">
        <f t="shared" ca="1" si="328"/>
        <v>0.78734161258699731</v>
      </c>
      <c r="S2749" s="1">
        <f t="shared" ca="1" si="329"/>
        <v>1217</v>
      </c>
      <c r="T2749" s="1" t="str">
        <f t="shared" ca="1" si="325"/>
        <v/>
      </c>
    </row>
    <row r="2750" spans="1:20" x14ac:dyDescent="0.25">
      <c r="A2750" s="1">
        <v>2746</v>
      </c>
      <c r="B2750" s="1">
        <v>275</v>
      </c>
      <c r="C2750" s="1">
        <v>28</v>
      </c>
      <c r="D2750" s="1" t="s">
        <v>16</v>
      </c>
      <c r="E2750" s="1">
        <v>0</v>
      </c>
      <c r="J2750" s="1">
        <v>2746</v>
      </c>
      <c r="K2750" s="1">
        <f t="shared" ca="1" si="326"/>
        <v>0.88895020178798456</v>
      </c>
      <c r="L2750" s="1">
        <f t="shared" ca="1" si="327"/>
        <v>1115</v>
      </c>
      <c r="M2750" s="1" t="str">
        <f t="shared" ca="1" si="324"/>
        <v/>
      </c>
      <c r="Q2750" s="1">
        <v>2746</v>
      </c>
      <c r="R2750" s="1">
        <f t="shared" ca="1" si="328"/>
        <v>0.76144825956557516</v>
      </c>
      <c r="S2750" s="1">
        <f t="shared" ca="1" si="329"/>
        <v>1338</v>
      </c>
      <c r="T2750" s="1" t="str">
        <f t="shared" ca="1" si="325"/>
        <v/>
      </c>
    </row>
    <row r="2751" spans="1:20" x14ac:dyDescent="0.25">
      <c r="A2751" s="1">
        <v>2747</v>
      </c>
      <c r="B2751" s="1">
        <v>275</v>
      </c>
      <c r="C2751" s="1">
        <v>28</v>
      </c>
      <c r="D2751" s="1" t="s">
        <v>16</v>
      </c>
      <c r="E2751" s="1">
        <v>0</v>
      </c>
      <c r="J2751" s="1">
        <v>2747</v>
      </c>
      <c r="K2751" s="1">
        <f t="shared" ca="1" si="326"/>
        <v>0.39932789930460977</v>
      </c>
      <c r="L2751" s="1">
        <f t="shared" ca="1" si="327"/>
        <v>5996</v>
      </c>
      <c r="M2751" s="1" t="str">
        <f t="shared" ca="1" si="324"/>
        <v/>
      </c>
      <c r="Q2751" s="1">
        <v>2747</v>
      </c>
      <c r="R2751" s="1">
        <f t="shared" ca="1" si="328"/>
        <v>0.45438952279303868</v>
      </c>
      <c r="S2751" s="1">
        <f t="shared" ca="1" si="329"/>
        <v>3247</v>
      </c>
      <c r="T2751" s="1" t="str">
        <f t="shared" ca="1" si="325"/>
        <v/>
      </c>
    </row>
    <row r="2752" spans="1:20" x14ac:dyDescent="0.25">
      <c r="A2752" s="1">
        <v>2748</v>
      </c>
      <c r="B2752" s="1">
        <v>275</v>
      </c>
      <c r="C2752" s="1">
        <v>28</v>
      </c>
      <c r="D2752" s="1" t="s">
        <v>16</v>
      </c>
      <c r="E2752" s="1">
        <v>0</v>
      </c>
      <c r="J2752" s="1">
        <v>2748</v>
      </c>
      <c r="K2752" s="1">
        <f t="shared" ca="1" si="326"/>
        <v>0.3906189401208312</v>
      </c>
      <c r="L2752" s="1">
        <f t="shared" ca="1" si="327"/>
        <v>6090</v>
      </c>
      <c r="M2752" s="1" t="str">
        <f t="shared" ca="1" si="324"/>
        <v/>
      </c>
      <c r="Q2752" s="1">
        <v>2748</v>
      </c>
      <c r="R2752" s="1">
        <f t="shared" ca="1" si="328"/>
        <v>0.55118185879241477</v>
      </c>
      <c r="S2752" s="1">
        <f t="shared" ca="1" si="329"/>
        <v>2630</v>
      </c>
      <c r="T2752" s="1" t="str">
        <f t="shared" ca="1" si="325"/>
        <v/>
      </c>
    </row>
    <row r="2753" spans="1:20" x14ac:dyDescent="0.25">
      <c r="A2753" s="1">
        <v>2749</v>
      </c>
      <c r="B2753" s="1">
        <v>275</v>
      </c>
      <c r="C2753" s="1">
        <v>28</v>
      </c>
      <c r="D2753" s="1" t="s">
        <v>16</v>
      </c>
      <c r="E2753" s="1">
        <v>0</v>
      </c>
      <c r="J2753" s="1">
        <v>2749</v>
      </c>
      <c r="K2753" s="1">
        <f t="shared" ca="1" si="326"/>
        <v>0.48596278654043834</v>
      </c>
      <c r="L2753" s="1">
        <f t="shared" ca="1" si="327"/>
        <v>5130</v>
      </c>
      <c r="M2753" s="1" t="str">
        <f t="shared" ca="1" si="324"/>
        <v/>
      </c>
      <c r="Q2753" s="1">
        <v>2749</v>
      </c>
      <c r="R2753" s="1">
        <f t="shared" ca="1" si="328"/>
        <v>3.5988770821782423E-2</v>
      </c>
      <c r="S2753" s="1">
        <f t="shared" ca="1" si="329"/>
        <v>5783</v>
      </c>
      <c r="T2753" s="1" t="str">
        <f t="shared" ca="1" si="325"/>
        <v/>
      </c>
    </row>
    <row r="2754" spans="1:20" x14ac:dyDescent="0.25">
      <c r="A2754" s="1">
        <v>2750</v>
      </c>
      <c r="B2754" s="1">
        <v>275</v>
      </c>
      <c r="C2754" s="1">
        <v>28</v>
      </c>
      <c r="D2754" s="1" t="s">
        <v>16</v>
      </c>
      <c r="E2754" s="1">
        <v>0</v>
      </c>
      <c r="J2754" s="1">
        <v>2750</v>
      </c>
      <c r="K2754" s="1">
        <f t="shared" ca="1" si="326"/>
        <v>0.92316783851398565</v>
      </c>
      <c r="L2754" s="1">
        <f t="shared" ca="1" si="327"/>
        <v>792</v>
      </c>
      <c r="M2754" s="1" t="str">
        <f t="shared" ca="1" si="324"/>
        <v/>
      </c>
      <c r="Q2754" s="1">
        <v>2750</v>
      </c>
      <c r="R2754" s="1">
        <f t="shared" ca="1" si="328"/>
        <v>0.88593683452880967</v>
      </c>
      <c r="S2754" s="1">
        <f t="shared" ca="1" si="329"/>
        <v>608</v>
      </c>
      <c r="T2754" s="1" t="str">
        <f t="shared" ca="1" si="325"/>
        <v/>
      </c>
    </row>
    <row r="2755" spans="1:20" x14ac:dyDescent="0.25">
      <c r="A2755" s="1">
        <v>2751</v>
      </c>
      <c r="B2755" s="1">
        <v>276</v>
      </c>
      <c r="C2755" s="1">
        <v>28</v>
      </c>
      <c r="D2755" s="1" t="s">
        <v>16</v>
      </c>
      <c r="E2755" s="1">
        <v>0</v>
      </c>
      <c r="J2755" s="1">
        <v>2751</v>
      </c>
      <c r="K2755" s="1">
        <f t="shared" ca="1" si="326"/>
        <v>0.13961305515465261</v>
      </c>
      <c r="L2755" s="1">
        <f t="shared" ca="1" si="327"/>
        <v>8574</v>
      </c>
      <c r="M2755" s="1" t="str">
        <f t="shared" ca="1" si="324"/>
        <v/>
      </c>
      <c r="Q2755" s="1">
        <v>2751</v>
      </c>
      <c r="R2755" s="1">
        <f t="shared" ca="1" si="328"/>
        <v>0.10483807046393356</v>
      </c>
      <c r="S2755" s="1">
        <f t="shared" ca="1" si="329"/>
        <v>5403</v>
      </c>
      <c r="T2755" s="1" t="str">
        <f t="shared" ca="1" si="325"/>
        <v/>
      </c>
    </row>
    <row r="2756" spans="1:20" x14ac:dyDescent="0.25">
      <c r="A2756" s="1">
        <v>2752</v>
      </c>
      <c r="B2756" s="1">
        <v>276</v>
      </c>
      <c r="C2756" s="1">
        <v>28</v>
      </c>
      <c r="D2756" s="1" t="s">
        <v>16</v>
      </c>
      <c r="E2756" s="1">
        <v>0</v>
      </c>
      <c r="J2756" s="1">
        <v>2752</v>
      </c>
      <c r="K2756" s="1">
        <f t="shared" ca="1" si="326"/>
        <v>0.82536422105105778</v>
      </c>
      <c r="L2756" s="1">
        <f t="shared" ca="1" si="327"/>
        <v>1773</v>
      </c>
      <c r="M2756" s="1" t="str">
        <f t="shared" ca="1" si="324"/>
        <v/>
      </c>
      <c r="Q2756" s="1">
        <v>2752</v>
      </c>
      <c r="R2756" s="1">
        <f t="shared" ca="1" si="328"/>
        <v>0.47664384229082879</v>
      </c>
      <c r="S2756" s="1">
        <f t="shared" ca="1" si="329"/>
        <v>3117</v>
      </c>
      <c r="T2756" s="1" t="str">
        <f t="shared" ca="1" si="325"/>
        <v/>
      </c>
    </row>
    <row r="2757" spans="1:20" x14ac:dyDescent="0.25">
      <c r="A2757" s="1">
        <v>2753</v>
      </c>
      <c r="B2757" s="1">
        <v>276</v>
      </c>
      <c r="C2757" s="1">
        <v>28</v>
      </c>
      <c r="D2757" s="1" t="s">
        <v>16</v>
      </c>
      <c r="E2757" s="1">
        <v>0</v>
      </c>
      <c r="J2757" s="1">
        <v>2753</v>
      </c>
      <c r="K2757" s="1">
        <f t="shared" ca="1" si="326"/>
        <v>0.27338604373623865</v>
      </c>
      <c r="L2757" s="1">
        <f t="shared" ca="1" si="327"/>
        <v>7210</v>
      </c>
      <c r="M2757" s="1" t="str">
        <f t="shared" ref="M2757:M2820" ca="1" si="330">IF(L2757&lt;=$K$3,VLOOKUP(J2757,$A$5:$E$10004,5),"")</f>
        <v/>
      </c>
      <c r="Q2757" s="1">
        <v>2753</v>
      </c>
      <c r="R2757" s="1">
        <f t="shared" ca="1" si="328"/>
        <v>0.6980699637433434</v>
      </c>
      <c r="S2757" s="1">
        <f t="shared" ca="1" si="329"/>
        <v>1766</v>
      </c>
      <c r="T2757" s="1" t="str">
        <f t="shared" ref="T2757:T2820" ca="1" si="331">IF(S2757&lt;=$R$3*$H$10,VLOOKUP(Q2757,$A$5:$E$10004,5),"")</f>
        <v/>
      </c>
    </row>
    <row r="2758" spans="1:20" x14ac:dyDescent="0.25">
      <c r="A2758" s="1">
        <v>2754</v>
      </c>
      <c r="B2758" s="1">
        <v>276</v>
      </c>
      <c r="C2758" s="1">
        <v>28</v>
      </c>
      <c r="D2758" s="1" t="s">
        <v>16</v>
      </c>
      <c r="E2758" s="1">
        <v>0</v>
      </c>
      <c r="J2758" s="1">
        <v>2754</v>
      </c>
      <c r="K2758" s="1">
        <f t="shared" ref="K2758:K2821" ca="1" si="332">RAND()</f>
        <v>7.8655071671811627E-2</v>
      </c>
      <c r="L2758" s="1">
        <f t="shared" ref="L2758:L2821" ca="1" si="333">_xlfn.RANK.EQ(K2758,$K$5:$K$10004)</f>
        <v>9179</v>
      </c>
      <c r="M2758" s="1" t="str">
        <f t="shared" ca="1" si="330"/>
        <v/>
      </c>
      <c r="Q2758" s="1">
        <v>2754</v>
      </c>
      <c r="R2758" s="1">
        <f t="shared" ref="R2758:R2821" ca="1" si="334">RAND()</f>
        <v>0.49929172647681963</v>
      </c>
      <c r="S2758" s="1">
        <f t="shared" ref="S2758:S2821" ca="1" si="335">_xlfn.RANK.EQ(R2758,$R$5:$R$6004)</f>
        <v>2981</v>
      </c>
      <c r="T2758" s="1" t="str">
        <f t="shared" ca="1" si="331"/>
        <v/>
      </c>
    </row>
    <row r="2759" spans="1:20" x14ac:dyDescent="0.25">
      <c r="A2759" s="1">
        <v>2755</v>
      </c>
      <c r="B2759" s="1">
        <v>276</v>
      </c>
      <c r="C2759" s="1">
        <v>28</v>
      </c>
      <c r="D2759" s="1" t="s">
        <v>16</v>
      </c>
      <c r="E2759" s="1">
        <v>0</v>
      </c>
      <c r="J2759" s="1">
        <v>2755</v>
      </c>
      <c r="K2759" s="1">
        <f t="shared" ca="1" si="332"/>
        <v>0.47397401886028678</v>
      </c>
      <c r="L2759" s="1">
        <f t="shared" ca="1" si="333"/>
        <v>5251</v>
      </c>
      <c r="M2759" s="1" t="str">
        <f t="shared" ca="1" si="330"/>
        <v/>
      </c>
      <c r="Q2759" s="1">
        <v>2755</v>
      </c>
      <c r="R2759" s="1">
        <f t="shared" ca="1" si="334"/>
        <v>6.7009707006579822E-2</v>
      </c>
      <c r="S2759" s="1">
        <f t="shared" ca="1" si="335"/>
        <v>5613</v>
      </c>
      <c r="T2759" s="1" t="str">
        <f t="shared" ca="1" si="331"/>
        <v/>
      </c>
    </row>
    <row r="2760" spans="1:20" x14ac:dyDescent="0.25">
      <c r="A2760" s="1">
        <v>2756</v>
      </c>
      <c r="B2760" s="1">
        <v>276</v>
      </c>
      <c r="C2760" s="1">
        <v>28</v>
      </c>
      <c r="D2760" s="1" t="s">
        <v>16</v>
      </c>
      <c r="E2760" s="1">
        <v>0</v>
      </c>
      <c r="J2760" s="1">
        <v>2756</v>
      </c>
      <c r="K2760" s="1">
        <f t="shared" ca="1" si="332"/>
        <v>0.78447420469362306</v>
      </c>
      <c r="L2760" s="1">
        <f t="shared" ca="1" si="333"/>
        <v>2209</v>
      </c>
      <c r="M2760" s="1" t="str">
        <f t="shared" ca="1" si="330"/>
        <v/>
      </c>
      <c r="Q2760" s="1">
        <v>2756</v>
      </c>
      <c r="R2760" s="1">
        <f t="shared" ca="1" si="334"/>
        <v>0.80594232859342041</v>
      </c>
      <c r="S2760" s="1">
        <f t="shared" ca="1" si="335"/>
        <v>1111</v>
      </c>
      <c r="T2760" s="1" t="str">
        <f t="shared" ca="1" si="331"/>
        <v/>
      </c>
    </row>
    <row r="2761" spans="1:20" x14ac:dyDescent="0.25">
      <c r="A2761" s="1">
        <v>2757</v>
      </c>
      <c r="B2761" s="1">
        <v>276</v>
      </c>
      <c r="C2761" s="1">
        <v>28</v>
      </c>
      <c r="D2761" s="1" t="s">
        <v>16</v>
      </c>
      <c r="E2761" s="1">
        <v>0</v>
      </c>
      <c r="J2761" s="1">
        <v>2757</v>
      </c>
      <c r="K2761" s="1">
        <f t="shared" ca="1" si="332"/>
        <v>0.96464140874979221</v>
      </c>
      <c r="L2761" s="1">
        <f t="shared" ca="1" si="333"/>
        <v>369</v>
      </c>
      <c r="M2761" s="1" t="str">
        <f t="shared" ca="1" si="330"/>
        <v/>
      </c>
      <c r="Q2761" s="1">
        <v>2757</v>
      </c>
      <c r="R2761" s="1">
        <f t="shared" ca="1" si="334"/>
        <v>0.25016516674169365</v>
      </c>
      <c r="S2761" s="1">
        <f t="shared" ca="1" si="335"/>
        <v>4486</v>
      </c>
      <c r="T2761" s="1" t="str">
        <f t="shared" ca="1" si="331"/>
        <v/>
      </c>
    </row>
    <row r="2762" spans="1:20" x14ac:dyDescent="0.25">
      <c r="A2762" s="1">
        <v>2758</v>
      </c>
      <c r="B2762" s="1">
        <v>276</v>
      </c>
      <c r="C2762" s="1">
        <v>28</v>
      </c>
      <c r="D2762" s="1" t="s">
        <v>16</v>
      </c>
      <c r="E2762" s="1">
        <v>0</v>
      </c>
      <c r="J2762" s="1">
        <v>2758</v>
      </c>
      <c r="K2762" s="1">
        <f t="shared" ca="1" si="332"/>
        <v>0.22187396643422186</v>
      </c>
      <c r="L2762" s="1">
        <f t="shared" ca="1" si="333"/>
        <v>7765</v>
      </c>
      <c r="M2762" s="1" t="str">
        <f t="shared" ca="1" si="330"/>
        <v/>
      </c>
      <c r="Q2762" s="1">
        <v>2758</v>
      </c>
      <c r="R2762" s="1">
        <f t="shared" ca="1" si="334"/>
        <v>0.42549695450450509</v>
      </c>
      <c r="S2762" s="1">
        <f t="shared" ca="1" si="335"/>
        <v>3432</v>
      </c>
      <c r="T2762" s="1" t="str">
        <f t="shared" ca="1" si="331"/>
        <v/>
      </c>
    </row>
    <row r="2763" spans="1:20" x14ac:dyDescent="0.25">
      <c r="A2763" s="1">
        <v>2759</v>
      </c>
      <c r="B2763" s="1">
        <v>276</v>
      </c>
      <c r="C2763" s="1">
        <v>28</v>
      </c>
      <c r="D2763" s="1" t="s">
        <v>16</v>
      </c>
      <c r="E2763" s="1">
        <v>0</v>
      </c>
      <c r="J2763" s="1">
        <v>2759</v>
      </c>
      <c r="K2763" s="1">
        <f t="shared" ca="1" si="332"/>
        <v>0.17618616538590637</v>
      </c>
      <c r="L2763" s="1">
        <f t="shared" ca="1" si="333"/>
        <v>8237</v>
      </c>
      <c r="M2763" s="1" t="str">
        <f t="shared" ca="1" si="330"/>
        <v/>
      </c>
      <c r="Q2763" s="1">
        <v>2759</v>
      </c>
      <c r="R2763" s="1">
        <f t="shared" ca="1" si="334"/>
        <v>0.41837462925503055</v>
      </c>
      <c r="S2763" s="1">
        <f t="shared" ca="1" si="335"/>
        <v>3471</v>
      </c>
      <c r="T2763" s="1" t="str">
        <f t="shared" ca="1" si="331"/>
        <v/>
      </c>
    </row>
    <row r="2764" spans="1:20" x14ac:dyDescent="0.25">
      <c r="A2764" s="1">
        <v>2760</v>
      </c>
      <c r="B2764" s="1">
        <v>276</v>
      </c>
      <c r="C2764" s="1">
        <v>28</v>
      </c>
      <c r="D2764" s="1" t="s">
        <v>16</v>
      </c>
      <c r="E2764" s="1">
        <v>0</v>
      </c>
      <c r="J2764" s="1">
        <v>2760</v>
      </c>
      <c r="K2764" s="1">
        <f t="shared" ca="1" si="332"/>
        <v>0.97498461785396651</v>
      </c>
      <c r="L2764" s="1">
        <f t="shared" ca="1" si="333"/>
        <v>257</v>
      </c>
      <c r="M2764" s="1" t="str">
        <f t="shared" ca="1" si="330"/>
        <v/>
      </c>
      <c r="Q2764" s="1">
        <v>2760</v>
      </c>
      <c r="R2764" s="1">
        <f t="shared" ca="1" si="334"/>
        <v>0.42228465522424918</v>
      </c>
      <c r="S2764" s="1">
        <f t="shared" ca="1" si="335"/>
        <v>3449</v>
      </c>
      <c r="T2764" s="1" t="str">
        <f t="shared" ca="1" si="331"/>
        <v/>
      </c>
    </row>
    <row r="2765" spans="1:20" x14ac:dyDescent="0.25">
      <c r="A2765" s="1">
        <v>2761</v>
      </c>
      <c r="B2765" s="1">
        <v>277</v>
      </c>
      <c r="C2765" s="1">
        <v>28</v>
      </c>
      <c r="D2765" s="1" t="s">
        <v>16</v>
      </c>
      <c r="E2765" s="1">
        <v>0</v>
      </c>
      <c r="J2765" s="1">
        <v>2761</v>
      </c>
      <c r="K2765" s="1">
        <f t="shared" ca="1" si="332"/>
        <v>5.0959220200909594E-2</v>
      </c>
      <c r="L2765" s="1">
        <f t="shared" ca="1" si="333"/>
        <v>9457</v>
      </c>
      <c r="M2765" s="1" t="str">
        <f t="shared" ca="1" si="330"/>
        <v/>
      </c>
      <c r="Q2765" s="1">
        <v>2761</v>
      </c>
      <c r="R2765" s="1">
        <f t="shared" ca="1" si="334"/>
        <v>0.13024278735190098</v>
      </c>
      <c r="S2765" s="1">
        <f t="shared" ca="1" si="335"/>
        <v>5246</v>
      </c>
      <c r="T2765" s="1" t="str">
        <f t="shared" ca="1" si="331"/>
        <v/>
      </c>
    </row>
    <row r="2766" spans="1:20" x14ac:dyDescent="0.25">
      <c r="A2766" s="1">
        <v>2762</v>
      </c>
      <c r="B2766" s="1">
        <v>277</v>
      </c>
      <c r="C2766" s="1">
        <v>28</v>
      </c>
      <c r="D2766" s="1" t="s">
        <v>16</v>
      </c>
      <c r="E2766" s="1">
        <v>0</v>
      </c>
      <c r="J2766" s="1">
        <v>2762</v>
      </c>
      <c r="K2766" s="1">
        <f t="shared" ca="1" si="332"/>
        <v>0.81089835532843135</v>
      </c>
      <c r="L2766" s="1">
        <f t="shared" ca="1" si="333"/>
        <v>1920</v>
      </c>
      <c r="M2766" s="1" t="str">
        <f t="shared" ca="1" si="330"/>
        <v/>
      </c>
      <c r="Q2766" s="1">
        <v>2762</v>
      </c>
      <c r="R2766" s="1">
        <f t="shared" ca="1" si="334"/>
        <v>0.55177379829693451</v>
      </c>
      <c r="S2766" s="1">
        <f t="shared" ca="1" si="335"/>
        <v>2623</v>
      </c>
      <c r="T2766" s="1" t="str">
        <f t="shared" ca="1" si="331"/>
        <v/>
      </c>
    </row>
    <row r="2767" spans="1:20" x14ac:dyDescent="0.25">
      <c r="A2767" s="1">
        <v>2763</v>
      </c>
      <c r="B2767" s="1">
        <v>277</v>
      </c>
      <c r="C2767" s="1">
        <v>28</v>
      </c>
      <c r="D2767" s="1" t="s">
        <v>16</v>
      </c>
      <c r="E2767" s="1">
        <v>0</v>
      </c>
      <c r="J2767" s="1">
        <v>2763</v>
      </c>
      <c r="K2767" s="1">
        <f t="shared" ca="1" si="332"/>
        <v>0.77719233457112724</v>
      </c>
      <c r="L2767" s="1">
        <f t="shared" ca="1" si="333"/>
        <v>2277</v>
      </c>
      <c r="M2767" s="1" t="str">
        <f t="shared" ca="1" si="330"/>
        <v/>
      </c>
      <c r="Q2767" s="1">
        <v>2763</v>
      </c>
      <c r="R2767" s="1">
        <f t="shared" ca="1" si="334"/>
        <v>0.5138746208559003</v>
      </c>
      <c r="S2767" s="1">
        <f t="shared" ca="1" si="335"/>
        <v>2876</v>
      </c>
      <c r="T2767" s="1" t="str">
        <f t="shared" ca="1" si="331"/>
        <v/>
      </c>
    </row>
    <row r="2768" spans="1:20" x14ac:dyDescent="0.25">
      <c r="A2768" s="1">
        <v>2764</v>
      </c>
      <c r="B2768" s="1">
        <v>277</v>
      </c>
      <c r="C2768" s="1">
        <v>28</v>
      </c>
      <c r="D2768" s="1" t="s">
        <v>16</v>
      </c>
      <c r="E2768" s="1">
        <v>0</v>
      </c>
      <c r="J2768" s="1">
        <v>2764</v>
      </c>
      <c r="K2768" s="1">
        <f t="shared" ca="1" si="332"/>
        <v>0.9753294085158426</v>
      </c>
      <c r="L2768" s="1">
        <f t="shared" ca="1" si="333"/>
        <v>247</v>
      </c>
      <c r="M2768" s="1" t="str">
        <f t="shared" ca="1" si="330"/>
        <v/>
      </c>
      <c r="Q2768" s="1">
        <v>2764</v>
      </c>
      <c r="R2768" s="1">
        <f t="shared" ca="1" si="334"/>
        <v>0.11279099055545927</v>
      </c>
      <c r="S2768" s="1">
        <f t="shared" ca="1" si="335"/>
        <v>5352</v>
      </c>
      <c r="T2768" s="1" t="str">
        <f t="shared" ca="1" si="331"/>
        <v/>
      </c>
    </row>
    <row r="2769" spans="1:20" x14ac:dyDescent="0.25">
      <c r="A2769" s="1">
        <v>2765</v>
      </c>
      <c r="B2769" s="1">
        <v>277</v>
      </c>
      <c r="C2769" s="1">
        <v>28</v>
      </c>
      <c r="D2769" s="1" t="s">
        <v>16</v>
      </c>
      <c r="E2769" s="1">
        <v>0</v>
      </c>
      <c r="J2769" s="1">
        <v>2765</v>
      </c>
      <c r="K2769" s="1">
        <f t="shared" ca="1" si="332"/>
        <v>0.901396928096864</v>
      </c>
      <c r="L2769" s="1">
        <f t="shared" ca="1" si="333"/>
        <v>988</v>
      </c>
      <c r="M2769" s="1" t="str">
        <f t="shared" ca="1" si="330"/>
        <v/>
      </c>
      <c r="Q2769" s="1">
        <v>2765</v>
      </c>
      <c r="R2769" s="1">
        <f t="shared" ca="1" si="334"/>
        <v>3.1085912483290623E-2</v>
      </c>
      <c r="S2769" s="1">
        <f t="shared" ca="1" si="335"/>
        <v>5811</v>
      </c>
      <c r="T2769" s="1" t="str">
        <f t="shared" ca="1" si="331"/>
        <v/>
      </c>
    </row>
    <row r="2770" spans="1:20" x14ac:dyDescent="0.25">
      <c r="A2770" s="1">
        <v>2766</v>
      </c>
      <c r="B2770" s="1">
        <v>277</v>
      </c>
      <c r="C2770" s="1">
        <v>28</v>
      </c>
      <c r="D2770" s="1" t="s">
        <v>16</v>
      </c>
      <c r="E2770" s="1">
        <v>0</v>
      </c>
      <c r="J2770" s="1">
        <v>2766</v>
      </c>
      <c r="K2770" s="1">
        <f t="shared" ca="1" si="332"/>
        <v>3.8565616440271011E-2</v>
      </c>
      <c r="L2770" s="1">
        <f t="shared" ca="1" si="333"/>
        <v>9591</v>
      </c>
      <c r="M2770" s="1" t="str">
        <f t="shared" ca="1" si="330"/>
        <v/>
      </c>
      <c r="Q2770" s="1">
        <v>2766</v>
      </c>
      <c r="R2770" s="1">
        <f t="shared" ca="1" si="334"/>
        <v>0.93362465070425649</v>
      </c>
      <c r="S2770" s="1">
        <f t="shared" ca="1" si="335"/>
        <v>350</v>
      </c>
      <c r="T2770" s="1" t="str">
        <f t="shared" ca="1" si="331"/>
        <v/>
      </c>
    </row>
    <row r="2771" spans="1:20" x14ac:dyDescent="0.25">
      <c r="A2771" s="1">
        <v>2767</v>
      </c>
      <c r="B2771" s="1">
        <v>277</v>
      </c>
      <c r="C2771" s="1">
        <v>28</v>
      </c>
      <c r="D2771" s="1" t="s">
        <v>16</v>
      </c>
      <c r="E2771" s="1">
        <v>1</v>
      </c>
      <c r="J2771" s="1">
        <v>2767</v>
      </c>
      <c r="K2771" s="1">
        <f t="shared" ca="1" si="332"/>
        <v>0.73765720368765975</v>
      </c>
      <c r="L2771" s="1">
        <f t="shared" ca="1" si="333"/>
        <v>2653</v>
      </c>
      <c r="M2771" s="1" t="str">
        <f t="shared" ca="1" si="330"/>
        <v/>
      </c>
      <c r="Q2771" s="1">
        <v>2767</v>
      </c>
      <c r="R2771" s="1">
        <f t="shared" ca="1" si="334"/>
        <v>0.77679793260417329</v>
      </c>
      <c r="S2771" s="1">
        <f t="shared" ca="1" si="335"/>
        <v>1269</v>
      </c>
      <c r="T2771" s="1" t="str">
        <f t="shared" ca="1" si="331"/>
        <v/>
      </c>
    </row>
    <row r="2772" spans="1:20" x14ac:dyDescent="0.25">
      <c r="A2772" s="1">
        <v>2768</v>
      </c>
      <c r="B2772" s="1">
        <v>277</v>
      </c>
      <c r="C2772" s="1">
        <v>28</v>
      </c>
      <c r="D2772" s="1" t="s">
        <v>16</v>
      </c>
      <c r="E2772" s="1">
        <v>0</v>
      </c>
      <c r="J2772" s="1">
        <v>2768</v>
      </c>
      <c r="K2772" s="1">
        <f t="shared" ca="1" si="332"/>
        <v>6.5912172828284543E-2</v>
      </c>
      <c r="L2772" s="1">
        <f t="shared" ca="1" si="333"/>
        <v>9320</v>
      </c>
      <c r="M2772" s="1" t="str">
        <f t="shared" ca="1" si="330"/>
        <v/>
      </c>
      <c r="Q2772" s="1">
        <v>2768</v>
      </c>
      <c r="R2772" s="1">
        <f t="shared" ca="1" si="334"/>
        <v>0.43700076100976448</v>
      </c>
      <c r="S2772" s="1">
        <f t="shared" ca="1" si="335"/>
        <v>3366</v>
      </c>
      <c r="T2772" s="1" t="str">
        <f t="shared" ca="1" si="331"/>
        <v/>
      </c>
    </row>
    <row r="2773" spans="1:20" x14ac:dyDescent="0.25">
      <c r="A2773" s="1">
        <v>2769</v>
      </c>
      <c r="B2773" s="1">
        <v>277</v>
      </c>
      <c r="C2773" s="1">
        <v>28</v>
      </c>
      <c r="D2773" s="1" t="s">
        <v>16</v>
      </c>
      <c r="E2773" s="1">
        <v>0</v>
      </c>
      <c r="J2773" s="1">
        <v>2769</v>
      </c>
      <c r="K2773" s="1">
        <f t="shared" ca="1" si="332"/>
        <v>0.21466453687911524</v>
      </c>
      <c r="L2773" s="1">
        <f t="shared" ca="1" si="333"/>
        <v>7834</v>
      </c>
      <c r="M2773" s="1" t="str">
        <f t="shared" ca="1" si="330"/>
        <v/>
      </c>
      <c r="Q2773" s="1">
        <v>2769</v>
      </c>
      <c r="R2773" s="1">
        <f t="shared" ca="1" si="334"/>
        <v>0.52208563620798099</v>
      </c>
      <c r="S2773" s="1">
        <f t="shared" ca="1" si="335"/>
        <v>2819</v>
      </c>
      <c r="T2773" s="1" t="str">
        <f t="shared" ca="1" si="331"/>
        <v/>
      </c>
    </row>
    <row r="2774" spans="1:20" x14ac:dyDescent="0.25">
      <c r="A2774" s="1">
        <v>2770</v>
      </c>
      <c r="B2774" s="1">
        <v>277</v>
      </c>
      <c r="C2774" s="1">
        <v>28</v>
      </c>
      <c r="D2774" s="1" t="s">
        <v>16</v>
      </c>
      <c r="E2774" s="1">
        <v>0</v>
      </c>
      <c r="J2774" s="1">
        <v>2770</v>
      </c>
      <c r="K2774" s="1">
        <f t="shared" ca="1" si="332"/>
        <v>0.7858313260940003</v>
      </c>
      <c r="L2774" s="1">
        <f t="shared" ca="1" si="333"/>
        <v>2192</v>
      </c>
      <c r="M2774" s="1" t="str">
        <f t="shared" ca="1" si="330"/>
        <v/>
      </c>
      <c r="Q2774" s="1">
        <v>2770</v>
      </c>
      <c r="R2774" s="1">
        <f t="shared" ca="1" si="334"/>
        <v>0.84558125093183611</v>
      </c>
      <c r="S2774" s="1">
        <f t="shared" ca="1" si="335"/>
        <v>855</v>
      </c>
      <c r="T2774" s="1" t="str">
        <f t="shared" ca="1" si="331"/>
        <v/>
      </c>
    </row>
    <row r="2775" spans="1:20" x14ac:dyDescent="0.25">
      <c r="A2775" s="1">
        <v>2771</v>
      </c>
      <c r="B2775" s="1">
        <v>278</v>
      </c>
      <c r="C2775" s="1">
        <v>28</v>
      </c>
      <c r="D2775" s="1" t="s">
        <v>16</v>
      </c>
      <c r="E2775" s="1">
        <v>0</v>
      </c>
      <c r="J2775" s="1">
        <v>2771</v>
      </c>
      <c r="K2775" s="1">
        <f t="shared" ca="1" si="332"/>
        <v>0.59475496249903004</v>
      </c>
      <c r="L2775" s="1">
        <f t="shared" ca="1" si="333"/>
        <v>4064</v>
      </c>
      <c r="M2775" s="1" t="str">
        <f t="shared" ca="1" si="330"/>
        <v/>
      </c>
      <c r="Q2775" s="1">
        <v>2771</v>
      </c>
      <c r="R2775" s="1">
        <f t="shared" ca="1" si="334"/>
        <v>0.15917264193011116</v>
      </c>
      <c r="S2775" s="1">
        <f t="shared" ca="1" si="335"/>
        <v>5070</v>
      </c>
      <c r="T2775" s="1" t="str">
        <f t="shared" ca="1" si="331"/>
        <v/>
      </c>
    </row>
    <row r="2776" spans="1:20" x14ac:dyDescent="0.25">
      <c r="A2776" s="1">
        <v>2772</v>
      </c>
      <c r="B2776" s="1">
        <v>278</v>
      </c>
      <c r="C2776" s="1">
        <v>28</v>
      </c>
      <c r="D2776" s="1" t="s">
        <v>16</v>
      </c>
      <c r="E2776" s="1">
        <v>0</v>
      </c>
      <c r="J2776" s="1">
        <v>2772</v>
      </c>
      <c r="K2776" s="1">
        <f t="shared" ca="1" si="332"/>
        <v>0.54510488130474655</v>
      </c>
      <c r="L2776" s="1">
        <f t="shared" ca="1" si="333"/>
        <v>4550</v>
      </c>
      <c r="M2776" s="1" t="str">
        <f t="shared" ca="1" si="330"/>
        <v/>
      </c>
      <c r="Q2776" s="1">
        <v>2772</v>
      </c>
      <c r="R2776" s="1">
        <f t="shared" ca="1" si="334"/>
        <v>0.80673829411642073</v>
      </c>
      <c r="S2776" s="1">
        <f t="shared" ca="1" si="335"/>
        <v>1107</v>
      </c>
      <c r="T2776" s="1" t="str">
        <f t="shared" ca="1" si="331"/>
        <v/>
      </c>
    </row>
    <row r="2777" spans="1:20" x14ac:dyDescent="0.25">
      <c r="A2777" s="1">
        <v>2773</v>
      </c>
      <c r="B2777" s="1">
        <v>278</v>
      </c>
      <c r="C2777" s="1">
        <v>28</v>
      </c>
      <c r="D2777" s="1" t="s">
        <v>16</v>
      </c>
      <c r="E2777" s="1">
        <v>0</v>
      </c>
      <c r="J2777" s="1">
        <v>2773</v>
      </c>
      <c r="K2777" s="1">
        <f t="shared" ca="1" si="332"/>
        <v>0.73929511696584305</v>
      </c>
      <c r="L2777" s="1">
        <f t="shared" ca="1" si="333"/>
        <v>2642</v>
      </c>
      <c r="M2777" s="1" t="str">
        <f t="shared" ca="1" si="330"/>
        <v/>
      </c>
      <c r="Q2777" s="1">
        <v>2773</v>
      </c>
      <c r="R2777" s="1">
        <f t="shared" ca="1" si="334"/>
        <v>0.50522712375451373</v>
      </c>
      <c r="S2777" s="1">
        <f t="shared" ca="1" si="335"/>
        <v>2947</v>
      </c>
      <c r="T2777" s="1" t="str">
        <f t="shared" ca="1" si="331"/>
        <v/>
      </c>
    </row>
    <row r="2778" spans="1:20" x14ac:dyDescent="0.25">
      <c r="A2778" s="1">
        <v>2774</v>
      </c>
      <c r="B2778" s="1">
        <v>278</v>
      </c>
      <c r="C2778" s="1">
        <v>28</v>
      </c>
      <c r="D2778" s="1" t="s">
        <v>16</v>
      </c>
      <c r="E2778" s="1">
        <v>0</v>
      </c>
      <c r="J2778" s="1">
        <v>2774</v>
      </c>
      <c r="K2778" s="1">
        <f t="shared" ca="1" si="332"/>
        <v>0.4398244881618113</v>
      </c>
      <c r="L2778" s="1">
        <f t="shared" ca="1" si="333"/>
        <v>5612</v>
      </c>
      <c r="M2778" s="1" t="str">
        <f t="shared" ca="1" si="330"/>
        <v/>
      </c>
      <c r="Q2778" s="1">
        <v>2774</v>
      </c>
      <c r="R2778" s="1">
        <f t="shared" ca="1" si="334"/>
        <v>0.47480932490500105</v>
      </c>
      <c r="S2778" s="1">
        <f t="shared" ca="1" si="335"/>
        <v>3131</v>
      </c>
      <c r="T2778" s="1" t="str">
        <f t="shared" ca="1" si="331"/>
        <v/>
      </c>
    </row>
    <row r="2779" spans="1:20" x14ac:dyDescent="0.25">
      <c r="A2779" s="1">
        <v>2775</v>
      </c>
      <c r="B2779" s="1">
        <v>278</v>
      </c>
      <c r="C2779" s="1">
        <v>28</v>
      </c>
      <c r="D2779" s="1" t="s">
        <v>16</v>
      </c>
      <c r="E2779" s="1">
        <v>0</v>
      </c>
      <c r="J2779" s="1">
        <v>2775</v>
      </c>
      <c r="K2779" s="1">
        <f t="shared" ca="1" si="332"/>
        <v>7.0765402641407404E-2</v>
      </c>
      <c r="L2779" s="1">
        <f t="shared" ca="1" si="333"/>
        <v>9275</v>
      </c>
      <c r="M2779" s="1" t="str">
        <f t="shared" ca="1" si="330"/>
        <v/>
      </c>
      <c r="Q2779" s="1">
        <v>2775</v>
      </c>
      <c r="R2779" s="1">
        <f t="shared" ca="1" si="334"/>
        <v>1.9258443168281625E-2</v>
      </c>
      <c r="S2779" s="1">
        <f t="shared" ca="1" si="335"/>
        <v>5893</v>
      </c>
      <c r="T2779" s="1" t="str">
        <f t="shared" ca="1" si="331"/>
        <v/>
      </c>
    </row>
    <row r="2780" spans="1:20" x14ac:dyDescent="0.25">
      <c r="A2780" s="1">
        <v>2776</v>
      </c>
      <c r="B2780" s="1">
        <v>278</v>
      </c>
      <c r="C2780" s="1">
        <v>28</v>
      </c>
      <c r="D2780" s="1" t="s">
        <v>16</v>
      </c>
      <c r="E2780" s="1">
        <v>0</v>
      </c>
      <c r="J2780" s="1">
        <v>2776</v>
      </c>
      <c r="K2780" s="1">
        <f t="shared" ca="1" si="332"/>
        <v>1.9395207381771917E-2</v>
      </c>
      <c r="L2780" s="1">
        <f t="shared" ca="1" si="333"/>
        <v>9805</v>
      </c>
      <c r="M2780" s="1" t="str">
        <f t="shared" ca="1" si="330"/>
        <v/>
      </c>
      <c r="Q2780" s="1">
        <v>2776</v>
      </c>
      <c r="R2780" s="1">
        <f t="shared" ca="1" si="334"/>
        <v>6.4649370577615994E-2</v>
      </c>
      <c r="S2780" s="1">
        <f t="shared" ca="1" si="335"/>
        <v>5629</v>
      </c>
      <c r="T2780" s="1" t="str">
        <f t="shared" ca="1" si="331"/>
        <v/>
      </c>
    </row>
    <row r="2781" spans="1:20" x14ac:dyDescent="0.25">
      <c r="A2781" s="1">
        <v>2777</v>
      </c>
      <c r="B2781" s="1">
        <v>278</v>
      </c>
      <c r="C2781" s="1">
        <v>28</v>
      </c>
      <c r="D2781" s="1" t="s">
        <v>16</v>
      </c>
      <c r="E2781" s="1">
        <v>0</v>
      </c>
      <c r="J2781" s="1">
        <v>2777</v>
      </c>
      <c r="K2781" s="1">
        <f t="shared" ca="1" si="332"/>
        <v>0.35217581403515608</v>
      </c>
      <c r="L2781" s="1">
        <f t="shared" ca="1" si="333"/>
        <v>6467</v>
      </c>
      <c r="M2781" s="1" t="str">
        <f t="shared" ca="1" si="330"/>
        <v/>
      </c>
      <c r="Q2781" s="1">
        <v>2777</v>
      </c>
      <c r="R2781" s="1">
        <f t="shared" ca="1" si="334"/>
        <v>0.90023339121516599</v>
      </c>
      <c r="S2781" s="1">
        <f t="shared" ca="1" si="335"/>
        <v>541</v>
      </c>
      <c r="T2781" s="1" t="str">
        <f t="shared" ca="1" si="331"/>
        <v/>
      </c>
    </row>
    <row r="2782" spans="1:20" x14ac:dyDescent="0.25">
      <c r="A2782" s="1">
        <v>2778</v>
      </c>
      <c r="B2782" s="1">
        <v>278</v>
      </c>
      <c r="C2782" s="1">
        <v>28</v>
      </c>
      <c r="D2782" s="1" t="s">
        <v>16</v>
      </c>
      <c r="E2782" s="1">
        <v>0</v>
      </c>
      <c r="J2782" s="1">
        <v>2778</v>
      </c>
      <c r="K2782" s="1">
        <f t="shared" ca="1" si="332"/>
        <v>4.3138419079308044E-2</v>
      </c>
      <c r="L2782" s="1">
        <f t="shared" ca="1" si="333"/>
        <v>9541</v>
      </c>
      <c r="M2782" s="1" t="str">
        <f t="shared" ca="1" si="330"/>
        <v/>
      </c>
      <c r="Q2782" s="1">
        <v>2778</v>
      </c>
      <c r="R2782" s="1">
        <f t="shared" ca="1" si="334"/>
        <v>0.44191238768856278</v>
      </c>
      <c r="S2782" s="1">
        <f t="shared" ca="1" si="335"/>
        <v>3331</v>
      </c>
      <c r="T2782" s="1" t="str">
        <f t="shared" ca="1" si="331"/>
        <v/>
      </c>
    </row>
    <row r="2783" spans="1:20" x14ac:dyDescent="0.25">
      <c r="A2783" s="1">
        <v>2779</v>
      </c>
      <c r="B2783" s="1">
        <v>278</v>
      </c>
      <c r="C2783" s="1">
        <v>28</v>
      </c>
      <c r="D2783" s="1" t="s">
        <v>16</v>
      </c>
      <c r="E2783" s="1">
        <v>0</v>
      </c>
      <c r="J2783" s="1">
        <v>2779</v>
      </c>
      <c r="K2783" s="1">
        <f t="shared" ca="1" si="332"/>
        <v>0.7354153218411732</v>
      </c>
      <c r="L2783" s="1">
        <f t="shared" ca="1" si="333"/>
        <v>2673</v>
      </c>
      <c r="M2783" s="1" t="str">
        <f t="shared" ca="1" si="330"/>
        <v/>
      </c>
      <c r="Q2783" s="1">
        <v>2779</v>
      </c>
      <c r="R2783" s="1">
        <f t="shared" ca="1" si="334"/>
        <v>0.79542348217278203</v>
      </c>
      <c r="S2783" s="1">
        <f t="shared" ca="1" si="335"/>
        <v>1173</v>
      </c>
      <c r="T2783" s="1" t="str">
        <f t="shared" ca="1" si="331"/>
        <v/>
      </c>
    </row>
    <row r="2784" spans="1:20" x14ac:dyDescent="0.25">
      <c r="A2784" s="1">
        <v>2780</v>
      </c>
      <c r="B2784" s="1">
        <v>278</v>
      </c>
      <c r="C2784" s="1">
        <v>28</v>
      </c>
      <c r="D2784" s="1" t="s">
        <v>16</v>
      </c>
      <c r="E2784" s="1">
        <v>0</v>
      </c>
      <c r="J2784" s="1">
        <v>2780</v>
      </c>
      <c r="K2784" s="1">
        <f t="shared" ca="1" si="332"/>
        <v>0.54945421286359686</v>
      </c>
      <c r="L2784" s="1">
        <f t="shared" ca="1" si="333"/>
        <v>4509</v>
      </c>
      <c r="M2784" s="1" t="str">
        <f t="shared" ca="1" si="330"/>
        <v/>
      </c>
      <c r="Q2784" s="1">
        <v>2780</v>
      </c>
      <c r="R2784" s="1">
        <f t="shared" ca="1" si="334"/>
        <v>0.71809799269646624</v>
      </c>
      <c r="S2784" s="1">
        <f t="shared" ca="1" si="335"/>
        <v>1654</v>
      </c>
      <c r="T2784" s="1" t="str">
        <f t="shared" ca="1" si="331"/>
        <v/>
      </c>
    </row>
    <row r="2785" spans="1:20" x14ac:dyDescent="0.25">
      <c r="A2785" s="1">
        <v>2781</v>
      </c>
      <c r="B2785" s="1">
        <v>279</v>
      </c>
      <c r="C2785" s="1">
        <v>28</v>
      </c>
      <c r="D2785" s="1" t="s">
        <v>16</v>
      </c>
      <c r="E2785" s="1">
        <v>0</v>
      </c>
      <c r="J2785" s="1">
        <v>2781</v>
      </c>
      <c r="K2785" s="1">
        <f t="shared" ca="1" si="332"/>
        <v>4.5171614577851349E-3</v>
      </c>
      <c r="L2785" s="1">
        <f t="shared" ca="1" si="333"/>
        <v>9962</v>
      </c>
      <c r="M2785" s="1" t="str">
        <f t="shared" ca="1" si="330"/>
        <v/>
      </c>
      <c r="Q2785" s="1">
        <v>2781</v>
      </c>
      <c r="R2785" s="1">
        <f t="shared" ca="1" si="334"/>
        <v>0.51314928985696862</v>
      </c>
      <c r="S2785" s="1">
        <f t="shared" ca="1" si="335"/>
        <v>2885</v>
      </c>
      <c r="T2785" s="1" t="str">
        <f t="shared" ca="1" si="331"/>
        <v/>
      </c>
    </row>
    <row r="2786" spans="1:20" x14ac:dyDescent="0.25">
      <c r="A2786" s="1">
        <v>2782</v>
      </c>
      <c r="B2786" s="1">
        <v>279</v>
      </c>
      <c r="C2786" s="1">
        <v>28</v>
      </c>
      <c r="D2786" s="1" t="s">
        <v>16</v>
      </c>
      <c r="E2786" s="1">
        <v>0</v>
      </c>
      <c r="J2786" s="1">
        <v>2782</v>
      </c>
      <c r="K2786" s="1">
        <f t="shared" ca="1" si="332"/>
        <v>8.7033490091728338E-2</v>
      </c>
      <c r="L2786" s="1">
        <f t="shared" ca="1" si="333"/>
        <v>9105</v>
      </c>
      <c r="M2786" s="1" t="str">
        <f t="shared" ca="1" si="330"/>
        <v/>
      </c>
      <c r="Q2786" s="1">
        <v>2782</v>
      </c>
      <c r="R2786" s="1">
        <f t="shared" ca="1" si="334"/>
        <v>0.13058755121840415</v>
      </c>
      <c r="S2786" s="1">
        <f t="shared" ca="1" si="335"/>
        <v>5243</v>
      </c>
      <c r="T2786" s="1" t="str">
        <f t="shared" ca="1" si="331"/>
        <v/>
      </c>
    </row>
    <row r="2787" spans="1:20" x14ac:dyDescent="0.25">
      <c r="A2787" s="1">
        <v>2783</v>
      </c>
      <c r="B2787" s="1">
        <v>279</v>
      </c>
      <c r="C2787" s="1">
        <v>28</v>
      </c>
      <c r="D2787" s="1" t="s">
        <v>16</v>
      </c>
      <c r="E2787" s="1">
        <v>0</v>
      </c>
      <c r="J2787" s="1">
        <v>2783</v>
      </c>
      <c r="K2787" s="1">
        <f t="shared" ca="1" si="332"/>
        <v>0.89019342181884198</v>
      </c>
      <c r="L2787" s="1">
        <f t="shared" ca="1" si="333"/>
        <v>1102</v>
      </c>
      <c r="M2787" s="1" t="str">
        <f t="shared" ca="1" si="330"/>
        <v/>
      </c>
      <c r="Q2787" s="1">
        <v>2783</v>
      </c>
      <c r="R2787" s="1">
        <f t="shared" ca="1" si="334"/>
        <v>0.1930162751699418</v>
      </c>
      <c r="S2787" s="1">
        <f t="shared" ca="1" si="335"/>
        <v>4840</v>
      </c>
      <c r="T2787" s="1" t="str">
        <f t="shared" ca="1" si="331"/>
        <v/>
      </c>
    </row>
    <row r="2788" spans="1:20" x14ac:dyDescent="0.25">
      <c r="A2788" s="1">
        <v>2784</v>
      </c>
      <c r="B2788" s="1">
        <v>279</v>
      </c>
      <c r="C2788" s="1">
        <v>28</v>
      </c>
      <c r="D2788" s="1" t="s">
        <v>16</v>
      </c>
      <c r="E2788" s="1">
        <v>0</v>
      </c>
      <c r="J2788" s="1">
        <v>2784</v>
      </c>
      <c r="K2788" s="1">
        <f t="shared" ca="1" si="332"/>
        <v>5.6359278615729869E-2</v>
      </c>
      <c r="L2788" s="1">
        <f t="shared" ca="1" si="333"/>
        <v>9411</v>
      </c>
      <c r="M2788" s="1" t="str">
        <f t="shared" ca="1" si="330"/>
        <v/>
      </c>
      <c r="Q2788" s="1">
        <v>2784</v>
      </c>
      <c r="R2788" s="1">
        <f t="shared" ca="1" si="334"/>
        <v>0.68574612214567865</v>
      </c>
      <c r="S2788" s="1">
        <f t="shared" ca="1" si="335"/>
        <v>1832</v>
      </c>
      <c r="T2788" s="1" t="str">
        <f t="shared" ca="1" si="331"/>
        <v/>
      </c>
    </row>
    <row r="2789" spans="1:20" x14ac:dyDescent="0.25">
      <c r="A2789" s="1">
        <v>2785</v>
      </c>
      <c r="B2789" s="1">
        <v>279</v>
      </c>
      <c r="C2789" s="1">
        <v>28</v>
      </c>
      <c r="D2789" s="1" t="s">
        <v>16</v>
      </c>
      <c r="E2789" s="1">
        <v>1</v>
      </c>
      <c r="J2789" s="1">
        <v>2785</v>
      </c>
      <c r="K2789" s="1">
        <f t="shared" ca="1" si="332"/>
        <v>4.7737182665047784E-2</v>
      </c>
      <c r="L2789" s="1">
        <f t="shared" ca="1" si="333"/>
        <v>9491</v>
      </c>
      <c r="M2789" s="1" t="str">
        <f t="shared" ca="1" si="330"/>
        <v/>
      </c>
      <c r="Q2789" s="1">
        <v>2785</v>
      </c>
      <c r="R2789" s="1">
        <f t="shared" ca="1" si="334"/>
        <v>0.89050305614791192</v>
      </c>
      <c r="S2789" s="1">
        <f t="shared" ca="1" si="335"/>
        <v>593</v>
      </c>
      <c r="T2789" s="1" t="str">
        <f t="shared" ca="1" si="331"/>
        <v/>
      </c>
    </row>
    <row r="2790" spans="1:20" x14ac:dyDescent="0.25">
      <c r="A2790" s="1">
        <v>2786</v>
      </c>
      <c r="B2790" s="1">
        <v>279</v>
      </c>
      <c r="C2790" s="1">
        <v>28</v>
      </c>
      <c r="D2790" s="1" t="s">
        <v>16</v>
      </c>
      <c r="E2790" s="1">
        <v>0</v>
      </c>
      <c r="J2790" s="1">
        <v>2786</v>
      </c>
      <c r="K2790" s="1">
        <f t="shared" ca="1" si="332"/>
        <v>0.48108932807520832</v>
      </c>
      <c r="L2790" s="1">
        <f t="shared" ca="1" si="333"/>
        <v>5180</v>
      </c>
      <c r="M2790" s="1" t="str">
        <f t="shared" ca="1" si="330"/>
        <v/>
      </c>
      <c r="Q2790" s="1">
        <v>2786</v>
      </c>
      <c r="R2790" s="1">
        <f t="shared" ca="1" si="334"/>
        <v>0.95169466126716662</v>
      </c>
      <c r="S2790" s="1">
        <f t="shared" ca="1" si="335"/>
        <v>255</v>
      </c>
      <c r="T2790" s="1" t="str">
        <f t="shared" ca="1" si="331"/>
        <v/>
      </c>
    </row>
    <row r="2791" spans="1:20" x14ac:dyDescent="0.25">
      <c r="A2791" s="1">
        <v>2787</v>
      </c>
      <c r="B2791" s="1">
        <v>279</v>
      </c>
      <c r="C2791" s="1">
        <v>28</v>
      </c>
      <c r="D2791" s="1" t="s">
        <v>16</v>
      </c>
      <c r="E2791" s="1">
        <v>0</v>
      </c>
      <c r="J2791" s="1">
        <v>2787</v>
      </c>
      <c r="K2791" s="1">
        <f t="shared" ca="1" si="332"/>
        <v>0.35228300380328936</v>
      </c>
      <c r="L2791" s="1">
        <f t="shared" ca="1" si="333"/>
        <v>6465</v>
      </c>
      <c r="M2791" s="1" t="str">
        <f t="shared" ca="1" si="330"/>
        <v/>
      </c>
      <c r="Q2791" s="1">
        <v>2787</v>
      </c>
      <c r="R2791" s="1">
        <f t="shared" ca="1" si="334"/>
        <v>0.98942334810394361</v>
      </c>
      <c r="S2791" s="1">
        <f t="shared" ca="1" si="335"/>
        <v>53</v>
      </c>
      <c r="T2791" s="1">
        <f t="shared" ca="1" si="331"/>
        <v>0</v>
      </c>
    </row>
    <row r="2792" spans="1:20" x14ac:dyDescent="0.25">
      <c r="A2792" s="1">
        <v>2788</v>
      </c>
      <c r="B2792" s="1">
        <v>279</v>
      </c>
      <c r="C2792" s="1">
        <v>28</v>
      </c>
      <c r="D2792" s="1" t="s">
        <v>16</v>
      </c>
      <c r="E2792" s="1">
        <v>0</v>
      </c>
      <c r="J2792" s="1">
        <v>2788</v>
      </c>
      <c r="K2792" s="1">
        <f t="shared" ca="1" si="332"/>
        <v>0.32738395649371466</v>
      </c>
      <c r="L2792" s="1">
        <f t="shared" ca="1" si="333"/>
        <v>6698</v>
      </c>
      <c r="M2792" s="1" t="str">
        <f t="shared" ca="1" si="330"/>
        <v/>
      </c>
      <c r="Q2792" s="1">
        <v>2788</v>
      </c>
      <c r="R2792" s="1">
        <f t="shared" ca="1" si="334"/>
        <v>0.39410632974730997</v>
      </c>
      <c r="S2792" s="1">
        <f t="shared" ca="1" si="335"/>
        <v>3621</v>
      </c>
      <c r="T2792" s="1" t="str">
        <f t="shared" ca="1" si="331"/>
        <v/>
      </c>
    </row>
    <row r="2793" spans="1:20" x14ac:dyDescent="0.25">
      <c r="A2793" s="1">
        <v>2789</v>
      </c>
      <c r="B2793" s="1">
        <v>279</v>
      </c>
      <c r="C2793" s="1">
        <v>28</v>
      </c>
      <c r="D2793" s="1" t="s">
        <v>16</v>
      </c>
      <c r="E2793" s="1">
        <v>0</v>
      </c>
      <c r="J2793" s="1">
        <v>2789</v>
      </c>
      <c r="K2793" s="1">
        <f t="shared" ca="1" si="332"/>
        <v>0.16332757074742654</v>
      </c>
      <c r="L2793" s="1">
        <f t="shared" ca="1" si="333"/>
        <v>8356</v>
      </c>
      <c r="M2793" s="1" t="str">
        <f t="shared" ca="1" si="330"/>
        <v/>
      </c>
      <c r="Q2793" s="1">
        <v>2789</v>
      </c>
      <c r="R2793" s="1">
        <f t="shared" ca="1" si="334"/>
        <v>0.28349757587104241</v>
      </c>
      <c r="S2793" s="1">
        <f t="shared" ca="1" si="335"/>
        <v>4289</v>
      </c>
      <c r="T2793" s="1" t="str">
        <f t="shared" ca="1" si="331"/>
        <v/>
      </c>
    </row>
    <row r="2794" spans="1:20" x14ac:dyDescent="0.25">
      <c r="A2794" s="1">
        <v>2790</v>
      </c>
      <c r="B2794" s="1">
        <v>279</v>
      </c>
      <c r="C2794" s="1">
        <v>28</v>
      </c>
      <c r="D2794" s="1" t="s">
        <v>16</v>
      </c>
      <c r="E2794" s="1">
        <v>0</v>
      </c>
      <c r="J2794" s="1">
        <v>2790</v>
      </c>
      <c r="K2794" s="1">
        <f t="shared" ca="1" si="332"/>
        <v>7.4424540839603703E-2</v>
      </c>
      <c r="L2794" s="1">
        <f t="shared" ca="1" si="333"/>
        <v>9226</v>
      </c>
      <c r="M2794" s="1" t="str">
        <f t="shared" ca="1" si="330"/>
        <v/>
      </c>
      <c r="Q2794" s="1">
        <v>2790</v>
      </c>
      <c r="R2794" s="1">
        <f t="shared" ca="1" si="334"/>
        <v>0.78863088811224658</v>
      </c>
      <c r="S2794" s="1">
        <f t="shared" ca="1" si="335"/>
        <v>1209</v>
      </c>
      <c r="T2794" s="1" t="str">
        <f t="shared" ca="1" si="331"/>
        <v/>
      </c>
    </row>
    <row r="2795" spans="1:20" x14ac:dyDescent="0.25">
      <c r="A2795" s="1">
        <v>2791</v>
      </c>
      <c r="B2795" s="1">
        <v>280</v>
      </c>
      <c r="C2795" s="1">
        <v>28</v>
      </c>
      <c r="D2795" s="1" t="s">
        <v>16</v>
      </c>
      <c r="E2795" s="1">
        <v>0</v>
      </c>
      <c r="J2795" s="1">
        <v>2791</v>
      </c>
      <c r="K2795" s="1">
        <f t="shared" ca="1" si="332"/>
        <v>0.49319585599533244</v>
      </c>
      <c r="L2795" s="1">
        <f t="shared" ca="1" si="333"/>
        <v>5051</v>
      </c>
      <c r="M2795" s="1" t="str">
        <f t="shared" ca="1" si="330"/>
        <v/>
      </c>
      <c r="Q2795" s="1">
        <v>2791</v>
      </c>
      <c r="R2795" s="1">
        <f t="shared" ca="1" si="334"/>
        <v>0.2889807871527208</v>
      </c>
      <c r="S2795" s="1">
        <f t="shared" ca="1" si="335"/>
        <v>4261</v>
      </c>
      <c r="T2795" s="1" t="str">
        <f t="shared" ca="1" si="331"/>
        <v/>
      </c>
    </row>
    <row r="2796" spans="1:20" x14ac:dyDescent="0.25">
      <c r="A2796" s="1">
        <v>2792</v>
      </c>
      <c r="B2796" s="1">
        <v>280</v>
      </c>
      <c r="C2796" s="1">
        <v>28</v>
      </c>
      <c r="D2796" s="1" t="s">
        <v>16</v>
      </c>
      <c r="E2796" s="1">
        <v>0</v>
      </c>
      <c r="J2796" s="1">
        <v>2792</v>
      </c>
      <c r="K2796" s="1">
        <f t="shared" ca="1" si="332"/>
        <v>0.88432344312995503</v>
      </c>
      <c r="L2796" s="1">
        <f t="shared" ca="1" si="333"/>
        <v>1162</v>
      </c>
      <c r="M2796" s="1" t="str">
        <f t="shared" ca="1" si="330"/>
        <v/>
      </c>
      <c r="Q2796" s="1">
        <v>2792</v>
      </c>
      <c r="R2796" s="1">
        <f t="shared" ca="1" si="334"/>
        <v>0.31412174258003123</v>
      </c>
      <c r="S2796" s="1">
        <f t="shared" ca="1" si="335"/>
        <v>4115</v>
      </c>
      <c r="T2796" s="1" t="str">
        <f t="shared" ca="1" si="331"/>
        <v/>
      </c>
    </row>
    <row r="2797" spans="1:20" x14ac:dyDescent="0.25">
      <c r="A2797" s="1">
        <v>2793</v>
      </c>
      <c r="B2797" s="1">
        <v>280</v>
      </c>
      <c r="C2797" s="1">
        <v>28</v>
      </c>
      <c r="D2797" s="1" t="s">
        <v>16</v>
      </c>
      <c r="E2797" s="1">
        <v>0</v>
      </c>
      <c r="J2797" s="1">
        <v>2793</v>
      </c>
      <c r="K2797" s="1">
        <f t="shared" ca="1" si="332"/>
        <v>0.29854326096649764</v>
      </c>
      <c r="L2797" s="1">
        <f t="shared" ca="1" si="333"/>
        <v>6962</v>
      </c>
      <c r="M2797" s="1" t="str">
        <f t="shared" ca="1" si="330"/>
        <v/>
      </c>
      <c r="Q2797" s="1">
        <v>2793</v>
      </c>
      <c r="R2797" s="1">
        <f t="shared" ca="1" si="334"/>
        <v>0.61687751167680083</v>
      </c>
      <c r="S2797" s="1">
        <f t="shared" ca="1" si="335"/>
        <v>2253</v>
      </c>
      <c r="T2797" s="1" t="str">
        <f t="shared" ca="1" si="331"/>
        <v/>
      </c>
    </row>
    <row r="2798" spans="1:20" x14ac:dyDescent="0.25">
      <c r="A2798" s="1">
        <v>2794</v>
      </c>
      <c r="B2798" s="1">
        <v>280</v>
      </c>
      <c r="C2798" s="1">
        <v>28</v>
      </c>
      <c r="D2798" s="1" t="s">
        <v>16</v>
      </c>
      <c r="E2798" s="1">
        <v>0</v>
      </c>
      <c r="J2798" s="1">
        <v>2794</v>
      </c>
      <c r="K2798" s="1">
        <f t="shared" ca="1" si="332"/>
        <v>0.46400029567538126</v>
      </c>
      <c r="L2798" s="1">
        <f t="shared" ca="1" si="333"/>
        <v>5364</v>
      </c>
      <c r="M2798" s="1" t="str">
        <f t="shared" ca="1" si="330"/>
        <v/>
      </c>
      <c r="Q2798" s="1">
        <v>2794</v>
      </c>
      <c r="R2798" s="1">
        <f t="shared" ca="1" si="334"/>
        <v>0.22849602674317016</v>
      </c>
      <c r="S2798" s="1">
        <f t="shared" ca="1" si="335"/>
        <v>4610</v>
      </c>
      <c r="T2798" s="1" t="str">
        <f t="shared" ca="1" si="331"/>
        <v/>
      </c>
    </row>
    <row r="2799" spans="1:20" x14ac:dyDescent="0.25">
      <c r="A2799" s="1">
        <v>2795</v>
      </c>
      <c r="B2799" s="1">
        <v>280</v>
      </c>
      <c r="C2799" s="1">
        <v>28</v>
      </c>
      <c r="D2799" s="1" t="s">
        <v>16</v>
      </c>
      <c r="E2799" s="1">
        <v>0</v>
      </c>
      <c r="J2799" s="1">
        <v>2795</v>
      </c>
      <c r="K2799" s="1">
        <f t="shared" ca="1" si="332"/>
        <v>0.84637858826543033</v>
      </c>
      <c r="L2799" s="1">
        <f t="shared" ca="1" si="333"/>
        <v>1561</v>
      </c>
      <c r="M2799" s="1" t="str">
        <f t="shared" ca="1" si="330"/>
        <v/>
      </c>
      <c r="Q2799" s="1">
        <v>2795</v>
      </c>
      <c r="R2799" s="1">
        <f t="shared" ca="1" si="334"/>
        <v>0.36226308000188101</v>
      </c>
      <c r="S2799" s="1">
        <f t="shared" ca="1" si="335"/>
        <v>3823</v>
      </c>
      <c r="T2799" s="1" t="str">
        <f t="shared" ca="1" si="331"/>
        <v/>
      </c>
    </row>
    <row r="2800" spans="1:20" x14ac:dyDescent="0.25">
      <c r="A2800" s="1">
        <v>2796</v>
      </c>
      <c r="B2800" s="1">
        <v>280</v>
      </c>
      <c r="C2800" s="1">
        <v>28</v>
      </c>
      <c r="D2800" s="1" t="s">
        <v>16</v>
      </c>
      <c r="E2800" s="1">
        <v>0</v>
      </c>
      <c r="J2800" s="1">
        <v>2796</v>
      </c>
      <c r="K2800" s="1">
        <f t="shared" ca="1" si="332"/>
        <v>0.20671568889373448</v>
      </c>
      <c r="L2800" s="1">
        <f t="shared" ca="1" si="333"/>
        <v>7922</v>
      </c>
      <c r="M2800" s="1" t="str">
        <f t="shared" ca="1" si="330"/>
        <v/>
      </c>
      <c r="Q2800" s="1">
        <v>2796</v>
      </c>
      <c r="R2800" s="1">
        <f t="shared" ca="1" si="334"/>
        <v>0.48798717656205504</v>
      </c>
      <c r="S2800" s="1">
        <f t="shared" ca="1" si="335"/>
        <v>3043</v>
      </c>
      <c r="T2800" s="1" t="str">
        <f t="shared" ca="1" si="331"/>
        <v/>
      </c>
    </row>
    <row r="2801" spans="1:20" x14ac:dyDescent="0.25">
      <c r="A2801" s="1">
        <v>2797</v>
      </c>
      <c r="B2801" s="1">
        <v>280</v>
      </c>
      <c r="C2801" s="1">
        <v>28</v>
      </c>
      <c r="D2801" s="1" t="s">
        <v>16</v>
      </c>
      <c r="E2801" s="1">
        <v>0</v>
      </c>
      <c r="J2801" s="1">
        <v>2797</v>
      </c>
      <c r="K2801" s="1">
        <f t="shared" ca="1" si="332"/>
        <v>0.68330478508842796</v>
      </c>
      <c r="L2801" s="1">
        <f t="shared" ca="1" si="333"/>
        <v>3194</v>
      </c>
      <c r="M2801" s="1" t="str">
        <f t="shared" ca="1" si="330"/>
        <v/>
      </c>
      <c r="Q2801" s="1">
        <v>2797</v>
      </c>
      <c r="R2801" s="1">
        <f t="shared" ca="1" si="334"/>
        <v>0.40860118465874906</v>
      </c>
      <c r="S2801" s="1">
        <f t="shared" ca="1" si="335"/>
        <v>3532</v>
      </c>
      <c r="T2801" s="1" t="str">
        <f t="shared" ca="1" si="331"/>
        <v/>
      </c>
    </row>
    <row r="2802" spans="1:20" x14ac:dyDescent="0.25">
      <c r="A2802" s="1">
        <v>2798</v>
      </c>
      <c r="B2802" s="1">
        <v>280</v>
      </c>
      <c r="C2802" s="1">
        <v>28</v>
      </c>
      <c r="D2802" s="1" t="s">
        <v>16</v>
      </c>
      <c r="E2802" s="1">
        <v>0</v>
      </c>
      <c r="J2802" s="1">
        <v>2798</v>
      </c>
      <c r="K2802" s="1">
        <f t="shared" ca="1" si="332"/>
        <v>0.92562874312217269</v>
      </c>
      <c r="L2802" s="1">
        <f t="shared" ca="1" si="333"/>
        <v>770</v>
      </c>
      <c r="M2802" s="1" t="str">
        <f t="shared" ca="1" si="330"/>
        <v/>
      </c>
      <c r="Q2802" s="1">
        <v>2798</v>
      </c>
      <c r="R2802" s="1">
        <f t="shared" ca="1" si="334"/>
        <v>0.25073618503413853</v>
      </c>
      <c r="S2802" s="1">
        <f t="shared" ca="1" si="335"/>
        <v>4481</v>
      </c>
      <c r="T2802" s="1" t="str">
        <f t="shared" ca="1" si="331"/>
        <v/>
      </c>
    </row>
    <row r="2803" spans="1:20" x14ac:dyDescent="0.25">
      <c r="A2803" s="1">
        <v>2799</v>
      </c>
      <c r="B2803" s="1">
        <v>280</v>
      </c>
      <c r="C2803" s="1">
        <v>28</v>
      </c>
      <c r="D2803" s="1" t="s">
        <v>16</v>
      </c>
      <c r="E2803" s="1">
        <v>0</v>
      </c>
      <c r="J2803" s="1">
        <v>2799</v>
      </c>
      <c r="K2803" s="1">
        <f t="shared" ca="1" si="332"/>
        <v>0.70188843691501568</v>
      </c>
      <c r="L2803" s="1">
        <f t="shared" ca="1" si="333"/>
        <v>3003</v>
      </c>
      <c r="M2803" s="1" t="str">
        <f t="shared" ca="1" si="330"/>
        <v/>
      </c>
      <c r="Q2803" s="1">
        <v>2799</v>
      </c>
      <c r="R2803" s="1">
        <f t="shared" ca="1" si="334"/>
        <v>7.6900389542838954E-2</v>
      </c>
      <c r="S2803" s="1">
        <f t="shared" ca="1" si="335"/>
        <v>5558</v>
      </c>
      <c r="T2803" s="1" t="str">
        <f t="shared" ca="1" si="331"/>
        <v/>
      </c>
    </row>
    <row r="2804" spans="1:20" x14ac:dyDescent="0.25">
      <c r="A2804" s="1">
        <v>2800</v>
      </c>
      <c r="B2804" s="1">
        <v>280</v>
      </c>
      <c r="C2804" s="1">
        <v>28</v>
      </c>
      <c r="D2804" s="1" t="s">
        <v>16</v>
      </c>
      <c r="E2804" s="1">
        <v>0</v>
      </c>
      <c r="J2804" s="1">
        <v>2800</v>
      </c>
      <c r="K2804" s="1">
        <f t="shared" ca="1" si="332"/>
        <v>0.20107918267766089</v>
      </c>
      <c r="L2804" s="1">
        <f t="shared" ca="1" si="333"/>
        <v>7983</v>
      </c>
      <c r="M2804" s="1" t="str">
        <f t="shared" ca="1" si="330"/>
        <v/>
      </c>
      <c r="Q2804" s="1">
        <v>2800</v>
      </c>
      <c r="R2804" s="1">
        <f t="shared" ca="1" si="334"/>
        <v>0.66117213112305895</v>
      </c>
      <c r="S2804" s="1">
        <f t="shared" ca="1" si="335"/>
        <v>1974</v>
      </c>
      <c r="T2804" s="1" t="str">
        <f t="shared" ca="1" si="331"/>
        <v/>
      </c>
    </row>
    <row r="2805" spans="1:20" x14ac:dyDescent="0.25">
      <c r="A2805" s="1">
        <v>2801</v>
      </c>
      <c r="B2805" s="1">
        <v>281</v>
      </c>
      <c r="C2805" s="1">
        <v>29</v>
      </c>
      <c r="D2805" s="1" t="s">
        <v>16</v>
      </c>
      <c r="E2805" s="1">
        <v>0</v>
      </c>
      <c r="J2805" s="1">
        <v>2801</v>
      </c>
      <c r="K2805" s="1">
        <f t="shared" ca="1" si="332"/>
        <v>0.22462479799006307</v>
      </c>
      <c r="L2805" s="1">
        <f t="shared" ca="1" si="333"/>
        <v>7737</v>
      </c>
      <c r="M2805" s="1" t="str">
        <f t="shared" ca="1" si="330"/>
        <v/>
      </c>
      <c r="Q2805" s="1">
        <v>2801</v>
      </c>
      <c r="R2805" s="1">
        <f t="shared" ca="1" si="334"/>
        <v>0.56670933281501457</v>
      </c>
      <c r="S2805" s="1">
        <f t="shared" ca="1" si="335"/>
        <v>2549</v>
      </c>
      <c r="T2805" s="1" t="str">
        <f t="shared" ca="1" si="331"/>
        <v/>
      </c>
    </row>
    <row r="2806" spans="1:20" x14ac:dyDescent="0.25">
      <c r="A2806" s="1">
        <v>2802</v>
      </c>
      <c r="B2806" s="1">
        <v>281</v>
      </c>
      <c r="C2806" s="1">
        <v>29</v>
      </c>
      <c r="D2806" s="1" t="s">
        <v>16</v>
      </c>
      <c r="E2806" s="1">
        <v>0</v>
      </c>
      <c r="J2806" s="1">
        <v>2802</v>
      </c>
      <c r="K2806" s="1">
        <f t="shared" ca="1" si="332"/>
        <v>5.1140763465139072E-2</v>
      </c>
      <c r="L2806" s="1">
        <f t="shared" ca="1" si="333"/>
        <v>9455</v>
      </c>
      <c r="M2806" s="1" t="str">
        <f t="shared" ca="1" si="330"/>
        <v/>
      </c>
      <c r="Q2806" s="1">
        <v>2802</v>
      </c>
      <c r="R2806" s="1">
        <f t="shared" ca="1" si="334"/>
        <v>0.78984812481364985</v>
      </c>
      <c r="S2806" s="1">
        <f t="shared" ca="1" si="335"/>
        <v>1199</v>
      </c>
      <c r="T2806" s="1" t="str">
        <f t="shared" ca="1" si="331"/>
        <v/>
      </c>
    </row>
    <row r="2807" spans="1:20" x14ac:dyDescent="0.25">
      <c r="A2807" s="1">
        <v>2803</v>
      </c>
      <c r="B2807" s="1">
        <v>281</v>
      </c>
      <c r="C2807" s="1">
        <v>29</v>
      </c>
      <c r="D2807" s="1" t="s">
        <v>16</v>
      </c>
      <c r="E2807" s="1">
        <v>0</v>
      </c>
      <c r="J2807" s="1">
        <v>2803</v>
      </c>
      <c r="K2807" s="1">
        <f t="shared" ca="1" si="332"/>
        <v>0.92832640416485479</v>
      </c>
      <c r="L2807" s="1">
        <f t="shared" ca="1" si="333"/>
        <v>743</v>
      </c>
      <c r="M2807" s="1" t="str">
        <f t="shared" ca="1" si="330"/>
        <v/>
      </c>
      <c r="Q2807" s="1">
        <v>2803</v>
      </c>
      <c r="R2807" s="1">
        <f t="shared" ca="1" si="334"/>
        <v>0.3131313892707086</v>
      </c>
      <c r="S2807" s="1">
        <f t="shared" ca="1" si="335"/>
        <v>4123</v>
      </c>
      <c r="T2807" s="1" t="str">
        <f t="shared" ca="1" si="331"/>
        <v/>
      </c>
    </row>
    <row r="2808" spans="1:20" x14ac:dyDescent="0.25">
      <c r="A2808" s="1">
        <v>2804</v>
      </c>
      <c r="B2808" s="1">
        <v>281</v>
      </c>
      <c r="C2808" s="1">
        <v>29</v>
      </c>
      <c r="D2808" s="1" t="s">
        <v>16</v>
      </c>
      <c r="E2808" s="1">
        <v>0</v>
      </c>
      <c r="J2808" s="1">
        <v>2804</v>
      </c>
      <c r="K2808" s="1">
        <f t="shared" ca="1" si="332"/>
        <v>0.16853713986535612</v>
      </c>
      <c r="L2808" s="1">
        <f t="shared" ca="1" si="333"/>
        <v>8316</v>
      </c>
      <c r="M2808" s="1" t="str">
        <f t="shared" ca="1" si="330"/>
        <v/>
      </c>
      <c r="Q2808" s="1">
        <v>2804</v>
      </c>
      <c r="R2808" s="1">
        <f t="shared" ca="1" si="334"/>
        <v>0.81561628314404799</v>
      </c>
      <c r="S2808" s="1">
        <f t="shared" ca="1" si="335"/>
        <v>1043</v>
      </c>
      <c r="T2808" s="1" t="str">
        <f t="shared" ca="1" si="331"/>
        <v/>
      </c>
    </row>
    <row r="2809" spans="1:20" x14ac:dyDescent="0.25">
      <c r="A2809" s="1">
        <v>2805</v>
      </c>
      <c r="B2809" s="1">
        <v>281</v>
      </c>
      <c r="C2809" s="1">
        <v>29</v>
      </c>
      <c r="D2809" s="1" t="s">
        <v>16</v>
      </c>
      <c r="E2809" s="1">
        <v>0</v>
      </c>
      <c r="J2809" s="1">
        <v>2805</v>
      </c>
      <c r="K2809" s="1">
        <f t="shared" ca="1" si="332"/>
        <v>0.25796721760601071</v>
      </c>
      <c r="L2809" s="1">
        <f t="shared" ca="1" si="333"/>
        <v>7367</v>
      </c>
      <c r="M2809" s="1" t="str">
        <f t="shared" ca="1" si="330"/>
        <v/>
      </c>
      <c r="Q2809" s="1">
        <v>2805</v>
      </c>
      <c r="R2809" s="1">
        <f t="shared" ca="1" si="334"/>
        <v>0.81949982432806967</v>
      </c>
      <c r="S2809" s="1">
        <f t="shared" ca="1" si="335"/>
        <v>1020</v>
      </c>
      <c r="T2809" s="1" t="str">
        <f t="shared" ca="1" si="331"/>
        <v/>
      </c>
    </row>
    <row r="2810" spans="1:20" x14ac:dyDescent="0.25">
      <c r="A2810" s="1">
        <v>2806</v>
      </c>
      <c r="B2810" s="1">
        <v>281</v>
      </c>
      <c r="C2810" s="1">
        <v>29</v>
      </c>
      <c r="D2810" s="1" t="s">
        <v>16</v>
      </c>
      <c r="E2810" s="1">
        <v>0</v>
      </c>
      <c r="J2810" s="1">
        <v>2806</v>
      </c>
      <c r="K2810" s="1">
        <f t="shared" ca="1" si="332"/>
        <v>0.8675580420368153</v>
      </c>
      <c r="L2810" s="1">
        <f t="shared" ca="1" si="333"/>
        <v>1342</v>
      </c>
      <c r="M2810" s="1" t="str">
        <f t="shared" ca="1" si="330"/>
        <v/>
      </c>
      <c r="Q2810" s="1">
        <v>2806</v>
      </c>
      <c r="R2810" s="1">
        <f t="shared" ca="1" si="334"/>
        <v>0.89243482259404394</v>
      </c>
      <c r="S2810" s="1">
        <f t="shared" ca="1" si="335"/>
        <v>584</v>
      </c>
      <c r="T2810" s="1" t="str">
        <f t="shared" ca="1" si="331"/>
        <v/>
      </c>
    </row>
    <row r="2811" spans="1:20" x14ac:dyDescent="0.25">
      <c r="A2811" s="1">
        <v>2807</v>
      </c>
      <c r="B2811" s="1">
        <v>281</v>
      </c>
      <c r="C2811" s="1">
        <v>29</v>
      </c>
      <c r="D2811" s="1" t="s">
        <v>16</v>
      </c>
      <c r="E2811" s="1">
        <v>0</v>
      </c>
      <c r="J2811" s="1">
        <v>2807</v>
      </c>
      <c r="K2811" s="1">
        <f t="shared" ca="1" si="332"/>
        <v>0.62293614614245729</v>
      </c>
      <c r="L2811" s="1">
        <f t="shared" ca="1" si="333"/>
        <v>3801</v>
      </c>
      <c r="M2811" s="1" t="str">
        <f t="shared" ca="1" si="330"/>
        <v/>
      </c>
      <c r="Q2811" s="1">
        <v>2807</v>
      </c>
      <c r="R2811" s="1">
        <f t="shared" ca="1" si="334"/>
        <v>1.1170807244039627E-2</v>
      </c>
      <c r="S2811" s="1">
        <f t="shared" ca="1" si="335"/>
        <v>5935</v>
      </c>
      <c r="T2811" s="1" t="str">
        <f t="shared" ca="1" si="331"/>
        <v/>
      </c>
    </row>
    <row r="2812" spans="1:20" x14ac:dyDescent="0.25">
      <c r="A2812" s="1">
        <v>2808</v>
      </c>
      <c r="B2812" s="1">
        <v>281</v>
      </c>
      <c r="C2812" s="1">
        <v>29</v>
      </c>
      <c r="D2812" s="1" t="s">
        <v>16</v>
      </c>
      <c r="E2812" s="1">
        <v>0</v>
      </c>
      <c r="J2812" s="1">
        <v>2808</v>
      </c>
      <c r="K2812" s="1">
        <f t="shared" ca="1" si="332"/>
        <v>0.51551830974233837</v>
      </c>
      <c r="L2812" s="1">
        <f t="shared" ca="1" si="333"/>
        <v>4857</v>
      </c>
      <c r="M2812" s="1" t="str">
        <f t="shared" ca="1" si="330"/>
        <v/>
      </c>
      <c r="Q2812" s="1">
        <v>2808</v>
      </c>
      <c r="R2812" s="1">
        <f t="shared" ca="1" si="334"/>
        <v>0.89321487219719342</v>
      </c>
      <c r="S2812" s="1">
        <f t="shared" ca="1" si="335"/>
        <v>577</v>
      </c>
      <c r="T2812" s="1" t="str">
        <f t="shared" ca="1" si="331"/>
        <v/>
      </c>
    </row>
    <row r="2813" spans="1:20" x14ac:dyDescent="0.25">
      <c r="A2813" s="1">
        <v>2809</v>
      </c>
      <c r="B2813" s="1">
        <v>281</v>
      </c>
      <c r="C2813" s="1">
        <v>29</v>
      </c>
      <c r="D2813" s="1" t="s">
        <v>16</v>
      </c>
      <c r="E2813" s="1">
        <v>0</v>
      </c>
      <c r="J2813" s="1">
        <v>2809</v>
      </c>
      <c r="K2813" s="1">
        <f t="shared" ca="1" si="332"/>
        <v>0.51816736765568583</v>
      </c>
      <c r="L2813" s="1">
        <f t="shared" ca="1" si="333"/>
        <v>4835</v>
      </c>
      <c r="M2813" s="1" t="str">
        <f t="shared" ca="1" si="330"/>
        <v/>
      </c>
      <c r="Q2813" s="1">
        <v>2809</v>
      </c>
      <c r="R2813" s="1">
        <f t="shared" ca="1" si="334"/>
        <v>0.69950453110856659</v>
      </c>
      <c r="S2813" s="1">
        <f t="shared" ca="1" si="335"/>
        <v>1762</v>
      </c>
      <c r="T2813" s="1" t="str">
        <f t="shared" ca="1" si="331"/>
        <v/>
      </c>
    </row>
    <row r="2814" spans="1:20" x14ac:dyDescent="0.25">
      <c r="A2814" s="1">
        <v>2810</v>
      </c>
      <c r="B2814" s="1">
        <v>281</v>
      </c>
      <c r="C2814" s="1">
        <v>29</v>
      </c>
      <c r="D2814" s="1" t="s">
        <v>16</v>
      </c>
      <c r="E2814" s="1">
        <v>0</v>
      </c>
      <c r="J2814" s="1">
        <v>2810</v>
      </c>
      <c r="K2814" s="1">
        <f t="shared" ca="1" si="332"/>
        <v>0.67529031418518559</v>
      </c>
      <c r="L2814" s="1">
        <f t="shared" ca="1" si="333"/>
        <v>3266</v>
      </c>
      <c r="M2814" s="1" t="str">
        <f t="shared" ca="1" si="330"/>
        <v/>
      </c>
      <c r="Q2814" s="1">
        <v>2810</v>
      </c>
      <c r="R2814" s="1">
        <f t="shared" ca="1" si="334"/>
        <v>2.1463392162655692E-2</v>
      </c>
      <c r="S2814" s="1">
        <f t="shared" ca="1" si="335"/>
        <v>5873</v>
      </c>
      <c r="T2814" s="1" t="str">
        <f t="shared" ca="1" si="331"/>
        <v/>
      </c>
    </row>
    <row r="2815" spans="1:20" x14ac:dyDescent="0.25">
      <c r="A2815" s="1">
        <v>2811</v>
      </c>
      <c r="B2815" s="1">
        <v>282</v>
      </c>
      <c r="C2815" s="1">
        <v>29</v>
      </c>
      <c r="D2815" s="1" t="s">
        <v>16</v>
      </c>
      <c r="E2815" s="1">
        <v>0</v>
      </c>
      <c r="J2815" s="1">
        <v>2811</v>
      </c>
      <c r="K2815" s="1">
        <f t="shared" ca="1" si="332"/>
        <v>0.84024304987168708</v>
      </c>
      <c r="L2815" s="1">
        <f t="shared" ca="1" si="333"/>
        <v>1623</v>
      </c>
      <c r="M2815" s="1" t="str">
        <f t="shared" ca="1" si="330"/>
        <v/>
      </c>
      <c r="Q2815" s="1">
        <v>2811</v>
      </c>
      <c r="R2815" s="1">
        <f t="shared" ca="1" si="334"/>
        <v>0.39875234953653249</v>
      </c>
      <c r="S2815" s="1">
        <f t="shared" ca="1" si="335"/>
        <v>3592</v>
      </c>
      <c r="T2815" s="1" t="str">
        <f t="shared" ca="1" si="331"/>
        <v/>
      </c>
    </row>
    <row r="2816" spans="1:20" x14ac:dyDescent="0.25">
      <c r="A2816" s="1">
        <v>2812</v>
      </c>
      <c r="B2816" s="1">
        <v>282</v>
      </c>
      <c r="C2816" s="1">
        <v>29</v>
      </c>
      <c r="D2816" s="1" t="s">
        <v>16</v>
      </c>
      <c r="E2816" s="1">
        <v>0</v>
      </c>
      <c r="J2816" s="1">
        <v>2812</v>
      </c>
      <c r="K2816" s="1">
        <f t="shared" ca="1" si="332"/>
        <v>0.78154838168964058</v>
      </c>
      <c r="L2816" s="1">
        <f t="shared" ca="1" si="333"/>
        <v>2238</v>
      </c>
      <c r="M2816" s="1" t="str">
        <f t="shared" ca="1" si="330"/>
        <v/>
      </c>
      <c r="Q2816" s="1">
        <v>2812</v>
      </c>
      <c r="R2816" s="1">
        <f t="shared" ca="1" si="334"/>
        <v>0.51909986212491599</v>
      </c>
      <c r="S2816" s="1">
        <f t="shared" ca="1" si="335"/>
        <v>2841</v>
      </c>
      <c r="T2816" s="1" t="str">
        <f t="shared" ca="1" si="331"/>
        <v/>
      </c>
    </row>
    <row r="2817" spans="1:20" x14ac:dyDescent="0.25">
      <c r="A2817" s="1">
        <v>2813</v>
      </c>
      <c r="B2817" s="1">
        <v>282</v>
      </c>
      <c r="C2817" s="1">
        <v>29</v>
      </c>
      <c r="D2817" s="1" t="s">
        <v>16</v>
      </c>
      <c r="E2817" s="1">
        <v>0</v>
      </c>
      <c r="J2817" s="1">
        <v>2813</v>
      </c>
      <c r="K2817" s="1">
        <f t="shared" ca="1" si="332"/>
        <v>0.67561860422929532</v>
      </c>
      <c r="L2817" s="1">
        <f t="shared" ca="1" si="333"/>
        <v>3262</v>
      </c>
      <c r="M2817" s="1" t="str">
        <f t="shared" ca="1" si="330"/>
        <v/>
      </c>
      <c r="Q2817" s="1">
        <v>2813</v>
      </c>
      <c r="R2817" s="1">
        <f t="shared" ca="1" si="334"/>
        <v>0.11551189829092823</v>
      </c>
      <c r="S2817" s="1">
        <f t="shared" ca="1" si="335"/>
        <v>5334</v>
      </c>
      <c r="T2817" s="1" t="str">
        <f t="shared" ca="1" si="331"/>
        <v/>
      </c>
    </row>
    <row r="2818" spans="1:20" x14ac:dyDescent="0.25">
      <c r="A2818" s="1">
        <v>2814</v>
      </c>
      <c r="B2818" s="1">
        <v>282</v>
      </c>
      <c r="C2818" s="1">
        <v>29</v>
      </c>
      <c r="D2818" s="1" t="s">
        <v>16</v>
      </c>
      <c r="E2818" s="1">
        <v>0</v>
      </c>
      <c r="J2818" s="1">
        <v>2814</v>
      </c>
      <c r="K2818" s="1">
        <f t="shared" ca="1" si="332"/>
        <v>0.64942588813431379</v>
      </c>
      <c r="L2818" s="1">
        <f t="shared" ca="1" si="333"/>
        <v>3529</v>
      </c>
      <c r="M2818" s="1" t="str">
        <f t="shared" ca="1" si="330"/>
        <v/>
      </c>
      <c r="Q2818" s="1">
        <v>2814</v>
      </c>
      <c r="R2818" s="1">
        <f t="shared" ca="1" si="334"/>
        <v>0.56013390699109999</v>
      </c>
      <c r="S2818" s="1">
        <f t="shared" ca="1" si="335"/>
        <v>2587</v>
      </c>
      <c r="T2818" s="1" t="str">
        <f t="shared" ca="1" si="331"/>
        <v/>
      </c>
    </row>
    <row r="2819" spans="1:20" x14ac:dyDescent="0.25">
      <c r="A2819" s="1">
        <v>2815</v>
      </c>
      <c r="B2819" s="1">
        <v>282</v>
      </c>
      <c r="C2819" s="1">
        <v>29</v>
      </c>
      <c r="D2819" s="1" t="s">
        <v>16</v>
      </c>
      <c r="E2819" s="1">
        <v>0</v>
      </c>
      <c r="J2819" s="1">
        <v>2815</v>
      </c>
      <c r="K2819" s="1">
        <f t="shared" ca="1" si="332"/>
        <v>8.2259908749760524E-2</v>
      </c>
      <c r="L2819" s="1">
        <f t="shared" ca="1" si="333"/>
        <v>9153</v>
      </c>
      <c r="M2819" s="1" t="str">
        <f t="shared" ca="1" si="330"/>
        <v/>
      </c>
      <c r="Q2819" s="1">
        <v>2815</v>
      </c>
      <c r="R2819" s="1">
        <f t="shared" ca="1" si="334"/>
        <v>0.36534947439330945</v>
      </c>
      <c r="S2819" s="1">
        <f t="shared" ca="1" si="335"/>
        <v>3806</v>
      </c>
      <c r="T2819" s="1" t="str">
        <f t="shared" ca="1" si="331"/>
        <v/>
      </c>
    </row>
    <row r="2820" spans="1:20" x14ac:dyDescent="0.25">
      <c r="A2820" s="1">
        <v>2816</v>
      </c>
      <c r="B2820" s="1">
        <v>282</v>
      </c>
      <c r="C2820" s="1">
        <v>29</v>
      </c>
      <c r="D2820" s="1" t="s">
        <v>16</v>
      </c>
      <c r="E2820" s="1">
        <v>0</v>
      </c>
      <c r="J2820" s="1">
        <v>2816</v>
      </c>
      <c r="K2820" s="1">
        <f t="shared" ca="1" si="332"/>
        <v>0.90733256060230838</v>
      </c>
      <c r="L2820" s="1">
        <f t="shared" ca="1" si="333"/>
        <v>929</v>
      </c>
      <c r="M2820" s="1" t="str">
        <f t="shared" ca="1" si="330"/>
        <v/>
      </c>
      <c r="Q2820" s="1">
        <v>2816</v>
      </c>
      <c r="R2820" s="1">
        <f t="shared" ca="1" si="334"/>
        <v>3.4225909879750827E-2</v>
      </c>
      <c r="S2820" s="1">
        <f t="shared" ca="1" si="335"/>
        <v>5789</v>
      </c>
      <c r="T2820" s="1" t="str">
        <f t="shared" ca="1" si="331"/>
        <v/>
      </c>
    </row>
    <row r="2821" spans="1:20" x14ac:dyDescent="0.25">
      <c r="A2821" s="1">
        <v>2817</v>
      </c>
      <c r="B2821" s="1">
        <v>282</v>
      </c>
      <c r="C2821" s="1">
        <v>29</v>
      </c>
      <c r="D2821" s="1" t="s">
        <v>16</v>
      </c>
      <c r="E2821" s="1">
        <v>0</v>
      </c>
      <c r="J2821" s="1">
        <v>2817</v>
      </c>
      <c r="K2821" s="1">
        <f t="shared" ca="1" si="332"/>
        <v>0.42679282129700058</v>
      </c>
      <c r="L2821" s="1">
        <f t="shared" ca="1" si="333"/>
        <v>5729</v>
      </c>
      <c r="M2821" s="1" t="str">
        <f t="shared" ref="M2821:M2884" ca="1" si="336">IF(L2821&lt;=$K$3,VLOOKUP(J2821,$A$5:$E$10004,5),"")</f>
        <v/>
      </c>
      <c r="Q2821" s="1">
        <v>2817</v>
      </c>
      <c r="R2821" s="1">
        <f t="shared" ca="1" si="334"/>
        <v>0.72268141761308813</v>
      </c>
      <c r="S2821" s="1">
        <f t="shared" ca="1" si="335"/>
        <v>1626</v>
      </c>
      <c r="T2821" s="1" t="str">
        <f t="shared" ref="T2821:T2884" ca="1" si="337">IF(S2821&lt;=$R$3*$H$10,VLOOKUP(Q2821,$A$5:$E$10004,5),"")</f>
        <v/>
      </c>
    </row>
    <row r="2822" spans="1:20" x14ac:dyDescent="0.25">
      <c r="A2822" s="1">
        <v>2818</v>
      </c>
      <c r="B2822" s="1">
        <v>282</v>
      </c>
      <c r="C2822" s="1">
        <v>29</v>
      </c>
      <c r="D2822" s="1" t="s">
        <v>16</v>
      </c>
      <c r="E2822" s="1">
        <v>0</v>
      </c>
      <c r="J2822" s="1">
        <v>2818</v>
      </c>
      <c r="K2822" s="1">
        <f t="shared" ref="K2822:K2885" ca="1" si="338">RAND()</f>
        <v>0.9300834079873419</v>
      </c>
      <c r="L2822" s="1">
        <f t="shared" ref="L2822:L2885" ca="1" si="339">_xlfn.RANK.EQ(K2822,$K$5:$K$10004)</f>
        <v>726</v>
      </c>
      <c r="M2822" s="1" t="str">
        <f t="shared" ca="1" si="336"/>
        <v/>
      </c>
      <c r="Q2822" s="1">
        <v>2818</v>
      </c>
      <c r="R2822" s="1">
        <f t="shared" ref="R2822:R2885" ca="1" si="340">RAND()</f>
        <v>0.8684726458396399</v>
      </c>
      <c r="S2822" s="1">
        <f t="shared" ref="S2822:S2885" ca="1" si="341">_xlfn.RANK.EQ(R2822,$R$5:$R$6004)</f>
        <v>730</v>
      </c>
      <c r="T2822" s="1" t="str">
        <f t="shared" ca="1" si="337"/>
        <v/>
      </c>
    </row>
    <row r="2823" spans="1:20" x14ac:dyDescent="0.25">
      <c r="A2823" s="1">
        <v>2819</v>
      </c>
      <c r="B2823" s="1">
        <v>282</v>
      </c>
      <c r="C2823" s="1">
        <v>29</v>
      </c>
      <c r="D2823" s="1" t="s">
        <v>16</v>
      </c>
      <c r="E2823" s="1">
        <v>0</v>
      </c>
      <c r="J2823" s="1">
        <v>2819</v>
      </c>
      <c r="K2823" s="1">
        <f t="shared" ca="1" si="338"/>
        <v>0.97550683568407826</v>
      </c>
      <c r="L2823" s="1">
        <f t="shared" ca="1" si="339"/>
        <v>244</v>
      </c>
      <c r="M2823" s="1" t="str">
        <f t="shared" ca="1" si="336"/>
        <v/>
      </c>
      <c r="Q2823" s="1">
        <v>2819</v>
      </c>
      <c r="R2823" s="1">
        <f t="shared" ca="1" si="340"/>
        <v>6.7999346915444958E-3</v>
      </c>
      <c r="S2823" s="1">
        <f t="shared" ca="1" si="341"/>
        <v>5962</v>
      </c>
      <c r="T2823" s="1" t="str">
        <f t="shared" ca="1" si="337"/>
        <v/>
      </c>
    </row>
    <row r="2824" spans="1:20" x14ac:dyDescent="0.25">
      <c r="A2824" s="1">
        <v>2820</v>
      </c>
      <c r="B2824" s="1">
        <v>282</v>
      </c>
      <c r="C2824" s="1">
        <v>29</v>
      </c>
      <c r="D2824" s="1" t="s">
        <v>16</v>
      </c>
      <c r="E2824" s="1">
        <v>0</v>
      </c>
      <c r="J2824" s="1">
        <v>2820</v>
      </c>
      <c r="K2824" s="1">
        <f t="shared" ca="1" si="338"/>
        <v>0.13095038884008892</v>
      </c>
      <c r="L2824" s="1">
        <f t="shared" ca="1" si="339"/>
        <v>8673</v>
      </c>
      <c r="M2824" s="1" t="str">
        <f t="shared" ca="1" si="336"/>
        <v/>
      </c>
      <c r="Q2824" s="1">
        <v>2820</v>
      </c>
      <c r="R2824" s="1">
        <f t="shared" ca="1" si="340"/>
        <v>0.41572419354978896</v>
      </c>
      <c r="S2824" s="1">
        <f t="shared" ca="1" si="341"/>
        <v>3487</v>
      </c>
      <c r="T2824" s="1" t="str">
        <f t="shared" ca="1" si="337"/>
        <v/>
      </c>
    </row>
    <row r="2825" spans="1:20" x14ac:dyDescent="0.25">
      <c r="A2825" s="1">
        <v>2821</v>
      </c>
      <c r="B2825" s="1">
        <v>283</v>
      </c>
      <c r="C2825" s="1">
        <v>29</v>
      </c>
      <c r="D2825" s="1" t="s">
        <v>16</v>
      </c>
      <c r="E2825" s="1">
        <v>0</v>
      </c>
      <c r="J2825" s="1">
        <v>2821</v>
      </c>
      <c r="K2825" s="1">
        <f t="shared" ca="1" si="338"/>
        <v>0.27012335483770222</v>
      </c>
      <c r="L2825" s="1">
        <f t="shared" ca="1" si="339"/>
        <v>7249</v>
      </c>
      <c r="M2825" s="1" t="str">
        <f t="shared" ca="1" si="336"/>
        <v/>
      </c>
      <c r="Q2825" s="1">
        <v>2821</v>
      </c>
      <c r="R2825" s="1">
        <f t="shared" ca="1" si="340"/>
        <v>0.37575519511276279</v>
      </c>
      <c r="S2825" s="1">
        <f t="shared" ca="1" si="341"/>
        <v>3729</v>
      </c>
      <c r="T2825" s="1" t="str">
        <f t="shared" ca="1" si="337"/>
        <v/>
      </c>
    </row>
    <row r="2826" spans="1:20" x14ac:dyDescent="0.25">
      <c r="A2826" s="1">
        <v>2822</v>
      </c>
      <c r="B2826" s="1">
        <v>283</v>
      </c>
      <c r="C2826" s="1">
        <v>29</v>
      </c>
      <c r="D2826" s="1" t="s">
        <v>16</v>
      </c>
      <c r="E2826" s="1">
        <v>0</v>
      </c>
      <c r="J2826" s="1">
        <v>2822</v>
      </c>
      <c r="K2826" s="1">
        <f t="shared" ca="1" si="338"/>
        <v>0.13957256812014374</v>
      </c>
      <c r="L2826" s="1">
        <f t="shared" ca="1" si="339"/>
        <v>8576</v>
      </c>
      <c r="M2826" s="1" t="str">
        <f t="shared" ca="1" si="336"/>
        <v/>
      </c>
      <c r="Q2826" s="1">
        <v>2822</v>
      </c>
      <c r="R2826" s="1">
        <f t="shared" ca="1" si="340"/>
        <v>0.42257389267173628</v>
      </c>
      <c r="S2826" s="1">
        <f t="shared" ca="1" si="341"/>
        <v>3448</v>
      </c>
      <c r="T2826" s="1" t="str">
        <f t="shared" ca="1" si="337"/>
        <v/>
      </c>
    </row>
    <row r="2827" spans="1:20" x14ac:dyDescent="0.25">
      <c r="A2827" s="1">
        <v>2823</v>
      </c>
      <c r="B2827" s="1">
        <v>283</v>
      </c>
      <c r="C2827" s="1">
        <v>29</v>
      </c>
      <c r="D2827" s="1" t="s">
        <v>16</v>
      </c>
      <c r="E2827" s="1">
        <v>0</v>
      </c>
      <c r="J2827" s="1">
        <v>2823</v>
      </c>
      <c r="K2827" s="1">
        <f t="shared" ca="1" si="338"/>
        <v>0.22913683554366648</v>
      </c>
      <c r="L2827" s="1">
        <f t="shared" ca="1" si="339"/>
        <v>7685</v>
      </c>
      <c r="M2827" s="1" t="str">
        <f t="shared" ca="1" si="336"/>
        <v/>
      </c>
      <c r="Q2827" s="1">
        <v>2823</v>
      </c>
      <c r="R2827" s="1">
        <f t="shared" ca="1" si="340"/>
        <v>1.3321426297766337E-2</v>
      </c>
      <c r="S2827" s="1">
        <f t="shared" ca="1" si="341"/>
        <v>5928</v>
      </c>
      <c r="T2827" s="1" t="str">
        <f t="shared" ca="1" si="337"/>
        <v/>
      </c>
    </row>
    <row r="2828" spans="1:20" x14ac:dyDescent="0.25">
      <c r="A2828" s="1">
        <v>2824</v>
      </c>
      <c r="B2828" s="1">
        <v>283</v>
      </c>
      <c r="C2828" s="1">
        <v>29</v>
      </c>
      <c r="D2828" s="1" t="s">
        <v>16</v>
      </c>
      <c r="E2828" s="1">
        <v>0</v>
      </c>
      <c r="J2828" s="1">
        <v>2824</v>
      </c>
      <c r="K2828" s="1">
        <f t="shared" ca="1" si="338"/>
        <v>0.33359414919113373</v>
      </c>
      <c r="L2828" s="1">
        <f t="shared" ca="1" si="339"/>
        <v>6646</v>
      </c>
      <c r="M2828" s="1" t="str">
        <f t="shared" ca="1" si="336"/>
        <v/>
      </c>
      <c r="Q2828" s="1">
        <v>2824</v>
      </c>
      <c r="R2828" s="1">
        <f t="shared" ca="1" si="340"/>
        <v>0.77021734522029295</v>
      </c>
      <c r="S2828" s="1">
        <f t="shared" ca="1" si="341"/>
        <v>1297</v>
      </c>
      <c r="T2828" s="1" t="str">
        <f t="shared" ca="1" si="337"/>
        <v/>
      </c>
    </row>
    <row r="2829" spans="1:20" x14ac:dyDescent="0.25">
      <c r="A2829" s="1">
        <v>2825</v>
      </c>
      <c r="B2829" s="1">
        <v>283</v>
      </c>
      <c r="C2829" s="1">
        <v>29</v>
      </c>
      <c r="D2829" s="1" t="s">
        <v>16</v>
      </c>
      <c r="E2829" s="1">
        <v>0</v>
      </c>
      <c r="J2829" s="1">
        <v>2825</v>
      </c>
      <c r="K2829" s="1">
        <f t="shared" ca="1" si="338"/>
        <v>0.20614949192837961</v>
      </c>
      <c r="L2829" s="1">
        <f t="shared" ca="1" si="339"/>
        <v>7924</v>
      </c>
      <c r="M2829" s="1" t="str">
        <f t="shared" ca="1" si="336"/>
        <v/>
      </c>
      <c r="Q2829" s="1">
        <v>2825</v>
      </c>
      <c r="R2829" s="1">
        <f t="shared" ca="1" si="340"/>
        <v>0.51028119407400208</v>
      </c>
      <c r="S2829" s="1">
        <f t="shared" ca="1" si="341"/>
        <v>2910</v>
      </c>
      <c r="T2829" s="1" t="str">
        <f t="shared" ca="1" si="337"/>
        <v/>
      </c>
    </row>
    <row r="2830" spans="1:20" x14ac:dyDescent="0.25">
      <c r="A2830" s="1">
        <v>2826</v>
      </c>
      <c r="B2830" s="1">
        <v>283</v>
      </c>
      <c r="C2830" s="1">
        <v>29</v>
      </c>
      <c r="D2830" s="1" t="s">
        <v>16</v>
      </c>
      <c r="E2830" s="1">
        <v>0</v>
      </c>
      <c r="J2830" s="1">
        <v>2826</v>
      </c>
      <c r="K2830" s="1">
        <f t="shared" ca="1" si="338"/>
        <v>0.20194930083480989</v>
      </c>
      <c r="L2830" s="1">
        <f t="shared" ca="1" si="339"/>
        <v>7977</v>
      </c>
      <c r="M2830" s="1" t="str">
        <f t="shared" ca="1" si="336"/>
        <v/>
      </c>
      <c r="Q2830" s="1">
        <v>2826</v>
      </c>
      <c r="R2830" s="1">
        <f t="shared" ca="1" si="340"/>
        <v>0.80811081342917457</v>
      </c>
      <c r="S2830" s="1">
        <f t="shared" ca="1" si="341"/>
        <v>1097</v>
      </c>
      <c r="T2830" s="1" t="str">
        <f t="shared" ca="1" si="337"/>
        <v/>
      </c>
    </row>
    <row r="2831" spans="1:20" x14ac:dyDescent="0.25">
      <c r="A2831" s="1">
        <v>2827</v>
      </c>
      <c r="B2831" s="1">
        <v>283</v>
      </c>
      <c r="C2831" s="1">
        <v>29</v>
      </c>
      <c r="D2831" s="1" t="s">
        <v>16</v>
      </c>
      <c r="E2831" s="1">
        <v>0</v>
      </c>
      <c r="J2831" s="1">
        <v>2827</v>
      </c>
      <c r="K2831" s="1">
        <f t="shared" ca="1" si="338"/>
        <v>0.1331583416312031</v>
      </c>
      <c r="L2831" s="1">
        <f t="shared" ca="1" si="339"/>
        <v>8651</v>
      </c>
      <c r="M2831" s="1" t="str">
        <f t="shared" ca="1" si="336"/>
        <v/>
      </c>
      <c r="Q2831" s="1">
        <v>2827</v>
      </c>
      <c r="R2831" s="1">
        <f t="shared" ca="1" si="340"/>
        <v>0.24877449659972728</v>
      </c>
      <c r="S2831" s="1">
        <f t="shared" ca="1" si="341"/>
        <v>4498</v>
      </c>
      <c r="T2831" s="1" t="str">
        <f t="shared" ca="1" si="337"/>
        <v/>
      </c>
    </row>
    <row r="2832" spans="1:20" x14ac:dyDescent="0.25">
      <c r="A2832" s="1">
        <v>2828</v>
      </c>
      <c r="B2832" s="1">
        <v>283</v>
      </c>
      <c r="C2832" s="1">
        <v>29</v>
      </c>
      <c r="D2832" s="1" t="s">
        <v>16</v>
      </c>
      <c r="E2832" s="1">
        <v>0</v>
      </c>
      <c r="J2832" s="1">
        <v>2828</v>
      </c>
      <c r="K2832" s="1">
        <f t="shared" ca="1" si="338"/>
        <v>0.45035894765704676</v>
      </c>
      <c r="L2832" s="1">
        <f t="shared" ca="1" si="339"/>
        <v>5501</v>
      </c>
      <c r="M2832" s="1" t="str">
        <f t="shared" ca="1" si="336"/>
        <v/>
      </c>
      <c r="Q2832" s="1">
        <v>2828</v>
      </c>
      <c r="R2832" s="1">
        <f t="shared" ca="1" si="340"/>
        <v>0.3062848004219012</v>
      </c>
      <c r="S2832" s="1">
        <f t="shared" ca="1" si="341"/>
        <v>4160</v>
      </c>
      <c r="T2832" s="1" t="str">
        <f t="shared" ca="1" si="337"/>
        <v/>
      </c>
    </row>
    <row r="2833" spans="1:20" x14ac:dyDescent="0.25">
      <c r="A2833" s="1">
        <v>2829</v>
      </c>
      <c r="B2833" s="1">
        <v>283</v>
      </c>
      <c r="C2833" s="1">
        <v>29</v>
      </c>
      <c r="D2833" s="1" t="s">
        <v>16</v>
      </c>
      <c r="E2833" s="1">
        <v>0</v>
      </c>
      <c r="J2833" s="1">
        <v>2829</v>
      </c>
      <c r="K2833" s="1">
        <f t="shared" ca="1" si="338"/>
        <v>0.39471946925093238</v>
      </c>
      <c r="L2833" s="1">
        <f t="shared" ca="1" si="339"/>
        <v>6044</v>
      </c>
      <c r="M2833" s="1" t="str">
        <f t="shared" ca="1" si="336"/>
        <v/>
      </c>
      <c r="Q2833" s="1">
        <v>2829</v>
      </c>
      <c r="R2833" s="1">
        <f t="shared" ca="1" si="340"/>
        <v>0.6071649804137037</v>
      </c>
      <c r="S2833" s="1">
        <f t="shared" ca="1" si="341"/>
        <v>2311</v>
      </c>
      <c r="T2833" s="1" t="str">
        <f t="shared" ca="1" si="337"/>
        <v/>
      </c>
    </row>
    <row r="2834" spans="1:20" x14ac:dyDescent="0.25">
      <c r="A2834" s="1">
        <v>2830</v>
      </c>
      <c r="B2834" s="1">
        <v>283</v>
      </c>
      <c r="C2834" s="1">
        <v>29</v>
      </c>
      <c r="D2834" s="1" t="s">
        <v>16</v>
      </c>
      <c r="E2834" s="1">
        <v>0</v>
      </c>
      <c r="J2834" s="1">
        <v>2830</v>
      </c>
      <c r="K2834" s="1">
        <f t="shared" ca="1" si="338"/>
        <v>0.73791287575601439</v>
      </c>
      <c r="L2834" s="1">
        <f t="shared" ca="1" si="339"/>
        <v>2651</v>
      </c>
      <c r="M2834" s="1" t="str">
        <f t="shared" ca="1" si="336"/>
        <v/>
      </c>
      <c r="Q2834" s="1">
        <v>2830</v>
      </c>
      <c r="R2834" s="1">
        <f t="shared" ca="1" si="340"/>
        <v>0.84969046392445458</v>
      </c>
      <c r="S2834" s="1">
        <f t="shared" ca="1" si="341"/>
        <v>833</v>
      </c>
      <c r="T2834" s="1" t="str">
        <f t="shared" ca="1" si="337"/>
        <v/>
      </c>
    </row>
    <row r="2835" spans="1:20" x14ac:dyDescent="0.25">
      <c r="A2835" s="1">
        <v>2831</v>
      </c>
      <c r="B2835" s="1">
        <v>284</v>
      </c>
      <c r="C2835" s="1">
        <v>29</v>
      </c>
      <c r="D2835" s="1" t="s">
        <v>16</v>
      </c>
      <c r="E2835" s="1">
        <v>0</v>
      </c>
      <c r="J2835" s="1">
        <v>2831</v>
      </c>
      <c r="K2835" s="1">
        <f t="shared" ca="1" si="338"/>
        <v>0.3934009916967437</v>
      </c>
      <c r="L2835" s="1">
        <f t="shared" ca="1" si="339"/>
        <v>6056</v>
      </c>
      <c r="M2835" s="1" t="str">
        <f t="shared" ca="1" si="336"/>
        <v/>
      </c>
      <c r="Q2835" s="1">
        <v>2831</v>
      </c>
      <c r="R2835" s="1">
        <f t="shared" ca="1" si="340"/>
        <v>0.71856099630973436</v>
      </c>
      <c r="S2835" s="1">
        <f t="shared" ca="1" si="341"/>
        <v>1648</v>
      </c>
      <c r="T2835" s="1" t="str">
        <f t="shared" ca="1" si="337"/>
        <v/>
      </c>
    </row>
    <row r="2836" spans="1:20" x14ac:dyDescent="0.25">
      <c r="A2836" s="1">
        <v>2832</v>
      </c>
      <c r="B2836" s="1">
        <v>284</v>
      </c>
      <c r="C2836" s="1">
        <v>29</v>
      </c>
      <c r="D2836" s="1" t="s">
        <v>16</v>
      </c>
      <c r="E2836" s="1">
        <v>0</v>
      </c>
      <c r="J2836" s="1">
        <v>2832</v>
      </c>
      <c r="K2836" s="1">
        <f t="shared" ca="1" si="338"/>
        <v>0.36996158986135508</v>
      </c>
      <c r="L2836" s="1">
        <f t="shared" ca="1" si="339"/>
        <v>6299</v>
      </c>
      <c r="M2836" s="1" t="str">
        <f t="shared" ca="1" si="336"/>
        <v/>
      </c>
      <c r="Q2836" s="1">
        <v>2832</v>
      </c>
      <c r="R2836" s="1">
        <f t="shared" ca="1" si="340"/>
        <v>0.30953433764338689</v>
      </c>
      <c r="S2836" s="1">
        <f t="shared" ca="1" si="341"/>
        <v>4146</v>
      </c>
      <c r="T2836" s="1" t="str">
        <f t="shared" ca="1" si="337"/>
        <v/>
      </c>
    </row>
    <row r="2837" spans="1:20" x14ac:dyDescent="0.25">
      <c r="A2837" s="1">
        <v>2833</v>
      </c>
      <c r="B2837" s="1">
        <v>284</v>
      </c>
      <c r="C2837" s="1">
        <v>29</v>
      </c>
      <c r="D2837" s="1" t="s">
        <v>16</v>
      </c>
      <c r="E2837" s="1">
        <v>0</v>
      </c>
      <c r="J2837" s="1">
        <v>2833</v>
      </c>
      <c r="K2837" s="1">
        <f t="shared" ca="1" si="338"/>
        <v>0.70794230091275923</v>
      </c>
      <c r="L2837" s="1">
        <f t="shared" ca="1" si="339"/>
        <v>2950</v>
      </c>
      <c r="M2837" s="1" t="str">
        <f t="shared" ca="1" si="336"/>
        <v/>
      </c>
      <c r="Q2837" s="1">
        <v>2833</v>
      </c>
      <c r="R2837" s="1">
        <f t="shared" ca="1" si="340"/>
        <v>0.97934800149209189</v>
      </c>
      <c r="S2837" s="1">
        <f t="shared" ca="1" si="341"/>
        <v>104</v>
      </c>
      <c r="T2837" s="1" t="str">
        <f t="shared" ca="1" si="337"/>
        <v/>
      </c>
    </row>
    <row r="2838" spans="1:20" x14ac:dyDescent="0.25">
      <c r="A2838" s="1">
        <v>2834</v>
      </c>
      <c r="B2838" s="1">
        <v>284</v>
      </c>
      <c r="C2838" s="1">
        <v>29</v>
      </c>
      <c r="D2838" s="1" t="s">
        <v>16</v>
      </c>
      <c r="E2838" s="1">
        <v>0</v>
      </c>
      <c r="J2838" s="1">
        <v>2834</v>
      </c>
      <c r="K2838" s="1">
        <f t="shared" ca="1" si="338"/>
        <v>0.7977638844712247</v>
      </c>
      <c r="L2838" s="1">
        <f t="shared" ca="1" si="339"/>
        <v>2062</v>
      </c>
      <c r="M2838" s="1" t="str">
        <f t="shared" ca="1" si="336"/>
        <v/>
      </c>
      <c r="Q2838" s="1">
        <v>2834</v>
      </c>
      <c r="R2838" s="1">
        <f t="shared" ca="1" si="340"/>
        <v>0.42443776186896609</v>
      </c>
      <c r="S2838" s="1">
        <f t="shared" ca="1" si="341"/>
        <v>3441</v>
      </c>
      <c r="T2838" s="1" t="str">
        <f t="shared" ca="1" si="337"/>
        <v/>
      </c>
    </row>
    <row r="2839" spans="1:20" x14ac:dyDescent="0.25">
      <c r="A2839" s="1">
        <v>2835</v>
      </c>
      <c r="B2839" s="1">
        <v>284</v>
      </c>
      <c r="C2839" s="1">
        <v>29</v>
      </c>
      <c r="D2839" s="1" t="s">
        <v>16</v>
      </c>
      <c r="E2839" s="1">
        <v>0</v>
      </c>
      <c r="J2839" s="1">
        <v>2835</v>
      </c>
      <c r="K2839" s="1">
        <f t="shared" ca="1" si="338"/>
        <v>0.837867447681102</v>
      </c>
      <c r="L2839" s="1">
        <f t="shared" ca="1" si="339"/>
        <v>1650</v>
      </c>
      <c r="M2839" s="1" t="str">
        <f t="shared" ca="1" si="336"/>
        <v/>
      </c>
      <c r="Q2839" s="1">
        <v>2835</v>
      </c>
      <c r="R2839" s="1">
        <f t="shared" ca="1" si="340"/>
        <v>5.1980886606324939E-2</v>
      </c>
      <c r="S2839" s="1">
        <f t="shared" ca="1" si="341"/>
        <v>5689</v>
      </c>
      <c r="T2839" s="1" t="str">
        <f t="shared" ca="1" si="337"/>
        <v/>
      </c>
    </row>
    <row r="2840" spans="1:20" x14ac:dyDescent="0.25">
      <c r="A2840" s="1">
        <v>2836</v>
      </c>
      <c r="B2840" s="1">
        <v>284</v>
      </c>
      <c r="C2840" s="1">
        <v>29</v>
      </c>
      <c r="D2840" s="1" t="s">
        <v>16</v>
      </c>
      <c r="E2840" s="1">
        <v>0</v>
      </c>
      <c r="J2840" s="1">
        <v>2836</v>
      </c>
      <c r="K2840" s="1">
        <f t="shared" ca="1" si="338"/>
        <v>0.86636880453770915</v>
      </c>
      <c r="L2840" s="1">
        <f t="shared" ca="1" si="339"/>
        <v>1350</v>
      </c>
      <c r="M2840" s="1" t="str">
        <f t="shared" ca="1" si="336"/>
        <v/>
      </c>
      <c r="Q2840" s="1">
        <v>2836</v>
      </c>
      <c r="R2840" s="1">
        <f t="shared" ca="1" si="340"/>
        <v>0.36464304935551195</v>
      </c>
      <c r="S2840" s="1">
        <f t="shared" ca="1" si="341"/>
        <v>3811</v>
      </c>
      <c r="T2840" s="1" t="str">
        <f t="shared" ca="1" si="337"/>
        <v/>
      </c>
    </row>
    <row r="2841" spans="1:20" x14ac:dyDescent="0.25">
      <c r="A2841" s="1">
        <v>2837</v>
      </c>
      <c r="B2841" s="1">
        <v>284</v>
      </c>
      <c r="C2841" s="1">
        <v>29</v>
      </c>
      <c r="D2841" s="1" t="s">
        <v>16</v>
      </c>
      <c r="E2841" s="1">
        <v>0</v>
      </c>
      <c r="J2841" s="1">
        <v>2837</v>
      </c>
      <c r="K2841" s="1">
        <f t="shared" ca="1" si="338"/>
        <v>0.88116833880218592</v>
      </c>
      <c r="L2841" s="1">
        <f t="shared" ca="1" si="339"/>
        <v>1192</v>
      </c>
      <c r="M2841" s="1" t="str">
        <f t="shared" ca="1" si="336"/>
        <v/>
      </c>
      <c r="Q2841" s="1">
        <v>2837</v>
      </c>
      <c r="R2841" s="1">
        <f t="shared" ca="1" si="340"/>
        <v>0.77481420423718395</v>
      </c>
      <c r="S2841" s="1">
        <f t="shared" ca="1" si="341"/>
        <v>1275</v>
      </c>
      <c r="T2841" s="1" t="str">
        <f t="shared" ca="1" si="337"/>
        <v/>
      </c>
    </row>
    <row r="2842" spans="1:20" x14ac:dyDescent="0.25">
      <c r="A2842" s="1">
        <v>2838</v>
      </c>
      <c r="B2842" s="1">
        <v>284</v>
      </c>
      <c r="C2842" s="1">
        <v>29</v>
      </c>
      <c r="D2842" s="1" t="s">
        <v>16</v>
      </c>
      <c r="E2842" s="1">
        <v>0</v>
      </c>
      <c r="J2842" s="1">
        <v>2838</v>
      </c>
      <c r="K2842" s="1">
        <f t="shared" ca="1" si="338"/>
        <v>0.47702592923253073</v>
      </c>
      <c r="L2842" s="1">
        <f t="shared" ca="1" si="339"/>
        <v>5221</v>
      </c>
      <c r="M2842" s="1" t="str">
        <f t="shared" ca="1" si="336"/>
        <v/>
      </c>
      <c r="Q2842" s="1">
        <v>2838</v>
      </c>
      <c r="R2842" s="1">
        <f t="shared" ca="1" si="340"/>
        <v>0.71811433404313063</v>
      </c>
      <c r="S2842" s="1">
        <f t="shared" ca="1" si="341"/>
        <v>1653</v>
      </c>
      <c r="T2842" s="1" t="str">
        <f t="shared" ca="1" si="337"/>
        <v/>
      </c>
    </row>
    <row r="2843" spans="1:20" x14ac:dyDescent="0.25">
      <c r="A2843" s="1">
        <v>2839</v>
      </c>
      <c r="B2843" s="1">
        <v>284</v>
      </c>
      <c r="C2843" s="1">
        <v>29</v>
      </c>
      <c r="D2843" s="1" t="s">
        <v>16</v>
      </c>
      <c r="E2843" s="1">
        <v>0</v>
      </c>
      <c r="J2843" s="1">
        <v>2839</v>
      </c>
      <c r="K2843" s="1">
        <f t="shared" ca="1" si="338"/>
        <v>3.4893688411281376E-2</v>
      </c>
      <c r="L2843" s="1">
        <f t="shared" ca="1" si="339"/>
        <v>9647</v>
      </c>
      <c r="M2843" s="1" t="str">
        <f t="shared" ca="1" si="336"/>
        <v/>
      </c>
      <c r="Q2843" s="1">
        <v>2839</v>
      </c>
      <c r="R2843" s="1">
        <f t="shared" ca="1" si="340"/>
        <v>0.35261355913530024</v>
      </c>
      <c r="S2843" s="1">
        <f t="shared" ca="1" si="341"/>
        <v>3887</v>
      </c>
      <c r="T2843" s="1" t="str">
        <f t="shared" ca="1" si="337"/>
        <v/>
      </c>
    </row>
    <row r="2844" spans="1:20" x14ac:dyDescent="0.25">
      <c r="A2844" s="1">
        <v>2840</v>
      </c>
      <c r="B2844" s="1">
        <v>284</v>
      </c>
      <c r="C2844" s="1">
        <v>29</v>
      </c>
      <c r="D2844" s="1" t="s">
        <v>16</v>
      </c>
      <c r="E2844" s="1">
        <v>0</v>
      </c>
      <c r="J2844" s="1">
        <v>2840</v>
      </c>
      <c r="K2844" s="1">
        <f t="shared" ca="1" si="338"/>
        <v>5.9816077395202227E-2</v>
      </c>
      <c r="L2844" s="1">
        <f t="shared" ca="1" si="339"/>
        <v>9371</v>
      </c>
      <c r="M2844" s="1" t="str">
        <f t="shared" ca="1" si="336"/>
        <v/>
      </c>
      <c r="Q2844" s="1">
        <v>2840</v>
      </c>
      <c r="R2844" s="1">
        <f t="shared" ca="1" si="340"/>
        <v>0.23227535644156361</v>
      </c>
      <c r="S2844" s="1">
        <f t="shared" ca="1" si="341"/>
        <v>4588</v>
      </c>
      <c r="T2844" s="1" t="str">
        <f t="shared" ca="1" si="337"/>
        <v/>
      </c>
    </row>
    <row r="2845" spans="1:20" x14ac:dyDescent="0.25">
      <c r="A2845" s="1">
        <v>2841</v>
      </c>
      <c r="B2845" s="1">
        <v>285</v>
      </c>
      <c r="C2845" s="1">
        <v>29</v>
      </c>
      <c r="D2845" s="1" t="s">
        <v>16</v>
      </c>
      <c r="E2845" s="1">
        <v>0</v>
      </c>
      <c r="J2845" s="1">
        <v>2841</v>
      </c>
      <c r="K2845" s="1">
        <f t="shared" ca="1" si="338"/>
        <v>0.96524254131481502</v>
      </c>
      <c r="L2845" s="1">
        <f t="shared" ca="1" si="339"/>
        <v>361</v>
      </c>
      <c r="M2845" s="1" t="str">
        <f t="shared" ca="1" si="336"/>
        <v/>
      </c>
      <c r="Q2845" s="1">
        <v>2841</v>
      </c>
      <c r="R2845" s="1">
        <f t="shared" ca="1" si="340"/>
        <v>0.58832681357863015</v>
      </c>
      <c r="S2845" s="1">
        <f t="shared" ca="1" si="341"/>
        <v>2402</v>
      </c>
      <c r="T2845" s="1" t="str">
        <f t="shared" ca="1" si="337"/>
        <v/>
      </c>
    </row>
    <row r="2846" spans="1:20" x14ac:dyDescent="0.25">
      <c r="A2846" s="1">
        <v>2842</v>
      </c>
      <c r="B2846" s="1">
        <v>285</v>
      </c>
      <c r="C2846" s="1">
        <v>29</v>
      </c>
      <c r="D2846" s="1" t="s">
        <v>16</v>
      </c>
      <c r="E2846" s="1">
        <v>0</v>
      </c>
      <c r="J2846" s="1">
        <v>2842</v>
      </c>
      <c r="K2846" s="1">
        <f t="shared" ca="1" si="338"/>
        <v>0.47792681852468488</v>
      </c>
      <c r="L2846" s="1">
        <f t="shared" ca="1" si="339"/>
        <v>5211</v>
      </c>
      <c r="M2846" s="1" t="str">
        <f t="shared" ca="1" si="336"/>
        <v/>
      </c>
      <c r="Q2846" s="1">
        <v>2842</v>
      </c>
      <c r="R2846" s="1">
        <f t="shared" ca="1" si="340"/>
        <v>9.8919717203098223E-2</v>
      </c>
      <c r="S2846" s="1">
        <f t="shared" ca="1" si="341"/>
        <v>5430</v>
      </c>
      <c r="T2846" s="1" t="str">
        <f t="shared" ca="1" si="337"/>
        <v/>
      </c>
    </row>
    <row r="2847" spans="1:20" x14ac:dyDescent="0.25">
      <c r="A2847" s="1">
        <v>2843</v>
      </c>
      <c r="B2847" s="1">
        <v>285</v>
      </c>
      <c r="C2847" s="1">
        <v>29</v>
      </c>
      <c r="D2847" s="1" t="s">
        <v>16</v>
      </c>
      <c r="E2847" s="1">
        <v>0</v>
      </c>
      <c r="J2847" s="1">
        <v>2843</v>
      </c>
      <c r="K2847" s="1">
        <f t="shared" ca="1" si="338"/>
        <v>0.33014723007174529</v>
      </c>
      <c r="L2847" s="1">
        <f t="shared" ca="1" si="339"/>
        <v>6672</v>
      </c>
      <c r="M2847" s="1" t="str">
        <f t="shared" ca="1" si="336"/>
        <v/>
      </c>
      <c r="Q2847" s="1">
        <v>2843</v>
      </c>
      <c r="R2847" s="1">
        <f t="shared" ca="1" si="340"/>
        <v>0.95245667491985575</v>
      </c>
      <c r="S2847" s="1">
        <f t="shared" ca="1" si="341"/>
        <v>248</v>
      </c>
      <c r="T2847" s="1" t="str">
        <f t="shared" ca="1" si="337"/>
        <v/>
      </c>
    </row>
    <row r="2848" spans="1:20" x14ac:dyDescent="0.25">
      <c r="A2848" s="1">
        <v>2844</v>
      </c>
      <c r="B2848" s="1">
        <v>285</v>
      </c>
      <c r="C2848" s="1">
        <v>29</v>
      </c>
      <c r="D2848" s="1" t="s">
        <v>16</v>
      </c>
      <c r="E2848" s="1">
        <v>0</v>
      </c>
      <c r="J2848" s="1">
        <v>2844</v>
      </c>
      <c r="K2848" s="1">
        <f t="shared" ca="1" si="338"/>
        <v>0.80624908504562609</v>
      </c>
      <c r="L2848" s="1">
        <f t="shared" ca="1" si="339"/>
        <v>1981</v>
      </c>
      <c r="M2848" s="1" t="str">
        <f t="shared" ca="1" si="336"/>
        <v/>
      </c>
      <c r="Q2848" s="1">
        <v>2844</v>
      </c>
      <c r="R2848" s="1">
        <f t="shared" ca="1" si="340"/>
        <v>0.15395701614684276</v>
      </c>
      <c r="S2848" s="1">
        <f t="shared" ca="1" si="341"/>
        <v>5098</v>
      </c>
      <c r="T2848" s="1" t="str">
        <f t="shared" ca="1" si="337"/>
        <v/>
      </c>
    </row>
    <row r="2849" spans="1:20" x14ac:dyDescent="0.25">
      <c r="A2849" s="1">
        <v>2845</v>
      </c>
      <c r="B2849" s="1">
        <v>285</v>
      </c>
      <c r="C2849" s="1">
        <v>29</v>
      </c>
      <c r="D2849" s="1" t="s">
        <v>16</v>
      </c>
      <c r="E2849" s="1">
        <v>0</v>
      </c>
      <c r="J2849" s="1">
        <v>2845</v>
      </c>
      <c r="K2849" s="1">
        <f t="shared" ca="1" si="338"/>
        <v>0.74849754742851882</v>
      </c>
      <c r="L2849" s="1">
        <f t="shared" ca="1" si="339"/>
        <v>2542</v>
      </c>
      <c r="M2849" s="1" t="str">
        <f t="shared" ca="1" si="336"/>
        <v/>
      </c>
      <c r="Q2849" s="1">
        <v>2845</v>
      </c>
      <c r="R2849" s="1">
        <f t="shared" ca="1" si="340"/>
        <v>0.78843295094659727</v>
      </c>
      <c r="S2849" s="1">
        <f t="shared" ca="1" si="341"/>
        <v>1211</v>
      </c>
      <c r="T2849" s="1" t="str">
        <f t="shared" ca="1" si="337"/>
        <v/>
      </c>
    </row>
    <row r="2850" spans="1:20" x14ac:dyDescent="0.25">
      <c r="A2850" s="1">
        <v>2846</v>
      </c>
      <c r="B2850" s="1">
        <v>285</v>
      </c>
      <c r="C2850" s="1">
        <v>29</v>
      </c>
      <c r="D2850" s="1" t="s">
        <v>16</v>
      </c>
      <c r="E2850" s="1">
        <v>0</v>
      </c>
      <c r="J2850" s="1">
        <v>2846</v>
      </c>
      <c r="K2850" s="1">
        <f t="shared" ca="1" si="338"/>
        <v>0.42257805938890336</v>
      </c>
      <c r="L2850" s="1">
        <f t="shared" ca="1" si="339"/>
        <v>5777</v>
      </c>
      <c r="M2850" s="1" t="str">
        <f t="shared" ca="1" si="336"/>
        <v/>
      </c>
      <c r="Q2850" s="1">
        <v>2846</v>
      </c>
      <c r="R2850" s="1">
        <f t="shared" ca="1" si="340"/>
        <v>0.30141614430800934</v>
      </c>
      <c r="S2850" s="1">
        <f t="shared" ca="1" si="341"/>
        <v>4185</v>
      </c>
      <c r="T2850" s="1" t="str">
        <f t="shared" ca="1" si="337"/>
        <v/>
      </c>
    </row>
    <row r="2851" spans="1:20" x14ac:dyDescent="0.25">
      <c r="A2851" s="1">
        <v>2847</v>
      </c>
      <c r="B2851" s="1">
        <v>285</v>
      </c>
      <c r="C2851" s="1">
        <v>29</v>
      </c>
      <c r="D2851" s="1" t="s">
        <v>16</v>
      </c>
      <c r="E2851" s="1">
        <v>0</v>
      </c>
      <c r="J2851" s="1">
        <v>2847</v>
      </c>
      <c r="K2851" s="1">
        <f t="shared" ca="1" si="338"/>
        <v>0.57431688564617334</v>
      </c>
      <c r="L2851" s="1">
        <f t="shared" ca="1" si="339"/>
        <v>4254</v>
      </c>
      <c r="M2851" s="1" t="str">
        <f t="shared" ca="1" si="336"/>
        <v/>
      </c>
      <c r="Q2851" s="1">
        <v>2847</v>
      </c>
      <c r="R2851" s="1">
        <f t="shared" ca="1" si="340"/>
        <v>0.17113444524334831</v>
      </c>
      <c r="S2851" s="1">
        <f t="shared" ca="1" si="341"/>
        <v>4984</v>
      </c>
      <c r="T2851" s="1" t="str">
        <f t="shared" ca="1" si="337"/>
        <v/>
      </c>
    </row>
    <row r="2852" spans="1:20" x14ac:dyDescent="0.25">
      <c r="A2852" s="1">
        <v>2848</v>
      </c>
      <c r="B2852" s="1">
        <v>285</v>
      </c>
      <c r="C2852" s="1">
        <v>29</v>
      </c>
      <c r="D2852" s="1" t="s">
        <v>16</v>
      </c>
      <c r="E2852" s="1">
        <v>0</v>
      </c>
      <c r="J2852" s="1">
        <v>2848</v>
      </c>
      <c r="K2852" s="1">
        <f t="shared" ca="1" si="338"/>
        <v>0.74177037351642161</v>
      </c>
      <c r="L2852" s="1">
        <f t="shared" ca="1" si="339"/>
        <v>2617</v>
      </c>
      <c r="M2852" s="1" t="str">
        <f t="shared" ca="1" si="336"/>
        <v/>
      </c>
      <c r="Q2852" s="1">
        <v>2848</v>
      </c>
      <c r="R2852" s="1">
        <f t="shared" ca="1" si="340"/>
        <v>0.87543062063900556</v>
      </c>
      <c r="S2852" s="1">
        <f t="shared" ca="1" si="341"/>
        <v>680</v>
      </c>
      <c r="T2852" s="1" t="str">
        <f t="shared" ca="1" si="337"/>
        <v/>
      </c>
    </row>
    <row r="2853" spans="1:20" x14ac:dyDescent="0.25">
      <c r="A2853" s="1">
        <v>2849</v>
      </c>
      <c r="B2853" s="1">
        <v>285</v>
      </c>
      <c r="C2853" s="1">
        <v>29</v>
      </c>
      <c r="D2853" s="1" t="s">
        <v>16</v>
      </c>
      <c r="E2853" s="1">
        <v>0</v>
      </c>
      <c r="J2853" s="1">
        <v>2849</v>
      </c>
      <c r="K2853" s="1">
        <f t="shared" ca="1" si="338"/>
        <v>0.10270031208379327</v>
      </c>
      <c r="L2853" s="1">
        <f t="shared" ca="1" si="339"/>
        <v>8962</v>
      </c>
      <c r="M2853" s="1" t="str">
        <f t="shared" ca="1" si="336"/>
        <v/>
      </c>
      <c r="Q2853" s="1">
        <v>2849</v>
      </c>
      <c r="R2853" s="1">
        <f t="shared" ca="1" si="340"/>
        <v>0.83513894826707968</v>
      </c>
      <c r="S2853" s="1">
        <f t="shared" ca="1" si="341"/>
        <v>918</v>
      </c>
      <c r="T2853" s="1" t="str">
        <f t="shared" ca="1" si="337"/>
        <v/>
      </c>
    </row>
    <row r="2854" spans="1:20" x14ac:dyDescent="0.25">
      <c r="A2854" s="1">
        <v>2850</v>
      </c>
      <c r="B2854" s="1">
        <v>285</v>
      </c>
      <c r="C2854" s="1">
        <v>29</v>
      </c>
      <c r="D2854" s="1" t="s">
        <v>16</v>
      </c>
      <c r="E2854" s="1">
        <v>0</v>
      </c>
      <c r="J2854" s="1">
        <v>2850</v>
      </c>
      <c r="K2854" s="1">
        <f t="shared" ca="1" si="338"/>
        <v>0.7358586699979579</v>
      </c>
      <c r="L2854" s="1">
        <f t="shared" ca="1" si="339"/>
        <v>2670</v>
      </c>
      <c r="M2854" s="1" t="str">
        <f t="shared" ca="1" si="336"/>
        <v/>
      </c>
      <c r="Q2854" s="1">
        <v>2850</v>
      </c>
      <c r="R2854" s="1">
        <f t="shared" ca="1" si="340"/>
        <v>0.97996078913895945</v>
      </c>
      <c r="S2854" s="1">
        <f t="shared" ca="1" si="341"/>
        <v>99</v>
      </c>
      <c r="T2854" s="1" t="str">
        <f t="shared" ca="1" si="337"/>
        <v/>
      </c>
    </row>
    <row r="2855" spans="1:20" x14ac:dyDescent="0.25">
      <c r="A2855" s="1">
        <v>2851</v>
      </c>
      <c r="B2855" s="1">
        <v>286</v>
      </c>
      <c r="C2855" s="1">
        <v>29</v>
      </c>
      <c r="D2855" s="1" t="s">
        <v>16</v>
      </c>
      <c r="E2855" s="1">
        <v>0</v>
      </c>
      <c r="J2855" s="1">
        <v>2851</v>
      </c>
      <c r="K2855" s="1">
        <f t="shared" ca="1" si="338"/>
        <v>0.8892159966789176</v>
      </c>
      <c r="L2855" s="1">
        <f t="shared" ca="1" si="339"/>
        <v>1113</v>
      </c>
      <c r="M2855" s="1" t="str">
        <f t="shared" ca="1" si="336"/>
        <v/>
      </c>
      <c r="Q2855" s="1">
        <v>2851</v>
      </c>
      <c r="R2855" s="1">
        <f t="shared" ca="1" si="340"/>
        <v>0.68756849382143825</v>
      </c>
      <c r="S2855" s="1">
        <f t="shared" ca="1" si="341"/>
        <v>1816</v>
      </c>
      <c r="T2855" s="1" t="str">
        <f t="shared" ca="1" si="337"/>
        <v/>
      </c>
    </row>
    <row r="2856" spans="1:20" x14ac:dyDescent="0.25">
      <c r="A2856" s="1">
        <v>2852</v>
      </c>
      <c r="B2856" s="1">
        <v>286</v>
      </c>
      <c r="C2856" s="1">
        <v>29</v>
      </c>
      <c r="D2856" s="1" t="s">
        <v>16</v>
      </c>
      <c r="E2856" s="1">
        <v>0</v>
      </c>
      <c r="J2856" s="1">
        <v>2852</v>
      </c>
      <c r="K2856" s="1">
        <f t="shared" ca="1" si="338"/>
        <v>0.24064378604899628</v>
      </c>
      <c r="L2856" s="1">
        <f t="shared" ca="1" si="339"/>
        <v>7553</v>
      </c>
      <c r="M2856" s="1" t="str">
        <f t="shared" ca="1" si="336"/>
        <v/>
      </c>
      <c r="Q2856" s="1">
        <v>2852</v>
      </c>
      <c r="R2856" s="1">
        <f t="shared" ca="1" si="340"/>
        <v>0.87901384432340612</v>
      </c>
      <c r="S2856" s="1">
        <f t="shared" ca="1" si="341"/>
        <v>658</v>
      </c>
      <c r="T2856" s="1" t="str">
        <f t="shared" ca="1" si="337"/>
        <v/>
      </c>
    </row>
    <row r="2857" spans="1:20" x14ac:dyDescent="0.25">
      <c r="A2857" s="1">
        <v>2853</v>
      </c>
      <c r="B2857" s="1">
        <v>286</v>
      </c>
      <c r="C2857" s="1">
        <v>29</v>
      </c>
      <c r="D2857" s="1" t="s">
        <v>16</v>
      </c>
      <c r="E2857" s="1">
        <v>1</v>
      </c>
      <c r="J2857" s="1">
        <v>2853</v>
      </c>
      <c r="K2857" s="1">
        <f t="shared" ca="1" si="338"/>
        <v>0.7422278649435804</v>
      </c>
      <c r="L2857" s="1">
        <f t="shared" ca="1" si="339"/>
        <v>2610</v>
      </c>
      <c r="M2857" s="1" t="str">
        <f t="shared" ca="1" si="336"/>
        <v/>
      </c>
      <c r="Q2857" s="1">
        <v>2853</v>
      </c>
      <c r="R2857" s="1">
        <f t="shared" ca="1" si="340"/>
        <v>0.15633641757876171</v>
      </c>
      <c r="S2857" s="1">
        <f t="shared" ca="1" si="341"/>
        <v>5083</v>
      </c>
      <c r="T2857" s="1" t="str">
        <f t="shared" ca="1" si="337"/>
        <v/>
      </c>
    </row>
    <row r="2858" spans="1:20" x14ac:dyDescent="0.25">
      <c r="A2858" s="1">
        <v>2854</v>
      </c>
      <c r="B2858" s="1">
        <v>286</v>
      </c>
      <c r="C2858" s="1">
        <v>29</v>
      </c>
      <c r="D2858" s="1" t="s">
        <v>16</v>
      </c>
      <c r="E2858" s="1">
        <v>0</v>
      </c>
      <c r="J2858" s="1">
        <v>2854</v>
      </c>
      <c r="K2858" s="1">
        <f t="shared" ca="1" si="338"/>
        <v>0.30240678629947015</v>
      </c>
      <c r="L2858" s="1">
        <f t="shared" ca="1" si="339"/>
        <v>6928</v>
      </c>
      <c r="M2858" s="1" t="str">
        <f t="shared" ca="1" si="336"/>
        <v/>
      </c>
      <c r="Q2858" s="1">
        <v>2854</v>
      </c>
      <c r="R2858" s="1">
        <f t="shared" ca="1" si="340"/>
        <v>0.84752439363228715</v>
      </c>
      <c r="S2858" s="1">
        <f t="shared" ca="1" si="341"/>
        <v>841</v>
      </c>
      <c r="T2858" s="1" t="str">
        <f t="shared" ca="1" si="337"/>
        <v/>
      </c>
    </row>
    <row r="2859" spans="1:20" x14ac:dyDescent="0.25">
      <c r="A2859" s="1">
        <v>2855</v>
      </c>
      <c r="B2859" s="1">
        <v>286</v>
      </c>
      <c r="C2859" s="1">
        <v>29</v>
      </c>
      <c r="D2859" s="1" t="s">
        <v>16</v>
      </c>
      <c r="E2859" s="1">
        <v>0</v>
      </c>
      <c r="J2859" s="1">
        <v>2855</v>
      </c>
      <c r="K2859" s="1">
        <f t="shared" ca="1" si="338"/>
        <v>0.11418635145755285</v>
      </c>
      <c r="L2859" s="1">
        <f t="shared" ca="1" si="339"/>
        <v>8844</v>
      </c>
      <c r="M2859" s="1" t="str">
        <f t="shared" ca="1" si="336"/>
        <v/>
      </c>
      <c r="Q2859" s="1">
        <v>2855</v>
      </c>
      <c r="R2859" s="1">
        <f t="shared" ca="1" si="340"/>
        <v>2.0605959024121101E-2</v>
      </c>
      <c r="S2859" s="1">
        <f t="shared" ca="1" si="341"/>
        <v>5879</v>
      </c>
      <c r="T2859" s="1" t="str">
        <f t="shared" ca="1" si="337"/>
        <v/>
      </c>
    </row>
    <row r="2860" spans="1:20" x14ac:dyDescent="0.25">
      <c r="A2860" s="1">
        <v>2856</v>
      </c>
      <c r="B2860" s="1">
        <v>286</v>
      </c>
      <c r="C2860" s="1">
        <v>29</v>
      </c>
      <c r="D2860" s="1" t="s">
        <v>16</v>
      </c>
      <c r="E2860" s="1">
        <v>0</v>
      </c>
      <c r="J2860" s="1">
        <v>2856</v>
      </c>
      <c r="K2860" s="1">
        <f t="shared" ca="1" si="338"/>
        <v>0.80958191915409816</v>
      </c>
      <c r="L2860" s="1">
        <f t="shared" ca="1" si="339"/>
        <v>1942</v>
      </c>
      <c r="M2860" s="1" t="str">
        <f t="shared" ca="1" si="336"/>
        <v/>
      </c>
      <c r="Q2860" s="1">
        <v>2856</v>
      </c>
      <c r="R2860" s="1">
        <f t="shared" ca="1" si="340"/>
        <v>0.51210429679158787</v>
      </c>
      <c r="S2860" s="1">
        <f t="shared" ca="1" si="341"/>
        <v>2892</v>
      </c>
      <c r="T2860" s="1" t="str">
        <f t="shared" ca="1" si="337"/>
        <v/>
      </c>
    </row>
    <row r="2861" spans="1:20" x14ac:dyDescent="0.25">
      <c r="A2861" s="1">
        <v>2857</v>
      </c>
      <c r="B2861" s="1">
        <v>286</v>
      </c>
      <c r="C2861" s="1">
        <v>29</v>
      </c>
      <c r="D2861" s="1" t="s">
        <v>16</v>
      </c>
      <c r="E2861" s="1">
        <v>0</v>
      </c>
      <c r="J2861" s="1">
        <v>2857</v>
      </c>
      <c r="K2861" s="1">
        <f t="shared" ca="1" si="338"/>
        <v>0.28269093133279299</v>
      </c>
      <c r="L2861" s="1">
        <f t="shared" ca="1" si="339"/>
        <v>7115</v>
      </c>
      <c r="M2861" s="1" t="str">
        <f t="shared" ca="1" si="336"/>
        <v/>
      </c>
      <c r="Q2861" s="1">
        <v>2857</v>
      </c>
      <c r="R2861" s="1">
        <f t="shared" ca="1" si="340"/>
        <v>0.42740265321951498</v>
      </c>
      <c r="S2861" s="1">
        <f t="shared" ca="1" si="341"/>
        <v>3424</v>
      </c>
      <c r="T2861" s="1" t="str">
        <f t="shared" ca="1" si="337"/>
        <v/>
      </c>
    </row>
    <row r="2862" spans="1:20" x14ac:dyDescent="0.25">
      <c r="A2862" s="1">
        <v>2858</v>
      </c>
      <c r="B2862" s="1">
        <v>286</v>
      </c>
      <c r="C2862" s="1">
        <v>29</v>
      </c>
      <c r="D2862" s="1" t="s">
        <v>16</v>
      </c>
      <c r="E2862" s="1">
        <v>0</v>
      </c>
      <c r="J2862" s="1">
        <v>2858</v>
      </c>
      <c r="K2862" s="1">
        <f t="shared" ca="1" si="338"/>
        <v>0.35818241591256861</v>
      </c>
      <c r="L2862" s="1">
        <f t="shared" ca="1" si="339"/>
        <v>6398</v>
      </c>
      <c r="M2862" s="1" t="str">
        <f t="shared" ca="1" si="336"/>
        <v/>
      </c>
      <c r="Q2862" s="1">
        <v>2858</v>
      </c>
      <c r="R2862" s="1">
        <f t="shared" ca="1" si="340"/>
        <v>1.7137055345647134E-2</v>
      </c>
      <c r="S2862" s="1">
        <f t="shared" ca="1" si="341"/>
        <v>5907</v>
      </c>
      <c r="T2862" s="1" t="str">
        <f t="shared" ca="1" si="337"/>
        <v/>
      </c>
    </row>
    <row r="2863" spans="1:20" x14ac:dyDescent="0.25">
      <c r="A2863" s="1">
        <v>2859</v>
      </c>
      <c r="B2863" s="1">
        <v>286</v>
      </c>
      <c r="C2863" s="1">
        <v>29</v>
      </c>
      <c r="D2863" s="1" t="s">
        <v>16</v>
      </c>
      <c r="E2863" s="1">
        <v>0</v>
      </c>
      <c r="J2863" s="1">
        <v>2859</v>
      </c>
      <c r="K2863" s="1">
        <f t="shared" ca="1" si="338"/>
        <v>0.14021162985992686</v>
      </c>
      <c r="L2863" s="1">
        <f t="shared" ca="1" si="339"/>
        <v>8567</v>
      </c>
      <c r="M2863" s="1" t="str">
        <f t="shared" ca="1" si="336"/>
        <v/>
      </c>
      <c r="Q2863" s="1">
        <v>2859</v>
      </c>
      <c r="R2863" s="1">
        <f t="shared" ca="1" si="340"/>
        <v>2.7710168460560736E-2</v>
      </c>
      <c r="S2863" s="1">
        <f t="shared" ca="1" si="341"/>
        <v>5828</v>
      </c>
      <c r="T2863" s="1" t="str">
        <f t="shared" ca="1" si="337"/>
        <v/>
      </c>
    </row>
    <row r="2864" spans="1:20" x14ac:dyDescent="0.25">
      <c r="A2864" s="1">
        <v>2860</v>
      </c>
      <c r="B2864" s="1">
        <v>286</v>
      </c>
      <c r="C2864" s="1">
        <v>29</v>
      </c>
      <c r="D2864" s="1" t="s">
        <v>16</v>
      </c>
      <c r="E2864" s="1">
        <v>0</v>
      </c>
      <c r="J2864" s="1">
        <v>2860</v>
      </c>
      <c r="K2864" s="1">
        <f t="shared" ca="1" si="338"/>
        <v>0.11062770420848278</v>
      </c>
      <c r="L2864" s="1">
        <f t="shared" ca="1" si="339"/>
        <v>8876</v>
      </c>
      <c r="M2864" s="1" t="str">
        <f t="shared" ca="1" si="336"/>
        <v/>
      </c>
      <c r="Q2864" s="1">
        <v>2860</v>
      </c>
      <c r="R2864" s="1">
        <f t="shared" ca="1" si="340"/>
        <v>0.55324115223523118</v>
      </c>
      <c r="S2864" s="1">
        <f t="shared" ca="1" si="341"/>
        <v>2613</v>
      </c>
      <c r="T2864" s="1" t="str">
        <f t="shared" ca="1" si="337"/>
        <v/>
      </c>
    </row>
    <row r="2865" spans="1:20" x14ac:dyDescent="0.25">
      <c r="A2865" s="1">
        <v>2861</v>
      </c>
      <c r="B2865" s="1">
        <v>287</v>
      </c>
      <c r="C2865" s="1">
        <v>29</v>
      </c>
      <c r="D2865" s="1" t="s">
        <v>16</v>
      </c>
      <c r="E2865" s="1">
        <v>0</v>
      </c>
      <c r="J2865" s="1">
        <v>2861</v>
      </c>
      <c r="K2865" s="1">
        <f t="shared" ca="1" si="338"/>
        <v>0.74638330707331446</v>
      </c>
      <c r="L2865" s="1">
        <f t="shared" ca="1" si="339"/>
        <v>2568</v>
      </c>
      <c r="M2865" s="1" t="str">
        <f t="shared" ca="1" si="336"/>
        <v/>
      </c>
      <c r="Q2865" s="1">
        <v>2861</v>
      </c>
      <c r="R2865" s="1">
        <f t="shared" ca="1" si="340"/>
        <v>2.5835684123673208E-2</v>
      </c>
      <c r="S2865" s="1">
        <f t="shared" ca="1" si="341"/>
        <v>5844</v>
      </c>
      <c r="T2865" s="1" t="str">
        <f t="shared" ca="1" si="337"/>
        <v/>
      </c>
    </row>
    <row r="2866" spans="1:20" x14ac:dyDescent="0.25">
      <c r="A2866" s="1">
        <v>2862</v>
      </c>
      <c r="B2866" s="1">
        <v>287</v>
      </c>
      <c r="C2866" s="1">
        <v>29</v>
      </c>
      <c r="D2866" s="1" t="s">
        <v>16</v>
      </c>
      <c r="E2866" s="1">
        <v>0</v>
      </c>
      <c r="J2866" s="1">
        <v>2862</v>
      </c>
      <c r="K2866" s="1">
        <f t="shared" ca="1" si="338"/>
        <v>0.29056633874215398</v>
      </c>
      <c r="L2866" s="1">
        <f t="shared" ca="1" si="339"/>
        <v>7026</v>
      </c>
      <c r="M2866" s="1" t="str">
        <f t="shared" ca="1" si="336"/>
        <v/>
      </c>
      <c r="Q2866" s="1">
        <v>2862</v>
      </c>
      <c r="R2866" s="1">
        <f t="shared" ca="1" si="340"/>
        <v>7.8900405253200523E-2</v>
      </c>
      <c r="S2866" s="1">
        <f t="shared" ca="1" si="341"/>
        <v>5542</v>
      </c>
      <c r="T2866" s="1" t="str">
        <f t="shared" ca="1" si="337"/>
        <v/>
      </c>
    </row>
    <row r="2867" spans="1:20" x14ac:dyDescent="0.25">
      <c r="A2867" s="1">
        <v>2863</v>
      </c>
      <c r="B2867" s="1">
        <v>287</v>
      </c>
      <c r="C2867" s="1">
        <v>29</v>
      </c>
      <c r="D2867" s="1" t="s">
        <v>16</v>
      </c>
      <c r="E2867" s="1">
        <v>0</v>
      </c>
      <c r="J2867" s="1">
        <v>2863</v>
      </c>
      <c r="K2867" s="1">
        <f t="shared" ca="1" si="338"/>
        <v>9.3123818491758881E-2</v>
      </c>
      <c r="L2867" s="1">
        <f t="shared" ca="1" si="339"/>
        <v>9047</v>
      </c>
      <c r="M2867" s="1" t="str">
        <f t="shared" ca="1" si="336"/>
        <v/>
      </c>
      <c r="Q2867" s="1">
        <v>2863</v>
      </c>
      <c r="R2867" s="1">
        <f t="shared" ca="1" si="340"/>
        <v>0.91509936551584159</v>
      </c>
      <c r="S2867" s="1">
        <f t="shared" ca="1" si="341"/>
        <v>453</v>
      </c>
      <c r="T2867" s="1" t="str">
        <f t="shared" ca="1" si="337"/>
        <v/>
      </c>
    </row>
    <row r="2868" spans="1:20" x14ac:dyDescent="0.25">
      <c r="A2868" s="1">
        <v>2864</v>
      </c>
      <c r="B2868" s="1">
        <v>287</v>
      </c>
      <c r="C2868" s="1">
        <v>29</v>
      </c>
      <c r="D2868" s="1" t="s">
        <v>16</v>
      </c>
      <c r="E2868" s="1">
        <v>0</v>
      </c>
      <c r="J2868" s="1">
        <v>2864</v>
      </c>
      <c r="K2868" s="1">
        <f t="shared" ca="1" si="338"/>
        <v>0.33796415314796291</v>
      </c>
      <c r="L2868" s="1">
        <f t="shared" ca="1" si="339"/>
        <v>6603</v>
      </c>
      <c r="M2868" s="1" t="str">
        <f t="shared" ca="1" si="336"/>
        <v/>
      </c>
      <c r="Q2868" s="1">
        <v>2864</v>
      </c>
      <c r="R2868" s="1">
        <f t="shared" ca="1" si="340"/>
        <v>0.87021943583017725</v>
      </c>
      <c r="S2868" s="1">
        <f t="shared" ca="1" si="341"/>
        <v>715</v>
      </c>
      <c r="T2868" s="1" t="str">
        <f t="shared" ca="1" si="337"/>
        <v/>
      </c>
    </row>
    <row r="2869" spans="1:20" x14ac:dyDescent="0.25">
      <c r="A2869" s="1">
        <v>2865</v>
      </c>
      <c r="B2869" s="1">
        <v>287</v>
      </c>
      <c r="C2869" s="1">
        <v>29</v>
      </c>
      <c r="D2869" s="1" t="s">
        <v>16</v>
      </c>
      <c r="E2869" s="1">
        <v>0</v>
      </c>
      <c r="J2869" s="1">
        <v>2865</v>
      </c>
      <c r="K2869" s="1">
        <f t="shared" ca="1" si="338"/>
        <v>0.66329274194412735</v>
      </c>
      <c r="L2869" s="1">
        <f t="shared" ca="1" si="339"/>
        <v>3403</v>
      </c>
      <c r="M2869" s="1" t="str">
        <f t="shared" ca="1" si="336"/>
        <v/>
      </c>
      <c r="Q2869" s="1">
        <v>2865</v>
      </c>
      <c r="R2869" s="1">
        <f t="shared" ca="1" si="340"/>
        <v>0.31810852333421502</v>
      </c>
      <c r="S2869" s="1">
        <f t="shared" ca="1" si="341"/>
        <v>4088</v>
      </c>
      <c r="T2869" s="1" t="str">
        <f t="shared" ca="1" si="337"/>
        <v/>
      </c>
    </row>
    <row r="2870" spans="1:20" x14ac:dyDescent="0.25">
      <c r="A2870" s="1">
        <v>2866</v>
      </c>
      <c r="B2870" s="1">
        <v>287</v>
      </c>
      <c r="C2870" s="1">
        <v>29</v>
      </c>
      <c r="D2870" s="1" t="s">
        <v>16</v>
      </c>
      <c r="E2870" s="1">
        <v>0</v>
      </c>
      <c r="J2870" s="1">
        <v>2866</v>
      </c>
      <c r="K2870" s="1">
        <f t="shared" ca="1" si="338"/>
        <v>0.33104555454478701</v>
      </c>
      <c r="L2870" s="1">
        <f t="shared" ca="1" si="339"/>
        <v>6663</v>
      </c>
      <c r="M2870" s="1" t="str">
        <f t="shared" ca="1" si="336"/>
        <v/>
      </c>
      <c r="Q2870" s="1">
        <v>2866</v>
      </c>
      <c r="R2870" s="1">
        <f t="shared" ca="1" si="340"/>
        <v>0.88238468593169084</v>
      </c>
      <c r="S2870" s="1">
        <f t="shared" ca="1" si="341"/>
        <v>633</v>
      </c>
      <c r="T2870" s="1" t="str">
        <f t="shared" ca="1" si="337"/>
        <v/>
      </c>
    </row>
    <row r="2871" spans="1:20" x14ac:dyDescent="0.25">
      <c r="A2871" s="1">
        <v>2867</v>
      </c>
      <c r="B2871" s="1">
        <v>287</v>
      </c>
      <c r="C2871" s="1">
        <v>29</v>
      </c>
      <c r="D2871" s="1" t="s">
        <v>16</v>
      </c>
      <c r="E2871" s="1">
        <v>0</v>
      </c>
      <c r="J2871" s="1">
        <v>2867</v>
      </c>
      <c r="K2871" s="1">
        <f t="shared" ca="1" si="338"/>
        <v>0.2820315154828853</v>
      </c>
      <c r="L2871" s="1">
        <f t="shared" ca="1" si="339"/>
        <v>7118</v>
      </c>
      <c r="M2871" s="1" t="str">
        <f t="shared" ca="1" si="336"/>
        <v/>
      </c>
      <c r="Q2871" s="1">
        <v>2867</v>
      </c>
      <c r="R2871" s="1">
        <f t="shared" ca="1" si="340"/>
        <v>0.21962784183192341</v>
      </c>
      <c r="S2871" s="1">
        <f t="shared" ca="1" si="341"/>
        <v>4658</v>
      </c>
      <c r="T2871" s="1" t="str">
        <f t="shared" ca="1" si="337"/>
        <v/>
      </c>
    </row>
    <row r="2872" spans="1:20" x14ac:dyDescent="0.25">
      <c r="A2872" s="1">
        <v>2868</v>
      </c>
      <c r="B2872" s="1">
        <v>287</v>
      </c>
      <c r="C2872" s="1">
        <v>29</v>
      </c>
      <c r="D2872" s="1" t="s">
        <v>16</v>
      </c>
      <c r="E2872" s="1">
        <v>0</v>
      </c>
      <c r="J2872" s="1">
        <v>2868</v>
      </c>
      <c r="K2872" s="1">
        <f t="shared" ca="1" si="338"/>
        <v>0.34284094069457172</v>
      </c>
      <c r="L2872" s="1">
        <f t="shared" ca="1" si="339"/>
        <v>6559</v>
      </c>
      <c r="M2872" s="1" t="str">
        <f t="shared" ca="1" si="336"/>
        <v/>
      </c>
      <c r="Q2872" s="1">
        <v>2868</v>
      </c>
      <c r="R2872" s="1">
        <f t="shared" ca="1" si="340"/>
        <v>0.91947084067587115</v>
      </c>
      <c r="S2872" s="1">
        <f t="shared" ca="1" si="341"/>
        <v>426</v>
      </c>
      <c r="T2872" s="1" t="str">
        <f t="shared" ca="1" si="337"/>
        <v/>
      </c>
    </row>
    <row r="2873" spans="1:20" x14ac:dyDescent="0.25">
      <c r="A2873" s="1">
        <v>2869</v>
      </c>
      <c r="B2873" s="1">
        <v>287</v>
      </c>
      <c r="C2873" s="1">
        <v>29</v>
      </c>
      <c r="D2873" s="1" t="s">
        <v>16</v>
      </c>
      <c r="E2873" s="1">
        <v>0</v>
      </c>
      <c r="J2873" s="1">
        <v>2869</v>
      </c>
      <c r="K2873" s="1">
        <f t="shared" ca="1" si="338"/>
        <v>0.10495613086418421</v>
      </c>
      <c r="L2873" s="1">
        <f t="shared" ca="1" si="339"/>
        <v>8928</v>
      </c>
      <c r="M2873" s="1" t="str">
        <f t="shared" ca="1" si="336"/>
        <v/>
      </c>
      <c r="Q2873" s="1">
        <v>2869</v>
      </c>
      <c r="R2873" s="1">
        <f t="shared" ca="1" si="340"/>
        <v>0.32564802264962456</v>
      </c>
      <c r="S2873" s="1">
        <f t="shared" ca="1" si="341"/>
        <v>4034</v>
      </c>
      <c r="T2873" s="1" t="str">
        <f t="shared" ca="1" si="337"/>
        <v/>
      </c>
    </row>
    <row r="2874" spans="1:20" x14ac:dyDescent="0.25">
      <c r="A2874" s="1">
        <v>2870</v>
      </c>
      <c r="B2874" s="1">
        <v>287</v>
      </c>
      <c r="C2874" s="1">
        <v>29</v>
      </c>
      <c r="D2874" s="1" t="s">
        <v>16</v>
      </c>
      <c r="E2874" s="1">
        <v>0</v>
      </c>
      <c r="J2874" s="1">
        <v>2870</v>
      </c>
      <c r="K2874" s="1">
        <f t="shared" ca="1" si="338"/>
        <v>0.83468207533826078</v>
      </c>
      <c r="L2874" s="1">
        <f t="shared" ca="1" si="339"/>
        <v>1679</v>
      </c>
      <c r="M2874" s="1" t="str">
        <f t="shared" ca="1" si="336"/>
        <v/>
      </c>
      <c r="Q2874" s="1">
        <v>2870</v>
      </c>
      <c r="R2874" s="1">
        <f t="shared" ca="1" si="340"/>
        <v>0.2149972118226805</v>
      </c>
      <c r="S2874" s="1">
        <f t="shared" ca="1" si="341"/>
        <v>4691</v>
      </c>
      <c r="T2874" s="1" t="str">
        <f t="shared" ca="1" si="337"/>
        <v/>
      </c>
    </row>
    <row r="2875" spans="1:20" x14ac:dyDescent="0.25">
      <c r="A2875" s="1">
        <v>2871</v>
      </c>
      <c r="B2875" s="1">
        <v>288</v>
      </c>
      <c r="C2875" s="1">
        <v>29</v>
      </c>
      <c r="D2875" s="1" t="s">
        <v>16</v>
      </c>
      <c r="E2875" s="1">
        <v>0</v>
      </c>
      <c r="J2875" s="1">
        <v>2871</v>
      </c>
      <c r="K2875" s="1">
        <f t="shared" ca="1" si="338"/>
        <v>7.7999979895794547E-2</v>
      </c>
      <c r="L2875" s="1">
        <f t="shared" ca="1" si="339"/>
        <v>9189</v>
      </c>
      <c r="M2875" s="1" t="str">
        <f t="shared" ca="1" si="336"/>
        <v/>
      </c>
      <c r="Q2875" s="1">
        <v>2871</v>
      </c>
      <c r="R2875" s="1">
        <f t="shared" ca="1" si="340"/>
        <v>0.81858549492608823</v>
      </c>
      <c r="S2875" s="1">
        <f t="shared" ca="1" si="341"/>
        <v>1031</v>
      </c>
      <c r="T2875" s="1" t="str">
        <f t="shared" ca="1" si="337"/>
        <v/>
      </c>
    </row>
    <row r="2876" spans="1:20" x14ac:dyDescent="0.25">
      <c r="A2876" s="1">
        <v>2872</v>
      </c>
      <c r="B2876" s="1">
        <v>288</v>
      </c>
      <c r="C2876" s="1">
        <v>29</v>
      </c>
      <c r="D2876" s="1" t="s">
        <v>16</v>
      </c>
      <c r="E2876" s="1">
        <v>0</v>
      </c>
      <c r="J2876" s="1">
        <v>2872</v>
      </c>
      <c r="K2876" s="1">
        <f t="shared" ca="1" si="338"/>
        <v>0.39348616764348521</v>
      </c>
      <c r="L2876" s="1">
        <f t="shared" ca="1" si="339"/>
        <v>6055</v>
      </c>
      <c r="M2876" s="1" t="str">
        <f t="shared" ca="1" si="336"/>
        <v/>
      </c>
      <c r="Q2876" s="1">
        <v>2872</v>
      </c>
      <c r="R2876" s="1">
        <f t="shared" ca="1" si="340"/>
        <v>0.91050411861641445</v>
      </c>
      <c r="S2876" s="1">
        <f t="shared" ca="1" si="341"/>
        <v>482</v>
      </c>
      <c r="T2876" s="1" t="str">
        <f t="shared" ca="1" si="337"/>
        <v/>
      </c>
    </row>
    <row r="2877" spans="1:20" x14ac:dyDescent="0.25">
      <c r="A2877" s="1">
        <v>2873</v>
      </c>
      <c r="B2877" s="1">
        <v>288</v>
      </c>
      <c r="C2877" s="1">
        <v>29</v>
      </c>
      <c r="D2877" s="1" t="s">
        <v>16</v>
      </c>
      <c r="E2877" s="1">
        <v>0</v>
      </c>
      <c r="J2877" s="1">
        <v>2873</v>
      </c>
      <c r="K2877" s="1">
        <f t="shared" ca="1" si="338"/>
        <v>0.22838982281911491</v>
      </c>
      <c r="L2877" s="1">
        <f t="shared" ca="1" si="339"/>
        <v>7692</v>
      </c>
      <c r="M2877" s="1" t="str">
        <f t="shared" ca="1" si="336"/>
        <v/>
      </c>
      <c r="Q2877" s="1">
        <v>2873</v>
      </c>
      <c r="R2877" s="1">
        <f t="shared" ca="1" si="340"/>
        <v>0.36666382695102928</v>
      </c>
      <c r="S2877" s="1">
        <f t="shared" ca="1" si="341"/>
        <v>3796</v>
      </c>
      <c r="T2877" s="1" t="str">
        <f t="shared" ca="1" si="337"/>
        <v/>
      </c>
    </row>
    <row r="2878" spans="1:20" x14ac:dyDescent="0.25">
      <c r="A2878" s="1">
        <v>2874</v>
      </c>
      <c r="B2878" s="1">
        <v>288</v>
      </c>
      <c r="C2878" s="1">
        <v>29</v>
      </c>
      <c r="D2878" s="1" t="s">
        <v>16</v>
      </c>
      <c r="E2878" s="1">
        <v>0</v>
      </c>
      <c r="J2878" s="1">
        <v>2874</v>
      </c>
      <c r="K2878" s="1">
        <f t="shared" ca="1" si="338"/>
        <v>0.37734459123549557</v>
      </c>
      <c r="L2878" s="1">
        <f t="shared" ca="1" si="339"/>
        <v>6213</v>
      </c>
      <c r="M2878" s="1" t="str">
        <f t="shared" ca="1" si="336"/>
        <v/>
      </c>
      <c r="Q2878" s="1">
        <v>2874</v>
      </c>
      <c r="R2878" s="1">
        <f t="shared" ca="1" si="340"/>
        <v>0.11315605367673642</v>
      </c>
      <c r="S2878" s="1">
        <f t="shared" ca="1" si="341"/>
        <v>5349</v>
      </c>
      <c r="T2878" s="1" t="str">
        <f t="shared" ca="1" si="337"/>
        <v/>
      </c>
    </row>
    <row r="2879" spans="1:20" x14ac:dyDescent="0.25">
      <c r="A2879" s="1">
        <v>2875</v>
      </c>
      <c r="B2879" s="1">
        <v>288</v>
      </c>
      <c r="C2879" s="1">
        <v>29</v>
      </c>
      <c r="D2879" s="1" t="s">
        <v>16</v>
      </c>
      <c r="E2879" s="1">
        <v>0</v>
      </c>
      <c r="J2879" s="1">
        <v>2875</v>
      </c>
      <c r="K2879" s="1">
        <f t="shared" ca="1" si="338"/>
        <v>2.118974425266984E-4</v>
      </c>
      <c r="L2879" s="1">
        <f t="shared" ca="1" si="339"/>
        <v>9999</v>
      </c>
      <c r="M2879" s="1" t="str">
        <f t="shared" ca="1" si="336"/>
        <v/>
      </c>
      <c r="Q2879" s="1">
        <v>2875</v>
      </c>
      <c r="R2879" s="1">
        <f t="shared" ca="1" si="340"/>
        <v>0.23640731845454632</v>
      </c>
      <c r="S2879" s="1">
        <f t="shared" ca="1" si="341"/>
        <v>4570</v>
      </c>
      <c r="T2879" s="1" t="str">
        <f t="shared" ca="1" si="337"/>
        <v/>
      </c>
    </row>
    <row r="2880" spans="1:20" x14ac:dyDescent="0.25">
      <c r="A2880" s="1">
        <v>2876</v>
      </c>
      <c r="B2880" s="1">
        <v>288</v>
      </c>
      <c r="C2880" s="1">
        <v>29</v>
      </c>
      <c r="D2880" s="1" t="s">
        <v>16</v>
      </c>
      <c r="E2880" s="1">
        <v>0</v>
      </c>
      <c r="J2880" s="1">
        <v>2876</v>
      </c>
      <c r="K2880" s="1">
        <f t="shared" ca="1" si="338"/>
        <v>0.97540392843895851</v>
      </c>
      <c r="L2880" s="1">
        <f t="shared" ca="1" si="339"/>
        <v>245</v>
      </c>
      <c r="M2880" s="1" t="str">
        <f t="shared" ca="1" si="336"/>
        <v/>
      </c>
      <c r="Q2880" s="1">
        <v>2876</v>
      </c>
      <c r="R2880" s="1">
        <f t="shared" ca="1" si="340"/>
        <v>0.49250146150809138</v>
      </c>
      <c r="S2880" s="1">
        <f t="shared" ca="1" si="341"/>
        <v>3024</v>
      </c>
      <c r="T2880" s="1" t="str">
        <f t="shared" ca="1" si="337"/>
        <v/>
      </c>
    </row>
    <row r="2881" spans="1:20" x14ac:dyDescent="0.25">
      <c r="A2881" s="1">
        <v>2877</v>
      </c>
      <c r="B2881" s="1">
        <v>288</v>
      </c>
      <c r="C2881" s="1">
        <v>29</v>
      </c>
      <c r="D2881" s="1" t="s">
        <v>16</v>
      </c>
      <c r="E2881" s="1">
        <v>0</v>
      </c>
      <c r="J2881" s="1">
        <v>2877</v>
      </c>
      <c r="K2881" s="1">
        <f t="shared" ca="1" si="338"/>
        <v>0.46215396025403843</v>
      </c>
      <c r="L2881" s="1">
        <f t="shared" ca="1" si="339"/>
        <v>5377</v>
      </c>
      <c r="M2881" s="1" t="str">
        <f t="shared" ca="1" si="336"/>
        <v/>
      </c>
      <c r="Q2881" s="1">
        <v>2877</v>
      </c>
      <c r="R2881" s="1">
        <f t="shared" ca="1" si="340"/>
        <v>0.95097251221518375</v>
      </c>
      <c r="S2881" s="1">
        <f t="shared" ca="1" si="341"/>
        <v>258</v>
      </c>
      <c r="T2881" s="1" t="str">
        <f t="shared" ca="1" si="337"/>
        <v/>
      </c>
    </row>
    <row r="2882" spans="1:20" x14ac:dyDescent="0.25">
      <c r="A2882" s="1">
        <v>2878</v>
      </c>
      <c r="B2882" s="1">
        <v>288</v>
      </c>
      <c r="C2882" s="1">
        <v>29</v>
      </c>
      <c r="D2882" s="1" t="s">
        <v>16</v>
      </c>
      <c r="E2882" s="1">
        <v>0</v>
      </c>
      <c r="J2882" s="1">
        <v>2878</v>
      </c>
      <c r="K2882" s="1">
        <f t="shared" ca="1" si="338"/>
        <v>6.4912776153173146E-2</v>
      </c>
      <c r="L2882" s="1">
        <f t="shared" ca="1" si="339"/>
        <v>9330</v>
      </c>
      <c r="M2882" s="1" t="str">
        <f t="shared" ca="1" si="336"/>
        <v/>
      </c>
      <c r="Q2882" s="1">
        <v>2878</v>
      </c>
      <c r="R2882" s="1">
        <f t="shared" ca="1" si="340"/>
        <v>0.99599004344248754</v>
      </c>
      <c r="S2882" s="1">
        <f t="shared" ca="1" si="341"/>
        <v>20</v>
      </c>
      <c r="T2882" s="1">
        <f t="shared" ca="1" si="337"/>
        <v>0</v>
      </c>
    </row>
    <row r="2883" spans="1:20" x14ac:dyDescent="0.25">
      <c r="A2883" s="1">
        <v>2879</v>
      </c>
      <c r="B2883" s="1">
        <v>288</v>
      </c>
      <c r="C2883" s="1">
        <v>29</v>
      </c>
      <c r="D2883" s="1" t="s">
        <v>16</v>
      </c>
      <c r="E2883" s="1">
        <v>0</v>
      </c>
      <c r="J2883" s="1">
        <v>2879</v>
      </c>
      <c r="K2883" s="1">
        <f t="shared" ca="1" si="338"/>
        <v>0.72087383472829258</v>
      </c>
      <c r="L2883" s="1">
        <f t="shared" ca="1" si="339"/>
        <v>2834</v>
      </c>
      <c r="M2883" s="1" t="str">
        <f t="shared" ca="1" si="336"/>
        <v/>
      </c>
      <c r="Q2883" s="1">
        <v>2879</v>
      </c>
      <c r="R2883" s="1">
        <f t="shared" ca="1" si="340"/>
        <v>0.13923706894679166</v>
      </c>
      <c r="S2883" s="1">
        <f t="shared" ca="1" si="341"/>
        <v>5178</v>
      </c>
      <c r="T2883" s="1" t="str">
        <f t="shared" ca="1" si="337"/>
        <v/>
      </c>
    </row>
    <row r="2884" spans="1:20" x14ac:dyDescent="0.25">
      <c r="A2884" s="1">
        <v>2880</v>
      </c>
      <c r="B2884" s="1">
        <v>288</v>
      </c>
      <c r="C2884" s="1">
        <v>29</v>
      </c>
      <c r="D2884" s="1" t="s">
        <v>16</v>
      </c>
      <c r="E2884" s="1">
        <v>0</v>
      </c>
      <c r="J2884" s="1">
        <v>2880</v>
      </c>
      <c r="K2884" s="1">
        <f t="shared" ca="1" si="338"/>
        <v>0.15695223147275927</v>
      </c>
      <c r="L2884" s="1">
        <f t="shared" ca="1" si="339"/>
        <v>8417</v>
      </c>
      <c r="M2884" s="1" t="str">
        <f t="shared" ca="1" si="336"/>
        <v/>
      </c>
      <c r="Q2884" s="1">
        <v>2880</v>
      </c>
      <c r="R2884" s="1">
        <f t="shared" ca="1" si="340"/>
        <v>0.38705616890757</v>
      </c>
      <c r="S2884" s="1">
        <f t="shared" ca="1" si="341"/>
        <v>3668</v>
      </c>
      <c r="T2884" s="1" t="str">
        <f t="shared" ca="1" si="337"/>
        <v/>
      </c>
    </row>
    <row r="2885" spans="1:20" x14ac:dyDescent="0.25">
      <c r="A2885" s="1">
        <v>2881</v>
      </c>
      <c r="B2885" s="1">
        <v>289</v>
      </c>
      <c r="C2885" s="1">
        <v>29</v>
      </c>
      <c r="D2885" s="1" t="s">
        <v>16</v>
      </c>
      <c r="E2885" s="1">
        <v>0</v>
      </c>
      <c r="J2885" s="1">
        <v>2881</v>
      </c>
      <c r="K2885" s="1">
        <f t="shared" ca="1" si="338"/>
        <v>0.22372271237356633</v>
      </c>
      <c r="L2885" s="1">
        <f t="shared" ca="1" si="339"/>
        <v>7747</v>
      </c>
      <c r="M2885" s="1" t="str">
        <f t="shared" ref="M2885:M2948" ca="1" si="342">IF(L2885&lt;=$K$3,VLOOKUP(J2885,$A$5:$E$10004,5),"")</f>
        <v/>
      </c>
      <c r="Q2885" s="1">
        <v>2881</v>
      </c>
      <c r="R2885" s="1">
        <f t="shared" ca="1" si="340"/>
        <v>7.7699519563873665E-2</v>
      </c>
      <c r="S2885" s="1">
        <f t="shared" ca="1" si="341"/>
        <v>5552</v>
      </c>
      <c r="T2885" s="1" t="str">
        <f t="shared" ref="T2885:T2948" ca="1" si="343">IF(S2885&lt;=$R$3*$H$10,VLOOKUP(Q2885,$A$5:$E$10004,5),"")</f>
        <v/>
      </c>
    </row>
    <row r="2886" spans="1:20" x14ac:dyDescent="0.25">
      <c r="A2886" s="1">
        <v>2882</v>
      </c>
      <c r="B2886" s="1">
        <v>289</v>
      </c>
      <c r="C2886" s="1">
        <v>29</v>
      </c>
      <c r="D2886" s="1" t="s">
        <v>16</v>
      </c>
      <c r="E2886" s="1">
        <v>0</v>
      </c>
      <c r="J2886" s="1">
        <v>2882</v>
      </c>
      <c r="K2886" s="1">
        <f t="shared" ref="K2886:K2949" ca="1" si="344">RAND()</f>
        <v>0.62755030262555378</v>
      </c>
      <c r="L2886" s="1">
        <f t="shared" ref="L2886:L2949" ca="1" si="345">_xlfn.RANK.EQ(K2886,$K$5:$K$10004)</f>
        <v>3760</v>
      </c>
      <c r="M2886" s="1" t="str">
        <f t="shared" ca="1" si="342"/>
        <v/>
      </c>
      <c r="Q2886" s="1">
        <v>2882</v>
      </c>
      <c r="R2886" s="1">
        <f t="shared" ref="R2886:R2949" ca="1" si="346">RAND()</f>
        <v>0.53116874922443236</v>
      </c>
      <c r="S2886" s="1">
        <f t="shared" ref="S2886:S2949" ca="1" si="347">_xlfn.RANK.EQ(R2886,$R$5:$R$6004)</f>
        <v>2752</v>
      </c>
      <c r="T2886" s="1" t="str">
        <f t="shared" ca="1" si="343"/>
        <v/>
      </c>
    </row>
    <row r="2887" spans="1:20" x14ac:dyDescent="0.25">
      <c r="A2887" s="1">
        <v>2883</v>
      </c>
      <c r="B2887" s="1">
        <v>289</v>
      </c>
      <c r="C2887" s="1">
        <v>29</v>
      </c>
      <c r="D2887" s="1" t="s">
        <v>16</v>
      </c>
      <c r="E2887" s="1">
        <v>0</v>
      </c>
      <c r="J2887" s="1">
        <v>2883</v>
      </c>
      <c r="K2887" s="1">
        <f t="shared" ca="1" si="344"/>
        <v>0.45315749228017144</v>
      </c>
      <c r="L2887" s="1">
        <f t="shared" ca="1" si="345"/>
        <v>5472</v>
      </c>
      <c r="M2887" s="1" t="str">
        <f t="shared" ca="1" si="342"/>
        <v/>
      </c>
      <c r="Q2887" s="1">
        <v>2883</v>
      </c>
      <c r="R2887" s="1">
        <f t="shared" ca="1" si="346"/>
        <v>0.67542870516025999</v>
      </c>
      <c r="S2887" s="1">
        <f t="shared" ca="1" si="347"/>
        <v>1890</v>
      </c>
      <c r="T2887" s="1" t="str">
        <f t="shared" ca="1" si="343"/>
        <v/>
      </c>
    </row>
    <row r="2888" spans="1:20" x14ac:dyDescent="0.25">
      <c r="A2888" s="1">
        <v>2884</v>
      </c>
      <c r="B2888" s="1">
        <v>289</v>
      </c>
      <c r="C2888" s="1">
        <v>29</v>
      </c>
      <c r="D2888" s="1" t="s">
        <v>16</v>
      </c>
      <c r="E2888" s="1">
        <v>0</v>
      </c>
      <c r="J2888" s="1">
        <v>2884</v>
      </c>
      <c r="K2888" s="1">
        <f t="shared" ca="1" si="344"/>
        <v>0.87147359218623455</v>
      </c>
      <c r="L2888" s="1">
        <f t="shared" ca="1" si="345"/>
        <v>1299</v>
      </c>
      <c r="M2888" s="1" t="str">
        <f t="shared" ca="1" si="342"/>
        <v/>
      </c>
      <c r="Q2888" s="1">
        <v>2884</v>
      </c>
      <c r="R2888" s="1">
        <f t="shared" ca="1" si="346"/>
        <v>0.57441640849956477</v>
      </c>
      <c r="S2888" s="1">
        <f t="shared" ca="1" si="347"/>
        <v>2506</v>
      </c>
      <c r="T2888" s="1" t="str">
        <f t="shared" ca="1" si="343"/>
        <v/>
      </c>
    </row>
    <row r="2889" spans="1:20" x14ac:dyDescent="0.25">
      <c r="A2889" s="1">
        <v>2885</v>
      </c>
      <c r="B2889" s="1">
        <v>289</v>
      </c>
      <c r="C2889" s="1">
        <v>29</v>
      </c>
      <c r="D2889" s="1" t="s">
        <v>16</v>
      </c>
      <c r="E2889" s="1">
        <v>0</v>
      </c>
      <c r="J2889" s="1">
        <v>2885</v>
      </c>
      <c r="K2889" s="1">
        <f t="shared" ca="1" si="344"/>
        <v>0.96875375524427398</v>
      </c>
      <c r="L2889" s="1">
        <f t="shared" ca="1" si="345"/>
        <v>325</v>
      </c>
      <c r="M2889" s="1" t="str">
        <f t="shared" ca="1" si="342"/>
        <v/>
      </c>
      <c r="Q2889" s="1">
        <v>2885</v>
      </c>
      <c r="R2889" s="1">
        <f t="shared" ca="1" si="346"/>
        <v>6.6906341177320972E-2</v>
      </c>
      <c r="S2889" s="1">
        <f t="shared" ca="1" si="347"/>
        <v>5614</v>
      </c>
      <c r="T2889" s="1" t="str">
        <f t="shared" ca="1" si="343"/>
        <v/>
      </c>
    </row>
    <row r="2890" spans="1:20" x14ac:dyDescent="0.25">
      <c r="A2890" s="1">
        <v>2886</v>
      </c>
      <c r="B2890" s="1">
        <v>289</v>
      </c>
      <c r="C2890" s="1">
        <v>29</v>
      </c>
      <c r="D2890" s="1" t="s">
        <v>16</v>
      </c>
      <c r="E2890" s="1">
        <v>0</v>
      </c>
      <c r="J2890" s="1">
        <v>2886</v>
      </c>
      <c r="K2890" s="1">
        <f t="shared" ca="1" si="344"/>
        <v>0.11742819364787482</v>
      </c>
      <c r="L2890" s="1">
        <f t="shared" ca="1" si="345"/>
        <v>8810</v>
      </c>
      <c r="M2890" s="1" t="str">
        <f t="shared" ca="1" si="342"/>
        <v/>
      </c>
      <c r="Q2890" s="1">
        <v>2886</v>
      </c>
      <c r="R2890" s="1">
        <f t="shared" ca="1" si="346"/>
        <v>0.24653060346601552</v>
      </c>
      <c r="S2890" s="1">
        <f t="shared" ca="1" si="347"/>
        <v>4510</v>
      </c>
      <c r="T2890" s="1" t="str">
        <f t="shared" ca="1" si="343"/>
        <v/>
      </c>
    </row>
    <row r="2891" spans="1:20" x14ac:dyDescent="0.25">
      <c r="A2891" s="1">
        <v>2887</v>
      </c>
      <c r="B2891" s="1">
        <v>289</v>
      </c>
      <c r="C2891" s="1">
        <v>29</v>
      </c>
      <c r="D2891" s="1" t="s">
        <v>16</v>
      </c>
      <c r="E2891" s="1">
        <v>0</v>
      </c>
      <c r="J2891" s="1">
        <v>2887</v>
      </c>
      <c r="K2891" s="1">
        <f t="shared" ca="1" si="344"/>
        <v>0.20025774429795185</v>
      </c>
      <c r="L2891" s="1">
        <f t="shared" ca="1" si="345"/>
        <v>7991</v>
      </c>
      <c r="M2891" s="1" t="str">
        <f t="shared" ca="1" si="342"/>
        <v/>
      </c>
      <c r="Q2891" s="1">
        <v>2887</v>
      </c>
      <c r="R2891" s="1">
        <f t="shared" ca="1" si="346"/>
        <v>0.46974989891036689</v>
      </c>
      <c r="S2891" s="1">
        <f t="shared" ca="1" si="347"/>
        <v>3155</v>
      </c>
      <c r="T2891" s="1" t="str">
        <f t="shared" ca="1" si="343"/>
        <v/>
      </c>
    </row>
    <row r="2892" spans="1:20" x14ac:dyDescent="0.25">
      <c r="A2892" s="1">
        <v>2888</v>
      </c>
      <c r="B2892" s="1">
        <v>289</v>
      </c>
      <c r="C2892" s="1">
        <v>29</v>
      </c>
      <c r="D2892" s="1" t="s">
        <v>16</v>
      </c>
      <c r="E2892" s="1">
        <v>0</v>
      </c>
      <c r="J2892" s="1">
        <v>2888</v>
      </c>
      <c r="K2892" s="1">
        <f t="shared" ca="1" si="344"/>
        <v>0.71806400039178675</v>
      </c>
      <c r="L2892" s="1">
        <f t="shared" ca="1" si="345"/>
        <v>2862</v>
      </c>
      <c r="M2892" s="1" t="str">
        <f t="shared" ca="1" si="342"/>
        <v/>
      </c>
      <c r="Q2892" s="1">
        <v>2888</v>
      </c>
      <c r="R2892" s="1">
        <f t="shared" ca="1" si="346"/>
        <v>0.96993748940855717</v>
      </c>
      <c r="S2892" s="1">
        <f t="shared" ca="1" si="347"/>
        <v>148</v>
      </c>
      <c r="T2892" s="1" t="str">
        <f t="shared" ca="1" si="343"/>
        <v/>
      </c>
    </row>
    <row r="2893" spans="1:20" x14ac:dyDescent="0.25">
      <c r="A2893" s="1">
        <v>2889</v>
      </c>
      <c r="B2893" s="1">
        <v>289</v>
      </c>
      <c r="C2893" s="1">
        <v>29</v>
      </c>
      <c r="D2893" s="1" t="s">
        <v>16</v>
      </c>
      <c r="E2893" s="1">
        <v>0</v>
      </c>
      <c r="J2893" s="1">
        <v>2889</v>
      </c>
      <c r="K2893" s="1">
        <f t="shared" ca="1" si="344"/>
        <v>4.4959378758689605E-2</v>
      </c>
      <c r="L2893" s="1">
        <f t="shared" ca="1" si="345"/>
        <v>9521</v>
      </c>
      <c r="M2893" s="1" t="str">
        <f t="shared" ca="1" si="342"/>
        <v/>
      </c>
      <c r="Q2893" s="1">
        <v>2889</v>
      </c>
      <c r="R2893" s="1">
        <f t="shared" ca="1" si="346"/>
        <v>0.92408062322652895</v>
      </c>
      <c r="S2893" s="1">
        <f t="shared" ca="1" si="347"/>
        <v>399</v>
      </c>
      <c r="T2893" s="1" t="str">
        <f t="shared" ca="1" si="343"/>
        <v/>
      </c>
    </row>
    <row r="2894" spans="1:20" x14ac:dyDescent="0.25">
      <c r="A2894" s="1">
        <v>2890</v>
      </c>
      <c r="B2894" s="1">
        <v>289</v>
      </c>
      <c r="C2894" s="1">
        <v>29</v>
      </c>
      <c r="D2894" s="1" t="s">
        <v>16</v>
      </c>
      <c r="E2894" s="1">
        <v>0</v>
      </c>
      <c r="J2894" s="1">
        <v>2890</v>
      </c>
      <c r="K2894" s="1">
        <f t="shared" ca="1" si="344"/>
        <v>0.27461285772797539</v>
      </c>
      <c r="L2894" s="1">
        <f t="shared" ca="1" si="345"/>
        <v>7201</v>
      </c>
      <c r="M2894" s="1" t="str">
        <f t="shared" ca="1" si="342"/>
        <v/>
      </c>
      <c r="Q2894" s="1">
        <v>2890</v>
      </c>
      <c r="R2894" s="1">
        <f t="shared" ca="1" si="346"/>
        <v>0.21334953791559641</v>
      </c>
      <c r="S2894" s="1">
        <f t="shared" ca="1" si="347"/>
        <v>4707</v>
      </c>
      <c r="T2894" s="1" t="str">
        <f t="shared" ca="1" si="343"/>
        <v/>
      </c>
    </row>
    <row r="2895" spans="1:20" x14ac:dyDescent="0.25">
      <c r="A2895" s="1">
        <v>2891</v>
      </c>
      <c r="B2895" s="1">
        <v>290</v>
      </c>
      <c r="C2895" s="1">
        <v>29</v>
      </c>
      <c r="D2895" s="1" t="s">
        <v>16</v>
      </c>
      <c r="E2895" s="1">
        <v>0</v>
      </c>
      <c r="J2895" s="1">
        <v>2891</v>
      </c>
      <c r="K2895" s="1">
        <f t="shared" ca="1" si="344"/>
        <v>0.52120355114494643</v>
      </c>
      <c r="L2895" s="1">
        <f t="shared" ca="1" si="345"/>
        <v>4802</v>
      </c>
      <c r="M2895" s="1" t="str">
        <f t="shared" ca="1" si="342"/>
        <v/>
      </c>
      <c r="Q2895" s="1">
        <v>2891</v>
      </c>
      <c r="R2895" s="1">
        <f t="shared" ca="1" si="346"/>
        <v>0.56973619197270098</v>
      </c>
      <c r="S2895" s="1">
        <f t="shared" ca="1" si="347"/>
        <v>2532</v>
      </c>
      <c r="T2895" s="1" t="str">
        <f t="shared" ca="1" si="343"/>
        <v/>
      </c>
    </row>
    <row r="2896" spans="1:20" x14ac:dyDescent="0.25">
      <c r="A2896" s="1">
        <v>2892</v>
      </c>
      <c r="B2896" s="1">
        <v>290</v>
      </c>
      <c r="C2896" s="1">
        <v>29</v>
      </c>
      <c r="D2896" s="1" t="s">
        <v>16</v>
      </c>
      <c r="E2896" s="1">
        <v>0</v>
      </c>
      <c r="J2896" s="1">
        <v>2892</v>
      </c>
      <c r="K2896" s="1">
        <f t="shared" ca="1" si="344"/>
        <v>0.23841840065834896</v>
      </c>
      <c r="L2896" s="1">
        <f t="shared" ca="1" si="345"/>
        <v>7563</v>
      </c>
      <c r="M2896" s="1" t="str">
        <f t="shared" ca="1" si="342"/>
        <v/>
      </c>
      <c r="Q2896" s="1">
        <v>2892</v>
      </c>
      <c r="R2896" s="1">
        <f t="shared" ca="1" si="346"/>
        <v>0.51022821808614871</v>
      </c>
      <c r="S2896" s="1">
        <f t="shared" ca="1" si="347"/>
        <v>2911</v>
      </c>
      <c r="T2896" s="1" t="str">
        <f t="shared" ca="1" si="343"/>
        <v/>
      </c>
    </row>
    <row r="2897" spans="1:20" x14ac:dyDescent="0.25">
      <c r="A2897" s="1">
        <v>2893</v>
      </c>
      <c r="B2897" s="1">
        <v>290</v>
      </c>
      <c r="C2897" s="1">
        <v>29</v>
      </c>
      <c r="D2897" s="1" t="s">
        <v>16</v>
      </c>
      <c r="E2897" s="1">
        <v>0</v>
      </c>
      <c r="J2897" s="1">
        <v>2893</v>
      </c>
      <c r="K2897" s="1">
        <f t="shared" ca="1" si="344"/>
        <v>0.63372587939189229</v>
      </c>
      <c r="L2897" s="1">
        <f t="shared" ca="1" si="345"/>
        <v>3684</v>
      </c>
      <c r="M2897" s="1" t="str">
        <f t="shared" ca="1" si="342"/>
        <v/>
      </c>
      <c r="Q2897" s="1">
        <v>2893</v>
      </c>
      <c r="R2897" s="1">
        <f t="shared" ca="1" si="346"/>
        <v>0.26707975690232866</v>
      </c>
      <c r="S2897" s="1">
        <f t="shared" ca="1" si="347"/>
        <v>4388</v>
      </c>
      <c r="T2897" s="1" t="str">
        <f t="shared" ca="1" si="343"/>
        <v/>
      </c>
    </row>
    <row r="2898" spans="1:20" x14ac:dyDescent="0.25">
      <c r="A2898" s="1">
        <v>2894</v>
      </c>
      <c r="B2898" s="1">
        <v>290</v>
      </c>
      <c r="C2898" s="1">
        <v>29</v>
      </c>
      <c r="D2898" s="1" t="s">
        <v>16</v>
      </c>
      <c r="E2898" s="1">
        <v>0</v>
      </c>
      <c r="J2898" s="1">
        <v>2894</v>
      </c>
      <c r="K2898" s="1">
        <f t="shared" ca="1" si="344"/>
        <v>0.60251462236909037</v>
      </c>
      <c r="L2898" s="1">
        <f t="shared" ca="1" si="345"/>
        <v>3991</v>
      </c>
      <c r="M2898" s="1" t="str">
        <f t="shared" ca="1" si="342"/>
        <v/>
      </c>
      <c r="Q2898" s="1">
        <v>2894</v>
      </c>
      <c r="R2898" s="1">
        <f t="shared" ca="1" si="346"/>
        <v>0.92599184166400128</v>
      </c>
      <c r="S2898" s="1">
        <f t="shared" ca="1" si="347"/>
        <v>387</v>
      </c>
      <c r="T2898" s="1" t="str">
        <f t="shared" ca="1" si="343"/>
        <v/>
      </c>
    </row>
    <row r="2899" spans="1:20" x14ac:dyDescent="0.25">
      <c r="A2899" s="1">
        <v>2895</v>
      </c>
      <c r="B2899" s="1">
        <v>290</v>
      </c>
      <c r="C2899" s="1">
        <v>29</v>
      </c>
      <c r="D2899" s="1" t="s">
        <v>16</v>
      </c>
      <c r="E2899" s="1">
        <v>0</v>
      </c>
      <c r="J2899" s="1">
        <v>2895</v>
      </c>
      <c r="K2899" s="1">
        <f t="shared" ca="1" si="344"/>
        <v>0.95190132696177276</v>
      </c>
      <c r="L2899" s="1">
        <f t="shared" ca="1" si="345"/>
        <v>517</v>
      </c>
      <c r="M2899" s="1" t="str">
        <f t="shared" ca="1" si="342"/>
        <v/>
      </c>
      <c r="Q2899" s="1">
        <v>2895</v>
      </c>
      <c r="R2899" s="1">
        <f t="shared" ca="1" si="346"/>
        <v>0.52542697640616676</v>
      </c>
      <c r="S2899" s="1">
        <f t="shared" ca="1" si="347"/>
        <v>2800</v>
      </c>
      <c r="T2899" s="1" t="str">
        <f t="shared" ca="1" si="343"/>
        <v/>
      </c>
    </row>
    <row r="2900" spans="1:20" x14ac:dyDescent="0.25">
      <c r="A2900" s="1">
        <v>2896</v>
      </c>
      <c r="B2900" s="1">
        <v>290</v>
      </c>
      <c r="C2900" s="1">
        <v>29</v>
      </c>
      <c r="D2900" s="1" t="s">
        <v>16</v>
      </c>
      <c r="E2900" s="1">
        <v>0</v>
      </c>
      <c r="J2900" s="1">
        <v>2896</v>
      </c>
      <c r="K2900" s="1">
        <f t="shared" ca="1" si="344"/>
        <v>0.18721534827778841</v>
      </c>
      <c r="L2900" s="1">
        <f t="shared" ca="1" si="345"/>
        <v>8126</v>
      </c>
      <c r="M2900" s="1" t="str">
        <f t="shared" ca="1" si="342"/>
        <v/>
      </c>
      <c r="Q2900" s="1">
        <v>2896</v>
      </c>
      <c r="R2900" s="1">
        <f t="shared" ca="1" si="346"/>
        <v>0.36284914618125252</v>
      </c>
      <c r="S2900" s="1">
        <f t="shared" ca="1" si="347"/>
        <v>3821</v>
      </c>
      <c r="T2900" s="1" t="str">
        <f t="shared" ca="1" si="343"/>
        <v/>
      </c>
    </row>
    <row r="2901" spans="1:20" x14ac:dyDescent="0.25">
      <c r="A2901" s="1">
        <v>2897</v>
      </c>
      <c r="B2901" s="1">
        <v>290</v>
      </c>
      <c r="C2901" s="1">
        <v>29</v>
      </c>
      <c r="D2901" s="1" t="s">
        <v>16</v>
      </c>
      <c r="E2901" s="1">
        <v>0</v>
      </c>
      <c r="J2901" s="1">
        <v>2897</v>
      </c>
      <c r="K2901" s="1">
        <f t="shared" ca="1" si="344"/>
        <v>0.14244765137835447</v>
      </c>
      <c r="L2901" s="1">
        <f t="shared" ca="1" si="345"/>
        <v>8543</v>
      </c>
      <c r="M2901" s="1" t="str">
        <f t="shared" ca="1" si="342"/>
        <v/>
      </c>
      <c r="Q2901" s="1">
        <v>2897</v>
      </c>
      <c r="R2901" s="1">
        <f t="shared" ca="1" si="346"/>
        <v>0.67730557957589477</v>
      </c>
      <c r="S2901" s="1">
        <f t="shared" ca="1" si="347"/>
        <v>1877</v>
      </c>
      <c r="T2901" s="1" t="str">
        <f t="shared" ca="1" si="343"/>
        <v/>
      </c>
    </row>
    <row r="2902" spans="1:20" x14ac:dyDescent="0.25">
      <c r="A2902" s="1">
        <v>2898</v>
      </c>
      <c r="B2902" s="1">
        <v>290</v>
      </c>
      <c r="C2902" s="1">
        <v>29</v>
      </c>
      <c r="D2902" s="1" t="s">
        <v>16</v>
      </c>
      <c r="E2902" s="1">
        <v>0</v>
      </c>
      <c r="J2902" s="1">
        <v>2898</v>
      </c>
      <c r="K2902" s="1">
        <f t="shared" ca="1" si="344"/>
        <v>0.98129632567244263</v>
      </c>
      <c r="L2902" s="1">
        <f t="shared" ca="1" si="345"/>
        <v>194</v>
      </c>
      <c r="M2902" s="1" t="str">
        <f t="shared" ca="1" si="342"/>
        <v/>
      </c>
      <c r="Q2902" s="1">
        <v>2898</v>
      </c>
      <c r="R2902" s="1">
        <f t="shared" ca="1" si="346"/>
        <v>0.87319988340812715</v>
      </c>
      <c r="S2902" s="1">
        <f t="shared" ca="1" si="347"/>
        <v>691</v>
      </c>
      <c r="T2902" s="1" t="str">
        <f t="shared" ca="1" si="343"/>
        <v/>
      </c>
    </row>
    <row r="2903" spans="1:20" x14ac:dyDescent="0.25">
      <c r="A2903" s="1">
        <v>2899</v>
      </c>
      <c r="B2903" s="1">
        <v>290</v>
      </c>
      <c r="C2903" s="1">
        <v>29</v>
      </c>
      <c r="D2903" s="1" t="s">
        <v>16</v>
      </c>
      <c r="E2903" s="1">
        <v>0</v>
      </c>
      <c r="J2903" s="1">
        <v>2899</v>
      </c>
      <c r="K2903" s="1">
        <f t="shared" ca="1" si="344"/>
        <v>0.69901038862729281</v>
      </c>
      <c r="L2903" s="1">
        <f t="shared" ca="1" si="345"/>
        <v>3032</v>
      </c>
      <c r="M2903" s="1" t="str">
        <f t="shared" ca="1" si="342"/>
        <v/>
      </c>
      <c r="Q2903" s="1">
        <v>2899</v>
      </c>
      <c r="R2903" s="1">
        <f t="shared" ca="1" si="346"/>
        <v>0.96710738463193713</v>
      </c>
      <c r="S2903" s="1">
        <f t="shared" ca="1" si="347"/>
        <v>163</v>
      </c>
      <c r="T2903" s="1" t="str">
        <f t="shared" ca="1" si="343"/>
        <v/>
      </c>
    </row>
    <row r="2904" spans="1:20" x14ac:dyDescent="0.25">
      <c r="A2904" s="1">
        <v>2900</v>
      </c>
      <c r="B2904" s="1">
        <v>290</v>
      </c>
      <c r="C2904" s="1">
        <v>29</v>
      </c>
      <c r="D2904" s="1" t="s">
        <v>16</v>
      </c>
      <c r="E2904" s="1">
        <v>0</v>
      </c>
      <c r="J2904" s="1">
        <v>2900</v>
      </c>
      <c r="K2904" s="1">
        <f t="shared" ca="1" si="344"/>
        <v>0.62946401696421095</v>
      </c>
      <c r="L2904" s="1">
        <f t="shared" ca="1" si="345"/>
        <v>3740</v>
      </c>
      <c r="M2904" s="1" t="str">
        <f t="shared" ca="1" si="342"/>
        <v/>
      </c>
      <c r="Q2904" s="1">
        <v>2900</v>
      </c>
      <c r="R2904" s="1">
        <f t="shared" ca="1" si="346"/>
        <v>0.41164644557616714</v>
      </c>
      <c r="S2904" s="1">
        <f t="shared" ca="1" si="347"/>
        <v>3512</v>
      </c>
      <c r="T2904" s="1" t="str">
        <f t="shared" ca="1" si="343"/>
        <v/>
      </c>
    </row>
    <row r="2905" spans="1:20" x14ac:dyDescent="0.25">
      <c r="A2905" s="1">
        <v>2901</v>
      </c>
      <c r="B2905" s="1">
        <v>291</v>
      </c>
      <c r="C2905" s="1">
        <v>30</v>
      </c>
      <c r="D2905" s="1" t="s">
        <v>16</v>
      </c>
      <c r="E2905" s="1">
        <v>0</v>
      </c>
      <c r="J2905" s="1">
        <v>2901</v>
      </c>
      <c r="K2905" s="1">
        <f t="shared" ca="1" si="344"/>
        <v>0.16057568527053256</v>
      </c>
      <c r="L2905" s="1">
        <f t="shared" ca="1" si="345"/>
        <v>8389</v>
      </c>
      <c r="M2905" s="1" t="str">
        <f t="shared" ca="1" si="342"/>
        <v/>
      </c>
      <c r="Q2905" s="1">
        <v>2901</v>
      </c>
      <c r="R2905" s="1">
        <f t="shared" ca="1" si="346"/>
        <v>0.53470522412639665</v>
      </c>
      <c r="S2905" s="1">
        <f t="shared" ca="1" si="347"/>
        <v>2729</v>
      </c>
      <c r="T2905" s="1" t="str">
        <f t="shared" ca="1" si="343"/>
        <v/>
      </c>
    </row>
    <row r="2906" spans="1:20" x14ac:dyDescent="0.25">
      <c r="A2906" s="1">
        <v>2902</v>
      </c>
      <c r="B2906" s="1">
        <v>291</v>
      </c>
      <c r="C2906" s="1">
        <v>30</v>
      </c>
      <c r="D2906" s="1" t="s">
        <v>16</v>
      </c>
      <c r="E2906" s="1">
        <v>0</v>
      </c>
      <c r="J2906" s="1">
        <v>2902</v>
      </c>
      <c r="K2906" s="1">
        <f t="shared" ca="1" si="344"/>
        <v>0.70232531918890939</v>
      </c>
      <c r="L2906" s="1">
        <f t="shared" ca="1" si="345"/>
        <v>3000</v>
      </c>
      <c r="M2906" s="1" t="str">
        <f t="shared" ca="1" si="342"/>
        <v/>
      </c>
      <c r="Q2906" s="1">
        <v>2902</v>
      </c>
      <c r="R2906" s="1">
        <f t="shared" ca="1" si="346"/>
        <v>0.73600711393180918</v>
      </c>
      <c r="S2906" s="1">
        <f t="shared" ca="1" si="347"/>
        <v>1540</v>
      </c>
      <c r="T2906" s="1" t="str">
        <f t="shared" ca="1" si="343"/>
        <v/>
      </c>
    </row>
    <row r="2907" spans="1:20" x14ac:dyDescent="0.25">
      <c r="A2907" s="1">
        <v>2903</v>
      </c>
      <c r="B2907" s="1">
        <v>291</v>
      </c>
      <c r="C2907" s="1">
        <v>30</v>
      </c>
      <c r="D2907" s="1" t="s">
        <v>16</v>
      </c>
      <c r="E2907" s="1">
        <v>0</v>
      </c>
      <c r="J2907" s="1">
        <v>2903</v>
      </c>
      <c r="K2907" s="1">
        <f t="shared" ca="1" si="344"/>
        <v>0.62376336663848131</v>
      </c>
      <c r="L2907" s="1">
        <f t="shared" ca="1" si="345"/>
        <v>3788</v>
      </c>
      <c r="M2907" s="1" t="str">
        <f t="shared" ca="1" si="342"/>
        <v/>
      </c>
      <c r="Q2907" s="1">
        <v>2903</v>
      </c>
      <c r="R2907" s="1">
        <f t="shared" ca="1" si="346"/>
        <v>0.48903874432092576</v>
      </c>
      <c r="S2907" s="1">
        <f t="shared" ca="1" si="347"/>
        <v>3039</v>
      </c>
      <c r="T2907" s="1" t="str">
        <f t="shared" ca="1" si="343"/>
        <v/>
      </c>
    </row>
    <row r="2908" spans="1:20" x14ac:dyDescent="0.25">
      <c r="A2908" s="1">
        <v>2904</v>
      </c>
      <c r="B2908" s="1">
        <v>291</v>
      </c>
      <c r="C2908" s="1">
        <v>30</v>
      </c>
      <c r="D2908" s="1" t="s">
        <v>16</v>
      </c>
      <c r="E2908" s="1">
        <v>0</v>
      </c>
      <c r="J2908" s="1">
        <v>2904</v>
      </c>
      <c r="K2908" s="1">
        <f t="shared" ca="1" si="344"/>
        <v>0.20742919147079386</v>
      </c>
      <c r="L2908" s="1">
        <f t="shared" ca="1" si="345"/>
        <v>7909</v>
      </c>
      <c r="M2908" s="1" t="str">
        <f t="shared" ca="1" si="342"/>
        <v/>
      </c>
      <c r="Q2908" s="1">
        <v>2904</v>
      </c>
      <c r="R2908" s="1">
        <f t="shared" ca="1" si="346"/>
        <v>0.49002499233788155</v>
      </c>
      <c r="S2908" s="1">
        <f t="shared" ca="1" si="347"/>
        <v>3033</v>
      </c>
      <c r="T2908" s="1" t="str">
        <f t="shared" ca="1" si="343"/>
        <v/>
      </c>
    </row>
    <row r="2909" spans="1:20" x14ac:dyDescent="0.25">
      <c r="A2909" s="1">
        <v>2905</v>
      </c>
      <c r="B2909" s="1">
        <v>291</v>
      </c>
      <c r="C2909" s="1">
        <v>30</v>
      </c>
      <c r="D2909" s="1" t="s">
        <v>16</v>
      </c>
      <c r="E2909" s="1">
        <v>1</v>
      </c>
      <c r="J2909" s="1">
        <v>2905</v>
      </c>
      <c r="K2909" s="1">
        <f t="shared" ca="1" si="344"/>
        <v>0.81445280159684663</v>
      </c>
      <c r="L2909" s="1">
        <f t="shared" ca="1" si="345"/>
        <v>1883</v>
      </c>
      <c r="M2909" s="1" t="str">
        <f t="shared" ca="1" si="342"/>
        <v/>
      </c>
      <c r="Q2909" s="1">
        <v>2905</v>
      </c>
      <c r="R2909" s="1">
        <f t="shared" ca="1" si="346"/>
        <v>0.68672140252843528</v>
      </c>
      <c r="S2909" s="1">
        <f t="shared" ca="1" si="347"/>
        <v>1824</v>
      </c>
      <c r="T2909" s="1" t="str">
        <f t="shared" ca="1" si="343"/>
        <v/>
      </c>
    </row>
    <row r="2910" spans="1:20" x14ac:dyDescent="0.25">
      <c r="A2910" s="1">
        <v>2906</v>
      </c>
      <c r="B2910" s="1">
        <v>291</v>
      </c>
      <c r="C2910" s="1">
        <v>30</v>
      </c>
      <c r="D2910" s="1" t="s">
        <v>16</v>
      </c>
      <c r="E2910" s="1">
        <v>1</v>
      </c>
      <c r="J2910" s="1">
        <v>2906</v>
      </c>
      <c r="K2910" s="1">
        <f t="shared" ca="1" si="344"/>
        <v>0.24369853801590791</v>
      </c>
      <c r="L2910" s="1">
        <f t="shared" ca="1" si="345"/>
        <v>7516</v>
      </c>
      <c r="M2910" s="1" t="str">
        <f t="shared" ca="1" si="342"/>
        <v/>
      </c>
      <c r="Q2910" s="1">
        <v>2906</v>
      </c>
      <c r="R2910" s="1">
        <f t="shared" ca="1" si="346"/>
        <v>0.83403506628073443</v>
      </c>
      <c r="S2910" s="1">
        <f t="shared" ca="1" si="347"/>
        <v>929</v>
      </c>
      <c r="T2910" s="1" t="str">
        <f t="shared" ca="1" si="343"/>
        <v/>
      </c>
    </row>
    <row r="2911" spans="1:20" x14ac:dyDescent="0.25">
      <c r="A2911" s="1">
        <v>2907</v>
      </c>
      <c r="B2911" s="1">
        <v>291</v>
      </c>
      <c r="C2911" s="1">
        <v>30</v>
      </c>
      <c r="D2911" s="1" t="s">
        <v>16</v>
      </c>
      <c r="E2911" s="1">
        <v>0</v>
      </c>
      <c r="J2911" s="1">
        <v>2907</v>
      </c>
      <c r="K2911" s="1">
        <f t="shared" ca="1" si="344"/>
        <v>0.91841806982018248</v>
      </c>
      <c r="L2911" s="1">
        <f t="shared" ca="1" si="345"/>
        <v>839</v>
      </c>
      <c r="M2911" s="1" t="str">
        <f t="shared" ca="1" si="342"/>
        <v/>
      </c>
      <c r="Q2911" s="1">
        <v>2907</v>
      </c>
      <c r="R2911" s="1">
        <f t="shared" ca="1" si="346"/>
        <v>0.7653402698952787</v>
      </c>
      <c r="S2911" s="1">
        <f t="shared" ca="1" si="347"/>
        <v>1320</v>
      </c>
      <c r="T2911" s="1" t="str">
        <f t="shared" ca="1" si="343"/>
        <v/>
      </c>
    </row>
    <row r="2912" spans="1:20" x14ac:dyDescent="0.25">
      <c r="A2912" s="1">
        <v>2908</v>
      </c>
      <c r="B2912" s="1">
        <v>291</v>
      </c>
      <c r="C2912" s="1">
        <v>30</v>
      </c>
      <c r="D2912" s="1" t="s">
        <v>16</v>
      </c>
      <c r="E2912" s="1">
        <v>0</v>
      </c>
      <c r="J2912" s="1">
        <v>2908</v>
      </c>
      <c r="K2912" s="1">
        <f t="shared" ca="1" si="344"/>
        <v>0.45157106168168071</v>
      </c>
      <c r="L2912" s="1">
        <f t="shared" ca="1" si="345"/>
        <v>5492</v>
      </c>
      <c r="M2912" s="1" t="str">
        <f t="shared" ca="1" si="342"/>
        <v/>
      </c>
      <c r="Q2912" s="1">
        <v>2908</v>
      </c>
      <c r="R2912" s="1">
        <f t="shared" ca="1" si="346"/>
        <v>0.88507593564292242</v>
      </c>
      <c r="S2912" s="1">
        <f t="shared" ca="1" si="347"/>
        <v>615</v>
      </c>
      <c r="T2912" s="1" t="str">
        <f t="shared" ca="1" si="343"/>
        <v/>
      </c>
    </row>
    <row r="2913" spans="1:20" x14ac:dyDescent="0.25">
      <c r="A2913" s="1">
        <v>2909</v>
      </c>
      <c r="B2913" s="1">
        <v>291</v>
      </c>
      <c r="C2913" s="1">
        <v>30</v>
      </c>
      <c r="D2913" s="1" t="s">
        <v>16</v>
      </c>
      <c r="E2913" s="1">
        <v>0</v>
      </c>
      <c r="J2913" s="1">
        <v>2909</v>
      </c>
      <c r="K2913" s="1">
        <f t="shared" ca="1" si="344"/>
        <v>0.83662859509225906</v>
      </c>
      <c r="L2913" s="1">
        <f t="shared" ca="1" si="345"/>
        <v>1663</v>
      </c>
      <c r="M2913" s="1" t="str">
        <f t="shared" ca="1" si="342"/>
        <v/>
      </c>
      <c r="Q2913" s="1">
        <v>2909</v>
      </c>
      <c r="R2913" s="1">
        <f t="shared" ca="1" si="346"/>
        <v>0.37216337463076143</v>
      </c>
      <c r="S2913" s="1">
        <f t="shared" ca="1" si="347"/>
        <v>3751</v>
      </c>
      <c r="T2913" s="1" t="str">
        <f t="shared" ca="1" si="343"/>
        <v/>
      </c>
    </row>
    <row r="2914" spans="1:20" x14ac:dyDescent="0.25">
      <c r="A2914" s="1">
        <v>2910</v>
      </c>
      <c r="B2914" s="1">
        <v>291</v>
      </c>
      <c r="C2914" s="1">
        <v>30</v>
      </c>
      <c r="D2914" s="1" t="s">
        <v>16</v>
      </c>
      <c r="E2914" s="1">
        <v>0</v>
      </c>
      <c r="J2914" s="1">
        <v>2910</v>
      </c>
      <c r="K2914" s="1">
        <f t="shared" ca="1" si="344"/>
        <v>0.81409868857849843</v>
      </c>
      <c r="L2914" s="1">
        <f t="shared" ca="1" si="345"/>
        <v>1886</v>
      </c>
      <c r="M2914" s="1" t="str">
        <f t="shared" ca="1" si="342"/>
        <v/>
      </c>
      <c r="Q2914" s="1">
        <v>2910</v>
      </c>
      <c r="R2914" s="1">
        <f t="shared" ca="1" si="346"/>
        <v>0.54288384971717796</v>
      </c>
      <c r="S2914" s="1">
        <f t="shared" ca="1" si="347"/>
        <v>2672</v>
      </c>
      <c r="T2914" s="1" t="str">
        <f t="shared" ca="1" si="343"/>
        <v/>
      </c>
    </row>
    <row r="2915" spans="1:20" x14ac:dyDescent="0.25">
      <c r="A2915" s="1">
        <v>2911</v>
      </c>
      <c r="B2915" s="1">
        <v>292</v>
      </c>
      <c r="C2915" s="1">
        <v>30</v>
      </c>
      <c r="D2915" s="1" t="s">
        <v>16</v>
      </c>
      <c r="E2915" s="1">
        <v>0</v>
      </c>
      <c r="J2915" s="1">
        <v>2911</v>
      </c>
      <c r="K2915" s="1">
        <f t="shared" ca="1" si="344"/>
        <v>0.40272454383725964</v>
      </c>
      <c r="L2915" s="1">
        <f t="shared" ca="1" si="345"/>
        <v>5970</v>
      </c>
      <c r="M2915" s="1" t="str">
        <f t="shared" ca="1" si="342"/>
        <v/>
      </c>
      <c r="Q2915" s="1">
        <v>2911</v>
      </c>
      <c r="R2915" s="1">
        <f t="shared" ca="1" si="346"/>
        <v>0.89976271296055521</v>
      </c>
      <c r="S2915" s="1">
        <f t="shared" ca="1" si="347"/>
        <v>544</v>
      </c>
      <c r="T2915" s="1" t="str">
        <f t="shared" ca="1" si="343"/>
        <v/>
      </c>
    </row>
    <row r="2916" spans="1:20" x14ac:dyDescent="0.25">
      <c r="A2916" s="1">
        <v>2912</v>
      </c>
      <c r="B2916" s="1">
        <v>292</v>
      </c>
      <c r="C2916" s="1">
        <v>30</v>
      </c>
      <c r="D2916" s="1" t="s">
        <v>16</v>
      </c>
      <c r="E2916" s="1">
        <v>0</v>
      </c>
      <c r="J2916" s="1">
        <v>2912</v>
      </c>
      <c r="K2916" s="1">
        <f t="shared" ca="1" si="344"/>
        <v>0.69845011903163678</v>
      </c>
      <c r="L2916" s="1">
        <f t="shared" ca="1" si="345"/>
        <v>3036</v>
      </c>
      <c r="M2916" s="1" t="str">
        <f t="shared" ca="1" si="342"/>
        <v/>
      </c>
      <c r="Q2916" s="1">
        <v>2912</v>
      </c>
      <c r="R2916" s="1">
        <f t="shared" ca="1" si="346"/>
        <v>0.63224298789128541</v>
      </c>
      <c r="S2916" s="1">
        <f t="shared" ca="1" si="347"/>
        <v>2165</v>
      </c>
      <c r="T2916" s="1" t="str">
        <f t="shared" ca="1" si="343"/>
        <v/>
      </c>
    </row>
    <row r="2917" spans="1:20" x14ac:dyDescent="0.25">
      <c r="A2917" s="1">
        <v>2913</v>
      </c>
      <c r="B2917" s="1">
        <v>292</v>
      </c>
      <c r="C2917" s="1">
        <v>30</v>
      </c>
      <c r="D2917" s="1" t="s">
        <v>16</v>
      </c>
      <c r="E2917" s="1">
        <v>0</v>
      </c>
      <c r="J2917" s="1">
        <v>2913</v>
      </c>
      <c r="K2917" s="1">
        <f t="shared" ca="1" si="344"/>
        <v>5.4031214495018798E-2</v>
      </c>
      <c r="L2917" s="1">
        <f t="shared" ca="1" si="345"/>
        <v>9430</v>
      </c>
      <c r="M2917" s="1" t="str">
        <f t="shared" ca="1" si="342"/>
        <v/>
      </c>
      <c r="Q2917" s="1">
        <v>2913</v>
      </c>
      <c r="R2917" s="1">
        <f t="shared" ca="1" si="346"/>
        <v>0.25944647278460986</v>
      </c>
      <c r="S2917" s="1">
        <f t="shared" ca="1" si="347"/>
        <v>4433</v>
      </c>
      <c r="T2917" s="1" t="str">
        <f t="shared" ca="1" si="343"/>
        <v/>
      </c>
    </row>
    <row r="2918" spans="1:20" x14ac:dyDescent="0.25">
      <c r="A2918" s="1">
        <v>2914</v>
      </c>
      <c r="B2918" s="1">
        <v>292</v>
      </c>
      <c r="C2918" s="1">
        <v>30</v>
      </c>
      <c r="D2918" s="1" t="s">
        <v>16</v>
      </c>
      <c r="E2918" s="1">
        <v>0</v>
      </c>
      <c r="J2918" s="1">
        <v>2914</v>
      </c>
      <c r="K2918" s="1">
        <f t="shared" ca="1" si="344"/>
        <v>0.5739456810919551</v>
      </c>
      <c r="L2918" s="1">
        <f t="shared" ca="1" si="345"/>
        <v>4258</v>
      </c>
      <c r="M2918" s="1" t="str">
        <f t="shared" ca="1" si="342"/>
        <v/>
      </c>
      <c r="Q2918" s="1">
        <v>2914</v>
      </c>
      <c r="R2918" s="1">
        <f t="shared" ca="1" si="346"/>
        <v>0.38452914775869707</v>
      </c>
      <c r="S2918" s="1">
        <f t="shared" ca="1" si="347"/>
        <v>3677</v>
      </c>
      <c r="T2918" s="1" t="str">
        <f t="shared" ca="1" si="343"/>
        <v/>
      </c>
    </row>
    <row r="2919" spans="1:20" x14ac:dyDescent="0.25">
      <c r="A2919" s="1">
        <v>2915</v>
      </c>
      <c r="B2919" s="1">
        <v>292</v>
      </c>
      <c r="C2919" s="1">
        <v>30</v>
      </c>
      <c r="D2919" s="1" t="s">
        <v>16</v>
      </c>
      <c r="E2919" s="1">
        <v>0</v>
      </c>
      <c r="J2919" s="1">
        <v>2915</v>
      </c>
      <c r="K2919" s="1">
        <f t="shared" ca="1" si="344"/>
        <v>0.84067980392602093</v>
      </c>
      <c r="L2919" s="1">
        <f t="shared" ca="1" si="345"/>
        <v>1621</v>
      </c>
      <c r="M2919" s="1" t="str">
        <f t="shared" ca="1" si="342"/>
        <v/>
      </c>
      <c r="Q2919" s="1">
        <v>2915</v>
      </c>
      <c r="R2919" s="1">
        <f t="shared" ca="1" si="346"/>
        <v>0.20983479944097982</v>
      </c>
      <c r="S2919" s="1">
        <f t="shared" ca="1" si="347"/>
        <v>4733</v>
      </c>
      <c r="T2919" s="1" t="str">
        <f t="shared" ca="1" si="343"/>
        <v/>
      </c>
    </row>
    <row r="2920" spans="1:20" x14ac:dyDescent="0.25">
      <c r="A2920" s="1">
        <v>2916</v>
      </c>
      <c r="B2920" s="1">
        <v>292</v>
      </c>
      <c r="C2920" s="1">
        <v>30</v>
      </c>
      <c r="D2920" s="1" t="s">
        <v>16</v>
      </c>
      <c r="E2920" s="1">
        <v>0</v>
      </c>
      <c r="J2920" s="1">
        <v>2916</v>
      </c>
      <c r="K2920" s="1">
        <f t="shared" ca="1" si="344"/>
        <v>0.24470309141405511</v>
      </c>
      <c r="L2920" s="1">
        <f t="shared" ca="1" si="345"/>
        <v>7505</v>
      </c>
      <c r="M2920" s="1" t="str">
        <f t="shared" ca="1" si="342"/>
        <v/>
      </c>
      <c r="Q2920" s="1">
        <v>2916</v>
      </c>
      <c r="R2920" s="1">
        <f t="shared" ca="1" si="346"/>
        <v>0.85723472821149527</v>
      </c>
      <c r="S2920" s="1">
        <f t="shared" ca="1" si="347"/>
        <v>784</v>
      </c>
      <c r="T2920" s="1" t="str">
        <f t="shared" ca="1" si="343"/>
        <v/>
      </c>
    </row>
    <row r="2921" spans="1:20" x14ac:dyDescent="0.25">
      <c r="A2921" s="1">
        <v>2917</v>
      </c>
      <c r="B2921" s="1">
        <v>292</v>
      </c>
      <c r="C2921" s="1">
        <v>30</v>
      </c>
      <c r="D2921" s="1" t="s">
        <v>16</v>
      </c>
      <c r="E2921" s="1">
        <v>0</v>
      </c>
      <c r="J2921" s="1">
        <v>2917</v>
      </c>
      <c r="K2921" s="1">
        <f t="shared" ca="1" si="344"/>
        <v>0.60843987024255353</v>
      </c>
      <c r="L2921" s="1">
        <f t="shared" ca="1" si="345"/>
        <v>3933</v>
      </c>
      <c r="M2921" s="1" t="str">
        <f t="shared" ca="1" si="342"/>
        <v/>
      </c>
      <c r="Q2921" s="1">
        <v>2917</v>
      </c>
      <c r="R2921" s="1">
        <f t="shared" ca="1" si="346"/>
        <v>0.59065140568010843</v>
      </c>
      <c r="S2921" s="1">
        <f t="shared" ca="1" si="347"/>
        <v>2389</v>
      </c>
      <c r="T2921" s="1" t="str">
        <f t="shared" ca="1" si="343"/>
        <v/>
      </c>
    </row>
    <row r="2922" spans="1:20" x14ac:dyDescent="0.25">
      <c r="A2922" s="1">
        <v>2918</v>
      </c>
      <c r="B2922" s="1">
        <v>292</v>
      </c>
      <c r="C2922" s="1">
        <v>30</v>
      </c>
      <c r="D2922" s="1" t="s">
        <v>16</v>
      </c>
      <c r="E2922" s="1">
        <v>0</v>
      </c>
      <c r="J2922" s="1">
        <v>2918</v>
      </c>
      <c r="K2922" s="1">
        <f t="shared" ca="1" si="344"/>
        <v>0.58938010299549448</v>
      </c>
      <c r="L2922" s="1">
        <f t="shared" ca="1" si="345"/>
        <v>4113</v>
      </c>
      <c r="M2922" s="1" t="str">
        <f t="shared" ca="1" si="342"/>
        <v/>
      </c>
      <c r="Q2922" s="1">
        <v>2918</v>
      </c>
      <c r="R2922" s="1">
        <f t="shared" ca="1" si="346"/>
        <v>0.87954793199885739</v>
      </c>
      <c r="S2922" s="1">
        <f t="shared" ca="1" si="347"/>
        <v>648</v>
      </c>
      <c r="T2922" s="1" t="str">
        <f t="shared" ca="1" si="343"/>
        <v/>
      </c>
    </row>
    <row r="2923" spans="1:20" x14ac:dyDescent="0.25">
      <c r="A2923" s="1">
        <v>2919</v>
      </c>
      <c r="B2923" s="1">
        <v>292</v>
      </c>
      <c r="C2923" s="1">
        <v>30</v>
      </c>
      <c r="D2923" s="1" t="s">
        <v>16</v>
      </c>
      <c r="E2923" s="1">
        <v>0</v>
      </c>
      <c r="J2923" s="1">
        <v>2919</v>
      </c>
      <c r="K2923" s="1">
        <f t="shared" ca="1" si="344"/>
        <v>0.41814903484463628</v>
      </c>
      <c r="L2923" s="1">
        <f t="shared" ca="1" si="345"/>
        <v>5826</v>
      </c>
      <c r="M2923" s="1" t="str">
        <f t="shared" ca="1" si="342"/>
        <v/>
      </c>
      <c r="Q2923" s="1">
        <v>2919</v>
      </c>
      <c r="R2923" s="1">
        <f t="shared" ca="1" si="346"/>
        <v>0.20211174183655067</v>
      </c>
      <c r="S2923" s="1">
        <f t="shared" ca="1" si="347"/>
        <v>4781</v>
      </c>
      <c r="T2923" s="1" t="str">
        <f t="shared" ca="1" si="343"/>
        <v/>
      </c>
    </row>
    <row r="2924" spans="1:20" x14ac:dyDescent="0.25">
      <c r="A2924" s="1">
        <v>2920</v>
      </c>
      <c r="B2924" s="1">
        <v>292</v>
      </c>
      <c r="C2924" s="1">
        <v>30</v>
      </c>
      <c r="D2924" s="1" t="s">
        <v>16</v>
      </c>
      <c r="E2924" s="1">
        <v>0</v>
      </c>
      <c r="J2924" s="1">
        <v>2920</v>
      </c>
      <c r="K2924" s="1">
        <f t="shared" ca="1" si="344"/>
        <v>0.98184820283071383</v>
      </c>
      <c r="L2924" s="1">
        <f t="shared" ca="1" si="345"/>
        <v>188</v>
      </c>
      <c r="M2924" s="1" t="str">
        <f t="shared" ca="1" si="342"/>
        <v/>
      </c>
      <c r="Q2924" s="1">
        <v>2920</v>
      </c>
      <c r="R2924" s="1">
        <f t="shared" ca="1" si="346"/>
        <v>5.2035709301957778E-2</v>
      </c>
      <c r="S2924" s="1">
        <f t="shared" ca="1" si="347"/>
        <v>5688</v>
      </c>
      <c r="T2924" s="1" t="str">
        <f t="shared" ca="1" si="343"/>
        <v/>
      </c>
    </row>
    <row r="2925" spans="1:20" x14ac:dyDescent="0.25">
      <c r="A2925" s="1">
        <v>2921</v>
      </c>
      <c r="B2925" s="1">
        <v>293</v>
      </c>
      <c r="C2925" s="1">
        <v>30</v>
      </c>
      <c r="D2925" s="1" t="s">
        <v>16</v>
      </c>
      <c r="E2925" s="1">
        <v>0</v>
      </c>
      <c r="J2925" s="1">
        <v>2921</v>
      </c>
      <c r="K2925" s="1">
        <f t="shared" ca="1" si="344"/>
        <v>9.9612148235699194E-2</v>
      </c>
      <c r="L2925" s="1">
        <f t="shared" ca="1" si="345"/>
        <v>8992</v>
      </c>
      <c r="M2925" s="1" t="str">
        <f t="shared" ca="1" si="342"/>
        <v/>
      </c>
      <c r="Q2925" s="1">
        <v>2921</v>
      </c>
      <c r="R2925" s="1">
        <f t="shared" ca="1" si="346"/>
        <v>0.64135145099122526</v>
      </c>
      <c r="S2925" s="1">
        <f t="shared" ca="1" si="347"/>
        <v>2106</v>
      </c>
      <c r="T2925" s="1" t="str">
        <f t="shared" ca="1" si="343"/>
        <v/>
      </c>
    </row>
    <row r="2926" spans="1:20" x14ac:dyDescent="0.25">
      <c r="A2926" s="1">
        <v>2922</v>
      </c>
      <c r="B2926" s="1">
        <v>293</v>
      </c>
      <c r="C2926" s="1">
        <v>30</v>
      </c>
      <c r="D2926" s="1" t="s">
        <v>16</v>
      </c>
      <c r="E2926" s="1">
        <v>0</v>
      </c>
      <c r="J2926" s="1">
        <v>2922</v>
      </c>
      <c r="K2926" s="1">
        <f t="shared" ca="1" si="344"/>
        <v>0.26339284040389233</v>
      </c>
      <c r="L2926" s="1">
        <f t="shared" ca="1" si="345"/>
        <v>7310</v>
      </c>
      <c r="M2926" s="1" t="str">
        <f t="shared" ca="1" si="342"/>
        <v/>
      </c>
      <c r="Q2926" s="1">
        <v>2922</v>
      </c>
      <c r="R2926" s="1">
        <f t="shared" ca="1" si="346"/>
        <v>0.41579262192028321</v>
      </c>
      <c r="S2926" s="1">
        <f t="shared" ca="1" si="347"/>
        <v>3484</v>
      </c>
      <c r="T2926" s="1" t="str">
        <f t="shared" ca="1" si="343"/>
        <v/>
      </c>
    </row>
    <row r="2927" spans="1:20" x14ac:dyDescent="0.25">
      <c r="A2927" s="1">
        <v>2923</v>
      </c>
      <c r="B2927" s="1">
        <v>293</v>
      </c>
      <c r="C2927" s="1">
        <v>30</v>
      </c>
      <c r="D2927" s="1" t="s">
        <v>16</v>
      </c>
      <c r="E2927" s="1">
        <v>0</v>
      </c>
      <c r="J2927" s="1">
        <v>2923</v>
      </c>
      <c r="K2927" s="1">
        <f t="shared" ca="1" si="344"/>
        <v>0.23638490677369706</v>
      </c>
      <c r="L2927" s="1">
        <f t="shared" ca="1" si="345"/>
        <v>7589</v>
      </c>
      <c r="M2927" s="1" t="str">
        <f t="shared" ca="1" si="342"/>
        <v/>
      </c>
      <c r="Q2927" s="1">
        <v>2923</v>
      </c>
      <c r="R2927" s="1">
        <f t="shared" ca="1" si="346"/>
        <v>0.68663586528296272</v>
      </c>
      <c r="S2927" s="1">
        <f t="shared" ca="1" si="347"/>
        <v>1825</v>
      </c>
      <c r="T2927" s="1" t="str">
        <f t="shared" ca="1" si="343"/>
        <v/>
      </c>
    </row>
    <row r="2928" spans="1:20" x14ac:dyDescent="0.25">
      <c r="A2928" s="1">
        <v>2924</v>
      </c>
      <c r="B2928" s="1">
        <v>293</v>
      </c>
      <c r="C2928" s="1">
        <v>30</v>
      </c>
      <c r="D2928" s="1" t="s">
        <v>16</v>
      </c>
      <c r="E2928" s="1">
        <v>0</v>
      </c>
      <c r="J2928" s="1">
        <v>2924</v>
      </c>
      <c r="K2928" s="1">
        <f t="shared" ca="1" si="344"/>
        <v>0.92604301845674186</v>
      </c>
      <c r="L2928" s="1">
        <f t="shared" ca="1" si="345"/>
        <v>767</v>
      </c>
      <c r="M2928" s="1" t="str">
        <f t="shared" ca="1" si="342"/>
        <v/>
      </c>
      <c r="Q2928" s="1">
        <v>2924</v>
      </c>
      <c r="R2928" s="1">
        <f t="shared" ca="1" si="346"/>
        <v>0.40329427908477822</v>
      </c>
      <c r="S2928" s="1">
        <f t="shared" ca="1" si="347"/>
        <v>3568</v>
      </c>
      <c r="T2928" s="1" t="str">
        <f t="shared" ca="1" si="343"/>
        <v/>
      </c>
    </row>
    <row r="2929" spans="1:20" x14ac:dyDescent="0.25">
      <c r="A2929" s="1">
        <v>2925</v>
      </c>
      <c r="B2929" s="1">
        <v>293</v>
      </c>
      <c r="C2929" s="1">
        <v>30</v>
      </c>
      <c r="D2929" s="1" t="s">
        <v>16</v>
      </c>
      <c r="E2929" s="1">
        <v>0</v>
      </c>
      <c r="J2929" s="1">
        <v>2925</v>
      </c>
      <c r="K2929" s="1">
        <f t="shared" ca="1" si="344"/>
        <v>0.696631162909506</v>
      </c>
      <c r="L2929" s="1">
        <f t="shared" ca="1" si="345"/>
        <v>3057</v>
      </c>
      <c r="M2929" s="1" t="str">
        <f t="shared" ca="1" si="342"/>
        <v/>
      </c>
      <c r="Q2929" s="1">
        <v>2925</v>
      </c>
      <c r="R2929" s="1">
        <f t="shared" ca="1" si="346"/>
        <v>0.20515881187591056</v>
      </c>
      <c r="S2929" s="1">
        <f t="shared" ca="1" si="347"/>
        <v>4758</v>
      </c>
      <c r="T2929" s="1" t="str">
        <f t="shared" ca="1" si="343"/>
        <v/>
      </c>
    </row>
    <row r="2930" spans="1:20" x14ac:dyDescent="0.25">
      <c r="A2930" s="1">
        <v>2926</v>
      </c>
      <c r="B2930" s="1">
        <v>293</v>
      </c>
      <c r="C2930" s="1">
        <v>30</v>
      </c>
      <c r="D2930" s="1" t="s">
        <v>16</v>
      </c>
      <c r="E2930" s="1">
        <v>0</v>
      </c>
      <c r="J2930" s="1">
        <v>2926</v>
      </c>
      <c r="K2930" s="1">
        <f t="shared" ca="1" si="344"/>
        <v>7.482261867177642E-2</v>
      </c>
      <c r="L2930" s="1">
        <f t="shared" ca="1" si="345"/>
        <v>9224</v>
      </c>
      <c r="M2930" s="1" t="str">
        <f t="shared" ca="1" si="342"/>
        <v/>
      </c>
      <c r="Q2930" s="1">
        <v>2926</v>
      </c>
      <c r="R2930" s="1">
        <f t="shared" ca="1" si="346"/>
        <v>0.88415745453000472</v>
      </c>
      <c r="S2930" s="1">
        <f t="shared" ca="1" si="347"/>
        <v>620</v>
      </c>
      <c r="T2930" s="1" t="str">
        <f t="shared" ca="1" si="343"/>
        <v/>
      </c>
    </row>
    <row r="2931" spans="1:20" x14ac:dyDescent="0.25">
      <c r="A2931" s="1">
        <v>2927</v>
      </c>
      <c r="B2931" s="1">
        <v>293</v>
      </c>
      <c r="C2931" s="1">
        <v>30</v>
      </c>
      <c r="D2931" s="1" t="s">
        <v>16</v>
      </c>
      <c r="E2931" s="1">
        <v>0</v>
      </c>
      <c r="J2931" s="1">
        <v>2927</v>
      </c>
      <c r="K2931" s="1">
        <f t="shared" ca="1" si="344"/>
        <v>0.56631271189699939</v>
      </c>
      <c r="L2931" s="1">
        <f t="shared" ca="1" si="345"/>
        <v>4339</v>
      </c>
      <c r="M2931" s="1" t="str">
        <f t="shared" ca="1" si="342"/>
        <v/>
      </c>
      <c r="Q2931" s="1">
        <v>2927</v>
      </c>
      <c r="R2931" s="1">
        <f t="shared" ca="1" si="346"/>
        <v>0.46494058464544141</v>
      </c>
      <c r="S2931" s="1">
        <f t="shared" ca="1" si="347"/>
        <v>3181</v>
      </c>
      <c r="T2931" s="1" t="str">
        <f t="shared" ca="1" si="343"/>
        <v/>
      </c>
    </row>
    <row r="2932" spans="1:20" x14ac:dyDescent="0.25">
      <c r="A2932" s="1">
        <v>2928</v>
      </c>
      <c r="B2932" s="1">
        <v>293</v>
      </c>
      <c r="C2932" s="1">
        <v>30</v>
      </c>
      <c r="D2932" s="1" t="s">
        <v>16</v>
      </c>
      <c r="E2932" s="1">
        <v>0</v>
      </c>
      <c r="J2932" s="1">
        <v>2928</v>
      </c>
      <c r="K2932" s="1">
        <f t="shared" ca="1" si="344"/>
        <v>0.87773826929431242</v>
      </c>
      <c r="L2932" s="1">
        <f t="shared" ca="1" si="345"/>
        <v>1215</v>
      </c>
      <c r="M2932" s="1" t="str">
        <f t="shared" ca="1" si="342"/>
        <v/>
      </c>
      <c r="Q2932" s="1">
        <v>2928</v>
      </c>
      <c r="R2932" s="1">
        <f t="shared" ca="1" si="346"/>
        <v>0.45025722450621319</v>
      </c>
      <c r="S2932" s="1">
        <f t="shared" ca="1" si="347"/>
        <v>3281</v>
      </c>
      <c r="T2932" s="1" t="str">
        <f t="shared" ca="1" si="343"/>
        <v/>
      </c>
    </row>
    <row r="2933" spans="1:20" x14ac:dyDescent="0.25">
      <c r="A2933" s="1">
        <v>2929</v>
      </c>
      <c r="B2933" s="1">
        <v>293</v>
      </c>
      <c r="C2933" s="1">
        <v>30</v>
      </c>
      <c r="D2933" s="1" t="s">
        <v>16</v>
      </c>
      <c r="E2933" s="1">
        <v>0</v>
      </c>
      <c r="J2933" s="1">
        <v>2929</v>
      </c>
      <c r="K2933" s="1">
        <f t="shared" ca="1" si="344"/>
        <v>9.9974480884140404E-2</v>
      </c>
      <c r="L2933" s="1">
        <f t="shared" ca="1" si="345"/>
        <v>8989</v>
      </c>
      <c r="M2933" s="1" t="str">
        <f t="shared" ca="1" si="342"/>
        <v/>
      </c>
      <c r="Q2933" s="1">
        <v>2929</v>
      </c>
      <c r="R2933" s="1">
        <f t="shared" ca="1" si="346"/>
        <v>0.23567069538198859</v>
      </c>
      <c r="S2933" s="1">
        <f t="shared" ca="1" si="347"/>
        <v>4573</v>
      </c>
      <c r="T2933" s="1" t="str">
        <f t="shared" ca="1" si="343"/>
        <v/>
      </c>
    </row>
    <row r="2934" spans="1:20" x14ac:dyDescent="0.25">
      <c r="A2934" s="1">
        <v>2930</v>
      </c>
      <c r="B2934" s="1">
        <v>293</v>
      </c>
      <c r="C2934" s="1">
        <v>30</v>
      </c>
      <c r="D2934" s="1" t="s">
        <v>16</v>
      </c>
      <c r="E2934" s="1">
        <v>0</v>
      </c>
      <c r="J2934" s="1">
        <v>2930</v>
      </c>
      <c r="K2934" s="1">
        <f t="shared" ca="1" si="344"/>
        <v>0.21480472966482578</v>
      </c>
      <c r="L2934" s="1">
        <f t="shared" ca="1" si="345"/>
        <v>7832</v>
      </c>
      <c r="M2934" s="1" t="str">
        <f t="shared" ca="1" si="342"/>
        <v/>
      </c>
      <c r="Q2934" s="1">
        <v>2930</v>
      </c>
      <c r="R2934" s="1">
        <f t="shared" ca="1" si="346"/>
        <v>0.6062586303963946</v>
      </c>
      <c r="S2934" s="1">
        <f t="shared" ca="1" si="347"/>
        <v>2317</v>
      </c>
      <c r="T2934" s="1" t="str">
        <f t="shared" ca="1" si="343"/>
        <v/>
      </c>
    </row>
    <row r="2935" spans="1:20" x14ac:dyDescent="0.25">
      <c r="A2935" s="1">
        <v>2931</v>
      </c>
      <c r="B2935" s="1">
        <v>294</v>
      </c>
      <c r="C2935" s="1">
        <v>30</v>
      </c>
      <c r="D2935" s="1" t="s">
        <v>16</v>
      </c>
      <c r="E2935" s="1">
        <v>0</v>
      </c>
      <c r="J2935" s="1">
        <v>2931</v>
      </c>
      <c r="K2935" s="1">
        <f t="shared" ca="1" si="344"/>
        <v>0.78725275801029393</v>
      </c>
      <c r="L2935" s="1">
        <f t="shared" ca="1" si="345"/>
        <v>2174</v>
      </c>
      <c r="M2935" s="1" t="str">
        <f t="shared" ca="1" si="342"/>
        <v/>
      </c>
      <c r="Q2935" s="1">
        <v>2931</v>
      </c>
      <c r="R2935" s="1">
        <f t="shared" ca="1" si="346"/>
        <v>0.64310543139344367</v>
      </c>
      <c r="S2935" s="1">
        <f t="shared" ca="1" si="347"/>
        <v>2095</v>
      </c>
      <c r="T2935" s="1" t="str">
        <f t="shared" ca="1" si="343"/>
        <v/>
      </c>
    </row>
    <row r="2936" spans="1:20" x14ac:dyDescent="0.25">
      <c r="A2936" s="1">
        <v>2932</v>
      </c>
      <c r="B2936" s="1">
        <v>294</v>
      </c>
      <c r="C2936" s="1">
        <v>30</v>
      </c>
      <c r="D2936" s="1" t="s">
        <v>16</v>
      </c>
      <c r="E2936" s="1">
        <v>0</v>
      </c>
      <c r="J2936" s="1">
        <v>2932</v>
      </c>
      <c r="K2936" s="1">
        <f t="shared" ca="1" si="344"/>
        <v>2.1393164079038907E-2</v>
      </c>
      <c r="L2936" s="1">
        <f t="shared" ca="1" si="345"/>
        <v>9780</v>
      </c>
      <c r="M2936" s="1" t="str">
        <f t="shared" ca="1" si="342"/>
        <v/>
      </c>
      <c r="Q2936" s="1">
        <v>2932</v>
      </c>
      <c r="R2936" s="1">
        <f t="shared" ca="1" si="346"/>
        <v>0.11291183983823982</v>
      </c>
      <c r="S2936" s="1">
        <f t="shared" ca="1" si="347"/>
        <v>5350</v>
      </c>
      <c r="T2936" s="1" t="str">
        <f t="shared" ca="1" si="343"/>
        <v/>
      </c>
    </row>
    <row r="2937" spans="1:20" x14ac:dyDescent="0.25">
      <c r="A2937" s="1">
        <v>2933</v>
      </c>
      <c r="B2937" s="1">
        <v>294</v>
      </c>
      <c r="C2937" s="1">
        <v>30</v>
      </c>
      <c r="D2937" s="1" t="s">
        <v>16</v>
      </c>
      <c r="E2937" s="1">
        <v>0</v>
      </c>
      <c r="J2937" s="1">
        <v>2933</v>
      </c>
      <c r="K2937" s="1">
        <f t="shared" ca="1" si="344"/>
        <v>4.6854000164855525E-2</v>
      </c>
      <c r="L2937" s="1">
        <f t="shared" ca="1" si="345"/>
        <v>9502</v>
      </c>
      <c r="M2937" s="1" t="str">
        <f t="shared" ca="1" si="342"/>
        <v/>
      </c>
      <c r="Q2937" s="1">
        <v>2933</v>
      </c>
      <c r="R2937" s="1">
        <f t="shared" ca="1" si="346"/>
        <v>0.8026909867877976</v>
      </c>
      <c r="S2937" s="1">
        <f t="shared" ca="1" si="347"/>
        <v>1128</v>
      </c>
      <c r="T2937" s="1" t="str">
        <f t="shared" ca="1" si="343"/>
        <v/>
      </c>
    </row>
    <row r="2938" spans="1:20" x14ac:dyDescent="0.25">
      <c r="A2938" s="1">
        <v>2934</v>
      </c>
      <c r="B2938" s="1">
        <v>294</v>
      </c>
      <c r="C2938" s="1">
        <v>30</v>
      </c>
      <c r="D2938" s="1" t="s">
        <v>16</v>
      </c>
      <c r="E2938" s="1">
        <v>0</v>
      </c>
      <c r="J2938" s="1">
        <v>2934</v>
      </c>
      <c r="K2938" s="1">
        <f t="shared" ca="1" si="344"/>
        <v>0.89025966969956638</v>
      </c>
      <c r="L2938" s="1">
        <f t="shared" ca="1" si="345"/>
        <v>1100</v>
      </c>
      <c r="M2938" s="1" t="str">
        <f t="shared" ca="1" si="342"/>
        <v/>
      </c>
      <c r="Q2938" s="1">
        <v>2934</v>
      </c>
      <c r="R2938" s="1">
        <f t="shared" ca="1" si="346"/>
        <v>7.7585096370541007E-2</v>
      </c>
      <c r="S2938" s="1">
        <f t="shared" ca="1" si="347"/>
        <v>5555</v>
      </c>
      <c r="T2938" s="1" t="str">
        <f t="shared" ca="1" si="343"/>
        <v/>
      </c>
    </row>
    <row r="2939" spans="1:20" x14ac:dyDescent="0.25">
      <c r="A2939" s="1">
        <v>2935</v>
      </c>
      <c r="B2939" s="1">
        <v>294</v>
      </c>
      <c r="C2939" s="1">
        <v>30</v>
      </c>
      <c r="D2939" s="1" t="s">
        <v>16</v>
      </c>
      <c r="E2939" s="1">
        <v>0</v>
      </c>
      <c r="J2939" s="1">
        <v>2935</v>
      </c>
      <c r="K2939" s="1">
        <f t="shared" ca="1" si="344"/>
        <v>0.52787309197926524</v>
      </c>
      <c r="L2939" s="1">
        <f t="shared" ca="1" si="345"/>
        <v>4725</v>
      </c>
      <c r="M2939" s="1" t="str">
        <f t="shared" ca="1" si="342"/>
        <v/>
      </c>
      <c r="Q2939" s="1">
        <v>2935</v>
      </c>
      <c r="R2939" s="1">
        <f t="shared" ca="1" si="346"/>
        <v>0.20842535450298194</v>
      </c>
      <c r="S2939" s="1">
        <f t="shared" ca="1" si="347"/>
        <v>4744</v>
      </c>
      <c r="T2939" s="1" t="str">
        <f t="shared" ca="1" si="343"/>
        <v/>
      </c>
    </row>
    <row r="2940" spans="1:20" x14ac:dyDescent="0.25">
      <c r="A2940" s="1">
        <v>2936</v>
      </c>
      <c r="B2940" s="1">
        <v>294</v>
      </c>
      <c r="C2940" s="1">
        <v>30</v>
      </c>
      <c r="D2940" s="1" t="s">
        <v>16</v>
      </c>
      <c r="E2940" s="1">
        <v>0</v>
      </c>
      <c r="J2940" s="1">
        <v>2936</v>
      </c>
      <c r="K2940" s="1">
        <f t="shared" ca="1" si="344"/>
        <v>0.24160114127382226</v>
      </c>
      <c r="L2940" s="1">
        <f t="shared" ca="1" si="345"/>
        <v>7540</v>
      </c>
      <c r="M2940" s="1" t="str">
        <f t="shared" ca="1" si="342"/>
        <v/>
      </c>
      <c r="Q2940" s="1">
        <v>2936</v>
      </c>
      <c r="R2940" s="1">
        <f t="shared" ca="1" si="346"/>
        <v>0.91605770196718528</v>
      </c>
      <c r="S2940" s="1">
        <f t="shared" ca="1" si="347"/>
        <v>446</v>
      </c>
      <c r="T2940" s="1" t="str">
        <f t="shared" ca="1" si="343"/>
        <v/>
      </c>
    </row>
    <row r="2941" spans="1:20" x14ac:dyDescent="0.25">
      <c r="A2941" s="1">
        <v>2937</v>
      </c>
      <c r="B2941" s="1">
        <v>294</v>
      </c>
      <c r="C2941" s="1">
        <v>30</v>
      </c>
      <c r="D2941" s="1" t="s">
        <v>16</v>
      </c>
      <c r="E2941" s="1">
        <v>0</v>
      </c>
      <c r="J2941" s="1">
        <v>2937</v>
      </c>
      <c r="K2941" s="1">
        <f t="shared" ca="1" si="344"/>
        <v>0.21528052738954839</v>
      </c>
      <c r="L2941" s="1">
        <f t="shared" ca="1" si="345"/>
        <v>7824</v>
      </c>
      <c r="M2941" s="1" t="str">
        <f t="shared" ca="1" si="342"/>
        <v/>
      </c>
      <c r="Q2941" s="1">
        <v>2937</v>
      </c>
      <c r="R2941" s="1">
        <f t="shared" ca="1" si="346"/>
        <v>0.81489363172248885</v>
      </c>
      <c r="S2941" s="1">
        <f t="shared" ca="1" si="347"/>
        <v>1047</v>
      </c>
      <c r="T2941" s="1" t="str">
        <f t="shared" ca="1" si="343"/>
        <v/>
      </c>
    </row>
    <row r="2942" spans="1:20" x14ac:dyDescent="0.25">
      <c r="A2942" s="1">
        <v>2938</v>
      </c>
      <c r="B2942" s="1">
        <v>294</v>
      </c>
      <c r="C2942" s="1">
        <v>30</v>
      </c>
      <c r="D2942" s="1" t="s">
        <v>16</v>
      </c>
      <c r="E2942" s="1">
        <v>0</v>
      </c>
      <c r="J2942" s="1">
        <v>2938</v>
      </c>
      <c r="K2942" s="1">
        <f t="shared" ca="1" si="344"/>
        <v>2.6780161992915774E-2</v>
      </c>
      <c r="L2942" s="1">
        <f t="shared" ca="1" si="345"/>
        <v>9730</v>
      </c>
      <c r="M2942" s="1" t="str">
        <f t="shared" ca="1" si="342"/>
        <v/>
      </c>
      <c r="Q2942" s="1">
        <v>2938</v>
      </c>
      <c r="R2942" s="1">
        <f t="shared" ca="1" si="346"/>
        <v>5.3768319354287386E-2</v>
      </c>
      <c r="S2942" s="1">
        <f t="shared" ca="1" si="347"/>
        <v>5679</v>
      </c>
      <c r="T2942" s="1" t="str">
        <f t="shared" ca="1" si="343"/>
        <v/>
      </c>
    </row>
    <row r="2943" spans="1:20" x14ac:dyDescent="0.25">
      <c r="A2943" s="1">
        <v>2939</v>
      </c>
      <c r="B2943" s="1">
        <v>294</v>
      </c>
      <c r="C2943" s="1">
        <v>30</v>
      </c>
      <c r="D2943" s="1" t="s">
        <v>16</v>
      </c>
      <c r="E2943" s="1">
        <v>0</v>
      </c>
      <c r="J2943" s="1">
        <v>2939</v>
      </c>
      <c r="K2943" s="1">
        <f t="shared" ca="1" si="344"/>
        <v>3.0554502851162346E-2</v>
      </c>
      <c r="L2943" s="1">
        <f t="shared" ca="1" si="345"/>
        <v>9696</v>
      </c>
      <c r="M2943" s="1" t="str">
        <f t="shared" ca="1" si="342"/>
        <v/>
      </c>
      <c r="Q2943" s="1">
        <v>2939</v>
      </c>
      <c r="R2943" s="1">
        <f t="shared" ca="1" si="346"/>
        <v>0.71846870400552043</v>
      </c>
      <c r="S2943" s="1">
        <f t="shared" ca="1" si="347"/>
        <v>1650</v>
      </c>
      <c r="T2943" s="1" t="str">
        <f t="shared" ca="1" si="343"/>
        <v/>
      </c>
    </row>
    <row r="2944" spans="1:20" x14ac:dyDescent="0.25">
      <c r="A2944" s="1">
        <v>2940</v>
      </c>
      <c r="B2944" s="1">
        <v>294</v>
      </c>
      <c r="C2944" s="1">
        <v>30</v>
      </c>
      <c r="D2944" s="1" t="s">
        <v>16</v>
      </c>
      <c r="E2944" s="1">
        <v>0</v>
      </c>
      <c r="J2944" s="1">
        <v>2940</v>
      </c>
      <c r="K2944" s="1">
        <f t="shared" ca="1" si="344"/>
        <v>0.74121326572910839</v>
      </c>
      <c r="L2944" s="1">
        <f t="shared" ca="1" si="345"/>
        <v>2622</v>
      </c>
      <c r="M2944" s="1" t="str">
        <f t="shared" ca="1" si="342"/>
        <v/>
      </c>
      <c r="Q2944" s="1">
        <v>2940</v>
      </c>
      <c r="R2944" s="1">
        <f t="shared" ca="1" si="346"/>
        <v>0.79945630688246683</v>
      </c>
      <c r="S2944" s="1">
        <f t="shared" ca="1" si="347"/>
        <v>1143</v>
      </c>
      <c r="T2944" s="1" t="str">
        <f t="shared" ca="1" si="343"/>
        <v/>
      </c>
    </row>
    <row r="2945" spans="1:20" x14ac:dyDescent="0.25">
      <c r="A2945" s="1">
        <v>2941</v>
      </c>
      <c r="B2945" s="1">
        <v>295</v>
      </c>
      <c r="C2945" s="1">
        <v>30</v>
      </c>
      <c r="D2945" s="1" t="s">
        <v>16</v>
      </c>
      <c r="E2945" s="1">
        <v>0</v>
      </c>
      <c r="J2945" s="1">
        <v>2941</v>
      </c>
      <c r="K2945" s="1">
        <f t="shared" ca="1" si="344"/>
        <v>4.1784753444036427E-2</v>
      </c>
      <c r="L2945" s="1">
        <f t="shared" ca="1" si="345"/>
        <v>9556</v>
      </c>
      <c r="M2945" s="1" t="str">
        <f t="shared" ca="1" si="342"/>
        <v/>
      </c>
      <c r="Q2945" s="1">
        <v>2941</v>
      </c>
      <c r="R2945" s="1">
        <f t="shared" ca="1" si="346"/>
        <v>0.81469140226485548</v>
      </c>
      <c r="S2945" s="1">
        <f t="shared" ca="1" si="347"/>
        <v>1052</v>
      </c>
      <c r="T2945" s="1" t="str">
        <f t="shared" ca="1" si="343"/>
        <v/>
      </c>
    </row>
    <row r="2946" spans="1:20" x14ac:dyDescent="0.25">
      <c r="A2946" s="1">
        <v>2942</v>
      </c>
      <c r="B2946" s="1">
        <v>295</v>
      </c>
      <c r="C2946" s="1">
        <v>30</v>
      </c>
      <c r="D2946" s="1" t="s">
        <v>16</v>
      </c>
      <c r="E2946" s="1">
        <v>0</v>
      </c>
      <c r="J2946" s="1">
        <v>2942</v>
      </c>
      <c r="K2946" s="1">
        <f t="shared" ca="1" si="344"/>
        <v>0.23419855963529324</v>
      </c>
      <c r="L2946" s="1">
        <f t="shared" ca="1" si="345"/>
        <v>7615</v>
      </c>
      <c r="M2946" s="1" t="str">
        <f t="shared" ca="1" si="342"/>
        <v/>
      </c>
      <c r="Q2946" s="1">
        <v>2942</v>
      </c>
      <c r="R2946" s="1">
        <f t="shared" ca="1" si="346"/>
        <v>0.79236105548395097</v>
      </c>
      <c r="S2946" s="1">
        <f t="shared" ca="1" si="347"/>
        <v>1189</v>
      </c>
      <c r="T2946" s="1" t="str">
        <f t="shared" ca="1" si="343"/>
        <v/>
      </c>
    </row>
    <row r="2947" spans="1:20" x14ac:dyDescent="0.25">
      <c r="A2947" s="1">
        <v>2943</v>
      </c>
      <c r="B2947" s="1">
        <v>295</v>
      </c>
      <c r="C2947" s="1">
        <v>30</v>
      </c>
      <c r="D2947" s="1" t="s">
        <v>16</v>
      </c>
      <c r="E2947" s="1">
        <v>0</v>
      </c>
      <c r="J2947" s="1">
        <v>2943</v>
      </c>
      <c r="K2947" s="1">
        <f t="shared" ca="1" si="344"/>
        <v>0.10343591307588074</v>
      </c>
      <c r="L2947" s="1">
        <f t="shared" ca="1" si="345"/>
        <v>8949</v>
      </c>
      <c r="M2947" s="1" t="str">
        <f t="shared" ca="1" si="342"/>
        <v/>
      </c>
      <c r="Q2947" s="1">
        <v>2943</v>
      </c>
      <c r="R2947" s="1">
        <f t="shared" ca="1" si="346"/>
        <v>0.53602473672785633</v>
      </c>
      <c r="S2947" s="1">
        <f t="shared" ca="1" si="347"/>
        <v>2724</v>
      </c>
      <c r="T2947" s="1" t="str">
        <f t="shared" ca="1" si="343"/>
        <v/>
      </c>
    </row>
    <row r="2948" spans="1:20" x14ac:dyDescent="0.25">
      <c r="A2948" s="1">
        <v>2944</v>
      </c>
      <c r="B2948" s="1">
        <v>295</v>
      </c>
      <c r="C2948" s="1">
        <v>30</v>
      </c>
      <c r="D2948" s="1" t="s">
        <v>16</v>
      </c>
      <c r="E2948" s="1">
        <v>0</v>
      </c>
      <c r="J2948" s="1">
        <v>2944</v>
      </c>
      <c r="K2948" s="1">
        <f t="shared" ca="1" si="344"/>
        <v>0.78476251865107471</v>
      </c>
      <c r="L2948" s="1">
        <f t="shared" ca="1" si="345"/>
        <v>2205</v>
      </c>
      <c r="M2948" s="1" t="str">
        <f t="shared" ca="1" si="342"/>
        <v/>
      </c>
      <c r="Q2948" s="1">
        <v>2944</v>
      </c>
      <c r="R2948" s="1">
        <f t="shared" ca="1" si="346"/>
        <v>0.16069775032279565</v>
      </c>
      <c r="S2948" s="1">
        <f t="shared" ca="1" si="347"/>
        <v>5052</v>
      </c>
      <c r="T2948" s="1" t="str">
        <f t="shared" ca="1" si="343"/>
        <v/>
      </c>
    </row>
    <row r="2949" spans="1:20" x14ac:dyDescent="0.25">
      <c r="A2949" s="1">
        <v>2945</v>
      </c>
      <c r="B2949" s="1">
        <v>295</v>
      </c>
      <c r="C2949" s="1">
        <v>30</v>
      </c>
      <c r="D2949" s="1" t="s">
        <v>16</v>
      </c>
      <c r="E2949" s="1">
        <v>0</v>
      </c>
      <c r="J2949" s="1">
        <v>2945</v>
      </c>
      <c r="K2949" s="1">
        <f t="shared" ca="1" si="344"/>
        <v>0.81027571389084163</v>
      </c>
      <c r="L2949" s="1">
        <f t="shared" ca="1" si="345"/>
        <v>1928</v>
      </c>
      <c r="M2949" s="1" t="str">
        <f t="shared" ref="M2949:M3012" ca="1" si="348">IF(L2949&lt;=$K$3,VLOOKUP(J2949,$A$5:$E$10004,5),"")</f>
        <v/>
      </c>
      <c r="Q2949" s="1">
        <v>2945</v>
      </c>
      <c r="R2949" s="1">
        <f t="shared" ca="1" si="346"/>
        <v>0.46544423544942959</v>
      </c>
      <c r="S2949" s="1">
        <f t="shared" ca="1" si="347"/>
        <v>3177</v>
      </c>
      <c r="T2949" s="1" t="str">
        <f t="shared" ref="T2949:T3012" ca="1" si="349">IF(S2949&lt;=$R$3*$H$10,VLOOKUP(Q2949,$A$5:$E$10004,5),"")</f>
        <v/>
      </c>
    </row>
    <row r="2950" spans="1:20" x14ac:dyDescent="0.25">
      <c r="A2950" s="1">
        <v>2946</v>
      </c>
      <c r="B2950" s="1">
        <v>295</v>
      </c>
      <c r="C2950" s="1">
        <v>30</v>
      </c>
      <c r="D2950" s="1" t="s">
        <v>16</v>
      </c>
      <c r="E2950" s="1">
        <v>0</v>
      </c>
      <c r="J2950" s="1">
        <v>2946</v>
      </c>
      <c r="K2950" s="1">
        <f t="shared" ref="K2950:K3013" ca="1" si="350">RAND()</f>
        <v>0.2038926317651264</v>
      </c>
      <c r="L2950" s="1">
        <f t="shared" ref="L2950:L3013" ca="1" si="351">_xlfn.RANK.EQ(K2950,$K$5:$K$10004)</f>
        <v>7954</v>
      </c>
      <c r="M2950" s="1" t="str">
        <f t="shared" ca="1" si="348"/>
        <v/>
      </c>
      <c r="Q2950" s="1">
        <v>2946</v>
      </c>
      <c r="R2950" s="1">
        <f t="shared" ref="R2950:R3013" ca="1" si="352">RAND()</f>
        <v>0.76034215228400581</v>
      </c>
      <c r="S2950" s="1">
        <f t="shared" ref="S2950:S3013" ca="1" si="353">_xlfn.RANK.EQ(R2950,$R$5:$R$6004)</f>
        <v>1350</v>
      </c>
      <c r="T2950" s="1" t="str">
        <f t="shared" ca="1" si="349"/>
        <v/>
      </c>
    </row>
    <row r="2951" spans="1:20" x14ac:dyDescent="0.25">
      <c r="A2951" s="1">
        <v>2947</v>
      </c>
      <c r="B2951" s="1">
        <v>295</v>
      </c>
      <c r="C2951" s="1">
        <v>30</v>
      </c>
      <c r="D2951" s="1" t="s">
        <v>16</v>
      </c>
      <c r="E2951" s="1">
        <v>0</v>
      </c>
      <c r="J2951" s="1">
        <v>2947</v>
      </c>
      <c r="K2951" s="1">
        <f t="shared" ca="1" si="350"/>
        <v>0.17083488822803228</v>
      </c>
      <c r="L2951" s="1">
        <f t="shared" ca="1" si="351"/>
        <v>8294</v>
      </c>
      <c r="M2951" s="1" t="str">
        <f t="shared" ca="1" si="348"/>
        <v/>
      </c>
      <c r="Q2951" s="1">
        <v>2947</v>
      </c>
      <c r="R2951" s="1">
        <f t="shared" ca="1" si="352"/>
        <v>0.90430584060366759</v>
      </c>
      <c r="S2951" s="1">
        <f t="shared" ca="1" si="353"/>
        <v>514</v>
      </c>
      <c r="T2951" s="1" t="str">
        <f t="shared" ca="1" si="349"/>
        <v/>
      </c>
    </row>
    <row r="2952" spans="1:20" x14ac:dyDescent="0.25">
      <c r="A2952" s="1">
        <v>2948</v>
      </c>
      <c r="B2952" s="1">
        <v>295</v>
      </c>
      <c r="C2952" s="1">
        <v>30</v>
      </c>
      <c r="D2952" s="1" t="s">
        <v>16</v>
      </c>
      <c r="E2952" s="1">
        <v>0</v>
      </c>
      <c r="J2952" s="1">
        <v>2948</v>
      </c>
      <c r="K2952" s="1">
        <f t="shared" ca="1" si="350"/>
        <v>0.62821585883134323</v>
      </c>
      <c r="L2952" s="1">
        <f t="shared" ca="1" si="351"/>
        <v>3756</v>
      </c>
      <c r="M2952" s="1" t="str">
        <f t="shared" ca="1" si="348"/>
        <v/>
      </c>
      <c r="Q2952" s="1">
        <v>2948</v>
      </c>
      <c r="R2952" s="1">
        <f t="shared" ca="1" si="352"/>
        <v>0.24843615915387463</v>
      </c>
      <c r="S2952" s="1">
        <f t="shared" ca="1" si="353"/>
        <v>4502</v>
      </c>
      <c r="T2952" s="1" t="str">
        <f t="shared" ca="1" si="349"/>
        <v/>
      </c>
    </row>
    <row r="2953" spans="1:20" x14ac:dyDescent="0.25">
      <c r="A2953" s="1">
        <v>2949</v>
      </c>
      <c r="B2953" s="1">
        <v>295</v>
      </c>
      <c r="C2953" s="1">
        <v>30</v>
      </c>
      <c r="D2953" s="1" t="s">
        <v>16</v>
      </c>
      <c r="E2953" s="1">
        <v>0</v>
      </c>
      <c r="J2953" s="1">
        <v>2949</v>
      </c>
      <c r="K2953" s="1">
        <f t="shared" ca="1" si="350"/>
        <v>0.51235709555628739</v>
      </c>
      <c r="L2953" s="1">
        <f t="shared" ca="1" si="351"/>
        <v>4884</v>
      </c>
      <c r="M2953" s="1" t="str">
        <f t="shared" ca="1" si="348"/>
        <v/>
      </c>
      <c r="Q2953" s="1">
        <v>2949</v>
      </c>
      <c r="R2953" s="1">
        <f t="shared" ca="1" si="352"/>
        <v>0.38048817793259349</v>
      </c>
      <c r="S2953" s="1">
        <f t="shared" ca="1" si="353"/>
        <v>3696</v>
      </c>
      <c r="T2953" s="1" t="str">
        <f t="shared" ca="1" si="349"/>
        <v/>
      </c>
    </row>
    <row r="2954" spans="1:20" x14ac:dyDescent="0.25">
      <c r="A2954" s="1">
        <v>2950</v>
      </c>
      <c r="B2954" s="1">
        <v>295</v>
      </c>
      <c r="C2954" s="1">
        <v>30</v>
      </c>
      <c r="D2954" s="1" t="s">
        <v>16</v>
      </c>
      <c r="E2954" s="1">
        <v>0</v>
      </c>
      <c r="J2954" s="1">
        <v>2950</v>
      </c>
      <c r="K2954" s="1">
        <f t="shared" ca="1" si="350"/>
        <v>0.232680682888456</v>
      </c>
      <c r="L2954" s="1">
        <f t="shared" ca="1" si="351"/>
        <v>7633</v>
      </c>
      <c r="M2954" s="1" t="str">
        <f t="shared" ca="1" si="348"/>
        <v/>
      </c>
      <c r="Q2954" s="1">
        <v>2950</v>
      </c>
      <c r="R2954" s="1">
        <f t="shared" ca="1" si="352"/>
        <v>0.16436258898399181</v>
      </c>
      <c r="S2954" s="1">
        <f t="shared" ca="1" si="353"/>
        <v>5023</v>
      </c>
      <c r="T2954" s="1" t="str">
        <f t="shared" ca="1" si="349"/>
        <v/>
      </c>
    </row>
    <row r="2955" spans="1:20" x14ac:dyDescent="0.25">
      <c r="A2955" s="1">
        <v>2951</v>
      </c>
      <c r="B2955" s="1">
        <v>296</v>
      </c>
      <c r="C2955" s="1">
        <v>30</v>
      </c>
      <c r="D2955" s="1" t="s">
        <v>16</v>
      </c>
      <c r="E2955" s="1">
        <v>0</v>
      </c>
      <c r="J2955" s="1">
        <v>2951</v>
      </c>
      <c r="K2955" s="1">
        <f t="shared" ca="1" si="350"/>
        <v>0.10639608115390675</v>
      </c>
      <c r="L2955" s="1">
        <f t="shared" ca="1" si="351"/>
        <v>8912</v>
      </c>
      <c r="M2955" s="1" t="str">
        <f t="shared" ca="1" si="348"/>
        <v/>
      </c>
      <c r="Q2955" s="1">
        <v>2951</v>
      </c>
      <c r="R2955" s="1">
        <f t="shared" ca="1" si="352"/>
        <v>0.74898173947414937</v>
      </c>
      <c r="S2955" s="1">
        <f t="shared" ca="1" si="353"/>
        <v>1429</v>
      </c>
      <c r="T2955" s="1" t="str">
        <f t="shared" ca="1" si="349"/>
        <v/>
      </c>
    </row>
    <row r="2956" spans="1:20" x14ac:dyDescent="0.25">
      <c r="A2956" s="1">
        <v>2952</v>
      </c>
      <c r="B2956" s="1">
        <v>296</v>
      </c>
      <c r="C2956" s="1">
        <v>30</v>
      </c>
      <c r="D2956" s="1" t="s">
        <v>16</v>
      </c>
      <c r="E2956" s="1">
        <v>0</v>
      </c>
      <c r="J2956" s="1">
        <v>2952</v>
      </c>
      <c r="K2956" s="1">
        <f t="shared" ca="1" si="350"/>
        <v>0.30294094541105776</v>
      </c>
      <c r="L2956" s="1">
        <f t="shared" ca="1" si="351"/>
        <v>6917</v>
      </c>
      <c r="M2956" s="1" t="str">
        <f t="shared" ca="1" si="348"/>
        <v/>
      </c>
      <c r="Q2956" s="1">
        <v>2952</v>
      </c>
      <c r="R2956" s="1">
        <f t="shared" ca="1" si="352"/>
        <v>0.63484468188170196</v>
      </c>
      <c r="S2956" s="1">
        <f t="shared" ca="1" si="353"/>
        <v>2146</v>
      </c>
      <c r="T2956" s="1" t="str">
        <f t="shared" ca="1" si="349"/>
        <v/>
      </c>
    </row>
    <row r="2957" spans="1:20" x14ac:dyDescent="0.25">
      <c r="A2957" s="1">
        <v>2953</v>
      </c>
      <c r="B2957" s="1">
        <v>296</v>
      </c>
      <c r="C2957" s="1">
        <v>30</v>
      </c>
      <c r="D2957" s="1" t="s">
        <v>16</v>
      </c>
      <c r="E2957" s="1">
        <v>0</v>
      </c>
      <c r="J2957" s="1">
        <v>2953</v>
      </c>
      <c r="K2957" s="1">
        <f t="shared" ca="1" si="350"/>
        <v>0.23981325181285351</v>
      </c>
      <c r="L2957" s="1">
        <f t="shared" ca="1" si="351"/>
        <v>7558</v>
      </c>
      <c r="M2957" s="1" t="str">
        <f t="shared" ca="1" si="348"/>
        <v/>
      </c>
      <c r="Q2957" s="1">
        <v>2953</v>
      </c>
      <c r="R2957" s="1">
        <f t="shared" ca="1" si="352"/>
        <v>0.58550684493419114</v>
      </c>
      <c r="S2957" s="1">
        <f t="shared" ca="1" si="353"/>
        <v>2424</v>
      </c>
      <c r="T2957" s="1" t="str">
        <f t="shared" ca="1" si="349"/>
        <v/>
      </c>
    </row>
    <row r="2958" spans="1:20" x14ac:dyDescent="0.25">
      <c r="A2958" s="1">
        <v>2954</v>
      </c>
      <c r="B2958" s="1">
        <v>296</v>
      </c>
      <c r="C2958" s="1">
        <v>30</v>
      </c>
      <c r="D2958" s="1" t="s">
        <v>16</v>
      </c>
      <c r="E2958" s="1">
        <v>0</v>
      </c>
      <c r="J2958" s="1">
        <v>2954</v>
      </c>
      <c r="K2958" s="1">
        <f t="shared" ca="1" si="350"/>
        <v>0.41810205440566206</v>
      </c>
      <c r="L2958" s="1">
        <f t="shared" ca="1" si="351"/>
        <v>5827</v>
      </c>
      <c r="M2958" s="1" t="str">
        <f t="shared" ca="1" si="348"/>
        <v/>
      </c>
      <c r="Q2958" s="1">
        <v>2954</v>
      </c>
      <c r="R2958" s="1">
        <f t="shared" ca="1" si="352"/>
        <v>0.80004755163923258</v>
      </c>
      <c r="S2958" s="1">
        <f t="shared" ca="1" si="353"/>
        <v>1141</v>
      </c>
      <c r="T2958" s="1" t="str">
        <f t="shared" ca="1" si="349"/>
        <v/>
      </c>
    </row>
    <row r="2959" spans="1:20" x14ac:dyDescent="0.25">
      <c r="A2959" s="1">
        <v>2955</v>
      </c>
      <c r="B2959" s="1">
        <v>296</v>
      </c>
      <c r="C2959" s="1">
        <v>30</v>
      </c>
      <c r="D2959" s="1" t="s">
        <v>16</v>
      </c>
      <c r="E2959" s="1">
        <v>0</v>
      </c>
      <c r="J2959" s="1">
        <v>2955</v>
      </c>
      <c r="K2959" s="1">
        <f t="shared" ca="1" si="350"/>
        <v>0.90335349250686714</v>
      </c>
      <c r="L2959" s="1">
        <f t="shared" ca="1" si="351"/>
        <v>968</v>
      </c>
      <c r="M2959" s="1" t="str">
        <f t="shared" ca="1" si="348"/>
        <v/>
      </c>
      <c r="Q2959" s="1">
        <v>2955</v>
      </c>
      <c r="R2959" s="1">
        <f t="shared" ca="1" si="352"/>
        <v>1.0819745002158543E-3</v>
      </c>
      <c r="S2959" s="1">
        <f t="shared" ca="1" si="353"/>
        <v>5993</v>
      </c>
      <c r="T2959" s="1" t="str">
        <f t="shared" ca="1" si="349"/>
        <v/>
      </c>
    </row>
    <row r="2960" spans="1:20" x14ac:dyDescent="0.25">
      <c r="A2960" s="1">
        <v>2956</v>
      </c>
      <c r="B2960" s="1">
        <v>296</v>
      </c>
      <c r="C2960" s="1">
        <v>30</v>
      </c>
      <c r="D2960" s="1" t="s">
        <v>16</v>
      </c>
      <c r="E2960" s="1">
        <v>0</v>
      </c>
      <c r="J2960" s="1">
        <v>2956</v>
      </c>
      <c r="K2960" s="1">
        <f t="shared" ca="1" si="350"/>
        <v>0.27495915265675963</v>
      </c>
      <c r="L2960" s="1">
        <f t="shared" ca="1" si="351"/>
        <v>7195</v>
      </c>
      <c r="M2960" s="1" t="str">
        <f t="shared" ca="1" si="348"/>
        <v/>
      </c>
      <c r="Q2960" s="1">
        <v>2956</v>
      </c>
      <c r="R2960" s="1">
        <f t="shared" ca="1" si="352"/>
        <v>0.64144549347187141</v>
      </c>
      <c r="S2960" s="1">
        <f t="shared" ca="1" si="353"/>
        <v>2105</v>
      </c>
      <c r="T2960" s="1" t="str">
        <f t="shared" ca="1" si="349"/>
        <v/>
      </c>
    </row>
    <row r="2961" spans="1:20" x14ac:dyDescent="0.25">
      <c r="A2961" s="1">
        <v>2957</v>
      </c>
      <c r="B2961" s="1">
        <v>296</v>
      </c>
      <c r="C2961" s="1">
        <v>30</v>
      </c>
      <c r="D2961" s="1" t="s">
        <v>16</v>
      </c>
      <c r="E2961" s="1">
        <v>0</v>
      </c>
      <c r="J2961" s="1">
        <v>2957</v>
      </c>
      <c r="K2961" s="1">
        <f t="shared" ca="1" si="350"/>
        <v>0.70701394950881291</v>
      </c>
      <c r="L2961" s="1">
        <f t="shared" ca="1" si="351"/>
        <v>2964</v>
      </c>
      <c r="M2961" s="1" t="str">
        <f t="shared" ca="1" si="348"/>
        <v/>
      </c>
      <c r="Q2961" s="1">
        <v>2957</v>
      </c>
      <c r="R2961" s="1">
        <f t="shared" ca="1" si="352"/>
        <v>0.30258579220530113</v>
      </c>
      <c r="S2961" s="1">
        <f t="shared" ca="1" si="353"/>
        <v>4178</v>
      </c>
      <c r="T2961" s="1" t="str">
        <f t="shared" ca="1" si="349"/>
        <v/>
      </c>
    </row>
    <row r="2962" spans="1:20" x14ac:dyDescent="0.25">
      <c r="A2962" s="1">
        <v>2958</v>
      </c>
      <c r="B2962" s="1">
        <v>296</v>
      </c>
      <c r="C2962" s="1">
        <v>30</v>
      </c>
      <c r="D2962" s="1" t="s">
        <v>16</v>
      </c>
      <c r="E2962" s="1">
        <v>0</v>
      </c>
      <c r="J2962" s="1">
        <v>2958</v>
      </c>
      <c r="K2962" s="1">
        <f t="shared" ca="1" si="350"/>
        <v>0.54045393177139045</v>
      </c>
      <c r="L2962" s="1">
        <f t="shared" ca="1" si="351"/>
        <v>4597</v>
      </c>
      <c r="M2962" s="1" t="str">
        <f t="shared" ca="1" si="348"/>
        <v/>
      </c>
      <c r="Q2962" s="1">
        <v>2958</v>
      </c>
      <c r="R2962" s="1">
        <f t="shared" ca="1" si="352"/>
        <v>0.27247881921593442</v>
      </c>
      <c r="S2962" s="1">
        <f t="shared" ca="1" si="353"/>
        <v>4346</v>
      </c>
      <c r="T2962" s="1" t="str">
        <f t="shared" ca="1" si="349"/>
        <v/>
      </c>
    </row>
    <row r="2963" spans="1:20" x14ac:dyDescent="0.25">
      <c r="A2963" s="1">
        <v>2959</v>
      </c>
      <c r="B2963" s="1">
        <v>296</v>
      </c>
      <c r="C2963" s="1">
        <v>30</v>
      </c>
      <c r="D2963" s="1" t="s">
        <v>16</v>
      </c>
      <c r="E2963" s="1">
        <v>0</v>
      </c>
      <c r="J2963" s="1">
        <v>2959</v>
      </c>
      <c r="K2963" s="1">
        <f t="shared" ca="1" si="350"/>
        <v>0.2378459028498634</v>
      </c>
      <c r="L2963" s="1">
        <f t="shared" ca="1" si="351"/>
        <v>7571</v>
      </c>
      <c r="M2963" s="1" t="str">
        <f t="shared" ca="1" si="348"/>
        <v/>
      </c>
      <c r="Q2963" s="1">
        <v>2959</v>
      </c>
      <c r="R2963" s="1">
        <f t="shared" ca="1" si="352"/>
        <v>0.16041060915840866</v>
      </c>
      <c r="S2963" s="1">
        <f t="shared" ca="1" si="353"/>
        <v>5060</v>
      </c>
      <c r="T2963" s="1" t="str">
        <f t="shared" ca="1" si="349"/>
        <v/>
      </c>
    </row>
    <row r="2964" spans="1:20" x14ac:dyDescent="0.25">
      <c r="A2964" s="1">
        <v>2960</v>
      </c>
      <c r="B2964" s="1">
        <v>296</v>
      </c>
      <c r="C2964" s="1">
        <v>30</v>
      </c>
      <c r="D2964" s="1" t="s">
        <v>16</v>
      </c>
      <c r="E2964" s="1">
        <v>0</v>
      </c>
      <c r="J2964" s="1">
        <v>2960</v>
      </c>
      <c r="K2964" s="1">
        <f t="shared" ca="1" si="350"/>
        <v>0.78568367433473218</v>
      </c>
      <c r="L2964" s="1">
        <f t="shared" ca="1" si="351"/>
        <v>2194</v>
      </c>
      <c r="M2964" s="1" t="str">
        <f t="shared" ca="1" si="348"/>
        <v/>
      </c>
      <c r="Q2964" s="1">
        <v>2960</v>
      </c>
      <c r="R2964" s="1">
        <f t="shared" ca="1" si="352"/>
        <v>0.92528989579632492</v>
      </c>
      <c r="S2964" s="1">
        <f t="shared" ca="1" si="353"/>
        <v>391</v>
      </c>
      <c r="T2964" s="1" t="str">
        <f t="shared" ca="1" si="349"/>
        <v/>
      </c>
    </row>
    <row r="2965" spans="1:20" x14ac:dyDescent="0.25">
      <c r="A2965" s="1">
        <v>2961</v>
      </c>
      <c r="B2965" s="1">
        <v>297</v>
      </c>
      <c r="C2965" s="1">
        <v>30</v>
      </c>
      <c r="D2965" s="1" t="s">
        <v>16</v>
      </c>
      <c r="E2965" s="1">
        <v>0</v>
      </c>
      <c r="J2965" s="1">
        <v>2961</v>
      </c>
      <c r="K2965" s="1">
        <f t="shared" ca="1" si="350"/>
        <v>0.51721960347447093</v>
      </c>
      <c r="L2965" s="1">
        <f t="shared" ca="1" si="351"/>
        <v>4841</v>
      </c>
      <c r="M2965" s="1" t="str">
        <f t="shared" ca="1" si="348"/>
        <v/>
      </c>
      <c r="Q2965" s="1">
        <v>2961</v>
      </c>
      <c r="R2965" s="1">
        <f t="shared" ca="1" si="352"/>
        <v>0.74607378368855937</v>
      </c>
      <c r="S2965" s="1">
        <f t="shared" ca="1" si="353"/>
        <v>1461</v>
      </c>
      <c r="T2965" s="1" t="str">
        <f t="shared" ca="1" si="349"/>
        <v/>
      </c>
    </row>
    <row r="2966" spans="1:20" x14ac:dyDescent="0.25">
      <c r="A2966" s="1">
        <v>2962</v>
      </c>
      <c r="B2966" s="1">
        <v>297</v>
      </c>
      <c r="C2966" s="1">
        <v>30</v>
      </c>
      <c r="D2966" s="1" t="s">
        <v>16</v>
      </c>
      <c r="E2966" s="1">
        <v>0</v>
      </c>
      <c r="J2966" s="1">
        <v>2962</v>
      </c>
      <c r="K2966" s="1">
        <f t="shared" ca="1" si="350"/>
        <v>0.1093735996941716</v>
      </c>
      <c r="L2966" s="1">
        <f t="shared" ca="1" si="351"/>
        <v>8887</v>
      </c>
      <c r="M2966" s="1" t="str">
        <f t="shared" ca="1" si="348"/>
        <v/>
      </c>
      <c r="Q2966" s="1">
        <v>2962</v>
      </c>
      <c r="R2966" s="1">
        <f t="shared" ca="1" si="352"/>
        <v>0.75716152166360784</v>
      </c>
      <c r="S2966" s="1">
        <f t="shared" ca="1" si="353"/>
        <v>1373</v>
      </c>
      <c r="T2966" s="1" t="str">
        <f t="shared" ca="1" si="349"/>
        <v/>
      </c>
    </row>
    <row r="2967" spans="1:20" x14ac:dyDescent="0.25">
      <c r="A2967" s="1">
        <v>2963</v>
      </c>
      <c r="B2967" s="1">
        <v>297</v>
      </c>
      <c r="C2967" s="1">
        <v>30</v>
      </c>
      <c r="D2967" s="1" t="s">
        <v>16</v>
      </c>
      <c r="E2967" s="1">
        <v>0</v>
      </c>
      <c r="J2967" s="1">
        <v>2963</v>
      </c>
      <c r="K2967" s="1">
        <f t="shared" ca="1" si="350"/>
        <v>0.17501815133090082</v>
      </c>
      <c r="L2967" s="1">
        <f t="shared" ca="1" si="351"/>
        <v>8255</v>
      </c>
      <c r="M2967" s="1" t="str">
        <f t="shared" ca="1" si="348"/>
        <v/>
      </c>
      <c r="Q2967" s="1">
        <v>2963</v>
      </c>
      <c r="R2967" s="1">
        <f t="shared" ca="1" si="352"/>
        <v>0.97734678422004817</v>
      </c>
      <c r="S2967" s="1">
        <f t="shared" ca="1" si="353"/>
        <v>112</v>
      </c>
      <c r="T2967" s="1" t="str">
        <f t="shared" ca="1" si="349"/>
        <v/>
      </c>
    </row>
    <row r="2968" spans="1:20" x14ac:dyDescent="0.25">
      <c r="A2968" s="1">
        <v>2964</v>
      </c>
      <c r="B2968" s="1">
        <v>297</v>
      </c>
      <c r="C2968" s="1">
        <v>30</v>
      </c>
      <c r="D2968" s="1" t="s">
        <v>16</v>
      </c>
      <c r="E2968" s="1">
        <v>0</v>
      </c>
      <c r="J2968" s="1">
        <v>2964</v>
      </c>
      <c r="K2968" s="1">
        <f t="shared" ca="1" si="350"/>
        <v>0.23265215770490943</v>
      </c>
      <c r="L2968" s="1">
        <f t="shared" ca="1" si="351"/>
        <v>7635</v>
      </c>
      <c r="M2968" s="1" t="str">
        <f t="shared" ca="1" si="348"/>
        <v/>
      </c>
      <c r="Q2968" s="1">
        <v>2964</v>
      </c>
      <c r="R2968" s="1">
        <f t="shared" ca="1" si="352"/>
        <v>0.49404884277548911</v>
      </c>
      <c r="S2968" s="1">
        <f t="shared" ca="1" si="353"/>
        <v>3016</v>
      </c>
      <c r="T2968" s="1" t="str">
        <f t="shared" ca="1" si="349"/>
        <v/>
      </c>
    </row>
    <row r="2969" spans="1:20" x14ac:dyDescent="0.25">
      <c r="A2969" s="1">
        <v>2965</v>
      </c>
      <c r="B2969" s="1">
        <v>297</v>
      </c>
      <c r="C2969" s="1">
        <v>30</v>
      </c>
      <c r="D2969" s="1" t="s">
        <v>16</v>
      </c>
      <c r="E2969" s="1">
        <v>0</v>
      </c>
      <c r="J2969" s="1">
        <v>2965</v>
      </c>
      <c r="K2969" s="1">
        <f t="shared" ca="1" si="350"/>
        <v>0.55225028053938452</v>
      </c>
      <c r="L2969" s="1">
        <f t="shared" ca="1" si="351"/>
        <v>4477</v>
      </c>
      <c r="M2969" s="1" t="str">
        <f t="shared" ca="1" si="348"/>
        <v/>
      </c>
      <c r="Q2969" s="1">
        <v>2965</v>
      </c>
      <c r="R2969" s="1">
        <f t="shared" ca="1" si="352"/>
        <v>0.12374155592333624</v>
      </c>
      <c r="S2969" s="1">
        <f t="shared" ca="1" si="353"/>
        <v>5284</v>
      </c>
      <c r="T2969" s="1" t="str">
        <f t="shared" ca="1" si="349"/>
        <v/>
      </c>
    </row>
    <row r="2970" spans="1:20" x14ac:dyDescent="0.25">
      <c r="A2970" s="1">
        <v>2966</v>
      </c>
      <c r="B2970" s="1">
        <v>297</v>
      </c>
      <c r="C2970" s="1">
        <v>30</v>
      </c>
      <c r="D2970" s="1" t="s">
        <v>16</v>
      </c>
      <c r="E2970" s="1">
        <v>0</v>
      </c>
      <c r="J2970" s="1">
        <v>2966</v>
      </c>
      <c r="K2970" s="1">
        <f t="shared" ca="1" si="350"/>
        <v>0.37280333596241821</v>
      </c>
      <c r="L2970" s="1">
        <f t="shared" ca="1" si="351"/>
        <v>6263</v>
      </c>
      <c r="M2970" s="1" t="str">
        <f t="shared" ca="1" si="348"/>
        <v/>
      </c>
      <c r="Q2970" s="1">
        <v>2966</v>
      </c>
      <c r="R2970" s="1">
        <f t="shared" ca="1" si="352"/>
        <v>0.26879984236393051</v>
      </c>
      <c r="S2970" s="1">
        <f t="shared" ca="1" si="353"/>
        <v>4375</v>
      </c>
      <c r="T2970" s="1" t="str">
        <f t="shared" ca="1" si="349"/>
        <v/>
      </c>
    </row>
    <row r="2971" spans="1:20" x14ac:dyDescent="0.25">
      <c r="A2971" s="1">
        <v>2967</v>
      </c>
      <c r="B2971" s="1">
        <v>297</v>
      </c>
      <c r="C2971" s="1">
        <v>30</v>
      </c>
      <c r="D2971" s="1" t="s">
        <v>16</v>
      </c>
      <c r="E2971" s="1">
        <v>0</v>
      </c>
      <c r="J2971" s="1">
        <v>2967</v>
      </c>
      <c r="K2971" s="1">
        <f t="shared" ca="1" si="350"/>
        <v>0.80278871256218787</v>
      </c>
      <c r="L2971" s="1">
        <f t="shared" ca="1" si="351"/>
        <v>2020</v>
      </c>
      <c r="M2971" s="1" t="str">
        <f t="shared" ca="1" si="348"/>
        <v/>
      </c>
      <c r="Q2971" s="1">
        <v>2967</v>
      </c>
      <c r="R2971" s="1">
        <f t="shared" ca="1" si="352"/>
        <v>0.17540370478144762</v>
      </c>
      <c r="S2971" s="1">
        <f t="shared" ca="1" si="353"/>
        <v>4960</v>
      </c>
      <c r="T2971" s="1" t="str">
        <f t="shared" ca="1" si="349"/>
        <v/>
      </c>
    </row>
    <row r="2972" spans="1:20" x14ac:dyDescent="0.25">
      <c r="A2972" s="1">
        <v>2968</v>
      </c>
      <c r="B2972" s="1">
        <v>297</v>
      </c>
      <c r="C2972" s="1">
        <v>30</v>
      </c>
      <c r="D2972" s="1" t="s">
        <v>16</v>
      </c>
      <c r="E2972" s="1">
        <v>0</v>
      </c>
      <c r="J2972" s="1">
        <v>2968</v>
      </c>
      <c r="K2972" s="1">
        <f t="shared" ca="1" si="350"/>
        <v>0.90866187800984011</v>
      </c>
      <c r="L2972" s="1">
        <f t="shared" ca="1" si="351"/>
        <v>916</v>
      </c>
      <c r="M2972" s="1" t="str">
        <f t="shared" ca="1" si="348"/>
        <v/>
      </c>
      <c r="Q2972" s="1">
        <v>2968</v>
      </c>
      <c r="R2972" s="1">
        <f t="shared" ca="1" si="352"/>
        <v>0.75952629158282858</v>
      </c>
      <c r="S2972" s="1">
        <f t="shared" ca="1" si="353"/>
        <v>1353</v>
      </c>
      <c r="T2972" s="1" t="str">
        <f t="shared" ca="1" si="349"/>
        <v/>
      </c>
    </row>
    <row r="2973" spans="1:20" x14ac:dyDescent="0.25">
      <c r="A2973" s="1">
        <v>2969</v>
      </c>
      <c r="B2973" s="1">
        <v>297</v>
      </c>
      <c r="C2973" s="1">
        <v>30</v>
      </c>
      <c r="D2973" s="1" t="s">
        <v>16</v>
      </c>
      <c r="E2973" s="1">
        <v>0</v>
      </c>
      <c r="J2973" s="1">
        <v>2969</v>
      </c>
      <c r="K2973" s="1">
        <f t="shared" ca="1" si="350"/>
        <v>0.72153352719228914</v>
      </c>
      <c r="L2973" s="1">
        <f t="shared" ca="1" si="351"/>
        <v>2827</v>
      </c>
      <c r="M2973" s="1" t="str">
        <f t="shared" ca="1" si="348"/>
        <v/>
      </c>
      <c r="Q2973" s="1">
        <v>2969</v>
      </c>
      <c r="R2973" s="1">
        <f t="shared" ca="1" si="352"/>
        <v>0.81486923352657259</v>
      </c>
      <c r="S2973" s="1">
        <f t="shared" ca="1" si="353"/>
        <v>1050</v>
      </c>
      <c r="T2973" s="1" t="str">
        <f t="shared" ca="1" si="349"/>
        <v/>
      </c>
    </row>
    <row r="2974" spans="1:20" x14ac:dyDescent="0.25">
      <c r="A2974" s="1">
        <v>2970</v>
      </c>
      <c r="B2974" s="1">
        <v>297</v>
      </c>
      <c r="C2974" s="1">
        <v>30</v>
      </c>
      <c r="D2974" s="1" t="s">
        <v>16</v>
      </c>
      <c r="E2974" s="1">
        <v>1</v>
      </c>
      <c r="J2974" s="1">
        <v>2970</v>
      </c>
      <c r="K2974" s="1">
        <f t="shared" ca="1" si="350"/>
        <v>0.1937960856958244</v>
      </c>
      <c r="L2974" s="1">
        <f t="shared" ca="1" si="351"/>
        <v>8053</v>
      </c>
      <c r="M2974" s="1" t="str">
        <f t="shared" ca="1" si="348"/>
        <v/>
      </c>
      <c r="Q2974" s="1">
        <v>2970</v>
      </c>
      <c r="R2974" s="1">
        <f t="shared" ca="1" si="352"/>
        <v>9.7202845326744169E-2</v>
      </c>
      <c r="S2974" s="1">
        <f t="shared" ca="1" si="353"/>
        <v>5442</v>
      </c>
      <c r="T2974" s="1" t="str">
        <f t="shared" ca="1" si="349"/>
        <v/>
      </c>
    </row>
    <row r="2975" spans="1:20" x14ac:dyDescent="0.25">
      <c r="A2975" s="1">
        <v>2971</v>
      </c>
      <c r="B2975" s="1">
        <v>298</v>
      </c>
      <c r="C2975" s="1">
        <v>30</v>
      </c>
      <c r="D2975" s="1" t="s">
        <v>16</v>
      </c>
      <c r="E2975" s="1">
        <v>0</v>
      </c>
      <c r="J2975" s="1">
        <v>2971</v>
      </c>
      <c r="K2975" s="1">
        <f t="shared" ca="1" si="350"/>
        <v>0.51486110221715076</v>
      </c>
      <c r="L2975" s="1">
        <f t="shared" ca="1" si="351"/>
        <v>4866</v>
      </c>
      <c r="M2975" s="1" t="str">
        <f t="shared" ca="1" si="348"/>
        <v/>
      </c>
      <c r="Q2975" s="1">
        <v>2971</v>
      </c>
      <c r="R2975" s="1">
        <f t="shared" ca="1" si="352"/>
        <v>0.73047878823844625</v>
      </c>
      <c r="S2975" s="1">
        <f t="shared" ca="1" si="353"/>
        <v>1571</v>
      </c>
      <c r="T2975" s="1" t="str">
        <f t="shared" ca="1" si="349"/>
        <v/>
      </c>
    </row>
    <row r="2976" spans="1:20" x14ac:dyDescent="0.25">
      <c r="A2976" s="1">
        <v>2972</v>
      </c>
      <c r="B2976" s="1">
        <v>298</v>
      </c>
      <c r="C2976" s="1">
        <v>30</v>
      </c>
      <c r="D2976" s="1" t="s">
        <v>16</v>
      </c>
      <c r="E2976" s="1">
        <v>0</v>
      </c>
      <c r="J2976" s="1">
        <v>2972</v>
      </c>
      <c r="K2976" s="1">
        <f t="shared" ca="1" si="350"/>
        <v>0.30744529229854567</v>
      </c>
      <c r="L2976" s="1">
        <f t="shared" ca="1" si="351"/>
        <v>6879</v>
      </c>
      <c r="M2976" s="1" t="str">
        <f t="shared" ca="1" si="348"/>
        <v/>
      </c>
      <c r="Q2976" s="1">
        <v>2972</v>
      </c>
      <c r="R2976" s="1">
        <f t="shared" ca="1" si="352"/>
        <v>0.68791964461153676</v>
      </c>
      <c r="S2976" s="1">
        <f t="shared" ca="1" si="353"/>
        <v>1810</v>
      </c>
      <c r="T2976" s="1" t="str">
        <f t="shared" ca="1" si="349"/>
        <v/>
      </c>
    </row>
    <row r="2977" spans="1:20" x14ac:dyDescent="0.25">
      <c r="A2977" s="1">
        <v>2973</v>
      </c>
      <c r="B2977" s="1">
        <v>298</v>
      </c>
      <c r="C2977" s="1">
        <v>30</v>
      </c>
      <c r="D2977" s="1" t="s">
        <v>16</v>
      </c>
      <c r="E2977" s="1">
        <v>0</v>
      </c>
      <c r="J2977" s="1">
        <v>2973</v>
      </c>
      <c r="K2977" s="1">
        <f t="shared" ca="1" si="350"/>
        <v>0.35462683671321515</v>
      </c>
      <c r="L2977" s="1">
        <f t="shared" ca="1" si="351"/>
        <v>6435</v>
      </c>
      <c r="M2977" s="1" t="str">
        <f t="shared" ca="1" si="348"/>
        <v/>
      </c>
      <c r="Q2977" s="1">
        <v>2973</v>
      </c>
      <c r="R2977" s="1">
        <f t="shared" ca="1" si="352"/>
        <v>0.7414981006573359</v>
      </c>
      <c r="S2977" s="1">
        <f t="shared" ca="1" si="353"/>
        <v>1496</v>
      </c>
      <c r="T2977" s="1" t="str">
        <f t="shared" ca="1" si="349"/>
        <v/>
      </c>
    </row>
    <row r="2978" spans="1:20" x14ac:dyDescent="0.25">
      <c r="A2978" s="1">
        <v>2974</v>
      </c>
      <c r="B2978" s="1">
        <v>298</v>
      </c>
      <c r="C2978" s="1">
        <v>30</v>
      </c>
      <c r="D2978" s="1" t="s">
        <v>16</v>
      </c>
      <c r="E2978" s="1">
        <v>0</v>
      </c>
      <c r="J2978" s="1">
        <v>2974</v>
      </c>
      <c r="K2978" s="1">
        <f t="shared" ca="1" si="350"/>
        <v>0.66545210283525946</v>
      </c>
      <c r="L2978" s="1">
        <f t="shared" ca="1" si="351"/>
        <v>3376</v>
      </c>
      <c r="M2978" s="1" t="str">
        <f t="shared" ca="1" si="348"/>
        <v/>
      </c>
      <c r="Q2978" s="1">
        <v>2974</v>
      </c>
      <c r="R2978" s="1">
        <f t="shared" ca="1" si="352"/>
        <v>4.0648684742534913E-2</v>
      </c>
      <c r="S2978" s="1">
        <f t="shared" ca="1" si="353"/>
        <v>5755</v>
      </c>
      <c r="T2978" s="1" t="str">
        <f t="shared" ca="1" si="349"/>
        <v/>
      </c>
    </row>
    <row r="2979" spans="1:20" x14ac:dyDescent="0.25">
      <c r="A2979" s="1">
        <v>2975</v>
      </c>
      <c r="B2979" s="1">
        <v>298</v>
      </c>
      <c r="C2979" s="1">
        <v>30</v>
      </c>
      <c r="D2979" s="1" t="s">
        <v>16</v>
      </c>
      <c r="E2979" s="1">
        <v>0</v>
      </c>
      <c r="J2979" s="1">
        <v>2975</v>
      </c>
      <c r="K2979" s="1">
        <f t="shared" ca="1" si="350"/>
        <v>0.60106695099697616</v>
      </c>
      <c r="L2979" s="1">
        <f t="shared" ca="1" si="351"/>
        <v>4011</v>
      </c>
      <c r="M2979" s="1" t="str">
        <f t="shared" ca="1" si="348"/>
        <v/>
      </c>
      <c r="Q2979" s="1">
        <v>2975</v>
      </c>
      <c r="R2979" s="1">
        <f t="shared" ca="1" si="352"/>
        <v>2.0492921374998252E-2</v>
      </c>
      <c r="S2979" s="1">
        <f t="shared" ca="1" si="353"/>
        <v>5881</v>
      </c>
      <c r="T2979" s="1" t="str">
        <f t="shared" ca="1" si="349"/>
        <v/>
      </c>
    </row>
    <row r="2980" spans="1:20" x14ac:dyDescent="0.25">
      <c r="A2980" s="1">
        <v>2976</v>
      </c>
      <c r="B2980" s="1">
        <v>298</v>
      </c>
      <c r="C2980" s="1">
        <v>30</v>
      </c>
      <c r="D2980" s="1" t="s">
        <v>16</v>
      </c>
      <c r="E2980" s="1">
        <v>0</v>
      </c>
      <c r="J2980" s="1">
        <v>2976</v>
      </c>
      <c r="K2980" s="1">
        <f t="shared" ca="1" si="350"/>
        <v>0.76319308659392915</v>
      </c>
      <c r="L2980" s="1">
        <f t="shared" ca="1" si="351"/>
        <v>2433</v>
      </c>
      <c r="M2980" s="1" t="str">
        <f t="shared" ca="1" si="348"/>
        <v/>
      </c>
      <c r="Q2980" s="1">
        <v>2976</v>
      </c>
      <c r="R2980" s="1">
        <f t="shared" ca="1" si="352"/>
        <v>0.8830449206105887</v>
      </c>
      <c r="S2980" s="1">
        <f t="shared" ca="1" si="353"/>
        <v>627</v>
      </c>
      <c r="T2980" s="1" t="str">
        <f t="shared" ca="1" si="349"/>
        <v/>
      </c>
    </row>
    <row r="2981" spans="1:20" x14ac:dyDescent="0.25">
      <c r="A2981" s="1">
        <v>2977</v>
      </c>
      <c r="B2981" s="1">
        <v>298</v>
      </c>
      <c r="C2981" s="1">
        <v>30</v>
      </c>
      <c r="D2981" s="1" t="s">
        <v>16</v>
      </c>
      <c r="E2981" s="1">
        <v>0</v>
      </c>
      <c r="J2981" s="1">
        <v>2977</v>
      </c>
      <c r="K2981" s="1">
        <f t="shared" ca="1" si="350"/>
        <v>0.71446458496178622</v>
      </c>
      <c r="L2981" s="1">
        <f t="shared" ca="1" si="351"/>
        <v>2896</v>
      </c>
      <c r="M2981" s="1" t="str">
        <f t="shared" ca="1" si="348"/>
        <v/>
      </c>
      <c r="Q2981" s="1">
        <v>2977</v>
      </c>
      <c r="R2981" s="1">
        <f t="shared" ca="1" si="352"/>
        <v>0.83912227492353919</v>
      </c>
      <c r="S2981" s="1">
        <f t="shared" ca="1" si="353"/>
        <v>888</v>
      </c>
      <c r="T2981" s="1" t="str">
        <f t="shared" ca="1" si="349"/>
        <v/>
      </c>
    </row>
    <row r="2982" spans="1:20" x14ac:dyDescent="0.25">
      <c r="A2982" s="1">
        <v>2978</v>
      </c>
      <c r="B2982" s="1">
        <v>298</v>
      </c>
      <c r="C2982" s="1">
        <v>30</v>
      </c>
      <c r="D2982" s="1" t="s">
        <v>16</v>
      </c>
      <c r="E2982" s="1">
        <v>0</v>
      </c>
      <c r="J2982" s="1">
        <v>2978</v>
      </c>
      <c r="K2982" s="1">
        <f t="shared" ca="1" si="350"/>
        <v>0.73163840785852696</v>
      </c>
      <c r="L2982" s="1">
        <f t="shared" ca="1" si="351"/>
        <v>2723</v>
      </c>
      <c r="M2982" s="1" t="str">
        <f t="shared" ca="1" si="348"/>
        <v/>
      </c>
      <c r="Q2982" s="1">
        <v>2978</v>
      </c>
      <c r="R2982" s="1">
        <f t="shared" ca="1" si="352"/>
        <v>0.74728878279813427</v>
      </c>
      <c r="S2982" s="1">
        <f t="shared" ca="1" si="353"/>
        <v>1450</v>
      </c>
      <c r="T2982" s="1" t="str">
        <f t="shared" ca="1" si="349"/>
        <v/>
      </c>
    </row>
    <row r="2983" spans="1:20" x14ac:dyDescent="0.25">
      <c r="A2983" s="1">
        <v>2979</v>
      </c>
      <c r="B2983" s="1">
        <v>298</v>
      </c>
      <c r="C2983" s="1">
        <v>30</v>
      </c>
      <c r="D2983" s="1" t="s">
        <v>16</v>
      </c>
      <c r="E2983" s="1">
        <v>0</v>
      </c>
      <c r="J2983" s="1">
        <v>2979</v>
      </c>
      <c r="K2983" s="1">
        <f t="shared" ca="1" si="350"/>
        <v>0.98264985640103708</v>
      </c>
      <c r="L2983" s="1">
        <f t="shared" ca="1" si="351"/>
        <v>183</v>
      </c>
      <c r="M2983" s="1" t="str">
        <f t="shared" ca="1" si="348"/>
        <v/>
      </c>
      <c r="Q2983" s="1">
        <v>2979</v>
      </c>
      <c r="R2983" s="1">
        <f t="shared" ca="1" si="352"/>
        <v>0.74952975508687858</v>
      </c>
      <c r="S2983" s="1">
        <f t="shared" ca="1" si="353"/>
        <v>1425</v>
      </c>
      <c r="T2983" s="1" t="str">
        <f t="shared" ca="1" si="349"/>
        <v/>
      </c>
    </row>
    <row r="2984" spans="1:20" x14ac:dyDescent="0.25">
      <c r="A2984" s="1">
        <v>2980</v>
      </c>
      <c r="B2984" s="1">
        <v>298</v>
      </c>
      <c r="C2984" s="1">
        <v>30</v>
      </c>
      <c r="D2984" s="1" t="s">
        <v>16</v>
      </c>
      <c r="E2984" s="1">
        <v>0</v>
      </c>
      <c r="J2984" s="1">
        <v>2980</v>
      </c>
      <c r="K2984" s="1">
        <f t="shared" ca="1" si="350"/>
        <v>0.56299029970203374</v>
      </c>
      <c r="L2984" s="1">
        <f t="shared" ca="1" si="351"/>
        <v>4376</v>
      </c>
      <c r="M2984" s="1" t="str">
        <f t="shared" ca="1" si="348"/>
        <v/>
      </c>
      <c r="Q2984" s="1">
        <v>2980</v>
      </c>
      <c r="R2984" s="1">
        <f t="shared" ca="1" si="352"/>
        <v>7.4634142414545912E-2</v>
      </c>
      <c r="S2984" s="1">
        <f t="shared" ca="1" si="353"/>
        <v>5568</v>
      </c>
      <c r="T2984" s="1" t="str">
        <f t="shared" ca="1" si="349"/>
        <v/>
      </c>
    </row>
    <row r="2985" spans="1:20" x14ac:dyDescent="0.25">
      <c r="A2985" s="1">
        <v>2981</v>
      </c>
      <c r="B2985" s="1">
        <v>299</v>
      </c>
      <c r="C2985" s="1">
        <v>30</v>
      </c>
      <c r="D2985" s="1" t="s">
        <v>16</v>
      </c>
      <c r="E2985" s="1">
        <v>0</v>
      </c>
      <c r="J2985" s="1">
        <v>2981</v>
      </c>
      <c r="K2985" s="1">
        <f t="shared" ca="1" si="350"/>
        <v>0.20335593375200212</v>
      </c>
      <c r="L2985" s="1">
        <f t="shared" ca="1" si="351"/>
        <v>7960</v>
      </c>
      <c r="M2985" s="1" t="str">
        <f t="shared" ca="1" si="348"/>
        <v/>
      </c>
      <c r="Q2985" s="1">
        <v>2981</v>
      </c>
      <c r="R2985" s="1">
        <f t="shared" ca="1" si="352"/>
        <v>0.23033808323673532</v>
      </c>
      <c r="S2985" s="1">
        <f t="shared" ca="1" si="353"/>
        <v>4597</v>
      </c>
      <c r="T2985" s="1" t="str">
        <f t="shared" ca="1" si="349"/>
        <v/>
      </c>
    </row>
    <row r="2986" spans="1:20" x14ac:dyDescent="0.25">
      <c r="A2986" s="1">
        <v>2982</v>
      </c>
      <c r="B2986" s="1">
        <v>299</v>
      </c>
      <c r="C2986" s="1">
        <v>30</v>
      </c>
      <c r="D2986" s="1" t="s">
        <v>16</v>
      </c>
      <c r="E2986" s="1">
        <v>0</v>
      </c>
      <c r="J2986" s="1">
        <v>2982</v>
      </c>
      <c r="K2986" s="1">
        <f t="shared" ca="1" si="350"/>
        <v>0.20201501963672508</v>
      </c>
      <c r="L2986" s="1">
        <f t="shared" ca="1" si="351"/>
        <v>7974</v>
      </c>
      <c r="M2986" s="1" t="str">
        <f t="shared" ca="1" si="348"/>
        <v/>
      </c>
      <c r="Q2986" s="1">
        <v>2982</v>
      </c>
      <c r="R2986" s="1">
        <f t="shared" ca="1" si="352"/>
        <v>0.46759757061148277</v>
      </c>
      <c r="S2986" s="1">
        <f t="shared" ca="1" si="353"/>
        <v>3162</v>
      </c>
      <c r="T2986" s="1" t="str">
        <f t="shared" ca="1" si="349"/>
        <v/>
      </c>
    </row>
    <row r="2987" spans="1:20" x14ac:dyDescent="0.25">
      <c r="A2987" s="1">
        <v>2983</v>
      </c>
      <c r="B2987" s="1">
        <v>299</v>
      </c>
      <c r="C2987" s="1">
        <v>30</v>
      </c>
      <c r="D2987" s="1" t="s">
        <v>16</v>
      </c>
      <c r="E2987" s="1">
        <v>0</v>
      </c>
      <c r="J2987" s="1">
        <v>2983</v>
      </c>
      <c r="K2987" s="1">
        <f t="shared" ca="1" si="350"/>
        <v>0.41960489382433575</v>
      </c>
      <c r="L2987" s="1">
        <f t="shared" ca="1" si="351"/>
        <v>5810</v>
      </c>
      <c r="M2987" s="1" t="str">
        <f t="shared" ca="1" si="348"/>
        <v/>
      </c>
      <c r="Q2987" s="1">
        <v>2983</v>
      </c>
      <c r="R2987" s="1">
        <f t="shared" ca="1" si="352"/>
        <v>0.20359593751428229</v>
      </c>
      <c r="S2987" s="1">
        <f t="shared" ca="1" si="353"/>
        <v>4774</v>
      </c>
      <c r="T2987" s="1" t="str">
        <f t="shared" ca="1" si="349"/>
        <v/>
      </c>
    </row>
    <row r="2988" spans="1:20" x14ac:dyDescent="0.25">
      <c r="A2988" s="1">
        <v>2984</v>
      </c>
      <c r="B2988" s="1">
        <v>299</v>
      </c>
      <c r="C2988" s="1">
        <v>30</v>
      </c>
      <c r="D2988" s="1" t="s">
        <v>16</v>
      </c>
      <c r="E2988" s="1">
        <v>0</v>
      </c>
      <c r="J2988" s="1">
        <v>2984</v>
      </c>
      <c r="K2988" s="1">
        <f t="shared" ca="1" si="350"/>
        <v>0.35635377141186719</v>
      </c>
      <c r="L2988" s="1">
        <f t="shared" ca="1" si="351"/>
        <v>6420</v>
      </c>
      <c r="M2988" s="1" t="str">
        <f t="shared" ca="1" si="348"/>
        <v/>
      </c>
      <c r="Q2988" s="1">
        <v>2984</v>
      </c>
      <c r="R2988" s="1">
        <f t="shared" ca="1" si="352"/>
        <v>3.223240603396138E-2</v>
      </c>
      <c r="S2988" s="1">
        <f t="shared" ca="1" si="353"/>
        <v>5805</v>
      </c>
      <c r="T2988" s="1" t="str">
        <f t="shared" ca="1" si="349"/>
        <v/>
      </c>
    </row>
    <row r="2989" spans="1:20" x14ac:dyDescent="0.25">
      <c r="A2989" s="1">
        <v>2985</v>
      </c>
      <c r="B2989" s="1">
        <v>299</v>
      </c>
      <c r="C2989" s="1">
        <v>30</v>
      </c>
      <c r="D2989" s="1" t="s">
        <v>16</v>
      </c>
      <c r="E2989" s="1">
        <v>0</v>
      </c>
      <c r="J2989" s="1">
        <v>2985</v>
      </c>
      <c r="K2989" s="1">
        <f t="shared" ca="1" si="350"/>
        <v>0.88847863794193871</v>
      </c>
      <c r="L2989" s="1">
        <f t="shared" ca="1" si="351"/>
        <v>1119</v>
      </c>
      <c r="M2989" s="1" t="str">
        <f t="shared" ca="1" si="348"/>
        <v/>
      </c>
      <c r="Q2989" s="1">
        <v>2985</v>
      </c>
      <c r="R2989" s="1">
        <f t="shared" ca="1" si="352"/>
        <v>0.35035616390990365</v>
      </c>
      <c r="S2989" s="1">
        <f t="shared" ca="1" si="353"/>
        <v>3900</v>
      </c>
      <c r="T2989" s="1" t="str">
        <f t="shared" ca="1" si="349"/>
        <v/>
      </c>
    </row>
    <row r="2990" spans="1:20" x14ac:dyDescent="0.25">
      <c r="A2990" s="1">
        <v>2986</v>
      </c>
      <c r="B2990" s="1">
        <v>299</v>
      </c>
      <c r="C2990" s="1">
        <v>30</v>
      </c>
      <c r="D2990" s="1" t="s">
        <v>16</v>
      </c>
      <c r="E2990" s="1">
        <v>0</v>
      </c>
      <c r="J2990" s="1">
        <v>2986</v>
      </c>
      <c r="K2990" s="1">
        <f t="shared" ca="1" si="350"/>
        <v>0.15964790155523279</v>
      </c>
      <c r="L2990" s="1">
        <f t="shared" ca="1" si="351"/>
        <v>8396</v>
      </c>
      <c r="M2990" s="1" t="str">
        <f t="shared" ca="1" si="348"/>
        <v/>
      </c>
      <c r="Q2990" s="1">
        <v>2986</v>
      </c>
      <c r="R2990" s="1">
        <f t="shared" ca="1" si="352"/>
        <v>0.65502083102095909</v>
      </c>
      <c r="S2990" s="1">
        <f t="shared" ca="1" si="353"/>
        <v>2019</v>
      </c>
      <c r="T2990" s="1" t="str">
        <f t="shared" ca="1" si="349"/>
        <v/>
      </c>
    </row>
    <row r="2991" spans="1:20" x14ac:dyDescent="0.25">
      <c r="A2991" s="1">
        <v>2987</v>
      </c>
      <c r="B2991" s="1">
        <v>299</v>
      </c>
      <c r="C2991" s="1">
        <v>30</v>
      </c>
      <c r="D2991" s="1" t="s">
        <v>16</v>
      </c>
      <c r="E2991" s="1">
        <v>0</v>
      </c>
      <c r="J2991" s="1">
        <v>2987</v>
      </c>
      <c r="K2991" s="1">
        <f t="shared" ca="1" si="350"/>
        <v>9.7332293867736674E-2</v>
      </c>
      <c r="L2991" s="1">
        <f t="shared" ca="1" si="351"/>
        <v>9012</v>
      </c>
      <c r="M2991" s="1" t="str">
        <f t="shared" ca="1" si="348"/>
        <v/>
      </c>
      <c r="Q2991" s="1">
        <v>2987</v>
      </c>
      <c r="R2991" s="1">
        <f t="shared" ca="1" si="352"/>
        <v>0.43626778702366187</v>
      </c>
      <c r="S2991" s="1">
        <f t="shared" ca="1" si="353"/>
        <v>3372</v>
      </c>
      <c r="T2991" s="1" t="str">
        <f t="shared" ca="1" si="349"/>
        <v/>
      </c>
    </row>
    <row r="2992" spans="1:20" x14ac:dyDescent="0.25">
      <c r="A2992" s="1">
        <v>2988</v>
      </c>
      <c r="B2992" s="1">
        <v>299</v>
      </c>
      <c r="C2992" s="1">
        <v>30</v>
      </c>
      <c r="D2992" s="1" t="s">
        <v>16</v>
      </c>
      <c r="E2992" s="1">
        <v>0</v>
      </c>
      <c r="J2992" s="1">
        <v>2988</v>
      </c>
      <c r="K2992" s="1">
        <f t="shared" ca="1" si="350"/>
        <v>0.49347874091059274</v>
      </c>
      <c r="L2992" s="1">
        <f t="shared" ca="1" si="351"/>
        <v>5046</v>
      </c>
      <c r="M2992" s="1" t="str">
        <f t="shared" ca="1" si="348"/>
        <v/>
      </c>
      <c r="Q2992" s="1">
        <v>2988</v>
      </c>
      <c r="R2992" s="1">
        <f t="shared" ca="1" si="352"/>
        <v>0.95654410126338751</v>
      </c>
      <c r="S2992" s="1">
        <f t="shared" ca="1" si="353"/>
        <v>221</v>
      </c>
      <c r="T2992" s="1" t="str">
        <f t="shared" ca="1" si="349"/>
        <v/>
      </c>
    </row>
    <row r="2993" spans="1:20" x14ac:dyDescent="0.25">
      <c r="A2993" s="1">
        <v>2989</v>
      </c>
      <c r="B2993" s="1">
        <v>299</v>
      </c>
      <c r="C2993" s="1">
        <v>30</v>
      </c>
      <c r="D2993" s="1" t="s">
        <v>16</v>
      </c>
      <c r="E2993" s="1">
        <v>0</v>
      </c>
      <c r="J2993" s="1">
        <v>2989</v>
      </c>
      <c r="K2993" s="1">
        <f t="shared" ca="1" si="350"/>
        <v>2.5105418311620831E-2</v>
      </c>
      <c r="L2993" s="1">
        <f t="shared" ca="1" si="351"/>
        <v>9751</v>
      </c>
      <c r="M2993" s="1" t="str">
        <f t="shared" ca="1" si="348"/>
        <v/>
      </c>
      <c r="Q2993" s="1">
        <v>2989</v>
      </c>
      <c r="R2993" s="1">
        <f t="shared" ca="1" si="352"/>
        <v>0.84561488375676186</v>
      </c>
      <c r="S2993" s="1">
        <f t="shared" ca="1" si="353"/>
        <v>853</v>
      </c>
      <c r="T2993" s="1" t="str">
        <f t="shared" ca="1" si="349"/>
        <v/>
      </c>
    </row>
    <row r="2994" spans="1:20" x14ac:dyDescent="0.25">
      <c r="A2994" s="1">
        <v>2990</v>
      </c>
      <c r="B2994" s="1">
        <v>299</v>
      </c>
      <c r="C2994" s="1">
        <v>30</v>
      </c>
      <c r="D2994" s="1" t="s">
        <v>16</v>
      </c>
      <c r="E2994" s="1">
        <v>0</v>
      </c>
      <c r="J2994" s="1">
        <v>2990</v>
      </c>
      <c r="K2994" s="1">
        <f t="shared" ca="1" si="350"/>
        <v>0.81109887441972472</v>
      </c>
      <c r="L2994" s="1">
        <f t="shared" ca="1" si="351"/>
        <v>1917</v>
      </c>
      <c r="M2994" s="1" t="str">
        <f t="shared" ca="1" si="348"/>
        <v/>
      </c>
      <c r="Q2994" s="1">
        <v>2990</v>
      </c>
      <c r="R2994" s="1">
        <f t="shared" ca="1" si="352"/>
        <v>4.3099924339571771E-2</v>
      </c>
      <c r="S2994" s="1">
        <f t="shared" ca="1" si="353"/>
        <v>5746</v>
      </c>
      <c r="T2994" s="1" t="str">
        <f t="shared" ca="1" si="349"/>
        <v/>
      </c>
    </row>
    <row r="2995" spans="1:20" x14ac:dyDescent="0.25">
      <c r="A2995" s="1">
        <v>2991</v>
      </c>
      <c r="B2995" s="1">
        <v>300</v>
      </c>
      <c r="C2995" s="1">
        <v>30</v>
      </c>
      <c r="D2995" s="1" t="s">
        <v>16</v>
      </c>
      <c r="E2995" s="1">
        <v>0</v>
      </c>
      <c r="J2995" s="1">
        <v>2991</v>
      </c>
      <c r="K2995" s="1">
        <f t="shared" ca="1" si="350"/>
        <v>7.1937748544065094E-2</v>
      </c>
      <c r="L2995" s="1">
        <f t="shared" ca="1" si="351"/>
        <v>9254</v>
      </c>
      <c r="M2995" s="1" t="str">
        <f t="shared" ca="1" si="348"/>
        <v/>
      </c>
      <c r="Q2995" s="1">
        <v>2991</v>
      </c>
      <c r="R2995" s="1">
        <f t="shared" ca="1" si="352"/>
        <v>0.23005781087207278</v>
      </c>
      <c r="S2995" s="1">
        <f t="shared" ca="1" si="353"/>
        <v>4600</v>
      </c>
      <c r="T2995" s="1" t="str">
        <f t="shared" ca="1" si="349"/>
        <v/>
      </c>
    </row>
    <row r="2996" spans="1:20" x14ac:dyDescent="0.25">
      <c r="A2996" s="1">
        <v>2992</v>
      </c>
      <c r="B2996" s="1">
        <v>300</v>
      </c>
      <c r="C2996" s="1">
        <v>30</v>
      </c>
      <c r="D2996" s="1" t="s">
        <v>16</v>
      </c>
      <c r="E2996" s="1">
        <v>0</v>
      </c>
      <c r="J2996" s="1">
        <v>2992</v>
      </c>
      <c r="K2996" s="1">
        <f t="shared" ca="1" si="350"/>
        <v>0.77258953598406921</v>
      </c>
      <c r="L2996" s="1">
        <f t="shared" ca="1" si="351"/>
        <v>2324</v>
      </c>
      <c r="M2996" s="1" t="str">
        <f t="shared" ca="1" si="348"/>
        <v/>
      </c>
      <c r="Q2996" s="1">
        <v>2992</v>
      </c>
      <c r="R2996" s="1">
        <f t="shared" ca="1" si="352"/>
        <v>0.11953303705699825</v>
      </c>
      <c r="S2996" s="1">
        <f t="shared" ca="1" si="353"/>
        <v>5307</v>
      </c>
      <c r="T2996" s="1" t="str">
        <f t="shared" ca="1" si="349"/>
        <v/>
      </c>
    </row>
    <row r="2997" spans="1:20" x14ac:dyDescent="0.25">
      <c r="A2997" s="1">
        <v>2993</v>
      </c>
      <c r="B2997" s="1">
        <v>300</v>
      </c>
      <c r="C2997" s="1">
        <v>30</v>
      </c>
      <c r="D2997" s="1" t="s">
        <v>16</v>
      </c>
      <c r="E2997" s="1">
        <v>0</v>
      </c>
      <c r="J2997" s="1">
        <v>2993</v>
      </c>
      <c r="K2997" s="1">
        <f t="shared" ca="1" si="350"/>
        <v>0.42274291098340122</v>
      </c>
      <c r="L2997" s="1">
        <f t="shared" ca="1" si="351"/>
        <v>5776</v>
      </c>
      <c r="M2997" s="1" t="str">
        <f t="shared" ca="1" si="348"/>
        <v/>
      </c>
      <c r="Q2997" s="1">
        <v>2993</v>
      </c>
      <c r="R2997" s="1">
        <f t="shared" ca="1" si="352"/>
        <v>0.16876080971019747</v>
      </c>
      <c r="S2997" s="1">
        <f t="shared" ca="1" si="353"/>
        <v>4999</v>
      </c>
      <c r="T2997" s="1" t="str">
        <f t="shared" ca="1" si="349"/>
        <v/>
      </c>
    </row>
    <row r="2998" spans="1:20" x14ac:dyDescent="0.25">
      <c r="A2998" s="1">
        <v>2994</v>
      </c>
      <c r="B2998" s="1">
        <v>300</v>
      </c>
      <c r="C2998" s="1">
        <v>30</v>
      </c>
      <c r="D2998" s="1" t="s">
        <v>16</v>
      </c>
      <c r="E2998" s="1">
        <v>0</v>
      </c>
      <c r="J2998" s="1">
        <v>2994</v>
      </c>
      <c r="K2998" s="1">
        <f t="shared" ca="1" si="350"/>
        <v>0.24215241387437692</v>
      </c>
      <c r="L2998" s="1">
        <f t="shared" ca="1" si="351"/>
        <v>7534</v>
      </c>
      <c r="M2998" s="1" t="str">
        <f t="shared" ca="1" si="348"/>
        <v/>
      </c>
      <c r="Q2998" s="1">
        <v>2994</v>
      </c>
      <c r="R2998" s="1">
        <f t="shared" ca="1" si="352"/>
        <v>0.27108649242464467</v>
      </c>
      <c r="S2998" s="1">
        <f t="shared" ca="1" si="353"/>
        <v>4354</v>
      </c>
      <c r="T2998" s="1" t="str">
        <f t="shared" ca="1" si="349"/>
        <v/>
      </c>
    </row>
    <row r="2999" spans="1:20" x14ac:dyDescent="0.25">
      <c r="A2999" s="1">
        <v>2995</v>
      </c>
      <c r="B2999" s="1">
        <v>300</v>
      </c>
      <c r="C2999" s="1">
        <v>30</v>
      </c>
      <c r="D2999" s="1" t="s">
        <v>16</v>
      </c>
      <c r="E2999" s="1">
        <v>0</v>
      </c>
      <c r="J2999" s="1">
        <v>2995</v>
      </c>
      <c r="K2999" s="1">
        <f t="shared" ca="1" si="350"/>
        <v>0.27736175405037744</v>
      </c>
      <c r="L2999" s="1">
        <f t="shared" ca="1" si="351"/>
        <v>7171</v>
      </c>
      <c r="M2999" s="1" t="str">
        <f t="shared" ca="1" si="348"/>
        <v/>
      </c>
      <c r="Q2999" s="1">
        <v>2995</v>
      </c>
      <c r="R2999" s="1">
        <f t="shared" ca="1" si="352"/>
        <v>0.16430915431694182</v>
      </c>
      <c r="S2999" s="1">
        <f t="shared" ca="1" si="353"/>
        <v>5025</v>
      </c>
      <c r="T2999" s="1" t="str">
        <f t="shared" ca="1" si="349"/>
        <v/>
      </c>
    </row>
    <row r="3000" spans="1:20" x14ac:dyDescent="0.25">
      <c r="A3000" s="1">
        <v>2996</v>
      </c>
      <c r="B3000" s="1">
        <v>300</v>
      </c>
      <c r="C3000" s="1">
        <v>30</v>
      </c>
      <c r="D3000" s="1" t="s">
        <v>16</v>
      </c>
      <c r="E3000" s="1">
        <v>0</v>
      </c>
      <c r="J3000" s="1">
        <v>2996</v>
      </c>
      <c r="K3000" s="1">
        <f t="shared" ca="1" si="350"/>
        <v>0.26932584322241293</v>
      </c>
      <c r="L3000" s="1">
        <f t="shared" ca="1" si="351"/>
        <v>7254</v>
      </c>
      <c r="M3000" s="1" t="str">
        <f t="shared" ca="1" si="348"/>
        <v/>
      </c>
      <c r="Q3000" s="1">
        <v>2996</v>
      </c>
      <c r="R3000" s="1">
        <f t="shared" ca="1" si="352"/>
        <v>0.60132649045679454</v>
      </c>
      <c r="S3000" s="1">
        <f t="shared" ca="1" si="353"/>
        <v>2346</v>
      </c>
      <c r="T3000" s="1" t="str">
        <f t="shared" ca="1" si="349"/>
        <v/>
      </c>
    </row>
    <row r="3001" spans="1:20" x14ac:dyDescent="0.25">
      <c r="A3001" s="1">
        <v>2997</v>
      </c>
      <c r="B3001" s="1">
        <v>300</v>
      </c>
      <c r="C3001" s="1">
        <v>30</v>
      </c>
      <c r="D3001" s="1" t="s">
        <v>16</v>
      </c>
      <c r="E3001" s="1">
        <v>0</v>
      </c>
      <c r="J3001" s="1">
        <v>2997</v>
      </c>
      <c r="K3001" s="1">
        <f t="shared" ca="1" si="350"/>
        <v>0.72663772279073358</v>
      </c>
      <c r="L3001" s="1">
        <f t="shared" ca="1" si="351"/>
        <v>2771</v>
      </c>
      <c r="M3001" s="1" t="str">
        <f t="shared" ca="1" si="348"/>
        <v/>
      </c>
      <c r="Q3001" s="1">
        <v>2997</v>
      </c>
      <c r="R3001" s="1">
        <f t="shared" ca="1" si="352"/>
        <v>0.4985678899022592</v>
      </c>
      <c r="S3001" s="1">
        <f t="shared" ca="1" si="353"/>
        <v>2986</v>
      </c>
      <c r="T3001" s="1" t="str">
        <f t="shared" ca="1" si="349"/>
        <v/>
      </c>
    </row>
    <row r="3002" spans="1:20" x14ac:dyDescent="0.25">
      <c r="A3002" s="1">
        <v>2998</v>
      </c>
      <c r="B3002" s="1">
        <v>300</v>
      </c>
      <c r="C3002" s="1">
        <v>30</v>
      </c>
      <c r="D3002" s="1" t="s">
        <v>16</v>
      </c>
      <c r="E3002" s="1">
        <v>0</v>
      </c>
      <c r="J3002" s="1">
        <v>2998</v>
      </c>
      <c r="K3002" s="1">
        <f t="shared" ca="1" si="350"/>
        <v>0.45851948543190457</v>
      </c>
      <c r="L3002" s="1">
        <f t="shared" ca="1" si="351"/>
        <v>5411</v>
      </c>
      <c r="M3002" s="1" t="str">
        <f t="shared" ca="1" si="348"/>
        <v/>
      </c>
      <c r="Q3002" s="1">
        <v>2998</v>
      </c>
      <c r="R3002" s="1">
        <f t="shared" ca="1" si="352"/>
        <v>0.27786014764636169</v>
      </c>
      <c r="S3002" s="1">
        <f t="shared" ca="1" si="353"/>
        <v>4317</v>
      </c>
      <c r="T3002" s="1" t="str">
        <f t="shared" ca="1" si="349"/>
        <v/>
      </c>
    </row>
    <row r="3003" spans="1:20" x14ac:dyDescent="0.25">
      <c r="A3003" s="1">
        <v>2999</v>
      </c>
      <c r="B3003" s="1">
        <v>300</v>
      </c>
      <c r="C3003" s="1">
        <v>30</v>
      </c>
      <c r="D3003" s="1" t="s">
        <v>16</v>
      </c>
      <c r="E3003" s="1">
        <v>0</v>
      </c>
      <c r="J3003" s="1">
        <v>2999</v>
      </c>
      <c r="K3003" s="1">
        <f t="shared" ca="1" si="350"/>
        <v>0.83260639032920325</v>
      </c>
      <c r="L3003" s="1">
        <f t="shared" ca="1" si="351"/>
        <v>1700</v>
      </c>
      <c r="M3003" s="1" t="str">
        <f t="shared" ca="1" si="348"/>
        <v/>
      </c>
      <c r="Q3003" s="1">
        <v>2999</v>
      </c>
      <c r="R3003" s="1">
        <f t="shared" ca="1" si="352"/>
        <v>0.48567111863437273</v>
      </c>
      <c r="S3003" s="1">
        <f t="shared" ca="1" si="353"/>
        <v>3056</v>
      </c>
      <c r="T3003" s="1" t="str">
        <f t="shared" ca="1" si="349"/>
        <v/>
      </c>
    </row>
    <row r="3004" spans="1:20" x14ac:dyDescent="0.25">
      <c r="A3004" s="1">
        <v>3000</v>
      </c>
      <c r="B3004" s="1">
        <v>300</v>
      </c>
      <c r="C3004" s="1">
        <v>30</v>
      </c>
      <c r="D3004" s="1" t="s">
        <v>16</v>
      </c>
      <c r="E3004" s="1">
        <v>0</v>
      </c>
      <c r="J3004" s="1">
        <v>3000</v>
      </c>
      <c r="K3004" s="1">
        <f t="shared" ca="1" si="350"/>
        <v>0.80689384298682243</v>
      </c>
      <c r="L3004" s="1">
        <f t="shared" ca="1" si="351"/>
        <v>1973</v>
      </c>
      <c r="M3004" s="1" t="str">
        <f t="shared" ca="1" si="348"/>
        <v/>
      </c>
      <c r="Q3004" s="1">
        <v>3000</v>
      </c>
      <c r="R3004" s="1">
        <f t="shared" ca="1" si="352"/>
        <v>0.92211639802599166</v>
      </c>
      <c r="S3004" s="1">
        <f t="shared" ca="1" si="353"/>
        <v>407</v>
      </c>
      <c r="T3004" s="1" t="str">
        <f t="shared" ca="1" si="349"/>
        <v/>
      </c>
    </row>
    <row r="3005" spans="1:20" x14ac:dyDescent="0.25">
      <c r="A3005" s="1">
        <v>3001</v>
      </c>
      <c r="B3005" s="1">
        <v>301</v>
      </c>
      <c r="C3005" s="1">
        <v>31</v>
      </c>
      <c r="D3005" s="1" t="s">
        <v>16</v>
      </c>
      <c r="E3005" s="1">
        <v>0</v>
      </c>
      <c r="J3005" s="1">
        <v>3001</v>
      </c>
      <c r="K3005" s="1">
        <f t="shared" ca="1" si="350"/>
        <v>0.84414037485840632</v>
      </c>
      <c r="L3005" s="1">
        <f t="shared" ca="1" si="351"/>
        <v>1579</v>
      </c>
      <c r="M3005" s="1" t="str">
        <f t="shared" ca="1" si="348"/>
        <v/>
      </c>
      <c r="Q3005" s="1">
        <v>3001</v>
      </c>
      <c r="R3005" s="1">
        <f t="shared" ca="1" si="352"/>
        <v>0.36047434185242966</v>
      </c>
      <c r="S3005" s="1">
        <f t="shared" ca="1" si="353"/>
        <v>3834</v>
      </c>
      <c r="T3005" s="1" t="str">
        <f t="shared" ca="1" si="349"/>
        <v/>
      </c>
    </row>
    <row r="3006" spans="1:20" x14ac:dyDescent="0.25">
      <c r="A3006" s="1">
        <v>3002</v>
      </c>
      <c r="B3006" s="1">
        <v>301</v>
      </c>
      <c r="C3006" s="1">
        <v>31</v>
      </c>
      <c r="D3006" s="1" t="s">
        <v>16</v>
      </c>
      <c r="E3006" s="1">
        <v>0</v>
      </c>
      <c r="J3006" s="1">
        <v>3002</v>
      </c>
      <c r="K3006" s="1">
        <f t="shared" ca="1" si="350"/>
        <v>0.99206058862546675</v>
      </c>
      <c r="L3006" s="1">
        <f t="shared" ca="1" si="351"/>
        <v>83</v>
      </c>
      <c r="M3006" s="1">
        <f t="shared" ca="1" si="348"/>
        <v>0</v>
      </c>
      <c r="Q3006" s="1">
        <v>3002</v>
      </c>
      <c r="R3006" s="1">
        <f t="shared" ca="1" si="352"/>
        <v>0.84668218229734482</v>
      </c>
      <c r="S3006" s="1">
        <f t="shared" ca="1" si="353"/>
        <v>847</v>
      </c>
      <c r="T3006" s="1" t="str">
        <f t="shared" ca="1" si="349"/>
        <v/>
      </c>
    </row>
    <row r="3007" spans="1:20" x14ac:dyDescent="0.25">
      <c r="A3007" s="1">
        <v>3003</v>
      </c>
      <c r="B3007" s="1">
        <v>301</v>
      </c>
      <c r="C3007" s="1">
        <v>31</v>
      </c>
      <c r="D3007" s="1" t="s">
        <v>16</v>
      </c>
      <c r="E3007" s="1">
        <v>0</v>
      </c>
      <c r="J3007" s="1">
        <v>3003</v>
      </c>
      <c r="K3007" s="1">
        <f t="shared" ca="1" si="350"/>
        <v>0.36846024946619271</v>
      </c>
      <c r="L3007" s="1">
        <f t="shared" ca="1" si="351"/>
        <v>6311</v>
      </c>
      <c r="M3007" s="1" t="str">
        <f t="shared" ca="1" si="348"/>
        <v/>
      </c>
      <c r="Q3007" s="1">
        <v>3003</v>
      </c>
      <c r="R3007" s="1">
        <f t="shared" ca="1" si="352"/>
        <v>0.14475930038667029</v>
      </c>
      <c r="S3007" s="1">
        <f t="shared" ca="1" si="353"/>
        <v>5144</v>
      </c>
      <c r="T3007" s="1" t="str">
        <f t="shared" ca="1" si="349"/>
        <v/>
      </c>
    </row>
    <row r="3008" spans="1:20" x14ac:dyDescent="0.25">
      <c r="A3008" s="1">
        <v>3004</v>
      </c>
      <c r="B3008" s="1">
        <v>301</v>
      </c>
      <c r="C3008" s="1">
        <v>31</v>
      </c>
      <c r="D3008" s="1" t="s">
        <v>16</v>
      </c>
      <c r="E3008" s="1">
        <v>0</v>
      </c>
      <c r="J3008" s="1">
        <v>3004</v>
      </c>
      <c r="K3008" s="1">
        <f t="shared" ca="1" si="350"/>
        <v>0.76932494792404471</v>
      </c>
      <c r="L3008" s="1">
        <f t="shared" ca="1" si="351"/>
        <v>2368</v>
      </c>
      <c r="M3008" s="1" t="str">
        <f t="shared" ca="1" si="348"/>
        <v/>
      </c>
      <c r="Q3008" s="1">
        <v>3004</v>
      </c>
      <c r="R3008" s="1">
        <f t="shared" ca="1" si="352"/>
        <v>0.45890503834618079</v>
      </c>
      <c r="S3008" s="1">
        <f t="shared" ca="1" si="353"/>
        <v>3221</v>
      </c>
      <c r="T3008" s="1" t="str">
        <f t="shared" ca="1" si="349"/>
        <v/>
      </c>
    </row>
    <row r="3009" spans="1:20" x14ac:dyDescent="0.25">
      <c r="A3009" s="1">
        <v>3005</v>
      </c>
      <c r="B3009" s="1">
        <v>301</v>
      </c>
      <c r="C3009" s="1">
        <v>31</v>
      </c>
      <c r="D3009" s="1" t="s">
        <v>16</v>
      </c>
      <c r="E3009" s="1">
        <v>0</v>
      </c>
      <c r="J3009" s="1">
        <v>3005</v>
      </c>
      <c r="K3009" s="1">
        <f t="shared" ca="1" si="350"/>
        <v>0.25766330291238282</v>
      </c>
      <c r="L3009" s="1">
        <f t="shared" ca="1" si="351"/>
        <v>7369</v>
      </c>
      <c r="M3009" s="1" t="str">
        <f t="shared" ca="1" si="348"/>
        <v/>
      </c>
      <c r="Q3009" s="1">
        <v>3005</v>
      </c>
      <c r="R3009" s="1">
        <f t="shared" ca="1" si="352"/>
        <v>0.35771191895020982</v>
      </c>
      <c r="S3009" s="1">
        <f t="shared" ca="1" si="353"/>
        <v>3851</v>
      </c>
      <c r="T3009" s="1" t="str">
        <f t="shared" ca="1" si="349"/>
        <v/>
      </c>
    </row>
    <row r="3010" spans="1:20" x14ac:dyDescent="0.25">
      <c r="A3010" s="1">
        <v>3006</v>
      </c>
      <c r="B3010" s="1">
        <v>301</v>
      </c>
      <c r="C3010" s="1">
        <v>31</v>
      </c>
      <c r="D3010" s="1" t="s">
        <v>16</v>
      </c>
      <c r="E3010" s="1">
        <v>0</v>
      </c>
      <c r="J3010" s="1">
        <v>3006</v>
      </c>
      <c r="K3010" s="1">
        <f t="shared" ca="1" si="350"/>
        <v>0.55550701137629277</v>
      </c>
      <c r="L3010" s="1">
        <f t="shared" ca="1" si="351"/>
        <v>4448</v>
      </c>
      <c r="M3010" s="1" t="str">
        <f t="shared" ca="1" si="348"/>
        <v/>
      </c>
      <c r="Q3010" s="1">
        <v>3006</v>
      </c>
      <c r="R3010" s="1">
        <f t="shared" ca="1" si="352"/>
        <v>0.33768597830712743</v>
      </c>
      <c r="S3010" s="1">
        <f t="shared" ca="1" si="353"/>
        <v>3968</v>
      </c>
      <c r="T3010" s="1" t="str">
        <f t="shared" ca="1" si="349"/>
        <v/>
      </c>
    </row>
    <row r="3011" spans="1:20" x14ac:dyDescent="0.25">
      <c r="A3011" s="1">
        <v>3007</v>
      </c>
      <c r="B3011" s="1">
        <v>301</v>
      </c>
      <c r="C3011" s="1">
        <v>31</v>
      </c>
      <c r="D3011" s="1" t="s">
        <v>16</v>
      </c>
      <c r="E3011" s="1">
        <v>0</v>
      </c>
      <c r="J3011" s="1">
        <v>3007</v>
      </c>
      <c r="K3011" s="1">
        <f t="shared" ca="1" si="350"/>
        <v>0.64898877143447897</v>
      </c>
      <c r="L3011" s="1">
        <f t="shared" ca="1" si="351"/>
        <v>3534</v>
      </c>
      <c r="M3011" s="1" t="str">
        <f t="shared" ca="1" si="348"/>
        <v/>
      </c>
      <c r="Q3011" s="1">
        <v>3007</v>
      </c>
      <c r="R3011" s="1">
        <f t="shared" ca="1" si="352"/>
        <v>0.32381232525375359</v>
      </c>
      <c r="S3011" s="1">
        <f t="shared" ca="1" si="353"/>
        <v>4045</v>
      </c>
      <c r="T3011" s="1" t="str">
        <f t="shared" ca="1" si="349"/>
        <v/>
      </c>
    </row>
    <row r="3012" spans="1:20" x14ac:dyDescent="0.25">
      <c r="A3012" s="1">
        <v>3008</v>
      </c>
      <c r="B3012" s="1">
        <v>301</v>
      </c>
      <c r="C3012" s="1">
        <v>31</v>
      </c>
      <c r="D3012" s="1" t="s">
        <v>16</v>
      </c>
      <c r="E3012" s="1">
        <v>0</v>
      </c>
      <c r="J3012" s="1">
        <v>3008</v>
      </c>
      <c r="K3012" s="1">
        <f t="shared" ca="1" si="350"/>
        <v>0.26432754044030482</v>
      </c>
      <c r="L3012" s="1">
        <f t="shared" ca="1" si="351"/>
        <v>7302</v>
      </c>
      <c r="M3012" s="1" t="str">
        <f t="shared" ca="1" si="348"/>
        <v/>
      </c>
      <c r="Q3012" s="1">
        <v>3008</v>
      </c>
      <c r="R3012" s="1">
        <f t="shared" ca="1" si="352"/>
        <v>0.45929378844553526</v>
      </c>
      <c r="S3012" s="1">
        <f t="shared" ca="1" si="353"/>
        <v>3218</v>
      </c>
      <c r="T3012" s="1" t="str">
        <f t="shared" ca="1" si="349"/>
        <v/>
      </c>
    </row>
    <row r="3013" spans="1:20" x14ac:dyDescent="0.25">
      <c r="A3013" s="1">
        <v>3009</v>
      </c>
      <c r="B3013" s="1">
        <v>301</v>
      </c>
      <c r="C3013" s="1">
        <v>31</v>
      </c>
      <c r="D3013" s="1" t="s">
        <v>16</v>
      </c>
      <c r="E3013" s="1">
        <v>0</v>
      </c>
      <c r="J3013" s="1">
        <v>3009</v>
      </c>
      <c r="K3013" s="1">
        <f t="shared" ca="1" si="350"/>
        <v>0.6394283475593765</v>
      </c>
      <c r="L3013" s="1">
        <f t="shared" ca="1" si="351"/>
        <v>3630</v>
      </c>
      <c r="M3013" s="1" t="str">
        <f t="shared" ref="M3013:M3076" ca="1" si="354">IF(L3013&lt;=$K$3,VLOOKUP(J3013,$A$5:$E$10004,5),"")</f>
        <v/>
      </c>
      <c r="Q3013" s="1">
        <v>3009</v>
      </c>
      <c r="R3013" s="1">
        <f t="shared" ca="1" si="352"/>
        <v>0.44196817766255747</v>
      </c>
      <c r="S3013" s="1">
        <f t="shared" ca="1" si="353"/>
        <v>3330</v>
      </c>
      <c r="T3013" s="1" t="str">
        <f t="shared" ref="T3013:T3076" ca="1" si="355">IF(S3013&lt;=$R$3*$H$10,VLOOKUP(Q3013,$A$5:$E$10004,5),"")</f>
        <v/>
      </c>
    </row>
    <row r="3014" spans="1:20" x14ac:dyDescent="0.25">
      <c r="A3014" s="1">
        <v>3010</v>
      </c>
      <c r="B3014" s="1">
        <v>301</v>
      </c>
      <c r="C3014" s="1">
        <v>31</v>
      </c>
      <c r="D3014" s="1" t="s">
        <v>16</v>
      </c>
      <c r="E3014" s="1">
        <v>0</v>
      </c>
      <c r="J3014" s="1">
        <v>3010</v>
      </c>
      <c r="K3014" s="1">
        <f t="shared" ref="K3014:K3077" ca="1" si="356">RAND()</f>
        <v>0.35438179657605173</v>
      </c>
      <c r="L3014" s="1">
        <f t="shared" ref="L3014:L3077" ca="1" si="357">_xlfn.RANK.EQ(K3014,$K$5:$K$10004)</f>
        <v>6439</v>
      </c>
      <c r="M3014" s="1" t="str">
        <f t="shared" ca="1" si="354"/>
        <v/>
      </c>
      <c r="Q3014" s="1">
        <v>3010</v>
      </c>
      <c r="R3014" s="1">
        <f t="shared" ref="R3014:R3077" ca="1" si="358">RAND()</f>
        <v>0.48256231639160629</v>
      </c>
      <c r="S3014" s="1">
        <f t="shared" ref="S3014:S3077" ca="1" si="359">_xlfn.RANK.EQ(R3014,$R$5:$R$6004)</f>
        <v>3076</v>
      </c>
      <c r="T3014" s="1" t="str">
        <f t="shared" ca="1" si="355"/>
        <v/>
      </c>
    </row>
    <row r="3015" spans="1:20" x14ac:dyDescent="0.25">
      <c r="A3015" s="1">
        <v>3011</v>
      </c>
      <c r="B3015" s="1">
        <v>302</v>
      </c>
      <c r="C3015" s="1">
        <v>31</v>
      </c>
      <c r="D3015" s="1" t="s">
        <v>16</v>
      </c>
      <c r="E3015" s="1">
        <v>0</v>
      </c>
      <c r="J3015" s="1">
        <v>3011</v>
      </c>
      <c r="K3015" s="1">
        <f t="shared" ca="1" si="356"/>
        <v>0.9971909319555603</v>
      </c>
      <c r="L3015" s="1">
        <f t="shared" ca="1" si="357"/>
        <v>32</v>
      </c>
      <c r="M3015" s="1">
        <f t="shared" ca="1" si="354"/>
        <v>0</v>
      </c>
      <c r="Q3015" s="1">
        <v>3011</v>
      </c>
      <c r="R3015" s="1">
        <f t="shared" ca="1" si="358"/>
        <v>0.16682677476454333</v>
      </c>
      <c r="S3015" s="1">
        <f t="shared" ca="1" si="359"/>
        <v>5010</v>
      </c>
      <c r="T3015" s="1" t="str">
        <f t="shared" ca="1" si="355"/>
        <v/>
      </c>
    </row>
    <row r="3016" spans="1:20" x14ac:dyDescent="0.25">
      <c r="A3016" s="1">
        <v>3012</v>
      </c>
      <c r="B3016" s="1">
        <v>302</v>
      </c>
      <c r="C3016" s="1">
        <v>31</v>
      </c>
      <c r="D3016" s="1" t="s">
        <v>16</v>
      </c>
      <c r="E3016" s="1">
        <v>0</v>
      </c>
      <c r="J3016" s="1">
        <v>3012</v>
      </c>
      <c r="K3016" s="1">
        <f t="shared" ca="1" si="356"/>
        <v>0.82593248070145298</v>
      </c>
      <c r="L3016" s="1">
        <f t="shared" ca="1" si="357"/>
        <v>1766</v>
      </c>
      <c r="M3016" s="1" t="str">
        <f t="shared" ca="1" si="354"/>
        <v/>
      </c>
      <c r="Q3016" s="1">
        <v>3012</v>
      </c>
      <c r="R3016" s="1">
        <f t="shared" ca="1" si="358"/>
        <v>0.49319797740028759</v>
      </c>
      <c r="S3016" s="1">
        <f t="shared" ca="1" si="359"/>
        <v>3019</v>
      </c>
      <c r="T3016" s="1" t="str">
        <f t="shared" ca="1" si="355"/>
        <v/>
      </c>
    </row>
    <row r="3017" spans="1:20" x14ac:dyDescent="0.25">
      <c r="A3017" s="1">
        <v>3013</v>
      </c>
      <c r="B3017" s="1">
        <v>302</v>
      </c>
      <c r="C3017" s="1">
        <v>31</v>
      </c>
      <c r="D3017" s="1" t="s">
        <v>16</v>
      </c>
      <c r="E3017" s="1">
        <v>0</v>
      </c>
      <c r="J3017" s="1">
        <v>3013</v>
      </c>
      <c r="K3017" s="1">
        <f t="shared" ca="1" si="356"/>
        <v>0.35431952582183135</v>
      </c>
      <c r="L3017" s="1">
        <f t="shared" ca="1" si="357"/>
        <v>6440</v>
      </c>
      <c r="M3017" s="1" t="str">
        <f t="shared" ca="1" si="354"/>
        <v/>
      </c>
      <c r="Q3017" s="1">
        <v>3013</v>
      </c>
      <c r="R3017" s="1">
        <f t="shared" ca="1" si="358"/>
        <v>0.10605429376857389</v>
      </c>
      <c r="S3017" s="1">
        <f t="shared" ca="1" si="359"/>
        <v>5393</v>
      </c>
      <c r="T3017" s="1" t="str">
        <f t="shared" ca="1" si="355"/>
        <v/>
      </c>
    </row>
    <row r="3018" spans="1:20" x14ac:dyDescent="0.25">
      <c r="A3018" s="1">
        <v>3014</v>
      </c>
      <c r="B3018" s="1">
        <v>302</v>
      </c>
      <c r="C3018" s="1">
        <v>31</v>
      </c>
      <c r="D3018" s="1" t="s">
        <v>16</v>
      </c>
      <c r="E3018" s="1">
        <v>0</v>
      </c>
      <c r="J3018" s="1">
        <v>3014</v>
      </c>
      <c r="K3018" s="1">
        <f t="shared" ca="1" si="356"/>
        <v>0.72867512272608759</v>
      </c>
      <c r="L3018" s="1">
        <f t="shared" ca="1" si="357"/>
        <v>2752</v>
      </c>
      <c r="M3018" s="1" t="str">
        <f t="shared" ca="1" si="354"/>
        <v/>
      </c>
      <c r="Q3018" s="1">
        <v>3014</v>
      </c>
      <c r="R3018" s="1">
        <f t="shared" ca="1" si="358"/>
        <v>0.35829953166903095</v>
      </c>
      <c r="S3018" s="1">
        <f t="shared" ca="1" si="359"/>
        <v>3844</v>
      </c>
      <c r="T3018" s="1" t="str">
        <f t="shared" ca="1" si="355"/>
        <v/>
      </c>
    </row>
    <row r="3019" spans="1:20" x14ac:dyDescent="0.25">
      <c r="A3019" s="1">
        <v>3015</v>
      </c>
      <c r="B3019" s="1">
        <v>302</v>
      </c>
      <c r="C3019" s="1">
        <v>31</v>
      </c>
      <c r="D3019" s="1" t="s">
        <v>16</v>
      </c>
      <c r="E3019" s="1">
        <v>0</v>
      </c>
      <c r="J3019" s="1">
        <v>3015</v>
      </c>
      <c r="K3019" s="1">
        <f t="shared" ca="1" si="356"/>
        <v>0.64607820148804029</v>
      </c>
      <c r="L3019" s="1">
        <f t="shared" ca="1" si="357"/>
        <v>3555</v>
      </c>
      <c r="M3019" s="1" t="str">
        <f t="shared" ca="1" si="354"/>
        <v/>
      </c>
      <c r="Q3019" s="1">
        <v>3015</v>
      </c>
      <c r="R3019" s="1">
        <f t="shared" ca="1" si="358"/>
        <v>0.32141744129172134</v>
      </c>
      <c r="S3019" s="1">
        <f t="shared" ca="1" si="359"/>
        <v>4067</v>
      </c>
      <c r="T3019" s="1" t="str">
        <f t="shared" ca="1" si="355"/>
        <v/>
      </c>
    </row>
    <row r="3020" spans="1:20" x14ac:dyDescent="0.25">
      <c r="A3020" s="1">
        <v>3016</v>
      </c>
      <c r="B3020" s="1">
        <v>302</v>
      </c>
      <c r="C3020" s="1">
        <v>31</v>
      </c>
      <c r="D3020" s="1" t="s">
        <v>16</v>
      </c>
      <c r="E3020" s="1">
        <v>0</v>
      </c>
      <c r="J3020" s="1">
        <v>3016</v>
      </c>
      <c r="K3020" s="1">
        <f t="shared" ca="1" si="356"/>
        <v>0.9199464176466815</v>
      </c>
      <c r="L3020" s="1">
        <f t="shared" ca="1" si="357"/>
        <v>825</v>
      </c>
      <c r="M3020" s="1" t="str">
        <f t="shared" ca="1" si="354"/>
        <v/>
      </c>
      <c r="Q3020" s="1">
        <v>3016</v>
      </c>
      <c r="R3020" s="1">
        <f t="shared" ca="1" si="358"/>
        <v>0.24870314973303298</v>
      </c>
      <c r="S3020" s="1">
        <f t="shared" ca="1" si="359"/>
        <v>4499</v>
      </c>
      <c r="T3020" s="1" t="str">
        <f t="shared" ca="1" si="355"/>
        <v/>
      </c>
    </row>
    <row r="3021" spans="1:20" x14ac:dyDescent="0.25">
      <c r="A3021" s="1">
        <v>3017</v>
      </c>
      <c r="B3021" s="1">
        <v>302</v>
      </c>
      <c r="C3021" s="1">
        <v>31</v>
      </c>
      <c r="D3021" s="1" t="s">
        <v>16</v>
      </c>
      <c r="E3021" s="1">
        <v>0</v>
      </c>
      <c r="J3021" s="1">
        <v>3017</v>
      </c>
      <c r="K3021" s="1">
        <f t="shared" ca="1" si="356"/>
        <v>0.93528092478272773</v>
      </c>
      <c r="L3021" s="1">
        <f t="shared" ca="1" si="357"/>
        <v>678</v>
      </c>
      <c r="M3021" s="1" t="str">
        <f t="shared" ca="1" si="354"/>
        <v/>
      </c>
      <c r="Q3021" s="1">
        <v>3017</v>
      </c>
      <c r="R3021" s="1">
        <f t="shared" ca="1" si="358"/>
        <v>0.3730643675084897</v>
      </c>
      <c r="S3021" s="1">
        <f t="shared" ca="1" si="359"/>
        <v>3746</v>
      </c>
      <c r="T3021" s="1" t="str">
        <f t="shared" ca="1" si="355"/>
        <v/>
      </c>
    </row>
    <row r="3022" spans="1:20" x14ac:dyDescent="0.25">
      <c r="A3022" s="1">
        <v>3018</v>
      </c>
      <c r="B3022" s="1">
        <v>302</v>
      </c>
      <c r="C3022" s="1">
        <v>31</v>
      </c>
      <c r="D3022" s="1" t="s">
        <v>16</v>
      </c>
      <c r="E3022" s="1">
        <v>0</v>
      </c>
      <c r="J3022" s="1">
        <v>3018</v>
      </c>
      <c r="K3022" s="1">
        <f t="shared" ca="1" si="356"/>
        <v>0.25663390459857949</v>
      </c>
      <c r="L3022" s="1">
        <f t="shared" ca="1" si="357"/>
        <v>7381</v>
      </c>
      <c r="M3022" s="1" t="str">
        <f t="shared" ca="1" si="354"/>
        <v/>
      </c>
      <c r="Q3022" s="1">
        <v>3018</v>
      </c>
      <c r="R3022" s="1">
        <f t="shared" ca="1" si="358"/>
        <v>0.26053211539892351</v>
      </c>
      <c r="S3022" s="1">
        <f t="shared" ca="1" si="359"/>
        <v>4428</v>
      </c>
      <c r="T3022" s="1" t="str">
        <f t="shared" ca="1" si="355"/>
        <v/>
      </c>
    </row>
    <row r="3023" spans="1:20" x14ac:dyDescent="0.25">
      <c r="A3023" s="1">
        <v>3019</v>
      </c>
      <c r="B3023" s="1">
        <v>302</v>
      </c>
      <c r="C3023" s="1">
        <v>31</v>
      </c>
      <c r="D3023" s="1" t="s">
        <v>16</v>
      </c>
      <c r="E3023" s="1">
        <v>0</v>
      </c>
      <c r="J3023" s="1">
        <v>3019</v>
      </c>
      <c r="K3023" s="1">
        <f t="shared" ca="1" si="356"/>
        <v>0.3766481736255215</v>
      </c>
      <c r="L3023" s="1">
        <f t="shared" ca="1" si="357"/>
        <v>6221</v>
      </c>
      <c r="M3023" s="1" t="str">
        <f t="shared" ca="1" si="354"/>
        <v/>
      </c>
      <c r="Q3023" s="1">
        <v>3019</v>
      </c>
      <c r="R3023" s="1">
        <f t="shared" ca="1" si="358"/>
        <v>0.60984766840266902</v>
      </c>
      <c r="S3023" s="1">
        <f t="shared" ca="1" si="359"/>
        <v>2300</v>
      </c>
      <c r="T3023" s="1" t="str">
        <f t="shared" ca="1" si="355"/>
        <v/>
      </c>
    </row>
    <row r="3024" spans="1:20" x14ac:dyDescent="0.25">
      <c r="A3024" s="1">
        <v>3020</v>
      </c>
      <c r="B3024" s="1">
        <v>302</v>
      </c>
      <c r="C3024" s="1">
        <v>31</v>
      </c>
      <c r="D3024" s="1" t="s">
        <v>16</v>
      </c>
      <c r="E3024" s="1">
        <v>0</v>
      </c>
      <c r="J3024" s="1">
        <v>3020</v>
      </c>
      <c r="K3024" s="1">
        <f t="shared" ca="1" si="356"/>
        <v>0.92481225679274237</v>
      </c>
      <c r="L3024" s="1">
        <f t="shared" ca="1" si="357"/>
        <v>779</v>
      </c>
      <c r="M3024" s="1" t="str">
        <f t="shared" ca="1" si="354"/>
        <v/>
      </c>
      <c r="Q3024" s="1">
        <v>3020</v>
      </c>
      <c r="R3024" s="1">
        <f t="shared" ca="1" si="358"/>
        <v>0.50690480021571094</v>
      </c>
      <c r="S3024" s="1">
        <f t="shared" ca="1" si="359"/>
        <v>2933</v>
      </c>
      <c r="T3024" s="1" t="str">
        <f t="shared" ca="1" si="355"/>
        <v/>
      </c>
    </row>
    <row r="3025" spans="1:20" x14ac:dyDescent="0.25">
      <c r="A3025" s="1">
        <v>3021</v>
      </c>
      <c r="B3025" s="1">
        <v>303</v>
      </c>
      <c r="C3025" s="1">
        <v>31</v>
      </c>
      <c r="D3025" s="1" t="s">
        <v>16</v>
      </c>
      <c r="E3025" s="1">
        <v>0</v>
      </c>
      <c r="J3025" s="1">
        <v>3021</v>
      </c>
      <c r="K3025" s="1">
        <f t="shared" ca="1" si="356"/>
        <v>0.1304910237497553</v>
      </c>
      <c r="L3025" s="1">
        <f t="shared" ca="1" si="357"/>
        <v>8682</v>
      </c>
      <c r="M3025" s="1" t="str">
        <f t="shared" ca="1" si="354"/>
        <v/>
      </c>
      <c r="Q3025" s="1">
        <v>3021</v>
      </c>
      <c r="R3025" s="1">
        <f t="shared" ca="1" si="358"/>
        <v>0.97945039023006863</v>
      </c>
      <c r="S3025" s="1">
        <f t="shared" ca="1" si="359"/>
        <v>103</v>
      </c>
      <c r="T3025" s="1" t="str">
        <f t="shared" ca="1" si="355"/>
        <v/>
      </c>
    </row>
    <row r="3026" spans="1:20" x14ac:dyDescent="0.25">
      <c r="A3026" s="1">
        <v>3022</v>
      </c>
      <c r="B3026" s="1">
        <v>303</v>
      </c>
      <c r="C3026" s="1">
        <v>31</v>
      </c>
      <c r="D3026" s="1" t="s">
        <v>16</v>
      </c>
      <c r="E3026" s="1">
        <v>0</v>
      </c>
      <c r="J3026" s="1">
        <v>3022</v>
      </c>
      <c r="K3026" s="1">
        <f t="shared" ca="1" si="356"/>
        <v>0.71236957669545808</v>
      </c>
      <c r="L3026" s="1">
        <f t="shared" ca="1" si="357"/>
        <v>2914</v>
      </c>
      <c r="M3026" s="1" t="str">
        <f t="shared" ca="1" si="354"/>
        <v/>
      </c>
      <c r="Q3026" s="1">
        <v>3022</v>
      </c>
      <c r="R3026" s="1">
        <f t="shared" ca="1" si="358"/>
        <v>0.42610700307142479</v>
      </c>
      <c r="S3026" s="1">
        <f t="shared" ca="1" si="359"/>
        <v>3427</v>
      </c>
      <c r="T3026" s="1" t="str">
        <f t="shared" ca="1" si="355"/>
        <v/>
      </c>
    </row>
    <row r="3027" spans="1:20" x14ac:dyDescent="0.25">
      <c r="A3027" s="1">
        <v>3023</v>
      </c>
      <c r="B3027" s="1">
        <v>303</v>
      </c>
      <c r="C3027" s="1">
        <v>31</v>
      </c>
      <c r="D3027" s="1" t="s">
        <v>16</v>
      </c>
      <c r="E3027" s="1">
        <v>0</v>
      </c>
      <c r="J3027" s="1">
        <v>3023</v>
      </c>
      <c r="K3027" s="1">
        <f t="shared" ca="1" si="356"/>
        <v>0.65107837022337955</v>
      </c>
      <c r="L3027" s="1">
        <f t="shared" ca="1" si="357"/>
        <v>3512</v>
      </c>
      <c r="M3027" s="1" t="str">
        <f t="shared" ca="1" si="354"/>
        <v/>
      </c>
      <c r="Q3027" s="1">
        <v>3023</v>
      </c>
      <c r="R3027" s="1">
        <f t="shared" ca="1" si="358"/>
        <v>0.6605201024285563</v>
      </c>
      <c r="S3027" s="1">
        <f t="shared" ca="1" si="359"/>
        <v>1979</v>
      </c>
      <c r="T3027" s="1" t="str">
        <f t="shared" ca="1" si="355"/>
        <v/>
      </c>
    </row>
    <row r="3028" spans="1:20" x14ac:dyDescent="0.25">
      <c r="A3028" s="1">
        <v>3024</v>
      </c>
      <c r="B3028" s="1">
        <v>303</v>
      </c>
      <c r="C3028" s="1">
        <v>31</v>
      </c>
      <c r="D3028" s="1" t="s">
        <v>16</v>
      </c>
      <c r="E3028" s="1">
        <v>0</v>
      </c>
      <c r="J3028" s="1">
        <v>3024</v>
      </c>
      <c r="K3028" s="1">
        <f t="shared" ca="1" si="356"/>
        <v>0.85412142350443299</v>
      </c>
      <c r="L3028" s="1">
        <f t="shared" ca="1" si="357"/>
        <v>1476</v>
      </c>
      <c r="M3028" s="1" t="str">
        <f t="shared" ca="1" si="354"/>
        <v/>
      </c>
      <c r="Q3028" s="1">
        <v>3024</v>
      </c>
      <c r="R3028" s="1">
        <f t="shared" ca="1" si="358"/>
        <v>0.86317344279326602</v>
      </c>
      <c r="S3028" s="1">
        <f t="shared" ca="1" si="359"/>
        <v>759</v>
      </c>
      <c r="T3028" s="1" t="str">
        <f t="shared" ca="1" si="355"/>
        <v/>
      </c>
    </row>
    <row r="3029" spans="1:20" x14ac:dyDescent="0.25">
      <c r="A3029" s="1">
        <v>3025</v>
      </c>
      <c r="B3029" s="1">
        <v>303</v>
      </c>
      <c r="C3029" s="1">
        <v>31</v>
      </c>
      <c r="D3029" s="1" t="s">
        <v>16</v>
      </c>
      <c r="E3029" s="1">
        <v>0</v>
      </c>
      <c r="J3029" s="1">
        <v>3025</v>
      </c>
      <c r="K3029" s="1">
        <f t="shared" ca="1" si="356"/>
        <v>0.30708683841629647</v>
      </c>
      <c r="L3029" s="1">
        <f t="shared" ca="1" si="357"/>
        <v>6885</v>
      </c>
      <c r="M3029" s="1" t="str">
        <f t="shared" ca="1" si="354"/>
        <v/>
      </c>
      <c r="Q3029" s="1">
        <v>3025</v>
      </c>
      <c r="R3029" s="1">
        <f t="shared" ca="1" si="358"/>
        <v>0.69603644240321738</v>
      </c>
      <c r="S3029" s="1">
        <f t="shared" ca="1" si="359"/>
        <v>1778</v>
      </c>
      <c r="T3029" s="1" t="str">
        <f t="shared" ca="1" si="355"/>
        <v/>
      </c>
    </row>
    <row r="3030" spans="1:20" x14ac:dyDescent="0.25">
      <c r="A3030" s="1">
        <v>3026</v>
      </c>
      <c r="B3030" s="1">
        <v>303</v>
      </c>
      <c r="C3030" s="1">
        <v>31</v>
      </c>
      <c r="D3030" s="1" t="s">
        <v>16</v>
      </c>
      <c r="E3030" s="1">
        <v>0</v>
      </c>
      <c r="J3030" s="1">
        <v>3026</v>
      </c>
      <c r="K3030" s="1">
        <f t="shared" ca="1" si="356"/>
        <v>0.12232910410074493</v>
      </c>
      <c r="L3030" s="1">
        <f t="shared" ca="1" si="357"/>
        <v>8767</v>
      </c>
      <c r="M3030" s="1" t="str">
        <f t="shared" ca="1" si="354"/>
        <v/>
      </c>
      <c r="Q3030" s="1">
        <v>3026</v>
      </c>
      <c r="R3030" s="1">
        <f t="shared" ca="1" si="358"/>
        <v>0.72443791355714737</v>
      </c>
      <c r="S3030" s="1">
        <f t="shared" ca="1" si="359"/>
        <v>1611</v>
      </c>
      <c r="T3030" s="1" t="str">
        <f t="shared" ca="1" si="355"/>
        <v/>
      </c>
    </row>
    <row r="3031" spans="1:20" x14ac:dyDescent="0.25">
      <c r="A3031" s="1">
        <v>3027</v>
      </c>
      <c r="B3031" s="1">
        <v>303</v>
      </c>
      <c r="C3031" s="1">
        <v>31</v>
      </c>
      <c r="D3031" s="1" t="s">
        <v>16</v>
      </c>
      <c r="E3031" s="1">
        <v>0</v>
      </c>
      <c r="J3031" s="1">
        <v>3027</v>
      </c>
      <c r="K3031" s="1">
        <f t="shared" ca="1" si="356"/>
        <v>8.6691096383930688E-2</v>
      </c>
      <c r="L3031" s="1">
        <f t="shared" ca="1" si="357"/>
        <v>9106</v>
      </c>
      <c r="M3031" s="1" t="str">
        <f t="shared" ca="1" si="354"/>
        <v/>
      </c>
      <c r="Q3031" s="1">
        <v>3027</v>
      </c>
      <c r="R3031" s="1">
        <f t="shared" ca="1" si="358"/>
        <v>0.10472806762779641</v>
      </c>
      <c r="S3031" s="1">
        <f t="shared" ca="1" si="359"/>
        <v>5404</v>
      </c>
      <c r="T3031" s="1" t="str">
        <f t="shared" ca="1" si="355"/>
        <v/>
      </c>
    </row>
    <row r="3032" spans="1:20" x14ac:dyDescent="0.25">
      <c r="A3032" s="1">
        <v>3028</v>
      </c>
      <c r="B3032" s="1">
        <v>303</v>
      </c>
      <c r="C3032" s="1">
        <v>31</v>
      </c>
      <c r="D3032" s="1" t="s">
        <v>16</v>
      </c>
      <c r="E3032" s="1">
        <v>0</v>
      </c>
      <c r="J3032" s="1">
        <v>3028</v>
      </c>
      <c r="K3032" s="1">
        <f t="shared" ca="1" si="356"/>
        <v>0.53823586806819523</v>
      </c>
      <c r="L3032" s="1">
        <f t="shared" ca="1" si="357"/>
        <v>4623</v>
      </c>
      <c r="M3032" s="1" t="str">
        <f t="shared" ca="1" si="354"/>
        <v/>
      </c>
      <c r="Q3032" s="1">
        <v>3028</v>
      </c>
      <c r="R3032" s="1">
        <f t="shared" ca="1" si="358"/>
        <v>0.98727968331178795</v>
      </c>
      <c r="S3032" s="1">
        <f t="shared" ca="1" si="359"/>
        <v>67</v>
      </c>
      <c r="T3032" s="1" t="str">
        <f t="shared" ca="1" si="355"/>
        <v/>
      </c>
    </row>
    <row r="3033" spans="1:20" x14ac:dyDescent="0.25">
      <c r="A3033" s="1">
        <v>3029</v>
      </c>
      <c r="B3033" s="1">
        <v>303</v>
      </c>
      <c r="C3033" s="1">
        <v>31</v>
      </c>
      <c r="D3033" s="1" t="s">
        <v>16</v>
      </c>
      <c r="E3033" s="1">
        <v>0</v>
      </c>
      <c r="J3033" s="1">
        <v>3029</v>
      </c>
      <c r="K3033" s="1">
        <f t="shared" ca="1" si="356"/>
        <v>0.9730952286277601</v>
      </c>
      <c r="L3033" s="1">
        <f t="shared" ca="1" si="357"/>
        <v>280</v>
      </c>
      <c r="M3033" s="1" t="str">
        <f t="shared" ca="1" si="354"/>
        <v/>
      </c>
      <c r="Q3033" s="1">
        <v>3029</v>
      </c>
      <c r="R3033" s="1">
        <f t="shared" ca="1" si="358"/>
        <v>0.21472763815991702</v>
      </c>
      <c r="S3033" s="1">
        <f t="shared" ca="1" si="359"/>
        <v>4694</v>
      </c>
      <c r="T3033" s="1" t="str">
        <f t="shared" ca="1" si="355"/>
        <v/>
      </c>
    </row>
    <row r="3034" spans="1:20" x14ac:dyDescent="0.25">
      <c r="A3034" s="1">
        <v>3030</v>
      </c>
      <c r="B3034" s="1">
        <v>303</v>
      </c>
      <c r="C3034" s="1">
        <v>31</v>
      </c>
      <c r="D3034" s="1" t="s">
        <v>16</v>
      </c>
      <c r="E3034" s="1">
        <v>0</v>
      </c>
      <c r="J3034" s="1">
        <v>3030</v>
      </c>
      <c r="K3034" s="1">
        <f t="shared" ca="1" si="356"/>
        <v>0.30542335252424568</v>
      </c>
      <c r="L3034" s="1">
        <f t="shared" ca="1" si="357"/>
        <v>6901</v>
      </c>
      <c r="M3034" s="1" t="str">
        <f t="shared" ca="1" si="354"/>
        <v/>
      </c>
      <c r="Q3034" s="1">
        <v>3030</v>
      </c>
      <c r="R3034" s="1">
        <f t="shared" ca="1" si="358"/>
        <v>0.29731878211914109</v>
      </c>
      <c r="S3034" s="1">
        <f t="shared" ca="1" si="359"/>
        <v>4210</v>
      </c>
      <c r="T3034" s="1" t="str">
        <f t="shared" ca="1" si="355"/>
        <v/>
      </c>
    </row>
    <row r="3035" spans="1:20" x14ac:dyDescent="0.25">
      <c r="A3035" s="1">
        <v>3031</v>
      </c>
      <c r="B3035" s="1">
        <v>304</v>
      </c>
      <c r="C3035" s="1">
        <v>31</v>
      </c>
      <c r="D3035" s="1" t="s">
        <v>16</v>
      </c>
      <c r="E3035" s="1">
        <v>0</v>
      </c>
      <c r="J3035" s="1">
        <v>3031</v>
      </c>
      <c r="K3035" s="1">
        <f t="shared" ca="1" si="356"/>
        <v>0.82349860880629988</v>
      </c>
      <c r="L3035" s="1">
        <f t="shared" ca="1" si="357"/>
        <v>1794</v>
      </c>
      <c r="M3035" s="1" t="str">
        <f t="shared" ca="1" si="354"/>
        <v/>
      </c>
      <c r="Q3035" s="1">
        <v>3031</v>
      </c>
      <c r="R3035" s="1">
        <f t="shared" ca="1" si="358"/>
        <v>0.31196494574011446</v>
      </c>
      <c r="S3035" s="1">
        <f t="shared" ca="1" si="359"/>
        <v>4131</v>
      </c>
      <c r="T3035" s="1" t="str">
        <f t="shared" ca="1" si="355"/>
        <v/>
      </c>
    </row>
    <row r="3036" spans="1:20" x14ac:dyDescent="0.25">
      <c r="A3036" s="1">
        <v>3032</v>
      </c>
      <c r="B3036" s="1">
        <v>304</v>
      </c>
      <c r="C3036" s="1">
        <v>31</v>
      </c>
      <c r="D3036" s="1" t="s">
        <v>16</v>
      </c>
      <c r="E3036" s="1">
        <v>0</v>
      </c>
      <c r="J3036" s="1">
        <v>3032</v>
      </c>
      <c r="K3036" s="1">
        <f t="shared" ca="1" si="356"/>
        <v>0.1477402250004034</v>
      </c>
      <c r="L3036" s="1">
        <f t="shared" ca="1" si="357"/>
        <v>8504</v>
      </c>
      <c r="M3036" s="1" t="str">
        <f t="shared" ca="1" si="354"/>
        <v/>
      </c>
      <c r="Q3036" s="1">
        <v>3032</v>
      </c>
      <c r="R3036" s="1">
        <f t="shared" ca="1" si="358"/>
        <v>0.49090004646381025</v>
      </c>
      <c r="S3036" s="1">
        <f t="shared" ca="1" si="359"/>
        <v>3027</v>
      </c>
      <c r="T3036" s="1" t="str">
        <f t="shared" ca="1" si="355"/>
        <v/>
      </c>
    </row>
    <row r="3037" spans="1:20" x14ac:dyDescent="0.25">
      <c r="A3037" s="1">
        <v>3033</v>
      </c>
      <c r="B3037" s="1">
        <v>304</v>
      </c>
      <c r="C3037" s="1">
        <v>31</v>
      </c>
      <c r="D3037" s="1" t="s">
        <v>16</v>
      </c>
      <c r="E3037" s="1">
        <v>0</v>
      </c>
      <c r="J3037" s="1">
        <v>3033</v>
      </c>
      <c r="K3037" s="1">
        <f t="shared" ca="1" si="356"/>
        <v>0.81013875138818592</v>
      </c>
      <c r="L3037" s="1">
        <f t="shared" ca="1" si="357"/>
        <v>1932</v>
      </c>
      <c r="M3037" s="1" t="str">
        <f t="shared" ca="1" si="354"/>
        <v/>
      </c>
      <c r="Q3037" s="1">
        <v>3033</v>
      </c>
      <c r="R3037" s="1">
        <f t="shared" ca="1" si="358"/>
        <v>0.82288716679380669</v>
      </c>
      <c r="S3037" s="1">
        <f t="shared" ca="1" si="359"/>
        <v>996</v>
      </c>
      <c r="T3037" s="1" t="str">
        <f t="shared" ca="1" si="355"/>
        <v/>
      </c>
    </row>
    <row r="3038" spans="1:20" x14ac:dyDescent="0.25">
      <c r="A3038" s="1">
        <v>3034</v>
      </c>
      <c r="B3038" s="1">
        <v>304</v>
      </c>
      <c r="C3038" s="1">
        <v>31</v>
      </c>
      <c r="D3038" s="1" t="s">
        <v>16</v>
      </c>
      <c r="E3038" s="1">
        <v>0</v>
      </c>
      <c r="J3038" s="1">
        <v>3034</v>
      </c>
      <c r="K3038" s="1">
        <f t="shared" ca="1" si="356"/>
        <v>0.60431064324276407</v>
      </c>
      <c r="L3038" s="1">
        <f t="shared" ca="1" si="357"/>
        <v>3975</v>
      </c>
      <c r="M3038" s="1" t="str">
        <f t="shared" ca="1" si="354"/>
        <v/>
      </c>
      <c r="Q3038" s="1">
        <v>3034</v>
      </c>
      <c r="R3038" s="1">
        <f t="shared" ca="1" si="358"/>
        <v>0.18667742861250536</v>
      </c>
      <c r="S3038" s="1">
        <f t="shared" ca="1" si="359"/>
        <v>4879</v>
      </c>
      <c r="T3038" s="1" t="str">
        <f t="shared" ca="1" si="355"/>
        <v/>
      </c>
    </row>
    <row r="3039" spans="1:20" x14ac:dyDescent="0.25">
      <c r="A3039" s="1">
        <v>3035</v>
      </c>
      <c r="B3039" s="1">
        <v>304</v>
      </c>
      <c r="C3039" s="1">
        <v>31</v>
      </c>
      <c r="D3039" s="1" t="s">
        <v>16</v>
      </c>
      <c r="E3039" s="1">
        <v>0</v>
      </c>
      <c r="J3039" s="1">
        <v>3035</v>
      </c>
      <c r="K3039" s="1">
        <f t="shared" ca="1" si="356"/>
        <v>0.44215306236173979</v>
      </c>
      <c r="L3039" s="1">
        <f t="shared" ca="1" si="357"/>
        <v>5589</v>
      </c>
      <c r="M3039" s="1" t="str">
        <f t="shared" ca="1" si="354"/>
        <v/>
      </c>
      <c r="Q3039" s="1">
        <v>3035</v>
      </c>
      <c r="R3039" s="1">
        <f t="shared" ca="1" si="358"/>
        <v>0.86036791161279769</v>
      </c>
      <c r="S3039" s="1">
        <f t="shared" ca="1" si="359"/>
        <v>772</v>
      </c>
      <c r="T3039" s="1" t="str">
        <f t="shared" ca="1" si="355"/>
        <v/>
      </c>
    </row>
    <row r="3040" spans="1:20" x14ac:dyDescent="0.25">
      <c r="A3040" s="1">
        <v>3036</v>
      </c>
      <c r="B3040" s="1">
        <v>304</v>
      </c>
      <c r="C3040" s="1">
        <v>31</v>
      </c>
      <c r="D3040" s="1" t="s">
        <v>16</v>
      </c>
      <c r="E3040" s="1">
        <v>0</v>
      </c>
      <c r="J3040" s="1">
        <v>3036</v>
      </c>
      <c r="K3040" s="1">
        <f t="shared" ca="1" si="356"/>
        <v>0.51180417140791734</v>
      </c>
      <c r="L3040" s="1">
        <f t="shared" ca="1" si="357"/>
        <v>4889</v>
      </c>
      <c r="M3040" s="1" t="str">
        <f t="shared" ca="1" si="354"/>
        <v/>
      </c>
      <c r="Q3040" s="1">
        <v>3036</v>
      </c>
      <c r="R3040" s="1">
        <f t="shared" ca="1" si="358"/>
        <v>0.10216441299112511</v>
      </c>
      <c r="S3040" s="1">
        <f t="shared" ca="1" si="359"/>
        <v>5413</v>
      </c>
      <c r="T3040" s="1" t="str">
        <f t="shared" ca="1" si="355"/>
        <v/>
      </c>
    </row>
    <row r="3041" spans="1:20" x14ac:dyDescent="0.25">
      <c r="A3041" s="1">
        <v>3037</v>
      </c>
      <c r="B3041" s="1">
        <v>304</v>
      </c>
      <c r="C3041" s="1">
        <v>31</v>
      </c>
      <c r="D3041" s="1" t="s">
        <v>16</v>
      </c>
      <c r="E3041" s="1">
        <v>0</v>
      </c>
      <c r="J3041" s="1">
        <v>3037</v>
      </c>
      <c r="K3041" s="1">
        <f t="shared" ca="1" si="356"/>
        <v>0.91051798359980907</v>
      </c>
      <c r="L3041" s="1">
        <f t="shared" ca="1" si="357"/>
        <v>899</v>
      </c>
      <c r="M3041" s="1" t="str">
        <f t="shared" ca="1" si="354"/>
        <v/>
      </c>
      <c r="Q3041" s="1">
        <v>3037</v>
      </c>
      <c r="R3041" s="1">
        <f t="shared" ca="1" si="358"/>
        <v>0.32822639791322994</v>
      </c>
      <c r="S3041" s="1">
        <f t="shared" ca="1" si="359"/>
        <v>4020</v>
      </c>
      <c r="T3041" s="1" t="str">
        <f t="shared" ca="1" si="355"/>
        <v/>
      </c>
    </row>
    <row r="3042" spans="1:20" x14ac:dyDescent="0.25">
      <c r="A3042" s="1">
        <v>3038</v>
      </c>
      <c r="B3042" s="1">
        <v>304</v>
      </c>
      <c r="C3042" s="1">
        <v>31</v>
      </c>
      <c r="D3042" s="1" t="s">
        <v>16</v>
      </c>
      <c r="E3042" s="1">
        <v>0</v>
      </c>
      <c r="J3042" s="1">
        <v>3038</v>
      </c>
      <c r="K3042" s="1">
        <f t="shared" ca="1" si="356"/>
        <v>0.93288863257169374</v>
      </c>
      <c r="L3042" s="1">
        <f t="shared" ca="1" si="357"/>
        <v>699</v>
      </c>
      <c r="M3042" s="1" t="str">
        <f t="shared" ca="1" si="354"/>
        <v/>
      </c>
      <c r="Q3042" s="1">
        <v>3038</v>
      </c>
      <c r="R3042" s="1">
        <f t="shared" ca="1" si="358"/>
        <v>0.51817423450307565</v>
      </c>
      <c r="S3042" s="1">
        <f t="shared" ca="1" si="359"/>
        <v>2848</v>
      </c>
      <c r="T3042" s="1" t="str">
        <f t="shared" ca="1" si="355"/>
        <v/>
      </c>
    </row>
    <row r="3043" spans="1:20" x14ac:dyDescent="0.25">
      <c r="A3043" s="1">
        <v>3039</v>
      </c>
      <c r="B3043" s="1">
        <v>304</v>
      </c>
      <c r="C3043" s="1">
        <v>31</v>
      </c>
      <c r="D3043" s="1" t="s">
        <v>16</v>
      </c>
      <c r="E3043" s="1">
        <v>0</v>
      </c>
      <c r="J3043" s="1">
        <v>3039</v>
      </c>
      <c r="K3043" s="1">
        <f t="shared" ca="1" si="356"/>
        <v>4.0897069836770994E-2</v>
      </c>
      <c r="L3043" s="1">
        <f t="shared" ca="1" si="357"/>
        <v>9569</v>
      </c>
      <c r="M3043" s="1" t="str">
        <f t="shared" ca="1" si="354"/>
        <v/>
      </c>
      <c r="Q3043" s="1">
        <v>3039</v>
      </c>
      <c r="R3043" s="1">
        <f t="shared" ca="1" si="358"/>
        <v>0.81483542283344013</v>
      </c>
      <c r="S3043" s="1">
        <f t="shared" ca="1" si="359"/>
        <v>1051</v>
      </c>
      <c r="T3043" s="1" t="str">
        <f t="shared" ca="1" si="355"/>
        <v/>
      </c>
    </row>
    <row r="3044" spans="1:20" x14ac:dyDescent="0.25">
      <c r="A3044" s="1">
        <v>3040</v>
      </c>
      <c r="B3044" s="1">
        <v>304</v>
      </c>
      <c r="C3044" s="1">
        <v>31</v>
      </c>
      <c r="D3044" s="1" t="s">
        <v>16</v>
      </c>
      <c r="E3044" s="1">
        <v>0</v>
      </c>
      <c r="J3044" s="1">
        <v>3040</v>
      </c>
      <c r="K3044" s="1">
        <f t="shared" ca="1" si="356"/>
        <v>0.53810483931014075</v>
      </c>
      <c r="L3044" s="1">
        <f t="shared" ca="1" si="357"/>
        <v>4626</v>
      </c>
      <c r="M3044" s="1" t="str">
        <f t="shared" ca="1" si="354"/>
        <v/>
      </c>
      <c r="Q3044" s="1">
        <v>3040</v>
      </c>
      <c r="R3044" s="1">
        <f t="shared" ca="1" si="358"/>
        <v>0.87525806670647532</v>
      </c>
      <c r="S3044" s="1">
        <f t="shared" ca="1" si="359"/>
        <v>683</v>
      </c>
      <c r="T3044" s="1" t="str">
        <f t="shared" ca="1" si="355"/>
        <v/>
      </c>
    </row>
    <row r="3045" spans="1:20" x14ac:dyDescent="0.25">
      <c r="A3045" s="1">
        <v>3041</v>
      </c>
      <c r="B3045" s="1">
        <v>305</v>
      </c>
      <c r="C3045" s="1">
        <v>31</v>
      </c>
      <c r="D3045" s="1" t="s">
        <v>16</v>
      </c>
      <c r="E3045" s="1">
        <v>0</v>
      </c>
      <c r="J3045" s="1">
        <v>3041</v>
      </c>
      <c r="K3045" s="1">
        <f t="shared" ca="1" si="356"/>
        <v>0.95054546045049848</v>
      </c>
      <c r="L3045" s="1">
        <f t="shared" ca="1" si="357"/>
        <v>531</v>
      </c>
      <c r="M3045" s="1" t="str">
        <f t="shared" ca="1" si="354"/>
        <v/>
      </c>
      <c r="Q3045" s="1">
        <v>3041</v>
      </c>
      <c r="R3045" s="1">
        <f t="shared" ca="1" si="358"/>
        <v>0.66207428531227075</v>
      </c>
      <c r="S3045" s="1">
        <f t="shared" ca="1" si="359"/>
        <v>1970</v>
      </c>
      <c r="T3045" s="1" t="str">
        <f t="shared" ca="1" si="355"/>
        <v/>
      </c>
    </row>
    <row r="3046" spans="1:20" x14ac:dyDescent="0.25">
      <c r="A3046" s="1">
        <v>3042</v>
      </c>
      <c r="B3046" s="1">
        <v>305</v>
      </c>
      <c r="C3046" s="1">
        <v>31</v>
      </c>
      <c r="D3046" s="1" t="s">
        <v>16</v>
      </c>
      <c r="E3046" s="1">
        <v>0</v>
      </c>
      <c r="J3046" s="1">
        <v>3042</v>
      </c>
      <c r="K3046" s="1">
        <f t="shared" ca="1" si="356"/>
        <v>0.49851792434225883</v>
      </c>
      <c r="L3046" s="1">
        <f t="shared" ca="1" si="357"/>
        <v>5008</v>
      </c>
      <c r="M3046" s="1" t="str">
        <f t="shared" ca="1" si="354"/>
        <v/>
      </c>
      <c r="Q3046" s="1">
        <v>3042</v>
      </c>
      <c r="R3046" s="1">
        <f t="shared" ca="1" si="358"/>
        <v>0.9886715753712666</v>
      </c>
      <c r="S3046" s="1">
        <f t="shared" ca="1" si="359"/>
        <v>58</v>
      </c>
      <c r="T3046" s="1">
        <f t="shared" ca="1" si="355"/>
        <v>0</v>
      </c>
    </row>
    <row r="3047" spans="1:20" x14ac:dyDescent="0.25">
      <c r="A3047" s="1">
        <v>3043</v>
      </c>
      <c r="B3047" s="1">
        <v>305</v>
      </c>
      <c r="C3047" s="1">
        <v>31</v>
      </c>
      <c r="D3047" s="1" t="s">
        <v>16</v>
      </c>
      <c r="E3047" s="1">
        <v>0</v>
      </c>
      <c r="J3047" s="1">
        <v>3043</v>
      </c>
      <c r="K3047" s="1">
        <f t="shared" ca="1" si="356"/>
        <v>0.24221684057469695</v>
      </c>
      <c r="L3047" s="1">
        <f t="shared" ca="1" si="357"/>
        <v>7533</v>
      </c>
      <c r="M3047" s="1" t="str">
        <f t="shared" ca="1" si="354"/>
        <v/>
      </c>
      <c r="Q3047" s="1">
        <v>3043</v>
      </c>
      <c r="R3047" s="1">
        <f t="shared" ca="1" si="358"/>
        <v>0.7047323501722158</v>
      </c>
      <c r="S3047" s="1">
        <f t="shared" ca="1" si="359"/>
        <v>1730</v>
      </c>
      <c r="T3047" s="1" t="str">
        <f t="shared" ca="1" si="355"/>
        <v/>
      </c>
    </row>
    <row r="3048" spans="1:20" x14ac:dyDescent="0.25">
      <c r="A3048" s="1">
        <v>3044</v>
      </c>
      <c r="B3048" s="1">
        <v>305</v>
      </c>
      <c r="C3048" s="1">
        <v>31</v>
      </c>
      <c r="D3048" s="1" t="s">
        <v>16</v>
      </c>
      <c r="E3048" s="1">
        <v>0</v>
      </c>
      <c r="J3048" s="1">
        <v>3044</v>
      </c>
      <c r="K3048" s="1">
        <f t="shared" ca="1" si="356"/>
        <v>0.67506033179886327</v>
      </c>
      <c r="L3048" s="1">
        <f t="shared" ca="1" si="357"/>
        <v>3268</v>
      </c>
      <c r="M3048" s="1" t="str">
        <f t="shared" ca="1" si="354"/>
        <v/>
      </c>
      <c r="Q3048" s="1">
        <v>3044</v>
      </c>
      <c r="R3048" s="1">
        <f t="shared" ca="1" si="358"/>
        <v>0.52130549291375228</v>
      </c>
      <c r="S3048" s="1">
        <f t="shared" ca="1" si="359"/>
        <v>2828</v>
      </c>
      <c r="T3048" s="1" t="str">
        <f t="shared" ca="1" si="355"/>
        <v/>
      </c>
    </row>
    <row r="3049" spans="1:20" x14ac:dyDescent="0.25">
      <c r="A3049" s="1">
        <v>3045</v>
      </c>
      <c r="B3049" s="1">
        <v>305</v>
      </c>
      <c r="C3049" s="1">
        <v>31</v>
      </c>
      <c r="D3049" s="1" t="s">
        <v>16</v>
      </c>
      <c r="E3049" s="1">
        <v>0</v>
      </c>
      <c r="J3049" s="1">
        <v>3045</v>
      </c>
      <c r="K3049" s="1">
        <f t="shared" ca="1" si="356"/>
        <v>0.3372634860428787</v>
      </c>
      <c r="L3049" s="1">
        <f t="shared" ca="1" si="357"/>
        <v>6610</v>
      </c>
      <c r="M3049" s="1" t="str">
        <f t="shared" ca="1" si="354"/>
        <v/>
      </c>
      <c r="Q3049" s="1">
        <v>3045</v>
      </c>
      <c r="R3049" s="1">
        <f t="shared" ca="1" si="358"/>
        <v>0.75285907933954699</v>
      </c>
      <c r="S3049" s="1">
        <f t="shared" ca="1" si="359"/>
        <v>1406</v>
      </c>
      <c r="T3049" s="1" t="str">
        <f t="shared" ca="1" si="355"/>
        <v/>
      </c>
    </row>
    <row r="3050" spans="1:20" x14ac:dyDescent="0.25">
      <c r="A3050" s="1">
        <v>3046</v>
      </c>
      <c r="B3050" s="1">
        <v>305</v>
      </c>
      <c r="C3050" s="1">
        <v>31</v>
      </c>
      <c r="D3050" s="1" t="s">
        <v>16</v>
      </c>
      <c r="E3050" s="1">
        <v>0</v>
      </c>
      <c r="J3050" s="1">
        <v>3046</v>
      </c>
      <c r="K3050" s="1">
        <f t="shared" ca="1" si="356"/>
        <v>0.8434541420067112</v>
      </c>
      <c r="L3050" s="1">
        <f t="shared" ca="1" si="357"/>
        <v>1586</v>
      </c>
      <c r="M3050" s="1" t="str">
        <f t="shared" ca="1" si="354"/>
        <v/>
      </c>
      <c r="Q3050" s="1">
        <v>3046</v>
      </c>
      <c r="R3050" s="1">
        <f t="shared" ca="1" si="358"/>
        <v>3.3627484213950676E-2</v>
      </c>
      <c r="S3050" s="1">
        <f t="shared" ca="1" si="359"/>
        <v>5795</v>
      </c>
      <c r="T3050" s="1" t="str">
        <f t="shared" ca="1" si="355"/>
        <v/>
      </c>
    </row>
    <row r="3051" spans="1:20" x14ac:dyDescent="0.25">
      <c r="A3051" s="1">
        <v>3047</v>
      </c>
      <c r="B3051" s="1">
        <v>305</v>
      </c>
      <c r="C3051" s="1">
        <v>31</v>
      </c>
      <c r="D3051" s="1" t="s">
        <v>16</v>
      </c>
      <c r="E3051" s="1">
        <v>0</v>
      </c>
      <c r="J3051" s="1">
        <v>3047</v>
      </c>
      <c r="K3051" s="1">
        <f t="shared" ca="1" si="356"/>
        <v>0.23038484930058267</v>
      </c>
      <c r="L3051" s="1">
        <f t="shared" ca="1" si="357"/>
        <v>7669</v>
      </c>
      <c r="M3051" s="1" t="str">
        <f t="shared" ca="1" si="354"/>
        <v/>
      </c>
      <c r="Q3051" s="1">
        <v>3047</v>
      </c>
      <c r="R3051" s="1">
        <f t="shared" ca="1" si="358"/>
        <v>0.61125490903334401</v>
      </c>
      <c r="S3051" s="1">
        <f t="shared" ca="1" si="359"/>
        <v>2289</v>
      </c>
      <c r="T3051" s="1" t="str">
        <f t="shared" ca="1" si="355"/>
        <v/>
      </c>
    </row>
    <row r="3052" spans="1:20" x14ac:dyDescent="0.25">
      <c r="A3052" s="1">
        <v>3048</v>
      </c>
      <c r="B3052" s="1">
        <v>305</v>
      </c>
      <c r="C3052" s="1">
        <v>31</v>
      </c>
      <c r="D3052" s="1" t="s">
        <v>16</v>
      </c>
      <c r="E3052" s="1">
        <v>0</v>
      </c>
      <c r="J3052" s="1">
        <v>3048</v>
      </c>
      <c r="K3052" s="1">
        <f t="shared" ca="1" si="356"/>
        <v>0.84308933996779933</v>
      </c>
      <c r="L3052" s="1">
        <f t="shared" ca="1" si="357"/>
        <v>1591</v>
      </c>
      <c r="M3052" s="1" t="str">
        <f t="shared" ca="1" si="354"/>
        <v/>
      </c>
      <c r="Q3052" s="1">
        <v>3048</v>
      </c>
      <c r="R3052" s="1">
        <f t="shared" ca="1" si="358"/>
        <v>0.78045449482616247</v>
      </c>
      <c r="S3052" s="1">
        <f t="shared" ca="1" si="359"/>
        <v>1253</v>
      </c>
      <c r="T3052" s="1" t="str">
        <f t="shared" ca="1" si="355"/>
        <v/>
      </c>
    </row>
    <row r="3053" spans="1:20" x14ac:dyDescent="0.25">
      <c r="A3053" s="1">
        <v>3049</v>
      </c>
      <c r="B3053" s="1">
        <v>305</v>
      </c>
      <c r="C3053" s="1">
        <v>31</v>
      </c>
      <c r="D3053" s="1" t="s">
        <v>16</v>
      </c>
      <c r="E3053" s="1">
        <v>0</v>
      </c>
      <c r="J3053" s="1">
        <v>3049</v>
      </c>
      <c r="K3053" s="1">
        <f t="shared" ca="1" si="356"/>
        <v>0.58884583481426012</v>
      </c>
      <c r="L3053" s="1">
        <f t="shared" ca="1" si="357"/>
        <v>4121</v>
      </c>
      <c r="M3053" s="1" t="str">
        <f t="shared" ca="1" si="354"/>
        <v/>
      </c>
      <c r="Q3053" s="1">
        <v>3049</v>
      </c>
      <c r="R3053" s="1">
        <f t="shared" ca="1" si="358"/>
        <v>0.78871403462581369</v>
      </c>
      <c r="S3053" s="1">
        <f t="shared" ca="1" si="359"/>
        <v>1208</v>
      </c>
      <c r="T3053" s="1" t="str">
        <f t="shared" ca="1" si="355"/>
        <v/>
      </c>
    </row>
    <row r="3054" spans="1:20" x14ac:dyDescent="0.25">
      <c r="A3054" s="1">
        <v>3050</v>
      </c>
      <c r="B3054" s="1">
        <v>305</v>
      </c>
      <c r="C3054" s="1">
        <v>31</v>
      </c>
      <c r="D3054" s="1" t="s">
        <v>16</v>
      </c>
      <c r="E3054" s="1">
        <v>0</v>
      </c>
      <c r="J3054" s="1">
        <v>3050</v>
      </c>
      <c r="K3054" s="1">
        <f t="shared" ca="1" si="356"/>
        <v>1.7263383850771752E-2</v>
      </c>
      <c r="L3054" s="1">
        <f t="shared" ca="1" si="357"/>
        <v>9835</v>
      </c>
      <c r="M3054" s="1" t="str">
        <f t="shared" ca="1" si="354"/>
        <v/>
      </c>
      <c r="Q3054" s="1">
        <v>3050</v>
      </c>
      <c r="R3054" s="1">
        <f t="shared" ca="1" si="358"/>
        <v>0.51331031301794139</v>
      </c>
      <c r="S3054" s="1">
        <f t="shared" ca="1" si="359"/>
        <v>2883</v>
      </c>
      <c r="T3054" s="1" t="str">
        <f t="shared" ca="1" si="355"/>
        <v/>
      </c>
    </row>
    <row r="3055" spans="1:20" x14ac:dyDescent="0.25">
      <c r="A3055" s="1">
        <v>3051</v>
      </c>
      <c r="B3055" s="1">
        <v>306</v>
      </c>
      <c r="C3055" s="1">
        <v>31</v>
      </c>
      <c r="D3055" s="1" t="s">
        <v>16</v>
      </c>
      <c r="E3055" s="1">
        <v>0</v>
      </c>
      <c r="J3055" s="1">
        <v>3051</v>
      </c>
      <c r="K3055" s="1">
        <f t="shared" ca="1" si="356"/>
        <v>0.22036926180288197</v>
      </c>
      <c r="L3055" s="1">
        <f t="shared" ca="1" si="357"/>
        <v>7785</v>
      </c>
      <c r="M3055" s="1" t="str">
        <f t="shared" ca="1" si="354"/>
        <v/>
      </c>
      <c r="Q3055" s="1">
        <v>3051</v>
      </c>
      <c r="R3055" s="1">
        <f t="shared" ca="1" si="358"/>
        <v>0.1375768164919533</v>
      </c>
      <c r="S3055" s="1">
        <f t="shared" ca="1" si="359"/>
        <v>5190</v>
      </c>
      <c r="T3055" s="1" t="str">
        <f t="shared" ca="1" si="355"/>
        <v/>
      </c>
    </row>
    <row r="3056" spans="1:20" x14ac:dyDescent="0.25">
      <c r="A3056" s="1">
        <v>3052</v>
      </c>
      <c r="B3056" s="1">
        <v>306</v>
      </c>
      <c r="C3056" s="1">
        <v>31</v>
      </c>
      <c r="D3056" s="1" t="s">
        <v>16</v>
      </c>
      <c r="E3056" s="1">
        <v>0</v>
      </c>
      <c r="J3056" s="1">
        <v>3052</v>
      </c>
      <c r="K3056" s="1">
        <f t="shared" ca="1" si="356"/>
        <v>0.52779465850879559</v>
      </c>
      <c r="L3056" s="1">
        <f t="shared" ca="1" si="357"/>
        <v>4726</v>
      </c>
      <c r="M3056" s="1" t="str">
        <f t="shared" ca="1" si="354"/>
        <v/>
      </c>
      <c r="Q3056" s="1">
        <v>3052</v>
      </c>
      <c r="R3056" s="1">
        <f t="shared" ca="1" si="358"/>
        <v>0.2995627130512627</v>
      </c>
      <c r="S3056" s="1">
        <f t="shared" ca="1" si="359"/>
        <v>4193</v>
      </c>
      <c r="T3056" s="1" t="str">
        <f t="shared" ca="1" si="355"/>
        <v/>
      </c>
    </row>
    <row r="3057" spans="1:20" x14ac:dyDescent="0.25">
      <c r="A3057" s="1">
        <v>3053</v>
      </c>
      <c r="B3057" s="1">
        <v>306</v>
      </c>
      <c r="C3057" s="1">
        <v>31</v>
      </c>
      <c r="D3057" s="1" t="s">
        <v>16</v>
      </c>
      <c r="E3057" s="1">
        <v>0</v>
      </c>
      <c r="J3057" s="1">
        <v>3053</v>
      </c>
      <c r="K3057" s="1">
        <f t="shared" ca="1" si="356"/>
        <v>0.7706200128432148</v>
      </c>
      <c r="L3057" s="1">
        <f t="shared" ca="1" si="357"/>
        <v>2350</v>
      </c>
      <c r="M3057" s="1" t="str">
        <f t="shared" ca="1" si="354"/>
        <v/>
      </c>
      <c r="Q3057" s="1">
        <v>3053</v>
      </c>
      <c r="R3057" s="1">
        <f t="shared" ca="1" si="358"/>
        <v>0.59593920713047233</v>
      </c>
      <c r="S3057" s="1">
        <f t="shared" ca="1" si="359"/>
        <v>2368</v>
      </c>
      <c r="T3057" s="1" t="str">
        <f t="shared" ca="1" si="355"/>
        <v/>
      </c>
    </row>
    <row r="3058" spans="1:20" x14ac:dyDescent="0.25">
      <c r="A3058" s="1">
        <v>3054</v>
      </c>
      <c r="B3058" s="1">
        <v>306</v>
      </c>
      <c r="C3058" s="1">
        <v>31</v>
      </c>
      <c r="D3058" s="1" t="s">
        <v>16</v>
      </c>
      <c r="E3058" s="1">
        <v>0</v>
      </c>
      <c r="J3058" s="1">
        <v>3054</v>
      </c>
      <c r="K3058" s="1">
        <f t="shared" ca="1" si="356"/>
        <v>0.14944344964626899</v>
      </c>
      <c r="L3058" s="1">
        <f t="shared" ca="1" si="357"/>
        <v>8479</v>
      </c>
      <c r="M3058" s="1" t="str">
        <f t="shared" ca="1" si="354"/>
        <v/>
      </c>
      <c r="Q3058" s="1">
        <v>3054</v>
      </c>
      <c r="R3058" s="1">
        <f t="shared" ca="1" si="358"/>
        <v>0.49273954442965395</v>
      </c>
      <c r="S3058" s="1">
        <f t="shared" ca="1" si="359"/>
        <v>3020</v>
      </c>
      <c r="T3058" s="1" t="str">
        <f t="shared" ca="1" si="355"/>
        <v/>
      </c>
    </row>
    <row r="3059" spans="1:20" x14ac:dyDescent="0.25">
      <c r="A3059" s="1">
        <v>3055</v>
      </c>
      <c r="B3059" s="1">
        <v>306</v>
      </c>
      <c r="C3059" s="1">
        <v>31</v>
      </c>
      <c r="D3059" s="1" t="s">
        <v>16</v>
      </c>
      <c r="E3059" s="1">
        <v>0</v>
      </c>
      <c r="J3059" s="1">
        <v>3055</v>
      </c>
      <c r="K3059" s="1">
        <f t="shared" ca="1" si="356"/>
        <v>0.60438174515955001</v>
      </c>
      <c r="L3059" s="1">
        <f t="shared" ca="1" si="357"/>
        <v>3973</v>
      </c>
      <c r="M3059" s="1" t="str">
        <f t="shared" ca="1" si="354"/>
        <v/>
      </c>
      <c r="Q3059" s="1">
        <v>3055</v>
      </c>
      <c r="R3059" s="1">
        <f t="shared" ca="1" si="358"/>
        <v>0.15533231296562255</v>
      </c>
      <c r="S3059" s="1">
        <f t="shared" ca="1" si="359"/>
        <v>5088</v>
      </c>
      <c r="T3059" s="1" t="str">
        <f t="shared" ca="1" si="355"/>
        <v/>
      </c>
    </row>
    <row r="3060" spans="1:20" x14ac:dyDescent="0.25">
      <c r="A3060" s="1">
        <v>3056</v>
      </c>
      <c r="B3060" s="1">
        <v>306</v>
      </c>
      <c r="C3060" s="1">
        <v>31</v>
      </c>
      <c r="D3060" s="1" t="s">
        <v>16</v>
      </c>
      <c r="E3060" s="1">
        <v>0</v>
      </c>
      <c r="J3060" s="1">
        <v>3056</v>
      </c>
      <c r="K3060" s="1">
        <f t="shared" ca="1" si="356"/>
        <v>0.65052735681166485</v>
      </c>
      <c r="L3060" s="1">
        <f t="shared" ca="1" si="357"/>
        <v>3517</v>
      </c>
      <c r="M3060" s="1" t="str">
        <f t="shared" ca="1" si="354"/>
        <v/>
      </c>
      <c r="Q3060" s="1">
        <v>3056</v>
      </c>
      <c r="R3060" s="1">
        <f t="shared" ca="1" si="358"/>
        <v>0.63673399806342701</v>
      </c>
      <c r="S3060" s="1">
        <f t="shared" ca="1" si="359"/>
        <v>2128</v>
      </c>
      <c r="T3060" s="1" t="str">
        <f t="shared" ca="1" si="355"/>
        <v/>
      </c>
    </row>
    <row r="3061" spans="1:20" x14ac:dyDescent="0.25">
      <c r="A3061" s="1">
        <v>3057</v>
      </c>
      <c r="B3061" s="1">
        <v>306</v>
      </c>
      <c r="C3061" s="1">
        <v>31</v>
      </c>
      <c r="D3061" s="1" t="s">
        <v>16</v>
      </c>
      <c r="E3061" s="1">
        <v>0</v>
      </c>
      <c r="J3061" s="1">
        <v>3057</v>
      </c>
      <c r="K3061" s="1">
        <f t="shared" ca="1" si="356"/>
        <v>0.43496534679169807</v>
      </c>
      <c r="L3061" s="1">
        <f t="shared" ca="1" si="357"/>
        <v>5650</v>
      </c>
      <c r="M3061" s="1" t="str">
        <f t="shared" ca="1" si="354"/>
        <v/>
      </c>
      <c r="Q3061" s="1">
        <v>3057</v>
      </c>
      <c r="R3061" s="1">
        <f t="shared" ca="1" si="358"/>
        <v>0.98458650039044626</v>
      </c>
      <c r="S3061" s="1">
        <f t="shared" ca="1" si="359"/>
        <v>81</v>
      </c>
      <c r="T3061" s="1" t="str">
        <f t="shared" ca="1" si="355"/>
        <v/>
      </c>
    </row>
    <row r="3062" spans="1:20" x14ac:dyDescent="0.25">
      <c r="A3062" s="1">
        <v>3058</v>
      </c>
      <c r="B3062" s="1">
        <v>306</v>
      </c>
      <c r="C3062" s="1">
        <v>31</v>
      </c>
      <c r="D3062" s="1" t="s">
        <v>16</v>
      </c>
      <c r="E3062" s="1">
        <v>0</v>
      </c>
      <c r="J3062" s="1">
        <v>3058</v>
      </c>
      <c r="K3062" s="1">
        <f t="shared" ca="1" si="356"/>
        <v>0.81019527732391561</v>
      </c>
      <c r="L3062" s="1">
        <f t="shared" ca="1" si="357"/>
        <v>1929</v>
      </c>
      <c r="M3062" s="1" t="str">
        <f t="shared" ca="1" si="354"/>
        <v/>
      </c>
      <c r="Q3062" s="1">
        <v>3058</v>
      </c>
      <c r="R3062" s="1">
        <f t="shared" ca="1" si="358"/>
        <v>0.20226851037335247</v>
      </c>
      <c r="S3062" s="1">
        <f t="shared" ca="1" si="359"/>
        <v>4778</v>
      </c>
      <c r="T3062" s="1" t="str">
        <f t="shared" ca="1" si="355"/>
        <v/>
      </c>
    </row>
    <row r="3063" spans="1:20" x14ac:dyDescent="0.25">
      <c r="A3063" s="1">
        <v>3059</v>
      </c>
      <c r="B3063" s="1">
        <v>306</v>
      </c>
      <c r="C3063" s="1">
        <v>31</v>
      </c>
      <c r="D3063" s="1" t="s">
        <v>16</v>
      </c>
      <c r="E3063" s="1">
        <v>0</v>
      </c>
      <c r="J3063" s="1">
        <v>3059</v>
      </c>
      <c r="K3063" s="1">
        <f t="shared" ca="1" si="356"/>
        <v>0.67819682659165725</v>
      </c>
      <c r="L3063" s="1">
        <f t="shared" ca="1" si="357"/>
        <v>3244</v>
      </c>
      <c r="M3063" s="1" t="str">
        <f t="shared" ca="1" si="354"/>
        <v/>
      </c>
      <c r="Q3063" s="1">
        <v>3059</v>
      </c>
      <c r="R3063" s="1">
        <f t="shared" ca="1" si="358"/>
        <v>0.94750307435036207</v>
      </c>
      <c r="S3063" s="1">
        <f t="shared" ca="1" si="359"/>
        <v>281</v>
      </c>
      <c r="T3063" s="1" t="str">
        <f t="shared" ca="1" si="355"/>
        <v/>
      </c>
    </row>
    <row r="3064" spans="1:20" x14ac:dyDescent="0.25">
      <c r="A3064" s="1">
        <v>3060</v>
      </c>
      <c r="B3064" s="1">
        <v>306</v>
      </c>
      <c r="C3064" s="1">
        <v>31</v>
      </c>
      <c r="D3064" s="1" t="s">
        <v>16</v>
      </c>
      <c r="E3064" s="1">
        <v>0</v>
      </c>
      <c r="J3064" s="1">
        <v>3060</v>
      </c>
      <c r="K3064" s="1">
        <f t="shared" ca="1" si="356"/>
        <v>0.53078972380879841</v>
      </c>
      <c r="L3064" s="1">
        <f t="shared" ca="1" si="357"/>
        <v>4695</v>
      </c>
      <c r="M3064" s="1" t="str">
        <f t="shared" ca="1" si="354"/>
        <v/>
      </c>
      <c r="Q3064" s="1">
        <v>3060</v>
      </c>
      <c r="R3064" s="1">
        <f t="shared" ca="1" si="358"/>
        <v>0.18288992979190632</v>
      </c>
      <c r="S3064" s="1">
        <f t="shared" ca="1" si="359"/>
        <v>4902</v>
      </c>
      <c r="T3064" s="1" t="str">
        <f t="shared" ca="1" si="355"/>
        <v/>
      </c>
    </row>
    <row r="3065" spans="1:20" x14ac:dyDescent="0.25">
      <c r="A3065" s="1">
        <v>3061</v>
      </c>
      <c r="B3065" s="1">
        <v>307</v>
      </c>
      <c r="C3065" s="1">
        <v>31</v>
      </c>
      <c r="D3065" s="1" t="s">
        <v>16</v>
      </c>
      <c r="E3065" s="1">
        <v>0</v>
      </c>
      <c r="J3065" s="1">
        <v>3061</v>
      </c>
      <c r="K3065" s="1">
        <f t="shared" ca="1" si="356"/>
        <v>0.21140635393804519</v>
      </c>
      <c r="L3065" s="1">
        <f t="shared" ca="1" si="357"/>
        <v>7872</v>
      </c>
      <c r="M3065" s="1" t="str">
        <f t="shared" ca="1" si="354"/>
        <v/>
      </c>
      <c r="Q3065" s="1">
        <v>3061</v>
      </c>
      <c r="R3065" s="1">
        <f t="shared" ca="1" si="358"/>
        <v>0.43910405252285933</v>
      </c>
      <c r="S3065" s="1">
        <f t="shared" ca="1" si="359"/>
        <v>3355</v>
      </c>
      <c r="T3065" s="1" t="str">
        <f t="shared" ca="1" si="355"/>
        <v/>
      </c>
    </row>
    <row r="3066" spans="1:20" x14ac:dyDescent="0.25">
      <c r="A3066" s="1">
        <v>3062</v>
      </c>
      <c r="B3066" s="1">
        <v>307</v>
      </c>
      <c r="C3066" s="1">
        <v>31</v>
      </c>
      <c r="D3066" s="1" t="s">
        <v>16</v>
      </c>
      <c r="E3066" s="1">
        <v>0</v>
      </c>
      <c r="J3066" s="1">
        <v>3062</v>
      </c>
      <c r="K3066" s="1">
        <f t="shared" ca="1" si="356"/>
        <v>0.44522496327045347</v>
      </c>
      <c r="L3066" s="1">
        <f t="shared" ca="1" si="357"/>
        <v>5558</v>
      </c>
      <c r="M3066" s="1" t="str">
        <f t="shared" ca="1" si="354"/>
        <v/>
      </c>
      <c r="Q3066" s="1">
        <v>3062</v>
      </c>
      <c r="R3066" s="1">
        <f t="shared" ca="1" si="358"/>
        <v>0.98862779316602056</v>
      </c>
      <c r="S3066" s="1">
        <f t="shared" ca="1" si="359"/>
        <v>59</v>
      </c>
      <c r="T3066" s="1">
        <f t="shared" ca="1" si="355"/>
        <v>0</v>
      </c>
    </row>
    <row r="3067" spans="1:20" x14ac:dyDescent="0.25">
      <c r="A3067" s="1">
        <v>3063</v>
      </c>
      <c r="B3067" s="1">
        <v>307</v>
      </c>
      <c r="C3067" s="1">
        <v>31</v>
      </c>
      <c r="D3067" s="1" t="s">
        <v>16</v>
      </c>
      <c r="E3067" s="1">
        <v>0</v>
      </c>
      <c r="J3067" s="1">
        <v>3063</v>
      </c>
      <c r="K3067" s="1">
        <f t="shared" ca="1" si="356"/>
        <v>0.40110865913052707</v>
      </c>
      <c r="L3067" s="1">
        <f t="shared" ca="1" si="357"/>
        <v>5979</v>
      </c>
      <c r="M3067" s="1" t="str">
        <f t="shared" ca="1" si="354"/>
        <v/>
      </c>
      <c r="Q3067" s="1">
        <v>3063</v>
      </c>
      <c r="R3067" s="1">
        <f t="shared" ca="1" si="358"/>
        <v>4.8446340106143904E-2</v>
      </c>
      <c r="S3067" s="1">
        <f t="shared" ca="1" si="359"/>
        <v>5709</v>
      </c>
      <c r="T3067" s="1" t="str">
        <f t="shared" ca="1" si="355"/>
        <v/>
      </c>
    </row>
    <row r="3068" spans="1:20" x14ac:dyDescent="0.25">
      <c r="A3068" s="1">
        <v>3064</v>
      </c>
      <c r="B3068" s="1">
        <v>307</v>
      </c>
      <c r="C3068" s="1">
        <v>31</v>
      </c>
      <c r="D3068" s="1" t="s">
        <v>16</v>
      </c>
      <c r="E3068" s="1">
        <v>0</v>
      </c>
      <c r="J3068" s="1">
        <v>3064</v>
      </c>
      <c r="K3068" s="1">
        <f t="shared" ca="1" si="356"/>
        <v>0.1257352394804756</v>
      </c>
      <c r="L3068" s="1">
        <f t="shared" ca="1" si="357"/>
        <v>8728</v>
      </c>
      <c r="M3068" s="1" t="str">
        <f t="shared" ca="1" si="354"/>
        <v/>
      </c>
      <c r="Q3068" s="1">
        <v>3064</v>
      </c>
      <c r="R3068" s="1">
        <f t="shared" ca="1" si="358"/>
        <v>0.56607839163845897</v>
      </c>
      <c r="S3068" s="1">
        <f t="shared" ca="1" si="359"/>
        <v>2553</v>
      </c>
      <c r="T3068" s="1" t="str">
        <f t="shared" ca="1" si="355"/>
        <v/>
      </c>
    </row>
    <row r="3069" spans="1:20" x14ac:dyDescent="0.25">
      <c r="A3069" s="1">
        <v>3065</v>
      </c>
      <c r="B3069" s="1">
        <v>307</v>
      </c>
      <c r="C3069" s="1">
        <v>31</v>
      </c>
      <c r="D3069" s="1" t="s">
        <v>16</v>
      </c>
      <c r="E3069" s="1">
        <v>0</v>
      </c>
      <c r="J3069" s="1">
        <v>3065</v>
      </c>
      <c r="K3069" s="1">
        <f t="shared" ca="1" si="356"/>
        <v>0.21287861352198756</v>
      </c>
      <c r="L3069" s="1">
        <f t="shared" ca="1" si="357"/>
        <v>7856</v>
      </c>
      <c r="M3069" s="1" t="str">
        <f t="shared" ca="1" si="354"/>
        <v/>
      </c>
      <c r="Q3069" s="1">
        <v>3065</v>
      </c>
      <c r="R3069" s="1">
        <f t="shared" ca="1" si="358"/>
        <v>0.8995983623646685</v>
      </c>
      <c r="S3069" s="1">
        <f t="shared" ca="1" si="359"/>
        <v>548</v>
      </c>
      <c r="T3069" s="1" t="str">
        <f t="shared" ca="1" si="355"/>
        <v/>
      </c>
    </row>
    <row r="3070" spans="1:20" x14ac:dyDescent="0.25">
      <c r="A3070" s="1">
        <v>3066</v>
      </c>
      <c r="B3070" s="1">
        <v>307</v>
      </c>
      <c r="C3070" s="1">
        <v>31</v>
      </c>
      <c r="D3070" s="1" t="s">
        <v>16</v>
      </c>
      <c r="E3070" s="1">
        <v>0</v>
      </c>
      <c r="J3070" s="1">
        <v>3066</v>
      </c>
      <c r="K3070" s="1">
        <f t="shared" ca="1" si="356"/>
        <v>0.57096696584850992</v>
      </c>
      <c r="L3070" s="1">
        <f t="shared" ca="1" si="357"/>
        <v>4286</v>
      </c>
      <c r="M3070" s="1" t="str">
        <f t="shared" ca="1" si="354"/>
        <v/>
      </c>
      <c r="Q3070" s="1">
        <v>3066</v>
      </c>
      <c r="R3070" s="1">
        <f t="shared" ca="1" si="358"/>
        <v>9.9170038526845805E-2</v>
      </c>
      <c r="S3070" s="1">
        <f t="shared" ca="1" si="359"/>
        <v>5428</v>
      </c>
      <c r="T3070" s="1" t="str">
        <f t="shared" ca="1" si="355"/>
        <v/>
      </c>
    </row>
    <row r="3071" spans="1:20" x14ac:dyDescent="0.25">
      <c r="A3071" s="1">
        <v>3067</v>
      </c>
      <c r="B3071" s="1">
        <v>307</v>
      </c>
      <c r="C3071" s="1">
        <v>31</v>
      </c>
      <c r="D3071" s="1" t="s">
        <v>16</v>
      </c>
      <c r="E3071" s="1">
        <v>0</v>
      </c>
      <c r="J3071" s="1">
        <v>3067</v>
      </c>
      <c r="K3071" s="1">
        <f t="shared" ca="1" si="356"/>
        <v>0.5189709831122391</v>
      </c>
      <c r="L3071" s="1">
        <f t="shared" ca="1" si="357"/>
        <v>4827</v>
      </c>
      <c r="M3071" s="1" t="str">
        <f t="shared" ca="1" si="354"/>
        <v/>
      </c>
      <c r="Q3071" s="1">
        <v>3067</v>
      </c>
      <c r="R3071" s="1">
        <f t="shared" ca="1" si="358"/>
        <v>0.67254875903793598</v>
      </c>
      <c r="S3071" s="1">
        <f t="shared" ca="1" si="359"/>
        <v>1919</v>
      </c>
      <c r="T3071" s="1" t="str">
        <f t="shared" ca="1" si="355"/>
        <v/>
      </c>
    </row>
    <row r="3072" spans="1:20" x14ac:dyDescent="0.25">
      <c r="A3072" s="1">
        <v>3068</v>
      </c>
      <c r="B3072" s="1">
        <v>307</v>
      </c>
      <c r="C3072" s="1">
        <v>31</v>
      </c>
      <c r="D3072" s="1" t="s">
        <v>16</v>
      </c>
      <c r="E3072" s="1">
        <v>0</v>
      </c>
      <c r="J3072" s="1">
        <v>3068</v>
      </c>
      <c r="K3072" s="1">
        <f t="shared" ca="1" si="356"/>
        <v>0.84926694917091616</v>
      </c>
      <c r="L3072" s="1">
        <f t="shared" ca="1" si="357"/>
        <v>1523</v>
      </c>
      <c r="M3072" s="1" t="str">
        <f t="shared" ca="1" si="354"/>
        <v/>
      </c>
      <c r="Q3072" s="1">
        <v>3068</v>
      </c>
      <c r="R3072" s="1">
        <f t="shared" ca="1" si="358"/>
        <v>0.32237901059568363</v>
      </c>
      <c r="S3072" s="1">
        <f t="shared" ca="1" si="359"/>
        <v>4058</v>
      </c>
      <c r="T3072" s="1" t="str">
        <f t="shared" ca="1" si="355"/>
        <v/>
      </c>
    </row>
    <row r="3073" spans="1:20" x14ac:dyDescent="0.25">
      <c r="A3073" s="1">
        <v>3069</v>
      </c>
      <c r="B3073" s="1">
        <v>307</v>
      </c>
      <c r="C3073" s="1">
        <v>31</v>
      </c>
      <c r="D3073" s="1" t="s">
        <v>16</v>
      </c>
      <c r="E3073" s="1">
        <v>0</v>
      </c>
      <c r="J3073" s="1">
        <v>3069</v>
      </c>
      <c r="K3073" s="1">
        <f t="shared" ca="1" si="356"/>
        <v>3.6017339497700473E-2</v>
      </c>
      <c r="L3073" s="1">
        <f t="shared" ca="1" si="357"/>
        <v>9626</v>
      </c>
      <c r="M3073" s="1" t="str">
        <f t="shared" ca="1" si="354"/>
        <v/>
      </c>
      <c r="Q3073" s="1">
        <v>3069</v>
      </c>
      <c r="R3073" s="1">
        <f t="shared" ca="1" si="358"/>
        <v>0.43308918979318012</v>
      </c>
      <c r="S3073" s="1">
        <f t="shared" ca="1" si="359"/>
        <v>3393</v>
      </c>
      <c r="T3073" s="1" t="str">
        <f t="shared" ca="1" si="355"/>
        <v/>
      </c>
    </row>
    <row r="3074" spans="1:20" x14ac:dyDescent="0.25">
      <c r="A3074" s="1">
        <v>3070</v>
      </c>
      <c r="B3074" s="1">
        <v>307</v>
      </c>
      <c r="C3074" s="1">
        <v>31</v>
      </c>
      <c r="D3074" s="1" t="s">
        <v>16</v>
      </c>
      <c r="E3074" s="1">
        <v>0</v>
      </c>
      <c r="J3074" s="1">
        <v>3070</v>
      </c>
      <c r="K3074" s="1">
        <f t="shared" ca="1" si="356"/>
        <v>0.61333152954329451</v>
      </c>
      <c r="L3074" s="1">
        <f t="shared" ca="1" si="357"/>
        <v>3897</v>
      </c>
      <c r="M3074" s="1" t="str">
        <f t="shared" ca="1" si="354"/>
        <v/>
      </c>
      <c r="Q3074" s="1">
        <v>3070</v>
      </c>
      <c r="R3074" s="1">
        <f t="shared" ca="1" si="358"/>
        <v>0.63616955157602717</v>
      </c>
      <c r="S3074" s="1">
        <f t="shared" ca="1" si="359"/>
        <v>2134</v>
      </c>
      <c r="T3074" s="1" t="str">
        <f t="shared" ca="1" si="355"/>
        <v/>
      </c>
    </row>
    <row r="3075" spans="1:20" x14ac:dyDescent="0.25">
      <c r="A3075" s="1">
        <v>3071</v>
      </c>
      <c r="B3075" s="1">
        <v>308</v>
      </c>
      <c r="C3075" s="1">
        <v>31</v>
      </c>
      <c r="D3075" s="1" t="s">
        <v>16</v>
      </c>
      <c r="E3075" s="1">
        <v>0</v>
      </c>
      <c r="J3075" s="1">
        <v>3071</v>
      </c>
      <c r="K3075" s="1">
        <f t="shared" ca="1" si="356"/>
        <v>0.1619779556263542</v>
      </c>
      <c r="L3075" s="1">
        <f t="shared" ca="1" si="357"/>
        <v>8376</v>
      </c>
      <c r="M3075" s="1" t="str">
        <f t="shared" ca="1" si="354"/>
        <v/>
      </c>
      <c r="Q3075" s="1">
        <v>3071</v>
      </c>
      <c r="R3075" s="1">
        <f t="shared" ca="1" si="358"/>
        <v>0.76123645618139901</v>
      </c>
      <c r="S3075" s="1">
        <f t="shared" ca="1" si="359"/>
        <v>1341</v>
      </c>
      <c r="T3075" s="1" t="str">
        <f t="shared" ca="1" si="355"/>
        <v/>
      </c>
    </row>
    <row r="3076" spans="1:20" x14ac:dyDescent="0.25">
      <c r="A3076" s="1">
        <v>3072</v>
      </c>
      <c r="B3076" s="1">
        <v>308</v>
      </c>
      <c r="C3076" s="1">
        <v>31</v>
      </c>
      <c r="D3076" s="1" t="s">
        <v>16</v>
      </c>
      <c r="E3076" s="1">
        <v>0</v>
      </c>
      <c r="J3076" s="1">
        <v>3072</v>
      </c>
      <c r="K3076" s="1">
        <f t="shared" ca="1" si="356"/>
        <v>0.23571473456039249</v>
      </c>
      <c r="L3076" s="1">
        <f t="shared" ca="1" si="357"/>
        <v>7595</v>
      </c>
      <c r="M3076" s="1" t="str">
        <f t="shared" ca="1" si="354"/>
        <v/>
      </c>
      <c r="Q3076" s="1">
        <v>3072</v>
      </c>
      <c r="R3076" s="1">
        <f t="shared" ca="1" si="358"/>
        <v>0.97359850952017901</v>
      </c>
      <c r="S3076" s="1">
        <f t="shared" ca="1" si="359"/>
        <v>128</v>
      </c>
      <c r="T3076" s="1" t="str">
        <f t="shared" ca="1" si="355"/>
        <v/>
      </c>
    </row>
    <row r="3077" spans="1:20" x14ac:dyDescent="0.25">
      <c r="A3077" s="1">
        <v>3073</v>
      </c>
      <c r="B3077" s="1">
        <v>308</v>
      </c>
      <c r="C3077" s="1">
        <v>31</v>
      </c>
      <c r="D3077" s="1" t="s">
        <v>16</v>
      </c>
      <c r="E3077" s="1">
        <v>0</v>
      </c>
      <c r="J3077" s="1">
        <v>3073</v>
      </c>
      <c r="K3077" s="1">
        <f t="shared" ca="1" si="356"/>
        <v>3.040145112647441E-2</v>
      </c>
      <c r="L3077" s="1">
        <f t="shared" ca="1" si="357"/>
        <v>9698</v>
      </c>
      <c r="M3077" s="1" t="str">
        <f t="shared" ref="M3077:M3140" ca="1" si="360">IF(L3077&lt;=$K$3,VLOOKUP(J3077,$A$5:$E$10004,5),"")</f>
        <v/>
      </c>
      <c r="Q3077" s="1">
        <v>3073</v>
      </c>
      <c r="R3077" s="1">
        <f t="shared" ca="1" si="358"/>
        <v>2.9929286634046703E-2</v>
      </c>
      <c r="S3077" s="1">
        <f t="shared" ca="1" si="359"/>
        <v>5819</v>
      </c>
      <c r="T3077" s="1" t="str">
        <f t="shared" ref="T3077:T3140" ca="1" si="361">IF(S3077&lt;=$R$3*$H$10,VLOOKUP(Q3077,$A$5:$E$10004,5),"")</f>
        <v/>
      </c>
    </row>
    <row r="3078" spans="1:20" x14ac:dyDescent="0.25">
      <c r="A3078" s="1">
        <v>3074</v>
      </c>
      <c r="B3078" s="1">
        <v>308</v>
      </c>
      <c r="C3078" s="1">
        <v>31</v>
      </c>
      <c r="D3078" s="1" t="s">
        <v>16</v>
      </c>
      <c r="E3078" s="1">
        <v>0</v>
      </c>
      <c r="J3078" s="1">
        <v>3074</v>
      </c>
      <c r="K3078" s="1">
        <f t="shared" ref="K3078:K3141" ca="1" si="362">RAND()</f>
        <v>0.73682487927107454</v>
      </c>
      <c r="L3078" s="1">
        <f t="shared" ref="L3078:L3141" ca="1" si="363">_xlfn.RANK.EQ(K3078,$K$5:$K$10004)</f>
        <v>2661</v>
      </c>
      <c r="M3078" s="1" t="str">
        <f t="shared" ca="1" si="360"/>
        <v/>
      </c>
      <c r="Q3078" s="1">
        <v>3074</v>
      </c>
      <c r="R3078" s="1">
        <f t="shared" ref="R3078:R3141" ca="1" si="364">RAND()</f>
        <v>0.1143837133521215</v>
      </c>
      <c r="S3078" s="1">
        <f t="shared" ref="S3078:S3141" ca="1" si="365">_xlfn.RANK.EQ(R3078,$R$5:$R$6004)</f>
        <v>5343</v>
      </c>
      <c r="T3078" s="1" t="str">
        <f t="shared" ca="1" si="361"/>
        <v/>
      </c>
    </row>
    <row r="3079" spans="1:20" x14ac:dyDescent="0.25">
      <c r="A3079" s="1">
        <v>3075</v>
      </c>
      <c r="B3079" s="1">
        <v>308</v>
      </c>
      <c r="C3079" s="1">
        <v>31</v>
      </c>
      <c r="D3079" s="1" t="s">
        <v>16</v>
      </c>
      <c r="E3079" s="1">
        <v>0</v>
      </c>
      <c r="J3079" s="1">
        <v>3075</v>
      </c>
      <c r="K3079" s="1">
        <f t="shared" ca="1" si="362"/>
        <v>0.40684014146256442</v>
      </c>
      <c r="L3079" s="1">
        <f t="shared" ca="1" si="363"/>
        <v>5927</v>
      </c>
      <c r="M3079" s="1" t="str">
        <f t="shared" ca="1" si="360"/>
        <v/>
      </c>
      <c r="Q3079" s="1">
        <v>3075</v>
      </c>
      <c r="R3079" s="1">
        <f t="shared" ca="1" si="364"/>
        <v>0.83346529290273674</v>
      </c>
      <c r="S3079" s="1">
        <f t="shared" ca="1" si="365"/>
        <v>933</v>
      </c>
      <c r="T3079" s="1" t="str">
        <f t="shared" ca="1" si="361"/>
        <v/>
      </c>
    </row>
    <row r="3080" spans="1:20" x14ac:dyDescent="0.25">
      <c r="A3080" s="1">
        <v>3076</v>
      </c>
      <c r="B3080" s="1">
        <v>308</v>
      </c>
      <c r="C3080" s="1">
        <v>31</v>
      </c>
      <c r="D3080" s="1" t="s">
        <v>16</v>
      </c>
      <c r="E3080" s="1">
        <v>0</v>
      </c>
      <c r="J3080" s="1">
        <v>3076</v>
      </c>
      <c r="K3080" s="1">
        <f t="shared" ca="1" si="362"/>
        <v>0.70237353201759656</v>
      </c>
      <c r="L3080" s="1">
        <f t="shared" ca="1" si="363"/>
        <v>2999</v>
      </c>
      <c r="M3080" s="1" t="str">
        <f t="shared" ca="1" si="360"/>
        <v/>
      </c>
      <c r="Q3080" s="1">
        <v>3076</v>
      </c>
      <c r="R3080" s="1">
        <f t="shared" ca="1" si="364"/>
        <v>0.83846857237907846</v>
      </c>
      <c r="S3080" s="1">
        <f t="shared" ca="1" si="365"/>
        <v>895</v>
      </c>
      <c r="T3080" s="1" t="str">
        <f t="shared" ca="1" si="361"/>
        <v/>
      </c>
    </row>
    <row r="3081" spans="1:20" x14ac:dyDescent="0.25">
      <c r="A3081" s="1">
        <v>3077</v>
      </c>
      <c r="B3081" s="1">
        <v>308</v>
      </c>
      <c r="C3081" s="1">
        <v>31</v>
      </c>
      <c r="D3081" s="1" t="s">
        <v>16</v>
      </c>
      <c r="E3081" s="1">
        <v>0</v>
      </c>
      <c r="J3081" s="1">
        <v>3077</v>
      </c>
      <c r="K3081" s="1">
        <f t="shared" ca="1" si="362"/>
        <v>0.8062287687245393</v>
      </c>
      <c r="L3081" s="1">
        <f t="shared" ca="1" si="363"/>
        <v>1982</v>
      </c>
      <c r="M3081" s="1" t="str">
        <f t="shared" ca="1" si="360"/>
        <v/>
      </c>
      <c r="Q3081" s="1">
        <v>3077</v>
      </c>
      <c r="R3081" s="1">
        <f t="shared" ca="1" si="364"/>
        <v>0.5095907086309448</v>
      </c>
      <c r="S3081" s="1">
        <f t="shared" ca="1" si="365"/>
        <v>2917</v>
      </c>
      <c r="T3081" s="1" t="str">
        <f t="shared" ca="1" si="361"/>
        <v/>
      </c>
    </row>
    <row r="3082" spans="1:20" x14ac:dyDescent="0.25">
      <c r="A3082" s="1">
        <v>3078</v>
      </c>
      <c r="B3082" s="1">
        <v>308</v>
      </c>
      <c r="C3082" s="1">
        <v>31</v>
      </c>
      <c r="D3082" s="1" t="s">
        <v>16</v>
      </c>
      <c r="E3082" s="1">
        <v>0</v>
      </c>
      <c r="J3082" s="1">
        <v>3078</v>
      </c>
      <c r="K3082" s="1">
        <f t="shared" ca="1" si="362"/>
        <v>0.79554705664274949</v>
      </c>
      <c r="L3082" s="1">
        <f t="shared" ca="1" si="363"/>
        <v>2091</v>
      </c>
      <c r="M3082" s="1" t="str">
        <f t="shared" ca="1" si="360"/>
        <v/>
      </c>
      <c r="Q3082" s="1">
        <v>3078</v>
      </c>
      <c r="R3082" s="1">
        <f t="shared" ca="1" si="364"/>
        <v>6.6400297043267442E-2</v>
      </c>
      <c r="S3082" s="1">
        <f t="shared" ca="1" si="365"/>
        <v>5617</v>
      </c>
      <c r="T3082" s="1" t="str">
        <f t="shared" ca="1" si="361"/>
        <v/>
      </c>
    </row>
    <row r="3083" spans="1:20" x14ac:dyDescent="0.25">
      <c r="A3083" s="1">
        <v>3079</v>
      </c>
      <c r="B3083" s="1">
        <v>308</v>
      </c>
      <c r="C3083" s="1">
        <v>31</v>
      </c>
      <c r="D3083" s="1" t="s">
        <v>16</v>
      </c>
      <c r="E3083" s="1">
        <v>0</v>
      </c>
      <c r="J3083" s="1">
        <v>3079</v>
      </c>
      <c r="K3083" s="1">
        <f t="shared" ca="1" si="362"/>
        <v>0.74301540037080915</v>
      </c>
      <c r="L3083" s="1">
        <f t="shared" ca="1" si="363"/>
        <v>2602</v>
      </c>
      <c r="M3083" s="1" t="str">
        <f t="shared" ca="1" si="360"/>
        <v/>
      </c>
      <c r="Q3083" s="1">
        <v>3079</v>
      </c>
      <c r="R3083" s="1">
        <f t="shared" ca="1" si="364"/>
        <v>0.5326802042866412</v>
      </c>
      <c r="S3083" s="1">
        <f t="shared" ca="1" si="365"/>
        <v>2743</v>
      </c>
      <c r="T3083" s="1" t="str">
        <f t="shared" ca="1" si="361"/>
        <v/>
      </c>
    </row>
    <row r="3084" spans="1:20" x14ac:dyDescent="0.25">
      <c r="A3084" s="1">
        <v>3080</v>
      </c>
      <c r="B3084" s="1">
        <v>308</v>
      </c>
      <c r="C3084" s="1">
        <v>31</v>
      </c>
      <c r="D3084" s="1" t="s">
        <v>16</v>
      </c>
      <c r="E3084" s="1">
        <v>0</v>
      </c>
      <c r="J3084" s="1">
        <v>3080</v>
      </c>
      <c r="K3084" s="1">
        <f t="shared" ca="1" si="362"/>
        <v>6.6638874022769912E-2</v>
      </c>
      <c r="L3084" s="1">
        <f t="shared" ca="1" si="363"/>
        <v>9314</v>
      </c>
      <c r="M3084" s="1" t="str">
        <f t="shared" ca="1" si="360"/>
        <v/>
      </c>
      <c r="Q3084" s="1">
        <v>3080</v>
      </c>
      <c r="R3084" s="1">
        <f t="shared" ca="1" si="364"/>
        <v>0.94030656672187818</v>
      </c>
      <c r="S3084" s="1">
        <f t="shared" ca="1" si="365"/>
        <v>322</v>
      </c>
      <c r="T3084" s="1" t="str">
        <f t="shared" ca="1" si="361"/>
        <v/>
      </c>
    </row>
    <row r="3085" spans="1:20" x14ac:dyDescent="0.25">
      <c r="A3085" s="1">
        <v>3081</v>
      </c>
      <c r="B3085" s="1">
        <v>309</v>
      </c>
      <c r="C3085" s="1">
        <v>31</v>
      </c>
      <c r="D3085" s="1" t="s">
        <v>16</v>
      </c>
      <c r="E3085" s="1">
        <v>0</v>
      </c>
      <c r="J3085" s="1">
        <v>3081</v>
      </c>
      <c r="K3085" s="1">
        <f t="shared" ca="1" si="362"/>
        <v>0.84075920863463971</v>
      </c>
      <c r="L3085" s="1">
        <f t="shared" ca="1" si="363"/>
        <v>1620</v>
      </c>
      <c r="M3085" s="1" t="str">
        <f t="shared" ca="1" si="360"/>
        <v/>
      </c>
      <c r="Q3085" s="1">
        <v>3081</v>
      </c>
      <c r="R3085" s="1">
        <f t="shared" ca="1" si="364"/>
        <v>0.345110815017727</v>
      </c>
      <c r="S3085" s="1">
        <f t="shared" ca="1" si="365"/>
        <v>3924</v>
      </c>
      <c r="T3085" s="1" t="str">
        <f t="shared" ca="1" si="361"/>
        <v/>
      </c>
    </row>
    <row r="3086" spans="1:20" x14ac:dyDescent="0.25">
      <c r="A3086" s="1">
        <v>3082</v>
      </c>
      <c r="B3086" s="1">
        <v>309</v>
      </c>
      <c r="C3086" s="1">
        <v>31</v>
      </c>
      <c r="D3086" s="1" t="s">
        <v>16</v>
      </c>
      <c r="E3086" s="1">
        <v>0</v>
      </c>
      <c r="J3086" s="1">
        <v>3082</v>
      </c>
      <c r="K3086" s="1">
        <f t="shared" ca="1" si="362"/>
        <v>0.19863608457813597</v>
      </c>
      <c r="L3086" s="1">
        <f t="shared" ca="1" si="363"/>
        <v>8006</v>
      </c>
      <c r="M3086" s="1" t="str">
        <f t="shared" ca="1" si="360"/>
        <v/>
      </c>
      <c r="Q3086" s="1">
        <v>3082</v>
      </c>
      <c r="R3086" s="1">
        <f t="shared" ca="1" si="364"/>
        <v>0.35121115512343559</v>
      </c>
      <c r="S3086" s="1">
        <f t="shared" ca="1" si="365"/>
        <v>3895</v>
      </c>
      <c r="T3086" s="1" t="str">
        <f t="shared" ca="1" si="361"/>
        <v/>
      </c>
    </row>
    <row r="3087" spans="1:20" x14ac:dyDescent="0.25">
      <c r="A3087" s="1">
        <v>3083</v>
      </c>
      <c r="B3087" s="1">
        <v>309</v>
      </c>
      <c r="C3087" s="1">
        <v>31</v>
      </c>
      <c r="D3087" s="1" t="s">
        <v>16</v>
      </c>
      <c r="E3087" s="1">
        <v>0</v>
      </c>
      <c r="J3087" s="1">
        <v>3083</v>
      </c>
      <c r="K3087" s="1">
        <f t="shared" ca="1" si="362"/>
        <v>0.20221757653042383</v>
      </c>
      <c r="L3087" s="1">
        <f t="shared" ca="1" si="363"/>
        <v>7971</v>
      </c>
      <c r="M3087" s="1" t="str">
        <f t="shared" ca="1" si="360"/>
        <v/>
      </c>
      <c r="Q3087" s="1">
        <v>3083</v>
      </c>
      <c r="R3087" s="1">
        <f t="shared" ca="1" si="364"/>
        <v>0.2570265123854274</v>
      </c>
      <c r="S3087" s="1">
        <f t="shared" ca="1" si="365"/>
        <v>4439</v>
      </c>
      <c r="T3087" s="1" t="str">
        <f t="shared" ca="1" si="361"/>
        <v/>
      </c>
    </row>
    <row r="3088" spans="1:20" x14ac:dyDescent="0.25">
      <c r="A3088" s="1">
        <v>3084</v>
      </c>
      <c r="B3088" s="1">
        <v>309</v>
      </c>
      <c r="C3088" s="1">
        <v>31</v>
      </c>
      <c r="D3088" s="1" t="s">
        <v>16</v>
      </c>
      <c r="E3088" s="1">
        <v>0</v>
      </c>
      <c r="J3088" s="1">
        <v>3084</v>
      </c>
      <c r="K3088" s="1">
        <f t="shared" ca="1" si="362"/>
        <v>0.20993823513507137</v>
      </c>
      <c r="L3088" s="1">
        <f t="shared" ca="1" si="363"/>
        <v>7886</v>
      </c>
      <c r="M3088" s="1" t="str">
        <f t="shared" ca="1" si="360"/>
        <v/>
      </c>
      <c r="Q3088" s="1">
        <v>3084</v>
      </c>
      <c r="R3088" s="1">
        <f t="shared" ca="1" si="364"/>
        <v>0.78188756046174124</v>
      </c>
      <c r="S3088" s="1">
        <f t="shared" ca="1" si="365"/>
        <v>1243</v>
      </c>
      <c r="T3088" s="1" t="str">
        <f t="shared" ca="1" si="361"/>
        <v/>
      </c>
    </row>
    <row r="3089" spans="1:20" x14ac:dyDescent="0.25">
      <c r="A3089" s="1">
        <v>3085</v>
      </c>
      <c r="B3089" s="1">
        <v>309</v>
      </c>
      <c r="C3089" s="1">
        <v>31</v>
      </c>
      <c r="D3089" s="1" t="s">
        <v>16</v>
      </c>
      <c r="E3089" s="1">
        <v>0</v>
      </c>
      <c r="J3089" s="1">
        <v>3085</v>
      </c>
      <c r="K3089" s="1">
        <f t="shared" ca="1" si="362"/>
        <v>0.72063565595513479</v>
      </c>
      <c r="L3089" s="1">
        <f t="shared" ca="1" si="363"/>
        <v>2836</v>
      </c>
      <c r="M3089" s="1" t="str">
        <f t="shared" ca="1" si="360"/>
        <v/>
      </c>
      <c r="Q3089" s="1">
        <v>3085</v>
      </c>
      <c r="R3089" s="1">
        <f t="shared" ca="1" si="364"/>
        <v>0.87298856704724148</v>
      </c>
      <c r="S3089" s="1">
        <f t="shared" ca="1" si="365"/>
        <v>692</v>
      </c>
      <c r="T3089" s="1" t="str">
        <f t="shared" ca="1" si="361"/>
        <v/>
      </c>
    </row>
    <row r="3090" spans="1:20" x14ac:dyDescent="0.25">
      <c r="A3090" s="1">
        <v>3086</v>
      </c>
      <c r="B3090" s="1">
        <v>309</v>
      </c>
      <c r="C3090" s="1">
        <v>31</v>
      </c>
      <c r="D3090" s="1" t="s">
        <v>16</v>
      </c>
      <c r="E3090" s="1">
        <v>0</v>
      </c>
      <c r="J3090" s="1">
        <v>3086</v>
      </c>
      <c r="K3090" s="1">
        <f t="shared" ca="1" si="362"/>
        <v>1.563309409185909E-2</v>
      </c>
      <c r="L3090" s="1">
        <f t="shared" ca="1" si="363"/>
        <v>9858</v>
      </c>
      <c r="M3090" s="1" t="str">
        <f t="shared" ca="1" si="360"/>
        <v/>
      </c>
      <c r="Q3090" s="1">
        <v>3086</v>
      </c>
      <c r="R3090" s="1">
        <f t="shared" ca="1" si="364"/>
        <v>0.78998010861300472</v>
      </c>
      <c r="S3090" s="1">
        <f t="shared" ca="1" si="365"/>
        <v>1198</v>
      </c>
      <c r="T3090" s="1" t="str">
        <f t="shared" ca="1" si="361"/>
        <v/>
      </c>
    </row>
    <row r="3091" spans="1:20" x14ac:dyDescent="0.25">
      <c r="A3091" s="1">
        <v>3087</v>
      </c>
      <c r="B3091" s="1">
        <v>309</v>
      </c>
      <c r="C3091" s="1">
        <v>31</v>
      </c>
      <c r="D3091" s="1" t="s">
        <v>16</v>
      </c>
      <c r="E3091" s="1">
        <v>0</v>
      </c>
      <c r="J3091" s="1">
        <v>3087</v>
      </c>
      <c r="K3091" s="1">
        <f t="shared" ca="1" si="362"/>
        <v>0.56262204254563297</v>
      </c>
      <c r="L3091" s="1">
        <f t="shared" ca="1" si="363"/>
        <v>4380</v>
      </c>
      <c r="M3091" s="1" t="str">
        <f t="shared" ca="1" si="360"/>
        <v/>
      </c>
      <c r="Q3091" s="1">
        <v>3087</v>
      </c>
      <c r="R3091" s="1">
        <f t="shared" ca="1" si="364"/>
        <v>7.9287739999032381E-2</v>
      </c>
      <c r="S3091" s="1">
        <f t="shared" ca="1" si="365"/>
        <v>5536</v>
      </c>
      <c r="T3091" s="1" t="str">
        <f t="shared" ca="1" si="361"/>
        <v/>
      </c>
    </row>
    <row r="3092" spans="1:20" x14ac:dyDescent="0.25">
      <c r="A3092" s="1">
        <v>3088</v>
      </c>
      <c r="B3092" s="1">
        <v>309</v>
      </c>
      <c r="C3092" s="1">
        <v>31</v>
      </c>
      <c r="D3092" s="1" t="s">
        <v>16</v>
      </c>
      <c r="E3092" s="1">
        <v>0</v>
      </c>
      <c r="J3092" s="1">
        <v>3088</v>
      </c>
      <c r="K3092" s="1">
        <f t="shared" ca="1" si="362"/>
        <v>0.36541863125299168</v>
      </c>
      <c r="L3092" s="1">
        <f t="shared" ca="1" si="363"/>
        <v>6341</v>
      </c>
      <c r="M3092" s="1" t="str">
        <f t="shared" ca="1" si="360"/>
        <v/>
      </c>
      <c r="Q3092" s="1">
        <v>3088</v>
      </c>
      <c r="R3092" s="1">
        <f t="shared" ca="1" si="364"/>
        <v>0.44530947599468429</v>
      </c>
      <c r="S3092" s="1">
        <f t="shared" ca="1" si="365"/>
        <v>3309</v>
      </c>
      <c r="T3092" s="1" t="str">
        <f t="shared" ca="1" si="361"/>
        <v/>
      </c>
    </row>
    <row r="3093" spans="1:20" x14ac:dyDescent="0.25">
      <c r="A3093" s="1">
        <v>3089</v>
      </c>
      <c r="B3093" s="1">
        <v>309</v>
      </c>
      <c r="C3093" s="1">
        <v>31</v>
      </c>
      <c r="D3093" s="1" t="s">
        <v>16</v>
      </c>
      <c r="E3093" s="1">
        <v>0</v>
      </c>
      <c r="J3093" s="1">
        <v>3089</v>
      </c>
      <c r="K3093" s="1">
        <f t="shared" ca="1" si="362"/>
        <v>0.99566352483144271</v>
      </c>
      <c r="L3093" s="1">
        <f t="shared" ca="1" si="363"/>
        <v>45</v>
      </c>
      <c r="M3093" s="1">
        <f t="shared" ca="1" si="360"/>
        <v>0</v>
      </c>
      <c r="Q3093" s="1">
        <v>3089</v>
      </c>
      <c r="R3093" s="1">
        <f t="shared" ca="1" si="364"/>
        <v>0.9756576868958885</v>
      </c>
      <c r="S3093" s="1">
        <f t="shared" ca="1" si="365"/>
        <v>120</v>
      </c>
      <c r="T3093" s="1" t="str">
        <f t="shared" ca="1" si="361"/>
        <v/>
      </c>
    </row>
    <row r="3094" spans="1:20" x14ac:dyDescent="0.25">
      <c r="A3094" s="1">
        <v>3090</v>
      </c>
      <c r="B3094" s="1">
        <v>309</v>
      </c>
      <c r="C3094" s="1">
        <v>31</v>
      </c>
      <c r="D3094" s="1" t="s">
        <v>16</v>
      </c>
      <c r="E3094" s="1">
        <v>0</v>
      </c>
      <c r="J3094" s="1">
        <v>3090</v>
      </c>
      <c r="K3094" s="1">
        <f t="shared" ca="1" si="362"/>
        <v>0.96798181621425894</v>
      </c>
      <c r="L3094" s="1">
        <f t="shared" ca="1" si="363"/>
        <v>333</v>
      </c>
      <c r="M3094" s="1" t="str">
        <f t="shared" ca="1" si="360"/>
        <v/>
      </c>
      <c r="Q3094" s="1">
        <v>3090</v>
      </c>
      <c r="R3094" s="1">
        <f t="shared" ca="1" si="364"/>
        <v>0.13065149719337588</v>
      </c>
      <c r="S3094" s="1">
        <f t="shared" ca="1" si="365"/>
        <v>5242</v>
      </c>
      <c r="T3094" s="1" t="str">
        <f t="shared" ca="1" si="361"/>
        <v/>
      </c>
    </row>
    <row r="3095" spans="1:20" x14ac:dyDescent="0.25">
      <c r="A3095" s="1">
        <v>3091</v>
      </c>
      <c r="B3095" s="1">
        <v>310</v>
      </c>
      <c r="C3095" s="1">
        <v>31</v>
      </c>
      <c r="D3095" s="1" t="s">
        <v>16</v>
      </c>
      <c r="E3095" s="1">
        <v>0</v>
      </c>
      <c r="J3095" s="1">
        <v>3091</v>
      </c>
      <c r="K3095" s="1">
        <f t="shared" ca="1" si="362"/>
        <v>0.32116597969520277</v>
      </c>
      <c r="L3095" s="1">
        <f t="shared" ca="1" si="363"/>
        <v>6758</v>
      </c>
      <c r="M3095" s="1" t="str">
        <f t="shared" ca="1" si="360"/>
        <v/>
      </c>
      <c r="Q3095" s="1">
        <v>3091</v>
      </c>
      <c r="R3095" s="1">
        <f t="shared" ca="1" si="364"/>
        <v>6.6482818107317043E-2</v>
      </c>
      <c r="S3095" s="1">
        <f t="shared" ca="1" si="365"/>
        <v>5616</v>
      </c>
      <c r="T3095" s="1" t="str">
        <f t="shared" ca="1" si="361"/>
        <v/>
      </c>
    </row>
    <row r="3096" spans="1:20" x14ac:dyDescent="0.25">
      <c r="A3096" s="1">
        <v>3092</v>
      </c>
      <c r="B3096" s="1">
        <v>310</v>
      </c>
      <c r="C3096" s="1">
        <v>31</v>
      </c>
      <c r="D3096" s="1" t="s">
        <v>16</v>
      </c>
      <c r="E3096" s="1">
        <v>0</v>
      </c>
      <c r="J3096" s="1">
        <v>3092</v>
      </c>
      <c r="K3096" s="1">
        <f t="shared" ca="1" si="362"/>
        <v>0.93979291993014713</v>
      </c>
      <c r="L3096" s="1">
        <f t="shared" ca="1" si="363"/>
        <v>641</v>
      </c>
      <c r="M3096" s="1" t="str">
        <f t="shared" ca="1" si="360"/>
        <v/>
      </c>
      <c r="Q3096" s="1">
        <v>3092</v>
      </c>
      <c r="R3096" s="1">
        <f t="shared" ca="1" si="364"/>
        <v>0.25545390115832489</v>
      </c>
      <c r="S3096" s="1">
        <f t="shared" ca="1" si="365"/>
        <v>4450</v>
      </c>
      <c r="T3096" s="1" t="str">
        <f t="shared" ca="1" si="361"/>
        <v/>
      </c>
    </row>
    <row r="3097" spans="1:20" x14ac:dyDescent="0.25">
      <c r="A3097" s="1">
        <v>3093</v>
      </c>
      <c r="B3097" s="1">
        <v>310</v>
      </c>
      <c r="C3097" s="1">
        <v>31</v>
      </c>
      <c r="D3097" s="1" t="s">
        <v>16</v>
      </c>
      <c r="E3097" s="1">
        <v>0</v>
      </c>
      <c r="J3097" s="1">
        <v>3093</v>
      </c>
      <c r="K3097" s="1">
        <f t="shared" ca="1" si="362"/>
        <v>0.82686467462338586</v>
      </c>
      <c r="L3097" s="1">
        <f t="shared" ca="1" si="363"/>
        <v>1756</v>
      </c>
      <c r="M3097" s="1" t="str">
        <f t="shared" ca="1" si="360"/>
        <v/>
      </c>
      <c r="Q3097" s="1">
        <v>3093</v>
      </c>
      <c r="R3097" s="1">
        <f t="shared" ca="1" si="364"/>
        <v>0.34838837785186405</v>
      </c>
      <c r="S3097" s="1">
        <f t="shared" ca="1" si="365"/>
        <v>3912</v>
      </c>
      <c r="T3097" s="1" t="str">
        <f t="shared" ca="1" si="361"/>
        <v/>
      </c>
    </row>
    <row r="3098" spans="1:20" x14ac:dyDescent="0.25">
      <c r="A3098" s="1">
        <v>3094</v>
      </c>
      <c r="B3098" s="1">
        <v>310</v>
      </c>
      <c r="C3098" s="1">
        <v>31</v>
      </c>
      <c r="D3098" s="1" t="s">
        <v>16</v>
      </c>
      <c r="E3098" s="1">
        <v>0</v>
      </c>
      <c r="J3098" s="1">
        <v>3094</v>
      </c>
      <c r="K3098" s="1">
        <f t="shared" ca="1" si="362"/>
        <v>8.5618194309909468E-2</v>
      </c>
      <c r="L3098" s="1">
        <f t="shared" ca="1" si="363"/>
        <v>9122</v>
      </c>
      <c r="M3098" s="1" t="str">
        <f t="shared" ca="1" si="360"/>
        <v/>
      </c>
      <c r="Q3098" s="1">
        <v>3094</v>
      </c>
      <c r="R3098" s="1">
        <f t="shared" ca="1" si="364"/>
        <v>0.67281865151526699</v>
      </c>
      <c r="S3098" s="1">
        <f t="shared" ca="1" si="365"/>
        <v>1915</v>
      </c>
      <c r="T3098" s="1" t="str">
        <f t="shared" ca="1" si="361"/>
        <v/>
      </c>
    </row>
    <row r="3099" spans="1:20" x14ac:dyDescent="0.25">
      <c r="A3099" s="1">
        <v>3095</v>
      </c>
      <c r="B3099" s="1">
        <v>310</v>
      </c>
      <c r="C3099" s="1">
        <v>31</v>
      </c>
      <c r="D3099" s="1" t="s">
        <v>16</v>
      </c>
      <c r="E3099" s="1">
        <v>0</v>
      </c>
      <c r="J3099" s="1">
        <v>3095</v>
      </c>
      <c r="K3099" s="1">
        <f t="shared" ca="1" si="362"/>
        <v>0.48911476798226972</v>
      </c>
      <c r="L3099" s="1">
        <f t="shared" ca="1" si="363"/>
        <v>5096</v>
      </c>
      <c r="M3099" s="1" t="str">
        <f t="shared" ca="1" si="360"/>
        <v/>
      </c>
      <c r="Q3099" s="1">
        <v>3095</v>
      </c>
      <c r="R3099" s="1">
        <f t="shared" ca="1" si="364"/>
        <v>0.35989386557137171</v>
      </c>
      <c r="S3099" s="1">
        <f t="shared" ca="1" si="365"/>
        <v>3837</v>
      </c>
      <c r="T3099" s="1" t="str">
        <f t="shared" ca="1" si="361"/>
        <v/>
      </c>
    </row>
    <row r="3100" spans="1:20" x14ac:dyDescent="0.25">
      <c r="A3100" s="1">
        <v>3096</v>
      </c>
      <c r="B3100" s="1">
        <v>310</v>
      </c>
      <c r="C3100" s="1">
        <v>31</v>
      </c>
      <c r="D3100" s="1" t="s">
        <v>16</v>
      </c>
      <c r="E3100" s="1">
        <v>0</v>
      </c>
      <c r="J3100" s="1">
        <v>3096</v>
      </c>
      <c r="K3100" s="1">
        <f t="shared" ca="1" si="362"/>
        <v>0.45127733145267401</v>
      </c>
      <c r="L3100" s="1">
        <f t="shared" ca="1" si="363"/>
        <v>5497</v>
      </c>
      <c r="M3100" s="1" t="str">
        <f t="shared" ca="1" si="360"/>
        <v/>
      </c>
      <c r="Q3100" s="1">
        <v>3096</v>
      </c>
      <c r="R3100" s="1">
        <f t="shared" ca="1" si="364"/>
        <v>0.71022089707198732</v>
      </c>
      <c r="S3100" s="1">
        <f t="shared" ca="1" si="365"/>
        <v>1695</v>
      </c>
      <c r="T3100" s="1" t="str">
        <f t="shared" ca="1" si="361"/>
        <v/>
      </c>
    </row>
    <row r="3101" spans="1:20" x14ac:dyDescent="0.25">
      <c r="A3101" s="1">
        <v>3097</v>
      </c>
      <c r="B3101" s="1">
        <v>310</v>
      </c>
      <c r="C3101" s="1">
        <v>31</v>
      </c>
      <c r="D3101" s="1" t="s">
        <v>16</v>
      </c>
      <c r="E3101" s="1">
        <v>0</v>
      </c>
      <c r="J3101" s="1">
        <v>3097</v>
      </c>
      <c r="K3101" s="1">
        <f t="shared" ca="1" si="362"/>
        <v>0.54179397227837289</v>
      </c>
      <c r="L3101" s="1">
        <f t="shared" ca="1" si="363"/>
        <v>4585</v>
      </c>
      <c r="M3101" s="1" t="str">
        <f t="shared" ca="1" si="360"/>
        <v/>
      </c>
      <c r="Q3101" s="1">
        <v>3097</v>
      </c>
      <c r="R3101" s="1">
        <f t="shared" ca="1" si="364"/>
        <v>0.48928121628435428</v>
      </c>
      <c r="S3101" s="1">
        <f t="shared" ca="1" si="365"/>
        <v>3037</v>
      </c>
      <c r="T3101" s="1" t="str">
        <f t="shared" ca="1" si="361"/>
        <v/>
      </c>
    </row>
    <row r="3102" spans="1:20" x14ac:dyDescent="0.25">
      <c r="A3102" s="1">
        <v>3098</v>
      </c>
      <c r="B3102" s="1">
        <v>310</v>
      </c>
      <c r="C3102" s="1">
        <v>31</v>
      </c>
      <c r="D3102" s="1" t="s">
        <v>16</v>
      </c>
      <c r="E3102" s="1">
        <v>0</v>
      </c>
      <c r="J3102" s="1">
        <v>3098</v>
      </c>
      <c r="K3102" s="1">
        <f t="shared" ca="1" si="362"/>
        <v>0.67542661153519279</v>
      </c>
      <c r="L3102" s="1">
        <f t="shared" ca="1" si="363"/>
        <v>3264</v>
      </c>
      <c r="M3102" s="1" t="str">
        <f t="shared" ca="1" si="360"/>
        <v/>
      </c>
      <c r="Q3102" s="1">
        <v>3098</v>
      </c>
      <c r="R3102" s="1">
        <f t="shared" ca="1" si="364"/>
        <v>0.6534305178668367</v>
      </c>
      <c r="S3102" s="1">
        <f t="shared" ca="1" si="365"/>
        <v>2033</v>
      </c>
      <c r="T3102" s="1" t="str">
        <f t="shared" ca="1" si="361"/>
        <v/>
      </c>
    </row>
    <row r="3103" spans="1:20" x14ac:dyDescent="0.25">
      <c r="A3103" s="1">
        <v>3099</v>
      </c>
      <c r="B3103" s="1">
        <v>310</v>
      </c>
      <c r="C3103" s="1">
        <v>31</v>
      </c>
      <c r="D3103" s="1" t="s">
        <v>16</v>
      </c>
      <c r="E3103" s="1">
        <v>0</v>
      </c>
      <c r="J3103" s="1">
        <v>3099</v>
      </c>
      <c r="K3103" s="1">
        <f t="shared" ca="1" si="362"/>
        <v>0.24457459230347134</v>
      </c>
      <c r="L3103" s="1">
        <f t="shared" ca="1" si="363"/>
        <v>7509</v>
      </c>
      <c r="M3103" s="1" t="str">
        <f t="shared" ca="1" si="360"/>
        <v/>
      </c>
      <c r="Q3103" s="1">
        <v>3099</v>
      </c>
      <c r="R3103" s="1">
        <f t="shared" ca="1" si="364"/>
        <v>8.4900172104714011E-2</v>
      </c>
      <c r="S3103" s="1">
        <f t="shared" ca="1" si="365"/>
        <v>5509</v>
      </c>
      <c r="T3103" s="1" t="str">
        <f t="shared" ca="1" si="361"/>
        <v/>
      </c>
    </row>
    <row r="3104" spans="1:20" x14ac:dyDescent="0.25">
      <c r="A3104" s="1">
        <v>3100</v>
      </c>
      <c r="B3104" s="1">
        <v>310</v>
      </c>
      <c r="C3104" s="1">
        <v>31</v>
      </c>
      <c r="D3104" s="1" t="s">
        <v>16</v>
      </c>
      <c r="E3104" s="1">
        <v>0</v>
      </c>
      <c r="J3104" s="1">
        <v>3100</v>
      </c>
      <c r="K3104" s="1">
        <f t="shared" ca="1" si="362"/>
        <v>0.68432317322756497</v>
      </c>
      <c r="L3104" s="1">
        <f t="shared" ca="1" si="363"/>
        <v>3183</v>
      </c>
      <c r="M3104" s="1" t="str">
        <f t="shared" ca="1" si="360"/>
        <v/>
      </c>
      <c r="Q3104" s="1">
        <v>3100</v>
      </c>
      <c r="R3104" s="1">
        <f t="shared" ca="1" si="364"/>
        <v>0.40608024620915961</v>
      </c>
      <c r="S3104" s="1">
        <f t="shared" ca="1" si="365"/>
        <v>3547</v>
      </c>
      <c r="T3104" s="1" t="str">
        <f t="shared" ca="1" si="361"/>
        <v/>
      </c>
    </row>
    <row r="3105" spans="1:20" x14ac:dyDescent="0.25">
      <c r="A3105" s="1">
        <v>3101</v>
      </c>
      <c r="B3105" s="1">
        <v>311</v>
      </c>
      <c r="C3105" s="1">
        <v>32</v>
      </c>
      <c r="D3105" s="1" t="s">
        <v>16</v>
      </c>
      <c r="E3105" s="1">
        <v>0</v>
      </c>
      <c r="J3105" s="1">
        <v>3101</v>
      </c>
      <c r="K3105" s="1">
        <f t="shared" ca="1" si="362"/>
        <v>0.72052013641679047</v>
      </c>
      <c r="L3105" s="1">
        <f t="shared" ca="1" si="363"/>
        <v>2838</v>
      </c>
      <c r="M3105" s="1" t="str">
        <f t="shared" ca="1" si="360"/>
        <v/>
      </c>
      <c r="Q3105" s="1">
        <v>3101</v>
      </c>
      <c r="R3105" s="1">
        <f t="shared" ca="1" si="364"/>
        <v>5.9462062989619202E-3</v>
      </c>
      <c r="S3105" s="1">
        <f t="shared" ca="1" si="365"/>
        <v>5965</v>
      </c>
      <c r="T3105" s="1" t="str">
        <f t="shared" ca="1" si="361"/>
        <v/>
      </c>
    </row>
    <row r="3106" spans="1:20" x14ac:dyDescent="0.25">
      <c r="A3106" s="1">
        <v>3102</v>
      </c>
      <c r="B3106" s="1">
        <v>311</v>
      </c>
      <c r="C3106" s="1">
        <v>32</v>
      </c>
      <c r="D3106" s="1" t="s">
        <v>16</v>
      </c>
      <c r="E3106" s="1">
        <v>0</v>
      </c>
      <c r="J3106" s="1">
        <v>3102</v>
      </c>
      <c r="K3106" s="1">
        <f t="shared" ca="1" si="362"/>
        <v>0.65782215485790108</v>
      </c>
      <c r="L3106" s="1">
        <f t="shared" ca="1" si="363"/>
        <v>3446</v>
      </c>
      <c r="M3106" s="1" t="str">
        <f t="shared" ca="1" si="360"/>
        <v/>
      </c>
      <c r="Q3106" s="1">
        <v>3102</v>
      </c>
      <c r="R3106" s="1">
        <f t="shared" ca="1" si="364"/>
        <v>0.93169320959227009</v>
      </c>
      <c r="S3106" s="1">
        <f t="shared" ca="1" si="365"/>
        <v>358</v>
      </c>
      <c r="T3106" s="1" t="str">
        <f t="shared" ca="1" si="361"/>
        <v/>
      </c>
    </row>
    <row r="3107" spans="1:20" x14ac:dyDescent="0.25">
      <c r="A3107" s="1">
        <v>3103</v>
      </c>
      <c r="B3107" s="1">
        <v>311</v>
      </c>
      <c r="C3107" s="1">
        <v>32</v>
      </c>
      <c r="D3107" s="1" t="s">
        <v>16</v>
      </c>
      <c r="E3107" s="1">
        <v>0</v>
      </c>
      <c r="J3107" s="1">
        <v>3103</v>
      </c>
      <c r="K3107" s="1">
        <f t="shared" ca="1" si="362"/>
        <v>5.1262329654853112E-2</v>
      </c>
      <c r="L3107" s="1">
        <f t="shared" ca="1" si="363"/>
        <v>9452</v>
      </c>
      <c r="M3107" s="1" t="str">
        <f t="shared" ca="1" si="360"/>
        <v/>
      </c>
      <c r="Q3107" s="1">
        <v>3103</v>
      </c>
      <c r="R3107" s="1">
        <f t="shared" ca="1" si="364"/>
        <v>0.74784062974398624</v>
      </c>
      <c r="S3107" s="1">
        <f t="shared" ca="1" si="365"/>
        <v>1445</v>
      </c>
      <c r="T3107" s="1" t="str">
        <f t="shared" ca="1" si="361"/>
        <v/>
      </c>
    </row>
    <row r="3108" spans="1:20" x14ac:dyDescent="0.25">
      <c r="A3108" s="1">
        <v>3104</v>
      </c>
      <c r="B3108" s="1">
        <v>311</v>
      </c>
      <c r="C3108" s="1">
        <v>32</v>
      </c>
      <c r="D3108" s="1" t="s">
        <v>16</v>
      </c>
      <c r="E3108" s="1">
        <v>0</v>
      </c>
      <c r="J3108" s="1">
        <v>3104</v>
      </c>
      <c r="K3108" s="1">
        <f t="shared" ca="1" si="362"/>
        <v>0.17529716079116575</v>
      </c>
      <c r="L3108" s="1">
        <f t="shared" ca="1" si="363"/>
        <v>8250</v>
      </c>
      <c r="M3108" s="1" t="str">
        <f t="shared" ca="1" si="360"/>
        <v/>
      </c>
      <c r="Q3108" s="1">
        <v>3104</v>
      </c>
      <c r="R3108" s="1">
        <f t="shared" ca="1" si="364"/>
        <v>4.5231870474237601E-2</v>
      </c>
      <c r="S3108" s="1">
        <f t="shared" ca="1" si="365"/>
        <v>5730</v>
      </c>
      <c r="T3108" s="1" t="str">
        <f t="shared" ca="1" si="361"/>
        <v/>
      </c>
    </row>
    <row r="3109" spans="1:20" x14ac:dyDescent="0.25">
      <c r="A3109" s="1">
        <v>3105</v>
      </c>
      <c r="B3109" s="1">
        <v>311</v>
      </c>
      <c r="C3109" s="1">
        <v>32</v>
      </c>
      <c r="D3109" s="1" t="s">
        <v>16</v>
      </c>
      <c r="E3109" s="1">
        <v>0</v>
      </c>
      <c r="J3109" s="1">
        <v>3105</v>
      </c>
      <c r="K3109" s="1">
        <f t="shared" ca="1" si="362"/>
        <v>0.12547891845931158</v>
      </c>
      <c r="L3109" s="1">
        <f t="shared" ca="1" si="363"/>
        <v>8734</v>
      </c>
      <c r="M3109" s="1" t="str">
        <f t="shared" ca="1" si="360"/>
        <v/>
      </c>
      <c r="Q3109" s="1">
        <v>3105</v>
      </c>
      <c r="R3109" s="1">
        <f t="shared" ca="1" si="364"/>
        <v>0.19259511111255911</v>
      </c>
      <c r="S3109" s="1">
        <f t="shared" ca="1" si="365"/>
        <v>4844</v>
      </c>
      <c r="T3109" s="1" t="str">
        <f t="shared" ca="1" si="361"/>
        <v/>
      </c>
    </row>
    <row r="3110" spans="1:20" x14ac:dyDescent="0.25">
      <c r="A3110" s="1">
        <v>3106</v>
      </c>
      <c r="B3110" s="1">
        <v>311</v>
      </c>
      <c r="C3110" s="1">
        <v>32</v>
      </c>
      <c r="D3110" s="1" t="s">
        <v>16</v>
      </c>
      <c r="E3110" s="1">
        <v>0</v>
      </c>
      <c r="J3110" s="1">
        <v>3106</v>
      </c>
      <c r="K3110" s="1">
        <f t="shared" ca="1" si="362"/>
        <v>0.79634444911945679</v>
      </c>
      <c r="L3110" s="1">
        <f t="shared" ca="1" si="363"/>
        <v>2080</v>
      </c>
      <c r="M3110" s="1" t="str">
        <f t="shared" ca="1" si="360"/>
        <v/>
      </c>
      <c r="Q3110" s="1">
        <v>3106</v>
      </c>
      <c r="R3110" s="1">
        <f t="shared" ca="1" si="364"/>
        <v>0.3382692549360824</v>
      </c>
      <c r="S3110" s="1">
        <f t="shared" ca="1" si="365"/>
        <v>3964</v>
      </c>
      <c r="T3110" s="1" t="str">
        <f t="shared" ca="1" si="361"/>
        <v/>
      </c>
    </row>
    <row r="3111" spans="1:20" x14ac:dyDescent="0.25">
      <c r="A3111" s="1">
        <v>3107</v>
      </c>
      <c r="B3111" s="1">
        <v>311</v>
      </c>
      <c r="C3111" s="1">
        <v>32</v>
      </c>
      <c r="D3111" s="1" t="s">
        <v>16</v>
      </c>
      <c r="E3111" s="1">
        <v>0</v>
      </c>
      <c r="J3111" s="1">
        <v>3107</v>
      </c>
      <c r="K3111" s="1">
        <f t="shared" ca="1" si="362"/>
        <v>0.57321027719512196</v>
      </c>
      <c r="L3111" s="1">
        <f t="shared" ca="1" si="363"/>
        <v>4267</v>
      </c>
      <c r="M3111" s="1" t="str">
        <f t="shared" ca="1" si="360"/>
        <v/>
      </c>
      <c r="Q3111" s="1">
        <v>3107</v>
      </c>
      <c r="R3111" s="1">
        <f t="shared" ca="1" si="364"/>
        <v>0.65503218425173548</v>
      </c>
      <c r="S3111" s="1">
        <f t="shared" ca="1" si="365"/>
        <v>2018</v>
      </c>
      <c r="T3111" s="1" t="str">
        <f t="shared" ca="1" si="361"/>
        <v/>
      </c>
    </row>
    <row r="3112" spans="1:20" x14ac:dyDescent="0.25">
      <c r="A3112" s="1">
        <v>3108</v>
      </c>
      <c r="B3112" s="1">
        <v>311</v>
      </c>
      <c r="C3112" s="1">
        <v>32</v>
      </c>
      <c r="D3112" s="1" t="s">
        <v>16</v>
      </c>
      <c r="E3112" s="1">
        <v>0</v>
      </c>
      <c r="J3112" s="1">
        <v>3108</v>
      </c>
      <c r="K3112" s="1">
        <f t="shared" ca="1" si="362"/>
        <v>0.50915334714710692</v>
      </c>
      <c r="L3112" s="1">
        <f t="shared" ca="1" si="363"/>
        <v>4911</v>
      </c>
      <c r="M3112" s="1" t="str">
        <f t="shared" ca="1" si="360"/>
        <v/>
      </c>
      <c r="Q3112" s="1">
        <v>3108</v>
      </c>
      <c r="R3112" s="1">
        <f t="shared" ca="1" si="364"/>
        <v>2.1775438067023423E-2</v>
      </c>
      <c r="S3112" s="1">
        <f t="shared" ca="1" si="365"/>
        <v>5869</v>
      </c>
      <c r="T3112" s="1" t="str">
        <f t="shared" ca="1" si="361"/>
        <v/>
      </c>
    </row>
    <row r="3113" spans="1:20" x14ac:dyDescent="0.25">
      <c r="A3113" s="1">
        <v>3109</v>
      </c>
      <c r="B3113" s="1">
        <v>311</v>
      </c>
      <c r="C3113" s="1">
        <v>32</v>
      </c>
      <c r="D3113" s="1" t="s">
        <v>16</v>
      </c>
      <c r="E3113" s="1">
        <v>0</v>
      </c>
      <c r="J3113" s="1">
        <v>3109</v>
      </c>
      <c r="K3113" s="1">
        <f t="shared" ca="1" si="362"/>
        <v>0.17172059865864808</v>
      </c>
      <c r="L3113" s="1">
        <f t="shared" ca="1" si="363"/>
        <v>8284</v>
      </c>
      <c r="M3113" s="1" t="str">
        <f t="shared" ca="1" si="360"/>
        <v/>
      </c>
      <c r="Q3113" s="1">
        <v>3109</v>
      </c>
      <c r="R3113" s="1">
        <f t="shared" ca="1" si="364"/>
        <v>0.58053486171395474</v>
      </c>
      <c r="S3113" s="1">
        <f t="shared" ca="1" si="365"/>
        <v>2459</v>
      </c>
      <c r="T3113" s="1" t="str">
        <f t="shared" ca="1" si="361"/>
        <v/>
      </c>
    </row>
    <row r="3114" spans="1:20" x14ac:dyDescent="0.25">
      <c r="A3114" s="1">
        <v>3110</v>
      </c>
      <c r="B3114" s="1">
        <v>311</v>
      </c>
      <c r="C3114" s="1">
        <v>32</v>
      </c>
      <c r="D3114" s="1" t="s">
        <v>16</v>
      </c>
      <c r="E3114" s="1">
        <v>0</v>
      </c>
      <c r="J3114" s="1">
        <v>3110</v>
      </c>
      <c r="K3114" s="1">
        <f t="shared" ca="1" si="362"/>
        <v>5.7822586134234855E-2</v>
      </c>
      <c r="L3114" s="1">
        <f t="shared" ca="1" si="363"/>
        <v>9391</v>
      </c>
      <c r="M3114" s="1" t="str">
        <f t="shared" ca="1" si="360"/>
        <v/>
      </c>
      <c r="Q3114" s="1">
        <v>3110</v>
      </c>
      <c r="R3114" s="1">
        <f t="shared" ca="1" si="364"/>
        <v>0.58701089048920607</v>
      </c>
      <c r="S3114" s="1">
        <f t="shared" ca="1" si="365"/>
        <v>2415</v>
      </c>
      <c r="T3114" s="1" t="str">
        <f t="shared" ca="1" si="361"/>
        <v/>
      </c>
    </row>
    <row r="3115" spans="1:20" x14ac:dyDescent="0.25">
      <c r="A3115" s="1">
        <v>3111</v>
      </c>
      <c r="B3115" s="1">
        <v>312</v>
      </c>
      <c r="C3115" s="1">
        <v>32</v>
      </c>
      <c r="D3115" s="1" t="s">
        <v>16</v>
      </c>
      <c r="E3115" s="1">
        <v>0</v>
      </c>
      <c r="J3115" s="1">
        <v>3111</v>
      </c>
      <c r="K3115" s="1">
        <f t="shared" ca="1" si="362"/>
        <v>0.55007974410088833</v>
      </c>
      <c r="L3115" s="1">
        <f t="shared" ca="1" si="363"/>
        <v>4502</v>
      </c>
      <c r="M3115" s="1" t="str">
        <f t="shared" ca="1" si="360"/>
        <v/>
      </c>
      <c r="Q3115" s="1">
        <v>3111</v>
      </c>
      <c r="R3115" s="1">
        <f t="shared" ca="1" si="364"/>
        <v>0.89207046688998959</v>
      </c>
      <c r="S3115" s="1">
        <f t="shared" ca="1" si="365"/>
        <v>586</v>
      </c>
      <c r="T3115" s="1" t="str">
        <f t="shared" ca="1" si="361"/>
        <v/>
      </c>
    </row>
    <row r="3116" spans="1:20" x14ac:dyDescent="0.25">
      <c r="A3116" s="1">
        <v>3112</v>
      </c>
      <c r="B3116" s="1">
        <v>312</v>
      </c>
      <c r="C3116" s="1">
        <v>32</v>
      </c>
      <c r="D3116" s="1" t="s">
        <v>16</v>
      </c>
      <c r="E3116" s="1">
        <v>0</v>
      </c>
      <c r="J3116" s="1">
        <v>3112</v>
      </c>
      <c r="K3116" s="1">
        <f t="shared" ca="1" si="362"/>
        <v>0.83099567757212012</v>
      </c>
      <c r="L3116" s="1">
        <f t="shared" ca="1" si="363"/>
        <v>1712</v>
      </c>
      <c r="M3116" s="1" t="str">
        <f t="shared" ca="1" si="360"/>
        <v/>
      </c>
      <c r="Q3116" s="1">
        <v>3112</v>
      </c>
      <c r="R3116" s="1">
        <f t="shared" ca="1" si="364"/>
        <v>3.2698197876875557E-2</v>
      </c>
      <c r="S3116" s="1">
        <f t="shared" ca="1" si="365"/>
        <v>5802</v>
      </c>
      <c r="T3116" s="1" t="str">
        <f t="shared" ca="1" si="361"/>
        <v/>
      </c>
    </row>
    <row r="3117" spans="1:20" x14ac:dyDescent="0.25">
      <c r="A3117" s="1">
        <v>3113</v>
      </c>
      <c r="B3117" s="1">
        <v>312</v>
      </c>
      <c r="C3117" s="1">
        <v>32</v>
      </c>
      <c r="D3117" s="1" t="s">
        <v>16</v>
      </c>
      <c r="E3117" s="1">
        <v>0</v>
      </c>
      <c r="J3117" s="1">
        <v>3113</v>
      </c>
      <c r="K3117" s="1">
        <f t="shared" ca="1" si="362"/>
        <v>0.16673079488932818</v>
      </c>
      <c r="L3117" s="1">
        <f t="shared" ca="1" si="363"/>
        <v>8328</v>
      </c>
      <c r="M3117" s="1" t="str">
        <f t="shared" ca="1" si="360"/>
        <v/>
      </c>
      <c r="Q3117" s="1">
        <v>3113</v>
      </c>
      <c r="R3117" s="1">
        <f t="shared" ca="1" si="364"/>
        <v>0.74148843401506559</v>
      </c>
      <c r="S3117" s="1">
        <f t="shared" ca="1" si="365"/>
        <v>1498</v>
      </c>
      <c r="T3117" s="1" t="str">
        <f t="shared" ca="1" si="361"/>
        <v/>
      </c>
    </row>
    <row r="3118" spans="1:20" x14ac:dyDescent="0.25">
      <c r="A3118" s="1">
        <v>3114</v>
      </c>
      <c r="B3118" s="1">
        <v>312</v>
      </c>
      <c r="C3118" s="1">
        <v>32</v>
      </c>
      <c r="D3118" s="1" t="s">
        <v>16</v>
      </c>
      <c r="E3118" s="1">
        <v>0</v>
      </c>
      <c r="J3118" s="1">
        <v>3114</v>
      </c>
      <c r="K3118" s="1">
        <f t="shared" ca="1" si="362"/>
        <v>0.91679881933869067</v>
      </c>
      <c r="L3118" s="1">
        <f t="shared" ca="1" si="363"/>
        <v>851</v>
      </c>
      <c r="M3118" s="1" t="str">
        <f t="shared" ca="1" si="360"/>
        <v/>
      </c>
      <c r="Q3118" s="1">
        <v>3114</v>
      </c>
      <c r="R3118" s="1">
        <f t="shared" ca="1" si="364"/>
        <v>0.36083625440012701</v>
      </c>
      <c r="S3118" s="1">
        <f t="shared" ca="1" si="365"/>
        <v>3830</v>
      </c>
      <c r="T3118" s="1" t="str">
        <f t="shared" ca="1" si="361"/>
        <v/>
      </c>
    </row>
    <row r="3119" spans="1:20" x14ac:dyDescent="0.25">
      <c r="A3119" s="1">
        <v>3115</v>
      </c>
      <c r="B3119" s="1">
        <v>312</v>
      </c>
      <c r="C3119" s="1">
        <v>32</v>
      </c>
      <c r="D3119" s="1" t="s">
        <v>16</v>
      </c>
      <c r="E3119" s="1">
        <v>0</v>
      </c>
      <c r="J3119" s="1">
        <v>3115</v>
      </c>
      <c r="K3119" s="1">
        <f t="shared" ca="1" si="362"/>
        <v>0.35246546202874596</v>
      </c>
      <c r="L3119" s="1">
        <f t="shared" ca="1" si="363"/>
        <v>6462</v>
      </c>
      <c r="M3119" s="1" t="str">
        <f t="shared" ca="1" si="360"/>
        <v/>
      </c>
      <c r="Q3119" s="1">
        <v>3115</v>
      </c>
      <c r="R3119" s="1">
        <f t="shared" ca="1" si="364"/>
        <v>0.12897161418455927</v>
      </c>
      <c r="S3119" s="1">
        <f t="shared" ca="1" si="365"/>
        <v>5250</v>
      </c>
      <c r="T3119" s="1" t="str">
        <f t="shared" ca="1" si="361"/>
        <v/>
      </c>
    </row>
    <row r="3120" spans="1:20" x14ac:dyDescent="0.25">
      <c r="A3120" s="1">
        <v>3116</v>
      </c>
      <c r="B3120" s="1">
        <v>312</v>
      </c>
      <c r="C3120" s="1">
        <v>32</v>
      </c>
      <c r="D3120" s="1" t="s">
        <v>16</v>
      </c>
      <c r="E3120" s="1">
        <v>0</v>
      </c>
      <c r="J3120" s="1">
        <v>3116</v>
      </c>
      <c r="K3120" s="1">
        <f t="shared" ca="1" si="362"/>
        <v>9.8795821667770678E-2</v>
      </c>
      <c r="L3120" s="1">
        <f t="shared" ca="1" si="363"/>
        <v>9002</v>
      </c>
      <c r="M3120" s="1" t="str">
        <f t="shared" ca="1" si="360"/>
        <v/>
      </c>
      <c r="Q3120" s="1">
        <v>3116</v>
      </c>
      <c r="R3120" s="1">
        <f t="shared" ca="1" si="364"/>
        <v>0.14094731269973038</v>
      </c>
      <c r="S3120" s="1">
        <f t="shared" ca="1" si="365"/>
        <v>5166</v>
      </c>
      <c r="T3120" s="1" t="str">
        <f t="shared" ca="1" si="361"/>
        <v/>
      </c>
    </row>
    <row r="3121" spans="1:20" x14ac:dyDescent="0.25">
      <c r="A3121" s="1">
        <v>3117</v>
      </c>
      <c r="B3121" s="1">
        <v>312</v>
      </c>
      <c r="C3121" s="1">
        <v>32</v>
      </c>
      <c r="D3121" s="1" t="s">
        <v>16</v>
      </c>
      <c r="E3121" s="1">
        <v>0</v>
      </c>
      <c r="J3121" s="1">
        <v>3117</v>
      </c>
      <c r="K3121" s="1">
        <f t="shared" ca="1" si="362"/>
        <v>0.49685114927018637</v>
      </c>
      <c r="L3121" s="1">
        <f t="shared" ca="1" si="363"/>
        <v>5016</v>
      </c>
      <c r="M3121" s="1" t="str">
        <f t="shared" ca="1" si="360"/>
        <v/>
      </c>
      <c r="Q3121" s="1">
        <v>3117</v>
      </c>
      <c r="R3121" s="1">
        <f t="shared" ca="1" si="364"/>
        <v>0.17386740794740274</v>
      </c>
      <c r="S3121" s="1">
        <f t="shared" ca="1" si="365"/>
        <v>4974</v>
      </c>
      <c r="T3121" s="1" t="str">
        <f t="shared" ca="1" si="361"/>
        <v/>
      </c>
    </row>
    <row r="3122" spans="1:20" x14ac:dyDescent="0.25">
      <c r="A3122" s="1">
        <v>3118</v>
      </c>
      <c r="B3122" s="1">
        <v>312</v>
      </c>
      <c r="C3122" s="1">
        <v>32</v>
      </c>
      <c r="D3122" s="1" t="s">
        <v>16</v>
      </c>
      <c r="E3122" s="1">
        <v>0</v>
      </c>
      <c r="J3122" s="1">
        <v>3118</v>
      </c>
      <c r="K3122" s="1">
        <f t="shared" ca="1" si="362"/>
        <v>4.1932977412582506E-2</v>
      </c>
      <c r="L3122" s="1">
        <f t="shared" ca="1" si="363"/>
        <v>9552</v>
      </c>
      <c r="M3122" s="1" t="str">
        <f t="shared" ca="1" si="360"/>
        <v/>
      </c>
      <c r="Q3122" s="1">
        <v>3118</v>
      </c>
      <c r="R3122" s="1">
        <f t="shared" ca="1" si="364"/>
        <v>0.53932072543653764</v>
      </c>
      <c r="S3122" s="1">
        <f t="shared" ca="1" si="365"/>
        <v>2692</v>
      </c>
      <c r="T3122" s="1" t="str">
        <f t="shared" ca="1" si="361"/>
        <v/>
      </c>
    </row>
    <row r="3123" spans="1:20" x14ac:dyDescent="0.25">
      <c r="A3123" s="1">
        <v>3119</v>
      </c>
      <c r="B3123" s="1">
        <v>312</v>
      </c>
      <c r="C3123" s="1">
        <v>32</v>
      </c>
      <c r="D3123" s="1" t="s">
        <v>16</v>
      </c>
      <c r="E3123" s="1">
        <v>0</v>
      </c>
      <c r="J3123" s="1">
        <v>3119</v>
      </c>
      <c r="K3123" s="1">
        <f t="shared" ca="1" si="362"/>
        <v>0.58078332656599663</v>
      </c>
      <c r="L3123" s="1">
        <f t="shared" ca="1" si="363"/>
        <v>4196</v>
      </c>
      <c r="M3123" s="1" t="str">
        <f t="shared" ca="1" si="360"/>
        <v/>
      </c>
      <c r="Q3123" s="1">
        <v>3119</v>
      </c>
      <c r="R3123" s="1">
        <f t="shared" ca="1" si="364"/>
        <v>0.82561183028180196</v>
      </c>
      <c r="S3123" s="1">
        <f t="shared" ca="1" si="365"/>
        <v>981</v>
      </c>
      <c r="T3123" s="1" t="str">
        <f t="shared" ca="1" si="361"/>
        <v/>
      </c>
    </row>
    <row r="3124" spans="1:20" x14ac:dyDescent="0.25">
      <c r="A3124" s="1">
        <v>3120</v>
      </c>
      <c r="B3124" s="1">
        <v>312</v>
      </c>
      <c r="C3124" s="1">
        <v>32</v>
      </c>
      <c r="D3124" s="1" t="s">
        <v>16</v>
      </c>
      <c r="E3124" s="1">
        <v>0</v>
      </c>
      <c r="J3124" s="1">
        <v>3120</v>
      </c>
      <c r="K3124" s="1">
        <f t="shared" ca="1" si="362"/>
        <v>0.44799058730059882</v>
      </c>
      <c r="L3124" s="1">
        <f t="shared" ca="1" si="363"/>
        <v>5530</v>
      </c>
      <c r="M3124" s="1" t="str">
        <f t="shared" ca="1" si="360"/>
        <v/>
      </c>
      <c r="Q3124" s="1">
        <v>3120</v>
      </c>
      <c r="R3124" s="1">
        <f t="shared" ca="1" si="364"/>
        <v>1.094808608085851E-2</v>
      </c>
      <c r="S3124" s="1">
        <f t="shared" ca="1" si="365"/>
        <v>5936</v>
      </c>
      <c r="T3124" s="1" t="str">
        <f t="shared" ca="1" si="361"/>
        <v/>
      </c>
    </row>
    <row r="3125" spans="1:20" x14ac:dyDescent="0.25">
      <c r="A3125" s="1">
        <v>3121</v>
      </c>
      <c r="B3125" s="1">
        <v>313</v>
      </c>
      <c r="C3125" s="1">
        <v>32</v>
      </c>
      <c r="D3125" s="1" t="s">
        <v>16</v>
      </c>
      <c r="E3125" s="1">
        <v>0</v>
      </c>
      <c r="J3125" s="1">
        <v>3121</v>
      </c>
      <c r="K3125" s="1">
        <f t="shared" ca="1" si="362"/>
        <v>0.24646805104281821</v>
      </c>
      <c r="L3125" s="1">
        <f t="shared" ca="1" si="363"/>
        <v>7487</v>
      </c>
      <c r="M3125" s="1" t="str">
        <f t="shared" ca="1" si="360"/>
        <v/>
      </c>
      <c r="Q3125" s="1">
        <v>3121</v>
      </c>
      <c r="R3125" s="1">
        <f t="shared" ca="1" si="364"/>
        <v>0.95811430469316228</v>
      </c>
      <c r="S3125" s="1">
        <f t="shared" ca="1" si="365"/>
        <v>213</v>
      </c>
      <c r="T3125" s="1" t="str">
        <f t="shared" ca="1" si="361"/>
        <v/>
      </c>
    </row>
    <row r="3126" spans="1:20" x14ac:dyDescent="0.25">
      <c r="A3126" s="1">
        <v>3122</v>
      </c>
      <c r="B3126" s="1">
        <v>313</v>
      </c>
      <c r="C3126" s="1">
        <v>32</v>
      </c>
      <c r="D3126" s="1" t="s">
        <v>16</v>
      </c>
      <c r="E3126" s="1">
        <v>0</v>
      </c>
      <c r="J3126" s="1">
        <v>3122</v>
      </c>
      <c r="K3126" s="1">
        <f t="shared" ca="1" si="362"/>
        <v>0.84169056638146877</v>
      </c>
      <c r="L3126" s="1">
        <f t="shared" ca="1" si="363"/>
        <v>1606</v>
      </c>
      <c r="M3126" s="1" t="str">
        <f t="shared" ca="1" si="360"/>
        <v/>
      </c>
      <c r="Q3126" s="1">
        <v>3122</v>
      </c>
      <c r="R3126" s="1">
        <f t="shared" ca="1" si="364"/>
        <v>0.52578738612479503</v>
      </c>
      <c r="S3126" s="1">
        <f t="shared" ca="1" si="365"/>
        <v>2795</v>
      </c>
      <c r="T3126" s="1" t="str">
        <f t="shared" ca="1" si="361"/>
        <v/>
      </c>
    </row>
    <row r="3127" spans="1:20" x14ac:dyDescent="0.25">
      <c r="A3127" s="1">
        <v>3123</v>
      </c>
      <c r="B3127" s="1">
        <v>313</v>
      </c>
      <c r="C3127" s="1">
        <v>32</v>
      </c>
      <c r="D3127" s="1" t="s">
        <v>16</v>
      </c>
      <c r="E3127" s="1">
        <v>0</v>
      </c>
      <c r="J3127" s="1">
        <v>3123</v>
      </c>
      <c r="K3127" s="1">
        <f t="shared" ca="1" si="362"/>
        <v>0.84697466092337748</v>
      </c>
      <c r="L3127" s="1">
        <f t="shared" ca="1" si="363"/>
        <v>1550</v>
      </c>
      <c r="M3127" s="1" t="str">
        <f t="shared" ca="1" si="360"/>
        <v/>
      </c>
      <c r="Q3127" s="1">
        <v>3123</v>
      </c>
      <c r="R3127" s="1">
        <f t="shared" ca="1" si="364"/>
        <v>0.90559235180009501</v>
      </c>
      <c r="S3127" s="1">
        <f t="shared" ca="1" si="365"/>
        <v>506</v>
      </c>
      <c r="T3127" s="1" t="str">
        <f t="shared" ca="1" si="361"/>
        <v/>
      </c>
    </row>
    <row r="3128" spans="1:20" x14ac:dyDescent="0.25">
      <c r="A3128" s="1">
        <v>3124</v>
      </c>
      <c r="B3128" s="1">
        <v>313</v>
      </c>
      <c r="C3128" s="1">
        <v>32</v>
      </c>
      <c r="D3128" s="1" t="s">
        <v>16</v>
      </c>
      <c r="E3128" s="1">
        <v>0</v>
      </c>
      <c r="J3128" s="1">
        <v>3124</v>
      </c>
      <c r="K3128" s="1">
        <f t="shared" ca="1" si="362"/>
        <v>0.93434314643984728</v>
      </c>
      <c r="L3128" s="1">
        <f t="shared" ca="1" si="363"/>
        <v>684</v>
      </c>
      <c r="M3128" s="1" t="str">
        <f t="shared" ca="1" si="360"/>
        <v/>
      </c>
      <c r="Q3128" s="1">
        <v>3124</v>
      </c>
      <c r="R3128" s="1">
        <f t="shared" ca="1" si="364"/>
        <v>0.45026853591924709</v>
      </c>
      <c r="S3128" s="1">
        <f t="shared" ca="1" si="365"/>
        <v>3280</v>
      </c>
      <c r="T3128" s="1" t="str">
        <f t="shared" ca="1" si="361"/>
        <v/>
      </c>
    </row>
    <row r="3129" spans="1:20" x14ac:dyDescent="0.25">
      <c r="A3129" s="1">
        <v>3125</v>
      </c>
      <c r="B3129" s="1">
        <v>313</v>
      </c>
      <c r="C3129" s="1">
        <v>32</v>
      </c>
      <c r="D3129" s="1" t="s">
        <v>16</v>
      </c>
      <c r="E3129" s="1">
        <v>0</v>
      </c>
      <c r="J3129" s="1">
        <v>3125</v>
      </c>
      <c r="K3129" s="1">
        <f t="shared" ca="1" si="362"/>
        <v>0.54913156333586288</v>
      </c>
      <c r="L3129" s="1">
        <f t="shared" ca="1" si="363"/>
        <v>4514</v>
      </c>
      <c r="M3129" s="1" t="str">
        <f t="shared" ca="1" si="360"/>
        <v/>
      </c>
      <c r="Q3129" s="1">
        <v>3125</v>
      </c>
      <c r="R3129" s="1">
        <f t="shared" ca="1" si="364"/>
        <v>0.8302617144052471</v>
      </c>
      <c r="S3129" s="1">
        <f t="shared" ca="1" si="365"/>
        <v>954</v>
      </c>
      <c r="T3129" s="1" t="str">
        <f t="shared" ca="1" si="361"/>
        <v/>
      </c>
    </row>
    <row r="3130" spans="1:20" x14ac:dyDescent="0.25">
      <c r="A3130" s="1">
        <v>3126</v>
      </c>
      <c r="B3130" s="1">
        <v>313</v>
      </c>
      <c r="C3130" s="1">
        <v>32</v>
      </c>
      <c r="D3130" s="1" t="s">
        <v>16</v>
      </c>
      <c r="E3130" s="1">
        <v>0</v>
      </c>
      <c r="J3130" s="1">
        <v>3126</v>
      </c>
      <c r="K3130" s="1">
        <f t="shared" ca="1" si="362"/>
        <v>4.6941542344257625E-2</v>
      </c>
      <c r="L3130" s="1">
        <f t="shared" ca="1" si="363"/>
        <v>9499</v>
      </c>
      <c r="M3130" s="1" t="str">
        <f t="shared" ca="1" si="360"/>
        <v/>
      </c>
      <c r="Q3130" s="1">
        <v>3126</v>
      </c>
      <c r="R3130" s="1">
        <f t="shared" ca="1" si="364"/>
        <v>0.47120831934119378</v>
      </c>
      <c r="S3130" s="1">
        <f t="shared" ca="1" si="365"/>
        <v>3148</v>
      </c>
      <c r="T3130" s="1" t="str">
        <f t="shared" ca="1" si="361"/>
        <v/>
      </c>
    </row>
    <row r="3131" spans="1:20" x14ac:dyDescent="0.25">
      <c r="A3131" s="1">
        <v>3127</v>
      </c>
      <c r="B3131" s="1">
        <v>313</v>
      </c>
      <c r="C3131" s="1">
        <v>32</v>
      </c>
      <c r="D3131" s="1" t="s">
        <v>16</v>
      </c>
      <c r="E3131" s="1">
        <v>0</v>
      </c>
      <c r="J3131" s="1">
        <v>3127</v>
      </c>
      <c r="K3131" s="1">
        <f t="shared" ca="1" si="362"/>
        <v>0.40346098919532125</v>
      </c>
      <c r="L3131" s="1">
        <f t="shared" ca="1" si="363"/>
        <v>5963</v>
      </c>
      <c r="M3131" s="1" t="str">
        <f t="shared" ca="1" si="360"/>
        <v/>
      </c>
      <c r="Q3131" s="1">
        <v>3127</v>
      </c>
      <c r="R3131" s="1">
        <f t="shared" ca="1" si="364"/>
        <v>0.46693943061080101</v>
      </c>
      <c r="S3131" s="1">
        <f t="shared" ca="1" si="365"/>
        <v>3167</v>
      </c>
      <c r="T3131" s="1" t="str">
        <f t="shared" ca="1" si="361"/>
        <v/>
      </c>
    </row>
    <row r="3132" spans="1:20" x14ac:dyDescent="0.25">
      <c r="A3132" s="1">
        <v>3128</v>
      </c>
      <c r="B3132" s="1">
        <v>313</v>
      </c>
      <c r="C3132" s="1">
        <v>32</v>
      </c>
      <c r="D3132" s="1" t="s">
        <v>16</v>
      </c>
      <c r="E3132" s="1">
        <v>0</v>
      </c>
      <c r="J3132" s="1">
        <v>3128</v>
      </c>
      <c r="K3132" s="1">
        <f t="shared" ca="1" si="362"/>
        <v>0.39722393138555956</v>
      </c>
      <c r="L3132" s="1">
        <f t="shared" ca="1" si="363"/>
        <v>6018</v>
      </c>
      <c r="M3132" s="1" t="str">
        <f t="shared" ca="1" si="360"/>
        <v/>
      </c>
      <c r="Q3132" s="1">
        <v>3128</v>
      </c>
      <c r="R3132" s="1">
        <f t="shared" ca="1" si="364"/>
        <v>0.31995576843143003</v>
      </c>
      <c r="S3132" s="1">
        <f t="shared" ca="1" si="365"/>
        <v>4074</v>
      </c>
      <c r="T3132" s="1" t="str">
        <f t="shared" ca="1" si="361"/>
        <v/>
      </c>
    </row>
    <row r="3133" spans="1:20" x14ac:dyDescent="0.25">
      <c r="A3133" s="1">
        <v>3129</v>
      </c>
      <c r="B3133" s="1">
        <v>313</v>
      </c>
      <c r="C3133" s="1">
        <v>32</v>
      </c>
      <c r="D3133" s="1" t="s">
        <v>16</v>
      </c>
      <c r="E3133" s="1">
        <v>0</v>
      </c>
      <c r="J3133" s="1">
        <v>3129</v>
      </c>
      <c r="K3133" s="1">
        <f t="shared" ca="1" si="362"/>
        <v>0.11684561649312408</v>
      </c>
      <c r="L3133" s="1">
        <f t="shared" ca="1" si="363"/>
        <v>8816</v>
      </c>
      <c r="M3133" s="1" t="str">
        <f t="shared" ca="1" si="360"/>
        <v/>
      </c>
      <c r="Q3133" s="1">
        <v>3129</v>
      </c>
      <c r="R3133" s="1">
        <f t="shared" ca="1" si="364"/>
        <v>0.15041068879235031</v>
      </c>
      <c r="S3133" s="1">
        <f t="shared" ca="1" si="365"/>
        <v>5118</v>
      </c>
      <c r="T3133" s="1" t="str">
        <f t="shared" ca="1" si="361"/>
        <v/>
      </c>
    </row>
    <row r="3134" spans="1:20" x14ac:dyDescent="0.25">
      <c r="A3134" s="1">
        <v>3130</v>
      </c>
      <c r="B3134" s="1">
        <v>313</v>
      </c>
      <c r="C3134" s="1">
        <v>32</v>
      </c>
      <c r="D3134" s="1" t="s">
        <v>16</v>
      </c>
      <c r="E3134" s="1">
        <v>0</v>
      </c>
      <c r="J3134" s="1">
        <v>3130</v>
      </c>
      <c r="K3134" s="1">
        <f t="shared" ca="1" si="362"/>
        <v>0.13337094639638047</v>
      </c>
      <c r="L3134" s="1">
        <f t="shared" ca="1" si="363"/>
        <v>8645</v>
      </c>
      <c r="M3134" s="1" t="str">
        <f t="shared" ca="1" si="360"/>
        <v/>
      </c>
      <c r="Q3134" s="1">
        <v>3130</v>
      </c>
      <c r="R3134" s="1">
        <f t="shared" ca="1" si="364"/>
        <v>0.78129292515184534</v>
      </c>
      <c r="S3134" s="1">
        <f t="shared" ca="1" si="365"/>
        <v>1247</v>
      </c>
      <c r="T3134" s="1" t="str">
        <f t="shared" ca="1" si="361"/>
        <v/>
      </c>
    </row>
    <row r="3135" spans="1:20" x14ac:dyDescent="0.25">
      <c r="A3135" s="1">
        <v>3131</v>
      </c>
      <c r="B3135" s="1">
        <v>314</v>
      </c>
      <c r="C3135" s="1">
        <v>32</v>
      </c>
      <c r="D3135" s="1" t="s">
        <v>16</v>
      </c>
      <c r="E3135" s="1">
        <v>0</v>
      </c>
      <c r="J3135" s="1">
        <v>3131</v>
      </c>
      <c r="K3135" s="1">
        <f t="shared" ca="1" si="362"/>
        <v>0.10540953111321227</v>
      </c>
      <c r="L3135" s="1">
        <f t="shared" ca="1" si="363"/>
        <v>8924</v>
      </c>
      <c r="M3135" s="1" t="str">
        <f t="shared" ca="1" si="360"/>
        <v/>
      </c>
      <c r="Q3135" s="1">
        <v>3131</v>
      </c>
      <c r="R3135" s="1">
        <f t="shared" ca="1" si="364"/>
        <v>0.3810200648027976</v>
      </c>
      <c r="S3135" s="1">
        <f t="shared" ca="1" si="365"/>
        <v>3690</v>
      </c>
      <c r="T3135" s="1" t="str">
        <f t="shared" ca="1" si="361"/>
        <v/>
      </c>
    </row>
    <row r="3136" spans="1:20" x14ac:dyDescent="0.25">
      <c r="A3136" s="1">
        <v>3132</v>
      </c>
      <c r="B3136" s="1">
        <v>314</v>
      </c>
      <c r="C3136" s="1">
        <v>32</v>
      </c>
      <c r="D3136" s="1" t="s">
        <v>16</v>
      </c>
      <c r="E3136" s="1">
        <v>0</v>
      </c>
      <c r="J3136" s="1">
        <v>3132</v>
      </c>
      <c r="K3136" s="1">
        <f t="shared" ca="1" si="362"/>
        <v>0.72301444330013287</v>
      </c>
      <c r="L3136" s="1">
        <f t="shared" ca="1" si="363"/>
        <v>2807</v>
      </c>
      <c r="M3136" s="1" t="str">
        <f t="shared" ca="1" si="360"/>
        <v/>
      </c>
      <c r="Q3136" s="1">
        <v>3132</v>
      </c>
      <c r="R3136" s="1">
        <f t="shared" ca="1" si="364"/>
        <v>0.44191103447048197</v>
      </c>
      <c r="S3136" s="1">
        <f t="shared" ca="1" si="365"/>
        <v>3332</v>
      </c>
      <c r="T3136" s="1" t="str">
        <f t="shared" ca="1" si="361"/>
        <v/>
      </c>
    </row>
    <row r="3137" spans="1:20" x14ac:dyDescent="0.25">
      <c r="A3137" s="1">
        <v>3133</v>
      </c>
      <c r="B3137" s="1">
        <v>314</v>
      </c>
      <c r="C3137" s="1">
        <v>32</v>
      </c>
      <c r="D3137" s="1" t="s">
        <v>16</v>
      </c>
      <c r="E3137" s="1">
        <v>0</v>
      </c>
      <c r="J3137" s="1">
        <v>3133</v>
      </c>
      <c r="K3137" s="1">
        <f t="shared" ca="1" si="362"/>
        <v>7.4039272712349558E-3</v>
      </c>
      <c r="L3137" s="1">
        <f t="shared" ca="1" si="363"/>
        <v>9940</v>
      </c>
      <c r="M3137" s="1" t="str">
        <f t="shared" ca="1" si="360"/>
        <v/>
      </c>
      <c r="Q3137" s="1">
        <v>3133</v>
      </c>
      <c r="R3137" s="1">
        <f t="shared" ca="1" si="364"/>
        <v>0.58345177586485852</v>
      </c>
      <c r="S3137" s="1">
        <f t="shared" ca="1" si="365"/>
        <v>2436</v>
      </c>
      <c r="T3137" s="1" t="str">
        <f t="shared" ca="1" si="361"/>
        <v/>
      </c>
    </row>
    <row r="3138" spans="1:20" x14ac:dyDescent="0.25">
      <c r="A3138" s="1">
        <v>3134</v>
      </c>
      <c r="B3138" s="1">
        <v>314</v>
      </c>
      <c r="C3138" s="1">
        <v>32</v>
      </c>
      <c r="D3138" s="1" t="s">
        <v>16</v>
      </c>
      <c r="E3138" s="1">
        <v>0</v>
      </c>
      <c r="J3138" s="1">
        <v>3134</v>
      </c>
      <c r="K3138" s="1">
        <f t="shared" ca="1" si="362"/>
        <v>0.11446555152250959</v>
      </c>
      <c r="L3138" s="1">
        <f t="shared" ca="1" si="363"/>
        <v>8842</v>
      </c>
      <c r="M3138" s="1" t="str">
        <f t="shared" ca="1" si="360"/>
        <v/>
      </c>
      <c r="Q3138" s="1">
        <v>3134</v>
      </c>
      <c r="R3138" s="1">
        <f t="shared" ca="1" si="364"/>
        <v>0.33171737100126741</v>
      </c>
      <c r="S3138" s="1">
        <f t="shared" ca="1" si="365"/>
        <v>4006</v>
      </c>
      <c r="T3138" s="1" t="str">
        <f t="shared" ca="1" si="361"/>
        <v/>
      </c>
    </row>
    <row r="3139" spans="1:20" x14ac:dyDescent="0.25">
      <c r="A3139" s="1">
        <v>3135</v>
      </c>
      <c r="B3139" s="1">
        <v>314</v>
      </c>
      <c r="C3139" s="1">
        <v>32</v>
      </c>
      <c r="D3139" s="1" t="s">
        <v>16</v>
      </c>
      <c r="E3139" s="1">
        <v>0</v>
      </c>
      <c r="J3139" s="1">
        <v>3135</v>
      </c>
      <c r="K3139" s="1">
        <f t="shared" ca="1" si="362"/>
        <v>0.14512744712809345</v>
      </c>
      <c r="L3139" s="1">
        <f t="shared" ca="1" si="363"/>
        <v>8525</v>
      </c>
      <c r="M3139" s="1" t="str">
        <f t="shared" ca="1" si="360"/>
        <v/>
      </c>
      <c r="Q3139" s="1">
        <v>3135</v>
      </c>
      <c r="R3139" s="1">
        <f t="shared" ca="1" si="364"/>
        <v>0.2522364309890669</v>
      </c>
      <c r="S3139" s="1">
        <f t="shared" ca="1" si="365"/>
        <v>4466</v>
      </c>
      <c r="T3139" s="1" t="str">
        <f t="shared" ca="1" si="361"/>
        <v/>
      </c>
    </row>
    <row r="3140" spans="1:20" x14ac:dyDescent="0.25">
      <c r="A3140" s="1">
        <v>3136</v>
      </c>
      <c r="B3140" s="1">
        <v>314</v>
      </c>
      <c r="C3140" s="1">
        <v>32</v>
      </c>
      <c r="D3140" s="1" t="s">
        <v>16</v>
      </c>
      <c r="E3140" s="1">
        <v>0</v>
      </c>
      <c r="J3140" s="1">
        <v>3136</v>
      </c>
      <c r="K3140" s="1">
        <f t="shared" ca="1" si="362"/>
        <v>0.58098278667610959</v>
      </c>
      <c r="L3140" s="1">
        <f t="shared" ca="1" si="363"/>
        <v>4194</v>
      </c>
      <c r="M3140" s="1" t="str">
        <f t="shared" ca="1" si="360"/>
        <v/>
      </c>
      <c r="Q3140" s="1">
        <v>3136</v>
      </c>
      <c r="R3140" s="1">
        <f t="shared" ca="1" si="364"/>
        <v>0.34104770207258306</v>
      </c>
      <c r="S3140" s="1">
        <f t="shared" ca="1" si="365"/>
        <v>3947</v>
      </c>
      <c r="T3140" s="1" t="str">
        <f t="shared" ca="1" si="361"/>
        <v/>
      </c>
    </row>
    <row r="3141" spans="1:20" x14ac:dyDescent="0.25">
      <c r="A3141" s="1">
        <v>3137</v>
      </c>
      <c r="B3141" s="1">
        <v>314</v>
      </c>
      <c r="C3141" s="1">
        <v>32</v>
      </c>
      <c r="D3141" s="1" t="s">
        <v>16</v>
      </c>
      <c r="E3141" s="1">
        <v>0</v>
      </c>
      <c r="J3141" s="1">
        <v>3137</v>
      </c>
      <c r="K3141" s="1">
        <f t="shared" ca="1" si="362"/>
        <v>0.27107208528751725</v>
      </c>
      <c r="L3141" s="1">
        <f t="shared" ca="1" si="363"/>
        <v>7236</v>
      </c>
      <c r="M3141" s="1" t="str">
        <f t="shared" ref="M3141:M3204" ca="1" si="366">IF(L3141&lt;=$K$3,VLOOKUP(J3141,$A$5:$E$10004,5),"")</f>
        <v/>
      </c>
      <c r="Q3141" s="1">
        <v>3137</v>
      </c>
      <c r="R3141" s="1">
        <f t="shared" ca="1" si="364"/>
        <v>0.74802706609912972</v>
      </c>
      <c r="S3141" s="1">
        <f t="shared" ca="1" si="365"/>
        <v>1441</v>
      </c>
      <c r="T3141" s="1" t="str">
        <f t="shared" ref="T3141:T3204" ca="1" si="367">IF(S3141&lt;=$R$3*$H$10,VLOOKUP(Q3141,$A$5:$E$10004,5),"")</f>
        <v/>
      </c>
    </row>
    <row r="3142" spans="1:20" x14ac:dyDescent="0.25">
      <c r="A3142" s="1">
        <v>3138</v>
      </c>
      <c r="B3142" s="1">
        <v>314</v>
      </c>
      <c r="C3142" s="1">
        <v>32</v>
      </c>
      <c r="D3142" s="1" t="s">
        <v>16</v>
      </c>
      <c r="E3142" s="1">
        <v>0</v>
      </c>
      <c r="J3142" s="1">
        <v>3138</v>
      </c>
      <c r="K3142" s="1">
        <f t="shared" ref="K3142:K3205" ca="1" si="368">RAND()</f>
        <v>0.19316260692912857</v>
      </c>
      <c r="L3142" s="1">
        <f t="shared" ref="L3142:L3205" ca="1" si="369">_xlfn.RANK.EQ(K3142,$K$5:$K$10004)</f>
        <v>8060</v>
      </c>
      <c r="M3142" s="1" t="str">
        <f t="shared" ca="1" si="366"/>
        <v/>
      </c>
      <c r="Q3142" s="1">
        <v>3138</v>
      </c>
      <c r="R3142" s="1">
        <f t="shared" ref="R3142:R3205" ca="1" si="370">RAND()</f>
        <v>0.79897618588209862</v>
      </c>
      <c r="S3142" s="1">
        <f t="shared" ref="S3142:S3205" ca="1" si="371">_xlfn.RANK.EQ(R3142,$R$5:$R$6004)</f>
        <v>1146</v>
      </c>
      <c r="T3142" s="1" t="str">
        <f t="shared" ca="1" si="367"/>
        <v/>
      </c>
    </row>
    <row r="3143" spans="1:20" x14ac:dyDescent="0.25">
      <c r="A3143" s="1">
        <v>3139</v>
      </c>
      <c r="B3143" s="1">
        <v>314</v>
      </c>
      <c r="C3143" s="1">
        <v>32</v>
      </c>
      <c r="D3143" s="1" t="s">
        <v>16</v>
      </c>
      <c r="E3143" s="1">
        <v>0</v>
      </c>
      <c r="J3143" s="1">
        <v>3139</v>
      </c>
      <c r="K3143" s="1">
        <f t="shared" ca="1" si="368"/>
        <v>0.55782637367119414</v>
      </c>
      <c r="L3143" s="1">
        <f t="shared" ca="1" si="369"/>
        <v>4424</v>
      </c>
      <c r="M3143" s="1" t="str">
        <f t="shared" ca="1" si="366"/>
        <v/>
      </c>
      <c r="Q3143" s="1">
        <v>3139</v>
      </c>
      <c r="R3143" s="1">
        <f t="shared" ca="1" si="370"/>
        <v>0.1624590275061788</v>
      </c>
      <c r="S3143" s="1">
        <f t="shared" ca="1" si="371"/>
        <v>5043</v>
      </c>
      <c r="T3143" s="1" t="str">
        <f t="shared" ca="1" si="367"/>
        <v/>
      </c>
    </row>
    <row r="3144" spans="1:20" x14ac:dyDescent="0.25">
      <c r="A3144" s="1">
        <v>3140</v>
      </c>
      <c r="B3144" s="1">
        <v>314</v>
      </c>
      <c r="C3144" s="1">
        <v>32</v>
      </c>
      <c r="D3144" s="1" t="s">
        <v>16</v>
      </c>
      <c r="E3144" s="1">
        <v>0</v>
      </c>
      <c r="J3144" s="1">
        <v>3140</v>
      </c>
      <c r="K3144" s="1">
        <f t="shared" ca="1" si="368"/>
        <v>0.8103092054605775</v>
      </c>
      <c r="L3144" s="1">
        <f t="shared" ca="1" si="369"/>
        <v>1926</v>
      </c>
      <c r="M3144" s="1" t="str">
        <f t="shared" ca="1" si="366"/>
        <v/>
      </c>
      <c r="Q3144" s="1">
        <v>3140</v>
      </c>
      <c r="R3144" s="1">
        <f t="shared" ca="1" si="370"/>
        <v>0.21137213047383774</v>
      </c>
      <c r="S3144" s="1">
        <f t="shared" ca="1" si="371"/>
        <v>4725</v>
      </c>
      <c r="T3144" s="1" t="str">
        <f t="shared" ca="1" si="367"/>
        <v/>
      </c>
    </row>
    <row r="3145" spans="1:20" x14ac:dyDescent="0.25">
      <c r="A3145" s="1">
        <v>3141</v>
      </c>
      <c r="B3145" s="1">
        <v>315</v>
      </c>
      <c r="C3145" s="1">
        <v>32</v>
      </c>
      <c r="D3145" s="1" t="s">
        <v>16</v>
      </c>
      <c r="E3145" s="1">
        <v>0</v>
      </c>
      <c r="J3145" s="1">
        <v>3141</v>
      </c>
      <c r="K3145" s="1">
        <f t="shared" ca="1" si="368"/>
        <v>0.90560867511924292</v>
      </c>
      <c r="L3145" s="1">
        <f t="shared" ca="1" si="369"/>
        <v>950</v>
      </c>
      <c r="M3145" s="1" t="str">
        <f t="shared" ca="1" si="366"/>
        <v/>
      </c>
      <c r="Q3145" s="1">
        <v>3141</v>
      </c>
      <c r="R3145" s="1">
        <f t="shared" ca="1" si="370"/>
        <v>0.42473049424612397</v>
      </c>
      <c r="S3145" s="1">
        <f t="shared" ca="1" si="371"/>
        <v>3438</v>
      </c>
      <c r="T3145" s="1" t="str">
        <f t="shared" ca="1" si="367"/>
        <v/>
      </c>
    </row>
    <row r="3146" spans="1:20" x14ac:dyDescent="0.25">
      <c r="A3146" s="1">
        <v>3142</v>
      </c>
      <c r="B3146" s="1">
        <v>315</v>
      </c>
      <c r="C3146" s="1">
        <v>32</v>
      </c>
      <c r="D3146" s="1" t="s">
        <v>16</v>
      </c>
      <c r="E3146" s="1">
        <v>0</v>
      </c>
      <c r="J3146" s="1">
        <v>3142</v>
      </c>
      <c r="K3146" s="1">
        <f t="shared" ca="1" si="368"/>
        <v>0.41977346407220184</v>
      </c>
      <c r="L3146" s="1">
        <f t="shared" ca="1" si="369"/>
        <v>5806</v>
      </c>
      <c r="M3146" s="1" t="str">
        <f t="shared" ca="1" si="366"/>
        <v/>
      </c>
      <c r="Q3146" s="1">
        <v>3142</v>
      </c>
      <c r="R3146" s="1">
        <f t="shared" ca="1" si="370"/>
        <v>0.17522679757230786</v>
      </c>
      <c r="S3146" s="1">
        <f t="shared" ca="1" si="371"/>
        <v>4966</v>
      </c>
      <c r="T3146" s="1" t="str">
        <f t="shared" ca="1" si="367"/>
        <v/>
      </c>
    </row>
    <row r="3147" spans="1:20" x14ac:dyDescent="0.25">
      <c r="A3147" s="1">
        <v>3143</v>
      </c>
      <c r="B3147" s="1">
        <v>315</v>
      </c>
      <c r="C3147" s="1">
        <v>32</v>
      </c>
      <c r="D3147" s="1" t="s">
        <v>16</v>
      </c>
      <c r="E3147" s="1">
        <v>0</v>
      </c>
      <c r="J3147" s="1">
        <v>3143</v>
      </c>
      <c r="K3147" s="1">
        <f t="shared" ca="1" si="368"/>
        <v>0.57401489788007631</v>
      </c>
      <c r="L3147" s="1">
        <f t="shared" ca="1" si="369"/>
        <v>4257</v>
      </c>
      <c r="M3147" s="1" t="str">
        <f t="shared" ca="1" si="366"/>
        <v/>
      </c>
      <c r="Q3147" s="1">
        <v>3143</v>
      </c>
      <c r="R3147" s="1">
        <f t="shared" ca="1" si="370"/>
        <v>0.95728082181588148</v>
      </c>
      <c r="S3147" s="1">
        <f t="shared" ca="1" si="371"/>
        <v>215</v>
      </c>
      <c r="T3147" s="1" t="str">
        <f t="shared" ca="1" si="367"/>
        <v/>
      </c>
    </row>
    <row r="3148" spans="1:20" x14ac:dyDescent="0.25">
      <c r="A3148" s="1">
        <v>3144</v>
      </c>
      <c r="B3148" s="1">
        <v>315</v>
      </c>
      <c r="C3148" s="1">
        <v>32</v>
      </c>
      <c r="D3148" s="1" t="s">
        <v>16</v>
      </c>
      <c r="E3148" s="1">
        <v>0</v>
      </c>
      <c r="J3148" s="1">
        <v>3144</v>
      </c>
      <c r="K3148" s="1">
        <f t="shared" ca="1" si="368"/>
        <v>0.40684999955201728</v>
      </c>
      <c r="L3148" s="1">
        <f t="shared" ca="1" si="369"/>
        <v>5926</v>
      </c>
      <c r="M3148" s="1" t="str">
        <f t="shared" ca="1" si="366"/>
        <v/>
      </c>
      <c r="Q3148" s="1">
        <v>3144</v>
      </c>
      <c r="R3148" s="1">
        <f t="shared" ca="1" si="370"/>
        <v>0.23289373120908485</v>
      </c>
      <c r="S3148" s="1">
        <f t="shared" ca="1" si="371"/>
        <v>4586</v>
      </c>
      <c r="T3148" s="1" t="str">
        <f t="shared" ca="1" si="367"/>
        <v/>
      </c>
    </row>
    <row r="3149" spans="1:20" x14ac:dyDescent="0.25">
      <c r="A3149" s="1">
        <v>3145</v>
      </c>
      <c r="B3149" s="1">
        <v>315</v>
      </c>
      <c r="C3149" s="1">
        <v>32</v>
      </c>
      <c r="D3149" s="1" t="s">
        <v>16</v>
      </c>
      <c r="E3149" s="1">
        <v>0</v>
      </c>
      <c r="J3149" s="1">
        <v>3145</v>
      </c>
      <c r="K3149" s="1">
        <f t="shared" ca="1" si="368"/>
        <v>0.37806039078686438</v>
      </c>
      <c r="L3149" s="1">
        <f t="shared" ca="1" si="369"/>
        <v>6207</v>
      </c>
      <c r="M3149" s="1" t="str">
        <f t="shared" ca="1" si="366"/>
        <v/>
      </c>
      <c r="Q3149" s="1">
        <v>3145</v>
      </c>
      <c r="R3149" s="1">
        <f t="shared" ca="1" si="370"/>
        <v>0.476329264517384</v>
      </c>
      <c r="S3149" s="1">
        <f t="shared" ca="1" si="371"/>
        <v>3118</v>
      </c>
      <c r="T3149" s="1" t="str">
        <f t="shared" ca="1" si="367"/>
        <v/>
      </c>
    </row>
    <row r="3150" spans="1:20" x14ac:dyDescent="0.25">
      <c r="A3150" s="1">
        <v>3146</v>
      </c>
      <c r="B3150" s="1">
        <v>315</v>
      </c>
      <c r="C3150" s="1">
        <v>32</v>
      </c>
      <c r="D3150" s="1" t="s">
        <v>16</v>
      </c>
      <c r="E3150" s="1">
        <v>1</v>
      </c>
      <c r="J3150" s="1">
        <v>3146</v>
      </c>
      <c r="K3150" s="1">
        <f t="shared" ca="1" si="368"/>
        <v>9.2127576122426169E-2</v>
      </c>
      <c r="L3150" s="1">
        <f t="shared" ca="1" si="369"/>
        <v>9058</v>
      </c>
      <c r="M3150" s="1" t="str">
        <f t="shared" ca="1" si="366"/>
        <v/>
      </c>
      <c r="Q3150" s="1">
        <v>3146</v>
      </c>
      <c r="R3150" s="1">
        <f t="shared" ca="1" si="370"/>
        <v>0.95709943137749109</v>
      </c>
      <c r="S3150" s="1">
        <f t="shared" ca="1" si="371"/>
        <v>216</v>
      </c>
      <c r="T3150" s="1" t="str">
        <f t="shared" ca="1" si="367"/>
        <v/>
      </c>
    </row>
    <row r="3151" spans="1:20" x14ac:dyDescent="0.25">
      <c r="A3151" s="1">
        <v>3147</v>
      </c>
      <c r="B3151" s="1">
        <v>315</v>
      </c>
      <c r="C3151" s="1">
        <v>32</v>
      </c>
      <c r="D3151" s="1" t="s">
        <v>16</v>
      </c>
      <c r="E3151" s="1">
        <v>0</v>
      </c>
      <c r="J3151" s="1">
        <v>3147</v>
      </c>
      <c r="K3151" s="1">
        <f t="shared" ca="1" si="368"/>
        <v>0.43574921568320468</v>
      </c>
      <c r="L3151" s="1">
        <f t="shared" ca="1" si="369"/>
        <v>5642</v>
      </c>
      <c r="M3151" s="1" t="str">
        <f t="shared" ca="1" si="366"/>
        <v/>
      </c>
      <c r="Q3151" s="1">
        <v>3147</v>
      </c>
      <c r="R3151" s="1">
        <f t="shared" ca="1" si="370"/>
        <v>0.69707285432019273</v>
      </c>
      <c r="S3151" s="1">
        <f t="shared" ca="1" si="371"/>
        <v>1772</v>
      </c>
      <c r="T3151" s="1" t="str">
        <f t="shared" ca="1" si="367"/>
        <v/>
      </c>
    </row>
    <row r="3152" spans="1:20" x14ac:dyDescent="0.25">
      <c r="A3152" s="1">
        <v>3148</v>
      </c>
      <c r="B3152" s="1">
        <v>315</v>
      </c>
      <c r="C3152" s="1">
        <v>32</v>
      </c>
      <c r="D3152" s="1" t="s">
        <v>16</v>
      </c>
      <c r="E3152" s="1">
        <v>0</v>
      </c>
      <c r="J3152" s="1">
        <v>3148</v>
      </c>
      <c r="K3152" s="1">
        <f t="shared" ca="1" si="368"/>
        <v>4.7629141076843795E-2</v>
      </c>
      <c r="L3152" s="1">
        <f t="shared" ca="1" si="369"/>
        <v>9492</v>
      </c>
      <c r="M3152" s="1" t="str">
        <f t="shared" ca="1" si="366"/>
        <v/>
      </c>
      <c r="Q3152" s="1">
        <v>3148</v>
      </c>
      <c r="R3152" s="1">
        <f t="shared" ca="1" si="370"/>
        <v>0.10256104815246103</v>
      </c>
      <c r="S3152" s="1">
        <f t="shared" ca="1" si="371"/>
        <v>5411</v>
      </c>
      <c r="T3152" s="1" t="str">
        <f t="shared" ca="1" si="367"/>
        <v/>
      </c>
    </row>
    <row r="3153" spans="1:20" x14ac:dyDescent="0.25">
      <c r="A3153" s="1">
        <v>3149</v>
      </c>
      <c r="B3153" s="1">
        <v>315</v>
      </c>
      <c r="C3153" s="1">
        <v>32</v>
      </c>
      <c r="D3153" s="1" t="s">
        <v>16</v>
      </c>
      <c r="E3153" s="1">
        <v>0</v>
      </c>
      <c r="J3153" s="1">
        <v>3149</v>
      </c>
      <c r="K3153" s="1">
        <f t="shared" ca="1" si="368"/>
        <v>3.7371448068611146E-2</v>
      </c>
      <c r="L3153" s="1">
        <f t="shared" ca="1" si="369"/>
        <v>9603</v>
      </c>
      <c r="M3153" s="1" t="str">
        <f t="shared" ca="1" si="366"/>
        <v/>
      </c>
      <c r="Q3153" s="1">
        <v>3149</v>
      </c>
      <c r="R3153" s="1">
        <f t="shared" ca="1" si="370"/>
        <v>1.9720690415642173E-2</v>
      </c>
      <c r="S3153" s="1">
        <f t="shared" ca="1" si="371"/>
        <v>5888</v>
      </c>
      <c r="T3153" s="1" t="str">
        <f t="shared" ca="1" si="367"/>
        <v/>
      </c>
    </row>
    <row r="3154" spans="1:20" x14ac:dyDescent="0.25">
      <c r="A3154" s="1">
        <v>3150</v>
      </c>
      <c r="B3154" s="1">
        <v>315</v>
      </c>
      <c r="C3154" s="1">
        <v>32</v>
      </c>
      <c r="D3154" s="1" t="s">
        <v>16</v>
      </c>
      <c r="E3154" s="1">
        <v>0</v>
      </c>
      <c r="J3154" s="1">
        <v>3150</v>
      </c>
      <c r="K3154" s="1">
        <f t="shared" ca="1" si="368"/>
        <v>0.84942187841960959</v>
      </c>
      <c r="L3154" s="1">
        <f t="shared" ca="1" si="369"/>
        <v>1522</v>
      </c>
      <c r="M3154" s="1" t="str">
        <f t="shared" ca="1" si="366"/>
        <v/>
      </c>
      <c r="Q3154" s="1">
        <v>3150</v>
      </c>
      <c r="R3154" s="1">
        <f t="shared" ca="1" si="370"/>
        <v>6.9162177577923978E-2</v>
      </c>
      <c r="S3154" s="1">
        <f t="shared" ca="1" si="371"/>
        <v>5596</v>
      </c>
      <c r="T3154" s="1" t="str">
        <f t="shared" ca="1" si="367"/>
        <v/>
      </c>
    </row>
    <row r="3155" spans="1:20" x14ac:dyDescent="0.25">
      <c r="A3155" s="1">
        <v>3151</v>
      </c>
      <c r="B3155" s="1">
        <v>316</v>
      </c>
      <c r="C3155" s="1">
        <v>32</v>
      </c>
      <c r="D3155" s="1" t="s">
        <v>16</v>
      </c>
      <c r="E3155" s="1">
        <v>0</v>
      </c>
      <c r="J3155" s="1">
        <v>3151</v>
      </c>
      <c r="K3155" s="1">
        <f t="shared" ca="1" si="368"/>
        <v>0.37608204135111578</v>
      </c>
      <c r="L3155" s="1">
        <f t="shared" ca="1" si="369"/>
        <v>6227</v>
      </c>
      <c r="M3155" s="1" t="str">
        <f t="shared" ca="1" si="366"/>
        <v/>
      </c>
      <c r="Q3155" s="1">
        <v>3151</v>
      </c>
      <c r="R3155" s="1">
        <f t="shared" ca="1" si="370"/>
        <v>0.43350079195656699</v>
      </c>
      <c r="S3155" s="1">
        <f t="shared" ca="1" si="371"/>
        <v>3388</v>
      </c>
      <c r="T3155" s="1" t="str">
        <f t="shared" ca="1" si="367"/>
        <v/>
      </c>
    </row>
    <row r="3156" spans="1:20" x14ac:dyDescent="0.25">
      <c r="A3156" s="1">
        <v>3152</v>
      </c>
      <c r="B3156" s="1">
        <v>316</v>
      </c>
      <c r="C3156" s="1">
        <v>32</v>
      </c>
      <c r="D3156" s="1" t="s">
        <v>16</v>
      </c>
      <c r="E3156" s="1">
        <v>0</v>
      </c>
      <c r="J3156" s="1">
        <v>3152</v>
      </c>
      <c r="K3156" s="1">
        <f t="shared" ca="1" si="368"/>
        <v>0.11200632222463103</v>
      </c>
      <c r="L3156" s="1">
        <f t="shared" ca="1" si="369"/>
        <v>8861</v>
      </c>
      <c r="M3156" s="1" t="str">
        <f t="shared" ca="1" si="366"/>
        <v/>
      </c>
      <c r="Q3156" s="1">
        <v>3152</v>
      </c>
      <c r="R3156" s="1">
        <f t="shared" ca="1" si="370"/>
        <v>0.62297283183376884</v>
      </c>
      <c r="S3156" s="1">
        <f t="shared" ca="1" si="371"/>
        <v>2210</v>
      </c>
      <c r="T3156" s="1" t="str">
        <f t="shared" ca="1" si="367"/>
        <v/>
      </c>
    </row>
    <row r="3157" spans="1:20" x14ac:dyDescent="0.25">
      <c r="A3157" s="1">
        <v>3153</v>
      </c>
      <c r="B3157" s="1">
        <v>316</v>
      </c>
      <c r="C3157" s="1">
        <v>32</v>
      </c>
      <c r="D3157" s="1" t="s">
        <v>16</v>
      </c>
      <c r="E3157" s="1">
        <v>0</v>
      </c>
      <c r="J3157" s="1">
        <v>3153</v>
      </c>
      <c r="K3157" s="1">
        <f t="shared" ca="1" si="368"/>
        <v>0.80870252128148346</v>
      </c>
      <c r="L3157" s="1">
        <f t="shared" ca="1" si="369"/>
        <v>1953</v>
      </c>
      <c r="M3157" s="1" t="str">
        <f t="shared" ca="1" si="366"/>
        <v/>
      </c>
      <c r="Q3157" s="1">
        <v>3153</v>
      </c>
      <c r="R3157" s="1">
        <f t="shared" ca="1" si="370"/>
        <v>0.34763017017757514</v>
      </c>
      <c r="S3157" s="1">
        <f t="shared" ca="1" si="371"/>
        <v>3916</v>
      </c>
      <c r="T3157" s="1" t="str">
        <f t="shared" ca="1" si="367"/>
        <v/>
      </c>
    </row>
    <row r="3158" spans="1:20" x14ac:dyDescent="0.25">
      <c r="A3158" s="1">
        <v>3154</v>
      </c>
      <c r="B3158" s="1">
        <v>316</v>
      </c>
      <c r="C3158" s="1">
        <v>32</v>
      </c>
      <c r="D3158" s="1" t="s">
        <v>16</v>
      </c>
      <c r="E3158" s="1">
        <v>0</v>
      </c>
      <c r="J3158" s="1">
        <v>3154</v>
      </c>
      <c r="K3158" s="1">
        <f t="shared" ca="1" si="368"/>
        <v>0.69154758309260167</v>
      </c>
      <c r="L3158" s="1">
        <f t="shared" ca="1" si="369"/>
        <v>3101</v>
      </c>
      <c r="M3158" s="1" t="str">
        <f t="shared" ca="1" si="366"/>
        <v/>
      </c>
      <c r="Q3158" s="1">
        <v>3154</v>
      </c>
      <c r="R3158" s="1">
        <f t="shared" ca="1" si="370"/>
        <v>0.43492010680938087</v>
      </c>
      <c r="S3158" s="1">
        <f t="shared" ca="1" si="371"/>
        <v>3377</v>
      </c>
      <c r="T3158" s="1" t="str">
        <f t="shared" ca="1" si="367"/>
        <v/>
      </c>
    </row>
    <row r="3159" spans="1:20" x14ac:dyDescent="0.25">
      <c r="A3159" s="1">
        <v>3155</v>
      </c>
      <c r="B3159" s="1">
        <v>316</v>
      </c>
      <c r="C3159" s="1">
        <v>32</v>
      </c>
      <c r="D3159" s="1" t="s">
        <v>16</v>
      </c>
      <c r="E3159" s="1">
        <v>0</v>
      </c>
      <c r="J3159" s="1">
        <v>3155</v>
      </c>
      <c r="K3159" s="1">
        <f t="shared" ca="1" si="368"/>
        <v>0.41844667419738313</v>
      </c>
      <c r="L3159" s="1">
        <f t="shared" ca="1" si="369"/>
        <v>5820</v>
      </c>
      <c r="M3159" s="1" t="str">
        <f t="shared" ca="1" si="366"/>
        <v/>
      </c>
      <c r="Q3159" s="1">
        <v>3155</v>
      </c>
      <c r="R3159" s="1">
        <f t="shared" ca="1" si="370"/>
        <v>0.70705178618456643</v>
      </c>
      <c r="S3159" s="1">
        <f t="shared" ca="1" si="371"/>
        <v>1716</v>
      </c>
      <c r="T3159" s="1" t="str">
        <f t="shared" ca="1" si="367"/>
        <v/>
      </c>
    </row>
    <row r="3160" spans="1:20" x14ac:dyDescent="0.25">
      <c r="A3160" s="1">
        <v>3156</v>
      </c>
      <c r="B3160" s="1">
        <v>316</v>
      </c>
      <c r="C3160" s="1">
        <v>32</v>
      </c>
      <c r="D3160" s="1" t="s">
        <v>16</v>
      </c>
      <c r="E3160" s="1">
        <v>0</v>
      </c>
      <c r="J3160" s="1">
        <v>3156</v>
      </c>
      <c r="K3160" s="1">
        <f t="shared" ca="1" si="368"/>
        <v>0.20939426012835727</v>
      </c>
      <c r="L3160" s="1">
        <f t="shared" ca="1" si="369"/>
        <v>7889</v>
      </c>
      <c r="M3160" s="1" t="str">
        <f t="shared" ca="1" si="366"/>
        <v/>
      </c>
      <c r="Q3160" s="1">
        <v>3156</v>
      </c>
      <c r="R3160" s="1">
        <f t="shared" ca="1" si="370"/>
        <v>0.56790903514859592</v>
      </c>
      <c r="S3160" s="1">
        <f t="shared" ca="1" si="371"/>
        <v>2542</v>
      </c>
      <c r="T3160" s="1" t="str">
        <f t="shared" ca="1" si="367"/>
        <v/>
      </c>
    </row>
    <row r="3161" spans="1:20" x14ac:dyDescent="0.25">
      <c r="A3161" s="1">
        <v>3157</v>
      </c>
      <c r="B3161" s="1">
        <v>316</v>
      </c>
      <c r="C3161" s="1">
        <v>32</v>
      </c>
      <c r="D3161" s="1" t="s">
        <v>16</v>
      </c>
      <c r="E3161" s="1">
        <v>0</v>
      </c>
      <c r="J3161" s="1">
        <v>3157</v>
      </c>
      <c r="K3161" s="1">
        <f t="shared" ca="1" si="368"/>
        <v>0.26498165569304899</v>
      </c>
      <c r="L3161" s="1">
        <f t="shared" ca="1" si="369"/>
        <v>7292</v>
      </c>
      <c r="M3161" s="1" t="str">
        <f t="shared" ca="1" si="366"/>
        <v/>
      </c>
      <c r="Q3161" s="1">
        <v>3157</v>
      </c>
      <c r="R3161" s="1">
        <f t="shared" ca="1" si="370"/>
        <v>0.66927817611274709</v>
      </c>
      <c r="S3161" s="1">
        <f t="shared" ca="1" si="371"/>
        <v>1932</v>
      </c>
      <c r="T3161" s="1" t="str">
        <f t="shared" ca="1" si="367"/>
        <v/>
      </c>
    </row>
    <row r="3162" spans="1:20" x14ac:dyDescent="0.25">
      <c r="A3162" s="1">
        <v>3158</v>
      </c>
      <c r="B3162" s="1">
        <v>316</v>
      </c>
      <c r="C3162" s="1">
        <v>32</v>
      </c>
      <c r="D3162" s="1" t="s">
        <v>16</v>
      </c>
      <c r="E3162" s="1">
        <v>0</v>
      </c>
      <c r="J3162" s="1">
        <v>3158</v>
      </c>
      <c r="K3162" s="1">
        <f t="shared" ca="1" si="368"/>
        <v>0.84702337250575943</v>
      </c>
      <c r="L3162" s="1">
        <f t="shared" ca="1" si="369"/>
        <v>1547</v>
      </c>
      <c r="M3162" s="1" t="str">
        <f t="shared" ca="1" si="366"/>
        <v/>
      </c>
      <c r="Q3162" s="1">
        <v>3158</v>
      </c>
      <c r="R3162" s="1">
        <f t="shared" ca="1" si="370"/>
        <v>0.74163789656251788</v>
      </c>
      <c r="S3162" s="1">
        <f t="shared" ca="1" si="371"/>
        <v>1495</v>
      </c>
      <c r="T3162" s="1" t="str">
        <f t="shared" ca="1" si="367"/>
        <v/>
      </c>
    </row>
    <row r="3163" spans="1:20" x14ac:dyDescent="0.25">
      <c r="A3163" s="1">
        <v>3159</v>
      </c>
      <c r="B3163" s="1">
        <v>316</v>
      </c>
      <c r="C3163" s="1">
        <v>32</v>
      </c>
      <c r="D3163" s="1" t="s">
        <v>16</v>
      </c>
      <c r="E3163" s="1">
        <v>0</v>
      </c>
      <c r="J3163" s="1">
        <v>3159</v>
      </c>
      <c r="K3163" s="1">
        <f t="shared" ca="1" si="368"/>
        <v>8.6116760126761838E-2</v>
      </c>
      <c r="L3163" s="1">
        <f t="shared" ca="1" si="369"/>
        <v>9116</v>
      </c>
      <c r="M3163" s="1" t="str">
        <f t="shared" ca="1" si="366"/>
        <v/>
      </c>
      <c r="Q3163" s="1">
        <v>3159</v>
      </c>
      <c r="R3163" s="1">
        <f t="shared" ca="1" si="370"/>
        <v>0.17678128577197372</v>
      </c>
      <c r="S3163" s="1">
        <f t="shared" ca="1" si="371"/>
        <v>4950</v>
      </c>
      <c r="T3163" s="1" t="str">
        <f t="shared" ca="1" si="367"/>
        <v/>
      </c>
    </row>
    <row r="3164" spans="1:20" x14ac:dyDescent="0.25">
      <c r="A3164" s="1">
        <v>3160</v>
      </c>
      <c r="B3164" s="1">
        <v>316</v>
      </c>
      <c r="C3164" s="1">
        <v>32</v>
      </c>
      <c r="D3164" s="1" t="s">
        <v>16</v>
      </c>
      <c r="E3164" s="1">
        <v>0</v>
      </c>
      <c r="J3164" s="1">
        <v>3160</v>
      </c>
      <c r="K3164" s="1">
        <f t="shared" ca="1" si="368"/>
        <v>0.12828303063985269</v>
      </c>
      <c r="L3164" s="1">
        <f t="shared" ca="1" si="369"/>
        <v>8705</v>
      </c>
      <c r="M3164" s="1" t="str">
        <f t="shared" ca="1" si="366"/>
        <v/>
      </c>
      <c r="Q3164" s="1">
        <v>3160</v>
      </c>
      <c r="R3164" s="1">
        <f t="shared" ca="1" si="370"/>
        <v>0.17575578333156983</v>
      </c>
      <c r="S3164" s="1">
        <f t="shared" ca="1" si="371"/>
        <v>4956</v>
      </c>
      <c r="T3164" s="1" t="str">
        <f t="shared" ca="1" si="367"/>
        <v/>
      </c>
    </row>
    <row r="3165" spans="1:20" x14ac:dyDescent="0.25">
      <c r="A3165" s="1">
        <v>3161</v>
      </c>
      <c r="B3165" s="1">
        <v>317</v>
      </c>
      <c r="C3165" s="1">
        <v>32</v>
      </c>
      <c r="D3165" s="1" t="s">
        <v>16</v>
      </c>
      <c r="E3165" s="1">
        <v>0</v>
      </c>
      <c r="J3165" s="1">
        <v>3161</v>
      </c>
      <c r="K3165" s="1">
        <f t="shared" ca="1" si="368"/>
        <v>0.42178207506293997</v>
      </c>
      <c r="L3165" s="1">
        <f t="shared" ca="1" si="369"/>
        <v>5785</v>
      </c>
      <c r="M3165" s="1" t="str">
        <f t="shared" ca="1" si="366"/>
        <v/>
      </c>
      <c r="Q3165" s="1">
        <v>3161</v>
      </c>
      <c r="R3165" s="1">
        <f t="shared" ca="1" si="370"/>
        <v>0.95978252136213227</v>
      </c>
      <c r="S3165" s="1">
        <f t="shared" ca="1" si="371"/>
        <v>207</v>
      </c>
      <c r="T3165" s="1" t="str">
        <f t="shared" ca="1" si="367"/>
        <v/>
      </c>
    </row>
    <row r="3166" spans="1:20" x14ac:dyDescent="0.25">
      <c r="A3166" s="1">
        <v>3162</v>
      </c>
      <c r="B3166" s="1">
        <v>317</v>
      </c>
      <c r="C3166" s="1">
        <v>32</v>
      </c>
      <c r="D3166" s="1" t="s">
        <v>16</v>
      </c>
      <c r="E3166" s="1">
        <v>0</v>
      </c>
      <c r="J3166" s="1">
        <v>3162</v>
      </c>
      <c r="K3166" s="1">
        <f t="shared" ca="1" si="368"/>
        <v>2.0436723527378131E-2</v>
      </c>
      <c r="L3166" s="1">
        <f t="shared" ca="1" si="369"/>
        <v>9790</v>
      </c>
      <c r="M3166" s="1" t="str">
        <f t="shared" ca="1" si="366"/>
        <v/>
      </c>
      <c r="Q3166" s="1">
        <v>3162</v>
      </c>
      <c r="R3166" s="1">
        <f t="shared" ca="1" si="370"/>
        <v>0.33572284739086777</v>
      </c>
      <c r="S3166" s="1">
        <f t="shared" ca="1" si="371"/>
        <v>3984</v>
      </c>
      <c r="T3166" s="1" t="str">
        <f t="shared" ca="1" si="367"/>
        <v/>
      </c>
    </row>
    <row r="3167" spans="1:20" x14ac:dyDescent="0.25">
      <c r="A3167" s="1">
        <v>3163</v>
      </c>
      <c r="B3167" s="1">
        <v>317</v>
      </c>
      <c r="C3167" s="1">
        <v>32</v>
      </c>
      <c r="D3167" s="1" t="s">
        <v>16</v>
      </c>
      <c r="E3167" s="1">
        <v>0</v>
      </c>
      <c r="J3167" s="1">
        <v>3163</v>
      </c>
      <c r="K3167" s="1">
        <f t="shared" ca="1" si="368"/>
        <v>0.89323512963854224</v>
      </c>
      <c r="L3167" s="1">
        <f t="shared" ca="1" si="369"/>
        <v>1072</v>
      </c>
      <c r="M3167" s="1" t="str">
        <f t="shared" ca="1" si="366"/>
        <v/>
      </c>
      <c r="Q3167" s="1">
        <v>3163</v>
      </c>
      <c r="R3167" s="1">
        <f t="shared" ca="1" si="370"/>
        <v>0.96377140853083632</v>
      </c>
      <c r="S3167" s="1">
        <f t="shared" ca="1" si="371"/>
        <v>183</v>
      </c>
      <c r="T3167" s="1" t="str">
        <f t="shared" ca="1" si="367"/>
        <v/>
      </c>
    </row>
    <row r="3168" spans="1:20" x14ac:dyDescent="0.25">
      <c r="A3168" s="1">
        <v>3164</v>
      </c>
      <c r="B3168" s="1">
        <v>317</v>
      </c>
      <c r="C3168" s="1">
        <v>32</v>
      </c>
      <c r="D3168" s="1" t="s">
        <v>16</v>
      </c>
      <c r="E3168" s="1">
        <v>0</v>
      </c>
      <c r="J3168" s="1">
        <v>3164</v>
      </c>
      <c r="K3168" s="1">
        <f t="shared" ca="1" si="368"/>
        <v>0.45615849662659336</v>
      </c>
      <c r="L3168" s="1">
        <f t="shared" ca="1" si="369"/>
        <v>5439</v>
      </c>
      <c r="M3168" s="1" t="str">
        <f t="shared" ca="1" si="366"/>
        <v/>
      </c>
      <c r="Q3168" s="1">
        <v>3164</v>
      </c>
      <c r="R3168" s="1">
        <f t="shared" ca="1" si="370"/>
        <v>3.2787306729479604E-2</v>
      </c>
      <c r="S3168" s="1">
        <f t="shared" ca="1" si="371"/>
        <v>5801</v>
      </c>
      <c r="T3168" s="1" t="str">
        <f t="shared" ca="1" si="367"/>
        <v/>
      </c>
    </row>
    <row r="3169" spans="1:20" x14ac:dyDescent="0.25">
      <c r="A3169" s="1">
        <v>3165</v>
      </c>
      <c r="B3169" s="1">
        <v>317</v>
      </c>
      <c r="C3169" s="1">
        <v>32</v>
      </c>
      <c r="D3169" s="1" t="s">
        <v>16</v>
      </c>
      <c r="E3169" s="1">
        <v>0</v>
      </c>
      <c r="J3169" s="1">
        <v>3165</v>
      </c>
      <c r="K3169" s="1">
        <f t="shared" ca="1" si="368"/>
        <v>0.23722145204961365</v>
      </c>
      <c r="L3169" s="1">
        <f t="shared" ca="1" si="369"/>
        <v>7579</v>
      </c>
      <c r="M3169" s="1" t="str">
        <f t="shared" ca="1" si="366"/>
        <v/>
      </c>
      <c r="Q3169" s="1">
        <v>3165</v>
      </c>
      <c r="R3169" s="1">
        <f t="shared" ca="1" si="370"/>
        <v>0.29640136848100052</v>
      </c>
      <c r="S3169" s="1">
        <f t="shared" ca="1" si="371"/>
        <v>4218</v>
      </c>
      <c r="T3169" s="1" t="str">
        <f t="shared" ca="1" si="367"/>
        <v/>
      </c>
    </row>
    <row r="3170" spans="1:20" x14ac:dyDescent="0.25">
      <c r="A3170" s="1">
        <v>3166</v>
      </c>
      <c r="B3170" s="1">
        <v>317</v>
      </c>
      <c r="C3170" s="1">
        <v>32</v>
      </c>
      <c r="D3170" s="1" t="s">
        <v>16</v>
      </c>
      <c r="E3170" s="1">
        <v>0</v>
      </c>
      <c r="J3170" s="1">
        <v>3166</v>
      </c>
      <c r="K3170" s="1">
        <f t="shared" ca="1" si="368"/>
        <v>0.97269787155691234</v>
      </c>
      <c r="L3170" s="1">
        <f t="shared" ca="1" si="369"/>
        <v>284</v>
      </c>
      <c r="M3170" s="1" t="str">
        <f t="shared" ca="1" si="366"/>
        <v/>
      </c>
      <c r="Q3170" s="1">
        <v>3166</v>
      </c>
      <c r="R3170" s="1">
        <f t="shared" ca="1" si="370"/>
        <v>0.29366296340529707</v>
      </c>
      <c r="S3170" s="1">
        <f t="shared" ca="1" si="371"/>
        <v>4234</v>
      </c>
      <c r="T3170" s="1" t="str">
        <f t="shared" ca="1" si="367"/>
        <v/>
      </c>
    </row>
    <row r="3171" spans="1:20" x14ac:dyDescent="0.25">
      <c r="A3171" s="1">
        <v>3167</v>
      </c>
      <c r="B3171" s="1">
        <v>317</v>
      </c>
      <c r="C3171" s="1">
        <v>32</v>
      </c>
      <c r="D3171" s="1" t="s">
        <v>16</v>
      </c>
      <c r="E3171" s="1">
        <v>0</v>
      </c>
      <c r="J3171" s="1">
        <v>3167</v>
      </c>
      <c r="K3171" s="1">
        <f t="shared" ca="1" si="368"/>
        <v>0.42818019862831502</v>
      </c>
      <c r="L3171" s="1">
        <f t="shared" ca="1" si="369"/>
        <v>5711</v>
      </c>
      <c r="M3171" s="1" t="str">
        <f t="shared" ca="1" si="366"/>
        <v/>
      </c>
      <c r="Q3171" s="1">
        <v>3167</v>
      </c>
      <c r="R3171" s="1">
        <f t="shared" ca="1" si="370"/>
        <v>1.5896203697724043E-2</v>
      </c>
      <c r="S3171" s="1">
        <f t="shared" ca="1" si="371"/>
        <v>5917</v>
      </c>
      <c r="T3171" s="1" t="str">
        <f t="shared" ca="1" si="367"/>
        <v/>
      </c>
    </row>
    <row r="3172" spans="1:20" x14ac:dyDescent="0.25">
      <c r="A3172" s="1">
        <v>3168</v>
      </c>
      <c r="B3172" s="1">
        <v>317</v>
      </c>
      <c r="C3172" s="1">
        <v>32</v>
      </c>
      <c r="D3172" s="1" t="s">
        <v>16</v>
      </c>
      <c r="E3172" s="1">
        <v>0</v>
      </c>
      <c r="J3172" s="1">
        <v>3168</v>
      </c>
      <c r="K3172" s="1">
        <f t="shared" ca="1" si="368"/>
        <v>0.78838362206512969</v>
      </c>
      <c r="L3172" s="1">
        <f t="shared" ca="1" si="369"/>
        <v>2163</v>
      </c>
      <c r="M3172" s="1" t="str">
        <f t="shared" ca="1" si="366"/>
        <v/>
      </c>
      <c r="Q3172" s="1">
        <v>3168</v>
      </c>
      <c r="R3172" s="1">
        <f t="shared" ca="1" si="370"/>
        <v>9.7812515473109873E-2</v>
      </c>
      <c r="S3172" s="1">
        <f t="shared" ca="1" si="371"/>
        <v>5435</v>
      </c>
      <c r="T3172" s="1" t="str">
        <f t="shared" ca="1" si="367"/>
        <v/>
      </c>
    </row>
    <row r="3173" spans="1:20" x14ac:dyDescent="0.25">
      <c r="A3173" s="1">
        <v>3169</v>
      </c>
      <c r="B3173" s="1">
        <v>317</v>
      </c>
      <c r="C3173" s="1">
        <v>32</v>
      </c>
      <c r="D3173" s="1" t="s">
        <v>16</v>
      </c>
      <c r="E3173" s="1">
        <v>0</v>
      </c>
      <c r="J3173" s="1">
        <v>3169</v>
      </c>
      <c r="K3173" s="1">
        <f t="shared" ca="1" si="368"/>
        <v>0.67074680779946616</v>
      </c>
      <c r="L3173" s="1">
        <f t="shared" ca="1" si="369"/>
        <v>3306</v>
      </c>
      <c r="M3173" s="1" t="str">
        <f t="shared" ca="1" si="366"/>
        <v/>
      </c>
      <c r="Q3173" s="1">
        <v>3169</v>
      </c>
      <c r="R3173" s="1">
        <f t="shared" ca="1" si="370"/>
        <v>0.44039876287925606</v>
      </c>
      <c r="S3173" s="1">
        <f t="shared" ca="1" si="371"/>
        <v>3344</v>
      </c>
      <c r="T3173" s="1" t="str">
        <f t="shared" ca="1" si="367"/>
        <v/>
      </c>
    </row>
    <row r="3174" spans="1:20" x14ac:dyDescent="0.25">
      <c r="A3174" s="1">
        <v>3170</v>
      </c>
      <c r="B3174" s="1">
        <v>317</v>
      </c>
      <c r="C3174" s="1">
        <v>32</v>
      </c>
      <c r="D3174" s="1" t="s">
        <v>16</v>
      </c>
      <c r="E3174" s="1">
        <v>0</v>
      </c>
      <c r="J3174" s="1">
        <v>3170</v>
      </c>
      <c r="K3174" s="1">
        <f t="shared" ca="1" si="368"/>
        <v>0.25967095911629468</v>
      </c>
      <c r="L3174" s="1">
        <f t="shared" ca="1" si="369"/>
        <v>7348</v>
      </c>
      <c r="M3174" s="1" t="str">
        <f t="shared" ca="1" si="366"/>
        <v/>
      </c>
      <c r="Q3174" s="1">
        <v>3170</v>
      </c>
      <c r="R3174" s="1">
        <f t="shared" ca="1" si="370"/>
        <v>0.45336494979067077</v>
      </c>
      <c r="S3174" s="1">
        <f t="shared" ca="1" si="371"/>
        <v>3253</v>
      </c>
      <c r="T3174" s="1" t="str">
        <f t="shared" ca="1" si="367"/>
        <v/>
      </c>
    </row>
    <row r="3175" spans="1:20" x14ac:dyDescent="0.25">
      <c r="A3175" s="1">
        <v>3171</v>
      </c>
      <c r="B3175" s="1">
        <v>318</v>
      </c>
      <c r="C3175" s="1">
        <v>32</v>
      </c>
      <c r="D3175" s="1" t="s">
        <v>16</v>
      </c>
      <c r="E3175" s="1">
        <v>0</v>
      </c>
      <c r="J3175" s="1">
        <v>3171</v>
      </c>
      <c r="K3175" s="1">
        <f t="shared" ca="1" si="368"/>
        <v>0.91824961185658638</v>
      </c>
      <c r="L3175" s="1">
        <f t="shared" ca="1" si="369"/>
        <v>844</v>
      </c>
      <c r="M3175" s="1" t="str">
        <f t="shared" ca="1" si="366"/>
        <v/>
      </c>
      <c r="Q3175" s="1">
        <v>3171</v>
      </c>
      <c r="R3175" s="1">
        <f t="shared" ca="1" si="370"/>
        <v>0.6695654674561583</v>
      </c>
      <c r="S3175" s="1">
        <f t="shared" ca="1" si="371"/>
        <v>1931</v>
      </c>
      <c r="T3175" s="1" t="str">
        <f t="shared" ca="1" si="367"/>
        <v/>
      </c>
    </row>
    <row r="3176" spans="1:20" x14ac:dyDescent="0.25">
      <c r="A3176" s="1">
        <v>3172</v>
      </c>
      <c r="B3176" s="1">
        <v>318</v>
      </c>
      <c r="C3176" s="1">
        <v>32</v>
      </c>
      <c r="D3176" s="1" t="s">
        <v>16</v>
      </c>
      <c r="E3176" s="1">
        <v>0</v>
      </c>
      <c r="J3176" s="1">
        <v>3172</v>
      </c>
      <c r="K3176" s="1">
        <f t="shared" ca="1" si="368"/>
        <v>0.84918688700965361</v>
      </c>
      <c r="L3176" s="1">
        <f t="shared" ca="1" si="369"/>
        <v>1526</v>
      </c>
      <c r="M3176" s="1" t="str">
        <f t="shared" ca="1" si="366"/>
        <v/>
      </c>
      <c r="Q3176" s="1">
        <v>3172</v>
      </c>
      <c r="R3176" s="1">
        <f t="shared" ca="1" si="370"/>
        <v>0.84516413557953152</v>
      </c>
      <c r="S3176" s="1">
        <f t="shared" ca="1" si="371"/>
        <v>859</v>
      </c>
      <c r="T3176" s="1" t="str">
        <f t="shared" ca="1" si="367"/>
        <v/>
      </c>
    </row>
    <row r="3177" spans="1:20" x14ac:dyDescent="0.25">
      <c r="A3177" s="1">
        <v>3173</v>
      </c>
      <c r="B3177" s="1">
        <v>318</v>
      </c>
      <c r="C3177" s="1">
        <v>32</v>
      </c>
      <c r="D3177" s="1" t="s">
        <v>16</v>
      </c>
      <c r="E3177" s="1">
        <v>0</v>
      </c>
      <c r="J3177" s="1">
        <v>3173</v>
      </c>
      <c r="K3177" s="1">
        <f t="shared" ca="1" si="368"/>
        <v>0.29618682745568758</v>
      </c>
      <c r="L3177" s="1">
        <f t="shared" ca="1" si="369"/>
        <v>6980</v>
      </c>
      <c r="M3177" s="1" t="str">
        <f t="shared" ca="1" si="366"/>
        <v/>
      </c>
      <c r="Q3177" s="1">
        <v>3173</v>
      </c>
      <c r="R3177" s="1">
        <f t="shared" ca="1" si="370"/>
        <v>0.52479547363333323</v>
      </c>
      <c r="S3177" s="1">
        <f t="shared" ca="1" si="371"/>
        <v>2805</v>
      </c>
      <c r="T3177" s="1" t="str">
        <f t="shared" ca="1" si="367"/>
        <v/>
      </c>
    </row>
    <row r="3178" spans="1:20" x14ac:dyDescent="0.25">
      <c r="A3178" s="1">
        <v>3174</v>
      </c>
      <c r="B3178" s="1">
        <v>318</v>
      </c>
      <c r="C3178" s="1">
        <v>32</v>
      </c>
      <c r="D3178" s="1" t="s">
        <v>16</v>
      </c>
      <c r="E3178" s="1">
        <v>0</v>
      </c>
      <c r="J3178" s="1">
        <v>3174</v>
      </c>
      <c r="K3178" s="1">
        <f t="shared" ca="1" si="368"/>
        <v>8.299345291910265E-2</v>
      </c>
      <c r="L3178" s="1">
        <f t="shared" ca="1" si="369"/>
        <v>9142</v>
      </c>
      <c r="M3178" s="1" t="str">
        <f t="shared" ca="1" si="366"/>
        <v/>
      </c>
      <c r="Q3178" s="1">
        <v>3174</v>
      </c>
      <c r="R3178" s="1">
        <f t="shared" ca="1" si="370"/>
        <v>0.32369782806922931</v>
      </c>
      <c r="S3178" s="1">
        <f t="shared" ca="1" si="371"/>
        <v>4047</v>
      </c>
      <c r="T3178" s="1" t="str">
        <f t="shared" ca="1" si="367"/>
        <v/>
      </c>
    </row>
    <row r="3179" spans="1:20" x14ac:dyDescent="0.25">
      <c r="A3179" s="1">
        <v>3175</v>
      </c>
      <c r="B3179" s="1">
        <v>318</v>
      </c>
      <c r="C3179" s="1">
        <v>32</v>
      </c>
      <c r="D3179" s="1" t="s">
        <v>16</v>
      </c>
      <c r="E3179" s="1">
        <v>0</v>
      </c>
      <c r="J3179" s="1">
        <v>3175</v>
      </c>
      <c r="K3179" s="1">
        <f t="shared" ca="1" si="368"/>
        <v>5.0791668426896308E-2</v>
      </c>
      <c r="L3179" s="1">
        <f t="shared" ca="1" si="369"/>
        <v>9461</v>
      </c>
      <c r="M3179" s="1" t="str">
        <f t="shared" ca="1" si="366"/>
        <v/>
      </c>
      <c r="Q3179" s="1">
        <v>3175</v>
      </c>
      <c r="R3179" s="1">
        <f t="shared" ca="1" si="370"/>
        <v>0.61179056448280467</v>
      </c>
      <c r="S3179" s="1">
        <f t="shared" ca="1" si="371"/>
        <v>2284</v>
      </c>
      <c r="T3179" s="1" t="str">
        <f t="shared" ca="1" si="367"/>
        <v/>
      </c>
    </row>
    <row r="3180" spans="1:20" x14ac:dyDescent="0.25">
      <c r="A3180" s="1">
        <v>3176</v>
      </c>
      <c r="B3180" s="1">
        <v>318</v>
      </c>
      <c r="C3180" s="1">
        <v>32</v>
      </c>
      <c r="D3180" s="1" t="s">
        <v>16</v>
      </c>
      <c r="E3180" s="1">
        <v>0</v>
      </c>
      <c r="J3180" s="1">
        <v>3176</v>
      </c>
      <c r="K3180" s="1">
        <f t="shared" ca="1" si="368"/>
        <v>5.0118454555762026E-2</v>
      </c>
      <c r="L3180" s="1">
        <f t="shared" ca="1" si="369"/>
        <v>9465</v>
      </c>
      <c r="M3180" s="1" t="str">
        <f t="shared" ca="1" si="366"/>
        <v/>
      </c>
      <c r="Q3180" s="1">
        <v>3176</v>
      </c>
      <c r="R3180" s="1">
        <f t="shared" ca="1" si="370"/>
        <v>0.55665983983754508</v>
      </c>
      <c r="S3180" s="1">
        <f t="shared" ca="1" si="371"/>
        <v>2597</v>
      </c>
      <c r="T3180" s="1" t="str">
        <f t="shared" ca="1" si="367"/>
        <v/>
      </c>
    </row>
    <row r="3181" spans="1:20" x14ac:dyDescent="0.25">
      <c r="A3181" s="1">
        <v>3177</v>
      </c>
      <c r="B3181" s="1">
        <v>318</v>
      </c>
      <c r="C3181" s="1">
        <v>32</v>
      </c>
      <c r="D3181" s="1" t="s">
        <v>16</v>
      </c>
      <c r="E3181" s="1">
        <v>0</v>
      </c>
      <c r="J3181" s="1">
        <v>3177</v>
      </c>
      <c r="K3181" s="1">
        <f t="shared" ca="1" si="368"/>
        <v>0.20778497402897678</v>
      </c>
      <c r="L3181" s="1">
        <f t="shared" ca="1" si="369"/>
        <v>7906</v>
      </c>
      <c r="M3181" s="1" t="str">
        <f t="shared" ca="1" si="366"/>
        <v/>
      </c>
      <c r="Q3181" s="1">
        <v>3177</v>
      </c>
      <c r="R3181" s="1">
        <f t="shared" ca="1" si="370"/>
        <v>0.29079212936698173</v>
      </c>
      <c r="S3181" s="1">
        <f t="shared" ca="1" si="371"/>
        <v>4253</v>
      </c>
      <c r="T3181" s="1" t="str">
        <f t="shared" ca="1" si="367"/>
        <v/>
      </c>
    </row>
    <row r="3182" spans="1:20" x14ac:dyDescent="0.25">
      <c r="A3182" s="1">
        <v>3178</v>
      </c>
      <c r="B3182" s="1">
        <v>318</v>
      </c>
      <c r="C3182" s="1">
        <v>32</v>
      </c>
      <c r="D3182" s="1" t="s">
        <v>16</v>
      </c>
      <c r="E3182" s="1">
        <v>0</v>
      </c>
      <c r="J3182" s="1">
        <v>3178</v>
      </c>
      <c r="K3182" s="1">
        <f t="shared" ca="1" si="368"/>
        <v>0.83336445120618108</v>
      </c>
      <c r="L3182" s="1">
        <f t="shared" ca="1" si="369"/>
        <v>1691</v>
      </c>
      <c r="M3182" s="1" t="str">
        <f t="shared" ca="1" si="366"/>
        <v/>
      </c>
      <c r="Q3182" s="1">
        <v>3178</v>
      </c>
      <c r="R3182" s="1">
        <f t="shared" ca="1" si="370"/>
        <v>0.67429959140266205</v>
      </c>
      <c r="S3182" s="1">
        <f t="shared" ca="1" si="371"/>
        <v>1900</v>
      </c>
      <c r="T3182" s="1" t="str">
        <f t="shared" ca="1" si="367"/>
        <v/>
      </c>
    </row>
    <row r="3183" spans="1:20" x14ac:dyDescent="0.25">
      <c r="A3183" s="1">
        <v>3179</v>
      </c>
      <c r="B3183" s="1">
        <v>318</v>
      </c>
      <c r="C3183" s="1">
        <v>32</v>
      </c>
      <c r="D3183" s="1" t="s">
        <v>16</v>
      </c>
      <c r="E3183" s="1">
        <v>0</v>
      </c>
      <c r="J3183" s="1">
        <v>3179</v>
      </c>
      <c r="K3183" s="1">
        <f t="shared" ca="1" si="368"/>
        <v>0.27895421547706079</v>
      </c>
      <c r="L3183" s="1">
        <f t="shared" ca="1" si="369"/>
        <v>7149</v>
      </c>
      <c r="M3183" s="1" t="str">
        <f t="shared" ca="1" si="366"/>
        <v/>
      </c>
      <c r="Q3183" s="1">
        <v>3179</v>
      </c>
      <c r="R3183" s="1">
        <f t="shared" ca="1" si="370"/>
        <v>0.95358733496556658</v>
      </c>
      <c r="S3183" s="1">
        <f t="shared" ca="1" si="371"/>
        <v>239</v>
      </c>
      <c r="T3183" s="1" t="str">
        <f t="shared" ca="1" si="367"/>
        <v/>
      </c>
    </row>
    <row r="3184" spans="1:20" x14ac:dyDescent="0.25">
      <c r="A3184" s="1">
        <v>3180</v>
      </c>
      <c r="B3184" s="1">
        <v>318</v>
      </c>
      <c r="C3184" s="1">
        <v>32</v>
      </c>
      <c r="D3184" s="1" t="s">
        <v>16</v>
      </c>
      <c r="E3184" s="1">
        <v>0</v>
      </c>
      <c r="J3184" s="1">
        <v>3180</v>
      </c>
      <c r="K3184" s="1">
        <f t="shared" ca="1" si="368"/>
        <v>0.78667589008176775</v>
      </c>
      <c r="L3184" s="1">
        <f t="shared" ca="1" si="369"/>
        <v>2184</v>
      </c>
      <c r="M3184" s="1" t="str">
        <f t="shared" ca="1" si="366"/>
        <v/>
      </c>
      <c r="Q3184" s="1">
        <v>3180</v>
      </c>
      <c r="R3184" s="1">
        <f t="shared" ca="1" si="370"/>
        <v>0.72205113465903148</v>
      </c>
      <c r="S3184" s="1">
        <f t="shared" ca="1" si="371"/>
        <v>1630</v>
      </c>
      <c r="T3184" s="1" t="str">
        <f t="shared" ca="1" si="367"/>
        <v/>
      </c>
    </row>
    <row r="3185" spans="1:20" x14ac:dyDescent="0.25">
      <c r="A3185" s="1">
        <v>3181</v>
      </c>
      <c r="B3185" s="1">
        <v>319</v>
      </c>
      <c r="C3185" s="1">
        <v>32</v>
      </c>
      <c r="D3185" s="1" t="s">
        <v>16</v>
      </c>
      <c r="E3185" s="1">
        <v>0</v>
      </c>
      <c r="J3185" s="1">
        <v>3181</v>
      </c>
      <c r="K3185" s="1">
        <f t="shared" ca="1" si="368"/>
        <v>0.26063557579000618</v>
      </c>
      <c r="L3185" s="1">
        <f t="shared" ca="1" si="369"/>
        <v>7336</v>
      </c>
      <c r="M3185" s="1" t="str">
        <f t="shared" ca="1" si="366"/>
        <v/>
      </c>
      <c r="Q3185" s="1">
        <v>3181</v>
      </c>
      <c r="R3185" s="1">
        <f t="shared" ca="1" si="370"/>
        <v>0.45186709205605979</v>
      </c>
      <c r="S3185" s="1">
        <f t="shared" ca="1" si="371"/>
        <v>3266</v>
      </c>
      <c r="T3185" s="1" t="str">
        <f t="shared" ca="1" si="367"/>
        <v/>
      </c>
    </row>
    <row r="3186" spans="1:20" x14ac:dyDescent="0.25">
      <c r="A3186" s="1">
        <v>3182</v>
      </c>
      <c r="B3186" s="1">
        <v>319</v>
      </c>
      <c r="C3186" s="1">
        <v>32</v>
      </c>
      <c r="D3186" s="1" t="s">
        <v>16</v>
      </c>
      <c r="E3186" s="1">
        <v>1</v>
      </c>
      <c r="J3186" s="1">
        <v>3182</v>
      </c>
      <c r="K3186" s="1">
        <f t="shared" ca="1" si="368"/>
        <v>0.82666937758019565</v>
      </c>
      <c r="L3186" s="1">
        <f t="shared" ca="1" si="369"/>
        <v>1758</v>
      </c>
      <c r="M3186" s="1" t="str">
        <f t="shared" ca="1" si="366"/>
        <v/>
      </c>
      <c r="Q3186" s="1">
        <v>3182</v>
      </c>
      <c r="R3186" s="1">
        <f t="shared" ca="1" si="370"/>
        <v>0.65671245024490565</v>
      </c>
      <c r="S3186" s="1">
        <f t="shared" ca="1" si="371"/>
        <v>2002</v>
      </c>
      <c r="T3186" s="1" t="str">
        <f t="shared" ca="1" si="367"/>
        <v/>
      </c>
    </row>
    <row r="3187" spans="1:20" x14ac:dyDescent="0.25">
      <c r="A3187" s="1">
        <v>3183</v>
      </c>
      <c r="B3187" s="1">
        <v>319</v>
      </c>
      <c r="C3187" s="1">
        <v>32</v>
      </c>
      <c r="D3187" s="1" t="s">
        <v>16</v>
      </c>
      <c r="E3187" s="1">
        <v>0</v>
      </c>
      <c r="J3187" s="1">
        <v>3183</v>
      </c>
      <c r="K3187" s="1">
        <f t="shared" ca="1" si="368"/>
        <v>0.14963023876937487</v>
      </c>
      <c r="L3187" s="1">
        <f t="shared" ca="1" si="369"/>
        <v>8477</v>
      </c>
      <c r="M3187" s="1" t="str">
        <f t="shared" ca="1" si="366"/>
        <v/>
      </c>
      <c r="Q3187" s="1">
        <v>3183</v>
      </c>
      <c r="R3187" s="1">
        <f t="shared" ca="1" si="370"/>
        <v>0.60137452438103856</v>
      </c>
      <c r="S3187" s="1">
        <f t="shared" ca="1" si="371"/>
        <v>2345</v>
      </c>
      <c r="T3187" s="1" t="str">
        <f t="shared" ca="1" si="367"/>
        <v/>
      </c>
    </row>
    <row r="3188" spans="1:20" x14ac:dyDescent="0.25">
      <c r="A3188" s="1">
        <v>3184</v>
      </c>
      <c r="B3188" s="1">
        <v>319</v>
      </c>
      <c r="C3188" s="1">
        <v>32</v>
      </c>
      <c r="D3188" s="1" t="s">
        <v>16</v>
      </c>
      <c r="E3188" s="1">
        <v>0</v>
      </c>
      <c r="J3188" s="1">
        <v>3184</v>
      </c>
      <c r="K3188" s="1">
        <f t="shared" ca="1" si="368"/>
        <v>0.97419203968178969</v>
      </c>
      <c r="L3188" s="1">
        <f t="shared" ca="1" si="369"/>
        <v>265</v>
      </c>
      <c r="M3188" s="1" t="str">
        <f t="shared" ca="1" si="366"/>
        <v/>
      </c>
      <c r="Q3188" s="1">
        <v>3184</v>
      </c>
      <c r="R3188" s="1">
        <f t="shared" ca="1" si="370"/>
        <v>0.62162822384494298</v>
      </c>
      <c r="S3188" s="1">
        <f t="shared" ca="1" si="371"/>
        <v>2224</v>
      </c>
      <c r="T3188" s="1" t="str">
        <f t="shared" ca="1" si="367"/>
        <v/>
      </c>
    </row>
    <row r="3189" spans="1:20" x14ac:dyDescent="0.25">
      <c r="A3189" s="1">
        <v>3185</v>
      </c>
      <c r="B3189" s="1">
        <v>319</v>
      </c>
      <c r="C3189" s="1">
        <v>32</v>
      </c>
      <c r="D3189" s="1" t="s">
        <v>16</v>
      </c>
      <c r="E3189" s="1">
        <v>0</v>
      </c>
      <c r="J3189" s="1">
        <v>3185</v>
      </c>
      <c r="K3189" s="1">
        <f t="shared" ca="1" si="368"/>
        <v>0.26926397998439311</v>
      </c>
      <c r="L3189" s="1">
        <f t="shared" ca="1" si="369"/>
        <v>7256</v>
      </c>
      <c r="M3189" s="1" t="str">
        <f t="shared" ca="1" si="366"/>
        <v/>
      </c>
      <c r="Q3189" s="1">
        <v>3185</v>
      </c>
      <c r="R3189" s="1">
        <f t="shared" ca="1" si="370"/>
        <v>0.83605355384271096</v>
      </c>
      <c r="S3189" s="1">
        <f t="shared" ca="1" si="371"/>
        <v>911</v>
      </c>
      <c r="T3189" s="1" t="str">
        <f t="shared" ca="1" si="367"/>
        <v/>
      </c>
    </row>
    <row r="3190" spans="1:20" x14ac:dyDescent="0.25">
      <c r="A3190" s="1">
        <v>3186</v>
      </c>
      <c r="B3190" s="1">
        <v>319</v>
      </c>
      <c r="C3190" s="1">
        <v>32</v>
      </c>
      <c r="D3190" s="1" t="s">
        <v>16</v>
      </c>
      <c r="E3190" s="1">
        <v>0</v>
      </c>
      <c r="J3190" s="1">
        <v>3186</v>
      </c>
      <c r="K3190" s="1">
        <f t="shared" ca="1" si="368"/>
        <v>0.52434178595547976</v>
      </c>
      <c r="L3190" s="1">
        <f t="shared" ca="1" si="369"/>
        <v>4767</v>
      </c>
      <c r="M3190" s="1" t="str">
        <f t="shared" ca="1" si="366"/>
        <v/>
      </c>
      <c r="Q3190" s="1">
        <v>3186</v>
      </c>
      <c r="R3190" s="1">
        <f t="shared" ca="1" si="370"/>
        <v>0.35823569294235258</v>
      </c>
      <c r="S3190" s="1">
        <f t="shared" ca="1" si="371"/>
        <v>3845</v>
      </c>
      <c r="T3190" s="1" t="str">
        <f t="shared" ca="1" si="367"/>
        <v/>
      </c>
    </row>
    <row r="3191" spans="1:20" x14ac:dyDescent="0.25">
      <c r="A3191" s="1">
        <v>3187</v>
      </c>
      <c r="B3191" s="1">
        <v>319</v>
      </c>
      <c r="C3191" s="1">
        <v>32</v>
      </c>
      <c r="D3191" s="1" t="s">
        <v>16</v>
      </c>
      <c r="E3191" s="1">
        <v>0</v>
      </c>
      <c r="J3191" s="1">
        <v>3187</v>
      </c>
      <c r="K3191" s="1">
        <f t="shared" ca="1" si="368"/>
        <v>0.117740786963766</v>
      </c>
      <c r="L3191" s="1">
        <f t="shared" ca="1" si="369"/>
        <v>8803</v>
      </c>
      <c r="M3191" s="1" t="str">
        <f t="shared" ca="1" si="366"/>
        <v/>
      </c>
      <c r="Q3191" s="1">
        <v>3187</v>
      </c>
      <c r="R3191" s="1">
        <f t="shared" ca="1" si="370"/>
        <v>9.4981527161063783E-2</v>
      </c>
      <c r="S3191" s="1">
        <f t="shared" ca="1" si="371"/>
        <v>5456</v>
      </c>
      <c r="T3191" s="1" t="str">
        <f t="shared" ca="1" si="367"/>
        <v/>
      </c>
    </row>
    <row r="3192" spans="1:20" x14ac:dyDescent="0.25">
      <c r="A3192" s="1">
        <v>3188</v>
      </c>
      <c r="B3192" s="1">
        <v>319</v>
      </c>
      <c r="C3192" s="1">
        <v>32</v>
      </c>
      <c r="D3192" s="1" t="s">
        <v>16</v>
      </c>
      <c r="E3192" s="1">
        <v>0</v>
      </c>
      <c r="J3192" s="1">
        <v>3188</v>
      </c>
      <c r="K3192" s="1">
        <f t="shared" ca="1" si="368"/>
        <v>0.49181197955915712</v>
      </c>
      <c r="L3192" s="1">
        <f t="shared" ca="1" si="369"/>
        <v>5063</v>
      </c>
      <c r="M3192" s="1" t="str">
        <f t="shared" ca="1" si="366"/>
        <v/>
      </c>
      <c r="Q3192" s="1">
        <v>3188</v>
      </c>
      <c r="R3192" s="1">
        <f t="shared" ca="1" si="370"/>
        <v>0.59003814647104946</v>
      </c>
      <c r="S3192" s="1">
        <f t="shared" ca="1" si="371"/>
        <v>2393</v>
      </c>
      <c r="T3192" s="1" t="str">
        <f t="shared" ca="1" si="367"/>
        <v/>
      </c>
    </row>
    <row r="3193" spans="1:20" x14ac:dyDescent="0.25">
      <c r="A3193" s="1">
        <v>3189</v>
      </c>
      <c r="B3193" s="1">
        <v>319</v>
      </c>
      <c r="C3193" s="1">
        <v>32</v>
      </c>
      <c r="D3193" s="1" t="s">
        <v>16</v>
      </c>
      <c r="E3193" s="1">
        <v>0</v>
      </c>
      <c r="J3193" s="1">
        <v>3189</v>
      </c>
      <c r="K3193" s="1">
        <f t="shared" ca="1" si="368"/>
        <v>0.53428975123702438</v>
      </c>
      <c r="L3193" s="1">
        <f t="shared" ca="1" si="369"/>
        <v>4662</v>
      </c>
      <c r="M3193" s="1" t="str">
        <f t="shared" ca="1" si="366"/>
        <v/>
      </c>
      <c r="Q3193" s="1">
        <v>3189</v>
      </c>
      <c r="R3193" s="1">
        <f t="shared" ca="1" si="370"/>
        <v>0.8058337400093919</v>
      </c>
      <c r="S3193" s="1">
        <f t="shared" ca="1" si="371"/>
        <v>1112</v>
      </c>
      <c r="T3193" s="1" t="str">
        <f t="shared" ca="1" si="367"/>
        <v/>
      </c>
    </row>
    <row r="3194" spans="1:20" x14ac:dyDescent="0.25">
      <c r="A3194" s="1">
        <v>3190</v>
      </c>
      <c r="B3194" s="1">
        <v>319</v>
      </c>
      <c r="C3194" s="1">
        <v>32</v>
      </c>
      <c r="D3194" s="1" t="s">
        <v>16</v>
      </c>
      <c r="E3194" s="1">
        <v>0</v>
      </c>
      <c r="J3194" s="1">
        <v>3190</v>
      </c>
      <c r="K3194" s="1">
        <f t="shared" ca="1" si="368"/>
        <v>8.9004494966677394E-2</v>
      </c>
      <c r="L3194" s="1">
        <f t="shared" ca="1" si="369"/>
        <v>9086</v>
      </c>
      <c r="M3194" s="1" t="str">
        <f t="shared" ca="1" si="366"/>
        <v/>
      </c>
      <c r="Q3194" s="1">
        <v>3190</v>
      </c>
      <c r="R3194" s="1">
        <f t="shared" ca="1" si="370"/>
        <v>0.43955720914364671</v>
      </c>
      <c r="S3194" s="1">
        <f t="shared" ca="1" si="371"/>
        <v>3350</v>
      </c>
      <c r="T3194" s="1" t="str">
        <f t="shared" ca="1" si="367"/>
        <v/>
      </c>
    </row>
    <row r="3195" spans="1:20" x14ac:dyDescent="0.25">
      <c r="A3195" s="1">
        <v>3191</v>
      </c>
      <c r="B3195" s="1">
        <v>320</v>
      </c>
      <c r="C3195" s="1">
        <v>32</v>
      </c>
      <c r="D3195" s="1" t="s">
        <v>16</v>
      </c>
      <c r="E3195" s="1">
        <v>0</v>
      </c>
      <c r="J3195" s="1">
        <v>3191</v>
      </c>
      <c r="K3195" s="1">
        <f t="shared" ca="1" si="368"/>
        <v>0.62013949252089373</v>
      </c>
      <c r="L3195" s="1">
        <f t="shared" ca="1" si="369"/>
        <v>3829</v>
      </c>
      <c r="M3195" s="1" t="str">
        <f t="shared" ca="1" si="366"/>
        <v/>
      </c>
      <c r="Q3195" s="1">
        <v>3191</v>
      </c>
      <c r="R3195" s="1">
        <f t="shared" ca="1" si="370"/>
        <v>0.4155926636798567</v>
      </c>
      <c r="S3195" s="1">
        <f t="shared" ca="1" si="371"/>
        <v>3489</v>
      </c>
      <c r="T3195" s="1" t="str">
        <f t="shared" ca="1" si="367"/>
        <v/>
      </c>
    </row>
    <row r="3196" spans="1:20" x14ac:dyDescent="0.25">
      <c r="A3196" s="1">
        <v>3192</v>
      </c>
      <c r="B3196" s="1">
        <v>320</v>
      </c>
      <c r="C3196" s="1">
        <v>32</v>
      </c>
      <c r="D3196" s="1" t="s">
        <v>16</v>
      </c>
      <c r="E3196" s="1">
        <v>0</v>
      </c>
      <c r="J3196" s="1">
        <v>3192</v>
      </c>
      <c r="K3196" s="1">
        <f t="shared" ca="1" si="368"/>
        <v>0.23237505400226188</v>
      </c>
      <c r="L3196" s="1">
        <f t="shared" ca="1" si="369"/>
        <v>7637</v>
      </c>
      <c r="M3196" s="1" t="str">
        <f t="shared" ca="1" si="366"/>
        <v/>
      </c>
      <c r="Q3196" s="1">
        <v>3192</v>
      </c>
      <c r="R3196" s="1">
        <f t="shared" ca="1" si="370"/>
        <v>9.4955682927931329E-2</v>
      </c>
      <c r="S3196" s="1">
        <f t="shared" ca="1" si="371"/>
        <v>5457</v>
      </c>
      <c r="T3196" s="1" t="str">
        <f t="shared" ca="1" si="367"/>
        <v/>
      </c>
    </row>
    <row r="3197" spans="1:20" x14ac:dyDescent="0.25">
      <c r="A3197" s="1">
        <v>3193</v>
      </c>
      <c r="B3197" s="1">
        <v>320</v>
      </c>
      <c r="C3197" s="1">
        <v>32</v>
      </c>
      <c r="D3197" s="1" t="s">
        <v>16</v>
      </c>
      <c r="E3197" s="1">
        <v>0</v>
      </c>
      <c r="J3197" s="1">
        <v>3193</v>
      </c>
      <c r="K3197" s="1">
        <f t="shared" ca="1" si="368"/>
        <v>0.24764673555923222</v>
      </c>
      <c r="L3197" s="1">
        <f t="shared" ca="1" si="369"/>
        <v>7466</v>
      </c>
      <c r="M3197" s="1" t="str">
        <f t="shared" ca="1" si="366"/>
        <v/>
      </c>
      <c r="Q3197" s="1">
        <v>3193</v>
      </c>
      <c r="R3197" s="1">
        <f t="shared" ca="1" si="370"/>
        <v>0.11840333099531808</v>
      </c>
      <c r="S3197" s="1">
        <f t="shared" ca="1" si="371"/>
        <v>5316</v>
      </c>
      <c r="T3197" s="1" t="str">
        <f t="shared" ca="1" si="367"/>
        <v/>
      </c>
    </row>
    <row r="3198" spans="1:20" x14ac:dyDescent="0.25">
      <c r="A3198" s="1">
        <v>3194</v>
      </c>
      <c r="B3198" s="1">
        <v>320</v>
      </c>
      <c r="C3198" s="1">
        <v>32</v>
      </c>
      <c r="D3198" s="1" t="s">
        <v>16</v>
      </c>
      <c r="E3198" s="1">
        <v>0</v>
      </c>
      <c r="J3198" s="1">
        <v>3194</v>
      </c>
      <c r="K3198" s="1">
        <f t="shared" ca="1" si="368"/>
        <v>0.53414090265680458</v>
      </c>
      <c r="L3198" s="1">
        <f t="shared" ca="1" si="369"/>
        <v>4665</v>
      </c>
      <c r="M3198" s="1" t="str">
        <f t="shared" ca="1" si="366"/>
        <v/>
      </c>
      <c r="Q3198" s="1">
        <v>3194</v>
      </c>
      <c r="R3198" s="1">
        <f t="shared" ca="1" si="370"/>
        <v>2.9037007291685679E-2</v>
      </c>
      <c r="S3198" s="1">
        <f t="shared" ca="1" si="371"/>
        <v>5823</v>
      </c>
      <c r="T3198" s="1" t="str">
        <f t="shared" ca="1" si="367"/>
        <v/>
      </c>
    </row>
    <row r="3199" spans="1:20" x14ac:dyDescent="0.25">
      <c r="A3199" s="1">
        <v>3195</v>
      </c>
      <c r="B3199" s="1">
        <v>320</v>
      </c>
      <c r="C3199" s="1">
        <v>32</v>
      </c>
      <c r="D3199" s="1" t="s">
        <v>16</v>
      </c>
      <c r="E3199" s="1">
        <v>0</v>
      </c>
      <c r="J3199" s="1">
        <v>3195</v>
      </c>
      <c r="K3199" s="1">
        <f t="shared" ca="1" si="368"/>
        <v>0.30333469488484288</v>
      </c>
      <c r="L3199" s="1">
        <f t="shared" ca="1" si="369"/>
        <v>6915</v>
      </c>
      <c r="M3199" s="1" t="str">
        <f t="shared" ca="1" si="366"/>
        <v/>
      </c>
      <c r="Q3199" s="1">
        <v>3195</v>
      </c>
      <c r="R3199" s="1">
        <f t="shared" ca="1" si="370"/>
        <v>0.62151395848317204</v>
      </c>
      <c r="S3199" s="1">
        <f t="shared" ca="1" si="371"/>
        <v>2227</v>
      </c>
      <c r="T3199" s="1" t="str">
        <f t="shared" ca="1" si="367"/>
        <v/>
      </c>
    </row>
    <row r="3200" spans="1:20" x14ac:dyDescent="0.25">
      <c r="A3200" s="1">
        <v>3196</v>
      </c>
      <c r="B3200" s="1">
        <v>320</v>
      </c>
      <c r="C3200" s="1">
        <v>32</v>
      </c>
      <c r="D3200" s="1" t="s">
        <v>16</v>
      </c>
      <c r="E3200" s="1">
        <v>0</v>
      </c>
      <c r="J3200" s="1">
        <v>3196</v>
      </c>
      <c r="K3200" s="1">
        <f t="shared" ca="1" si="368"/>
        <v>0.45575740900316164</v>
      </c>
      <c r="L3200" s="1">
        <f t="shared" ca="1" si="369"/>
        <v>5443</v>
      </c>
      <c r="M3200" s="1" t="str">
        <f t="shared" ca="1" si="366"/>
        <v/>
      </c>
      <c r="Q3200" s="1">
        <v>3196</v>
      </c>
      <c r="R3200" s="1">
        <f t="shared" ca="1" si="370"/>
        <v>0.8854848628698182</v>
      </c>
      <c r="S3200" s="1">
        <f t="shared" ca="1" si="371"/>
        <v>612</v>
      </c>
      <c r="T3200" s="1" t="str">
        <f t="shared" ca="1" si="367"/>
        <v/>
      </c>
    </row>
    <row r="3201" spans="1:20" x14ac:dyDescent="0.25">
      <c r="A3201" s="1">
        <v>3197</v>
      </c>
      <c r="B3201" s="1">
        <v>320</v>
      </c>
      <c r="C3201" s="1">
        <v>32</v>
      </c>
      <c r="D3201" s="1" t="s">
        <v>16</v>
      </c>
      <c r="E3201" s="1">
        <v>0</v>
      </c>
      <c r="J3201" s="1">
        <v>3197</v>
      </c>
      <c r="K3201" s="1">
        <f t="shared" ca="1" si="368"/>
        <v>0.47137279721651171</v>
      </c>
      <c r="L3201" s="1">
        <f t="shared" ca="1" si="369"/>
        <v>5279</v>
      </c>
      <c r="M3201" s="1" t="str">
        <f t="shared" ca="1" si="366"/>
        <v/>
      </c>
      <c r="Q3201" s="1">
        <v>3197</v>
      </c>
      <c r="R3201" s="1">
        <f t="shared" ca="1" si="370"/>
        <v>0.64104201866291921</v>
      </c>
      <c r="S3201" s="1">
        <f t="shared" ca="1" si="371"/>
        <v>2110</v>
      </c>
      <c r="T3201" s="1" t="str">
        <f t="shared" ca="1" si="367"/>
        <v/>
      </c>
    </row>
    <row r="3202" spans="1:20" x14ac:dyDescent="0.25">
      <c r="A3202" s="1">
        <v>3198</v>
      </c>
      <c r="B3202" s="1">
        <v>320</v>
      </c>
      <c r="C3202" s="1">
        <v>32</v>
      </c>
      <c r="D3202" s="1" t="s">
        <v>16</v>
      </c>
      <c r="E3202" s="1">
        <v>0</v>
      </c>
      <c r="J3202" s="1">
        <v>3198</v>
      </c>
      <c r="K3202" s="1">
        <f t="shared" ca="1" si="368"/>
        <v>0.19584708822195651</v>
      </c>
      <c r="L3202" s="1">
        <f t="shared" ca="1" si="369"/>
        <v>8036</v>
      </c>
      <c r="M3202" s="1" t="str">
        <f t="shared" ca="1" si="366"/>
        <v/>
      </c>
      <c r="Q3202" s="1">
        <v>3198</v>
      </c>
      <c r="R3202" s="1">
        <f t="shared" ca="1" si="370"/>
        <v>0.1638120291228079</v>
      </c>
      <c r="S3202" s="1">
        <f t="shared" ca="1" si="371"/>
        <v>5032</v>
      </c>
      <c r="T3202" s="1" t="str">
        <f t="shared" ca="1" si="367"/>
        <v/>
      </c>
    </row>
    <row r="3203" spans="1:20" x14ac:dyDescent="0.25">
      <c r="A3203" s="1">
        <v>3199</v>
      </c>
      <c r="B3203" s="1">
        <v>320</v>
      </c>
      <c r="C3203" s="1">
        <v>32</v>
      </c>
      <c r="D3203" s="1" t="s">
        <v>16</v>
      </c>
      <c r="E3203" s="1">
        <v>0</v>
      </c>
      <c r="J3203" s="1">
        <v>3199</v>
      </c>
      <c r="K3203" s="1">
        <f t="shared" ca="1" si="368"/>
        <v>0.60004708542686636</v>
      </c>
      <c r="L3203" s="1">
        <f t="shared" ca="1" si="369"/>
        <v>4024</v>
      </c>
      <c r="M3203" s="1" t="str">
        <f t="shared" ca="1" si="366"/>
        <v/>
      </c>
      <c r="Q3203" s="1">
        <v>3199</v>
      </c>
      <c r="R3203" s="1">
        <f t="shared" ca="1" si="370"/>
        <v>0.90310560703637721</v>
      </c>
      <c r="S3203" s="1">
        <f t="shared" ca="1" si="371"/>
        <v>523</v>
      </c>
      <c r="T3203" s="1" t="str">
        <f t="shared" ca="1" si="367"/>
        <v/>
      </c>
    </row>
    <row r="3204" spans="1:20" x14ac:dyDescent="0.25">
      <c r="A3204" s="1">
        <v>3200</v>
      </c>
      <c r="B3204" s="1">
        <v>320</v>
      </c>
      <c r="C3204" s="1">
        <v>32</v>
      </c>
      <c r="D3204" s="1" t="s">
        <v>16</v>
      </c>
      <c r="E3204" s="1">
        <v>0</v>
      </c>
      <c r="J3204" s="1">
        <v>3200</v>
      </c>
      <c r="K3204" s="1">
        <f t="shared" ca="1" si="368"/>
        <v>0.76984566372525209</v>
      </c>
      <c r="L3204" s="1">
        <f t="shared" ca="1" si="369"/>
        <v>2356</v>
      </c>
      <c r="M3204" s="1" t="str">
        <f t="shared" ca="1" si="366"/>
        <v/>
      </c>
      <c r="Q3204" s="1">
        <v>3200</v>
      </c>
      <c r="R3204" s="1">
        <f t="shared" ca="1" si="370"/>
        <v>0.33637891380978269</v>
      </c>
      <c r="S3204" s="1">
        <f t="shared" ca="1" si="371"/>
        <v>3982</v>
      </c>
      <c r="T3204" s="1" t="str">
        <f t="shared" ca="1" si="367"/>
        <v/>
      </c>
    </row>
    <row r="3205" spans="1:20" x14ac:dyDescent="0.25">
      <c r="A3205" s="1">
        <v>3201</v>
      </c>
      <c r="B3205" s="1">
        <v>321</v>
      </c>
      <c r="C3205" s="1">
        <v>33</v>
      </c>
      <c r="D3205" s="1" t="s">
        <v>16</v>
      </c>
      <c r="E3205" s="1">
        <v>0</v>
      </c>
      <c r="J3205" s="1">
        <v>3201</v>
      </c>
      <c r="K3205" s="1">
        <f t="shared" ca="1" si="368"/>
        <v>0.64428151687306856</v>
      </c>
      <c r="L3205" s="1">
        <f t="shared" ca="1" si="369"/>
        <v>3580</v>
      </c>
      <c r="M3205" s="1" t="str">
        <f t="shared" ref="M3205:M3268" ca="1" si="372">IF(L3205&lt;=$K$3,VLOOKUP(J3205,$A$5:$E$10004,5),"")</f>
        <v/>
      </c>
      <c r="Q3205" s="1">
        <v>3201</v>
      </c>
      <c r="R3205" s="1">
        <f t="shared" ca="1" si="370"/>
        <v>0.9614632204217981</v>
      </c>
      <c r="S3205" s="1">
        <f t="shared" ca="1" si="371"/>
        <v>196</v>
      </c>
      <c r="T3205" s="1" t="str">
        <f t="shared" ref="T3205:T3268" ca="1" si="373">IF(S3205&lt;=$R$3*$H$10,VLOOKUP(Q3205,$A$5:$E$10004,5),"")</f>
        <v/>
      </c>
    </row>
    <row r="3206" spans="1:20" x14ac:dyDescent="0.25">
      <c r="A3206" s="1">
        <v>3202</v>
      </c>
      <c r="B3206" s="1">
        <v>321</v>
      </c>
      <c r="C3206" s="1">
        <v>33</v>
      </c>
      <c r="D3206" s="1" t="s">
        <v>16</v>
      </c>
      <c r="E3206" s="1">
        <v>0</v>
      </c>
      <c r="J3206" s="1">
        <v>3202</v>
      </c>
      <c r="K3206" s="1">
        <f t="shared" ref="K3206:K3269" ca="1" si="374">RAND()</f>
        <v>0.89161202668145034</v>
      </c>
      <c r="L3206" s="1">
        <f t="shared" ref="L3206:L3269" ca="1" si="375">_xlfn.RANK.EQ(K3206,$K$5:$K$10004)</f>
        <v>1085</v>
      </c>
      <c r="M3206" s="1" t="str">
        <f t="shared" ca="1" si="372"/>
        <v/>
      </c>
      <c r="Q3206" s="1">
        <v>3202</v>
      </c>
      <c r="R3206" s="1">
        <f t="shared" ref="R3206:R3269" ca="1" si="376">RAND()</f>
        <v>0.77734608715128728</v>
      </c>
      <c r="S3206" s="1">
        <f t="shared" ref="S3206:S3269" ca="1" si="377">_xlfn.RANK.EQ(R3206,$R$5:$R$6004)</f>
        <v>1265</v>
      </c>
      <c r="T3206" s="1" t="str">
        <f t="shared" ca="1" si="373"/>
        <v/>
      </c>
    </row>
    <row r="3207" spans="1:20" x14ac:dyDescent="0.25">
      <c r="A3207" s="1">
        <v>3203</v>
      </c>
      <c r="B3207" s="1">
        <v>321</v>
      </c>
      <c r="C3207" s="1">
        <v>33</v>
      </c>
      <c r="D3207" s="1" t="s">
        <v>16</v>
      </c>
      <c r="E3207" s="1">
        <v>0</v>
      </c>
      <c r="J3207" s="1">
        <v>3203</v>
      </c>
      <c r="K3207" s="1">
        <f t="shared" ca="1" si="374"/>
        <v>0.30214880022544877</v>
      </c>
      <c r="L3207" s="1">
        <f t="shared" ca="1" si="375"/>
        <v>6931</v>
      </c>
      <c r="M3207" s="1" t="str">
        <f t="shared" ca="1" si="372"/>
        <v/>
      </c>
      <c r="Q3207" s="1">
        <v>3203</v>
      </c>
      <c r="R3207" s="1">
        <f t="shared" ca="1" si="376"/>
        <v>0.61354247603321566</v>
      </c>
      <c r="S3207" s="1">
        <f t="shared" ca="1" si="377"/>
        <v>2274</v>
      </c>
      <c r="T3207" s="1" t="str">
        <f t="shared" ca="1" si="373"/>
        <v/>
      </c>
    </row>
    <row r="3208" spans="1:20" x14ac:dyDescent="0.25">
      <c r="A3208" s="1">
        <v>3204</v>
      </c>
      <c r="B3208" s="1">
        <v>321</v>
      </c>
      <c r="C3208" s="1">
        <v>33</v>
      </c>
      <c r="D3208" s="1" t="s">
        <v>16</v>
      </c>
      <c r="E3208" s="1">
        <v>0</v>
      </c>
      <c r="J3208" s="1">
        <v>3204</v>
      </c>
      <c r="K3208" s="1">
        <f t="shared" ca="1" si="374"/>
        <v>0.39497806477671504</v>
      </c>
      <c r="L3208" s="1">
        <f t="shared" ca="1" si="375"/>
        <v>6040</v>
      </c>
      <c r="M3208" s="1" t="str">
        <f t="shared" ca="1" si="372"/>
        <v/>
      </c>
      <c r="Q3208" s="1">
        <v>3204</v>
      </c>
      <c r="R3208" s="1">
        <f t="shared" ca="1" si="376"/>
        <v>0.31705126991786403</v>
      </c>
      <c r="S3208" s="1">
        <f t="shared" ca="1" si="377"/>
        <v>4097</v>
      </c>
      <c r="T3208" s="1" t="str">
        <f t="shared" ca="1" si="373"/>
        <v/>
      </c>
    </row>
    <row r="3209" spans="1:20" x14ac:dyDescent="0.25">
      <c r="A3209" s="1">
        <v>3205</v>
      </c>
      <c r="B3209" s="1">
        <v>321</v>
      </c>
      <c r="C3209" s="1">
        <v>33</v>
      </c>
      <c r="D3209" s="1" t="s">
        <v>16</v>
      </c>
      <c r="E3209" s="1">
        <v>0</v>
      </c>
      <c r="J3209" s="1">
        <v>3205</v>
      </c>
      <c r="K3209" s="1">
        <f t="shared" ca="1" si="374"/>
        <v>0.76275067621847781</v>
      </c>
      <c r="L3209" s="1">
        <f t="shared" ca="1" si="375"/>
        <v>2436</v>
      </c>
      <c r="M3209" s="1" t="str">
        <f t="shared" ca="1" si="372"/>
        <v/>
      </c>
      <c r="Q3209" s="1">
        <v>3205</v>
      </c>
      <c r="R3209" s="1">
        <f t="shared" ca="1" si="376"/>
        <v>0.68010220469494276</v>
      </c>
      <c r="S3209" s="1">
        <f t="shared" ca="1" si="377"/>
        <v>1861</v>
      </c>
      <c r="T3209" s="1" t="str">
        <f t="shared" ca="1" si="373"/>
        <v/>
      </c>
    </row>
    <row r="3210" spans="1:20" x14ac:dyDescent="0.25">
      <c r="A3210" s="1">
        <v>3206</v>
      </c>
      <c r="B3210" s="1">
        <v>321</v>
      </c>
      <c r="C3210" s="1">
        <v>33</v>
      </c>
      <c r="D3210" s="1" t="s">
        <v>16</v>
      </c>
      <c r="E3210" s="1">
        <v>0</v>
      </c>
      <c r="J3210" s="1">
        <v>3206</v>
      </c>
      <c r="K3210" s="1">
        <f t="shared" ca="1" si="374"/>
        <v>0.47081331837227858</v>
      </c>
      <c r="L3210" s="1">
        <f t="shared" ca="1" si="375"/>
        <v>5285</v>
      </c>
      <c r="M3210" s="1" t="str">
        <f t="shared" ca="1" si="372"/>
        <v/>
      </c>
      <c r="Q3210" s="1">
        <v>3206</v>
      </c>
      <c r="R3210" s="1">
        <f t="shared" ca="1" si="376"/>
        <v>0.12602417482074435</v>
      </c>
      <c r="S3210" s="1">
        <f t="shared" ca="1" si="377"/>
        <v>5266</v>
      </c>
      <c r="T3210" s="1" t="str">
        <f t="shared" ca="1" si="373"/>
        <v/>
      </c>
    </row>
    <row r="3211" spans="1:20" x14ac:dyDescent="0.25">
      <c r="A3211" s="1">
        <v>3207</v>
      </c>
      <c r="B3211" s="1">
        <v>321</v>
      </c>
      <c r="C3211" s="1">
        <v>33</v>
      </c>
      <c r="D3211" s="1" t="s">
        <v>16</v>
      </c>
      <c r="E3211" s="1">
        <v>0</v>
      </c>
      <c r="J3211" s="1">
        <v>3207</v>
      </c>
      <c r="K3211" s="1">
        <f t="shared" ca="1" si="374"/>
        <v>7.6295738115852441E-3</v>
      </c>
      <c r="L3211" s="1">
        <f t="shared" ca="1" si="375"/>
        <v>9935</v>
      </c>
      <c r="M3211" s="1" t="str">
        <f t="shared" ca="1" si="372"/>
        <v/>
      </c>
      <c r="Q3211" s="1">
        <v>3207</v>
      </c>
      <c r="R3211" s="1">
        <f t="shared" ca="1" si="376"/>
        <v>0.37983522145899973</v>
      </c>
      <c r="S3211" s="1">
        <f t="shared" ca="1" si="377"/>
        <v>3705</v>
      </c>
      <c r="T3211" s="1" t="str">
        <f t="shared" ca="1" si="373"/>
        <v/>
      </c>
    </row>
    <row r="3212" spans="1:20" x14ac:dyDescent="0.25">
      <c r="A3212" s="1">
        <v>3208</v>
      </c>
      <c r="B3212" s="1">
        <v>321</v>
      </c>
      <c r="C3212" s="1">
        <v>33</v>
      </c>
      <c r="D3212" s="1" t="s">
        <v>16</v>
      </c>
      <c r="E3212" s="1">
        <v>0</v>
      </c>
      <c r="J3212" s="1">
        <v>3208</v>
      </c>
      <c r="K3212" s="1">
        <f t="shared" ca="1" si="374"/>
        <v>0.10766159995725955</v>
      </c>
      <c r="L3212" s="1">
        <f t="shared" ca="1" si="375"/>
        <v>8895</v>
      </c>
      <c r="M3212" s="1" t="str">
        <f t="shared" ca="1" si="372"/>
        <v/>
      </c>
      <c r="Q3212" s="1">
        <v>3208</v>
      </c>
      <c r="R3212" s="1">
        <f t="shared" ca="1" si="376"/>
        <v>0.5025797653842895</v>
      </c>
      <c r="S3212" s="1">
        <f t="shared" ca="1" si="377"/>
        <v>2960</v>
      </c>
      <c r="T3212" s="1" t="str">
        <f t="shared" ca="1" si="373"/>
        <v/>
      </c>
    </row>
    <row r="3213" spans="1:20" x14ac:dyDescent="0.25">
      <c r="A3213" s="1">
        <v>3209</v>
      </c>
      <c r="B3213" s="1">
        <v>321</v>
      </c>
      <c r="C3213" s="1">
        <v>33</v>
      </c>
      <c r="D3213" s="1" t="s">
        <v>16</v>
      </c>
      <c r="E3213" s="1">
        <v>0</v>
      </c>
      <c r="J3213" s="1">
        <v>3209</v>
      </c>
      <c r="K3213" s="1">
        <f t="shared" ca="1" si="374"/>
        <v>0.43093680243102572</v>
      </c>
      <c r="L3213" s="1">
        <f t="shared" ca="1" si="375"/>
        <v>5684</v>
      </c>
      <c r="M3213" s="1" t="str">
        <f t="shared" ca="1" si="372"/>
        <v/>
      </c>
      <c r="Q3213" s="1">
        <v>3209</v>
      </c>
      <c r="R3213" s="1">
        <f t="shared" ca="1" si="376"/>
        <v>0.12339478804844939</v>
      </c>
      <c r="S3213" s="1">
        <f t="shared" ca="1" si="377"/>
        <v>5285</v>
      </c>
      <c r="T3213" s="1" t="str">
        <f t="shared" ca="1" si="373"/>
        <v/>
      </c>
    </row>
    <row r="3214" spans="1:20" x14ac:dyDescent="0.25">
      <c r="A3214" s="1">
        <v>3210</v>
      </c>
      <c r="B3214" s="1">
        <v>321</v>
      </c>
      <c r="C3214" s="1">
        <v>33</v>
      </c>
      <c r="D3214" s="1" t="s">
        <v>16</v>
      </c>
      <c r="E3214" s="1">
        <v>0</v>
      </c>
      <c r="J3214" s="1">
        <v>3210</v>
      </c>
      <c r="K3214" s="1">
        <f t="shared" ca="1" si="374"/>
        <v>0.20989149005597241</v>
      </c>
      <c r="L3214" s="1">
        <f t="shared" ca="1" si="375"/>
        <v>7887</v>
      </c>
      <c r="M3214" s="1" t="str">
        <f t="shared" ca="1" si="372"/>
        <v/>
      </c>
      <c r="Q3214" s="1">
        <v>3210</v>
      </c>
      <c r="R3214" s="1">
        <f t="shared" ca="1" si="376"/>
        <v>0.70211841740569136</v>
      </c>
      <c r="S3214" s="1">
        <f t="shared" ca="1" si="377"/>
        <v>1746</v>
      </c>
      <c r="T3214" s="1" t="str">
        <f t="shared" ca="1" si="373"/>
        <v/>
      </c>
    </row>
    <row r="3215" spans="1:20" x14ac:dyDescent="0.25">
      <c r="A3215" s="1">
        <v>3211</v>
      </c>
      <c r="B3215" s="1">
        <v>322</v>
      </c>
      <c r="C3215" s="1">
        <v>33</v>
      </c>
      <c r="D3215" s="1" t="s">
        <v>16</v>
      </c>
      <c r="E3215" s="1">
        <v>0</v>
      </c>
      <c r="J3215" s="1">
        <v>3211</v>
      </c>
      <c r="K3215" s="1">
        <f t="shared" ca="1" si="374"/>
        <v>0.20714853481664497</v>
      </c>
      <c r="L3215" s="1">
        <f t="shared" ca="1" si="375"/>
        <v>7911</v>
      </c>
      <c r="M3215" s="1" t="str">
        <f t="shared" ca="1" si="372"/>
        <v/>
      </c>
      <c r="Q3215" s="1">
        <v>3211</v>
      </c>
      <c r="R3215" s="1">
        <f t="shared" ca="1" si="376"/>
        <v>0.30171944475991808</v>
      </c>
      <c r="S3215" s="1">
        <f t="shared" ca="1" si="377"/>
        <v>4183</v>
      </c>
      <c r="T3215" s="1" t="str">
        <f t="shared" ca="1" si="373"/>
        <v/>
      </c>
    </row>
    <row r="3216" spans="1:20" x14ac:dyDescent="0.25">
      <c r="A3216" s="1">
        <v>3212</v>
      </c>
      <c r="B3216" s="1">
        <v>322</v>
      </c>
      <c r="C3216" s="1">
        <v>33</v>
      </c>
      <c r="D3216" s="1" t="s">
        <v>16</v>
      </c>
      <c r="E3216" s="1">
        <v>0</v>
      </c>
      <c r="J3216" s="1">
        <v>3212</v>
      </c>
      <c r="K3216" s="1">
        <f t="shared" ca="1" si="374"/>
        <v>0.84336866764089291</v>
      </c>
      <c r="L3216" s="1">
        <f t="shared" ca="1" si="375"/>
        <v>1589</v>
      </c>
      <c r="M3216" s="1" t="str">
        <f t="shared" ca="1" si="372"/>
        <v/>
      </c>
      <c r="Q3216" s="1">
        <v>3212</v>
      </c>
      <c r="R3216" s="1">
        <f t="shared" ca="1" si="376"/>
        <v>0.76262108805984796</v>
      </c>
      <c r="S3216" s="1">
        <f t="shared" ca="1" si="377"/>
        <v>1334</v>
      </c>
      <c r="T3216" s="1" t="str">
        <f t="shared" ca="1" si="373"/>
        <v/>
      </c>
    </row>
    <row r="3217" spans="1:20" x14ac:dyDescent="0.25">
      <c r="A3217" s="1">
        <v>3213</v>
      </c>
      <c r="B3217" s="1">
        <v>322</v>
      </c>
      <c r="C3217" s="1">
        <v>33</v>
      </c>
      <c r="D3217" s="1" t="s">
        <v>16</v>
      </c>
      <c r="E3217" s="1">
        <v>0</v>
      </c>
      <c r="J3217" s="1">
        <v>3213</v>
      </c>
      <c r="K3217" s="1">
        <f t="shared" ca="1" si="374"/>
        <v>0.68607416169834956</v>
      </c>
      <c r="L3217" s="1">
        <f t="shared" ca="1" si="375"/>
        <v>3166</v>
      </c>
      <c r="M3217" s="1" t="str">
        <f t="shared" ca="1" si="372"/>
        <v/>
      </c>
      <c r="Q3217" s="1">
        <v>3213</v>
      </c>
      <c r="R3217" s="1">
        <f t="shared" ca="1" si="376"/>
        <v>0.22863782490721984</v>
      </c>
      <c r="S3217" s="1">
        <f t="shared" ca="1" si="377"/>
        <v>4609</v>
      </c>
      <c r="T3217" s="1" t="str">
        <f t="shared" ca="1" si="373"/>
        <v/>
      </c>
    </row>
    <row r="3218" spans="1:20" x14ac:dyDescent="0.25">
      <c r="A3218" s="1">
        <v>3214</v>
      </c>
      <c r="B3218" s="1">
        <v>322</v>
      </c>
      <c r="C3218" s="1">
        <v>33</v>
      </c>
      <c r="D3218" s="1" t="s">
        <v>16</v>
      </c>
      <c r="E3218" s="1">
        <v>0</v>
      </c>
      <c r="J3218" s="1">
        <v>3214</v>
      </c>
      <c r="K3218" s="1">
        <f t="shared" ca="1" si="374"/>
        <v>0.47109522646569568</v>
      </c>
      <c r="L3218" s="1">
        <f t="shared" ca="1" si="375"/>
        <v>5280</v>
      </c>
      <c r="M3218" s="1" t="str">
        <f t="shared" ca="1" si="372"/>
        <v/>
      </c>
      <c r="Q3218" s="1">
        <v>3214</v>
      </c>
      <c r="R3218" s="1">
        <f t="shared" ca="1" si="376"/>
        <v>0.85279363542305875</v>
      </c>
      <c r="S3218" s="1">
        <f t="shared" ca="1" si="377"/>
        <v>807</v>
      </c>
      <c r="T3218" s="1" t="str">
        <f t="shared" ca="1" si="373"/>
        <v/>
      </c>
    </row>
    <row r="3219" spans="1:20" x14ac:dyDescent="0.25">
      <c r="A3219" s="1">
        <v>3215</v>
      </c>
      <c r="B3219" s="1">
        <v>322</v>
      </c>
      <c r="C3219" s="1">
        <v>33</v>
      </c>
      <c r="D3219" s="1" t="s">
        <v>16</v>
      </c>
      <c r="E3219" s="1">
        <v>0</v>
      </c>
      <c r="J3219" s="1">
        <v>3215</v>
      </c>
      <c r="K3219" s="1">
        <f t="shared" ca="1" si="374"/>
        <v>0.76402594923746792</v>
      </c>
      <c r="L3219" s="1">
        <f t="shared" ca="1" si="375"/>
        <v>2423</v>
      </c>
      <c r="M3219" s="1" t="str">
        <f t="shared" ca="1" si="372"/>
        <v/>
      </c>
      <c r="Q3219" s="1">
        <v>3215</v>
      </c>
      <c r="R3219" s="1">
        <f t="shared" ca="1" si="376"/>
        <v>0.56538848242546436</v>
      </c>
      <c r="S3219" s="1">
        <f t="shared" ca="1" si="377"/>
        <v>2555</v>
      </c>
      <c r="T3219" s="1" t="str">
        <f t="shared" ca="1" si="373"/>
        <v/>
      </c>
    </row>
    <row r="3220" spans="1:20" x14ac:dyDescent="0.25">
      <c r="A3220" s="1">
        <v>3216</v>
      </c>
      <c r="B3220" s="1">
        <v>322</v>
      </c>
      <c r="C3220" s="1">
        <v>33</v>
      </c>
      <c r="D3220" s="1" t="s">
        <v>16</v>
      </c>
      <c r="E3220" s="1">
        <v>1</v>
      </c>
      <c r="J3220" s="1">
        <v>3216</v>
      </c>
      <c r="K3220" s="1">
        <f t="shared" ca="1" si="374"/>
        <v>0.69483545146970482</v>
      </c>
      <c r="L3220" s="1">
        <f t="shared" ca="1" si="375"/>
        <v>3074</v>
      </c>
      <c r="M3220" s="1" t="str">
        <f t="shared" ca="1" si="372"/>
        <v/>
      </c>
      <c r="Q3220" s="1">
        <v>3216</v>
      </c>
      <c r="R3220" s="1">
        <f t="shared" ca="1" si="376"/>
        <v>2.0526728886456902E-2</v>
      </c>
      <c r="S3220" s="1">
        <f t="shared" ca="1" si="377"/>
        <v>5880</v>
      </c>
      <c r="T3220" s="1" t="str">
        <f t="shared" ca="1" si="373"/>
        <v/>
      </c>
    </row>
    <row r="3221" spans="1:20" x14ac:dyDescent="0.25">
      <c r="A3221" s="1">
        <v>3217</v>
      </c>
      <c r="B3221" s="1">
        <v>322</v>
      </c>
      <c r="C3221" s="1">
        <v>33</v>
      </c>
      <c r="D3221" s="1" t="s">
        <v>16</v>
      </c>
      <c r="E3221" s="1">
        <v>0</v>
      </c>
      <c r="J3221" s="1">
        <v>3217</v>
      </c>
      <c r="K3221" s="1">
        <f t="shared" ca="1" si="374"/>
        <v>0.7863132649286102</v>
      </c>
      <c r="L3221" s="1">
        <f t="shared" ca="1" si="375"/>
        <v>2187</v>
      </c>
      <c r="M3221" s="1" t="str">
        <f t="shared" ca="1" si="372"/>
        <v/>
      </c>
      <c r="Q3221" s="1">
        <v>3217</v>
      </c>
      <c r="R3221" s="1">
        <f t="shared" ca="1" si="376"/>
        <v>0.45271860249738161</v>
      </c>
      <c r="S3221" s="1">
        <f t="shared" ca="1" si="377"/>
        <v>3259</v>
      </c>
      <c r="T3221" s="1" t="str">
        <f t="shared" ca="1" si="373"/>
        <v/>
      </c>
    </row>
    <row r="3222" spans="1:20" x14ac:dyDescent="0.25">
      <c r="A3222" s="1">
        <v>3218</v>
      </c>
      <c r="B3222" s="1">
        <v>322</v>
      </c>
      <c r="C3222" s="1">
        <v>33</v>
      </c>
      <c r="D3222" s="1" t="s">
        <v>16</v>
      </c>
      <c r="E3222" s="1">
        <v>0</v>
      </c>
      <c r="J3222" s="1">
        <v>3218</v>
      </c>
      <c r="K3222" s="1">
        <f t="shared" ca="1" si="374"/>
        <v>0.91319487980526326</v>
      </c>
      <c r="L3222" s="1">
        <f t="shared" ca="1" si="375"/>
        <v>881</v>
      </c>
      <c r="M3222" s="1" t="str">
        <f t="shared" ca="1" si="372"/>
        <v/>
      </c>
      <c r="Q3222" s="1">
        <v>3218</v>
      </c>
      <c r="R3222" s="1">
        <f t="shared" ca="1" si="376"/>
        <v>0.58142992009195149</v>
      </c>
      <c r="S3222" s="1">
        <f t="shared" ca="1" si="377"/>
        <v>2453</v>
      </c>
      <c r="T3222" s="1" t="str">
        <f t="shared" ca="1" si="373"/>
        <v/>
      </c>
    </row>
    <row r="3223" spans="1:20" x14ac:dyDescent="0.25">
      <c r="A3223" s="1">
        <v>3219</v>
      </c>
      <c r="B3223" s="1">
        <v>322</v>
      </c>
      <c r="C3223" s="1">
        <v>33</v>
      </c>
      <c r="D3223" s="1" t="s">
        <v>16</v>
      </c>
      <c r="E3223" s="1">
        <v>0</v>
      </c>
      <c r="J3223" s="1">
        <v>3219</v>
      </c>
      <c r="K3223" s="1">
        <f t="shared" ca="1" si="374"/>
        <v>0.27652978565753294</v>
      </c>
      <c r="L3223" s="1">
        <f t="shared" ca="1" si="375"/>
        <v>7180</v>
      </c>
      <c r="M3223" s="1" t="str">
        <f t="shared" ca="1" si="372"/>
        <v/>
      </c>
      <c r="Q3223" s="1">
        <v>3219</v>
      </c>
      <c r="R3223" s="1">
        <f t="shared" ca="1" si="376"/>
        <v>0.80927121915156275</v>
      </c>
      <c r="S3223" s="1">
        <f t="shared" ca="1" si="377"/>
        <v>1085</v>
      </c>
      <c r="T3223" s="1" t="str">
        <f t="shared" ca="1" si="373"/>
        <v/>
      </c>
    </row>
    <row r="3224" spans="1:20" x14ac:dyDescent="0.25">
      <c r="A3224" s="1">
        <v>3220</v>
      </c>
      <c r="B3224" s="1">
        <v>322</v>
      </c>
      <c r="C3224" s="1">
        <v>33</v>
      </c>
      <c r="D3224" s="1" t="s">
        <v>16</v>
      </c>
      <c r="E3224" s="1">
        <v>0</v>
      </c>
      <c r="J3224" s="1">
        <v>3220</v>
      </c>
      <c r="K3224" s="1">
        <f t="shared" ca="1" si="374"/>
        <v>0.75332875800437549</v>
      </c>
      <c r="L3224" s="1">
        <f t="shared" ca="1" si="375"/>
        <v>2508</v>
      </c>
      <c r="M3224" s="1" t="str">
        <f t="shared" ca="1" si="372"/>
        <v/>
      </c>
      <c r="Q3224" s="1">
        <v>3220</v>
      </c>
      <c r="R3224" s="1">
        <f t="shared" ca="1" si="376"/>
        <v>4.4206147008963859E-2</v>
      </c>
      <c r="S3224" s="1">
        <f t="shared" ca="1" si="377"/>
        <v>5738</v>
      </c>
      <c r="T3224" s="1" t="str">
        <f t="shared" ca="1" si="373"/>
        <v/>
      </c>
    </row>
    <row r="3225" spans="1:20" x14ac:dyDescent="0.25">
      <c r="A3225" s="1">
        <v>3221</v>
      </c>
      <c r="B3225" s="1">
        <v>323</v>
      </c>
      <c r="C3225" s="1">
        <v>33</v>
      </c>
      <c r="D3225" s="1" t="s">
        <v>16</v>
      </c>
      <c r="E3225" s="1">
        <v>0</v>
      </c>
      <c r="J3225" s="1">
        <v>3221</v>
      </c>
      <c r="K3225" s="1">
        <f t="shared" ca="1" si="374"/>
        <v>0.14358213045696488</v>
      </c>
      <c r="L3225" s="1">
        <f t="shared" ca="1" si="375"/>
        <v>8539</v>
      </c>
      <c r="M3225" s="1" t="str">
        <f t="shared" ca="1" si="372"/>
        <v/>
      </c>
      <c r="Q3225" s="1">
        <v>3221</v>
      </c>
      <c r="R3225" s="1">
        <f t="shared" ca="1" si="376"/>
        <v>0.15698170026669589</v>
      </c>
      <c r="S3225" s="1">
        <f t="shared" ca="1" si="377"/>
        <v>5079</v>
      </c>
      <c r="T3225" s="1" t="str">
        <f t="shared" ca="1" si="373"/>
        <v/>
      </c>
    </row>
    <row r="3226" spans="1:20" x14ac:dyDescent="0.25">
      <c r="A3226" s="1">
        <v>3222</v>
      </c>
      <c r="B3226" s="1">
        <v>323</v>
      </c>
      <c r="C3226" s="1">
        <v>33</v>
      </c>
      <c r="D3226" s="1" t="s">
        <v>16</v>
      </c>
      <c r="E3226" s="1">
        <v>0</v>
      </c>
      <c r="J3226" s="1">
        <v>3222</v>
      </c>
      <c r="K3226" s="1">
        <f t="shared" ca="1" si="374"/>
        <v>0.67333143231354575</v>
      </c>
      <c r="L3226" s="1">
        <f t="shared" ca="1" si="375"/>
        <v>3289</v>
      </c>
      <c r="M3226" s="1" t="str">
        <f t="shared" ca="1" si="372"/>
        <v/>
      </c>
      <c r="Q3226" s="1">
        <v>3222</v>
      </c>
      <c r="R3226" s="1">
        <f t="shared" ca="1" si="376"/>
        <v>0.45479125096993256</v>
      </c>
      <c r="S3226" s="1">
        <f t="shared" ca="1" si="377"/>
        <v>3240</v>
      </c>
      <c r="T3226" s="1" t="str">
        <f t="shared" ca="1" si="373"/>
        <v/>
      </c>
    </row>
    <row r="3227" spans="1:20" x14ac:dyDescent="0.25">
      <c r="A3227" s="1">
        <v>3223</v>
      </c>
      <c r="B3227" s="1">
        <v>323</v>
      </c>
      <c r="C3227" s="1">
        <v>33</v>
      </c>
      <c r="D3227" s="1" t="s">
        <v>16</v>
      </c>
      <c r="E3227" s="1">
        <v>0</v>
      </c>
      <c r="J3227" s="1">
        <v>3223</v>
      </c>
      <c r="K3227" s="1">
        <f t="shared" ca="1" si="374"/>
        <v>0.7740990887892506</v>
      </c>
      <c r="L3227" s="1">
        <f t="shared" ca="1" si="375"/>
        <v>2309</v>
      </c>
      <c r="M3227" s="1" t="str">
        <f t="shared" ca="1" si="372"/>
        <v/>
      </c>
      <c r="Q3227" s="1">
        <v>3223</v>
      </c>
      <c r="R3227" s="1">
        <f t="shared" ca="1" si="376"/>
        <v>0.65522498912615901</v>
      </c>
      <c r="S3227" s="1">
        <f t="shared" ca="1" si="377"/>
        <v>2017</v>
      </c>
      <c r="T3227" s="1" t="str">
        <f t="shared" ca="1" si="373"/>
        <v/>
      </c>
    </row>
    <row r="3228" spans="1:20" x14ac:dyDescent="0.25">
      <c r="A3228" s="1">
        <v>3224</v>
      </c>
      <c r="B3228" s="1">
        <v>323</v>
      </c>
      <c r="C3228" s="1">
        <v>33</v>
      </c>
      <c r="D3228" s="1" t="s">
        <v>16</v>
      </c>
      <c r="E3228" s="1">
        <v>0</v>
      </c>
      <c r="J3228" s="1">
        <v>3224</v>
      </c>
      <c r="K3228" s="1">
        <f t="shared" ca="1" si="374"/>
        <v>0.95859673306714532</v>
      </c>
      <c r="L3228" s="1">
        <f t="shared" ca="1" si="375"/>
        <v>448</v>
      </c>
      <c r="M3228" s="1" t="str">
        <f t="shared" ca="1" si="372"/>
        <v/>
      </c>
      <c r="Q3228" s="1">
        <v>3224</v>
      </c>
      <c r="R3228" s="1">
        <f t="shared" ca="1" si="376"/>
        <v>0.36559781230968191</v>
      </c>
      <c r="S3228" s="1">
        <f t="shared" ca="1" si="377"/>
        <v>3802</v>
      </c>
      <c r="T3228" s="1" t="str">
        <f t="shared" ca="1" si="373"/>
        <v/>
      </c>
    </row>
    <row r="3229" spans="1:20" x14ac:dyDescent="0.25">
      <c r="A3229" s="1">
        <v>3225</v>
      </c>
      <c r="B3229" s="1">
        <v>323</v>
      </c>
      <c r="C3229" s="1">
        <v>33</v>
      </c>
      <c r="D3229" s="1" t="s">
        <v>16</v>
      </c>
      <c r="E3229" s="1">
        <v>0</v>
      </c>
      <c r="J3229" s="1">
        <v>3225</v>
      </c>
      <c r="K3229" s="1">
        <f t="shared" ca="1" si="374"/>
        <v>0.60881186376281904</v>
      </c>
      <c r="L3229" s="1">
        <f t="shared" ca="1" si="375"/>
        <v>3930</v>
      </c>
      <c r="M3229" s="1" t="str">
        <f t="shared" ca="1" si="372"/>
        <v/>
      </c>
      <c r="Q3229" s="1">
        <v>3225</v>
      </c>
      <c r="R3229" s="1">
        <f t="shared" ca="1" si="376"/>
        <v>0.44343175888811925</v>
      </c>
      <c r="S3229" s="1">
        <f t="shared" ca="1" si="377"/>
        <v>3319</v>
      </c>
      <c r="T3229" s="1" t="str">
        <f t="shared" ca="1" si="373"/>
        <v/>
      </c>
    </row>
    <row r="3230" spans="1:20" x14ac:dyDescent="0.25">
      <c r="A3230" s="1">
        <v>3226</v>
      </c>
      <c r="B3230" s="1">
        <v>323</v>
      </c>
      <c r="C3230" s="1">
        <v>33</v>
      </c>
      <c r="D3230" s="1" t="s">
        <v>16</v>
      </c>
      <c r="E3230" s="1">
        <v>0</v>
      </c>
      <c r="J3230" s="1">
        <v>3226</v>
      </c>
      <c r="K3230" s="1">
        <f t="shared" ca="1" si="374"/>
        <v>0.36206284353463669</v>
      </c>
      <c r="L3230" s="1">
        <f t="shared" ca="1" si="375"/>
        <v>6367</v>
      </c>
      <c r="M3230" s="1" t="str">
        <f t="shared" ca="1" si="372"/>
        <v/>
      </c>
      <c r="Q3230" s="1">
        <v>3226</v>
      </c>
      <c r="R3230" s="1">
        <f t="shared" ca="1" si="376"/>
        <v>0.19902249869377497</v>
      </c>
      <c r="S3230" s="1">
        <f t="shared" ca="1" si="377"/>
        <v>4803</v>
      </c>
      <c r="T3230" s="1" t="str">
        <f t="shared" ca="1" si="373"/>
        <v/>
      </c>
    </row>
    <row r="3231" spans="1:20" x14ac:dyDescent="0.25">
      <c r="A3231" s="1">
        <v>3227</v>
      </c>
      <c r="B3231" s="1">
        <v>323</v>
      </c>
      <c r="C3231" s="1">
        <v>33</v>
      </c>
      <c r="D3231" s="1" t="s">
        <v>16</v>
      </c>
      <c r="E3231" s="1">
        <v>0</v>
      </c>
      <c r="J3231" s="1">
        <v>3227</v>
      </c>
      <c r="K3231" s="1">
        <f t="shared" ca="1" si="374"/>
        <v>0.72488824710233024</v>
      </c>
      <c r="L3231" s="1">
        <f t="shared" ca="1" si="375"/>
        <v>2789</v>
      </c>
      <c r="M3231" s="1" t="str">
        <f t="shared" ca="1" si="372"/>
        <v/>
      </c>
      <c r="Q3231" s="1">
        <v>3227</v>
      </c>
      <c r="R3231" s="1">
        <f t="shared" ca="1" si="376"/>
        <v>0.10651499000841824</v>
      </c>
      <c r="S3231" s="1">
        <f t="shared" ca="1" si="377"/>
        <v>5390</v>
      </c>
      <c r="T3231" s="1" t="str">
        <f t="shared" ca="1" si="373"/>
        <v/>
      </c>
    </row>
    <row r="3232" spans="1:20" x14ac:dyDescent="0.25">
      <c r="A3232" s="1">
        <v>3228</v>
      </c>
      <c r="B3232" s="1">
        <v>323</v>
      </c>
      <c r="C3232" s="1">
        <v>33</v>
      </c>
      <c r="D3232" s="1" t="s">
        <v>16</v>
      </c>
      <c r="E3232" s="1">
        <v>0</v>
      </c>
      <c r="J3232" s="1">
        <v>3228</v>
      </c>
      <c r="K3232" s="1">
        <f t="shared" ca="1" si="374"/>
        <v>0.63072537561928788</v>
      </c>
      <c r="L3232" s="1">
        <f t="shared" ca="1" si="375"/>
        <v>3726</v>
      </c>
      <c r="M3232" s="1" t="str">
        <f t="shared" ca="1" si="372"/>
        <v/>
      </c>
      <c r="Q3232" s="1">
        <v>3228</v>
      </c>
      <c r="R3232" s="1">
        <f t="shared" ca="1" si="376"/>
        <v>0.13735390406462133</v>
      </c>
      <c r="S3232" s="1">
        <f t="shared" ca="1" si="377"/>
        <v>5195</v>
      </c>
      <c r="T3232" s="1" t="str">
        <f t="shared" ca="1" si="373"/>
        <v/>
      </c>
    </row>
    <row r="3233" spans="1:20" x14ac:dyDescent="0.25">
      <c r="A3233" s="1">
        <v>3229</v>
      </c>
      <c r="B3233" s="1">
        <v>323</v>
      </c>
      <c r="C3233" s="1">
        <v>33</v>
      </c>
      <c r="D3233" s="1" t="s">
        <v>16</v>
      </c>
      <c r="E3233" s="1">
        <v>0</v>
      </c>
      <c r="J3233" s="1">
        <v>3229</v>
      </c>
      <c r="K3233" s="1">
        <f t="shared" ca="1" si="374"/>
        <v>0.52843070955900251</v>
      </c>
      <c r="L3233" s="1">
        <f t="shared" ca="1" si="375"/>
        <v>4717</v>
      </c>
      <c r="M3233" s="1" t="str">
        <f t="shared" ca="1" si="372"/>
        <v/>
      </c>
      <c r="Q3233" s="1">
        <v>3229</v>
      </c>
      <c r="R3233" s="1">
        <f t="shared" ca="1" si="376"/>
        <v>0.63318839012430428</v>
      </c>
      <c r="S3233" s="1">
        <f t="shared" ca="1" si="377"/>
        <v>2155</v>
      </c>
      <c r="T3233" s="1" t="str">
        <f t="shared" ca="1" si="373"/>
        <v/>
      </c>
    </row>
    <row r="3234" spans="1:20" x14ac:dyDescent="0.25">
      <c r="A3234" s="1">
        <v>3230</v>
      </c>
      <c r="B3234" s="1">
        <v>323</v>
      </c>
      <c r="C3234" s="1">
        <v>33</v>
      </c>
      <c r="D3234" s="1" t="s">
        <v>16</v>
      </c>
      <c r="E3234" s="1">
        <v>0</v>
      </c>
      <c r="J3234" s="1">
        <v>3230</v>
      </c>
      <c r="K3234" s="1">
        <f t="shared" ca="1" si="374"/>
        <v>0.17769721371949532</v>
      </c>
      <c r="L3234" s="1">
        <f t="shared" ca="1" si="375"/>
        <v>8217</v>
      </c>
      <c r="M3234" s="1" t="str">
        <f t="shared" ca="1" si="372"/>
        <v/>
      </c>
      <c r="Q3234" s="1">
        <v>3230</v>
      </c>
      <c r="R3234" s="1">
        <f t="shared" ca="1" si="376"/>
        <v>0.3684937831984807</v>
      </c>
      <c r="S3234" s="1">
        <f t="shared" ca="1" si="377"/>
        <v>3784</v>
      </c>
      <c r="T3234" s="1" t="str">
        <f t="shared" ca="1" si="373"/>
        <v/>
      </c>
    </row>
    <row r="3235" spans="1:20" x14ac:dyDescent="0.25">
      <c r="A3235" s="1">
        <v>3231</v>
      </c>
      <c r="B3235" s="1">
        <v>324</v>
      </c>
      <c r="C3235" s="1">
        <v>33</v>
      </c>
      <c r="D3235" s="1" t="s">
        <v>16</v>
      </c>
      <c r="E3235" s="1">
        <v>0</v>
      </c>
      <c r="J3235" s="1">
        <v>3231</v>
      </c>
      <c r="K3235" s="1">
        <f t="shared" ca="1" si="374"/>
        <v>0.40577083472973685</v>
      </c>
      <c r="L3235" s="1">
        <f t="shared" ca="1" si="375"/>
        <v>5941</v>
      </c>
      <c r="M3235" s="1" t="str">
        <f t="shared" ca="1" si="372"/>
        <v/>
      </c>
      <c r="Q3235" s="1">
        <v>3231</v>
      </c>
      <c r="R3235" s="1">
        <f t="shared" ca="1" si="376"/>
        <v>0.74442004075060086</v>
      </c>
      <c r="S3235" s="1">
        <f t="shared" ca="1" si="377"/>
        <v>1471</v>
      </c>
      <c r="T3235" s="1" t="str">
        <f t="shared" ca="1" si="373"/>
        <v/>
      </c>
    </row>
    <row r="3236" spans="1:20" x14ac:dyDescent="0.25">
      <c r="A3236" s="1">
        <v>3232</v>
      </c>
      <c r="B3236" s="1">
        <v>324</v>
      </c>
      <c r="C3236" s="1">
        <v>33</v>
      </c>
      <c r="D3236" s="1" t="s">
        <v>16</v>
      </c>
      <c r="E3236" s="1">
        <v>0</v>
      </c>
      <c r="J3236" s="1">
        <v>3232</v>
      </c>
      <c r="K3236" s="1">
        <f t="shared" ca="1" si="374"/>
        <v>4.9281947838175633E-4</v>
      </c>
      <c r="L3236" s="1">
        <f t="shared" ca="1" si="375"/>
        <v>9996</v>
      </c>
      <c r="M3236" s="1" t="str">
        <f t="shared" ca="1" si="372"/>
        <v/>
      </c>
      <c r="Q3236" s="1">
        <v>3232</v>
      </c>
      <c r="R3236" s="1">
        <f t="shared" ca="1" si="376"/>
        <v>0.65024979106531544</v>
      </c>
      <c r="S3236" s="1">
        <f t="shared" ca="1" si="377"/>
        <v>2053</v>
      </c>
      <c r="T3236" s="1" t="str">
        <f t="shared" ca="1" si="373"/>
        <v/>
      </c>
    </row>
    <row r="3237" spans="1:20" x14ac:dyDescent="0.25">
      <c r="A3237" s="1">
        <v>3233</v>
      </c>
      <c r="B3237" s="1">
        <v>324</v>
      </c>
      <c r="C3237" s="1">
        <v>33</v>
      </c>
      <c r="D3237" s="1" t="s">
        <v>16</v>
      </c>
      <c r="E3237" s="1">
        <v>0</v>
      </c>
      <c r="J3237" s="1">
        <v>3233</v>
      </c>
      <c r="K3237" s="1">
        <f t="shared" ca="1" si="374"/>
        <v>0.40185314592314203</v>
      </c>
      <c r="L3237" s="1">
        <f t="shared" ca="1" si="375"/>
        <v>5975</v>
      </c>
      <c r="M3237" s="1" t="str">
        <f t="shared" ca="1" si="372"/>
        <v/>
      </c>
      <c r="Q3237" s="1">
        <v>3233</v>
      </c>
      <c r="R3237" s="1">
        <f t="shared" ca="1" si="376"/>
        <v>0.28653957254183626</v>
      </c>
      <c r="S3237" s="1">
        <f t="shared" ca="1" si="377"/>
        <v>4274</v>
      </c>
      <c r="T3237" s="1" t="str">
        <f t="shared" ca="1" si="373"/>
        <v/>
      </c>
    </row>
    <row r="3238" spans="1:20" x14ac:dyDescent="0.25">
      <c r="A3238" s="1">
        <v>3234</v>
      </c>
      <c r="B3238" s="1">
        <v>324</v>
      </c>
      <c r="C3238" s="1">
        <v>33</v>
      </c>
      <c r="D3238" s="1" t="s">
        <v>16</v>
      </c>
      <c r="E3238" s="1">
        <v>0</v>
      </c>
      <c r="J3238" s="1">
        <v>3234</v>
      </c>
      <c r="K3238" s="1">
        <f t="shared" ca="1" si="374"/>
        <v>0.48420699148979673</v>
      </c>
      <c r="L3238" s="1">
        <f t="shared" ca="1" si="375"/>
        <v>5151</v>
      </c>
      <c r="M3238" s="1" t="str">
        <f t="shared" ca="1" si="372"/>
        <v/>
      </c>
      <c r="Q3238" s="1">
        <v>3234</v>
      </c>
      <c r="R3238" s="1">
        <f t="shared" ca="1" si="376"/>
        <v>0.38059186371049603</v>
      </c>
      <c r="S3238" s="1">
        <f t="shared" ca="1" si="377"/>
        <v>3694</v>
      </c>
      <c r="T3238" s="1" t="str">
        <f t="shared" ca="1" si="373"/>
        <v/>
      </c>
    </row>
    <row r="3239" spans="1:20" x14ac:dyDescent="0.25">
      <c r="A3239" s="1">
        <v>3235</v>
      </c>
      <c r="B3239" s="1">
        <v>324</v>
      </c>
      <c r="C3239" s="1">
        <v>33</v>
      </c>
      <c r="D3239" s="1" t="s">
        <v>16</v>
      </c>
      <c r="E3239" s="1">
        <v>0</v>
      </c>
      <c r="J3239" s="1">
        <v>3235</v>
      </c>
      <c r="K3239" s="1">
        <f t="shared" ca="1" si="374"/>
        <v>0.68512560255680699</v>
      </c>
      <c r="L3239" s="1">
        <f t="shared" ca="1" si="375"/>
        <v>3174</v>
      </c>
      <c r="M3239" s="1" t="str">
        <f t="shared" ca="1" si="372"/>
        <v/>
      </c>
      <c r="Q3239" s="1">
        <v>3235</v>
      </c>
      <c r="R3239" s="1">
        <f t="shared" ca="1" si="376"/>
        <v>0.30141181244003035</v>
      </c>
      <c r="S3239" s="1">
        <f t="shared" ca="1" si="377"/>
        <v>4186</v>
      </c>
      <c r="T3239" s="1" t="str">
        <f t="shared" ca="1" si="373"/>
        <v/>
      </c>
    </row>
    <row r="3240" spans="1:20" x14ac:dyDescent="0.25">
      <c r="A3240" s="1">
        <v>3236</v>
      </c>
      <c r="B3240" s="1">
        <v>324</v>
      </c>
      <c r="C3240" s="1">
        <v>33</v>
      </c>
      <c r="D3240" s="1" t="s">
        <v>16</v>
      </c>
      <c r="E3240" s="1">
        <v>0</v>
      </c>
      <c r="J3240" s="1">
        <v>3236</v>
      </c>
      <c r="K3240" s="1">
        <f t="shared" ca="1" si="374"/>
        <v>0.88093025213090426</v>
      </c>
      <c r="L3240" s="1">
        <f t="shared" ca="1" si="375"/>
        <v>1193</v>
      </c>
      <c r="M3240" s="1" t="str">
        <f t="shared" ca="1" si="372"/>
        <v/>
      </c>
      <c r="Q3240" s="1">
        <v>3236</v>
      </c>
      <c r="R3240" s="1">
        <f t="shared" ca="1" si="376"/>
        <v>1.6862360508744567E-2</v>
      </c>
      <c r="S3240" s="1">
        <f t="shared" ca="1" si="377"/>
        <v>5909</v>
      </c>
      <c r="T3240" s="1" t="str">
        <f t="shared" ca="1" si="373"/>
        <v/>
      </c>
    </row>
    <row r="3241" spans="1:20" x14ac:dyDescent="0.25">
      <c r="A3241" s="1">
        <v>3237</v>
      </c>
      <c r="B3241" s="1">
        <v>324</v>
      </c>
      <c r="C3241" s="1">
        <v>33</v>
      </c>
      <c r="D3241" s="1" t="s">
        <v>16</v>
      </c>
      <c r="E3241" s="1">
        <v>0</v>
      </c>
      <c r="J3241" s="1">
        <v>3237</v>
      </c>
      <c r="K3241" s="1">
        <f t="shared" ca="1" si="374"/>
        <v>0.64888314038694028</v>
      </c>
      <c r="L3241" s="1">
        <f t="shared" ca="1" si="375"/>
        <v>3535</v>
      </c>
      <c r="M3241" s="1" t="str">
        <f t="shared" ca="1" si="372"/>
        <v/>
      </c>
      <c r="Q3241" s="1">
        <v>3237</v>
      </c>
      <c r="R3241" s="1">
        <f t="shared" ca="1" si="376"/>
        <v>0.24797290397385829</v>
      </c>
      <c r="S3241" s="1">
        <f t="shared" ca="1" si="377"/>
        <v>4504</v>
      </c>
      <c r="T3241" s="1" t="str">
        <f t="shared" ca="1" si="373"/>
        <v/>
      </c>
    </row>
    <row r="3242" spans="1:20" x14ac:dyDescent="0.25">
      <c r="A3242" s="1">
        <v>3238</v>
      </c>
      <c r="B3242" s="1">
        <v>324</v>
      </c>
      <c r="C3242" s="1">
        <v>33</v>
      </c>
      <c r="D3242" s="1" t="s">
        <v>16</v>
      </c>
      <c r="E3242" s="1">
        <v>0</v>
      </c>
      <c r="J3242" s="1">
        <v>3238</v>
      </c>
      <c r="K3242" s="1">
        <f t="shared" ca="1" si="374"/>
        <v>0.14865073978653953</v>
      </c>
      <c r="L3242" s="1">
        <f t="shared" ca="1" si="375"/>
        <v>8491</v>
      </c>
      <c r="M3242" s="1" t="str">
        <f t="shared" ca="1" si="372"/>
        <v/>
      </c>
      <c r="Q3242" s="1">
        <v>3238</v>
      </c>
      <c r="R3242" s="1">
        <f t="shared" ca="1" si="376"/>
        <v>0.46434323620739704</v>
      </c>
      <c r="S3242" s="1">
        <f t="shared" ca="1" si="377"/>
        <v>3185</v>
      </c>
      <c r="T3242" s="1" t="str">
        <f t="shared" ca="1" si="373"/>
        <v/>
      </c>
    </row>
    <row r="3243" spans="1:20" x14ac:dyDescent="0.25">
      <c r="A3243" s="1">
        <v>3239</v>
      </c>
      <c r="B3243" s="1">
        <v>324</v>
      </c>
      <c r="C3243" s="1">
        <v>33</v>
      </c>
      <c r="D3243" s="1" t="s">
        <v>16</v>
      </c>
      <c r="E3243" s="1">
        <v>0</v>
      </c>
      <c r="J3243" s="1">
        <v>3239</v>
      </c>
      <c r="K3243" s="1">
        <f t="shared" ca="1" si="374"/>
        <v>0.21366324831057015</v>
      </c>
      <c r="L3243" s="1">
        <f t="shared" ca="1" si="375"/>
        <v>7844</v>
      </c>
      <c r="M3243" s="1" t="str">
        <f t="shared" ca="1" si="372"/>
        <v/>
      </c>
      <c r="Q3243" s="1">
        <v>3239</v>
      </c>
      <c r="R3243" s="1">
        <f t="shared" ca="1" si="376"/>
        <v>0.17146430828218817</v>
      </c>
      <c r="S3243" s="1">
        <f t="shared" ca="1" si="377"/>
        <v>4980</v>
      </c>
      <c r="T3243" s="1" t="str">
        <f t="shared" ca="1" si="373"/>
        <v/>
      </c>
    </row>
    <row r="3244" spans="1:20" x14ac:dyDescent="0.25">
      <c r="A3244" s="1">
        <v>3240</v>
      </c>
      <c r="B3244" s="1">
        <v>324</v>
      </c>
      <c r="C3244" s="1">
        <v>33</v>
      </c>
      <c r="D3244" s="1" t="s">
        <v>16</v>
      </c>
      <c r="E3244" s="1">
        <v>0</v>
      </c>
      <c r="J3244" s="1">
        <v>3240</v>
      </c>
      <c r="K3244" s="1">
        <f t="shared" ca="1" si="374"/>
        <v>0.92042343972105267</v>
      </c>
      <c r="L3244" s="1">
        <f t="shared" ca="1" si="375"/>
        <v>821</v>
      </c>
      <c r="M3244" s="1" t="str">
        <f t="shared" ca="1" si="372"/>
        <v/>
      </c>
      <c r="Q3244" s="1">
        <v>3240</v>
      </c>
      <c r="R3244" s="1">
        <f t="shared" ca="1" si="376"/>
        <v>8.7997752829020448E-2</v>
      </c>
      <c r="S3244" s="1">
        <f t="shared" ca="1" si="377"/>
        <v>5492</v>
      </c>
      <c r="T3244" s="1" t="str">
        <f t="shared" ca="1" si="373"/>
        <v/>
      </c>
    </row>
    <row r="3245" spans="1:20" x14ac:dyDescent="0.25">
      <c r="A3245" s="1">
        <v>3241</v>
      </c>
      <c r="B3245" s="1">
        <v>325</v>
      </c>
      <c r="C3245" s="1">
        <v>33</v>
      </c>
      <c r="D3245" s="1" t="s">
        <v>16</v>
      </c>
      <c r="E3245" s="1">
        <v>0</v>
      </c>
      <c r="J3245" s="1">
        <v>3241</v>
      </c>
      <c r="K3245" s="1">
        <f t="shared" ca="1" si="374"/>
        <v>0.73094079480674146</v>
      </c>
      <c r="L3245" s="1">
        <f t="shared" ca="1" si="375"/>
        <v>2728</v>
      </c>
      <c r="M3245" s="1" t="str">
        <f t="shared" ca="1" si="372"/>
        <v/>
      </c>
      <c r="Q3245" s="1">
        <v>3241</v>
      </c>
      <c r="R3245" s="1">
        <f t="shared" ca="1" si="376"/>
        <v>5.5146756913378225E-2</v>
      </c>
      <c r="S3245" s="1">
        <f t="shared" ca="1" si="377"/>
        <v>5672</v>
      </c>
      <c r="T3245" s="1" t="str">
        <f t="shared" ca="1" si="373"/>
        <v/>
      </c>
    </row>
    <row r="3246" spans="1:20" x14ac:dyDescent="0.25">
      <c r="A3246" s="1">
        <v>3242</v>
      </c>
      <c r="B3246" s="1">
        <v>325</v>
      </c>
      <c r="C3246" s="1">
        <v>33</v>
      </c>
      <c r="D3246" s="1" t="s">
        <v>16</v>
      </c>
      <c r="E3246" s="1">
        <v>0</v>
      </c>
      <c r="J3246" s="1">
        <v>3242</v>
      </c>
      <c r="K3246" s="1">
        <f t="shared" ca="1" si="374"/>
        <v>0.81256827683834332</v>
      </c>
      <c r="L3246" s="1">
        <f t="shared" ca="1" si="375"/>
        <v>1901</v>
      </c>
      <c r="M3246" s="1" t="str">
        <f t="shared" ca="1" si="372"/>
        <v/>
      </c>
      <c r="Q3246" s="1">
        <v>3242</v>
      </c>
      <c r="R3246" s="1">
        <f t="shared" ca="1" si="376"/>
        <v>6.2294944747536274E-3</v>
      </c>
      <c r="S3246" s="1">
        <f t="shared" ca="1" si="377"/>
        <v>5964</v>
      </c>
      <c r="T3246" s="1" t="str">
        <f t="shared" ca="1" si="373"/>
        <v/>
      </c>
    </row>
    <row r="3247" spans="1:20" x14ac:dyDescent="0.25">
      <c r="A3247" s="1">
        <v>3243</v>
      </c>
      <c r="B3247" s="1">
        <v>325</v>
      </c>
      <c r="C3247" s="1">
        <v>33</v>
      </c>
      <c r="D3247" s="1" t="s">
        <v>16</v>
      </c>
      <c r="E3247" s="1">
        <v>0</v>
      </c>
      <c r="J3247" s="1">
        <v>3243</v>
      </c>
      <c r="K3247" s="1">
        <f t="shared" ca="1" si="374"/>
        <v>0.9049817877021159</v>
      </c>
      <c r="L3247" s="1">
        <f t="shared" ca="1" si="375"/>
        <v>952</v>
      </c>
      <c r="M3247" s="1" t="str">
        <f t="shared" ca="1" si="372"/>
        <v/>
      </c>
      <c r="Q3247" s="1">
        <v>3243</v>
      </c>
      <c r="R3247" s="1">
        <f t="shared" ca="1" si="376"/>
        <v>0.89678044044953431</v>
      </c>
      <c r="S3247" s="1">
        <f t="shared" ca="1" si="377"/>
        <v>561</v>
      </c>
      <c r="T3247" s="1" t="str">
        <f t="shared" ca="1" si="373"/>
        <v/>
      </c>
    </row>
    <row r="3248" spans="1:20" x14ac:dyDescent="0.25">
      <c r="A3248" s="1">
        <v>3244</v>
      </c>
      <c r="B3248" s="1">
        <v>325</v>
      </c>
      <c r="C3248" s="1">
        <v>33</v>
      </c>
      <c r="D3248" s="1" t="s">
        <v>16</v>
      </c>
      <c r="E3248" s="1">
        <v>0</v>
      </c>
      <c r="J3248" s="1">
        <v>3244</v>
      </c>
      <c r="K3248" s="1">
        <f t="shared" ca="1" si="374"/>
        <v>0.54520675875158187</v>
      </c>
      <c r="L3248" s="1">
        <f t="shared" ca="1" si="375"/>
        <v>4548</v>
      </c>
      <c r="M3248" s="1" t="str">
        <f t="shared" ca="1" si="372"/>
        <v/>
      </c>
      <c r="Q3248" s="1">
        <v>3244</v>
      </c>
      <c r="R3248" s="1">
        <f t="shared" ca="1" si="376"/>
        <v>0.39117836727250488</v>
      </c>
      <c r="S3248" s="1">
        <f t="shared" ca="1" si="377"/>
        <v>3641</v>
      </c>
      <c r="T3248" s="1" t="str">
        <f t="shared" ca="1" si="373"/>
        <v/>
      </c>
    </row>
    <row r="3249" spans="1:20" x14ac:dyDescent="0.25">
      <c r="A3249" s="1">
        <v>3245</v>
      </c>
      <c r="B3249" s="1">
        <v>325</v>
      </c>
      <c r="C3249" s="1">
        <v>33</v>
      </c>
      <c r="D3249" s="1" t="s">
        <v>16</v>
      </c>
      <c r="E3249" s="1">
        <v>0</v>
      </c>
      <c r="J3249" s="1">
        <v>3245</v>
      </c>
      <c r="K3249" s="1">
        <f t="shared" ca="1" si="374"/>
        <v>0.92716718820223831</v>
      </c>
      <c r="L3249" s="1">
        <f t="shared" ca="1" si="375"/>
        <v>757</v>
      </c>
      <c r="M3249" s="1" t="str">
        <f t="shared" ca="1" si="372"/>
        <v/>
      </c>
      <c r="Q3249" s="1">
        <v>3245</v>
      </c>
      <c r="R3249" s="1">
        <f t="shared" ca="1" si="376"/>
        <v>0.99813168271909303</v>
      </c>
      <c r="S3249" s="1">
        <f t="shared" ca="1" si="377"/>
        <v>8</v>
      </c>
      <c r="T3249" s="1">
        <f t="shared" ca="1" si="373"/>
        <v>0</v>
      </c>
    </row>
    <row r="3250" spans="1:20" x14ac:dyDescent="0.25">
      <c r="A3250" s="1">
        <v>3246</v>
      </c>
      <c r="B3250" s="1">
        <v>325</v>
      </c>
      <c r="C3250" s="1">
        <v>33</v>
      </c>
      <c r="D3250" s="1" t="s">
        <v>16</v>
      </c>
      <c r="E3250" s="1">
        <v>0</v>
      </c>
      <c r="J3250" s="1">
        <v>3246</v>
      </c>
      <c r="K3250" s="1">
        <f t="shared" ca="1" si="374"/>
        <v>8.2821666335018196E-2</v>
      </c>
      <c r="L3250" s="1">
        <f t="shared" ca="1" si="375"/>
        <v>9148</v>
      </c>
      <c r="M3250" s="1" t="str">
        <f t="shared" ca="1" si="372"/>
        <v/>
      </c>
      <c r="Q3250" s="1">
        <v>3246</v>
      </c>
      <c r="R3250" s="1">
        <f t="shared" ca="1" si="376"/>
        <v>0.67873297110601238</v>
      </c>
      <c r="S3250" s="1">
        <f t="shared" ca="1" si="377"/>
        <v>1868</v>
      </c>
      <c r="T3250" s="1" t="str">
        <f t="shared" ca="1" si="373"/>
        <v/>
      </c>
    </row>
    <row r="3251" spans="1:20" x14ac:dyDescent="0.25">
      <c r="A3251" s="1">
        <v>3247</v>
      </c>
      <c r="B3251" s="1">
        <v>325</v>
      </c>
      <c r="C3251" s="1">
        <v>33</v>
      </c>
      <c r="D3251" s="1" t="s">
        <v>16</v>
      </c>
      <c r="E3251" s="1">
        <v>0</v>
      </c>
      <c r="J3251" s="1">
        <v>3247</v>
      </c>
      <c r="K3251" s="1">
        <f t="shared" ca="1" si="374"/>
        <v>0.88218118791654876</v>
      </c>
      <c r="L3251" s="1">
        <f t="shared" ca="1" si="375"/>
        <v>1180</v>
      </c>
      <c r="M3251" s="1" t="str">
        <f t="shared" ca="1" si="372"/>
        <v/>
      </c>
      <c r="Q3251" s="1">
        <v>3247</v>
      </c>
      <c r="R3251" s="1">
        <f t="shared" ca="1" si="376"/>
        <v>0.7994551958959577</v>
      </c>
      <c r="S3251" s="1">
        <f t="shared" ca="1" si="377"/>
        <v>1144</v>
      </c>
      <c r="T3251" s="1" t="str">
        <f t="shared" ca="1" si="373"/>
        <v/>
      </c>
    </row>
    <row r="3252" spans="1:20" x14ac:dyDescent="0.25">
      <c r="A3252" s="1">
        <v>3248</v>
      </c>
      <c r="B3252" s="1">
        <v>325</v>
      </c>
      <c r="C3252" s="1">
        <v>33</v>
      </c>
      <c r="D3252" s="1" t="s">
        <v>16</v>
      </c>
      <c r="E3252" s="1">
        <v>0</v>
      </c>
      <c r="J3252" s="1">
        <v>3248</v>
      </c>
      <c r="K3252" s="1">
        <f t="shared" ca="1" si="374"/>
        <v>0.65522369457083096</v>
      </c>
      <c r="L3252" s="1">
        <f t="shared" ca="1" si="375"/>
        <v>3467</v>
      </c>
      <c r="M3252" s="1" t="str">
        <f t="shared" ca="1" si="372"/>
        <v/>
      </c>
      <c r="Q3252" s="1">
        <v>3248</v>
      </c>
      <c r="R3252" s="1">
        <f t="shared" ca="1" si="376"/>
        <v>0.64509618334900509</v>
      </c>
      <c r="S3252" s="1">
        <f t="shared" ca="1" si="377"/>
        <v>2086</v>
      </c>
      <c r="T3252" s="1" t="str">
        <f t="shared" ca="1" si="373"/>
        <v/>
      </c>
    </row>
    <row r="3253" spans="1:20" x14ac:dyDescent="0.25">
      <c r="A3253" s="1">
        <v>3249</v>
      </c>
      <c r="B3253" s="1">
        <v>325</v>
      </c>
      <c r="C3253" s="1">
        <v>33</v>
      </c>
      <c r="D3253" s="1" t="s">
        <v>16</v>
      </c>
      <c r="E3253" s="1">
        <v>0</v>
      </c>
      <c r="J3253" s="1">
        <v>3249</v>
      </c>
      <c r="K3253" s="1">
        <f t="shared" ca="1" si="374"/>
        <v>0.58663590216554229</v>
      </c>
      <c r="L3253" s="1">
        <f t="shared" ca="1" si="375"/>
        <v>4143</v>
      </c>
      <c r="M3253" s="1" t="str">
        <f t="shared" ca="1" si="372"/>
        <v/>
      </c>
      <c r="Q3253" s="1">
        <v>3249</v>
      </c>
      <c r="R3253" s="1">
        <f t="shared" ca="1" si="376"/>
        <v>0.90989277057291296</v>
      </c>
      <c r="S3253" s="1">
        <f t="shared" ca="1" si="377"/>
        <v>486</v>
      </c>
      <c r="T3253" s="1" t="str">
        <f t="shared" ca="1" si="373"/>
        <v/>
      </c>
    </row>
    <row r="3254" spans="1:20" x14ac:dyDescent="0.25">
      <c r="A3254" s="1">
        <v>3250</v>
      </c>
      <c r="B3254" s="1">
        <v>325</v>
      </c>
      <c r="C3254" s="1">
        <v>33</v>
      </c>
      <c r="D3254" s="1" t="s">
        <v>16</v>
      </c>
      <c r="E3254" s="1">
        <v>0</v>
      </c>
      <c r="J3254" s="1">
        <v>3250</v>
      </c>
      <c r="K3254" s="1">
        <f t="shared" ca="1" si="374"/>
        <v>0.4273317756417282</v>
      </c>
      <c r="L3254" s="1">
        <f t="shared" ca="1" si="375"/>
        <v>5722</v>
      </c>
      <c r="M3254" s="1" t="str">
        <f t="shared" ca="1" si="372"/>
        <v/>
      </c>
      <c r="Q3254" s="1">
        <v>3250</v>
      </c>
      <c r="R3254" s="1">
        <f t="shared" ca="1" si="376"/>
        <v>0.64394388959567272</v>
      </c>
      <c r="S3254" s="1">
        <f t="shared" ca="1" si="377"/>
        <v>2091</v>
      </c>
      <c r="T3254" s="1" t="str">
        <f t="shared" ca="1" si="373"/>
        <v/>
      </c>
    </row>
    <row r="3255" spans="1:20" x14ac:dyDescent="0.25">
      <c r="A3255" s="1">
        <v>3251</v>
      </c>
      <c r="B3255" s="1">
        <v>326</v>
      </c>
      <c r="C3255" s="1">
        <v>33</v>
      </c>
      <c r="D3255" s="1" t="s">
        <v>16</v>
      </c>
      <c r="E3255" s="1">
        <v>0</v>
      </c>
      <c r="J3255" s="1">
        <v>3251</v>
      </c>
      <c r="K3255" s="1">
        <f t="shared" ca="1" si="374"/>
        <v>0.51986945909939297</v>
      </c>
      <c r="L3255" s="1">
        <f t="shared" ca="1" si="375"/>
        <v>4819</v>
      </c>
      <c r="M3255" s="1" t="str">
        <f t="shared" ca="1" si="372"/>
        <v/>
      </c>
      <c r="Q3255" s="1">
        <v>3251</v>
      </c>
      <c r="R3255" s="1">
        <f t="shared" ca="1" si="376"/>
        <v>0.69156861715991325</v>
      </c>
      <c r="S3255" s="1">
        <f t="shared" ca="1" si="377"/>
        <v>1795</v>
      </c>
      <c r="T3255" s="1" t="str">
        <f t="shared" ca="1" si="373"/>
        <v/>
      </c>
    </row>
    <row r="3256" spans="1:20" x14ac:dyDescent="0.25">
      <c r="A3256" s="1">
        <v>3252</v>
      </c>
      <c r="B3256" s="1">
        <v>326</v>
      </c>
      <c r="C3256" s="1">
        <v>33</v>
      </c>
      <c r="D3256" s="1" t="s">
        <v>16</v>
      </c>
      <c r="E3256" s="1">
        <v>0</v>
      </c>
      <c r="J3256" s="1">
        <v>3252</v>
      </c>
      <c r="K3256" s="1">
        <f t="shared" ca="1" si="374"/>
        <v>0.96510652673279584</v>
      </c>
      <c r="L3256" s="1">
        <f t="shared" ca="1" si="375"/>
        <v>363</v>
      </c>
      <c r="M3256" s="1" t="str">
        <f t="shared" ca="1" si="372"/>
        <v/>
      </c>
      <c r="Q3256" s="1">
        <v>3252</v>
      </c>
      <c r="R3256" s="1">
        <f t="shared" ca="1" si="376"/>
        <v>0.15798878176964004</v>
      </c>
      <c r="S3256" s="1">
        <f t="shared" ca="1" si="377"/>
        <v>5076</v>
      </c>
      <c r="T3256" s="1" t="str">
        <f t="shared" ca="1" si="373"/>
        <v/>
      </c>
    </row>
    <row r="3257" spans="1:20" x14ac:dyDescent="0.25">
      <c r="A3257" s="1">
        <v>3253</v>
      </c>
      <c r="B3257" s="1">
        <v>326</v>
      </c>
      <c r="C3257" s="1">
        <v>33</v>
      </c>
      <c r="D3257" s="1" t="s">
        <v>16</v>
      </c>
      <c r="E3257" s="1">
        <v>0</v>
      </c>
      <c r="J3257" s="1">
        <v>3253</v>
      </c>
      <c r="K3257" s="1">
        <f t="shared" ca="1" si="374"/>
        <v>0.18380749243173078</v>
      </c>
      <c r="L3257" s="1">
        <f t="shared" ca="1" si="375"/>
        <v>8159</v>
      </c>
      <c r="M3257" s="1" t="str">
        <f t="shared" ca="1" si="372"/>
        <v/>
      </c>
      <c r="Q3257" s="1">
        <v>3253</v>
      </c>
      <c r="R3257" s="1">
        <f t="shared" ca="1" si="376"/>
        <v>0.49078651973639487</v>
      </c>
      <c r="S3257" s="1">
        <f t="shared" ca="1" si="377"/>
        <v>3028</v>
      </c>
      <c r="T3257" s="1" t="str">
        <f t="shared" ca="1" si="373"/>
        <v/>
      </c>
    </row>
    <row r="3258" spans="1:20" x14ac:dyDescent="0.25">
      <c r="A3258" s="1">
        <v>3254</v>
      </c>
      <c r="B3258" s="1">
        <v>326</v>
      </c>
      <c r="C3258" s="1">
        <v>33</v>
      </c>
      <c r="D3258" s="1" t="s">
        <v>16</v>
      </c>
      <c r="E3258" s="1">
        <v>0</v>
      </c>
      <c r="J3258" s="1">
        <v>3254</v>
      </c>
      <c r="K3258" s="1">
        <f t="shared" ca="1" si="374"/>
        <v>0.7231145569259857</v>
      </c>
      <c r="L3258" s="1">
        <f t="shared" ca="1" si="375"/>
        <v>2805</v>
      </c>
      <c r="M3258" s="1" t="str">
        <f t="shared" ca="1" si="372"/>
        <v/>
      </c>
      <c r="Q3258" s="1">
        <v>3254</v>
      </c>
      <c r="R3258" s="1">
        <f t="shared" ca="1" si="376"/>
        <v>0.77404488557822448</v>
      </c>
      <c r="S3258" s="1">
        <f t="shared" ca="1" si="377"/>
        <v>1281</v>
      </c>
      <c r="T3258" s="1" t="str">
        <f t="shared" ca="1" si="373"/>
        <v/>
      </c>
    </row>
    <row r="3259" spans="1:20" x14ac:dyDescent="0.25">
      <c r="A3259" s="1">
        <v>3255</v>
      </c>
      <c r="B3259" s="1">
        <v>326</v>
      </c>
      <c r="C3259" s="1">
        <v>33</v>
      </c>
      <c r="D3259" s="1" t="s">
        <v>16</v>
      </c>
      <c r="E3259" s="1">
        <v>0</v>
      </c>
      <c r="J3259" s="1">
        <v>3255</v>
      </c>
      <c r="K3259" s="1">
        <f t="shared" ca="1" si="374"/>
        <v>2.2735163227548538E-2</v>
      </c>
      <c r="L3259" s="1">
        <f t="shared" ca="1" si="375"/>
        <v>9767</v>
      </c>
      <c r="M3259" s="1" t="str">
        <f t="shared" ca="1" si="372"/>
        <v/>
      </c>
      <c r="Q3259" s="1">
        <v>3255</v>
      </c>
      <c r="R3259" s="1">
        <f t="shared" ca="1" si="376"/>
        <v>0.2133319409675517</v>
      </c>
      <c r="S3259" s="1">
        <f t="shared" ca="1" si="377"/>
        <v>4708</v>
      </c>
      <c r="T3259" s="1" t="str">
        <f t="shared" ca="1" si="373"/>
        <v/>
      </c>
    </row>
    <row r="3260" spans="1:20" x14ac:dyDescent="0.25">
      <c r="A3260" s="1">
        <v>3256</v>
      </c>
      <c r="B3260" s="1">
        <v>326</v>
      </c>
      <c r="C3260" s="1">
        <v>33</v>
      </c>
      <c r="D3260" s="1" t="s">
        <v>16</v>
      </c>
      <c r="E3260" s="1">
        <v>0</v>
      </c>
      <c r="J3260" s="1">
        <v>3256</v>
      </c>
      <c r="K3260" s="1">
        <f t="shared" ca="1" si="374"/>
        <v>0.42524455056820432</v>
      </c>
      <c r="L3260" s="1">
        <f t="shared" ca="1" si="375"/>
        <v>5744</v>
      </c>
      <c r="M3260" s="1" t="str">
        <f t="shared" ca="1" si="372"/>
        <v/>
      </c>
      <c r="Q3260" s="1">
        <v>3256</v>
      </c>
      <c r="R3260" s="1">
        <f t="shared" ca="1" si="376"/>
        <v>0.82689389569927363</v>
      </c>
      <c r="S3260" s="1">
        <f t="shared" ca="1" si="377"/>
        <v>976</v>
      </c>
      <c r="T3260" s="1" t="str">
        <f t="shared" ca="1" si="373"/>
        <v/>
      </c>
    </row>
    <row r="3261" spans="1:20" x14ac:dyDescent="0.25">
      <c r="A3261" s="1">
        <v>3257</v>
      </c>
      <c r="B3261" s="1">
        <v>326</v>
      </c>
      <c r="C3261" s="1">
        <v>33</v>
      </c>
      <c r="D3261" s="1" t="s">
        <v>16</v>
      </c>
      <c r="E3261" s="1">
        <v>0</v>
      </c>
      <c r="J3261" s="1">
        <v>3257</v>
      </c>
      <c r="K3261" s="1">
        <f t="shared" ca="1" si="374"/>
        <v>0.61398705107287399</v>
      </c>
      <c r="L3261" s="1">
        <f t="shared" ca="1" si="375"/>
        <v>3892</v>
      </c>
      <c r="M3261" s="1" t="str">
        <f t="shared" ca="1" si="372"/>
        <v/>
      </c>
      <c r="Q3261" s="1">
        <v>3257</v>
      </c>
      <c r="R3261" s="1">
        <f t="shared" ca="1" si="376"/>
        <v>7.6030525408511185E-2</v>
      </c>
      <c r="S3261" s="1">
        <f t="shared" ca="1" si="377"/>
        <v>5561</v>
      </c>
      <c r="T3261" s="1" t="str">
        <f t="shared" ca="1" si="373"/>
        <v/>
      </c>
    </row>
    <row r="3262" spans="1:20" x14ac:dyDescent="0.25">
      <c r="A3262" s="1">
        <v>3258</v>
      </c>
      <c r="B3262" s="1">
        <v>326</v>
      </c>
      <c r="C3262" s="1">
        <v>33</v>
      </c>
      <c r="D3262" s="1" t="s">
        <v>16</v>
      </c>
      <c r="E3262" s="1">
        <v>0</v>
      </c>
      <c r="J3262" s="1">
        <v>3258</v>
      </c>
      <c r="K3262" s="1">
        <f t="shared" ca="1" si="374"/>
        <v>0.85078068261163209</v>
      </c>
      <c r="L3262" s="1">
        <f t="shared" ca="1" si="375"/>
        <v>1510</v>
      </c>
      <c r="M3262" s="1" t="str">
        <f t="shared" ca="1" si="372"/>
        <v/>
      </c>
      <c r="Q3262" s="1">
        <v>3258</v>
      </c>
      <c r="R3262" s="1">
        <f t="shared" ca="1" si="376"/>
        <v>0.34408924170693456</v>
      </c>
      <c r="S3262" s="1">
        <f t="shared" ca="1" si="377"/>
        <v>3931</v>
      </c>
      <c r="T3262" s="1" t="str">
        <f t="shared" ca="1" si="373"/>
        <v/>
      </c>
    </row>
    <row r="3263" spans="1:20" x14ac:dyDescent="0.25">
      <c r="A3263" s="1">
        <v>3259</v>
      </c>
      <c r="B3263" s="1">
        <v>326</v>
      </c>
      <c r="C3263" s="1">
        <v>33</v>
      </c>
      <c r="D3263" s="1" t="s">
        <v>16</v>
      </c>
      <c r="E3263" s="1">
        <v>0</v>
      </c>
      <c r="J3263" s="1">
        <v>3259</v>
      </c>
      <c r="K3263" s="1">
        <f t="shared" ca="1" si="374"/>
        <v>0.24824422498553778</v>
      </c>
      <c r="L3263" s="1">
        <f t="shared" ca="1" si="375"/>
        <v>7457</v>
      </c>
      <c r="M3263" s="1" t="str">
        <f t="shared" ca="1" si="372"/>
        <v/>
      </c>
      <c r="Q3263" s="1">
        <v>3259</v>
      </c>
      <c r="R3263" s="1">
        <f t="shared" ca="1" si="376"/>
        <v>0.63223740512992477</v>
      </c>
      <c r="S3263" s="1">
        <f t="shared" ca="1" si="377"/>
        <v>2166</v>
      </c>
      <c r="T3263" s="1" t="str">
        <f t="shared" ca="1" si="373"/>
        <v/>
      </c>
    </row>
    <row r="3264" spans="1:20" x14ac:dyDescent="0.25">
      <c r="A3264" s="1">
        <v>3260</v>
      </c>
      <c r="B3264" s="1">
        <v>326</v>
      </c>
      <c r="C3264" s="1">
        <v>33</v>
      </c>
      <c r="D3264" s="1" t="s">
        <v>16</v>
      </c>
      <c r="E3264" s="1">
        <v>0</v>
      </c>
      <c r="J3264" s="1">
        <v>3260</v>
      </c>
      <c r="K3264" s="1">
        <f t="shared" ca="1" si="374"/>
        <v>0.66420812516870731</v>
      </c>
      <c r="L3264" s="1">
        <f t="shared" ca="1" si="375"/>
        <v>3395</v>
      </c>
      <c r="M3264" s="1" t="str">
        <f t="shared" ca="1" si="372"/>
        <v/>
      </c>
      <c r="Q3264" s="1">
        <v>3260</v>
      </c>
      <c r="R3264" s="1">
        <f t="shared" ca="1" si="376"/>
        <v>0.18057635215609935</v>
      </c>
      <c r="S3264" s="1">
        <f t="shared" ca="1" si="377"/>
        <v>4917</v>
      </c>
      <c r="T3264" s="1" t="str">
        <f t="shared" ca="1" si="373"/>
        <v/>
      </c>
    </row>
    <row r="3265" spans="1:20" x14ac:dyDescent="0.25">
      <c r="A3265" s="1">
        <v>3261</v>
      </c>
      <c r="B3265" s="1">
        <v>327</v>
      </c>
      <c r="C3265" s="1">
        <v>33</v>
      </c>
      <c r="D3265" s="1" t="s">
        <v>16</v>
      </c>
      <c r="E3265" s="1">
        <v>0</v>
      </c>
      <c r="J3265" s="1">
        <v>3261</v>
      </c>
      <c r="K3265" s="1">
        <f t="shared" ca="1" si="374"/>
        <v>0.36340244660102849</v>
      </c>
      <c r="L3265" s="1">
        <f t="shared" ca="1" si="375"/>
        <v>6358</v>
      </c>
      <c r="M3265" s="1" t="str">
        <f t="shared" ca="1" si="372"/>
        <v/>
      </c>
      <c r="Q3265" s="1">
        <v>3261</v>
      </c>
      <c r="R3265" s="1">
        <f t="shared" ca="1" si="376"/>
        <v>0.19230036356321545</v>
      </c>
      <c r="S3265" s="1">
        <f t="shared" ca="1" si="377"/>
        <v>4846</v>
      </c>
      <c r="T3265" s="1" t="str">
        <f t="shared" ca="1" si="373"/>
        <v/>
      </c>
    </row>
    <row r="3266" spans="1:20" x14ac:dyDescent="0.25">
      <c r="A3266" s="1">
        <v>3262</v>
      </c>
      <c r="B3266" s="1">
        <v>327</v>
      </c>
      <c r="C3266" s="1">
        <v>33</v>
      </c>
      <c r="D3266" s="1" t="s">
        <v>16</v>
      </c>
      <c r="E3266" s="1">
        <v>0</v>
      </c>
      <c r="J3266" s="1">
        <v>3262</v>
      </c>
      <c r="K3266" s="1">
        <f t="shared" ca="1" si="374"/>
        <v>1.5350669909570347E-2</v>
      </c>
      <c r="L3266" s="1">
        <f t="shared" ca="1" si="375"/>
        <v>9861</v>
      </c>
      <c r="M3266" s="1" t="str">
        <f t="shared" ca="1" si="372"/>
        <v/>
      </c>
      <c r="Q3266" s="1">
        <v>3262</v>
      </c>
      <c r="R3266" s="1">
        <f t="shared" ca="1" si="376"/>
        <v>0.68552939010708924</v>
      </c>
      <c r="S3266" s="1">
        <f t="shared" ca="1" si="377"/>
        <v>1833</v>
      </c>
      <c r="T3266" s="1" t="str">
        <f t="shared" ca="1" si="373"/>
        <v/>
      </c>
    </row>
    <row r="3267" spans="1:20" x14ac:dyDescent="0.25">
      <c r="A3267" s="1">
        <v>3263</v>
      </c>
      <c r="B3267" s="1">
        <v>327</v>
      </c>
      <c r="C3267" s="1">
        <v>33</v>
      </c>
      <c r="D3267" s="1" t="s">
        <v>16</v>
      </c>
      <c r="E3267" s="1">
        <v>0</v>
      </c>
      <c r="J3267" s="1">
        <v>3263</v>
      </c>
      <c r="K3267" s="1">
        <f t="shared" ca="1" si="374"/>
        <v>0.67963640432043171</v>
      </c>
      <c r="L3267" s="1">
        <f t="shared" ca="1" si="375"/>
        <v>3230</v>
      </c>
      <c r="M3267" s="1" t="str">
        <f t="shared" ca="1" si="372"/>
        <v/>
      </c>
      <c r="Q3267" s="1">
        <v>3263</v>
      </c>
      <c r="R3267" s="1">
        <f t="shared" ca="1" si="376"/>
        <v>0.2732700667770247</v>
      </c>
      <c r="S3267" s="1">
        <f t="shared" ca="1" si="377"/>
        <v>4342</v>
      </c>
      <c r="T3267" s="1" t="str">
        <f t="shared" ca="1" si="373"/>
        <v/>
      </c>
    </row>
    <row r="3268" spans="1:20" x14ac:dyDescent="0.25">
      <c r="A3268" s="1">
        <v>3264</v>
      </c>
      <c r="B3268" s="1">
        <v>327</v>
      </c>
      <c r="C3268" s="1">
        <v>33</v>
      </c>
      <c r="D3268" s="1" t="s">
        <v>16</v>
      </c>
      <c r="E3268" s="1">
        <v>0</v>
      </c>
      <c r="J3268" s="1">
        <v>3264</v>
      </c>
      <c r="K3268" s="1">
        <f t="shared" ca="1" si="374"/>
        <v>0.26027969067979395</v>
      </c>
      <c r="L3268" s="1">
        <f t="shared" ca="1" si="375"/>
        <v>7338</v>
      </c>
      <c r="M3268" s="1" t="str">
        <f t="shared" ca="1" si="372"/>
        <v/>
      </c>
      <c r="Q3268" s="1">
        <v>3264</v>
      </c>
      <c r="R3268" s="1">
        <f t="shared" ca="1" si="376"/>
        <v>0.98695421710949915</v>
      </c>
      <c r="S3268" s="1">
        <f t="shared" ca="1" si="377"/>
        <v>69</v>
      </c>
      <c r="T3268" s="1" t="str">
        <f t="shared" ca="1" si="373"/>
        <v/>
      </c>
    </row>
    <row r="3269" spans="1:20" x14ac:dyDescent="0.25">
      <c r="A3269" s="1">
        <v>3265</v>
      </c>
      <c r="B3269" s="1">
        <v>327</v>
      </c>
      <c r="C3269" s="1">
        <v>33</v>
      </c>
      <c r="D3269" s="1" t="s">
        <v>16</v>
      </c>
      <c r="E3269" s="1">
        <v>0</v>
      </c>
      <c r="J3269" s="1">
        <v>3265</v>
      </c>
      <c r="K3269" s="1">
        <f t="shared" ca="1" si="374"/>
        <v>8.4474579839103558E-2</v>
      </c>
      <c r="L3269" s="1">
        <f t="shared" ca="1" si="375"/>
        <v>9135</v>
      </c>
      <c r="M3269" s="1" t="str">
        <f t="shared" ref="M3269:M3332" ca="1" si="378">IF(L3269&lt;=$K$3,VLOOKUP(J3269,$A$5:$E$10004,5),"")</f>
        <v/>
      </c>
      <c r="Q3269" s="1">
        <v>3265</v>
      </c>
      <c r="R3269" s="1">
        <f t="shared" ca="1" si="376"/>
        <v>0.55511164180667683</v>
      </c>
      <c r="S3269" s="1">
        <f t="shared" ca="1" si="377"/>
        <v>2607</v>
      </c>
      <c r="T3269" s="1" t="str">
        <f t="shared" ref="T3269:T3332" ca="1" si="379">IF(S3269&lt;=$R$3*$H$10,VLOOKUP(Q3269,$A$5:$E$10004,5),"")</f>
        <v/>
      </c>
    </row>
    <row r="3270" spans="1:20" x14ac:dyDescent="0.25">
      <c r="A3270" s="1">
        <v>3266</v>
      </c>
      <c r="B3270" s="1">
        <v>327</v>
      </c>
      <c r="C3270" s="1">
        <v>33</v>
      </c>
      <c r="D3270" s="1" t="s">
        <v>16</v>
      </c>
      <c r="E3270" s="1">
        <v>0</v>
      </c>
      <c r="J3270" s="1">
        <v>3266</v>
      </c>
      <c r="K3270" s="1">
        <f t="shared" ref="K3270:K3333" ca="1" si="380">RAND()</f>
        <v>1.1612641032265225E-2</v>
      </c>
      <c r="L3270" s="1">
        <f t="shared" ref="L3270:L3333" ca="1" si="381">_xlfn.RANK.EQ(K3270,$K$5:$K$10004)</f>
        <v>9894</v>
      </c>
      <c r="M3270" s="1" t="str">
        <f t="shared" ca="1" si="378"/>
        <v/>
      </c>
      <c r="Q3270" s="1">
        <v>3266</v>
      </c>
      <c r="R3270" s="1">
        <f t="shared" ref="R3270:R3333" ca="1" si="382">RAND()</f>
        <v>0.82589383737928845</v>
      </c>
      <c r="S3270" s="1">
        <f t="shared" ref="S3270:S3333" ca="1" si="383">_xlfn.RANK.EQ(R3270,$R$5:$R$6004)</f>
        <v>979</v>
      </c>
      <c r="T3270" s="1" t="str">
        <f t="shared" ca="1" si="379"/>
        <v/>
      </c>
    </row>
    <row r="3271" spans="1:20" x14ac:dyDescent="0.25">
      <c r="A3271" s="1">
        <v>3267</v>
      </c>
      <c r="B3271" s="1">
        <v>327</v>
      </c>
      <c r="C3271" s="1">
        <v>33</v>
      </c>
      <c r="D3271" s="1" t="s">
        <v>16</v>
      </c>
      <c r="E3271" s="1">
        <v>0</v>
      </c>
      <c r="J3271" s="1">
        <v>3267</v>
      </c>
      <c r="K3271" s="1">
        <f t="shared" ca="1" si="380"/>
        <v>0.51503964371304778</v>
      </c>
      <c r="L3271" s="1">
        <f t="shared" ca="1" si="381"/>
        <v>4864</v>
      </c>
      <c r="M3271" s="1" t="str">
        <f t="shared" ca="1" si="378"/>
        <v/>
      </c>
      <c r="Q3271" s="1">
        <v>3267</v>
      </c>
      <c r="R3271" s="1">
        <f t="shared" ca="1" si="382"/>
        <v>0.16404837931335792</v>
      </c>
      <c r="S3271" s="1">
        <f t="shared" ca="1" si="383"/>
        <v>5029</v>
      </c>
      <c r="T3271" s="1" t="str">
        <f t="shared" ca="1" si="379"/>
        <v/>
      </c>
    </row>
    <row r="3272" spans="1:20" x14ac:dyDescent="0.25">
      <c r="A3272" s="1">
        <v>3268</v>
      </c>
      <c r="B3272" s="1">
        <v>327</v>
      </c>
      <c r="C3272" s="1">
        <v>33</v>
      </c>
      <c r="D3272" s="1" t="s">
        <v>16</v>
      </c>
      <c r="E3272" s="1">
        <v>0</v>
      </c>
      <c r="J3272" s="1">
        <v>3268</v>
      </c>
      <c r="K3272" s="1">
        <f t="shared" ca="1" si="380"/>
        <v>0.24461107222413847</v>
      </c>
      <c r="L3272" s="1">
        <f t="shared" ca="1" si="381"/>
        <v>7508</v>
      </c>
      <c r="M3272" s="1" t="str">
        <f t="shared" ca="1" si="378"/>
        <v/>
      </c>
      <c r="Q3272" s="1">
        <v>3268</v>
      </c>
      <c r="R3272" s="1">
        <f t="shared" ca="1" si="382"/>
        <v>0.29715965118755727</v>
      </c>
      <c r="S3272" s="1">
        <f t="shared" ca="1" si="383"/>
        <v>4212</v>
      </c>
      <c r="T3272" s="1" t="str">
        <f t="shared" ca="1" si="379"/>
        <v/>
      </c>
    </row>
    <row r="3273" spans="1:20" x14ac:dyDescent="0.25">
      <c r="A3273" s="1">
        <v>3269</v>
      </c>
      <c r="B3273" s="1">
        <v>327</v>
      </c>
      <c r="C3273" s="1">
        <v>33</v>
      </c>
      <c r="D3273" s="1" t="s">
        <v>16</v>
      </c>
      <c r="E3273" s="1">
        <v>0</v>
      </c>
      <c r="J3273" s="1">
        <v>3269</v>
      </c>
      <c r="K3273" s="1">
        <f t="shared" ca="1" si="380"/>
        <v>0.50695812160394904</v>
      </c>
      <c r="L3273" s="1">
        <f t="shared" ca="1" si="381"/>
        <v>4931</v>
      </c>
      <c r="M3273" s="1" t="str">
        <f t="shared" ca="1" si="378"/>
        <v/>
      </c>
      <c r="Q3273" s="1">
        <v>3269</v>
      </c>
      <c r="R3273" s="1">
        <f t="shared" ca="1" si="382"/>
        <v>0.86541474028329446</v>
      </c>
      <c r="S3273" s="1">
        <f t="shared" ca="1" si="383"/>
        <v>751</v>
      </c>
      <c r="T3273" s="1" t="str">
        <f t="shared" ca="1" si="379"/>
        <v/>
      </c>
    </row>
    <row r="3274" spans="1:20" x14ac:dyDescent="0.25">
      <c r="A3274" s="1">
        <v>3270</v>
      </c>
      <c r="B3274" s="1">
        <v>327</v>
      </c>
      <c r="C3274" s="1">
        <v>33</v>
      </c>
      <c r="D3274" s="1" t="s">
        <v>16</v>
      </c>
      <c r="E3274" s="1">
        <v>0</v>
      </c>
      <c r="J3274" s="1">
        <v>3270</v>
      </c>
      <c r="K3274" s="1">
        <f t="shared" ca="1" si="380"/>
        <v>0.94357289344882533</v>
      </c>
      <c r="L3274" s="1">
        <f t="shared" ca="1" si="381"/>
        <v>611</v>
      </c>
      <c r="M3274" s="1" t="str">
        <f t="shared" ca="1" si="378"/>
        <v/>
      </c>
      <c r="Q3274" s="1">
        <v>3270</v>
      </c>
      <c r="R3274" s="1">
        <f t="shared" ca="1" si="382"/>
        <v>0.44844325193075074</v>
      </c>
      <c r="S3274" s="1">
        <f t="shared" ca="1" si="383"/>
        <v>3293</v>
      </c>
      <c r="T3274" s="1" t="str">
        <f t="shared" ca="1" si="379"/>
        <v/>
      </c>
    </row>
    <row r="3275" spans="1:20" x14ac:dyDescent="0.25">
      <c r="A3275" s="1">
        <v>3271</v>
      </c>
      <c r="B3275" s="1">
        <v>328</v>
      </c>
      <c r="C3275" s="1">
        <v>33</v>
      </c>
      <c r="D3275" s="1" t="s">
        <v>16</v>
      </c>
      <c r="E3275" s="1">
        <v>0</v>
      </c>
      <c r="J3275" s="1">
        <v>3271</v>
      </c>
      <c r="K3275" s="1">
        <f t="shared" ca="1" si="380"/>
        <v>0.82665251290011643</v>
      </c>
      <c r="L3275" s="1">
        <f t="shared" ca="1" si="381"/>
        <v>1759</v>
      </c>
      <c r="M3275" s="1" t="str">
        <f t="shared" ca="1" si="378"/>
        <v/>
      </c>
      <c r="Q3275" s="1">
        <v>3271</v>
      </c>
      <c r="R3275" s="1">
        <f t="shared" ca="1" si="382"/>
        <v>0.18847205272930045</v>
      </c>
      <c r="S3275" s="1">
        <f t="shared" ca="1" si="383"/>
        <v>4864</v>
      </c>
      <c r="T3275" s="1" t="str">
        <f t="shared" ca="1" si="379"/>
        <v/>
      </c>
    </row>
    <row r="3276" spans="1:20" x14ac:dyDescent="0.25">
      <c r="A3276" s="1">
        <v>3272</v>
      </c>
      <c r="B3276" s="1">
        <v>328</v>
      </c>
      <c r="C3276" s="1">
        <v>33</v>
      </c>
      <c r="D3276" s="1" t="s">
        <v>16</v>
      </c>
      <c r="E3276" s="1">
        <v>0</v>
      </c>
      <c r="J3276" s="1">
        <v>3272</v>
      </c>
      <c r="K3276" s="1">
        <f t="shared" ca="1" si="380"/>
        <v>0.98960665775944601</v>
      </c>
      <c r="L3276" s="1">
        <f t="shared" ca="1" si="381"/>
        <v>118</v>
      </c>
      <c r="M3276" s="1" t="str">
        <f t="shared" ca="1" si="378"/>
        <v/>
      </c>
      <c r="Q3276" s="1">
        <v>3272</v>
      </c>
      <c r="R3276" s="1">
        <f t="shared" ca="1" si="382"/>
        <v>0.43154701482330504</v>
      </c>
      <c r="S3276" s="1">
        <f t="shared" ca="1" si="383"/>
        <v>3401</v>
      </c>
      <c r="T3276" s="1" t="str">
        <f t="shared" ca="1" si="379"/>
        <v/>
      </c>
    </row>
    <row r="3277" spans="1:20" x14ac:dyDescent="0.25">
      <c r="A3277" s="1">
        <v>3273</v>
      </c>
      <c r="B3277" s="1">
        <v>328</v>
      </c>
      <c r="C3277" s="1">
        <v>33</v>
      </c>
      <c r="D3277" s="1" t="s">
        <v>16</v>
      </c>
      <c r="E3277" s="1">
        <v>0</v>
      </c>
      <c r="J3277" s="1">
        <v>3273</v>
      </c>
      <c r="K3277" s="1">
        <f t="shared" ca="1" si="380"/>
        <v>0.94643826868074021</v>
      </c>
      <c r="L3277" s="1">
        <f t="shared" ca="1" si="381"/>
        <v>578</v>
      </c>
      <c r="M3277" s="1" t="str">
        <f t="shared" ca="1" si="378"/>
        <v/>
      </c>
      <c r="Q3277" s="1">
        <v>3273</v>
      </c>
      <c r="R3277" s="1">
        <f t="shared" ca="1" si="382"/>
        <v>5.1672931058110327E-2</v>
      </c>
      <c r="S3277" s="1">
        <f t="shared" ca="1" si="383"/>
        <v>5693</v>
      </c>
      <c r="T3277" s="1" t="str">
        <f t="shared" ca="1" si="379"/>
        <v/>
      </c>
    </row>
    <row r="3278" spans="1:20" x14ac:dyDescent="0.25">
      <c r="A3278" s="1">
        <v>3274</v>
      </c>
      <c r="B3278" s="1">
        <v>328</v>
      </c>
      <c r="C3278" s="1">
        <v>33</v>
      </c>
      <c r="D3278" s="1" t="s">
        <v>16</v>
      </c>
      <c r="E3278" s="1">
        <v>0</v>
      </c>
      <c r="J3278" s="1">
        <v>3274</v>
      </c>
      <c r="K3278" s="1">
        <f t="shared" ca="1" si="380"/>
        <v>0.31264527679164511</v>
      </c>
      <c r="L3278" s="1">
        <f t="shared" ca="1" si="381"/>
        <v>6830</v>
      </c>
      <c r="M3278" s="1" t="str">
        <f t="shared" ca="1" si="378"/>
        <v/>
      </c>
      <c r="Q3278" s="1">
        <v>3274</v>
      </c>
      <c r="R3278" s="1">
        <f t="shared" ca="1" si="382"/>
        <v>2.4533522467485636E-2</v>
      </c>
      <c r="S3278" s="1">
        <f t="shared" ca="1" si="383"/>
        <v>5854</v>
      </c>
      <c r="T3278" s="1" t="str">
        <f t="shared" ca="1" si="379"/>
        <v/>
      </c>
    </row>
    <row r="3279" spans="1:20" x14ac:dyDescent="0.25">
      <c r="A3279" s="1">
        <v>3275</v>
      </c>
      <c r="B3279" s="1">
        <v>328</v>
      </c>
      <c r="C3279" s="1">
        <v>33</v>
      </c>
      <c r="D3279" s="1" t="s">
        <v>16</v>
      </c>
      <c r="E3279" s="1">
        <v>0</v>
      </c>
      <c r="J3279" s="1">
        <v>3275</v>
      </c>
      <c r="K3279" s="1">
        <f t="shared" ca="1" si="380"/>
        <v>0.98334225010792786</v>
      </c>
      <c r="L3279" s="1">
        <f t="shared" ca="1" si="381"/>
        <v>176</v>
      </c>
      <c r="M3279" s="1" t="str">
        <f t="shared" ca="1" si="378"/>
        <v/>
      </c>
      <c r="Q3279" s="1">
        <v>3275</v>
      </c>
      <c r="R3279" s="1">
        <f t="shared" ca="1" si="382"/>
        <v>0.50513848091501001</v>
      </c>
      <c r="S3279" s="1">
        <f t="shared" ca="1" si="383"/>
        <v>2948</v>
      </c>
      <c r="T3279" s="1" t="str">
        <f t="shared" ca="1" si="379"/>
        <v/>
      </c>
    </row>
    <row r="3280" spans="1:20" x14ac:dyDescent="0.25">
      <c r="A3280" s="1">
        <v>3276</v>
      </c>
      <c r="B3280" s="1">
        <v>328</v>
      </c>
      <c r="C3280" s="1">
        <v>33</v>
      </c>
      <c r="D3280" s="1" t="s">
        <v>16</v>
      </c>
      <c r="E3280" s="1">
        <v>0</v>
      </c>
      <c r="J3280" s="1">
        <v>3276</v>
      </c>
      <c r="K3280" s="1">
        <f t="shared" ca="1" si="380"/>
        <v>0.9592899498012899</v>
      </c>
      <c r="L3280" s="1">
        <f t="shared" ca="1" si="381"/>
        <v>441</v>
      </c>
      <c r="M3280" s="1" t="str">
        <f t="shared" ca="1" si="378"/>
        <v/>
      </c>
      <c r="Q3280" s="1">
        <v>3276</v>
      </c>
      <c r="R3280" s="1">
        <f t="shared" ca="1" si="382"/>
        <v>0.883459118244735</v>
      </c>
      <c r="S3280" s="1">
        <f t="shared" ca="1" si="383"/>
        <v>625</v>
      </c>
      <c r="T3280" s="1" t="str">
        <f t="shared" ca="1" si="379"/>
        <v/>
      </c>
    </row>
    <row r="3281" spans="1:20" x14ac:dyDescent="0.25">
      <c r="A3281" s="1">
        <v>3277</v>
      </c>
      <c r="B3281" s="1">
        <v>328</v>
      </c>
      <c r="C3281" s="1">
        <v>33</v>
      </c>
      <c r="D3281" s="1" t="s">
        <v>16</v>
      </c>
      <c r="E3281" s="1">
        <v>0</v>
      </c>
      <c r="J3281" s="1">
        <v>3277</v>
      </c>
      <c r="K3281" s="1">
        <f t="shared" ca="1" si="380"/>
        <v>0.78562440412153411</v>
      </c>
      <c r="L3281" s="1">
        <f t="shared" ca="1" si="381"/>
        <v>2198</v>
      </c>
      <c r="M3281" s="1" t="str">
        <f t="shared" ca="1" si="378"/>
        <v/>
      </c>
      <c r="Q3281" s="1">
        <v>3277</v>
      </c>
      <c r="R3281" s="1">
        <f t="shared" ca="1" si="382"/>
        <v>0.74351391904882147</v>
      </c>
      <c r="S3281" s="1">
        <f t="shared" ca="1" si="383"/>
        <v>1480</v>
      </c>
      <c r="T3281" s="1" t="str">
        <f t="shared" ca="1" si="379"/>
        <v/>
      </c>
    </row>
    <row r="3282" spans="1:20" x14ac:dyDescent="0.25">
      <c r="A3282" s="1">
        <v>3278</v>
      </c>
      <c r="B3282" s="1">
        <v>328</v>
      </c>
      <c r="C3282" s="1">
        <v>33</v>
      </c>
      <c r="D3282" s="1" t="s">
        <v>16</v>
      </c>
      <c r="E3282" s="1">
        <v>0</v>
      </c>
      <c r="J3282" s="1">
        <v>3278</v>
      </c>
      <c r="K3282" s="1">
        <f t="shared" ca="1" si="380"/>
        <v>0.32841547270536742</v>
      </c>
      <c r="L3282" s="1">
        <f t="shared" ca="1" si="381"/>
        <v>6689</v>
      </c>
      <c r="M3282" s="1" t="str">
        <f t="shared" ca="1" si="378"/>
        <v/>
      </c>
      <c r="Q3282" s="1">
        <v>3278</v>
      </c>
      <c r="R3282" s="1">
        <f t="shared" ca="1" si="382"/>
        <v>0.40430152706976774</v>
      </c>
      <c r="S3282" s="1">
        <f t="shared" ca="1" si="383"/>
        <v>3560</v>
      </c>
      <c r="T3282" s="1" t="str">
        <f t="shared" ca="1" si="379"/>
        <v/>
      </c>
    </row>
    <row r="3283" spans="1:20" x14ac:dyDescent="0.25">
      <c r="A3283" s="1">
        <v>3279</v>
      </c>
      <c r="B3283" s="1">
        <v>328</v>
      </c>
      <c r="C3283" s="1">
        <v>33</v>
      </c>
      <c r="D3283" s="1" t="s">
        <v>16</v>
      </c>
      <c r="E3283" s="1">
        <v>0</v>
      </c>
      <c r="J3283" s="1">
        <v>3279</v>
      </c>
      <c r="K3283" s="1">
        <f t="shared" ca="1" si="380"/>
        <v>0.93326696503986117</v>
      </c>
      <c r="L3283" s="1">
        <f t="shared" ca="1" si="381"/>
        <v>695</v>
      </c>
      <c r="M3283" s="1" t="str">
        <f t="shared" ca="1" si="378"/>
        <v/>
      </c>
      <c r="Q3283" s="1">
        <v>3279</v>
      </c>
      <c r="R3283" s="1">
        <f t="shared" ca="1" si="382"/>
        <v>0.56911699283290262</v>
      </c>
      <c r="S3283" s="1">
        <f t="shared" ca="1" si="383"/>
        <v>2535</v>
      </c>
      <c r="T3283" s="1" t="str">
        <f t="shared" ca="1" si="379"/>
        <v/>
      </c>
    </row>
    <row r="3284" spans="1:20" x14ac:dyDescent="0.25">
      <c r="A3284" s="1">
        <v>3280</v>
      </c>
      <c r="B3284" s="1">
        <v>328</v>
      </c>
      <c r="C3284" s="1">
        <v>33</v>
      </c>
      <c r="D3284" s="1" t="s">
        <v>16</v>
      </c>
      <c r="E3284" s="1">
        <v>0</v>
      </c>
      <c r="J3284" s="1">
        <v>3280</v>
      </c>
      <c r="K3284" s="1">
        <f t="shared" ca="1" si="380"/>
        <v>0.59771565603766741</v>
      </c>
      <c r="L3284" s="1">
        <f t="shared" ca="1" si="381"/>
        <v>4039</v>
      </c>
      <c r="M3284" s="1" t="str">
        <f t="shared" ca="1" si="378"/>
        <v/>
      </c>
      <c r="Q3284" s="1">
        <v>3280</v>
      </c>
      <c r="R3284" s="1">
        <f t="shared" ca="1" si="382"/>
        <v>0.49563595096142099</v>
      </c>
      <c r="S3284" s="1">
        <f t="shared" ca="1" si="383"/>
        <v>3003</v>
      </c>
      <c r="T3284" s="1" t="str">
        <f t="shared" ca="1" si="379"/>
        <v/>
      </c>
    </row>
    <row r="3285" spans="1:20" x14ac:dyDescent="0.25">
      <c r="A3285" s="1">
        <v>3281</v>
      </c>
      <c r="B3285" s="1">
        <v>329</v>
      </c>
      <c r="C3285" s="1">
        <v>33</v>
      </c>
      <c r="D3285" s="1" t="s">
        <v>16</v>
      </c>
      <c r="E3285" s="1">
        <v>0</v>
      </c>
      <c r="J3285" s="1">
        <v>3281</v>
      </c>
      <c r="K3285" s="1">
        <f t="shared" ca="1" si="380"/>
        <v>0.85857136702729708</v>
      </c>
      <c r="L3285" s="1">
        <f t="shared" ca="1" si="381"/>
        <v>1436</v>
      </c>
      <c r="M3285" s="1" t="str">
        <f t="shared" ca="1" si="378"/>
        <v/>
      </c>
      <c r="Q3285" s="1">
        <v>3281</v>
      </c>
      <c r="R3285" s="1">
        <f t="shared" ca="1" si="382"/>
        <v>0.74731972178291539</v>
      </c>
      <c r="S3285" s="1">
        <f t="shared" ca="1" si="383"/>
        <v>1449</v>
      </c>
      <c r="T3285" s="1" t="str">
        <f t="shared" ca="1" si="379"/>
        <v/>
      </c>
    </row>
    <row r="3286" spans="1:20" x14ac:dyDescent="0.25">
      <c r="A3286" s="1">
        <v>3282</v>
      </c>
      <c r="B3286" s="1">
        <v>329</v>
      </c>
      <c r="C3286" s="1">
        <v>33</v>
      </c>
      <c r="D3286" s="1" t="s">
        <v>16</v>
      </c>
      <c r="E3286" s="1">
        <v>0</v>
      </c>
      <c r="J3286" s="1">
        <v>3282</v>
      </c>
      <c r="K3286" s="1">
        <f t="shared" ca="1" si="380"/>
        <v>0.93695195819555199</v>
      </c>
      <c r="L3286" s="1">
        <f t="shared" ca="1" si="381"/>
        <v>661</v>
      </c>
      <c r="M3286" s="1" t="str">
        <f t="shared" ca="1" si="378"/>
        <v/>
      </c>
      <c r="Q3286" s="1">
        <v>3282</v>
      </c>
      <c r="R3286" s="1">
        <f t="shared" ca="1" si="382"/>
        <v>0.14092719715420199</v>
      </c>
      <c r="S3286" s="1">
        <f t="shared" ca="1" si="383"/>
        <v>5167</v>
      </c>
      <c r="T3286" s="1" t="str">
        <f t="shared" ca="1" si="379"/>
        <v/>
      </c>
    </row>
    <row r="3287" spans="1:20" x14ac:dyDescent="0.25">
      <c r="A3287" s="1">
        <v>3283</v>
      </c>
      <c r="B3287" s="1">
        <v>329</v>
      </c>
      <c r="C3287" s="1">
        <v>33</v>
      </c>
      <c r="D3287" s="1" t="s">
        <v>16</v>
      </c>
      <c r="E3287" s="1">
        <v>0</v>
      </c>
      <c r="J3287" s="1">
        <v>3283</v>
      </c>
      <c r="K3287" s="1">
        <f t="shared" ca="1" si="380"/>
        <v>1.6739333020528435E-2</v>
      </c>
      <c r="L3287" s="1">
        <f t="shared" ca="1" si="381"/>
        <v>9841</v>
      </c>
      <c r="M3287" s="1" t="str">
        <f t="shared" ca="1" si="378"/>
        <v/>
      </c>
      <c r="Q3287" s="1">
        <v>3283</v>
      </c>
      <c r="R3287" s="1">
        <f t="shared" ca="1" si="382"/>
        <v>0.12062942932808052</v>
      </c>
      <c r="S3287" s="1">
        <f t="shared" ca="1" si="383"/>
        <v>5300</v>
      </c>
      <c r="T3287" s="1" t="str">
        <f t="shared" ca="1" si="379"/>
        <v/>
      </c>
    </row>
    <row r="3288" spans="1:20" x14ac:dyDescent="0.25">
      <c r="A3288" s="1">
        <v>3284</v>
      </c>
      <c r="B3288" s="1">
        <v>329</v>
      </c>
      <c r="C3288" s="1">
        <v>33</v>
      </c>
      <c r="D3288" s="1" t="s">
        <v>16</v>
      </c>
      <c r="E3288" s="1">
        <v>0</v>
      </c>
      <c r="J3288" s="1">
        <v>3284</v>
      </c>
      <c r="K3288" s="1">
        <f t="shared" ca="1" si="380"/>
        <v>0.42206426916735706</v>
      </c>
      <c r="L3288" s="1">
        <f t="shared" ca="1" si="381"/>
        <v>5782</v>
      </c>
      <c r="M3288" s="1" t="str">
        <f t="shared" ca="1" si="378"/>
        <v/>
      </c>
      <c r="Q3288" s="1">
        <v>3284</v>
      </c>
      <c r="R3288" s="1">
        <f t="shared" ca="1" si="382"/>
        <v>0.4617456981324416</v>
      </c>
      <c r="S3288" s="1">
        <f t="shared" ca="1" si="383"/>
        <v>3205</v>
      </c>
      <c r="T3288" s="1" t="str">
        <f t="shared" ca="1" si="379"/>
        <v/>
      </c>
    </row>
    <row r="3289" spans="1:20" x14ac:dyDescent="0.25">
      <c r="A3289" s="1">
        <v>3285</v>
      </c>
      <c r="B3289" s="1">
        <v>329</v>
      </c>
      <c r="C3289" s="1">
        <v>33</v>
      </c>
      <c r="D3289" s="1" t="s">
        <v>16</v>
      </c>
      <c r="E3289" s="1">
        <v>0</v>
      </c>
      <c r="J3289" s="1">
        <v>3285</v>
      </c>
      <c r="K3289" s="1">
        <f t="shared" ca="1" si="380"/>
        <v>0.56256612087348912</v>
      </c>
      <c r="L3289" s="1">
        <f t="shared" ca="1" si="381"/>
        <v>4381</v>
      </c>
      <c r="M3289" s="1" t="str">
        <f t="shared" ca="1" si="378"/>
        <v/>
      </c>
      <c r="Q3289" s="1">
        <v>3285</v>
      </c>
      <c r="R3289" s="1">
        <f t="shared" ca="1" si="382"/>
        <v>0.79995982972434054</v>
      </c>
      <c r="S3289" s="1">
        <f t="shared" ca="1" si="383"/>
        <v>1142</v>
      </c>
      <c r="T3289" s="1" t="str">
        <f t="shared" ca="1" si="379"/>
        <v/>
      </c>
    </row>
    <row r="3290" spans="1:20" x14ac:dyDescent="0.25">
      <c r="A3290" s="1">
        <v>3286</v>
      </c>
      <c r="B3290" s="1">
        <v>329</v>
      </c>
      <c r="C3290" s="1">
        <v>33</v>
      </c>
      <c r="D3290" s="1" t="s">
        <v>16</v>
      </c>
      <c r="E3290" s="1">
        <v>0</v>
      </c>
      <c r="J3290" s="1">
        <v>3286</v>
      </c>
      <c r="K3290" s="1">
        <f t="shared" ca="1" si="380"/>
        <v>0.83476467602431481</v>
      </c>
      <c r="L3290" s="1">
        <f t="shared" ca="1" si="381"/>
        <v>1677</v>
      </c>
      <c r="M3290" s="1" t="str">
        <f t="shared" ca="1" si="378"/>
        <v/>
      </c>
      <c r="Q3290" s="1">
        <v>3286</v>
      </c>
      <c r="R3290" s="1">
        <f t="shared" ca="1" si="382"/>
        <v>0.98064675740163243</v>
      </c>
      <c r="S3290" s="1">
        <f t="shared" ca="1" si="383"/>
        <v>94</v>
      </c>
      <c r="T3290" s="1" t="str">
        <f t="shared" ca="1" si="379"/>
        <v/>
      </c>
    </row>
    <row r="3291" spans="1:20" x14ac:dyDescent="0.25">
      <c r="A3291" s="1">
        <v>3287</v>
      </c>
      <c r="B3291" s="1">
        <v>329</v>
      </c>
      <c r="C3291" s="1">
        <v>33</v>
      </c>
      <c r="D3291" s="1" t="s">
        <v>16</v>
      </c>
      <c r="E3291" s="1">
        <v>0</v>
      </c>
      <c r="J3291" s="1">
        <v>3287</v>
      </c>
      <c r="K3291" s="1">
        <f t="shared" ca="1" si="380"/>
        <v>0.69609919673600551</v>
      </c>
      <c r="L3291" s="1">
        <f t="shared" ca="1" si="381"/>
        <v>3062</v>
      </c>
      <c r="M3291" s="1" t="str">
        <f t="shared" ca="1" si="378"/>
        <v/>
      </c>
      <c r="Q3291" s="1">
        <v>3287</v>
      </c>
      <c r="R3291" s="1">
        <f t="shared" ca="1" si="382"/>
        <v>0.8390392134246305</v>
      </c>
      <c r="S3291" s="1">
        <f t="shared" ca="1" si="383"/>
        <v>889</v>
      </c>
      <c r="T3291" s="1" t="str">
        <f t="shared" ca="1" si="379"/>
        <v/>
      </c>
    </row>
    <row r="3292" spans="1:20" x14ac:dyDescent="0.25">
      <c r="A3292" s="1">
        <v>3288</v>
      </c>
      <c r="B3292" s="1">
        <v>329</v>
      </c>
      <c r="C3292" s="1">
        <v>33</v>
      </c>
      <c r="D3292" s="1" t="s">
        <v>16</v>
      </c>
      <c r="E3292" s="1">
        <v>0</v>
      </c>
      <c r="J3292" s="1">
        <v>3288</v>
      </c>
      <c r="K3292" s="1">
        <f t="shared" ca="1" si="380"/>
        <v>2.3970583878473284E-2</v>
      </c>
      <c r="L3292" s="1">
        <f t="shared" ca="1" si="381"/>
        <v>9762</v>
      </c>
      <c r="M3292" s="1" t="str">
        <f t="shared" ca="1" si="378"/>
        <v/>
      </c>
      <c r="Q3292" s="1">
        <v>3288</v>
      </c>
      <c r="R3292" s="1">
        <f t="shared" ca="1" si="382"/>
        <v>0.36855547779625097</v>
      </c>
      <c r="S3292" s="1">
        <f t="shared" ca="1" si="383"/>
        <v>3782</v>
      </c>
      <c r="T3292" s="1" t="str">
        <f t="shared" ca="1" si="379"/>
        <v/>
      </c>
    </row>
    <row r="3293" spans="1:20" x14ac:dyDescent="0.25">
      <c r="A3293" s="1">
        <v>3289</v>
      </c>
      <c r="B3293" s="1">
        <v>329</v>
      </c>
      <c r="C3293" s="1">
        <v>33</v>
      </c>
      <c r="D3293" s="1" t="s">
        <v>16</v>
      </c>
      <c r="E3293" s="1">
        <v>0</v>
      </c>
      <c r="J3293" s="1">
        <v>3289</v>
      </c>
      <c r="K3293" s="1">
        <f t="shared" ca="1" si="380"/>
        <v>0.2086221769677693</v>
      </c>
      <c r="L3293" s="1">
        <f t="shared" ca="1" si="381"/>
        <v>7895</v>
      </c>
      <c r="M3293" s="1" t="str">
        <f t="shared" ca="1" si="378"/>
        <v/>
      </c>
      <c r="Q3293" s="1">
        <v>3289</v>
      </c>
      <c r="R3293" s="1">
        <f t="shared" ca="1" si="382"/>
        <v>0.47381673973275829</v>
      </c>
      <c r="S3293" s="1">
        <f t="shared" ca="1" si="383"/>
        <v>3133</v>
      </c>
      <c r="T3293" s="1" t="str">
        <f t="shared" ca="1" si="379"/>
        <v/>
      </c>
    </row>
    <row r="3294" spans="1:20" x14ac:dyDescent="0.25">
      <c r="A3294" s="1">
        <v>3290</v>
      </c>
      <c r="B3294" s="1">
        <v>329</v>
      </c>
      <c r="C3294" s="1">
        <v>33</v>
      </c>
      <c r="D3294" s="1" t="s">
        <v>16</v>
      </c>
      <c r="E3294" s="1">
        <v>0</v>
      </c>
      <c r="J3294" s="1">
        <v>3290</v>
      </c>
      <c r="K3294" s="1">
        <f t="shared" ca="1" si="380"/>
        <v>0.70377306795574623</v>
      </c>
      <c r="L3294" s="1">
        <f t="shared" ca="1" si="381"/>
        <v>2987</v>
      </c>
      <c r="M3294" s="1" t="str">
        <f t="shared" ca="1" si="378"/>
        <v/>
      </c>
      <c r="Q3294" s="1">
        <v>3290</v>
      </c>
      <c r="R3294" s="1">
        <f t="shared" ca="1" si="382"/>
        <v>0.97431737174108457</v>
      </c>
      <c r="S3294" s="1">
        <f t="shared" ca="1" si="383"/>
        <v>127</v>
      </c>
      <c r="T3294" s="1" t="str">
        <f t="shared" ca="1" si="379"/>
        <v/>
      </c>
    </row>
    <row r="3295" spans="1:20" x14ac:dyDescent="0.25">
      <c r="A3295" s="1">
        <v>3291</v>
      </c>
      <c r="B3295" s="1">
        <v>330</v>
      </c>
      <c r="C3295" s="1">
        <v>33</v>
      </c>
      <c r="D3295" s="1" t="s">
        <v>16</v>
      </c>
      <c r="E3295" s="1">
        <v>0</v>
      </c>
      <c r="J3295" s="1">
        <v>3291</v>
      </c>
      <c r="K3295" s="1">
        <f t="shared" ca="1" si="380"/>
        <v>0.6437574986307244</v>
      </c>
      <c r="L3295" s="1">
        <f t="shared" ca="1" si="381"/>
        <v>3588</v>
      </c>
      <c r="M3295" s="1" t="str">
        <f t="shared" ca="1" si="378"/>
        <v/>
      </c>
      <c r="Q3295" s="1">
        <v>3291</v>
      </c>
      <c r="R3295" s="1">
        <f t="shared" ca="1" si="382"/>
        <v>1.0863604146695849E-2</v>
      </c>
      <c r="S3295" s="1">
        <f t="shared" ca="1" si="383"/>
        <v>5938</v>
      </c>
      <c r="T3295" s="1" t="str">
        <f t="shared" ca="1" si="379"/>
        <v/>
      </c>
    </row>
    <row r="3296" spans="1:20" x14ac:dyDescent="0.25">
      <c r="A3296" s="1">
        <v>3292</v>
      </c>
      <c r="B3296" s="1">
        <v>330</v>
      </c>
      <c r="C3296" s="1">
        <v>33</v>
      </c>
      <c r="D3296" s="1" t="s">
        <v>16</v>
      </c>
      <c r="E3296" s="1">
        <v>0</v>
      </c>
      <c r="J3296" s="1">
        <v>3292</v>
      </c>
      <c r="K3296" s="1">
        <f t="shared" ca="1" si="380"/>
        <v>0.3714527655714388</v>
      </c>
      <c r="L3296" s="1">
        <f t="shared" ca="1" si="381"/>
        <v>6284</v>
      </c>
      <c r="M3296" s="1" t="str">
        <f t="shared" ca="1" si="378"/>
        <v/>
      </c>
      <c r="Q3296" s="1">
        <v>3292</v>
      </c>
      <c r="R3296" s="1">
        <f t="shared" ca="1" si="382"/>
        <v>0.50632928228893237</v>
      </c>
      <c r="S3296" s="1">
        <f t="shared" ca="1" si="383"/>
        <v>2938</v>
      </c>
      <c r="T3296" s="1" t="str">
        <f t="shared" ca="1" si="379"/>
        <v/>
      </c>
    </row>
    <row r="3297" spans="1:20" x14ac:dyDescent="0.25">
      <c r="A3297" s="1">
        <v>3293</v>
      </c>
      <c r="B3297" s="1">
        <v>330</v>
      </c>
      <c r="C3297" s="1">
        <v>33</v>
      </c>
      <c r="D3297" s="1" t="s">
        <v>16</v>
      </c>
      <c r="E3297" s="1">
        <v>1</v>
      </c>
      <c r="J3297" s="1">
        <v>3293</v>
      </c>
      <c r="K3297" s="1">
        <f t="shared" ca="1" si="380"/>
        <v>0.65899019103498502</v>
      </c>
      <c r="L3297" s="1">
        <f t="shared" ca="1" si="381"/>
        <v>3439</v>
      </c>
      <c r="M3297" s="1" t="str">
        <f t="shared" ca="1" si="378"/>
        <v/>
      </c>
      <c r="Q3297" s="1">
        <v>3293</v>
      </c>
      <c r="R3297" s="1">
        <f t="shared" ca="1" si="382"/>
        <v>0.53969769730084283</v>
      </c>
      <c r="S3297" s="1">
        <f t="shared" ca="1" si="383"/>
        <v>2689</v>
      </c>
      <c r="T3297" s="1" t="str">
        <f t="shared" ca="1" si="379"/>
        <v/>
      </c>
    </row>
    <row r="3298" spans="1:20" x14ac:dyDescent="0.25">
      <c r="A3298" s="1">
        <v>3294</v>
      </c>
      <c r="B3298" s="1">
        <v>330</v>
      </c>
      <c r="C3298" s="1">
        <v>33</v>
      </c>
      <c r="D3298" s="1" t="s">
        <v>16</v>
      </c>
      <c r="E3298" s="1">
        <v>0</v>
      </c>
      <c r="J3298" s="1">
        <v>3294</v>
      </c>
      <c r="K3298" s="1">
        <f t="shared" ca="1" si="380"/>
        <v>0.93071031578609376</v>
      </c>
      <c r="L3298" s="1">
        <f t="shared" ca="1" si="381"/>
        <v>720</v>
      </c>
      <c r="M3298" s="1" t="str">
        <f t="shared" ca="1" si="378"/>
        <v/>
      </c>
      <c r="Q3298" s="1">
        <v>3294</v>
      </c>
      <c r="R3298" s="1">
        <f t="shared" ca="1" si="382"/>
        <v>0.60387546418490634</v>
      </c>
      <c r="S3298" s="1">
        <f t="shared" ca="1" si="383"/>
        <v>2327</v>
      </c>
      <c r="T3298" s="1" t="str">
        <f t="shared" ca="1" si="379"/>
        <v/>
      </c>
    </row>
    <row r="3299" spans="1:20" x14ac:dyDescent="0.25">
      <c r="A3299" s="1">
        <v>3295</v>
      </c>
      <c r="B3299" s="1">
        <v>330</v>
      </c>
      <c r="C3299" s="1">
        <v>33</v>
      </c>
      <c r="D3299" s="1" t="s">
        <v>16</v>
      </c>
      <c r="E3299" s="1">
        <v>0</v>
      </c>
      <c r="J3299" s="1">
        <v>3295</v>
      </c>
      <c r="K3299" s="1">
        <f t="shared" ca="1" si="380"/>
        <v>9.7911279743672086E-3</v>
      </c>
      <c r="L3299" s="1">
        <f t="shared" ca="1" si="381"/>
        <v>9913</v>
      </c>
      <c r="M3299" s="1" t="str">
        <f t="shared" ca="1" si="378"/>
        <v/>
      </c>
      <c r="Q3299" s="1">
        <v>3295</v>
      </c>
      <c r="R3299" s="1">
        <f t="shared" ca="1" si="382"/>
        <v>0.23595705719956228</v>
      </c>
      <c r="S3299" s="1">
        <f t="shared" ca="1" si="383"/>
        <v>4571</v>
      </c>
      <c r="T3299" s="1" t="str">
        <f t="shared" ca="1" si="379"/>
        <v/>
      </c>
    </row>
    <row r="3300" spans="1:20" x14ac:dyDescent="0.25">
      <c r="A3300" s="1">
        <v>3296</v>
      </c>
      <c r="B3300" s="1">
        <v>330</v>
      </c>
      <c r="C3300" s="1">
        <v>33</v>
      </c>
      <c r="D3300" s="1" t="s">
        <v>16</v>
      </c>
      <c r="E3300" s="1">
        <v>0</v>
      </c>
      <c r="J3300" s="1">
        <v>3296</v>
      </c>
      <c r="K3300" s="1">
        <f t="shared" ca="1" si="380"/>
        <v>5.175771316652833E-2</v>
      </c>
      <c r="L3300" s="1">
        <f t="shared" ca="1" si="381"/>
        <v>9446</v>
      </c>
      <c r="M3300" s="1" t="str">
        <f t="shared" ca="1" si="378"/>
        <v/>
      </c>
      <c r="Q3300" s="1">
        <v>3296</v>
      </c>
      <c r="R3300" s="1">
        <f t="shared" ca="1" si="382"/>
        <v>0.25673286065931622</v>
      </c>
      <c r="S3300" s="1">
        <f t="shared" ca="1" si="383"/>
        <v>4441</v>
      </c>
      <c r="T3300" s="1" t="str">
        <f t="shared" ca="1" si="379"/>
        <v/>
      </c>
    </row>
    <row r="3301" spans="1:20" x14ac:dyDescent="0.25">
      <c r="A3301" s="1">
        <v>3297</v>
      </c>
      <c r="B3301" s="1">
        <v>330</v>
      </c>
      <c r="C3301" s="1">
        <v>33</v>
      </c>
      <c r="D3301" s="1" t="s">
        <v>16</v>
      </c>
      <c r="E3301" s="1">
        <v>0</v>
      </c>
      <c r="J3301" s="1">
        <v>3297</v>
      </c>
      <c r="K3301" s="1">
        <f t="shared" ca="1" si="380"/>
        <v>6.989869448834074E-2</v>
      </c>
      <c r="L3301" s="1">
        <f t="shared" ca="1" si="381"/>
        <v>9282</v>
      </c>
      <c r="M3301" s="1" t="str">
        <f t="shared" ca="1" si="378"/>
        <v/>
      </c>
      <c r="Q3301" s="1">
        <v>3297</v>
      </c>
      <c r="R3301" s="1">
        <f t="shared" ca="1" si="382"/>
        <v>0.62277978244128496</v>
      </c>
      <c r="S3301" s="1">
        <f t="shared" ca="1" si="383"/>
        <v>2214</v>
      </c>
      <c r="T3301" s="1" t="str">
        <f t="shared" ca="1" si="379"/>
        <v/>
      </c>
    </row>
    <row r="3302" spans="1:20" x14ac:dyDescent="0.25">
      <c r="A3302" s="1">
        <v>3298</v>
      </c>
      <c r="B3302" s="1">
        <v>330</v>
      </c>
      <c r="C3302" s="1">
        <v>33</v>
      </c>
      <c r="D3302" s="1" t="s">
        <v>16</v>
      </c>
      <c r="E3302" s="1">
        <v>0</v>
      </c>
      <c r="J3302" s="1">
        <v>3298</v>
      </c>
      <c r="K3302" s="1">
        <f t="shared" ca="1" si="380"/>
        <v>0.74875360115010792</v>
      </c>
      <c r="L3302" s="1">
        <f t="shared" ca="1" si="381"/>
        <v>2541</v>
      </c>
      <c r="M3302" s="1" t="str">
        <f t="shared" ca="1" si="378"/>
        <v/>
      </c>
      <c r="Q3302" s="1">
        <v>3298</v>
      </c>
      <c r="R3302" s="1">
        <f t="shared" ca="1" si="382"/>
        <v>0.68200482812825214</v>
      </c>
      <c r="S3302" s="1">
        <f t="shared" ca="1" si="383"/>
        <v>1853</v>
      </c>
      <c r="T3302" s="1" t="str">
        <f t="shared" ca="1" si="379"/>
        <v/>
      </c>
    </row>
    <row r="3303" spans="1:20" x14ac:dyDescent="0.25">
      <c r="A3303" s="1">
        <v>3299</v>
      </c>
      <c r="B3303" s="1">
        <v>330</v>
      </c>
      <c r="C3303" s="1">
        <v>33</v>
      </c>
      <c r="D3303" s="1" t="s">
        <v>16</v>
      </c>
      <c r="E3303" s="1">
        <v>0</v>
      </c>
      <c r="J3303" s="1">
        <v>3299</v>
      </c>
      <c r="K3303" s="1">
        <f t="shared" ca="1" si="380"/>
        <v>0.39871213873035127</v>
      </c>
      <c r="L3303" s="1">
        <f t="shared" ca="1" si="381"/>
        <v>6005</v>
      </c>
      <c r="M3303" s="1" t="str">
        <f t="shared" ca="1" si="378"/>
        <v/>
      </c>
      <c r="Q3303" s="1">
        <v>3299</v>
      </c>
      <c r="R3303" s="1">
        <f t="shared" ca="1" si="382"/>
        <v>0.14419697879474602</v>
      </c>
      <c r="S3303" s="1">
        <f t="shared" ca="1" si="383"/>
        <v>5148</v>
      </c>
      <c r="T3303" s="1" t="str">
        <f t="shared" ca="1" si="379"/>
        <v/>
      </c>
    </row>
    <row r="3304" spans="1:20" x14ac:dyDescent="0.25">
      <c r="A3304" s="1">
        <v>3300</v>
      </c>
      <c r="B3304" s="1">
        <v>330</v>
      </c>
      <c r="C3304" s="1">
        <v>33</v>
      </c>
      <c r="D3304" s="1" t="s">
        <v>16</v>
      </c>
      <c r="E3304" s="1">
        <v>0</v>
      </c>
      <c r="J3304" s="1">
        <v>3300</v>
      </c>
      <c r="K3304" s="1">
        <f t="shared" ca="1" si="380"/>
        <v>0.9783421272947147</v>
      </c>
      <c r="L3304" s="1">
        <f t="shared" ca="1" si="381"/>
        <v>220</v>
      </c>
      <c r="M3304" s="1" t="str">
        <f t="shared" ca="1" si="378"/>
        <v/>
      </c>
      <c r="Q3304" s="1">
        <v>3300</v>
      </c>
      <c r="R3304" s="1">
        <f t="shared" ca="1" si="382"/>
        <v>0.26271580178569254</v>
      </c>
      <c r="S3304" s="1">
        <f t="shared" ca="1" si="383"/>
        <v>4414</v>
      </c>
      <c r="T3304" s="1" t="str">
        <f t="shared" ca="1" si="379"/>
        <v/>
      </c>
    </row>
    <row r="3305" spans="1:20" x14ac:dyDescent="0.25">
      <c r="A3305" s="1">
        <v>3301</v>
      </c>
      <c r="B3305" s="1">
        <v>331</v>
      </c>
      <c r="C3305" s="1">
        <v>34</v>
      </c>
      <c r="D3305" s="1" t="s">
        <v>16</v>
      </c>
      <c r="E3305" s="1">
        <v>1</v>
      </c>
      <c r="J3305" s="1">
        <v>3301</v>
      </c>
      <c r="K3305" s="1">
        <f t="shared" ca="1" si="380"/>
        <v>0.54226890164233599</v>
      </c>
      <c r="L3305" s="1">
        <f t="shared" ca="1" si="381"/>
        <v>4576</v>
      </c>
      <c r="M3305" s="1" t="str">
        <f t="shared" ca="1" si="378"/>
        <v/>
      </c>
      <c r="Q3305" s="1">
        <v>3301</v>
      </c>
      <c r="R3305" s="1">
        <f t="shared" ca="1" si="382"/>
        <v>0.99819900285096108</v>
      </c>
      <c r="S3305" s="1">
        <f t="shared" ca="1" si="383"/>
        <v>7</v>
      </c>
      <c r="T3305" s="1">
        <f t="shared" ca="1" si="379"/>
        <v>1</v>
      </c>
    </row>
    <row r="3306" spans="1:20" x14ac:dyDescent="0.25">
      <c r="A3306" s="1">
        <v>3302</v>
      </c>
      <c r="B3306" s="1">
        <v>331</v>
      </c>
      <c r="C3306" s="1">
        <v>34</v>
      </c>
      <c r="D3306" s="1" t="s">
        <v>16</v>
      </c>
      <c r="E3306" s="1">
        <v>0</v>
      </c>
      <c r="J3306" s="1">
        <v>3302</v>
      </c>
      <c r="K3306" s="1">
        <f t="shared" ca="1" si="380"/>
        <v>0.88696980385952684</v>
      </c>
      <c r="L3306" s="1">
        <f t="shared" ca="1" si="381"/>
        <v>1134</v>
      </c>
      <c r="M3306" s="1" t="str">
        <f t="shared" ca="1" si="378"/>
        <v/>
      </c>
      <c r="Q3306" s="1">
        <v>3302</v>
      </c>
      <c r="R3306" s="1">
        <f t="shared" ca="1" si="382"/>
        <v>0.12402137446362227</v>
      </c>
      <c r="S3306" s="1">
        <f t="shared" ca="1" si="383"/>
        <v>5282</v>
      </c>
      <c r="T3306" s="1" t="str">
        <f t="shared" ca="1" si="379"/>
        <v/>
      </c>
    </row>
    <row r="3307" spans="1:20" x14ac:dyDescent="0.25">
      <c r="A3307" s="1">
        <v>3303</v>
      </c>
      <c r="B3307" s="1">
        <v>331</v>
      </c>
      <c r="C3307" s="1">
        <v>34</v>
      </c>
      <c r="D3307" s="1" t="s">
        <v>16</v>
      </c>
      <c r="E3307" s="1">
        <v>0</v>
      </c>
      <c r="J3307" s="1">
        <v>3303</v>
      </c>
      <c r="K3307" s="1">
        <f t="shared" ca="1" si="380"/>
        <v>0.24195796649989354</v>
      </c>
      <c r="L3307" s="1">
        <f t="shared" ca="1" si="381"/>
        <v>7538</v>
      </c>
      <c r="M3307" s="1" t="str">
        <f t="shared" ca="1" si="378"/>
        <v/>
      </c>
      <c r="Q3307" s="1">
        <v>3303</v>
      </c>
      <c r="R3307" s="1">
        <f t="shared" ca="1" si="382"/>
        <v>0.70354883452553685</v>
      </c>
      <c r="S3307" s="1">
        <f t="shared" ca="1" si="383"/>
        <v>1738</v>
      </c>
      <c r="T3307" s="1" t="str">
        <f t="shared" ca="1" si="379"/>
        <v/>
      </c>
    </row>
    <row r="3308" spans="1:20" x14ac:dyDescent="0.25">
      <c r="A3308" s="1">
        <v>3304</v>
      </c>
      <c r="B3308" s="1">
        <v>331</v>
      </c>
      <c r="C3308" s="1">
        <v>34</v>
      </c>
      <c r="D3308" s="1" t="s">
        <v>16</v>
      </c>
      <c r="E3308" s="1">
        <v>0</v>
      </c>
      <c r="J3308" s="1">
        <v>3304</v>
      </c>
      <c r="K3308" s="1">
        <f t="shared" ca="1" si="380"/>
        <v>0.87474834237470622</v>
      </c>
      <c r="L3308" s="1">
        <f t="shared" ca="1" si="381"/>
        <v>1254</v>
      </c>
      <c r="M3308" s="1" t="str">
        <f t="shared" ca="1" si="378"/>
        <v/>
      </c>
      <c r="Q3308" s="1">
        <v>3304</v>
      </c>
      <c r="R3308" s="1">
        <f t="shared" ca="1" si="382"/>
        <v>0.26792541988284646</v>
      </c>
      <c r="S3308" s="1">
        <f t="shared" ca="1" si="383"/>
        <v>4379</v>
      </c>
      <c r="T3308" s="1" t="str">
        <f t="shared" ca="1" si="379"/>
        <v/>
      </c>
    </row>
    <row r="3309" spans="1:20" x14ac:dyDescent="0.25">
      <c r="A3309" s="1">
        <v>3305</v>
      </c>
      <c r="B3309" s="1">
        <v>331</v>
      </c>
      <c r="C3309" s="1">
        <v>34</v>
      </c>
      <c r="D3309" s="1" t="s">
        <v>16</v>
      </c>
      <c r="E3309" s="1">
        <v>0</v>
      </c>
      <c r="J3309" s="1">
        <v>3305</v>
      </c>
      <c r="K3309" s="1">
        <f t="shared" ca="1" si="380"/>
        <v>0.36602984513884718</v>
      </c>
      <c r="L3309" s="1">
        <f t="shared" ca="1" si="381"/>
        <v>6337</v>
      </c>
      <c r="M3309" s="1" t="str">
        <f t="shared" ca="1" si="378"/>
        <v/>
      </c>
      <c r="Q3309" s="1">
        <v>3305</v>
      </c>
      <c r="R3309" s="1">
        <f t="shared" ca="1" si="382"/>
        <v>5.6073237159198097E-2</v>
      </c>
      <c r="S3309" s="1">
        <f t="shared" ca="1" si="383"/>
        <v>5668</v>
      </c>
      <c r="T3309" s="1" t="str">
        <f t="shared" ca="1" si="379"/>
        <v/>
      </c>
    </row>
    <row r="3310" spans="1:20" x14ac:dyDescent="0.25">
      <c r="A3310" s="1">
        <v>3306</v>
      </c>
      <c r="B3310" s="1">
        <v>331</v>
      </c>
      <c r="C3310" s="1">
        <v>34</v>
      </c>
      <c r="D3310" s="1" t="s">
        <v>16</v>
      </c>
      <c r="E3310" s="1">
        <v>0</v>
      </c>
      <c r="J3310" s="1">
        <v>3306</v>
      </c>
      <c r="K3310" s="1">
        <f t="shared" ca="1" si="380"/>
        <v>0.22335726411701706</v>
      </c>
      <c r="L3310" s="1">
        <f t="shared" ca="1" si="381"/>
        <v>7750</v>
      </c>
      <c r="M3310" s="1" t="str">
        <f t="shared" ca="1" si="378"/>
        <v/>
      </c>
      <c r="Q3310" s="1">
        <v>3306</v>
      </c>
      <c r="R3310" s="1">
        <f t="shared" ca="1" si="382"/>
        <v>0.75676308466615216</v>
      </c>
      <c r="S3310" s="1">
        <f t="shared" ca="1" si="383"/>
        <v>1375</v>
      </c>
      <c r="T3310" s="1" t="str">
        <f t="shared" ca="1" si="379"/>
        <v/>
      </c>
    </row>
    <row r="3311" spans="1:20" x14ac:dyDescent="0.25">
      <c r="A3311" s="1">
        <v>3307</v>
      </c>
      <c r="B3311" s="1">
        <v>331</v>
      </c>
      <c r="C3311" s="1">
        <v>34</v>
      </c>
      <c r="D3311" s="1" t="s">
        <v>16</v>
      </c>
      <c r="E3311" s="1">
        <v>0</v>
      </c>
      <c r="J3311" s="1">
        <v>3307</v>
      </c>
      <c r="K3311" s="1">
        <f t="shared" ca="1" si="380"/>
        <v>0.92369225622670403</v>
      </c>
      <c r="L3311" s="1">
        <f t="shared" ca="1" si="381"/>
        <v>790</v>
      </c>
      <c r="M3311" s="1" t="str">
        <f t="shared" ca="1" si="378"/>
        <v/>
      </c>
      <c r="Q3311" s="1">
        <v>3307</v>
      </c>
      <c r="R3311" s="1">
        <f t="shared" ca="1" si="382"/>
        <v>0.8720514759980027</v>
      </c>
      <c r="S3311" s="1">
        <f t="shared" ca="1" si="383"/>
        <v>703</v>
      </c>
      <c r="T3311" s="1" t="str">
        <f t="shared" ca="1" si="379"/>
        <v/>
      </c>
    </row>
    <row r="3312" spans="1:20" x14ac:dyDescent="0.25">
      <c r="A3312" s="1">
        <v>3308</v>
      </c>
      <c r="B3312" s="1">
        <v>331</v>
      </c>
      <c r="C3312" s="1">
        <v>34</v>
      </c>
      <c r="D3312" s="1" t="s">
        <v>16</v>
      </c>
      <c r="E3312" s="1">
        <v>0</v>
      </c>
      <c r="J3312" s="1">
        <v>3308</v>
      </c>
      <c r="K3312" s="1">
        <f t="shared" ca="1" si="380"/>
        <v>6.4271522798935554E-2</v>
      </c>
      <c r="L3312" s="1">
        <f t="shared" ca="1" si="381"/>
        <v>9335</v>
      </c>
      <c r="M3312" s="1" t="str">
        <f t="shared" ca="1" si="378"/>
        <v/>
      </c>
      <c r="Q3312" s="1">
        <v>3308</v>
      </c>
      <c r="R3312" s="1">
        <f t="shared" ca="1" si="382"/>
        <v>0.68678274012311002</v>
      </c>
      <c r="S3312" s="1">
        <f t="shared" ca="1" si="383"/>
        <v>1822</v>
      </c>
      <c r="T3312" s="1" t="str">
        <f t="shared" ca="1" si="379"/>
        <v/>
      </c>
    </row>
    <row r="3313" spans="1:20" x14ac:dyDescent="0.25">
      <c r="A3313" s="1">
        <v>3309</v>
      </c>
      <c r="B3313" s="1">
        <v>331</v>
      </c>
      <c r="C3313" s="1">
        <v>34</v>
      </c>
      <c r="D3313" s="1" t="s">
        <v>16</v>
      </c>
      <c r="E3313" s="1">
        <v>0</v>
      </c>
      <c r="J3313" s="1">
        <v>3309</v>
      </c>
      <c r="K3313" s="1">
        <f t="shared" ca="1" si="380"/>
        <v>0.66824924004581854</v>
      </c>
      <c r="L3313" s="1">
        <f t="shared" ca="1" si="381"/>
        <v>3335</v>
      </c>
      <c r="M3313" s="1" t="str">
        <f t="shared" ca="1" si="378"/>
        <v/>
      </c>
      <c r="Q3313" s="1">
        <v>3309</v>
      </c>
      <c r="R3313" s="1">
        <f t="shared" ca="1" si="382"/>
        <v>4.4242268115990191E-2</v>
      </c>
      <c r="S3313" s="1">
        <f t="shared" ca="1" si="383"/>
        <v>5737</v>
      </c>
      <c r="T3313" s="1" t="str">
        <f t="shared" ca="1" si="379"/>
        <v/>
      </c>
    </row>
    <row r="3314" spans="1:20" x14ac:dyDescent="0.25">
      <c r="A3314" s="1">
        <v>3310</v>
      </c>
      <c r="B3314" s="1">
        <v>331</v>
      </c>
      <c r="C3314" s="1">
        <v>34</v>
      </c>
      <c r="D3314" s="1" t="s">
        <v>16</v>
      </c>
      <c r="E3314" s="1">
        <v>0</v>
      </c>
      <c r="J3314" s="1">
        <v>3310</v>
      </c>
      <c r="K3314" s="1">
        <f t="shared" ca="1" si="380"/>
        <v>7.393112530497048E-2</v>
      </c>
      <c r="L3314" s="1">
        <f t="shared" ca="1" si="381"/>
        <v>9230</v>
      </c>
      <c r="M3314" s="1" t="str">
        <f t="shared" ca="1" si="378"/>
        <v/>
      </c>
      <c r="Q3314" s="1">
        <v>3310</v>
      </c>
      <c r="R3314" s="1">
        <f t="shared" ca="1" si="382"/>
        <v>9.2579443295881525E-5</v>
      </c>
      <c r="S3314" s="1">
        <f t="shared" ca="1" si="383"/>
        <v>6000</v>
      </c>
      <c r="T3314" s="1" t="str">
        <f t="shared" ca="1" si="379"/>
        <v/>
      </c>
    </row>
    <row r="3315" spans="1:20" x14ac:dyDescent="0.25">
      <c r="A3315" s="1">
        <v>3311</v>
      </c>
      <c r="B3315" s="1">
        <v>332</v>
      </c>
      <c r="C3315" s="1">
        <v>34</v>
      </c>
      <c r="D3315" s="1" t="s">
        <v>16</v>
      </c>
      <c r="E3315" s="1">
        <v>0</v>
      </c>
      <c r="J3315" s="1">
        <v>3311</v>
      </c>
      <c r="K3315" s="1">
        <f t="shared" ca="1" si="380"/>
        <v>0.92275493388241447</v>
      </c>
      <c r="L3315" s="1">
        <f t="shared" ca="1" si="381"/>
        <v>798</v>
      </c>
      <c r="M3315" s="1" t="str">
        <f t="shared" ca="1" si="378"/>
        <v/>
      </c>
      <c r="Q3315" s="1">
        <v>3311</v>
      </c>
      <c r="R3315" s="1">
        <f t="shared" ca="1" si="382"/>
        <v>0.7491562662581599</v>
      </c>
      <c r="S3315" s="1">
        <f t="shared" ca="1" si="383"/>
        <v>1427</v>
      </c>
      <c r="T3315" s="1" t="str">
        <f t="shared" ca="1" si="379"/>
        <v/>
      </c>
    </row>
    <row r="3316" spans="1:20" x14ac:dyDescent="0.25">
      <c r="A3316" s="1">
        <v>3312</v>
      </c>
      <c r="B3316" s="1">
        <v>332</v>
      </c>
      <c r="C3316" s="1">
        <v>34</v>
      </c>
      <c r="D3316" s="1" t="s">
        <v>16</v>
      </c>
      <c r="E3316" s="1">
        <v>0</v>
      </c>
      <c r="J3316" s="1">
        <v>3312</v>
      </c>
      <c r="K3316" s="1">
        <f t="shared" ca="1" si="380"/>
        <v>0.70129369310632395</v>
      </c>
      <c r="L3316" s="1">
        <f t="shared" ca="1" si="381"/>
        <v>3010</v>
      </c>
      <c r="M3316" s="1" t="str">
        <f t="shared" ca="1" si="378"/>
        <v/>
      </c>
      <c r="Q3316" s="1">
        <v>3312</v>
      </c>
      <c r="R3316" s="1">
        <f t="shared" ca="1" si="382"/>
        <v>1.6096333642372174E-2</v>
      </c>
      <c r="S3316" s="1">
        <f t="shared" ca="1" si="383"/>
        <v>5914</v>
      </c>
      <c r="T3316" s="1" t="str">
        <f t="shared" ca="1" si="379"/>
        <v/>
      </c>
    </row>
    <row r="3317" spans="1:20" x14ac:dyDescent="0.25">
      <c r="A3317" s="1">
        <v>3313</v>
      </c>
      <c r="B3317" s="1">
        <v>332</v>
      </c>
      <c r="C3317" s="1">
        <v>34</v>
      </c>
      <c r="D3317" s="1" t="s">
        <v>16</v>
      </c>
      <c r="E3317" s="1">
        <v>0</v>
      </c>
      <c r="J3317" s="1">
        <v>3313</v>
      </c>
      <c r="K3317" s="1">
        <f t="shared" ca="1" si="380"/>
        <v>0.80899648878982433</v>
      </c>
      <c r="L3317" s="1">
        <f t="shared" ca="1" si="381"/>
        <v>1950</v>
      </c>
      <c r="M3317" s="1" t="str">
        <f t="shared" ca="1" si="378"/>
        <v/>
      </c>
      <c r="Q3317" s="1">
        <v>3313</v>
      </c>
      <c r="R3317" s="1">
        <f t="shared" ca="1" si="382"/>
        <v>5.0764741455144979E-2</v>
      </c>
      <c r="S3317" s="1">
        <f t="shared" ca="1" si="383"/>
        <v>5700</v>
      </c>
      <c r="T3317" s="1" t="str">
        <f t="shared" ca="1" si="379"/>
        <v/>
      </c>
    </row>
    <row r="3318" spans="1:20" x14ac:dyDescent="0.25">
      <c r="A3318" s="1">
        <v>3314</v>
      </c>
      <c r="B3318" s="1">
        <v>332</v>
      </c>
      <c r="C3318" s="1">
        <v>34</v>
      </c>
      <c r="D3318" s="1" t="s">
        <v>16</v>
      </c>
      <c r="E3318" s="1">
        <v>0</v>
      </c>
      <c r="J3318" s="1">
        <v>3314</v>
      </c>
      <c r="K3318" s="1">
        <f t="shared" ca="1" si="380"/>
        <v>0.66421143046555131</v>
      </c>
      <c r="L3318" s="1">
        <f t="shared" ca="1" si="381"/>
        <v>3394</v>
      </c>
      <c r="M3318" s="1" t="str">
        <f t="shared" ca="1" si="378"/>
        <v/>
      </c>
      <c r="Q3318" s="1">
        <v>3314</v>
      </c>
      <c r="R3318" s="1">
        <f t="shared" ca="1" si="382"/>
        <v>0.86641169795442285</v>
      </c>
      <c r="S3318" s="1">
        <f t="shared" ca="1" si="383"/>
        <v>744</v>
      </c>
      <c r="T3318" s="1" t="str">
        <f t="shared" ca="1" si="379"/>
        <v/>
      </c>
    </row>
    <row r="3319" spans="1:20" x14ac:dyDescent="0.25">
      <c r="A3319" s="1">
        <v>3315</v>
      </c>
      <c r="B3319" s="1">
        <v>332</v>
      </c>
      <c r="C3319" s="1">
        <v>34</v>
      </c>
      <c r="D3319" s="1" t="s">
        <v>16</v>
      </c>
      <c r="E3319" s="1">
        <v>0</v>
      </c>
      <c r="J3319" s="1">
        <v>3315</v>
      </c>
      <c r="K3319" s="1">
        <f t="shared" ca="1" si="380"/>
        <v>0.99680796075340572</v>
      </c>
      <c r="L3319" s="1">
        <f t="shared" ca="1" si="381"/>
        <v>37</v>
      </c>
      <c r="M3319" s="1">
        <f t="shared" ca="1" si="378"/>
        <v>0</v>
      </c>
      <c r="Q3319" s="1">
        <v>3315</v>
      </c>
      <c r="R3319" s="1">
        <f t="shared" ca="1" si="382"/>
        <v>0.20016039186526757</v>
      </c>
      <c r="S3319" s="1">
        <f t="shared" ca="1" si="383"/>
        <v>4795</v>
      </c>
      <c r="T3319" s="1" t="str">
        <f t="shared" ca="1" si="379"/>
        <v/>
      </c>
    </row>
    <row r="3320" spans="1:20" x14ac:dyDescent="0.25">
      <c r="A3320" s="1">
        <v>3316</v>
      </c>
      <c r="B3320" s="1">
        <v>332</v>
      </c>
      <c r="C3320" s="1">
        <v>34</v>
      </c>
      <c r="D3320" s="1" t="s">
        <v>16</v>
      </c>
      <c r="E3320" s="1">
        <v>0</v>
      </c>
      <c r="J3320" s="1">
        <v>3316</v>
      </c>
      <c r="K3320" s="1">
        <f t="shared" ca="1" si="380"/>
        <v>0.25626835631477529</v>
      </c>
      <c r="L3320" s="1">
        <f t="shared" ca="1" si="381"/>
        <v>7385</v>
      </c>
      <c r="M3320" s="1" t="str">
        <f t="shared" ca="1" si="378"/>
        <v/>
      </c>
      <c r="Q3320" s="1">
        <v>3316</v>
      </c>
      <c r="R3320" s="1">
        <f t="shared" ca="1" si="382"/>
        <v>0.67455651317171728</v>
      </c>
      <c r="S3320" s="1">
        <f t="shared" ca="1" si="383"/>
        <v>1896</v>
      </c>
      <c r="T3320" s="1" t="str">
        <f t="shared" ca="1" si="379"/>
        <v/>
      </c>
    </row>
    <row r="3321" spans="1:20" x14ac:dyDescent="0.25">
      <c r="A3321" s="1">
        <v>3317</v>
      </c>
      <c r="B3321" s="1">
        <v>332</v>
      </c>
      <c r="C3321" s="1">
        <v>34</v>
      </c>
      <c r="D3321" s="1" t="s">
        <v>16</v>
      </c>
      <c r="E3321" s="1">
        <v>0</v>
      </c>
      <c r="J3321" s="1">
        <v>3317</v>
      </c>
      <c r="K3321" s="1">
        <f t="shared" ca="1" si="380"/>
        <v>0.43820309375813815</v>
      </c>
      <c r="L3321" s="1">
        <f t="shared" ca="1" si="381"/>
        <v>5620</v>
      </c>
      <c r="M3321" s="1" t="str">
        <f t="shared" ca="1" si="378"/>
        <v/>
      </c>
      <c r="Q3321" s="1">
        <v>3317</v>
      </c>
      <c r="R3321" s="1">
        <f t="shared" ca="1" si="382"/>
        <v>0.29753796636250074</v>
      </c>
      <c r="S3321" s="1">
        <f t="shared" ca="1" si="383"/>
        <v>4207</v>
      </c>
      <c r="T3321" s="1" t="str">
        <f t="shared" ca="1" si="379"/>
        <v/>
      </c>
    </row>
    <row r="3322" spans="1:20" x14ac:dyDescent="0.25">
      <c r="A3322" s="1">
        <v>3318</v>
      </c>
      <c r="B3322" s="1">
        <v>332</v>
      </c>
      <c r="C3322" s="1">
        <v>34</v>
      </c>
      <c r="D3322" s="1" t="s">
        <v>16</v>
      </c>
      <c r="E3322" s="1">
        <v>0</v>
      </c>
      <c r="J3322" s="1">
        <v>3318</v>
      </c>
      <c r="K3322" s="1">
        <f t="shared" ca="1" si="380"/>
        <v>1.0201218817251112E-2</v>
      </c>
      <c r="L3322" s="1">
        <f t="shared" ca="1" si="381"/>
        <v>9910</v>
      </c>
      <c r="M3322" s="1" t="str">
        <f t="shared" ca="1" si="378"/>
        <v/>
      </c>
      <c r="Q3322" s="1">
        <v>3318</v>
      </c>
      <c r="R3322" s="1">
        <f t="shared" ca="1" si="382"/>
        <v>0.72254390748408936</v>
      </c>
      <c r="S3322" s="1">
        <f t="shared" ca="1" si="383"/>
        <v>1627</v>
      </c>
      <c r="T3322" s="1" t="str">
        <f t="shared" ca="1" si="379"/>
        <v/>
      </c>
    </row>
    <row r="3323" spans="1:20" x14ac:dyDescent="0.25">
      <c r="A3323" s="1">
        <v>3319</v>
      </c>
      <c r="B3323" s="1">
        <v>332</v>
      </c>
      <c r="C3323" s="1">
        <v>34</v>
      </c>
      <c r="D3323" s="1" t="s">
        <v>16</v>
      </c>
      <c r="E3323" s="1">
        <v>0</v>
      </c>
      <c r="J3323" s="1">
        <v>3319</v>
      </c>
      <c r="K3323" s="1">
        <f t="shared" ca="1" si="380"/>
        <v>0.88967337056939977</v>
      </c>
      <c r="L3323" s="1">
        <f t="shared" ca="1" si="381"/>
        <v>1109</v>
      </c>
      <c r="M3323" s="1" t="str">
        <f t="shared" ca="1" si="378"/>
        <v/>
      </c>
      <c r="Q3323" s="1">
        <v>3319</v>
      </c>
      <c r="R3323" s="1">
        <f t="shared" ca="1" si="382"/>
        <v>0.74801926220597992</v>
      </c>
      <c r="S3323" s="1">
        <f t="shared" ca="1" si="383"/>
        <v>1442</v>
      </c>
      <c r="T3323" s="1" t="str">
        <f t="shared" ca="1" si="379"/>
        <v/>
      </c>
    </row>
    <row r="3324" spans="1:20" x14ac:dyDescent="0.25">
      <c r="A3324" s="1">
        <v>3320</v>
      </c>
      <c r="B3324" s="1">
        <v>332</v>
      </c>
      <c r="C3324" s="1">
        <v>34</v>
      </c>
      <c r="D3324" s="1" t="s">
        <v>16</v>
      </c>
      <c r="E3324" s="1">
        <v>0</v>
      </c>
      <c r="J3324" s="1">
        <v>3320</v>
      </c>
      <c r="K3324" s="1">
        <f t="shared" ca="1" si="380"/>
        <v>0.17692251913643608</v>
      </c>
      <c r="L3324" s="1">
        <f t="shared" ca="1" si="381"/>
        <v>8223</v>
      </c>
      <c r="M3324" s="1" t="str">
        <f t="shared" ca="1" si="378"/>
        <v/>
      </c>
      <c r="Q3324" s="1">
        <v>3320</v>
      </c>
      <c r="R3324" s="1">
        <f t="shared" ca="1" si="382"/>
        <v>0.6587481475688115</v>
      </c>
      <c r="S3324" s="1">
        <f t="shared" ca="1" si="383"/>
        <v>1991</v>
      </c>
      <c r="T3324" s="1" t="str">
        <f t="shared" ca="1" si="379"/>
        <v/>
      </c>
    </row>
    <row r="3325" spans="1:20" x14ac:dyDescent="0.25">
      <c r="A3325" s="1">
        <v>3321</v>
      </c>
      <c r="B3325" s="1">
        <v>333</v>
      </c>
      <c r="C3325" s="1">
        <v>34</v>
      </c>
      <c r="D3325" s="1" t="s">
        <v>16</v>
      </c>
      <c r="E3325" s="1">
        <v>0</v>
      </c>
      <c r="J3325" s="1">
        <v>3321</v>
      </c>
      <c r="K3325" s="1">
        <f t="shared" ca="1" si="380"/>
        <v>0.53979223927377418</v>
      </c>
      <c r="L3325" s="1">
        <f t="shared" ca="1" si="381"/>
        <v>4608</v>
      </c>
      <c r="M3325" s="1" t="str">
        <f t="shared" ca="1" si="378"/>
        <v/>
      </c>
      <c r="Q3325" s="1">
        <v>3321</v>
      </c>
      <c r="R3325" s="1">
        <f t="shared" ca="1" si="382"/>
        <v>5.8104565245171713E-2</v>
      </c>
      <c r="S3325" s="1">
        <f t="shared" ca="1" si="383"/>
        <v>5658</v>
      </c>
      <c r="T3325" s="1" t="str">
        <f t="shared" ca="1" si="379"/>
        <v/>
      </c>
    </row>
    <row r="3326" spans="1:20" x14ac:dyDescent="0.25">
      <c r="A3326" s="1">
        <v>3322</v>
      </c>
      <c r="B3326" s="1">
        <v>333</v>
      </c>
      <c r="C3326" s="1">
        <v>34</v>
      </c>
      <c r="D3326" s="1" t="s">
        <v>16</v>
      </c>
      <c r="E3326" s="1">
        <v>0</v>
      </c>
      <c r="J3326" s="1">
        <v>3322</v>
      </c>
      <c r="K3326" s="1">
        <f t="shared" ca="1" si="380"/>
        <v>0.52338555246573049</v>
      </c>
      <c r="L3326" s="1">
        <f t="shared" ca="1" si="381"/>
        <v>4779</v>
      </c>
      <c r="M3326" s="1" t="str">
        <f t="shared" ca="1" si="378"/>
        <v/>
      </c>
      <c r="Q3326" s="1">
        <v>3322</v>
      </c>
      <c r="R3326" s="1">
        <f t="shared" ca="1" si="382"/>
        <v>0.66614732060227755</v>
      </c>
      <c r="S3326" s="1">
        <f t="shared" ca="1" si="383"/>
        <v>1954</v>
      </c>
      <c r="T3326" s="1" t="str">
        <f t="shared" ca="1" si="379"/>
        <v/>
      </c>
    </row>
    <row r="3327" spans="1:20" x14ac:dyDescent="0.25">
      <c r="A3327" s="1">
        <v>3323</v>
      </c>
      <c r="B3327" s="1">
        <v>333</v>
      </c>
      <c r="C3327" s="1">
        <v>34</v>
      </c>
      <c r="D3327" s="1" t="s">
        <v>16</v>
      </c>
      <c r="E3327" s="1">
        <v>0</v>
      </c>
      <c r="J3327" s="1">
        <v>3323</v>
      </c>
      <c r="K3327" s="1">
        <f t="shared" ca="1" si="380"/>
        <v>0.5084410232216301</v>
      </c>
      <c r="L3327" s="1">
        <f t="shared" ca="1" si="381"/>
        <v>4917</v>
      </c>
      <c r="M3327" s="1" t="str">
        <f t="shared" ca="1" si="378"/>
        <v/>
      </c>
      <c r="Q3327" s="1">
        <v>3323</v>
      </c>
      <c r="R3327" s="1">
        <f t="shared" ca="1" si="382"/>
        <v>0.48020419513992962</v>
      </c>
      <c r="S3327" s="1">
        <f t="shared" ca="1" si="383"/>
        <v>3093</v>
      </c>
      <c r="T3327" s="1" t="str">
        <f t="shared" ca="1" si="379"/>
        <v/>
      </c>
    </row>
    <row r="3328" spans="1:20" x14ac:dyDescent="0.25">
      <c r="A3328" s="1">
        <v>3324</v>
      </c>
      <c r="B3328" s="1">
        <v>333</v>
      </c>
      <c r="C3328" s="1">
        <v>34</v>
      </c>
      <c r="D3328" s="1" t="s">
        <v>16</v>
      </c>
      <c r="E3328" s="1">
        <v>0</v>
      </c>
      <c r="J3328" s="1">
        <v>3324</v>
      </c>
      <c r="K3328" s="1">
        <f t="shared" ca="1" si="380"/>
        <v>0.49147194136830297</v>
      </c>
      <c r="L3328" s="1">
        <f t="shared" ca="1" si="381"/>
        <v>5065</v>
      </c>
      <c r="M3328" s="1" t="str">
        <f t="shared" ca="1" si="378"/>
        <v/>
      </c>
      <c r="Q3328" s="1">
        <v>3324</v>
      </c>
      <c r="R3328" s="1">
        <f t="shared" ca="1" si="382"/>
        <v>0.54013652842336446</v>
      </c>
      <c r="S3328" s="1">
        <f t="shared" ca="1" si="383"/>
        <v>2683</v>
      </c>
      <c r="T3328" s="1" t="str">
        <f t="shared" ca="1" si="379"/>
        <v/>
      </c>
    </row>
    <row r="3329" spans="1:20" x14ac:dyDescent="0.25">
      <c r="A3329" s="1">
        <v>3325</v>
      </c>
      <c r="B3329" s="1">
        <v>333</v>
      </c>
      <c r="C3329" s="1">
        <v>34</v>
      </c>
      <c r="D3329" s="1" t="s">
        <v>16</v>
      </c>
      <c r="E3329" s="1">
        <v>0</v>
      </c>
      <c r="J3329" s="1">
        <v>3325</v>
      </c>
      <c r="K3329" s="1">
        <f t="shared" ca="1" si="380"/>
        <v>0.59031207517213002</v>
      </c>
      <c r="L3329" s="1">
        <f t="shared" ca="1" si="381"/>
        <v>4103</v>
      </c>
      <c r="M3329" s="1" t="str">
        <f t="shared" ca="1" si="378"/>
        <v/>
      </c>
      <c r="Q3329" s="1">
        <v>3325</v>
      </c>
      <c r="R3329" s="1">
        <f t="shared" ca="1" si="382"/>
        <v>0.57710248095065608</v>
      </c>
      <c r="S3329" s="1">
        <f t="shared" ca="1" si="383"/>
        <v>2483</v>
      </c>
      <c r="T3329" s="1" t="str">
        <f t="shared" ca="1" si="379"/>
        <v/>
      </c>
    </row>
    <row r="3330" spans="1:20" x14ac:dyDescent="0.25">
      <c r="A3330" s="1">
        <v>3326</v>
      </c>
      <c r="B3330" s="1">
        <v>333</v>
      </c>
      <c r="C3330" s="1">
        <v>34</v>
      </c>
      <c r="D3330" s="1" t="s">
        <v>16</v>
      </c>
      <c r="E3330" s="1">
        <v>0</v>
      </c>
      <c r="J3330" s="1">
        <v>3326</v>
      </c>
      <c r="K3330" s="1">
        <f t="shared" ca="1" si="380"/>
        <v>0.66847090519058339</v>
      </c>
      <c r="L3330" s="1">
        <f t="shared" ca="1" si="381"/>
        <v>3334</v>
      </c>
      <c r="M3330" s="1" t="str">
        <f t="shared" ca="1" si="378"/>
        <v/>
      </c>
      <c r="Q3330" s="1">
        <v>3326</v>
      </c>
      <c r="R3330" s="1">
        <f t="shared" ca="1" si="382"/>
        <v>0.18544736715559629</v>
      </c>
      <c r="S3330" s="1">
        <f t="shared" ca="1" si="383"/>
        <v>4884</v>
      </c>
      <c r="T3330" s="1" t="str">
        <f t="shared" ca="1" si="379"/>
        <v/>
      </c>
    </row>
    <row r="3331" spans="1:20" x14ac:dyDescent="0.25">
      <c r="A3331" s="1">
        <v>3327</v>
      </c>
      <c r="B3331" s="1">
        <v>333</v>
      </c>
      <c r="C3331" s="1">
        <v>34</v>
      </c>
      <c r="D3331" s="1" t="s">
        <v>16</v>
      </c>
      <c r="E3331" s="1">
        <v>0</v>
      </c>
      <c r="J3331" s="1">
        <v>3327</v>
      </c>
      <c r="K3331" s="1">
        <f t="shared" ca="1" si="380"/>
        <v>0.9207459034376364</v>
      </c>
      <c r="L3331" s="1">
        <f t="shared" ca="1" si="381"/>
        <v>818</v>
      </c>
      <c r="M3331" s="1" t="str">
        <f t="shared" ca="1" si="378"/>
        <v/>
      </c>
      <c r="Q3331" s="1">
        <v>3327</v>
      </c>
      <c r="R3331" s="1">
        <f t="shared" ca="1" si="382"/>
        <v>0.29454209579597002</v>
      </c>
      <c r="S3331" s="1">
        <f t="shared" ca="1" si="383"/>
        <v>4227</v>
      </c>
      <c r="T3331" s="1" t="str">
        <f t="shared" ca="1" si="379"/>
        <v/>
      </c>
    </row>
    <row r="3332" spans="1:20" x14ac:dyDescent="0.25">
      <c r="A3332" s="1">
        <v>3328</v>
      </c>
      <c r="B3332" s="1">
        <v>333</v>
      </c>
      <c r="C3332" s="1">
        <v>34</v>
      </c>
      <c r="D3332" s="1" t="s">
        <v>16</v>
      </c>
      <c r="E3332" s="1">
        <v>0</v>
      </c>
      <c r="J3332" s="1">
        <v>3328</v>
      </c>
      <c r="K3332" s="1">
        <f t="shared" ca="1" si="380"/>
        <v>0.92531023931989298</v>
      </c>
      <c r="L3332" s="1">
        <f t="shared" ca="1" si="381"/>
        <v>774</v>
      </c>
      <c r="M3332" s="1" t="str">
        <f t="shared" ca="1" si="378"/>
        <v/>
      </c>
      <c r="Q3332" s="1">
        <v>3328</v>
      </c>
      <c r="R3332" s="1">
        <f t="shared" ca="1" si="382"/>
        <v>0.61027785874432405</v>
      </c>
      <c r="S3332" s="1">
        <f t="shared" ca="1" si="383"/>
        <v>2297</v>
      </c>
      <c r="T3332" s="1" t="str">
        <f t="shared" ca="1" si="379"/>
        <v/>
      </c>
    </row>
    <row r="3333" spans="1:20" x14ac:dyDescent="0.25">
      <c r="A3333" s="1">
        <v>3329</v>
      </c>
      <c r="B3333" s="1">
        <v>333</v>
      </c>
      <c r="C3333" s="1">
        <v>34</v>
      </c>
      <c r="D3333" s="1" t="s">
        <v>16</v>
      </c>
      <c r="E3333" s="1">
        <v>0</v>
      </c>
      <c r="J3333" s="1">
        <v>3329</v>
      </c>
      <c r="K3333" s="1">
        <f t="shared" ca="1" si="380"/>
        <v>0.21793606542508936</v>
      </c>
      <c r="L3333" s="1">
        <f t="shared" ca="1" si="381"/>
        <v>7801</v>
      </c>
      <c r="M3333" s="1" t="str">
        <f t="shared" ref="M3333:M3396" ca="1" si="384">IF(L3333&lt;=$K$3,VLOOKUP(J3333,$A$5:$E$10004,5),"")</f>
        <v/>
      </c>
      <c r="Q3333" s="1">
        <v>3329</v>
      </c>
      <c r="R3333" s="1">
        <f t="shared" ca="1" si="382"/>
        <v>0.69674272190603714</v>
      </c>
      <c r="S3333" s="1">
        <f t="shared" ca="1" si="383"/>
        <v>1775</v>
      </c>
      <c r="T3333" s="1" t="str">
        <f t="shared" ref="T3333:T3396" ca="1" si="385">IF(S3333&lt;=$R$3*$H$10,VLOOKUP(Q3333,$A$5:$E$10004,5),"")</f>
        <v/>
      </c>
    </row>
    <row r="3334" spans="1:20" x14ac:dyDescent="0.25">
      <c r="A3334" s="1">
        <v>3330</v>
      </c>
      <c r="B3334" s="1">
        <v>333</v>
      </c>
      <c r="C3334" s="1">
        <v>34</v>
      </c>
      <c r="D3334" s="1" t="s">
        <v>16</v>
      </c>
      <c r="E3334" s="1">
        <v>0</v>
      </c>
      <c r="J3334" s="1">
        <v>3330</v>
      </c>
      <c r="K3334" s="1">
        <f t="shared" ref="K3334:K3397" ca="1" si="386">RAND()</f>
        <v>0.96593344325678465</v>
      </c>
      <c r="L3334" s="1">
        <f t="shared" ref="L3334:L3397" ca="1" si="387">_xlfn.RANK.EQ(K3334,$K$5:$K$10004)</f>
        <v>351</v>
      </c>
      <c r="M3334" s="1" t="str">
        <f t="shared" ca="1" si="384"/>
        <v/>
      </c>
      <c r="Q3334" s="1">
        <v>3330</v>
      </c>
      <c r="R3334" s="1">
        <f t="shared" ref="R3334:R3397" ca="1" si="388">RAND()</f>
        <v>0.3585235109663274</v>
      </c>
      <c r="S3334" s="1">
        <f t="shared" ref="S3334:S3397" ca="1" si="389">_xlfn.RANK.EQ(R3334,$R$5:$R$6004)</f>
        <v>3843</v>
      </c>
      <c r="T3334" s="1" t="str">
        <f t="shared" ca="1" si="385"/>
        <v/>
      </c>
    </row>
    <row r="3335" spans="1:20" x14ac:dyDescent="0.25">
      <c r="A3335" s="1">
        <v>3331</v>
      </c>
      <c r="B3335" s="1">
        <v>334</v>
      </c>
      <c r="C3335" s="1">
        <v>34</v>
      </c>
      <c r="D3335" s="1" t="s">
        <v>16</v>
      </c>
      <c r="E3335" s="1">
        <v>0</v>
      </c>
      <c r="J3335" s="1">
        <v>3331</v>
      </c>
      <c r="K3335" s="1">
        <f t="shared" ca="1" si="386"/>
        <v>0.14151515466956965</v>
      </c>
      <c r="L3335" s="1">
        <f t="shared" ca="1" si="387"/>
        <v>8555</v>
      </c>
      <c r="M3335" s="1" t="str">
        <f t="shared" ca="1" si="384"/>
        <v/>
      </c>
      <c r="Q3335" s="1">
        <v>3331</v>
      </c>
      <c r="R3335" s="1">
        <f t="shared" ca="1" si="388"/>
        <v>0.63039290992208075</v>
      </c>
      <c r="S3335" s="1">
        <f t="shared" ca="1" si="389"/>
        <v>2176</v>
      </c>
      <c r="T3335" s="1" t="str">
        <f t="shared" ca="1" si="385"/>
        <v/>
      </c>
    </row>
    <row r="3336" spans="1:20" x14ac:dyDescent="0.25">
      <c r="A3336" s="1">
        <v>3332</v>
      </c>
      <c r="B3336" s="1">
        <v>334</v>
      </c>
      <c r="C3336" s="1">
        <v>34</v>
      </c>
      <c r="D3336" s="1" t="s">
        <v>16</v>
      </c>
      <c r="E3336" s="1">
        <v>0</v>
      </c>
      <c r="J3336" s="1">
        <v>3332</v>
      </c>
      <c r="K3336" s="1">
        <f t="shared" ca="1" si="386"/>
        <v>0.88762705478333193</v>
      </c>
      <c r="L3336" s="1">
        <f t="shared" ca="1" si="387"/>
        <v>1127</v>
      </c>
      <c r="M3336" s="1" t="str">
        <f t="shared" ca="1" si="384"/>
        <v/>
      </c>
      <c r="Q3336" s="1">
        <v>3332</v>
      </c>
      <c r="R3336" s="1">
        <f t="shared" ca="1" si="388"/>
        <v>0.39399519570753883</v>
      </c>
      <c r="S3336" s="1">
        <f t="shared" ca="1" si="389"/>
        <v>3622</v>
      </c>
      <c r="T3336" s="1" t="str">
        <f t="shared" ca="1" si="385"/>
        <v/>
      </c>
    </row>
    <row r="3337" spans="1:20" x14ac:dyDescent="0.25">
      <c r="A3337" s="1">
        <v>3333</v>
      </c>
      <c r="B3337" s="1">
        <v>334</v>
      </c>
      <c r="C3337" s="1">
        <v>34</v>
      </c>
      <c r="D3337" s="1" t="s">
        <v>16</v>
      </c>
      <c r="E3337" s="1">
        <v>0</v>
      </c>
      <c r="J3337" s="1">
        <v>3333</v>
      </c>
      <c r="K3337" s="1">
        <f t="shared" ca="1" si="386"/>
        <v>0.99622600336613454</v>
      </c>
      <c r="L3337" s="1">
        <f t="shared" ca="1" si="387"/>
        <v>40</v>
      </c>
      <c r="M3337" s="1">
        <f t="shared" ca="1" si="384"/>
        <v>0</v>
      </c>
      <c r="Q3337" s="1">
        <v>3333</v>
      </c>
      <c r="R3337" s="1">
        <f t="shared" ca="1" si="388"/>
        <v>0.90480051430137853</v>
      </c>
      <c r="S3337" s="1">
        <f t="shared" ca="1" si="389"/>
        <v>509</v>
      </c>
      <c r="T3337" s="1" t="str">
        <f t="shared" ca="1" si="385"/>
        <v/>
      </c>
    </row>
    <row r="3338" spans="1:20" x14ac:dyDescent="0.25">
      <c r="A3338" s="1">
        <v>3334</v>
      </c>
      <c r="B3338" s="1">
        <v>334</v>
      </c>
      <c r="C3338" s="1">
        <v>34</v>
      </c>
      <c r="D3338" s="1" t="s">
        <v>16</v>
      </c>
      <c r="E3338" s="1">
        <v>0</v>
      </c>
      <c r="J3338" s="1">
        <v>3334</v>
      </c>
      <c r="K3338" s="1">
        <f t="shared" ca="1" si="386"/>
        <v>0.50409705041252972</v>
      </c>
      <c r="L3338" s="1">
        <f t="shared" ca="1" si="387"/>
        <v>4962</v>
      </c>
      <c r="M3338" s="1" t="str">
        <f t="shared" ca="1" si="384"/>
        <v/>
      </c>
      <c r="Q3338" s="1">
        <v>3334</v>
      </c>
      <c r="R3338" s="1">
        <f t="shared" ca="1" si="388"/>
        <v>6.0390429796718603E-2</v>
      </c>
      <c r="S3338" s="1">
        <f t="shared" ca="1" si="389"/>
        <v>5645</v>
      </c>
      <c r="T3338" s="1" t="str">
        <f t="shared" ca="1" si="385"/>
        <v/>
      </c>
    </row>
    <row r="3339" spans="1:20" x14ac:dyDescent="0.25">
      <c r="A3339" s="1">
        <v>3335</v>
      </c>
      <c r="B3339" s="1">
        <v>334</v>
      </c>
      <c r="C3339" s="1">
        <v>34</v>
      </c>
      <c r="D3339" s="1" t="s">
        <v>16</v>
      </c>
      <c r="E3339" s="1">
        <v>0</v>
      </c>
      <c r="J3339" s="1">
        <v>3335</v>
      </c>
      <c r="K3339" s="1">
        <f t="shared" ca="1" si="386"/>
        <v>8.3353554203645652E-3</v>
      </c>
      <c r="L3339" s="1">
        <f t="shared" ca="1" si="387"/>
        <v>9925</v>
      </c>
      <c r="M3339" s="1" t="str">
        <f t="shared" ca="1" si="384"/>
        <v/>
      </c>
      <c r="Q3339" s="1">
        <v>3335</v>
      </c>
      <c r="R3339" s="1">
        <f t="shared" ca="1" si="388"/>
        <v>0.10143591548301645</v>
      </c>
      <c r="S3339" s="1">
        <f t="shared" ca="1" si="389"/>
        <v>5416</v>
      </c>
      <c r="T3339" s="1" t="str">
        <f t="shared" ca="1" si="385"/>
        <v/>
      </c>
    </row>
    <row r="3340" spans="1:20" x14ac:dyDescent="0.25">
      <c r="A3340" s="1">
        <v>3336</v>
      </c>
      <c r="B3340" s="1">
        <v>334</v>
      </c>
      <c r="C3340" s="1">
        <v>34</v>
      </c>
      <c r="D3340" s="1" t="s">
        <v>16</v>
      </c>
      <c r="E3340" s="1">
        <v>0</v>
      </c>
      <c r="J3340" s="1">
        <v>3336</v>
      </c>
      <c r="K3340" s="1">
        <f t="shared" ca="1" si="386"/>
        <v>0.94085390045468176</v>
      </c>
      <c r="L3340" s="1">
        <f t="shared" ca="1" si="387"/>
        <v>632</v>
      </c>
      <c r="M3340" s="1" t="str">
        <f t="shared" ca="1" si="384"/>
        <v/>
      </c>
      <c r="Q3340" s="1">
        <v>3336</v>
      </c>
      <c r="R3340" s="1">
        <f t="shared" ca="1" si="388"/>
        <v>0.14514519119682978</v>
      </c>
      <c r="S3340" s="1">
        <f t="shared" ca="1" si="389"/>
        <v>5140</v>
      </c>
      <c r="T3340" s="1" t="str">
        <f t="shared" ca="1" si="385"/>
        <v/>
      </c>
    </row>
    <row r="3341" spans="1:20" x14ac:dyDescent="0.25">
      <c r="A3341" s="1">
        <v>3337</v>
      </c>
      <c r="B3341" s="1">
        <v>334</v>
      </c>
      <c r="C3341" s="1">
        <v>34</v>
      </c>
      <c r="D3341" s="1" t="s">
        <v>16</v>
      </c>
      <c r="E3341" s="1">
        <v>0</v>
      </c>
      <c r="J3341" s="1">
        <v>3337</v>
      </c>
      <c r="K3341" s="1">
        <f t="shared" ca="1" si="386"/>
        <v>0.96245148041827822</v>
      </c>
      <c r="L3341" s="1">
        <f t="shared" ca="1" si="387"/>
        <v>402</v>
      </c>
      <c r="M3341" s="1" t="str">
        <f t="shared" ca="1" si="384"/>
        <v/>
      </c>
      <c r="Q3341" s="1">
        <v>3337</v>
      </c>
      <c r="R3341" s="1">
        <f t="shared" ca="1" si="388"/>
        <v>0.44576533136858176</v>
      </c>
      <c r="S3341" s="1">
        <f t="shared" ca="1" si="389"/>
        <v>3306</v>
      </c>
      <c r="T3341" s="1" t="str">
        <f t="shared" ca="1" si="385"/>
        <v/>
      </c>
    </row>
    <row r="3342" spans="1:20" x14ac:dyDescent="0.25">
      <c r="A3342" s="1">
        <v>3338</v>
      </c>
      <c r="B3342" s="1">
        <v>334</v>
      </c>
      <c r="C3342" s="1">
        <v>34</v>
      </c>
      <c r="D3342" s="1" t="s">
        <v>16</v>
      </c>
      <c r="E3342" s="1">
        <v>0</v>
      </c>
      <c r="J3342" s="1">
        <v>3338</v>
      </c>
      <c r="K3342" s="1">
        <f t="shared" ca="1" si="386"/>
        <v>0.52803311219321369</v>
      </c>
      <c r="L3342" s="1">
        <f t="shared" ca="1" si="387"/>
        <v>4723</v>
      </c>
      <c r="M3342" s="1" t="str">
        <f t="shared" ca="1" si="384"/>
        <v/>
      </c>
      <c r="Q3342" s="1">
        <v>3338</v>
      </c>
      <c r="R3342" s="1">
        <f t="shared" ca="1" si="388"/>
        <v>0.35580153799728198</v>
      </c>
      <c r="S3342" s="1">
        <f t="shared" ca="1" si="389"/>
        <v>3864</v>
      </c>
      <c r="T3342" s="1" t="str">
        <f t="shared" ca="1" si="385"/>
        <v/>
      </c>
    </row>
    <row r="3343" spans="1:20" x14ac:dyDescent="0.25">
      <c r="A3343" s="1">
        <v>3339</v>
      </c>
      <c r="B3343" s="1">
        <v>334</v>
      </c>
      <c r="C3343" s="1">
        <v>34</v>
      </c>
      <c r="D3343" s="1" t="s">
        <v>16</v>
      </c>
      <c r="E3343" s="1">
        <v>0</v>
      </c>
      <c r="J3343" s="1">
        <v>3339</v>
      </c>
      <c r="K3343" s="1">
        <f t="shared" ca="1" si="386"/>
        <v>0.70170832964907925</v>
      </c>
      <c r="L3343" s="1">
        <f t="shared" ca="1" si="387"/>
        <v>3004</v>
      </c>
      <c r="M3343" s="1" t="str">
        <f t="shared" ca="1" si="384"/>
        <v/>
      </c>
      <c r="Q3343" s="1">
        <v>3339</v>
      </c>
      <c r="R3343" s="1">
        <f t="shared" ca="1" si="388"/>
        <v>0.40905859531349553</v>
      </c>
      <c r="S3343" s="1">
        <f t="shared" ca="1" si="389"/>
        <v>3528</v>
      </c>
      <c r="T3343" s="1" t="str">
        <f t="shared" ca="1" si="385"/>
        <v/>
      </c>
    </row>
    <row r="3344" spans="1:20" x14ac:dyDescent="0.25">
      <c r="A3344" s="1">
        <v>3340</v>
      </c>
      <c r="B3344" s="1">
        <v>334</v>
      </c>
      <c r="C3344" s="1">
        <v>34</v>
      </c>
      <c r="D3344" s="1" t="s">
        <v>16</v>
      </c>
      <c r="E3344" s="1">
        <v>0</v>
      </c>
      <c r="J3344" s="1">
        <v>3340</v>
      </c>
      <c r="K3344" s="1">
        <f t="shared" ca="1" si="386"/>
        <v>0.84924789821833868</v>
      </c>
      <c r="L3344" s="1">
        <f t="shared" ca="1" si="387"/>
        <v>1524</v>
      </c>
      <c r="M3344" s="1" t="str">
        <f t="shared" ca="1" si="384"/>
        <v/>
      </c>
      <c r="Q3344" s="1">
        <v>3340</v>
      </c>
      <c r="R3344" s="1">
        <f t="shared" ca="1" si="388"/>
        <v>0.14538200687024849</v>
      </c>
      <c r="S3344" s="1">
        <f t="shared" ca="1" si="389"/>
        <v>5138</v>
      </c>
      <c r="T3344" s="1" t="str">
        <f t="shared" ca="1" si="385"/>
        <v/>
      </c>
    </row>
    <row r="3345" spans="1:20" x14ac:dyDescent="0.25">
      <c r="A3345" s="1">
        <v>3341</v>
      </c>
      <c r="B3345" s="1">
        <v>335</v>
      </c>
      <c r="C3345" s="1">
        <v>34</v>
      </c>
      <c r="D3345" s="1" t="s">
        <v>16</v>
      </c>
      <c r="E3345" s="1">
        <v>0</v>
      </c>
      <c r="J3345" s="1">
        <v>3341</v>
      </c>
      <c r="K3345" s="1">
        <f t="shared" ca="1" si="386"/>
        <v>5.4070180090050934E-2</v>
      </c>
      <c r="L3345" s="1">
        <f t="shared" ca="1" si="387"/>
        <v>9428</v>
      </c>
      <c r="M3345" s="1" t="str">
        <f t="shared" ca="1" si="384"/>
        <v/>
      </c>
      <c r="Q3345" s="1">
        <v>3341</v>
      </c>
      <c r="R3345" s="1">
        <f t="shared" ca="1" si="388"/>
        <v>0.52011303245441587</v>
      </c>
      <c r="S3345" s="1">
        <f t="shared" ca="1" si="389"/>
        <v>2835</v>
      </c>
      <c r="T3345" s="1" t="str">
        <f t="shared" ca="1" si="385"/>
        <v/>
      </c>
    </row>
    <row r="3346" spans="1:20" x14ac:dyDescent="0.25">
      <c r="A3346" s="1">
        <v>3342</v>
      </c>
      <c r="B3346" s="1">
        <v>335</v>
      </c>
      <c r="C3346" s="1">
        <v>34</v>
      </c>
      <c r="D3346" s="1" t="s">
        <v>16</v>
      </c>
      <c r="E3346" s="1">
        <v>0</v>
      </c>
      <c r="J3346" s="1">
        <v>3342</v>
      </c>
      <c r="K3346" s="1">
        <f t="shared" ca="1" si="386"/>
        <v>0.32446680365011193</v>
      </c>
      <c r="L3346" s="1">
        <f t="shared" ca="1" si="387"/>
        <v>6723</v>
      </c>
      <c r="M3346" s="1" t="str">
        <f t="shared" ca="1" si="384"/>
        <v/>
      </c>
      <c r="Q3346" s="1">
        <v>3342</v>
      </c>
      <c r="R3346" s="1">
        <f t="shared" ca="1" si="388"/>
        <v>0.41049559881171227</v>
      </c>
      <c r="S3346" s="1">
        <f t="shared" ca="1" si="389"/>
        <v>3517</v>
      </c>
      <c r="T3346" s="1" t="str">
        <f t="shared" ca="1" si="385"/>
        <v/>
      </c>
    </row>
    <row r="3347" spans="1:20" x14ac:dyDescent="0.25">
      <c r="A3347" s="1">
        <v>3343</v>
      </c>
      <c r="B3347" s="1">
        <v>335</v>
      </c>
      <c r="C3347" s="1">
        <v>34</v>
      </c>
      <c r="D3347" s="1" t="s">
        <v>16</v>
      </c>
      <c r="E3347" s="1">
        <v>0</v>
      </c>
      <c r="J3347" s="1">
        <v>3343</v>
      </c>
      <c r="K3347" s="1">
        <f t="shared" ca="1" si="386"/>
        <v>3.8683066077329298E-2</v>
      </c>
      <c r="L3347" s="1">
        <f t="shared" ca="1" si="387"/>
        <v>9588</v>
      </c>
      <c r="M3347" s="1" t="str">
        <f t="shared" ca="1" si="384"/>
        <v/>
      </c>
      <c r="Q3347" s="1">
        <v>3343</v>
      </c>
      <c r="R3347" s="1">
        <f t="shared" ca="1" si="388"/>
        <v>6.596292109697266E-2</v>
      </c>
      <c r="S3347" s="1">
        <f t="shared" ca="1" si="389"/>
        <v>5622</v>
      </c>
      <c r="T3347" s="1" t="str">
        <f t="shared" ca="1" si="385"/>
        <v/>
      </c>
    </row>
    <row r="3348" spans="1:20" x14ac:dyDescent="0.25">
      <c r="A3348" s="1">
        <v>3344</v>
      </c>
      <c r="B3348" s="1">
        <v>335</v>
      </c>
      <c r="C3348" s="1">
        <v>34</v>
      </c>
      <c r="D3348" s="1" t="s">
        <v>16</v>
      </c>
      <c r="E3348" s="1">
        <v>0</v>
      </c>
      <c r="J3348" s="1">
        <v>3344</v>
      </c>
      <c r="K3348" s="1">
        <f t="shared" ca="1" si="386"/>
        <v>0.17194074797196279</v>
      </c>
      <c r="L3348" s="1">
        <f t="shared" ca="1" si="387"/>
        <v>8280</v>
      </c>
      <c r="M3348" s="1" t="str">
        <f t="shared" ca="1" si="384"/>
        <v/>
      </c>
      <c r="Q3348" s="1">
        <v>3344</v>
      </c>
      <c r="R3348" s="1">
        <f t="shared" ca="1" si="388"/>
        <v>8.6390567859348733E-2</v>
      </c>
      <c r="S3348" s="1">
        <f t="shared" ca="1" si="389"/>
        <v>5501</v>
      </c>
      <c r="T3348" s="1" t="str">
        <f t="shared" ca="1" si="385"/>
        <v/>
      </c>
    </row>
    <row r="3349" spans="1:20" x14ac:dyDescent="0.25">
      <c r="A3349" s="1">
        <v>3345</v>
      </c>
      <c r="B3349" s="1">
        <v>335</v>
      </c>
      <c r="C3349" s="1">
        <v>34</v>
      </c>
      <c r="D3349" s="1" t="s">
        <v>16</v>
      </c>
      <c r="E3349" s="1">
        <v>0</v>
      </c>
      <c r="J3349" s="1">
        <v>3345</v>
      </c>
      <c r="K3349" s="1">
        <f t="shared" ca="1" si="386"/>
        <v>0.1920475923379954</v>
      </c>
      <c r="L3349" s="1">
        <f t="shared" ca="1" si="387"/>
        <v>8080</v>
      </c>
      <c r="M3349" s="1" t="str">
        <f t="shared" ca="1" si="384"/>
        <v/>
      </c>
      <c r="Q3349" s="1">
        <v>3345</v>
      </c>
      <c r="R3349" s="1">
        <f t="shared" ca="1" si="388"/>
        <v>0.87649342243207773</v>
      </c>
      <c r="S3349" s="1">
        <f t="shared" ca="1" si="389"/>
        <v>674</v>
      </c>
      <c r="T3349" s="1" t="str">
        <f t="shared" ca="1" si="385"/>
        <v/>
      </c>
    </row>
    <row r="3350" spans="1:20" x14ac:dyDescent="0.25">
      <c r="A3350" s="1">
        <v>3346</v>
      </c>
      <c r="B3350" s="1">
        <v>335</v>
      </c>
      <c r="C3350" s="1">
        <v>34</v>
      </c>
      <c r="D3350" s="1" t="s">
        <v>16</v>
      </c>
      <c r="E3350" s="1">
        <v>0</v>
      </c>
      <c r="J3350" s="1">
        <v>3346</v>
      </c>
      <c r="K3350" s="1">
        <f t="shared" ca="1" si="386"/>
        <v>0.2325441647716967</v>
      </c>
      <c r="L3350" s="1">
        <f t="shared" ca="1" si="387"/>
        <v>7636</v>
      </c>
      <c r="M3350" s="1" t="str">
        <f t="shared" ca="1" si="384"/>
        <v/>
      </c>
      <c r="Q3350" s="1">
        <v>3346</v>
      </c>
      <c r="R3350" s="1">
        <f t="shared" ca="1" si="388"/>
        <v>0.75569144122810161</v>
      </c>
      <c r="S3350" s="1">
        <f t="shared" ca="1" si="389"/>
        <v>1384</v>
      </c>
      <c r="T3350" s="1" t="str">
        <f t="shared" ca="1" si="385"/>
        <v/>
      </c>
    </row>
    <row r="3351" spans="1:20" x14ac:dyDescent="0.25">
      <c r="A3351" s="1">
        <v>3347</v>
      </c>
      <c r="B3351" s="1">
        <v>335</v>
      </c>
      <c r="C3351" s="1">
        <v>34</v>
      </c>
      <c r="D3351" s="1" t="s">
        <v>16</v>
      </c>
      <c r="E3351" s="1">
        <v>0</v>
      </c>
      <c r="J3351" s="1">
        <v>3347</v>
      </c>
      <c r="K3351" s="1">
        <f t="shared" ca="1" si="386"/>
        <v>0.2329900124380877</v>
      </c>
      <c r="L3351" s="1">
        <f t="shared" ca="1" si="387"/>
        <v>7632</v>
      </c>
      <c r="M3351" s="1" t="str">
        <f t="shared" ca="1" si="384"/>
        <v/>
      </c>
      <c r="Q3351" s="1">
        <v>3347</v>
      </c>
      <c r="R3351" s="1">
        <f t="shared" ca="1" si="388"/>
        <v>0.4546655834742539</v>
      </c>
      <c r="S3351" s="1">
        <f t="shared" ca="1" si="389"/>
        <v>3242</v>
      </c>
      <c r="T3351" s="1" t="str">
        <f t="shared" ca="1" si="385"/>
        <v/>
      </c>
    </row>
    <row r="3352" spans="1:20" x14ac:dyDescent="0.25">
      <c r="A3352" s="1">
        <v>3348</v>
      </c>
      <c r="B3352" s="1">
        <v>335</v>
      </c>
      <c r="C3352" s="1">
        <v>34</v>
      </c>
      <c r="D3352" s="1" t="s">
        <v>16</v>
      </c>
      <c r="E3352" s="1">
        <v>0</v>
      </c>
      <c r="J3352" s="1">
        <v>3348</v>
      </c>
      <c r="K3352" s="1">
        <f t="shared" ca="1" si="386"/>
        <v>0.68725190039719386</v>
      </c>
      <c r="L3352" s="1">
        <f t="shared" ca="1" si="387"/>
        <v>3155</v>
      </c>
      <c r="M3352" s="1" t="str">
        <f t="shared" ca="1" si="384"/>
        <v/>
      </c>
      <c r="Q3352" s="1">
        <v>3348</v>
      </c>
      <c r="R3352" s="1">
        <f t="shared" ca="1" si="388"/>
        <v>0.39677729265336359</v>
      </c>
      <c r="S3352" s="1">
        <f t="shared" ca="1" si="389"/>
        <v>3608</v>
      </c>
      <c r="T3352" s="1" t="str">
        <f t="shared" ca="1" si="385"/>
        <v/>
      </c>
    </row>
    <row r="3353" spans="1:20" x14ac:dyDescent="0.25">
      <c r="A3353" s="1">
        <v>3349</v>
      </c>
      <c r="B3353" s="1">
        <v>335</v>
      </c>
      <c r="C3353" s="1">
        <v>34</v>
      </c>
      <c r="D3353" s="1" t="s">
        <v>16</v>
      </c>
      <c r="E3353" s="1">
        <v>0</v>
      </c>
      <c r="J3353" s="1">
        <v>3349</v>
      </c>
      <c r="K3353" s="1">
        <f t="shared" ca="1" si="386"/>
        <v>0.63282247974789529</v>
      </c>
      <c r="L3353" s="1">
        <f t="shared" ca="1" si="387"/>
        <v>3701</v>
      </c>
      <c r="M3353" s="1" t="str">
        <f t="shared" ca="1" si="384"/>
        <v/>
      </c>
      <c r="Q3353" s="1">
        <v>3349</v>
      </c>
      <c r="R3353" s="1">
        <f t="shared" ca="1" si="388"/>
        <v>0.36871148158032474</v>
      </c>
      <c r="S3353" s="1">
        <f t="shared" ca="1" si="389"/>
        <v>3780</v>
      </c>
      <c r="T3353" s="1" t="str">
        <f t="shared" ca="1" si="385"/>
        <v/>
      </c>
    </row>
    <row r="3354" spans="1:20" x14ac:dyDescent="0.25">
      <c r="A3354" s="1">
        <v>3350</v>
      </c>
      <c r="B3354" s="1">
        <v>335</v>
      </c>
      <c r="C3354" s="1">
        <v>34</v>
      </c>
      <c r="D3354" s="1" t="s">
        <v>16</v>
      </c>
      <c r="E3354" s="1">
        <v>0</v>
      </c>
      <c r="J3354" s="1">
        <v>3350</v>
      </c>
      <c r="K3354" s="1">
        <f t="shared" ca="1" si="386"/>
        <v>1.914942827088506E-2</v>
      </c>
      <c r="L3354" s="1">
        <f t="shared" ca="1" si="387"/>
        <v>9810</v>
      </c>
      <c r="M3354" s="1" t="str">
        <f t="shared" ca="1" si="384"/>
        <v/>
      </c>
      <c r="Q3354" s="1">
        <v>3350</v>
      </c>
      <c r="R3354" s="1">
        <f t="shared" ca="1" si="388"/>
        <v>0.73430981132586581</v>
      </c>
      <c r="S3354" s="1">
        <f t="shared" ca="1" si="389"/>
        <v>1547</v>
      </c>
      <c r="T3354" s="1" t="str">
        <f t="shared" ca="1" si="385"/>
        <v/>
      </c>
    </row>
    <row r="3355" spans="1:20" x14ac:dyDescent="0.25">
      <c r="A3355" s="1">
        <v>3351</v>
      </c>
      <c r="B3355" s="1">
        <v>336</v>
      </c>
      <c r="C3355" s="1">
        <v>34</v>
      </c>
      <c r="D3355" s="1" t="s">
        <v>16</v>
      </c>
      <c r="E3355" s="1">
        <v>0</v>
      </c>
      <c r="J3355" s="1">
        <v>3351</v>
      </c>
      <c r="K3355" s="1">
        <f t="shared" ca="1" si="386"/>
        <v>0.52073703382517389</v>
      </c>
      <c r="L3355" s="1">
        <f t="shared" ca="1" si="387"/>
        <v>4807</v>
      </c>
      <c r="M3355" s="1" t="str">
        <f t="shared" ca="1" si="384"/>
        <v/>
      </c>
      <c r="Q3355" s="1">
        <v>3351</v>
      </c>
      <c r="R3355" s="1">
        <f t="shared" ca="1" si="388"/>
        <v>0.72278615284162662</v>
      </c>
      <c r="S3355" s="1">
        <f t="shared" ca="1" si="389"/>
        <v>1625</v>
      </c>
      <c r="T3355" s="1" t="str">
        <f t="shared" ca="1" si="385"/>
        <v/>
      </c>
    </row>
    <row r="3356" spans="1:20" x14ac:dyDescent="0.25">
      <c r="A3356" s="1">
        <v>3352</v>
      </c>
      <c r="B3356" s="1">
        <v>336</v>
      </c>
      <c r="C3356" s="1">
        <v>34</v>
      </c>
      <c r="D3356" s="1" t="s">
        <v>16</v>
      </c>
      <c r="E3356" s="1">
        <v>0</v>
      </c>
      <c r="J3356" s="1">
        <v>3352</v>
      </c>
      <c r="K3356" s="1">
        <f t="shared" ca="1" si="386"/>
        <v>0.96824675172152208</v>
      </c>
      <c r="L3356" s="1">
        <f t="shared" ca="1" si="387"/>
        <v>331</v>
      </c>
      <c r="M3356" s="1" t="str">
        <f t="shared" ca="1" si="384"/>
        <v/>
      </c>
      <c r="Q3356" s="1">
        <v>3352</v>
      </c>
      <c r="R3356" s="1">
        <f t="shared" ca="1" si="388"/>
        <v>0.12376150756296456</v>
      </c>
      <c r="S3356" s="1">
        <f t="shared" ca="1" si="389"/>
        <v>5283</v>
      </c>
      <c r="T3356" s="1" t="str">
        <f t="shared" ca="1" si="385"/>
        <v/>
      </c>
    </row>
    <row r="3357" spans="1:20" x14ac:dyDescent="0.25">
      <c r="A3357" s="1">
        <v>3353</v>
      </c>
      <c r="B3357" s="1">
        <v>336</v>
      </c>
      <c r="C3357" s="1">
        <v>34</v>
      </c>
      <c r="D3357" s="1" t="s">
        <v>16</v>
      </c>
      <c r="E3357" s="1">
        <v>0</v>
      </c>
      <c r="J3357" s="1">
        <v>3353</v>
      </c>
      <c r="K3357" s="1">
        <f t="shared" ca="1" si="386"/>
        <v>0.97026759033629173</v>
      </c>
      <c r="L3357" s="1">
        <f t="shared" ca="1" si="387"/>
        <v>308</v>
      </c>
      <c r="M3357" s="1" t="str">
        <f t="shared" ca="1" si="384"/>
        <v/>
      </c>
      <c r="Q3357" s="1">
        <v>3353</v>
      </c>
      <c r="R3357" s="1">
        <f t="shared" ca="1" si="388"/>
        <v>0.9129169967036842</v>
      </c>
      <c r="S3357" s="1">
        <f t="shared" ca="1" si="389"/>
        <v>467</v>
      </c>
      <c r="T3357" s="1" t="str">
        <f t="shared" ca="1" si="385"/>
        <v/>
      </c>
    </row>
    <row r="3358" spans="1:20" x14ac:dyDescent="0.25">
      <c r="A3358" s="1">
        <v>3354</v>
      </c>
      <c r="B3358" s="1">
        <v>336</v>
      </c>
      <c r="C3358" s="1">
        <v>34</v>
      </c>
      <c r="D3358" s="1" t="s">
        <v>16</v>
      </c>
      <c r="E3358" s="1">
        <v>0</v>
      </c>
      <c r="J3358" s="1">
        <v>3354</v>
      </c>
      <c r="K3358" s="1">
        <f t="shared" ca="1" si="386"/>
        <v>0.29204515693681643</v>
      </c>
      <c r="L3358" s="1">
        <f t="shared" ca="1" si="387"/>
        <v>7012</v>
      </c>
      <c r="M3358" s="1" t="str">
        <f t="shared" ca="1" si="384"/>
        <v/>
      </c>
      <c r="Q3358" s="1">
        <v>3354</v>
      </c>
      <c r="R3358" s="1">
        <f t="shared" ca="1" si="388"/>
        <v>0.62385594402687261</v>
      </c>
      <c r="S3358" s="1">
        <f t="shared" ca="1" si="389"/>
        <v>2203</v>
      </c>
      <c r="T3358" s="1" t="str">
        <f t="shared" ca="1" si="385"/>
        <v/>
      </c>
    </row>
    <row r="3359" spans="1:20" x14ac:dyDescent="0.25">
      <c r="A3359" s="1">
        <v>3355</v>
      </c>
      <c r="B3359" s="1">
        <v>336</v>
      </c>
      <c r="C3359" s="1">
        <v>34</v>
      </c>
      <c r="D3359" s="1" t="s">
        <v>16</v>
      </c>
      <c r="E3359" s="1">
        <v>0</v>
      </c>
      <c r="J3359" s="1">
        <v>3355</v>
      </c>
      <c r="K3359" s="1">
        <f t="shared" ca="1" si="386"/>
        <v>3.7057292538343445E-2</v>
      </c>
      <c r="L3359" s="1">
        <f t="shared" ca="1" si="387"/>
        <v>9608</v>
      </c>
      <c r="M3359" s="1" t="str">
        <f t="shared" ca="1" si="384"/>
        <v/>
      </c>
      <c r="Q3359" s="1">
        <v>3355</v>
      </c>
      <c r="R3359" s="1">
        <f t="shared" ca="1" si="388"/>
        <v>0.38855318733301347</v>
      </c>
      <c r="S3359" s="1">
        <f t="shared" ca="1" si="389"/>
        <v>3655</v>
      </c>
      <c r="T3359" s="1" t="str">
        <f t="shared" ca="1" si="385"/>
        <v/>
      </c>
    </row>
    <row r="3360" spans="1:20" x14ac:dyDescent="0.25">
      <c r="A3360" s="1">
        <v>3356</v>
      </c>
      <c r="B3360" s="1">
        <v>336</v>
      </c>
      <c r="C3360" s="1">
        <v>34</v>
      </c>
      <c r="D3360" s="1" t="s">
        <v>16</v>
      </c>
      <c r="E3360" s="1">
        <v>0</v>
      </c>
      <c r="J3360" s="1">
        <v>3356</v>
      </c>
      <c r="K3360" s="1">
        <f t="shared" ca="1" si="386"/>
        <v>0.50732010234235159</v>
      </c>
      <c r="L3360" s="1">
        <f t="shared" ca="1" si="387"/>
        <v>4926</v>
      </c>
      <c r="M3360" s="1" t="str">
        <f t="shared" ca="1" si="384"/>
        <v/>
      </c>
      <c r="Q3360" s="1">
        <v>3356</v>
      </c>
      <c r="R3360" s="1">
        <f t="shared" ca="1" si="388"/>
        <v>0.35865395834363123</v>
      </c>
      <c r="S3360" s="1">
        <f t="shared" ca="1" si="389"/>
        <v>3842</v>
      </c>
      <c r="T3360" s="1" t="str">
        <f t="shared" ca="1" si="385"/>
        <v/>
      </c>
    </row>
    <row r="3361" spans="1:20" x14ac:dyDescent="0.25">
      <c r="A3361" s="1">
        <v>3357</v>
      </c>
      <c r="B3361" s="1">
        <v>336</v>
      </c>
      <c r="C3361" s="1">
        <v>34</v>
      </c>
      <c r="D3361" s="1" t="s">
        <v>16</v>
      </c>
      <c r="E3361" s="1">
        <v>0</v>
      </c>
      <c r="J3361" s="1">
        <v>3357</v>
      </c>
      <c r="K3361" s="1">
        <f t="shared" ca="1" si="386"/>
        <v>0.63429432179080825</v>
      </c>
      <c r="L3361" s="1">
        <f t="shared" ca="1" si="387"/>
        <v>3679</v>
      </c>
      <c r="M3361" s="1" t="str">
        <f t="shared" ca="1" si="384"/>
        <v/>
      </c>
      <c r="Q3361" s="1">
        <v>3357</v>
      </c>
      <c r="R3361" s="1">
        <f t="shared" ca="1" si="388"/>
        <v>0.83918027906049464</v>
      </c>
      <c r="S3361" s="1">
        <f t="shared" ca="1" si="389"/>
        <v>887</v>
      </c>
      <c r="T3361" s="1" t="str">
        <f t="shared" ca="1" si="385"/>
        <v/>
      </c>
    </row>
    <row r="3362" spans="1:20" x14ac:dyDescent="0.25">
      <c r="A3362" s="1">
        <v>3358</v>
      </c>
      <c r="B3362" s="1">
        <v>336</v>
      </c>
      <c r="C3362" s="1">
        <v>34</v>
      </c>
      <c r="D3362" s="1" t="s">
        <v>16</v>
      </c>
      <c r="E3362" s="1">
        <v>1</v>
      </c>
      <c r="J3362" s="1">
        <v>3358</v>
      </c>
      <c r="K3362" s="1">
        <f t="shared" ca="1" si="386"/>
        <v>0.2529806526515963</v>
      </c>
      <c r="L3362" s="1">
        <f t="shared" ca="1" si="387"/>
        <v>7415</v>
      </c>
      <c r="M3362" s="1" t="str">
        <f t="shared" ca="1" si="384"/>
        <v/>
      </c>
      <c r="Q3362" s="1">
        <v>3358</v>
      </c>
      <c r="R3362" s="1">
        <f t="shared" ca="1" si="388"/>
        <v>0.89257508648606287</v>
      </c>
      <c r="S3362" s="1">
        <f t="shared" ca="1" si="389"/>
        <v>583</v>
      </c>
      <c r="T3362" s="1" t="str">
        <f t="shared" ca="1" si="385"/>
        <v/>
      </c>
    </row>
    <row r="3363" spans="1:20" x14ac:dyDescent="0.25">
      <c r="A3363" s="1">
        <v>3359</v>
      </c>
      <c r="B3363" s="1">
        <v>336</v>
      </c>
      <c r="C3363" s="1">
        <v>34</v>
      </c>
      <c r="D3363" s="1" t="s">
        <v>16</v>
      </c>
      <c r="E3363" s="1">
        <v>0</v>
      </c>
      <c r="J3363" s="1">
        <v>3359</v>
      </c>
      <c r="K3363" s="1">
        <f t="shared" ca="1" si="386"/>
        <v>2.4110480229828646E-3</v>
      </c>
      <c r="L3363" s="1">
        <f t="shared" ca="1" si="387"/>
        <v>9977</v>
      </c>
      <c r="M3363" s="1" t="str">
        <f t="shared" ca="1" si="384"/>
        <v/>
      </c>
      <c r="Q3363" s="1">
        <v>3359</v>
      </c>
      <c r="R3363" s="1">
        <f t="shared" ca="1" si="388"/>
        <v>0.10982721814366059</v>
      </c>
      <c r="S3363" s="1">
        <f t="shared" ca="1" si="389"/>
        <v>5362</v>
      </c>
      <c r="T3363" s="1" t="str">
        <f t="shared" ca="1" si="385"/>
        <v/>
      </c>
    </row>
    <row r="3364" spans="1:20" x14ac:dyDescent="0.25">
      <c r="A3364" s="1">
        <v>3360</v>
      </c>
      <c r="B3364" s="1">
        <v>336</v>
      </c>
      <c r="C3364" s="1">
        <v>34</v>
      </c>
      <c r="D3364" s="1" t="s">
        <v>16</v>
      </c>
      <c r="E3364" s="1">
        <v>0</v>
      </c>
      <c r="J3364" s="1">
        <v>3360</v>
      </c>
      <c r="K3364" s="1">
        <f t="shared" ca="1" si="386"/>
        <v>0.316690172033818</v>
      </c>
      <c r="L3364" s="1">
        <f t="shared" ca="1" si="387"/>
        <v>6794</v>
      </c>
      <c r="M3364" s="1" t="str">
        <f t="shared" ca="1" si="384"/>
        <v/>
      </c>
      <c r="Q3364" s="1">
        <v>3360</v>
      </c>
      <c r="R3364" s="1">
        <f t="shared" ca="1" si="388"/>
        <v>0.79253922196814974</v>
      </c>
      <c r="S3364" s="1">
        <f t="shared" ca="1" si="389"/>
        <v>1188</v>
      </c>
      <c r="T3364" s="1" t="str">
        <f t="shared" ca="1" si="385"/>
        <v/>
      </c>
    </row>
    <row r="3365" spans="1:20" x14ac:dyDescent="0.25">
      <c r="A3365" s="1">
        <v>3361</v>
      </c>
      <c r="B3365" s="1">
        <v>337</v>
      </c>
      <c r="C3365" s="1">
        <v>34</v>
      </c>
      <c r="D3365" s="1" t="s">
        <v>16</v>
      </c>
      <c r="E3365" s="1">
        <v>0</v>
      </c>
      <c r="J3365" s="1">
        <v>3361</v>
      </c>
      <c r="K3365" s="1">
        <f t="shared" ca="1" si="386"/>
        <v>0.30354380407304093</v>
      </c>
      <c r="L3365" s="1">
        <f t="shared" ca="1" si="387"/>
        <v>6914</v>
      </c>
      <c r="M3365" s="1" t="str">
        <f t="shared" ca="1" si="384"/>
        <v/>
      </c>
      <c r="Q3365" s="1">
        <v>3361</v>
      </c>
      <c r="R3365" s="1">
        <f t="shared" ca="1" si="388"/>
        <v>0.46753006074362558</v>
      </c>
      <c r="S3365" s="1">
        <f t="shared" ca="1" si="389"/>
        <v>3163</v>
      </c>
      <c r="T3365" s="1" t="str">
        <f t="shared" ca="1" si="385"/>
        <v/>
      </c>
    </row>
    <row r="3366" spans="1:20" x14ac:dyDescent="0.25">
      <c r="A3366" s="1">
        <v>3362</v>
      </c>
      <c r="B3366" s="1">
        <v>337</v>
      </c>
      <c r="C3366" s="1">
        <v>34</v>
      </c>
      <c r="D3366" s="1" t="s">
        <v>16</v>
      </c>
      <c r="E3366" s="1">
        <v>0</v>
      </c>
      <c r="J3366" s="1">
        <v>3362</v>
      </c>
      <c r="K3366" s="1">
        <f t="shared" ca="1" si="386"/>
        <v>0.99314067862858368</v>
      </c>
      <c r="L3366" s="1">
        <f t="shared" ca="1" si="387"/>
        <v>74</v>
      </c>
      <c r="M3366" s="1">
        <f t="shared" ca="1" si="384"/>
        <v>0</v>
      </c>
      <c r="Q3366" s="1">
        <v>3362</v>
      </c>
      <c r="R3366" s="1">
        <f t="shared" ca="1" si="388"/>
        <v>0.31592854863808284</v>
      </c>
      <c r="S3366" s="1">
        <f t="shared" ca="1" si="389"/>
        <v>4104</v>
      </c>
      <c r="T3366" s="1" t="str">
        <f t="shared" ca="1" si="385"/>
        <v/>
      </c>
    </row>
    <row r="3367" spans="1:20" x14ac:dyDescent="0.25">
      <c r="A3367" s="1">
        <v>3363</v>
      </c>
      <c r="B3367" s="1">
        <v>337</v>
      </c>
      <c r="C3367" s="1">
        <v>34</v>
      </c>
      <c r="D3367" s="1" t="s">
        <v>16</v>
      </c>
      <c r="E3367" s="1">
        <v>0</v>
      </c>
      <c r="J3367" s="1">
        <v>3363</v>
      </c>
      <c r="K3367" s="1">
        <f t="shared" ca="1" si="386"/>
        <v>0.12229881599302517</v>
      </c>
      <c r="L3367" s="1">
        <f t="shared" ca="1" si="387"/>
        <v>8768</v>
      </c>
      <c r="M3367" s="1" t="str">
        <f t="shared" ca="1" si="384"/>
        <v/>
      </c>
      <c r="Q3367" s="1">
        <v>3363</v>
      </c>
      <c r="R3367" s="1">
        <f t="shared" ca="1" si="388"/>
        <v>0.59965895366117905</v>
      </c>
      <c r="S3367" s="1">
        <f t="shared" ca="1" si="389"/>
        <v>2351</v>
      </c>
      <c r="T3367" s="1" t="str">
        <f t="shared" ca="1" si="385"/>
        <v/>
      </c>
    </row>
    <row r="3368" spans="1:20" x14ac:dyDescent="0.25">
      <c r="A3368" s="1">
        <v>3364</v>
      </c>
      <c r="B3368" s="1">
        <v>337</v>
      </c>
      <c r="C3368" s="1">
        <v>34</v>
      </c>
      <c r="D3368" s="1" t="s">
        <v>16</v>
      </c>
      <c r="E3368" s="1">
        <v>0</v>
      </c>
      <c r="J3368" s="1">
        <v>3364</v>
      </c>
      <c r="K3368" s="1">
        <f t="shared" ca="1" si="386"/>
        <v>0.15394763815080847</v>
      </c>
      <c r="L3368" s="1">
        <f t="shared" ca="1" si="387"/>
        <v>8445</v>
      </c>
      <c r="M3368" s="1" t="str">
        <f t="shared" ca="1" si="384"/>
        <v/>
      </c>
      <c r="Q3368" s="1">
        <v>3364</v>
      </c>
      <c r="R3368" s="1">
        <f t="shared" ca="1" si="388"/>
        <v>0.1836579940680404</v>
      </c>
      <c r="S3368" s="1">
        <f t="shared" ca="1" si="389"/>
        <v>4891</v>
      </c>
      <c r="T3368" s="1" t="str">
        <f t="shared" ca="1" si="385"/>
        <v/>
      </c>
    </row>
    <row r="3369" spans="1:20" x14ac:dyDescent="0.25">
      <c r="A3369" s="1">
        <v>3365</v>
      </c>
      <c r="B3369" s="1">
        <v>337</v>
      </c>
      <c r="C3369" s="1">
        <v>34</v>
      </c>
      <c r="D3369" s="1" t="s">
        <v>16</v>
      </c>
      <c r="E3369" s="1">
        <v>0</v>
      </c>
      <c r="J3369" s="1">
        <v>3365</v>
      </c>
      <c r="K3369" s="1">
        <f t="shared" ca="1" si="386"/>
        <v>0.77083845793118266</v>
      </c>
      <c r="L3369" s="1">
        <f t="shared" ca="1" si="387"/>
        <v>2347</v>
      </c>
      <c r="M3369" s="1" t="str">
        <f t="shared" ca="1" si="384"/>
        <v/>
      </c>
      <c r="Q3369" s="1">
        <v>3365</v>
      </c>
      <c r="R3369" s="1">
        <f t="shared" ca="1" si="388"/>
        <v>0.20168688162414328</v>
      </c>
      <c r="S3369" s="1">
        <f t="shared" ca="1" si="389"/>
        <v>4786</v>
      </c>
      <c r="T3369" s="1" t="str">
        <f t="shared" ca="1" si="385"/>
        <v/>
      </c>
    </row>
    <row r="3370" spans="1:20" x14ac:dyDescent="0.25">
      <c r="A3370" s="1">
        <v>3366</v>
      </c>
      <c r="B3370" s="1">
        <v>337</v>
      </c>
      <c r="C3370" s="1">
        <v>34</v>
      </c>
      <c r="D3370" s="1" t="s">
        <v>16</v>
      </c>
      <c r="E3370" s="1">
        <v>0</v>
      </c>
      <c r="J3370" s="1">
        <v>3366</v>
      </c>
      <c r="K3370" s="1">
        <f t="shared" ca="1" si="386"/>
        <v>0.45416661706378403</v>
      </c>
      <c r="L3370" s="1">
        <f t="shared" ca="1" si="387"/>
        <v>5463</v>
      </c>
      <c r="M3370" s="1" t="str">
        <f t="shared" ca="1" si="384"/>
        <v/>
      </c>
      <c r="Q3370" s="1">
        <v>3366</v>
      </c>
      <c r="R3370" s="1">
        <f t="shared" ca="1" si="388"/>
        <v>0.31820650727860644</v>
      </c>
      <c r="S3370" s="1">
        <f t="shared" ca="1" si="389"/>
        <v>4086</v>
      </c>
      <c r="T3370" s="1" t="str">
        <f t="shared" ca="1" si="385"/>
        <v/>
      </c>
    </row>
    <row r="3371" spans="1:20" x14ac:dyDescent="0.25">
      <c r="A3371" s="1">
        <v>3367</v>
      </c>
      <c r="B3371" s="1">
        <v>337</v>
      </c>
      <c r="C3371" s="1">
        <v>34</v>
      </c>
      <c r="D3371" s="1" t="s">
        <v>16</v>
      </c>
      <c r="E3371" s="1">
        <v>0</v>
      </c>
      <c r="J3371" s="1">
        <v>3367</v>
      </c>
      <c r="K3371" s="1">
        <f t="shared" ca="1" si="386"/>
        <v>0.74204211026814371</v>
      </c>
      <c r="L3371" s="1">
        <f t="shared" ca="1" si="387"/>
        <v>2614</v>
      </c>
      <c r="M3371" s="1" t="str">
        <f t="shared" ca="1" si="384"/>
        <v/>
      </c>
      <c r="Q3371" s="1">
        <v>3367</v>
      </c>
      <c r="R3371" s="1">
        <f t="shared" ca="1" si="388"/>
        <v>0.28139756654639236</v>
      </c>
      <c r="S3371" s="1">
        <f t="shared" ca="1" si="389"/>
        <v>4299</v>
      </c>
      <c r="T3371" s="1" t="str">
        <f t="shared" ca="1" si="385"/>
        <v/>
      </c>
    </row>
    <row r="3372" spans="1:20" x14ac:dyDescent="0.25">
      <c r="A3372" s="1">
        <v>3368</v>
      </c>
      <c r="B3372" s="1">
        <v>337</v>
      </c>
      <c r="C3372" s="1">
        <v>34</v>
      </c>
      <c r="D3372" s="1" t="s">
        <v>16</v>
      </c>
      <c r="E3372" s="1">
        <v>0</v>
      </c>
      <c r="J3372" s="1">
        <v>3368</v>
      </c>
      <c r="K3372" s="1">
        <f t="shared" ca="1" si="386"/>
        <v>0.5360504124888501</v>
      </c>
      <c r="L3372" s="1">
        <f t="shared" ca="1" si="387"/>
        <v>4648</v>
      </c>
      <c r="M3372" s="1" t="str">
        <f t="shared" ca="1" si="384"/>
        <v/>
      </c>
      <c r="Q3372" s="1">
        <v>3368</v>
      </c>
      <c r="R3372" s="1">
        <f t="shared" ca="1" si="388"/>
        <v>0.55002437826996076</v>
      </c>
      <c r="S3372" s="1">
        <f t="shared" ca="1" si="389"/>
        <v>2636</v>
      </c>
      <c r="T3372" s="1" t="str">
        <f t="shared" ca="1" si="385"/>
        <v/>
      </c>
    </row>
    <row r="3373" spans="1:20" x14ac:dyDescent="0.25">
      <c r="A3373" s="1">
        <v>3369</v>
      </c>
      <c r="B3373" s="1">
        <v>337</v>
      </c>
      <c r="C3373" s="1">
        <v>34</v>
      </c>
      <c r="D3373" s="1" t="s">
        <v>16</v>
      </c>
      <c r="E3373" s="1">
        <v>0</v>
      </c>
      <c r="J3373" s="1">
        <v>3369</v>
      </c>
      <c r="K3373" s="1">
        <f t="shared" ca="1" si="386"/>
        <v>3.9406304002565173E-2</v>
      </c>
      <c r="L3373" s="1">
        <f t="shared" ca="1" si="387"/>
        <v>9581</v>
      </c>
      <c r="M3373" s="1" t="str">
        <f t="shared" ca="1" si="384"/>
        <v/>
      </c>
      <c r="Q3373" s="1">
        <v>3369</v>
      </c>
      <c r="R3373" s="1">
        <f t="shared" ca="1" si="388"/>
        <v>0.21507814444214512</v>
      </c>
      <c r="S3373" s="1">
        <f t="shared" ca="1" si="389"/>
        <v>4689</v>
      </c>
      <c r="T3373" s="1" t="str">
        <f t="shared" ca="1" si="385"/>
        <v/>
      </c>
    </row>
    <row r="3374" spans="1:20" x14ac:dyDescent="0.25">
      <c r="A3374" s="1">
        <v>3370</v>
      </c>
      <c r="B3374" s="1">
        <v>337</v>
      </c>
      <c r="C3374" s="1">
        <v>34</v>
      </c>
      <c r="D3374" s="1" t="s">
        <v>16</v>
      </c>
      <c r="E3374" s="1">
        <v>0</v>
      </c>
      <c r="J3374" s="1">
        <v>3370</v>
      </c>
      <c r="K3374" s="1">
        <f t="shared" ca="1" si="386"/>
        <v>0.87464339544956959</v>
      </c>
      <c r="L3374" s="1">
        <f t="shared" ca="1" si="387"/>
        <v>1255</v>
      </c>
      <c r="M3374" s="1" t="str">
        <f t="shared" ca="1" si="384"/>
        <v/>
      </c>
      <c r="Q3374" s="1">
        <v>3370</v>
      </c>
      <c r="R3374" s="1">
        <f t="shared" ca="1" si="388"/>
        <v>0.30458722946971695</v>
      </c>
      <c r="S3374" s="1">
        <f t="shared" ca="1" si="389"/>
        <v>4167</v>
      </c>
      <c r="T3374" s="1" t="str">
        <f t="shared" ca="1" si="385"/>
        <v/>
      </c>
    </row>
    <row r="3375" spans="1:20" x14ac:dyDescent="0.25">
      <c r="A3375" s="1">
        <v>3371</v>
      </c>
      <c r="B3375" s="1">
        <v>338</v>
      </c>
      <c r="C3375" s="1">
        <v>34</v>
      </c>
      <c r="D3375" s="1" t="s">
        <v>16</v>
      </c>
      <c r="E3375" s="1">
        <v>0</v>
      </c>
      <c r="J3375" s="1">
        <v>3371</v>
      </c>
      <c r="K3375" s="1">
        <f t="shared" ca="1" si="386"/>
        <v>0.29847855408925716</v>
      </c>
      <c r="L3375" s="1">
        <f t="shared" ca="1" si="387"/>
        <v>6964</v>
      </c>
      <c r="M3375" s="1" t="str">
        <f t="shared" ca="1" si="384"/>
        <v/>
      </c>
      <c r="Q3375" s="1">
        <v>3371</v>
      </c>
      <c r="R3375" s="1">
        <f t="shared" ca="1" si="388"/>
        <v>0.96523473023537931</v>
      </c>
      <c r="S3375" s="1">
        <f t="shared" ca="1" si="389"/>
        <v>173</v>
      </c>
      <c r="T3375" s="1" t="str">
        <f t="shared" ca="1" si="385"/>
        <v/>
      </c>
    </row>
    <row r="3376" spans="1:20" x14ac:dyDescent="0.25">
      <c r="A3376" s="1">
        <v>3372</v>
      </c>
      <c r="B3376" s="1">
        <v>338</v>
      </c>
      <c r="C3376" s="1">
        <v>34</v>
      </c>
      <c r="D3376" s="1" t="s">
        <v>16</v>
      </c>
      <c r="E3376" s="1">
        <v>0</v>
      </c>
      <c r="J3376" s="1">
        <v>3372</v>
      </c>
      <c r="K3376" s="1">
        <f t="shared" ca="1" si="386"/>
        <v>0.34094823612471348</v>
      </c>
      <c r="L3376" s="1">
        <f t="shared" ca="1" si="387"/>
        <v>6576</v>
      </c>
      <c r="M3376" s="1" t="str">
        <f t="shared" ca="1" si="384"/>
        <v/>
      </c>
      <c r="Q3376" s="1">
        <v>3372</v>
      </c>
      <c r="R3376" s="1">
        <f t="shared" ca="1" si="388"/>
        <v>0.94621531335480291</v>
      </c>
      <c r="S3376" s="1">
        <f t="shared" ca="1" si="389"/>
        <v>291</v>
      </c>
      <c r="T3376" s="1" t="str">
        <f t="shared" ca="1" si="385"/>
        <v/>
      </c>
    </row>
    <row r="3377" spans="1:20" x14ac:dyDescent="0.25">
      <c r="A3377" s="1">
        <v>3373</v>
      </c>
      <c r="B3377" s="1">
        <v>338</v>
      </c>
      <c r="C3377" s="1">
        <v>34</v>
      </c>
      <c r="D3377" s="1" t="s">
        <v>16</v>
      </c>
      <c r="E3377" s="1">
        <v>0</v>
      </c>
      <c r="J3377" s="1">
        <v>3373</v>
      </c>
      <c r="K3377" s="1">
        <f t="shared" ca="1" si="386"/>
        <v>0.27508762085824934</v>
      </c>
      <c r="L3377" s="1">
        <f t="shared" ca="1" si="387"/>
        <v>7193</v>
      </c>
      <c r="M3377" s="1" t="str">
        <f t="shared" ca="1" si="384"/>
        <v/>
      </c>
      <c r="Q3377" s="1">
        <v>3373</v>
      </c>
      <c r="R3377" s="1">
        <f t="shared" ca="1" si="388"/>
        <v>0.99415289929893247</v>
      </c>
      <c r="S3377" s="1">
        <f t="shared" ca="1" si="389"/>
        <v>24</v>
      </c>
      <c r="T3377" s="1">
        <f t="shared" ca="1" si="385"/>
        <v>0</v>
      </c>
    </row>
    <row r="3378" spans="1:20" x14ac:dyDescent="0.25">
      <c r="A3378" s="1">
        <v>3374</v>
      </c>
      <c r="B3378" s="1">
        <v>338</v>
      </c>
      <c r="C3378" s="1">
        <v>34</v>
      </c>
      <c r="D3378" s="1" t="s">
        <v>16</v>
      </c>
      <c r="E3378" s="1">
        <v>0</v>
      </c>
      <c r="J3378" s="1">
        <v>3374</v>
      </c>
      <c r="K3378" s="1">
        <f t="shared" ca="1" si="386"/>
        <v>2.1782214486448792E-3</v>
      </c>
      <c r="L3378" s="1">
        <f t="shared" ca="1" si="387"/>
        <v>9982</v>
      </c>
      <c r="M3378" s="1" t="str">
        <f t="shared" ca="1" si="384"/>
        <v/>
      </c>
      <c r="Q3378" s="1">
        <v>3374</v>
      </c>
      <c r="R3378" s="1">
        <f t="shared" ca="1" si="388"/>
        <v>0.11981687895606707</v>
      </c>
      <c r="S3378" s="1">
        <f t="shared" ca="1" si="389"/>
        <v>5305</v>
      </c>
      <c r="T3378" s="1" t="str">
        <f t="shared" ca="1" si="385"/>
        <v/>
      </c>
    </row>
    <row r="3379" spans="1:20" x14ac:dyDescent="0.25">
      <c r="A3379" s="1">
        <v>3375</v>
      </c>
      <c r="B3379" s="1">
        <v>338</v>
      </c>
      <c r="C3379" s="1">
        <v>34</v>
      </c>
      <c r="D3379" s="1" t="s">
        <v>16</v>
      </c>
      <c r="E3379" s="1">
        <v>0</v>
      </c>
      <c r="J3379" s="1">
        <v>3375</v>
      </c>
      <c r="K3379" s="1">
        <f t="shared" ca="1" si="386"/>
        <v>0.97829822560387247</v>
      </c>
      <c r="L3379" s="1">
        <f t="shared" ca="1" si="387"/>
        <v>222</v>
      </c>
      <c r="M3379" s="1" t="str">
        <f t="shared" ca="1" si="384"/>
        <v/>
      </c>
      <c r="Q3379" s="1">
        <v>3375</v>
      </c>
      <c r="R3379" s="1">
        <f t="shared" ca="1" si="388"/>
        <v>0.89975520992053892</v>
      </c>
      <c r="S3379" s="1">
        <f t="shared" ca="1" si="389"/>
        <v>545</v>
      </c>
      <c r="T3379" s="1" t="str">
        <f t="shared" ca="1" si="385"/>
        <v/>
      </c>
    </row>
    <row r="3380" spans="1:20" x14ac:dyDescent="0.25">
      <c r="A3380" s="1">
        <v>3376</v>
      </c>
      <c r="B3380" s="1">
        <v>338</v>
      </c>
      <c r="C3380" s="1">
        <v>34</v>
      </c>
      <c r="D3380" s="1" t="s">
        <v>16</v>
      </c>
      <c r="E3380" s="1">
        <v>0</v>
      </c>
      <c r="J3380" s="1">
        <v>3376</v>
      </c>
      <c r="K3380" s="1">
        <f t="shared" ca="1" si="386"/>
        <v>0.61816840967071607</v>
      </c>
      <c r="L3380" s="1">
        <f t="shared" ca="1" si="387"/>
        <v>3849</v>
      </c>
      <c r="M3380" s="1" t="str">
        <f t="shared" ca="1" si="384"/>
        <v/>
      </c>
      <c r="Q3380" s="1">
        <v>3376</v>
      </c>
      <c r="R3380" s="1">
        <f t="shared" ca="1" si="388"/>
        <v>7.2165341724985566E-2</v>
      </c>
      <c r="S3380" s="1">
        <f t="shared" ca="1" si="389"/>
        <v>5579</v>
      </c>
      <c r="T3380" s="1" t="str">
        <f t="shared" ca="1" si="385"/>
        <v/>
      </c>
    </row>
    <row r="3381" spans="1:20" x14ac:dyDescent="0.25">
      <c r="A3381" s="1">
        <v>3377</v>
      </c>
      <c r="B3381" s="1">
        <v>338</v>
      </c>
      <c r="C3381" s="1">
        <v>34</v>
      </c>
      <c r="D3381" s="1" t="s">
        <v>16</v>
      </c>
      <c r="E3381" s="1">
        <v>0</v>
      </c>
      <c r="J3381" s="1">
        <v>3377</v>
      </c>
      <c r="K3381" s="1">
        <f t="shared" ca="1" si="386"/>
        <v>0.32384544041659535</v>
      </c>
      <c r="L3381" s="1">
        <f t="shared" ca="1" si="387"/>
        <v>6726</v>
      </c>
      <c r="M3381" s="1" t="str">
        <f t="shared" ca="1" si="384"/>
        <v/>
      </c>
      <c r="Q3381" s="1">
        <v>3377</v>
      </c>
      <c r="R3381" s="1">
        <f t="shared" ca="1" si="388"/>
        <v>0.39759707495718155</v>
      </c>
      <c r="S3381" s="1">
        <f t="shared" ca="1" si="389"/>
        <v>3602</v>
      </c>
      <c r="T3381" s="1" t="str">
        <f t="shared" ca="1" si="385"/>
        <v/>
      </c>
    </row>
    <row r="3382" spans="1:20" x14ac:dyDescent="0.25">
      <c r="A3382" s="1">
        <v>3378</v>
      </c>
      <c r="B3382" s="1">
        <v>338</v>
      </c>
      <c r="C3382" s="1">
        <v>34</v>
      </c>
      <c r="D3382" s="1" t="s">
        <v>16</v>
      </c>
      <c r="E3382" s="1">
        <v>0</v>
      </c>
      <c r="J3382" s="1">
        <v>3378</v>
      </c>
      <c r="K3382" s="1">
        <f t="shared" ca="1" si="386"/>
        <v>0.94428265039210768</v>
      </c>
      <c r="L3382" s="1">
        <f t="shared" ca="1" si="387"/>
        <v>599</v>
      </c>
      <c r="M3382" s="1" t="str">
        <f t="shared" ca="1" si="384"/>
        <v/>
      </c>
      <c r="Q3382" s="1">
        <v>3378</v>
      </c>
      <c r="R3382" s="1">
        <f t="shared" ca="1" si="388"/>
        <v>0.5063425135642432</v>
      </c>
      <c r="S3382" s="1">
        <f t="shared" ca="1" si="389"/>
        <v>2937</v>
      </c>
      <c r="T3382" s="1" t="str">
        <f t="shared" ca="1" si="385"/>
        <v/>
      </c>
    </row>
    <row r="3383" spans="1:20" x14ac:dyDescent="0.25">
      <c r="A3383" s="1">
        <v>3379</v>
      </c>
      <c r="B3383" s="1">
        <v>338</v>
      </c>
      <c r="C3383" s="1">
        <v>34</v>
      </c>
      <c r="D3383" s="1" t="s">
        <v>16</v>
      </c>
      <c r="E3383" s="1">
        <v>0</v>
      </c>
      <c r="J3383" s="1">
        <v>3379</v>
      </c>
      <c r="K3383" s="1">
        <f t="shared" ca="1" si="386"/>
        <v>0.42713089780333757</v>
      </c>
      <c r="L3383" s="1">
        <f t="shared" ca="1" si="387"/>
        <v>5725</v>
      </c>
      <c r="M3383" s="1" t="str">
        <f t="shared" ca="1" si="384"/>
        <v/>
      </c>
      <c r="Q3383" s="1">
        <v>3379</v>
      </c>
      <c r="R3383" s="1">
        <f t="shared" ca="1" si="388"/>
        <v>0.35482795247498455</v>
      </c>
      <c r="S3383" s="1">
        <f t="shared" ca="1" si="389"/>
        <v>3871</v>
      </c>
      <c r="T3383" s="1" t="str">
        <f t="shared" ca="1" si="385"/>
        <v/>
      </c>
    </row>
    <row r="3384" spans="1:20" x14ac:dyDescent="0.25">
      <c r="A3384" s="1">
        <v>3380</v>
      </c>
      <c r="B3384" s="1">
        <v>338</v>
      </c>
      <c r="C3384" s="1">
        <v>34</v>
      </c>
      <c r="D3384" s="1" t="s">
        <v>16</v>
      </c>
      <c r="E3384" s="1">
        <v>0</v>
      </c>
      <c r="J3384" s="1">
        <v>3380</v>
      </c>
      <c r="K3384" s="1">
        <f t="shared" ca="1" si="386"/>
        <v>0.78802845315817649</v>
      </c>
      <c r="L3384" s="1">
        <f t="shared" ca="1" si="387"/>
        <v>2165</v>
      </c>
      <c r="M3384" s="1" t="str">
        <f t="shared" ca="1" si="384"/>
        <v/>
      </c>
      <c r="Q3384" s="1">
        <v>3380</v>
      </c>
      <c r="R3384" s="1">
        <f t="shared" ca="1" si="388"/>
        <v>0.35338999962879059</v>
      </c>
      <c r="S3384" s="1">
        <f t="shared" ca="1" si="389"/>
        <v>3881</v>
      </c>
      <c r="T3384" s="1" t="str">
        <f t="shared" ca="1" si="385"/>
        <v/>
      </c>
    </row>
    <row r="3385" spans="1:20" x14ac:dyDescent="0.25">
      <c r="A3385" s="1">
        <v>3381</v>
      </c>
      <c r="B3385" s="1">
        <v>339</v>
      </c>
      <c r="C3385" s="1">
        <v>34</v>
      </c>
      <c r="D3385" s="1" t="s">
        <v>16</v>
      </c>
      <c r="E3385" s="1">
        <v>0</v>
      </c>
      <c r="J3385" s="1">
        <v>3381</v>
      </c>
      <c r="K3385" s="1">
        <f t="shared" ca="1" si="386"/>
        <v>0.96170099253419417</v>
      </c>
      <c r="L3385" s="1">
        <f t="shared" ca="1" si="387"/>
        <v>414</v>
      </c>
      <c r="M3385" s="1" t="str">
        <f t="shared" ca="1" si="384"/>
        <v/>
      </c>
      <c r="Q3385" s="1">
        <v>3381</v>
      </c>
      <c r="R3385" s="1">
        <f t="shared" ca="1" si="388"/>
        <v>0.50449763412674198</v>
      </c>
      <c r="S3385" s="1">
        <f t="shared" ca="1" si="389"/>
        <v>2950</v>
      </c>
      <c r="T3385" s="1" t="str">
        <f t="shared" ca="1" si="385"/>
        <v/>
      </c>
    </row>
    <row r="3386" spans="1:20" x14ac:dyDescent="0.25">
      <c r="A3386" s="1">
        <v>3382</v>
      </c>
      <c r="B3386" s="1">
        <v>339</v>
      </c>
      <c r="C3386" s="1">
        <v>34</v>
      </c>
      <c r="D3386" s="1" t="s">
        <v>16</v>
      </c>
      <c r="E3386" s="1">
        <v>0</v>
      </c>
      <c r="J3386" s="1">
        <v>3382</v>
      </c>
      <c r="K3386" s="1">
        <f t="shared" ca="1" si="386"/>
        <v>0.88977591121075406</v>
      </c>
      <c r="L3386" s="1">
        <f t="shared" ca="1" si="387"/>
        <v>1108</v>
      </c>
      <c r="M3386" s="1" t="str">
        <f t="shared" ca="1" si="384"/>
        <v/>
      </c>
      <c r="Q3386" s="1">
        <v>3382</v>
      </c>
      <c r="R3386" s="1">
        <f t="shared" ca="1" si="388"/>
        <v>0.32348619598422024</v>
      </c>
      <c r="S3386" s="1">
        <f t="shared" ca="1" si="389"/>
        <v>4048</v>
      </c>
      <c r="T3386" s="1" t="str">
        <f t="shared" ca="1" si="385"/>
        <v/>
      </c>
    </row>
    <row r="3387" spans="1:20" x14ac:dyDescent="0.25">
      <c r="A3387" s="1">
        <v>3383</v>
      </c>
      <c r="B3387" s="1">
        <v>339</v>
      </c>
      <c r="C3387" s="1">
        <v>34</v>
      </c>
      <c r="D3387" s="1" t="s">
        <v>16</v>
      </c>
      <c r="E3387" s="1">
        <v>0</v>
      </c>
      <c r="J3387" s="1">
        <v>3383</v>
      </c>
      <c r="K3387" s="1">
        <f t="shared" ca="1" si="386"/>
        <v>0.17853816870149575</v>
      </c>
      <c r="L3387" s="1">
        <f t="shared" ca="1" si="387"/>
        <v>8205</v>
      </c>
      <c r="M3387" s="1" t="str">
        <f t="shared" ca="1" si="384"/>
        <v/>
      </c>
      <c r="Q3387" s="1">
        <v>3383</v>
      </c>
      <c r="R3387" s="1">
        <f t="shared" ca="1" si="388"/>
        <v>0.22557796561366816</v>
      </c>
      <c r="S3387" s="1">
        <f t="shared" ca="1" si="389"/>
        <v>4630</v>
      </c>
      <c r="T3387" s="1" t="str">
        <f t="shared" ca="1" si="385"/>
        <v/>
      </c>
    </row>
    <row r="3388" spans="1:20" x14ac:dyDescent="0.25">
      <c r="A3388" s="1">
        <v>3384</v>
      </c>
      <c r="B3388" s="1">
        <v>339</v>
      </c>
      <c r="C3388" s="1">
        <v>34</v>
      </c>
      <c r="D3388" s="1" t="s">
        <v>16</v>
      </c>
      <c r="E3388" s="1">
        <v>0</v>
      </c>
      <c r="J3388" s="1">
        <v>3384</v>
      </c>
      <c r="K3388" s="1">
        <f t="shared" ca="1" si="386"/>
        <v>0.48356332490845511</v>
      </c>
      <c r="L3388" s="1">
        <f t="shared" ca="1" si="387"/>
        <v>5156</v>
      </c>
      <c r="M3388" s="1" t="str">
        <f t="shared" ca="1" si="384"/>
        <v/>
      </c>
      <c r="Q3388" s="1">
        <v>3384</v>
      </c>
      <c r="R3388" s="1">
        <f t="shared" ca="1" si="388"/>
        <v>0.32464960719310565</v>
      </c>
      <c r="S3388" s="1">
        <f t="shared" ca="1" si="389"/>
        <v>4040</v>
      </c>
      <c r="T3388" s="1" t="str">
        <f t="shared" ca="1" si="385"/>
        <v/>
      </c>
    </row>
    <row r="3389" spans="1:20" x14ac:dyDescent="0.25">
      <c r="A3389" s="1">
        <v>3385</v>
      </c>
      <c r="B3389" s="1">
        <v>339</v>
      </c>
      <c r="C3389" s="1">
        <v>34</v>
      </c>
      <c r="D3389" s="1" t="s">
        <v>16</v>
      </c>
      <c r="E3389" s="1">
        <v>0</v>
      </c>
      <c r="J3389" s="1">
        <v>3385</v>
      </c>
      <c r="K3389" s="1">
        <f t="shared" ca="1" si="386"/>
        <v>0.90128715004628379</v>
      </c>
      <c r="L3389" s="1">
        <f t="shared" ca="1" si="387"/>
        <v>990</v>
      </c>
      <c r="M3389" s="1" t="str">
        <f t="shared" ca="1" si="384"/>
        <v/>
      </c>
      <c r="Q3389" s="1">
        <v>3385</v>
      </c>
      <c r="R3389" s="1">
        <f t="shared" ca="1" si="388"/>
        <v>0.22985018527260881</v>
      </c>
      <c r="S3389" s="1">
        <f t="shared" ca="1" si="389"/>
        <v>4602</v>
      </c>
      <c r="T3389" s="1" t="str">
        <f t="shared" ca="1" si="385"/>
        <v/>
      </c>
    </row>
    <row r="3390" spans="1:20" x14ac:dyDescent="0.25">
      <c r="A3390" s="1">
        <v>3386</v>
      </c>
      <c r="B3390" s="1">
        <v>339</v>
      </c>
      <c r="C3390" s="1">
        <v>34</v>
      </c>
      <c r="D3390" s="1" t="s">
        <v>16</v>
      </c>
      <c r="E3390" s="1">
        <v>0</v>
      </c>
      <c r="J3390" s="1">
        <v>3386</v>
      </c>
      <c r="K3390" s="1">
        <f t="shared" ca="1" si="386"/>
        <v>0.27139400800417146</v>
      </c>
      <c r="L3390" s="1">
        <f t="shared" ca="1" si="387"/>
        <v>7233</v>
      </c>
      <c r="M3390" s="1" t="str">
        <f t="shared" ca="1" si="384"/>
        <v/>
      </c>
      <c r="Q3390" s="1">
        <v>3386</v>
      </c>
      <c r="R3390" s="1">
        <f t="shared" ca="1" si="388"/>
        <v>0.68685005629350582</v>
      </c>
      <c r="S3390" s="1">
        <f t="shared" ca="1" si="389"/>
        <v>1821</v>
      </c>
      <c r="T3390" s="1" t="str">
        <f t="shared" ca="1" si="385"/>
        <v/>
      </c>
    </row>
    <row r="3391" spans="1:20" x14ac:dyDescent="0.25">
      <c r="A3391" s="1">
        <v>3387</v>
      </c>
      <c r="B3391" s="1">
        <v>339</v>
      </c>
      <c r="C3391" s="1">
        <v>34</v>
      </c>
      <c r="D3391" s="1" t="s">
        <v>16</v>
      </c>
      <c r="E3391" s="1">
        <v>0</v>
      </c>
      <c r="J3391" s="1">
        <v>3387</v>
      </c>
      <c r="K3391" s="1">
        <f t="shared" ca="1" si="386"/>
        <v>0.81948909266451442</v>
      </c>
      <c r="L3391" s="1">
        <f t="shared" ca="1" si="387"/>
        <v>1842</v>
      </c>
      <c r="M3391" s="1" t="str">
        <f t="shared" ca="1" si="384"/>
        <v/>
      </c>
      <c r="Q3391" s="1">
        <v>3387</v>
      </c>
      <c r="R3391" s="1">
        <f t="shared" ca="1" si="388"/>
        <v>0.38331870296070492</v>
      </c>
      <c r="S3391" s="1">
        <f t="shared" ca="1" si="389"/>
        <v>3678</v>
      </c>
      <c r="T3391" s="1" t="str">
        <f t="shared" ca="1" si="385"/>
        <v/>
      </c>
    </row>
    <row r="3392" spans="1:20" x14ac:dyDescent="0.25">
      <c r="A3392" s="1">
        <v>3388</v>
      </c>
      <c r="B3392" s="1">
        <v>339</v>
      </c>
      <c r="C3392" s="1">
        <v>34</v>
      </c>
      <c r="D3392" s="1" t="s">
        <v>16</v>
      </c>
      <c r="E3392" s="1">
        <v>0</v>
      </c>
      <c r="J3392" s="1">
        <v>3388</v>
      </c>
      <c r="K3392" s="1">
        <f t="shared" ca="1" si="386"/>
        <v>5.7586038274834328E-2</v>
      </c>
      <c r="L3392" s="1">
        <f t="shared" ca="1" si="387"/>
        <v>9394</v>
      </c>
      <c r="M3392" s="1" t="str">
        <f t="shared" ca="1" si="384"/>
        <v/>
      </c>
      <c r="Q3392" s="1">
        <v>3388</v>
      </c>
      <c r="R3392" s="1">
        <f t="shared" ca="1" si="388"/>
        <v>0.9142309245463428</v>
      </c>
      <c r="S3392" s="1">
        <f t="shared" ca="1" si="389"/>
        <v>458</v>
      </c>
      <c r="T3392" s="1" t="str">
        <f t="shared" ca="1" si="385"/>
        <v/>
      </c>
    </row>
    <row r="3393" spans="1:20" x14ac:dyDescent="0.25">
      <c r="A3393" s="1">
        <v>3389</v>
      </c>
      <c r="B3393" s="1">
        <v>339</v>
      </c>
      <c r="C3393" s="1">
        <v>34</v>
      </c>
      <c r="D3393" s="1" t="s">
        <v>16</v>
      </c>
      <c r="E3393" s="1">
        <v>0</v>
      </c>
      <c r="J3393" s="1">
        <v>3389</v>
      </c>
      <c r="K3393" s="1">
        <f t="shared" ca="1" si="386"/>
        <v>0.77575911384307161</v>
      </c>
      <c r="L3393" s="1">
        <f t="shared" ca="1" si="387"/>
        <v>2292</v>
      </c>
      <c r="M3393" s="1" t="str">
        <f t="shared" ca="1" si="384"/>
        <v/>
      </c>
      <c r="Q3393" s="1">
        <v>3389</v>
      </c>
      <c r="R3393" s="1">
        <f t="shared" ca="1" si="388"/>
        <v>0.41870481578793672</v>
      </c>
      <c r="S3393" s="1">
        <f t="shared" ca="1" si="389"/>
        <v>3469</v>
      </c>
      <c r="T3393" s="1" t="str">
        <f t="shared" ca="1" si="385"/>
        <v/>
      </c>
    </row>
    <row r="3394" spans="1:20" x14ac:dyDescent="0.25">
      <c r="A3394" s="1">
        <v>3390</v>
      </c>
      <c r="B3394" s="1">
        <v>339</v>
      </c>
      <c r="C3394" s="1">
        <v>34</v>
      </c>
      <c r="D3394" s="1" t="s">
        <v>16</v>
      </c>
      <c r="E3394" s="1">
        <v>0</v>
      </c>
      <c r="J3394" s="1">
        <v>3390</v>
      </c>
      <c r="K3394" s="1">
        <f t="shared" ca="1" si="386"/>
        <v>0.69059528309181595</v>
      </c>
      <c r="L3394" s="1">
        <f t="shared" ca="1" si="387"/>
        <v>3114</v>
      </c>
      <c r="M3394" s="1" t="str">
        <f t="shared" ca="1" si="384"/>
        <v/>
      </c>
      <c r="Q3394" s="1">
        <v>3390</v>
      </c>
      <c r="R3394" s="1">
        <f t="shared" ca="1" si="388"/>
        <v>0.37601493099882155</v>
      </c>
      <c r="S3394" s="1">
        <f t="shared" ca="1" si="389"/>
        <v>3726</v>
      </c>
      <c r="T3394" s="1" t="str">
        <f t="shared" ca="1" si="385"/>
        <v/>
      </c>
    </row>
    <row r="3395" spans="1:20" x14ac:dyDescent="0.25">
      <c r="A3395" s="1">
        <v>3391</v>
      </c>
      <c r="B3395" s="1">
        <v>340</v>
      </c>
      <c r="C3395" s="1">
        <v>34</v>
      </c>
      <c r="D3395" s="1" t="s">
        <v>16</v>
      </c>
      <c r="E3395" s="1">
        <v>0</v>
      </c>
      <c r="J3395" s="1">
        <v>3391</v>
      </c>
      <c r="K3395" s="1">
        <f t="shared" ca="1" si="386"/>
        <v>0.1756357655313856</v>
      </c>
      <c r="L3395" s="1">
        <f t="shared" ca="1" si="387"/>
        <v>8243</v>
      </c>
      <c r="M3395" s="1" t="str">
        <f t="shared" ca="1" si="384"/>
        <v/>
      </c>
      <c r="Q3395" s="1">
        <v>3391</v>
      </c>
      <c r="R3395" s="1">
        <f t="shared" ca="1" si="388"/>
        <v>0.89392196368664967</v>
      </c>
      <c r="S3395" s="1">
        <f t="shared" ca="1" si="389"/>
        <v>570</v>
      </c>
      <c r="T3395" s="1" t="str">
        <f t="shared" ca="1" si="385"/>
        <v/>
      </c>
    </row>
    <row r="3396" spans="1:20" x14ac:dyDescent="0.25">
      <c r="A3396" s="1">
        <v>3392</v>
      </c>
      <c r="B3396" s="1">
        <v>340</v>
      </c>
      <c r="C3396" s="1">
        <v>34</v>
      </c>
      <c r="D3396" s="1" t="s">
        <v>16</v>
      </c>
      <c r="E3396" s="1">
        <v>0</v>
      </c>
      <c r="J3396" s="1">
        <v>3392</v>
      </c>
      <c r="K3396" s="1">
        <f t="shared" ca="1" si="386"/>
        <v>0.73657289807397552</v>
      </c>
      <c r="L3396" s="1">
        <f t="shared" ca="1" si="387"/>
        <v>2665</v>
      </c>
      <c r="M3396" s="1" t="str">
        <f t="shared" ca="1" si="384"/>
        <v/>
      </c>
      <c r="Q3396" s="1">
        <v>3392</v>
      </c>
      <c r="R3396" s="1">
        <f t="shared" ca="1" si="388"/>
        <v>0.68799682691082753</v>
      </c>
      <c r="S3396" s="1">
        <f t="shared" ca="1" si="389"/>
        <v>1807</v>
      </c>
      <c r="T3396" s="1" t="str">
        <f t="shared" ca="1" si="385"/>
        <v/>
      </c>
    </row>
    <row r="3397" spans="1:20" x14ac:dyDescent="0.25">
      <c r="A3397" s="1">
        <v>3393</v>
      </c>
      <c r="B3397" s="1">
        <v>340</v>
      </c>
      <c r="C3397" s="1">
        <v>34</v>
      </c>
      <c r="D3397" s="1" t="s">
        <v>16</v>
      </c>
      <c r="E3397" s="1">
        <v>0</v>
      </c>
      <c r="J3397" s="1">
        <v>3393</v>
      </c>
      <c r="K3397" s="1">
        <f t="shared" ca="1" si="386"/>
        <v>0.43587311124363204</v>
      </c>
      <c r="L3397" s="1">
        <f t="shared" ca="1" si="387"/>
        <v>5641</v>
      </c>
      <c r="M3397" s="1" t="str">
        <f t="shared" ref="M3397:M3460" ca="1" si="390">IF(L3397&lt;=$K$3,VLOOKUP(J3397,$A$5:$E$10004,5),"")</f>
        <v/>
      </c>
      <c r="Q3397" s="1">
        <v>3393</v>
      </c>
      <c r="R3397" s="1">
        <f t="shared" ca="1" si="388"/>
        <v>0.21592468036737344</v>
      </c>
      <c r="S3397" s="1">
        <f t="shared" ca="1" si="389"/>
        <v>4682</v>
      </c>
      <c r="T3397" s="1" t="str">
        <f t="shared" ref="T3397:T3460" ca="1" si="391">IF(S3397&lt;=$R$3*$H$10,VLOOKUP(Q3397,$A$5:$E$10004,5),"")</f>
        <v/>
      </c>
    </row>
    <row r="3398" spans="1:20" x14ac:dyDescent="0.25">
      <c r="A3398" s="1">
        <v>3394</v>
      </c>
      <c r="B3398" s="1">
        <v>340</v>
      </c>
      <c r="C3398" s="1">
        <v>34</v>
      </c>
      <c r="D3398" s="1" t="s">
        <v>16</v>
      </c>
      <c r="E3398" s="1">
        <v>0</v>
      </c>
      <c r="J3398" s="1">
        <v>3394</v>
      </c>
      <c r="K3398" s="1">
        <f t="shared" ref="K3398:K3461" ca="1" si="392">RAND()</f>
        <v>0.76523529064662188</v>
      </c>
      <c r="L3398" s="1">
        <f t="shared" ref="L3398:L3461" ca="1" si="393">_xlfn.RANK.EQ(K3398,$K$5:$K$10004)</f>
        <v>2410</v>
      </c>
      <c r="M3398" s="1" t="str">
        <f t="shared" ca="1" si="390"/>
        <v/>
      </c>
      <c r="Q3398" s="1">
        <v>3394</v>
      </c>
      <c r="R3398" s="1">
        <f t="shared" ref="R3398:R3461" ca="1" si="394">RAND()</f>
        <v>0.22306411188333308</v>
      </c>
      <c r="S3398" s="1">
        <f t="shared" ref="S3398:S3461" ca="1" si="395">_xlfn.RANK.EQ(R3398,$R$5:$R$6004)</f>
        <v>4640</v>
      </c>
      <c r="T3398" s="1" t="str">
        <f t="shared" ca="1" si="391"/>
        <v/>
      </c>
    </row>
    <row r="3399" spans="1:20" x14ac:dyDescent="0.25">
      <c r="A3399" s="1">
        <v>3395</v>
      </c>
      <c r="B3399" s="1">
        <v>340</v>
      </c>
      <c r="C3399" s="1">
        <v>34</v>
      </c>
      <c r="D3399" s="1" t="s">
        <v>16</v>
      </c>
      <c r="E3399" s="1">
        <v>0</v>
      </c>
      <c r="J3399" s="1">
        <v>3395</v>
      </c>
      <c r="K3399" s="1">
        <f t="shared" ca="1" si="392"/>
        <v>0.77146978439670921</v>
      </c>
      <c r="L3399" s="1">
        <f t="shared" ca="1" si="393"/>
        <v>2340</v>
      </c>
      <c r="M3399" s="1" t="str">
        <f t="shared" ca="1" si="390"/>
        <v/>
      </c>
      <c r="Q3399" s="1">
        <v>3395</v>
      </c>
      <c r="R3399" s="1">
        <f t="shared" ca="1" si="394"/>
        <v>0.97639075294501132</v>
      </c>
      <c r="S3399" s="1">
        <f t="shared" ca="1" si="395"/>
        <v>115</v>
      </c>
      <c r="T3399" s="1" t="str">
        <f t="shared" ca="1" si="391"/>
        <v/>
      </c>
    </row>
    <row r="3400" spans="1:20" x14ac:dyDescent="0.25">
      <c r="A3400" s="1">
        <v>3396</v>
      </c>
      <c r="B3400" s="1">
        <v>340</v>
      </c>
      <c r="C3400" s="1">
        <v>34</v>
      </c>
      <c r="D3400" s="1" t="s">
        <v>16</v>
      </c>
      <c r="E3400" s="1">
        <v>0</v>
      </c>
      <c r="J3400" s="1">
        <v>3396</v>
      </c>
      <c r="K3400" s="1">
        <f t="shared" ca="1" si="392"/>
        <v>0.49294248305103106</v>
      </c>
      <c r="L3400" s="1">
        <f t="shared" ca="1" si="393"/>
        <v>5054</v>
      </c>
      <c r="M3400" s="1" t="str">
        <f t="shared" ca="1" si="390"/>
        <v/>
      </c>
      <c r="Q3400" s="1">
        <v>3396</v>
      </c>
      <c r="R3400" s="1">
        <f t="shared" ca="1" si="394"/>
        <v>0.92377088214378433</v>
      </c>
      <c r="S3400" s="1">
        <f t="shared" ca="1" si="395"/>
        <v>400</v>
      </c>
      <c r="T3400" s="1" t="str">
        <f t="shared" ca="1" si="391"/>
        <v/>
      </c>
    </row>
    <row r="3401" spans="1:20" x14ac:dyDescent="0.25">
      <c r="A3401" s="1">
        <v>3397</v>
      </c>
      <c r="B3401" s="1">
        <v>340</v>
      </c>
      <c r="C3401" s="1">
        <v>34</v>
      </c>
      <c r="D3401" s="1" t="s">
        <v>16</v>
      </c>
      <c r="E3401" s="1">
        <v>0</v>
      </c>
      <c r="J3401" s="1">
        <v>3397</v>
      </c>
      <c r="K3401" s="1">
        <f t="shared" ca="1" si="392"/>
        <v>0.54004030018425087</v>
      </c>
      <c r="L3401" s="1">
        <f t="shared" ca="1" si="393"/>
        <v>4606</v>
      </c>
      <c r="M3401" s="1" t="str">
        <f t="shared" ca="1" si="390"/>
        <v/>
      </c>
      <c r="Q3401" s="1">
        <v>3397</v>
      </c>
      <c r="R3401" s="1">
        <f t="shared" ca="1" si="394"/>
        <v>0.99385396230886724</v>
      </c>
      <c r="S3401" s="1">
        <f t="shared" ca="1" si="395"/>
        <v>25</v>
      </c>
      <c r="T3401" s="1">
        <f t="shared" ca="1" si="391"/>
        <v>0</v>
      </c>
    </row>
    <row r="3402" spans="1:20" x14ac:dyDescent="0.25">
      <c r="A3402" s="1">
        <v>3398</v>
      </c>
      <c r="B3402" s="1">
        <v>340</v>
      </c>
      <c r="C3402" s="1">
        <v>34</v>
      </c>
      <c r="D3402" s="1" t="s">
        <v>16</v>
      </c>
      <c r="E3402" s="1">
        <v>0</v>
      </c>
      <c r="J3402" s="1">
        <v>3398</v>
      </c>
      <c r="K3402" s="1">
        <f t="shared" ca="1" si="392"/>
        <v>0.3241928715740332</v>
      </c>
      <c r="L3402" s="1">
        <f t="shared" ca="1" si="393"/>
        <v>6724</v>
      </c>
      <c r="M3402" s="1" t="str">
        <f t="shared" ca="1" si="390"/>
        <v/>
      </c>
      <c r="Q3402" s="1">
        <v>3398</v>
      </c>
      <c r="R3402" s="1">
        <f t="shared" ca="1" si="394"/>
        <v>0.73654979842900914</v>
      </c>
      <c r="S3402" s="1">
        <f t="shared" ca="1" si="395"/>
        <v>1535</v>
      </c>
      <c r="T3402" s="1" t="str">
        <f t="shared" ca="1" si="391"/>
        <v/>
      </c>
    </row>
    <row r="3403" spans="1:20" x14ac:dyDescent="0.25">
      <c r="A3403" s="1">
        <v>3399</v>
      </c>
      <c r="B3403" s="1">
        <v>340</v>
      </c>
      <c r="C3403" s="1">
        <v>34</v>
      </c>
      <c r="D3403" s="1" t="s">
        <v>16</v>
      </c>
      <c r="E3403" s="1">
        <v>0</v>
      </c>
      <c r="J3403" s="1">
        <v>3399</v>
      </c>
      <c r="K3403" s="1">
        <f t="shared" ca="1" si="392"/>
        <v>0.27640762334597591</v>
      </c>
      <c r="L3403" s="1">
        <f t="shared" ca="1" si="393"/>
        <v>7182</v>
      </c>
      <c r="M3403" s="1" t="str">
        <f t="shared" ca="1" si="390"/>
        <v/>
      </c>
      <c r="Q3403" s="1">
        <v>3399</v>
      </c>
      <c r="R3403" s="1">
        <f t="shared" ca="1" si="394"/>
        <v>0.67291232070208107</v>
      </c>
      <c r="S3403" s="1">
        <f t="shared" ca="1" si="395"/>
        <v>1913</v>
      </c>
      <c r="T3403" s="1" t="str">
        <f t="shared" ca="1" si="391"/>
        <v/>
      </c>
    </row>
    <row r="3404" spans="1:20" x14ac:dyDescent="0.25">
      <c r="A3404" s="1">
        <v>3400</v>
      </c>
      <c r="B3404" s="1">
        <v>340</v>
      </c>
      <c r="C3404" s="1">
        <v>34</v>
      </c>
      <c r="D3404" s="1" t="s">
        <v>16</v>
      </c>
      <c r="E3404" s="1">
        <v>0</v>
      </c>
      <c r="J3404" s="1">
        <v>3400</v>
      </c>
      <c r="K3404" s="1">
        <f t="shared" ca="1" si="392"/>
        <v>0.99352190865368417</v>
      </c>
      <c r="L3404" s="1">
        <f t="shared" ca="1" si="393"/>
        <v>69</v>
      </c>
      <c r="M3404" s="1">
        <f t="shared" ca="1" si="390"/>
        <v>0</v>
      </c>
      <c r="Q3404" s="1">
        <v>3400</v>
      </c>
      <c r="R3404" s="1">
        <f t="shared" ca="1" si="394"/>
        <v>0.25757349249823613</v>
      </c>
      <c r="S3404" s="1">
        <f t="shared" ca="1" si="395"/>
        <v>4438</v>
      </c>
      <c r="T3404" s="1" t="str">
        <f t="shared" ca="1" si="391"/>
        <v/>
      </c>
    </row>
    <row r="3405" spans="1:20" x14ac:dyDescent="0.25">
      <c r="A3405" s="1">
        <v>3401</v>
      </c>
      <c r="B3405" s="1">
        <v>341</v>
      </c>
      <c r="C3405" s="1">
        <v>35</v>
      </c>
      <c r="D3405" s="1" t="s">
        <v>16</v>
      </c>
      <c r="E3405" s="1">
        <v>0</v>
      </c>
      <c r="J3405" s="1">
        <v>3401</v>
      </c>
      <c r="K3405" s="1">
        <f t="shared" ca="1" si="392"/>
        <v>0.65257488859308166</v>
      </c>
      <c r="L3405" s="1">
        <f t="shared" ca="1" si="393"/>
        <v>3495</v>
      </c>
      <c r="M3405" s="1" t="str">
        <f t="shared" ca="1" si="390"/>
        <v/>
      </c>
      <c r="Q3405" s="1">
        <v>3401</v>
      </c>
      <c r="R3405" s="1">
        <f t="shared" ca="1" si="394"/>
        <v>0.78043756257146191</v>
      </c>
      <c r="S3405" s="1">
        <f t="shared" ca="1" si="395"/>
        <v>1254</v>
      </c>
      <c r="T3405" s="1" t="str">
        <f t="shared" ca="1" si="391"/>
        <v/>
      </c>
    </row>
    <row r="3406" spans="1:20" x14ac:dyDescent="0.25">
      <c r="A3406" s="1">
        <v>3402</v>
      </c>
      <c r="B3406" s="1">
        <v>341</v>
      </c>
      <c r="C3406" s="1">
        <v>35</v>
      </c>
      <c r="D3406" s="1" t="s">
        <v>16</v>
      </c>
      <c r="E3406" s="1">
        <v>0</v>
      </c>
      <c r="J3406" s="1">
        <v>3402</v>
      </c>
      <c r="K3406" s="1">
        <f t="shared" ca="1" si="392"/>
        <v>4.3651364381246394E-3</v>
      </c>
      <c r="L3406" s="1">
        <f t="shared" ca="1" si="393"/>
        <v>9963</v>
      </c>
      <c r="M3406" s="1" t="str">
        <f t="shared" ca="1" si="390"/>
        <v/>
      </c>
      <c r="Q3406" s="1">
        <v>3402</v>
      </c>
      <c r="R3406" s="1">
        <f t="shared" ca="1" si="394"/>
        <v>0.8433105669150821</v>
      </c>
      <c r="S3406" s="1">
        <f t="shared" ca="1" si="395"/>
        <v>863</v>
      </c>
      <c r="T3406" s="1" t="str">
        <f t="shared" ca="1" si="391"/>
        <v/>
      </c>
    </row>
    <row r="3407" spans="1:20" x14ac:dyDescent="0.25">
      <c r="A3407" s="1">
        <v>3403</v>
      </c>
      <c r="B3407" s="1">
        <v>341</v>
      </c>
      <c r="C3407" s="1">
        <v>35</v>
      </c>
      <c r="D3407" s="1" t="s">
        <v>16</v>
      </c>
      <c r="E3407" s="1">
        <v>0</v>
      </c>
      <c r="J3407" s="1">
        <v>3403</v>
      </c>
      <c r="K3407" s="1">
        <f t="shared" ca="1" si="392"/>
        <v>0.87617823040275045</v>
      </c>
      <c r="L3407" s="1">
        <f t="shared" ca="1" si="393"/>
        <v>1233</v>
      </c>
      <c r="M3407" s="1" t="str">
        <f t="shared" ca="1" si="390"/>
        <v/>
      </c>
      <c r="Q3407" s="1">
        <v>3403</v>
      </c>
      <c r="R3407" s="1">
        <f t="shared" ca="1" si="394"/>
        <v>0.3615915191213942</v>
      </c>
      <c r="S3407" s="1">
        <f t="shared" ca="1" si="395"/>
        <v>3824</v>
      </c>
      <c r="T3407" s="1" t="str">
        <f t="shared" ca="1" si="391"/>
        <v/>
      </c>
    </row>
    <row r="3408" spans="1:20" x14ac:dyDescent="0.25">
      <c r="A3408" s="1">
        <v>3404</v>
      </c>
      <c r="B3408" s="1">
        <v>341</v>
      </c>
      <c r="C3408" s="1">
        <v>35</v>
      </c>
      <c r="D3408" s="1" t="s">
        <v>16</v>
      </c>
      <c r="E3408" s="1">
        <v>0</v>
      </c>
      <c r="J3408" s="1">
        <v>3404</v>
      </c>
      <c r="K3408" s="1">
        <f t="shared" ca="1" si="392"/>
        <v>0.7004583026299539</v>
      </c>
      <c r="L3408" s="1">
        <f t="shared" ca="1" si="393"/>
        <v>3018</v>
      </c>
      <c r="M3408" s="1" t="str">
        <f t="shared" ca="1" si="390"/>
        <v/>
      </c>
      <c r="Q3408" s="1">
        <v>3404</v>
      </c>
      <c r="R3408" s="1">
        <f t="shared" ca="1" si="394"/>
        <v>0.23878445105041279</v>
      </c>
      <c r="S3408" s="1">
        <f t="shared" ca="1" si="395"/>
        <v>4549</v>
      </c>
      <c r="T3408" s="1" t="str">
        <f t="shared" ca="1" si="391"/>
        <v/>
      </c>
    </row>
    <row r="3409" spans="1:20" x14ac:dyDescent="0.25">
      <c r="A3409" s="1">
        <v>3405</v>
      </c>
      <c r="B3409" s="1">
        <v>341</v>
      </c>
      <c r="C3409" s="1">
        <v>35</v>
      </c>
      <c r="D3409" s="1" t="s">
        <v>16</v>
      </c>
      <c r="E3409" s="1">
        <v>0</v>
      </c>
      <c r="J3409" s="1">
        <v>3405</v>
      </c>
      <c r="K3409" s="1">
        <f t="shared" ca="1" si="392"/>
        <v>0.40212610149966999</v>
      </c>
      <c r="L3409" s="1">
        <f t="shared" ca="1" si="393"/>
        <v>5972</v>
      </c>
      <c r="M3409" s="1" t="str">
        <f t="shared" ca="1" si="390"/>
        <v/>
      </c>
      <c r="Q3409" s="1">
        <v>3405</v>
      </c>
      <c r="R3409" s="1">
        <f t="shared" ca="1" si="394"/>
        <v>0.97869833760957714</v>
      </c>
      <c r="S3409" s="1">
        <f t="shared" ca="1" si="395"/>
        <v>107</v>
      </c>
      <c r="T3409" s="1" t="str">
        <f t="shared" ca="1" si="391"/>
        <v/>
      </c>
    </row>
    <row r="3410" spans="1:20" x14ac:dyDescent="0.25">
      <c r="A3410" s="1">
        <v>3406</v>
      </c>
      <c r="B3410" s="1">
        <v>341</v>
      </c>
      <c r="C3410" s="1">
        <v>35</v>
      </c>
      <c r="D3410" s="1" t="s">
        <v>16</v>
      </c>
      <c r="E3410" s="1">
        <v>0</v>
      </c>
      <c r="J3410" s="1">
        <v>3406</v>
      </c>
      <c r="K3410" s="1">
        <f t="shared" ca="1" si="392"/>
        <v>0.97008593229314011</v>
      </c>
      <c r="L3410" s="1">
        <f t="shared" ca="1" si="393"/>
        <v>309</v>
      </c>
      <c r="M3410" s="1" t="str">
        <f t="shared" ca="1" si="390"/>
        <v/>
      </c>
      <c r="Q3410" s="1">
        <v>3406</v>
      </c>
      <c r="R3410" s="1">
        <f t="shared" ca="1" si="394"/>
        <v>0.22425354315959301</v>
      </c>
      <c r="S3410" s="1">
        <f t="shared" ca="1" si="395"/>
        <v>4635</v>
      </c>
      <c r="T3410" s="1" t="str">
        <f t="shared" ca="1" si="391"/>
        <v/>
      </c>
    </row>
    <row r="3411" spans="1:20" x14ac:dyDescent="0.25">
      <c r="A3411" s="1">
        <v>3407</v>
      </c>
      <c r="B3411" s="1">
        <v>341</v>
      </c>
      <c r="C3411" s="1">
        <v>35</v>
      </c>
      <c r="D3411" s="1" t="s">
        <v>16</v>
      </c>
      <c r="E3411" s="1">
        <v>0</v>
      </c>
      <c r="J3411" s="1">
        <v>3407</v>
      </c>
      <c r="K3411" s="1">
        <f t="shared" ca="1" si="392"/>
        <v>0.42802262411978786</v>
      </c>
      <c r="L3411" s="1">
        <f t="shared" ca="1" si="393"/>
        <v>5714</v>
      </c>
      <c r="M3411" s="1" t="str">
        <f t="shared" ca="1" si="390"/>
        <v/>
      </c>
      <c r="Q3411" s="1">
        <v>3407</v>
      </c>
      <c r="R3411" s="1">
        <f t="shared" ca="1" si="394"/>
        <v>0.7968231815501936</v>
      </c>
      <c r="S3411" s="1">
        <f t="shared" ca="1" si="395"/>
        <v>1161</v>
      </c>
      <c r="T3411" s="1" t="str">
        <f t="shared" ca="1" si="391"/>
        <v/>
      </c>
    </row>
    <row r="3412" spans="1:20" x14ac:dyDescent="0.25">
      <c r="A3412" s="1">
        <v>3408</v>
      </c>
      <c r="B3412" s="1">
        <v>341</v>
      </c>
      <c r="C3412" s="1">
        <v>35</v>
      </c>
      <c r="D3412" s="1" t="s">
        <v>16</v>
      </c>
      <c r="E3412" s="1">
        <v>0</v>
      </c>
      <c r="J3412" s="1">
        <v>3408</v>
      </c>
      <c r="K3412" s="1">
        <f t="shared" ca="1" si="392"/>
        <v>0.91828707282420841</v>
      </c>
      <c r="L3412" s="1">
        <f t="shared" ca="1" si="393"/>
        <v>841</v>
      </c>
      <c r="M3412" s="1" t="str">
        <f t="shared" ca="1" si="390"/>
        <v/>
      </c>
      <c r="Q3412" s="1">
        <v>3408</v>
      </c>
      <c r="R3412" s="1">
        <f t="shared" ca="1" si="394"/>
        <v>0.27664923299686517</v>
      </c>
      <c r="S3412" s="1">
        <f t="shared" ca="1" si="395"/>
        <v>4322</v>
      </c>
      <c r="T3412" s="1" t="str">
        <f t="shared" ca="1" si="391"/>
        <v/>
      </c>
    </row>
    <row r="3413" spans="1:20" x14ac:dyDescent="0.25">
      <c r="A3413" s="1">
        <v>3409</v>
      </c>
      <c r="B3413" s="1">
        <v>341</v>
      </c>
      <c r="C3413" s="1">
        <v>35</v>
      </c>
      <c r="D3413" s="1" t="s">
        <v>16</v>
      </c>
      <c r="E3413" s="1">
        <v>0</v>
      </c>
      <c r="J3413" s="1">
        <v>3409</v>
      </c>
      <c r="K3413" s="1">
        <f t="shared" ca="1" si="392"/>
        <v>0.46814082291904902</v>
      </c>
      <c r="L3413" s="1">
        <f t="shared" ca="1" si="393"/>
        <v>5316</v>
      </c>
      <c r="M3413" s="1" t="str">
        <f t="shared" ca="1" si="390"/>
        <v/>
      </c>
      <c r="Q3413" s="1">
        <v>3409</v>
      </c>
      <c r="R3413" s="1">
        <f t="shared" ca="1" si="394"/>
        <v>0.54569907057925582</v>
      </c>
      <c r="S3413" s="1">
        <f t="shared" ca="1" si="395"/>
        <v>2656</v>
      </c>
      <c r="T3413" s="1" t="str">
        <f t="shared" ca="1" si="391"/>
        <v/>
      </c>
    </row>
    <row r="3414" spans="1:20" x14ac:dyDescent="0.25">
      <c r="A3414" s="1">
        <v>3410</v>
      </c>
      <c r="B3414" s="1">
        <v>341</v>
      </c>
      <c r="C3414" s="1">
        <v>35</v>
      </c>
      <c r="D3414" s="1" t="s">
        <v>16</v>
      </c>
      <c r="E3414" s="1">
        <v>0</v>
      </c>
      <c r="J3414" s="1">
        <v>3410</v>
      </c>
      <c r="K3414" s="1">
        <f t="shared" ca="1" si="392"/>
        <v>5.3527264083420567E-3</v>
      </c>
      <c r="L3414" s="1">
        <f t="shared" ca="1" si="393"/>
        <v>9953</v>
      </c>
      <c r="M3414" s="1" t="str">
        <f t="shared" ca="1" si="390"/>
        <v/>
      </c>
      <c r="Q3414" s="1">
        <v>3410</v>
      </c>
      <c r="R3414" s="1">
        <f t="shared" ca="1" si="394"/>
        <v>0.24851220224751625</v>
      </c>
      <c r="S3414" s="1">
        <f t="shared" ca="1" si="395"/>
        <v>4500</v>
      </c>
      <c r="T3414" s="1" t="str">
        <f t="shared" ca="1" si="391"/>
        <v/>
      </c>
    </row>
    <row r="3415" spans="1:20" x14ac:dyDescent="0.25">
      <c r="A3415" s="1">
        <v>3411</v>
      </c>
      <c r="B3415" s="1">
        <v>342</v>
      </c>
      <c r="C3415" s="1">
        <v>35</v>
      </c>
      <c r="D3415" s="1" t="s">
        <v>16</v>
      </c>
      <c r="E3415" s="1">
        <v>0</v>
      </c>
      <c r="J3415" s="1">
        <v>3411</v>
      </c>
      <c r="K3415" s="1">
        <f t="shared" ca="1" si="392"/>
        <v>0.30163974552175576</v>
      </c>
      <c r="L3415" s="1">
        <f t="shared" ca="1" si="393"/>
        <v>6937</v>
      </c>
      <c r="M3415" s="1" t="str">
        <f t="shared" ca="1" si="390"/>
        <v/>
      </c>
      <c r="Q3415" s="1">
        <v>3411</v>
      </c>
      <c r="R3415" s="1">
        <f t="shared" ca="1" si="394"/>
        <v>0.43487710312170647</v>
      </c>
      <c r="S3415" s="1">
        <f t="shared" ca="1" si="395"/>
        <v>3378</v>
      </c>
      <c r="T3415" s="1" t="str">
        <f t="shared" ca="1" si="391"/>
        <v/>
      </c>
    </row>
    <row r="3416" spans="1:20" x14ac:dyDescent="0.25">
      <c r="A3416" s="1">
        <v>3412</v>
      </c>
      <c r="B3416" s="1">
        <v>342</v>
      </c>
      <c r="C3416" s="1">
        <v>35</v>
      </c>
      <c r="D3416" s="1" t="s">
        <v>16</v>
      </c>
      <c r="E3416" s="1">
        <v>0</v>
      </c>
      <c r="J3416" s="1">
        <v>3412</v>
      </c>
      <c r="K3416" s="1">
        <f t="shared" ca="1" si="392"/>
        <v>0.14173991150379739</v>
      </c>
      <c r="L3416" s="1">
        <f t="shared" ca="1" si="393"/>
        <v>8551</v>
      </c>
      <c r="M3416" s="1" t="str">
        <f t="shared" ca="1" si="390"/>
        <v/>
      </c>
      <c r="Q3416" s="1">
        <v>3412</v>
      </c>
      <c r="R3416" s="1">
        <f t="shared" ca="1" si="394"/>
        <v>0.73163862704445848</v>
      </c>
      <c r="S3416" s="1">
        <f t="shared" ca="1" si="395"/>
        <v>1566</v>
      </c>
      <c r="T3416" s="1" t="str">
        <f t="shared" ca="1" si="391"/>
        <v/>
      </c>
    </row>
    <row r="3417" spans="1:20" x14ac:dyDescent="0.25">
      <c r="A3417" s="1">
        <v>3413</v>
      </c>
      <c r="B3417" s="1">
        <v>342</v>
      </c>
      <c r="C3417" s="1">
        <v>35</v>
      </c>
      <c r="D3417" s="1" t="s">
        <v>16</v>
      </c>
      <c r="E3417" s="1">
        <v>0</v>
      </c>
      <c r="J3417" s="1">
        <v>3413</v>
      </c>
      <c r="K3417" s="1">
        <f t="shared" ca="1" si="392"/>
        <v>0.74173362584971636</v>
      </c>
      <c r="L3417" s="1">
        <f t="shared" ca="1" si="393"/>
        <v>2618</v>
      </c>
      <c r="M3417" s="1" t="str">
        <f t="shared" ca="1" si="390"/>
        <v/>
      </c>
      <c r="Q3417" s="1">
        <v>3413</v>
      </c>
      <c r="R3417" s="1">
        <f t="shared" ca="1" si="394"/>
        <v>0.68087137165978462</v>
      </c>
      <c r="S3417" s="1">
        <f t="shared" ca="1" si="395"/>
        <v>1857</v>
      </c>
      <c r="T3417" s="1" t="str">
        <f t="shared" ca="1" si="391"/>
        <v/>
      </c>
    </row>
    <row r="3418" spans="1:20" x14ac:dyDescent="0.25">
      <c r="A3418" s="1">
        <v>3414</v>
      </c>
      <c r="B3418" s="1">
        <v>342</v>
      </c>
      <c r="C3418" s="1">
        <v>35</v>
      </c>
      <c r="D3418" s="1" t="s">
        <v>16</v>
      </c>
      <c r="E3418" s="1">
        <v>0</v>
      </c>
      <c r="J3418" s="1">
        <v>3414</v>
      </c>
      <c r="K3418" s="1">
        <f t="shared" ca="1" si="392"/>
        <v>0.89108843514914227</v>
      </c>
      <c r="L3418" s="1">
        <f t="shared" ca="1" si="393"/>
        <v>1092</v>
      </c>
      <c r="M3418" s="1" t="str">
        <f t="shared" ca="1" si="390"/>
        <v/>
      </c>
      <c r="Q3418" s="1">
        <v>3414</v>
      </c>
      <c r="R3418" s="1">
        <f t="shared" ca="1" si="394"/>
        <v>0.81337081558426005</v>
      </c>
      <c r="S3418" s="1">
        <f t="shared" ca="1" si="395"/>
        <v>1060</v>
      </c>
      <c r="T3418" s="1" t="str">
        <f t="shared" ca="1" si="391"/>
        <v/>
      </c>
    </row>
    <row r="3419" spans="1:20" x14ac:dyDescent="0.25">
      <c r="A3419" s="1">
        <v>3415</v>
      </c>
      <c r="B3419" s="1">
        <v>342</v>
      </c>
      <c r="C3419" s="1">
        <v>35</v>
      </c>
      <c r="D3419" s="1" t="s">
        <v>16</v>
      </c>
      <c r="E3419" s="1">
        <v>1</v>
      </c>
      <c r="J3419" s="1">
        <v>3415</v>
      </c>
      <c r="K3419" s="1">
        <f t="shared" ca="1" si="392"/>
        <v>0.23135400539257689</v>
      </c>
      <c r="L3419" s="1">
        <f t="shared" ca="1" si="393"/>
        <v>7650</v>
      </c>
      <c r="M3419" s="1" t="str">
        <f t="shared" ca="1" si="390"/>
        <v/>
      </c>
      <c r="Q3419" s="1">
        <v>3415</v>
      </c>
      <c r="R3419" s="1">
        <f t="shared" ca="1" si="394"/>
        <v>0.19152474995561442</v>
      </c>
      <c r="S3419" s="1">
        <f t="shared" ca="1" si="395"/>
        <v>4853</v>
      </c>
      <c r="T3419" s="1" t="str">
        <f t="shared" ca="1" si="391"/>
        <v/>
      </c>
    </row>
    <row r="3420" spans="1:20" x14ac:dyDescent="0.25">
      <c r="A3420" s="1">
        <v>3416</v>
      </c>
      <c r="B3420" s="1">
        <v>342</v>
      </c>
      <c r="C3420" s="1">
        <v>35</v>
      </c>
      <c r="D3420" s="1" t="s">
        <v>16</v>
      </c>
      <c r="E3420" s="1">
        <v>0</v>
      </c>
      <c r="J3420" s="1">
        <v>3416</v>
      </c>
      <c r="K3420" s="1">
        <f t="shared" ca="1" si="392"/>
        <v>0.3481976962270773</v>
      </c>
      <c r="L3420" s="1">
        <f t="shared" ca="1" si="393"/>
        <v>6511</v>
      </c>
      <c r="M3420" s="1" t="str">
        <f t="shared" ca="1" si="390"/>
        <v/>
      </c>
      <c r="Q3420" s="1">
        <v>3416</v>
      </c>
      <c r="R3420" s="1">
        <f t="shared" ca="1" si="394"/>
        <v>0.42422522243008887</v>
      </c>
      <c r="S3420" s="1">
        <f t="shared" ca="1" si="395"/>
        <v>3443</v>
      </c>
      <c r="T3420" s="1" t="str">
        <f t="shared" ca="1" si="391"/>
        <v/>
      </c>
    </row>
    <row r="3421" spans="1:20" x14ac:dyDescent="0.25">
      <c r="A3421" s="1">
        <v>3417</v>
      </c>
      <c r="B3421" s="1">
        <v>342</v>
      </c>
      <c r="C3421" s="1">
        <v>35</v>
      </c>
      <c r="D3421" s="1" t="s">
        <v>16</v>
      </c>
      <c r="E3421" s="1">
        <v>0</v>
      </c>
      <c r="J3421" s="1">
        <v>3417</v>
      </c>
      <c r="K3421" s="1">
        <f t="shared" ca="1" si="392"/>
        <v>0.7013669167734905</v>
      </c>
      <c r="L3421" s="1">
        <f t="shared" ca="1" si="393"/>
        <v>3008</v>
      </c>
      <c r="M3421" s="1" t="str">
        <f t="shared" ca="1" si="390"/>
        <v/>
      </c>
      <c r="Q3421" s="1">
        <v>3417</v>
      </c>
      <c r="R3421" s="1">
        <f t="shared" ca="1" si="394"/>
        <v>0.5306768063992725</v>
      </c>
      <c r="S3421" s="1">
        <f t="shared" ca="1" si="395"/>
        <v>2754</v>
      </c>
      <c r="T3421" s="1" t="str">
        <f t="shared" ca="1" si="391"/>
        <v/>
      </c>
    </row>
    <row r="3422" spans="1:20" x14ac:dyDescent="0.25">
      <c r="A3422" s="1">
        <v>3418</v>
      </c>
      <c r="B3422" s="1">
        <v>342</v>
      </c>
      <c r="C3422" s="1">
        <v>35</v>
      </c>
      <c r="D3422" s="1" t="s">
        <v>16</v>
      </c>
      <c r="E3422" s="1">
        <v>0</v>
      </c>
      <c r="J3422" s="1">
        <v>3418</v>
      </c>
      <c r="K3422" s="1">
        <f t="shared" ca="1" si="392"/>
        <v>0.94949171940409283</v>
      </c>
      <c r="L3422" s="1">
        <f t="shared" ca="1" si="393"/>
        <v>544</v>
      </c>
      <c r="M3422" s="1" t="str">
        <f t="shared" ca="1" si="390"/>
        <v/>
      </c>
      <c r="Q3422" s="1">
        <v>3418</v>
      </c>
      <c r="R3422" s="1">
        <f t="shared" ca="1" si="394"/>
        <v>0.39971667441704317</v>
      </c>
      <c r="S3422" s="1">
        <f t="shared" ca="1" si="395"/>
        <v>3586</v>
      </c>
      <c r="T3422" s="1" t="str">
        <f t="shared" ca="1" si="391"/>
        <v/>
      </c>
    </row>
    <row r="3423" spans="1:20" x14ac:dyDescent="0.25">
      <c r="A3423" s="1">
        <v>3419</v>
      </c>
      <c r="B3423" s="1">
        <v>342</v>
      </c>
      <c r="C3423" s="1">
        <v>35</v>
      </c>
      <c r="D3423" s="1" t="s">
        <v>16</v>
      </c>
      <c r="E3423" s="1">
        <v>0</v>
      </c>
      <c r="J3423" s="1">
        <v>3419</v>
      </c>
      <c r="K3423" s="1">
        <f t="shared" ca="1" si="392"/>
        <v>0.44828395527816733</v>
      </c>
      <c r="L3423" s="1">
        <f t="shared" ca="1" si="393"/>
        <v>5527</v>
      </c>
      <c r="M3423" s="1" t="str">
        <f t="shared" ca="1" si="390"/>
        <v/>
      </c>
      <c r="Q3423" s="1">
        <v>3419</v>
      </c>
      <c r="R3423" s="1">
        <f t="shared" ca="1" si="394"/>
        <v>0.63335607703388053</v>
      </c>
      <c r="S3423" s="1">
        <f t="shared" ca="1" si="395"/>
        <v>2153</v>
      </c>
      <c r="T3423" s="1" t="str">
        <f t="shared" ca="1" si="391"/>
        <v/>
      </c>
    </row>
    <row r="3424" spans="1:20" x14ac:dyDescent="0.25">
      <c r="A3424" s="1">
        <v>3420</v>
      </c>
      <c r="B3424" s="1">
        <v>342</v>
      </c>
      <c r="C3424" s="1">
        <v>35</v>
      </c>
      <c r="D3424" s="1" t="s">
        <v>16</v>
      </c>
      <c r="E3424" s="1">
        <v>0</v>
      </c>
      <c r="J3424" s="1">
        <v>3420</v>
      </c>
      <c r="K3424" s="1">
        <f t="shared" ca="1" si="392"/>
        <v>0.96229505871095411</v>
      </c>
      <c r="L3424" s="1">
        <f t="shared" ca="1" si="393"/>
        <v>407</v>
      </c>
      <c r="M3424" s="1" t="str">
        <f t="shared" ca="1" si="390"/>
        <v/>
      </c>
      <c r="Q3424" s="1">
        <v>3420</v>
      </c>
      <c r="R3424" s="1">
        <f t="shared" ca="1" si="394"/>
        <v>0.86501653343673113</v>
      </c>
      <c r="S3424" s="1">
        <f t="shared" ca="1" si="395"/>
        <v>752</v>
      </c>
      <c r="T3424" s="1" t="str">
        <f t="shared" ca="1" si="391"/>
        <v/>
      </c>
    </row>
    <row r="3425" spans="1:20" x14ac:dyDescent="0.25">
      <c r="A3425" s="1">
        <v>3421</v>
      </c>
      <c r="B3425" s="1">
        <v>343</v>
      </c>
      <c r="C3425" s="1">
        <v>35</v>
      </c>
      <c r="D3425" s="1" t="s">
        <v>16</v>
      </c>
      <c r="E3425" s="1">
        <v>0</v>
      </c>
      <c r="J3425" s="1">
        <v>3421</v>
      </c>
      <c r="K3425" s="1">
        <f t="shared" ca="1" si="392"/>
        <v>0.25658699120710482</v>
      </c>
      <c r="L3425" s="1">
        <f t="shared" ca="1" si="393"/>
        <v>7382</v>
      </c>
      <c r="M3425" s="1" t="str">
        <f t="shared" ca="1" si="390"/>
        <v/>
      </c>
      <c r="Q3425" s="1">
        <v>3421</v>
      </c>
      <c r="R3425" s="1">
        <f t="shared" ca="1" si="394"/>
        <v>0.55309493115731256</v>
      </c>
      <c r="S3425" s="1">
        <f t="shared" ca="1" si="395"/>
        <v>2614</v>
      </c>
      <c r="T3425" s="1" t="str">
        <f t="shared" ca="1" si="391"/>
        <v/>
      </c>
    </row>
    <row r="3426" spans="1:20" x14ac:dyDescent="0.25">
      <c r="A3426" s="1">
        <v>3422</v>
      </c>
      <c r="B3426" s="1">
        <v>343</v>
      </c>
      <c r="C3426" s="1">
        <v>35</v>
      </c>
      <c r="D3426" s="1" t="s">
        <v>16</v>
      </c>
      <c r="E3426" s="1">
        <v>1</v>
      </c>
      <c r="J3426" s="1">
        <v>3422</v>
      </c>
      <c r="K3426" s="1">
        <f t="shared" ca="1" si="392"/>
        <v>0.76052853677008325</v>
      </c>
      <c r="L3426" s="1">
        <f t="shared" ca="1" si="393"/>
        <v>2457</v>
      </c>
      <c r="M3426" s="1" t="str">
        <f t="shared" ca="1" si="390"/>
        <v/>
      </c>
      <c r="Q3426" s="1">
        <v>3422</v>
      </c>
      <c r="R3426" s="1">
        <f t="shared" ca="1" si="394"/>
        <v>0.46547012752382499</v>
      </c>
      <c r="S3426" s="1">
        <f t="shared" ca="1" si="395"/>
        <v>3176</v>
      </c>
      <c r="T3426" s="1" t="str">
        <f t="shared" ca="1" si="391"/>
        <v/>
      </c>
    </row>
    <row r="3427" spans="1:20" x14ac:dyDescent="0.25">
      <c r="A3427" s="1">
        <v>3423</v>
      </c>
      <c r="B3427" s="1">
        <v>343</v>
      </c>
      <c r="C3427" s="1">
        <v>35</v>
      </c>
      <c r="D3427" s="1" t="s">
        <v>16</v>
      </c>
      <c r="E3427" s="1">
        <v>0</v>
      </c>
      <c r="J3427" s="1">
        <v>3423</v>
      </c>
      <c r="K3427" s="1">
        <f t="shared" ca="1" si="392"/>
        <v>0.84247756543407892</v>
      </c>
      <c r="L3427" s="1">
        <f t="shared" ca="1" si="393"/>
        <v>1596</v>
      </c>
      <c r="M3427" s="1" t="str">
        <f t="shared" ca="1" si="390"/>
        <v/>
      </c>
      <c r="Q3427" s="1">
        <v>3423</v>
      </c>
      <c r="R3427" s="1">
        <f t="shared" ca="1" si="394"/>
        <v>0.52402551891916249</v>
      </c>
      <c r="S3427" s="1">
        <f t="shared" ca="1" si="395"/>
        <v>2810</v>
      </c>
      <c r="T3427" s="1" t="str">
        <f t="shared" ca="1" si="391"/>
        <v/>
      </c>
    </row>
    <row r="3428" spans="1:20" x14ac:dyDescent="0.25">
      <c r="A3428" s="1">
        <v>3424</v>
      </c>
      <c r="B3428" s="1">
        <v>343</v>
      </c>
      <c r="C3428" s="1">
        <v>35</v>
      </c>
      <c r="D3428" s="1" t="s">
        <v>16</v>
      </c>
      <c r="E3428" s="1">
        <v>0</v>
      </c>
      <c r="J3428" s="1">
        <v>3424</v>
      </c>
      <c r="K3428" s="1">
        <f t="shared" ca="1" si="392"/>
        <v>0.54804705801128717</v>
      </c>
      <c r="L3428" s="1">
        <f t="shared" ca="1" si="393"/>
        <v>4520</v>
      </c>
      <c r="M3428" s="1" t="str">
        <f t="shared" ca="1" si="390"/>
        <v/>
      </c>
      <c r="Q3428" s="1">
        <v>3424</v>
      </c>
      <c r="R3428" s="1">
        <f t="shared" ca="1" si="394"/>
        <v>0.31198179402514681</v>
      </c>
      <c r="S3428" s="1">
        <f t="shared" ca="1" si="395"/>
        <v>4130</v>
      </c>
      <c r="T3428" s="1" t="str">
        <f t="shared" ca="1" si="391"/>
        <v/>
      </c>
    </row>
    <row r="3429" spans="1:20" x14ac:dyDescent="0.25">
      <c r="A3429" s="1">
        <v>3425</v>
      </c>
      <c r="B3429" s="1">
        <v>343</v>
      </c>
      <c r="C3429" s="1">
        <v>35</v>
      </c>
      <c r="D3429" s="1" t="s">
        <v>16</v>
      </c>
      <c r="E3429" s="1">
        <v>0</v>
      </c>
      <c r="J3429" s="1">
        <v>3425</v>
      </c>
      <c r="K3429" s="1">
        <f t="shared" ca="1" si="392"/>
        <v>4.0025509334832288E-3</v>
      </c>
      <c r="L3429" s="1">
        <f t="shared" ca="1" si="393"/>
        <v>9967</v>
      </c>
      <c r="M3429" s="1" t="str">
        <f t="shared" ca="1" si="390"/>
        <v/>
      </c>
      <c r="Q3429" s="1">
        <v>3425</v>
      </c>
      <c r="R3429" s="1">
        <f t="shared" ca="1" si="394"/>
        <v>0.96326333877244974</v>
      </c>
      <c r="S3429" s="1">
        <f t="shared" ca="1" si="395"/>
        <v>185</v>
      </c>
      <c r="T3429" s="1" t="str">
        <f t="shared" ca="1" si="391"/>
        <v/>
      </c>
    </row>
    <row r="3430" spans="1:20" x14ac:dyDescent="0.25">
      <c r="A3430" s="1">
        <v>3426</v>
      </c>
      <c r="B3430" s="1">
        <v>343</v>
      </c>
      <c r="C3430" s="1">
        <v>35</v>
      </c>
      <c r="D3430" s="1" t="s">
        <v>16</v>
      </c>
      <c r="E3430" s="1">
        <v>0</v>
      </c>
      <c r="J3430" s="1">
        <v>3426</v>
      </c>
      <c r="K3430" s="1">
        <f t="shared" ca="1" si="392"/>
        <v>0.35855007467598654</v>
      </c>
      <c r="L3430" s="1">
        <f t="shared" ca="1" si="393"/>
        <v>6395</v>
      </c>
      <c r="M3430" s="1" t="str">
        <f t="shared" ca="1" si="390"/>
        <v/>
      </c>
      <c r="Q3430" s="1">
        <v>3426</v>
      </c>
      <c r="R3430" s="1">
        <f t="shared" ca="1" si="394"/>
        <v>0.89351368088579874</v>
      </c>
      <c r="S3430" s="1">
        <f t="shared" ca="1" si="395"/>
        <v>574</v>
      </c>
      <c r="T3430" s="1" t="str">
        <f t="shared" ca="1" si="391"/>
        <v/>
      </c>
    </row>
    <row r="3431" spans="1:20" x14ac:dyDescent="0.25">
      <c r="A3431" s="1">
        <v>3427</v>
      </c>
      <c r="B3431" s="1">
        <v>343</v>
      </c>
      <c r="C3431" s="1">
        <v>35</v>
      </c>
      <c r="D3431" s="1" t="s">
        <v>16</v>
      </c>
      <c r="E3431" s="1">
        <v>0</v>
      </c>
      <c r="J3431" s="1">
        <v>3427</v>
      </c>
      <c r="K3431" s="1">
        <f t="shared" ca="1" si="392"/>
        <v>0.74882476895192041</v>
      </c>
      <c r="L3431" s="1">
        <f t="shared" ca="1" si="393"/>
        <v>2540</v>
      </c>
      <c r="M3431" s="1" t="str">
        <f t="shared" ca="1" si="390"/>
        <v/>
      </c>
      <c r="Q3431" s="1">
        <v>3427</v>
      </c>
      <c r="R3431" s="1">
        <f t="shared" ca="1" si="394"/>
        <v>0.91410556697785361</v>
      </c>
      <c r="S3431" s="1">
        <f t="shared" ca="1" si="395"/>
        <v>461</v>
      </c>
      <c r="T3431" s="1" t="str">
        <f t="shared" ca="1" si="391"/>
        <v/>
      </c>
    </row>
    <row r="3432" spans="1:20" x14ac:dyDescent="0.25">
      <c r="A3432" s="1">
        <v>3428</v>
      </c>
      <c r="B3432" s="1">
        <v>343</v>
      </c>
      <c r="C3432" s="1">
        <v>35</v>
      </c>
      <c r="D3432" s="1" t="s">
        <v>16</v>
      </c>
      <c r="E3432" s="1">
        <v>1</v>
      </c>
      <c r="J3432" s="1">
        <v>3428</v>
      </c>
      <c r="K3432" s="1">
        <f t="shared" ca="1" si="392"/>
        <v>0.42365425647823429</v>
      </c>
      <c r="L3432" s="1">
        <f t="shared" ca="1" si="393"/>
        <v>5761</v>
      </c>
      <c r="M3432" s="1" t="str">
        <f t="shared" ca="1" si="390"/>
        <v/>
      </c>
      <c r="Q3432" s="1">
        <v>3428</v>
      </c>
      <c r="R3432" s="1">
        <f t="shared" ca="1" si="394"/>
        <v>0.66625271503926908</v>
      </c>
      <c r="S3432" s="1">
        <f t="shared" ca="1" si="395"/>
        <v>1953</v>
      </c>
      <c r="T3432" s="1" t="str">
        <f t="shared" ca="1" si="391"/>
        <v/>
      </c>
    </row>
    <row r="3433" spans="1:20" x14ac:dyDescent="0.25">
      <c r="A3433" s="1">
        <v>3429</v>
      </c>
      <c r="B3433" s="1">
        <v>343</v>
      </c>
      <c r="C3433" s="1">
        <v>35</v>
      </c>
      <c r="D3433" s="1" t="s">
        <v>16</v>
      </c>
      <c r="E3433" s="1">
        <v>0</v>
      </c>
      <c r="J3433" s="1">
        <v>3429</v>
      </c>
      <c r="K3433" s="1">
        <f t="shared" ca="1" si="392"/>
        <v>0.5653791596435408</v>
      </c>
      <c r="L3433" s="1">
        <f t="shared" ca="1" si="393"/>
        <v>4349</v>
      </c>
      <c r="M3433" s="1" t="str">
        <f t="shared" ca="1" si="390"/>
        <v/>
      </c>
      <c r="Q3433" s="1">
        <v>3429</v>
      </c>
      <c r="R3433" s="1">
        <f t="shared" ca="1" si="394"/>
        <v>0.49369667315182297</v>
      </c>
      <c r="S3433" s="1">
        <f t="shared" ca="1" si="395"/>
        <v>3017</v>
      </c>
      <c r="T3433" s="1" t="str">
        <f t="shared" ca="1" si="391"/>
        <v/>
      </c>
    </row>
    <row r="3434" spans="1:20" x14ac:dyDescent="0.25">
      <c r="A3434" s="1">
        <v>3430</v>
      </c>
      <c r="B3434" s="1">
        <v>343</v>
      </c>
      <c r="C3434" s="1">
        <v>35</v>
      </c>
      <c r="D3434" s="1" t="s">
        <v>16</v>
      </c>
      <c r="E3434" s="1">
        <v>0</v>
      </c>
      <c r="J3434" s="1">
        <v>3430</v>
      </c>
      <c r="K3434" s="1">
        <f t="shared" ca="1" si="392"/>
        <v>0.6901437744937744</v>
      </c>
      <c r="L3434" s="1">
        <f t="shared" ca="1" si="393"/>
        <v>3120</v>
      </c>
      <c r="M3434" s="1" t="str">
        <f t="shared" ca="1" si="390"/>
        <v/>
      </c>
      <c r="Q3434" s="1">
        <v>3430</v>
      </c>
      <c r="R3434" s="1">
        <f t="shared" ca="1" si="394"/>
        <v>0.62457016744566662</v>
      </c>
      <c r="S3434" s="1">
        <f t="shared" ca="1" si="395"/>
        <v>2199</v>
      </c>
      <c r="T3434" s="1" t="str">
        <f t="shared" ca="1" si="391"/>
        <v/>
      </c>
    </row>
    <row r="3435" spans="1:20" x14ac:dyDescent="0.25">
      <c r="A3435" s="1">
        <v>3431</v>
      </c>
      <c r="B3435" s="1">
        <v>344</v>
      </c>
      <c r="C3435" s="1">
        <v>35</v>
      </c>
      <c r="D3435" s="1" t="s">
        <v>16</v>
      </c>
      <c r="E3435" s="1">
        <v>0</v>
      </c>
      <c r="J3435" s="1">
        <v>3431</v>
      </c>
      <c r="K3435" s="1">
        <f t="shared" ca="1" si="392"/>
        <v>0.77229770937248399</v>
      </c>
      <c r="L3435" s="1">
        <f t="shared" ca="1" si="393"/>
        <v>2328</v>
      </c>
      <c r="M3435" s="1" t="str">
        <f t="shared" ca="1" si="390"/>
        <v/>
      </c>
      <c r="Q3435" s="1">
        <v>3431</v>
      </c>
      <c r="R3435" s="1">
        <f t="shared" ca="1" si="394"/>
        <v>0.27402556554994018</v>
      </c>
      <c r="S3435" s="1">
        <f t="shared" ca="1" si="395"/>
        <v>4336</v>
      </c>
      <c r="T3435" s="1" t="str">
        <f t="shared" ca="1" si="391"/>
        <v/>
      </c>
    </row>
    <row r="3436" spans="1:20" x14ac:dyDescent="0.25">
      <c r="A3436" s="1">
        <v>3432</v>
      </c>
      <c r="B3436" s="1">
        <v>344</v>
      </c>
      <c r="C3436" s="1">
        <v>35</v>
      </c>
      <c r="D3436" s="1" t="s">
        <v>16</v>
      </c>
      <c r="E3436" s="1">
        <v>0</v>
      </c>
      <c r="J3436" s="1">
        <v>3432</v>
      </c>
      <c r="K3436" s="1">
        <f t="shared" ca="1" si="392"/>
        <v>0.72890565372957883</v>
      </c>
      <c r="L3436" s="1">
        <f t="shared" ca="1" si="393"/>
        <v>2750</v>
      </c>
      <c r="M3436" s="1" t="str">
        <f t="shared" ca="1" si="390"/>
        <v/>
      </c>
      <c r="Q3436" s="1">
        <v>3432</v>
      </c>
      <c r="R3436" s="1">
        <f t="shared" ca="1" si="394"/>
        <v>0.3992622974510861</v>
      </c>
      <c r="S3436" s="1">
        <f t="shared" ca="1" si="395"/>
        <v>3589</v>
      </c>
      <c r="T3436" s="1" t="str">
        <f t="shared" ca="1" si="391"/>
        <v/>
      </c>
    </row>
    <row r="3437" spans="1:20" x14ac:dyDescent="0.25">
      <c r="A3437" s="1">
        <v>3433</v>
      </c>
      <c r="B3437" s="1">
        <v>344</v>
      </c>
      <c r="C3437" s="1">
        <v>35</v>
      </c>
      <c r="D3437" s="1" t="s">
        <v>16</v>
      </c>
      <c r="E3437" s="1">
        <v>0</v>
      </c>
      <c r="J3437" s="1">
        <v>3433</v>
      </c>
      <c r="K3437" s="1">
        <f t="shared" ca="1" si="392"/>
        <v>0.96237314170181953</v>
      </c>
      <c r="L3437" s="1">
        <f t="shared" ca="1" si="393"/>
        <v>405</v>
      </c>
      <c r="M3437" s="1" t="str">
        <f t="shared" ca="1" si="390"/>
        <v/>
      </c>
      <c r="Q3437" s="1">
        <v>3433</v>
      </c>
      <c r="R3437" s="1">
        <f t="shared" ca="1" si="394"/>
        <v>0.12234516213922375</v>
      </c>
      <c r="S3437" s="1">
        <f t="shared" ca="1" si="395"/>
        <v>5290</v>
      </c>
      <c r="T3437" s="1" t="str">
        <f t="shared" ca="1" si="391"/>
        <v/>
      </c>
    </row>
    <row r="3438" spans="1:20" x14ac:dyDescent="0.25">
      <c r="A3438" s="1">
        <v>3434</v>
      </c>
      <c r="B3438" s="1">
        <v>344</v>
      </c>
      <c r="C3438" s="1">
        <v>35</v>
      </c>
      <c r="D3438" s="1" t="s">
        <v>16</v>
      </c>
      <c r="E3438" s="1">
        <v>0</v>
      </c>
      <c r="J3438" s="1">
        <v>3434</v>
      </c>
      <c r="K3438" s="1">
        <f t="shared" ca="1" si="392"/>
        <v>0.62371806399315022</v>
      </c>
      <c r="L3438" s="1">
        <f t="shared" ca="1" si="393"/>
        <v>3791</v>
      </c>
      <c r="M3438" s="1" t="str">
        <f t="shared" ca="1" si="390"/>
        <v/>
      </c>
      <c r="Q3438" s="1">
        <v>3434</v>
      </c>
      <c r="R3438" s="1">
        <f t="shared" ca="1" si="394"/>
        <v>0.88284217237462859</v>
      </c>
      <c r="S3438" s="1">
        <f t="shared" ca="1" si="395"/>
        <v>629</v>
      </c>
      <c r="T3438" s="1" t="str">
        <f t="shared" ca="1" si="391"/>
        <v/>
      </c>
    </row>
    <row r="3439" spans="1:20" x14ac:dyDescent="0.25">
      <c r="A3439" s="1">
        <v>3435</v>
      </c>
      <c r="B3439" s="1">
        <v>344</v>
      </c>
      <c r="C3439" s="1">
        <v>35</v>
      </c>
      <c r="D3439" s="1" t="s">
        <v>16</v>
      </c>
      <c r="E3439" s="1">
        <v>0</v>
      </c>
      <c r="J3439" s="1">
        <v>3435</v>
      </c>
      <c r="K3439" s="1">
        <f t="shared" ca="1" si="392"/>
        <v>9.2370598472639953E-2</v>
      </c>
      <c r="L3439" s="1">
        <f t="shared" ca="1" si="393"/>
        <v>9057</v>
      </c>
      <c r="M3439" s="1" t="str">
        <f t="shared" ca="1" si="390"/>
        <v/>
      </c>
      <c r="Q3439" s="1">
        <v>3435</v>
      </c>
      <c r="R3439" s="1">
        <f t="shared" ca="1" si="394"/>
        <v>8.3738360104291809E-3</v>
      </c>
      <c r="S3439" s="1">
        <f t="shared" ca="1" si="395"/>
        <v>5947</v>
      </c>
      <c r="T3439" s="1" t="str">
        <f t="shared" ca="1" si="391"/>
        <v/>
      </c>
    </row>
    <row r="3440" spans="1:20" x14ac:dyDescent="0.25">
      <c r="A3440" s="1">
        <v>3436</v>
      </c>
      <c r="B3440" s="1">
        <v>344</v>
      </c>
      <c r="C3440" s="1">
        <v>35</v>
      </c>
      <c r="D3440" s="1" t="s">
        <v>16</v>
      </c>
      <c r="E3440" s="1">
        <v>0</v>
      </c>
      <c r="J3440" s="1">
        <v>3436</v>
      </c>
      <c r="K3440" s="1">
        <f t="shared" ca="1" si="392"/>
        <v>0.20477949296516806</v>
      </c>
      <c r="L3440" s="1">
        <f t="shared" ca="1" si="393"/>
        <v>7942</v>
      </c>
      <c r="M3440" s="1" t="str">
        <f t="shared" ca="1" si="390"/>
        <v/>
      </c>
      <c r="Q3440" s="1">
        <v>3436</v>
      </c>
      <c r="R3440" s="1">
        <f t="shared" ca="1" si="394"/>
        <v>0.22496100985234757</v>
      </c>
      <c r="S3440" s="1">
        <f t="shared" ca="1" si="395"/>
        <v>4632</v>
      </c>
      <c r="T3440" s="1" t="str">
        <f t="shared" ca="1" si="391"/>
        <v/>
      </c>
    </row>
    <row r="3441" spans="1:20" x14ac:dyDescent="0.25">
      <c r="A3441" s="1">
        <v>3437</v>
      </c>
      <c r="B3441" s="1">
        <v>344</v>
      </c>
      <c r="C3441" s="1">
        <v>35</v>
      </c>
      <c r="D3441" s="1" t="s">
        <v>16</v>
      </c>
      <c r="E3441" s="1">
        <v>0</v>
      </c>
      <c r="J3441" s="1">
        <v>3437</v>
      </c>
      <c r="K3441" s="1">
        <f t="shared" ca="1" si="392"/>
        <v>0.66246076351558147</v>
      </c>
      <c r="L3441" s="1">
        <f t="shared" ca="1" si="393"/>
        <v>3409</v>
      </c>
      <c r="M3441" s="1" t="str">
        <f t="shared" ca="1" si="390"/>
        <v/>
      </c>
      <c r="Q3441" s="1">
        <v>3437</v>
      </c>
      <c r="R3441" s="1">
        <f t="shared" ca="1" si="394"/>
        <v>2.3267848744396025E-3</v>
      </c>
      <c r="S3441" s="1">
        <f t="shared" ca="1" si="395"/>
        <v>5986</v>
      </c>
      <c r="T3441" s="1" t="str">
        <f t="shared" ca="1" si="391"/>
        <v/>
      </c>
    </row>
    <row r="3442" spans="1:20" x14ac:dyDescent="0.25">
      <c r="A3442" s="1">
        <v>3438</v>
      </c>
      <c r="B3442" s="1">
        <v>344</v>
      </c>
      <c r="C3442" s="1">
        <v>35</v>
      </c>
      <c r="D3442" s="1" t="s">
        <v>16</v>
      </c>
      <c r="E3442" s="1">
        <v>0</v>
      </c>
      <c r="J3442" s="1">
        <v>3438</v>
      </c>
      <c r="K3442" s="1">
        <f t="shared" ca="1" si="392"/>
        <v>0.19299133247999756</v>
      </c>
      <c r="L3442" s="1">
        <f t="shared" ca="1" si="393"/>
        <v>8063</v>
      </c>
      <c r="M3442" s="1" t="str">
        <f t="shared" ca="1" si="390"/>
        <v/>
      </c>
      <c r="Q3442" s="1">
        <v>3438</v>
      </c>
      <c r="R3442" s="1">
        <f t="shared" ca="1" si="394"/>
        <v>0.91085279631304694</v>
      </c>
      <c r="S3442" s="1">
        <f t="shared" ca="1" si="395"/>
        <v>478</v>
      </c>
      <c r="T3442" s="1" t="str">
        <f t="shared" ca="1" si="391"/>
        <v/>
      </c>
    </row>
    <row r="3443" spans="1:20" x14ac:dyDescent="0.25">
      <c r="A3443" s="1">
        <v>3439</v>
      </c>
      <c r="B3443" s="1">
        <v>344</v>
      </c>
      <c r="C3443" s="1">
        <v>35</v>
      </c>
      <c r="D3443" s="1" t="s">
        <v>16</v>
      </c>
      <c r="E3443" s="1">
        <v>0</v>
      </c>
      <c r="J3443" s="1">
        <v>3439</v>
      </c>
      <c r="K3443" s="1">
        <f t="shared" ca="1" si="392"/>
        <v>0.2714161637639303</v>
      </c>
      <c r="L3443" s="1">
        <f t="shared" ca="1" si="393"/>
        <v>7231</v>
      </c>
      <c r="M3443" s="1" t="str">
        <f t="shared" ca="1" si="390"/>
        <v/>
      </c>
      <c r="Q3443" s="1">
        <v>3439</v>
      </c>
      <c r="R3443" s="1">
        <f t="shared" ca="1" si="394"/>
        <v>0.96118034466374802</v>
      </c>
      <c r="S3443" s="1">
        <f t="shared" ca="1" si="395"/>
        <v>198</v>
      </c>
      <c r="T3443" s="1" t="str">
        <f t="shared" ca="1" si="391"/>
        <v/>
      </c>
    </row>
    <row r="3444" spans="1:20" x14ac:dyDescent="0.25">
      <c r="A3444" s="1">
        <v>3440</v>
      </c>
      <c r="B3444" s="1">
        <v>344</v>
      </c>
      <c r="C3444" s="1">
        <v>35</v>
      </c>
      <c r="D3444" s="1" t="s">
        <v>16</v>
      </c>
      <c r="E3444" s="1">
        <v>0</v>
      </c>
      <c r="J3444" s="1">
        <v>3440</v>
      </c>
      <c r="K3444" s="1">
        <f t="shared" ca="1" si="392"/>
        <v>0.78567050515707637</v>
      </c>
      <c r="L3444" s="1">
        <f t="shared" ca="1" si="393"/>
        <v>2196</v>
      </c>
      <c r="M3444" s="1" t="str">
        <f t="shared" ca="1" si="390"/>
        <v/>
      </c>
      <c r="Q3444" s="1">
        <v>3440</v>
      </c>
      <c r="R3444" s="1">
        <f t="shared" ca="1" si="394"/>
        <v>2.7612240104171737E-2</v>
      </c>
      <c r="S3444" s="1">
        <f t="shared" ca="1" si="395"/>
        <v>5829</v>
      </c>
      <c r="T3444" s="1" t="str">
        <f t="shared" ca="1" si="391"/>
        <v/>
      </c>
    </row>
    <row r="3445" spans="1:20" x14ac:dyDescent="0.25">
      <c r="A3445" s="1">
        <v>3441</v>
      </c>
      <c r="B3445" s="1">
        <v>345</v>
      </c>
      <c r="C3445" s="1">
        <v>35</v>
      </c>
      <c r="D3445" s="1" t="s">
        <v>16</v>
      </c>
      <c r="E3445" s="1">
        <v>0</v>
      </c>
      <c r="J3445" s="1">
        <v>3441</v>
      </c>
      <c r="K3445" s="1">
        <f t="shared" ca="1" si="392"/>
        <v>0.91478401351797645</v>
      </c>
      <c r="L3445" s="1">
        <f t="shared" ca="1" si="393"/>
        <v>863</v>
      </c>
      <c r="M3445" s="1" t="str">
        <f t="shared" ca="1" si="390"/>
        <v/>
      </c>
      <c r="Q3445" s="1">
        <v>3441</v>
      </c>
      <c r="R3445" s="1">
        <f t="shared" ca="1" si="394"/>
        <v>0.94323764937059018</v>
      </c>
      <c r="S3445" s="1">
        <f t="shared" ca="1" si="395"/>
        <v>307</v>
      </c>
      <c r="T3445" s="1" t="str">
        <f t="shared" ca="1" si="391"/>
        <v/>
      </c>
    </row>
    <row r="3446" spans="1:20" x14ac:dyDescent="0.25">
      <c r="A3446" s="1">
        <v>3442</v>
      </c>
      <c r="B3446" s="1">
        <v>345</v>
      </c>
      <c r="C3446" s="1">
        <v>35</v>
      </c>
      <c r="D3446" s="1" t="s">
        <v>16</v>
      </c>
      <c r="E3446" s="1">
        <v>0</v>
      </c>
      <c r="J3446" s="1">
        <v>3442</v>
      </c>
      <c r="K3446" s="1">
        <f t="shared" ca="1" si="392"/>
        <v>0.28499628555174472</v>
      </c>
      <c r="L3446" s="1">
        <f t="shared" ca="1" si="393"/>
        <v>7089</v>
      </c>
      <c r="M3446" s="1" t="str">
        <f t="shared" ca="1" si="390"/>
        <v/>
      </c>
      <c r="Q3446" s="1">
        <v>3442</v>
      </c>
      <c r="R3446" s="1">
        <f t="shared" ca="1" si="394"/>
        <v>0.98123774454615509</v>
      </c>
      <c r="S3446" s="1">
        <f t="shared" ca="1" si="395"/>
        <v>90</v>
      </c>
      <c r="T3446" s="1" t="str">
        <f t="shared" ca="1" si="391"/>
        <v/>
      </c>
    </row>
    <row r="3447" spans="1:20" x14ac:dyDescent="0.25">
      <c r="A3447" s="1">
        <v>3443</v>
      </c>
      <c r="B3447" s="1">
        <v>345</v>
      </c>
      <c r="C3447" s="1">
        <v>35</v>
      </c>
      <c r="D3447" s="1" t="s">
        <v>16</v>
      </c>
      <c r="E3447" s="1">
        <v>0</v>
      </c>
      <c r="J3447" s="1">
        <v>3443</v>
      </c>
      <c r="K3447" s="1">
        <f t="shared" ca="1" si="392"/>
        <v>0.47454731138423556</v>
      </c>
      <c r="L3447" s="1">
        <f t="shared" ca="1" si="393"/>
        <v>5246</v>
      </c>
      <c r="M3447" s="1" t="str">
        <f t="shared" ca="1" si="390"/>
        <v/>
      </c>
      <c r="Q3447" s="1">
        <v>3443</v>
      </c>
      <c r="R3447" s="1">
        <f t="shared" ca="1" si="394"/>
        <v>0.47581660211602028</v>
      </c>
      <c r="S3447" s="1">
        <f t="shared" ca="1" si="395"/>
        <v>3125</v>
      </c>
      <c r="T3447" s="1" t="str">
        <f t="shared" ca="1" si="391"/>
        <v/>
      </c>
    </row>
    <row r="3448" spans="1:20" x14ac:dyDescent="0.25">
      <c r="A3448" s="1">
        <v>3444</v>
      </c>
      <c r="B3448" s="1">
        <v>345</v>
      </c>
      <c r="C3448" s="1">
        <v>35</v>
      </c>
      <c r="D3448" s="1" t="s">
        <v>16</v>
      </c>
      <c r="E3448" s="1">
        <v>0</v>
      </c>
      <c r="J3448" s="1">
        <v>3444</v>
      </c>
      <c r="K3448" s="1">
        <f t="shared" ca="1" si="392"/>
        <v>0.5101413170914646</v>
      </c>
      <c r="L3448" s="1">
        <f t="shared" ca="1" si="393"/>
        <v>4903</v>
      </c>
      <c r="M3448" s="1" t="str">
        <f t="shared" ca="1" si="390"/>
        <v/>
      </c>
      <c r="Q3448" s="1">
        <v>3444</v>
      </c>
      <c r="R3448" s="1">
        <f t="shared" ca="1" si="394"/>
        <v>0.52491960609559718</v>
      </c>
      <c r="S3448" s="1">
        <f t="shared" ca="1" si="395"/>
        <v>2803</v>
      </c>
      <c r="T3448" s="1" t="str">
        <f t="shared" ca="1" si="391"/>
        <v/>
      </c>
    </row>
    <row r="3449" spans="1:20" x14ac:dyDescent="0.25">
      <c r="A3449" s="1">
        <v>3445</v>
      </c>
      <c r="B3449" s="1">
        <v>345</v>
      </c>
      <c r="C3449" s="1">
        <v>35</v>
      </c>
      <c r="D3449" s="1" t="s">
        <v>16</v>
      </c>
      <c r="E3449" s="1">
        <v>0</v>
      </c>
      <c r="J3449" s="1">
        <v>3445</v>
      </c>
      <c r="K3449" s="1">
        <f t="shared" ca="1" si="392"/>
        <v>0.7661037533276509</v>
      </c>
      <c r="L3449" s="1">
        <f t="shared" ca="1" si="393"/>
        <v>2400</v>
      </c>
      <c r="M3449" s="1" t="str">
        <f t="shared" ca="1" si="390"/>
        <v/>
      </c>
      <c r="Q3449" s="1">
        <v>3445</v>
      </c>
      <c r="R3449" s="1">
        <f t="shared" ca="1" si="394"/>
        <v>0.44413765922299631</v>
      </c>
      <c r="S3449" s="1">
        <f t="shared" ca="1" si="395"/>
        <v>3316</v>
      </c>
      <c r="T3449" s="1" t="str">
        <f t="shared" ca="1" si="391"/>
        <v/>
      </c>
    </row>
    <row r="3450" spans="1:20" x14ac:dyDescent="0.25">
      <c r="A3450" s="1">
        <v>3446</v>
      </c>
      <c r="B3450" s="1">
        <v>345</v>
      </c>
      <c r="C3450" s="1">
        <v>35</v>
      </c>
      <c r="D3450" s="1" t="s">
        <v>16</v>
      </c>
      <c r="E3450" s="1">
        <v>0</v>
      </c>
      <c r="J3450" s="1">
        <v>3446</v>
      </c>
      <c r="K3450" s="1">
        <f t="shared" ca="1" si="392"/>
        <v>1.9823816572035802E-2</v>
      </c>
      <c r="L3450" s="1">
        <f t="shared" ca="1" si="393"/>
        <v>9798</v>
      </c>
      <c r="M3450" s="1" t="str">
        <f t="shared" ca="1" si="390"/>
        <v/>
      </c>
      <c r="Q3450" s="1">
        <v>3446</v>
      </c>
      <c r="R3450" s="1">
        <f t="shared" ca="1" si="394"/>
        <v>0.46329413480850401</v>
      </c>
      <c r="S3450" s="1">
        <f t="shared" ca="1" si="395"/>
        <v>3190</v>
      </c>
      <c r="T3450" s="1" t="str">
        <f t="shared" ca="1" si="391"/>
        <v/>
      </c>
    </row>
    <row r="3451" spans="1:20" x14ac:dyDescent="0.25">
      <c r="A3451" s="1">
        <v>3447</v>
      </c>
      <c r="B3451" s="1">
        <v>345</v>
      </c>
      <c r="C3451" s="1">
        <v>35</v>
      </c>
      <c r="D3451" s="1" t="s">
        <v>16</v>
      </c>
      <c r="E3451" s="1">
        <v>0</v>
      </c>
      <c r="J3451" s="1">
        <v>3447</v>
      </c>
      <c r="K3451" s="1">
        <f t="shared" ca="1" si="392"/>
        <v>0.671350717525805</v>
      </c>
      <c r="L3451" s="1">
        <f t="shared" ca="1" si="393"/>
        <v>3301</v>
      </c>
      <c r="M3451" s="1" t="str">
        <f t="shared" ca="1" si="390"/>
        <v/>
      </c>
      <c r="Q3451" s="1">
        <v>3447</v>
      </c>
      <c r="R3451" s="1">
        <f t="shared" ca="1" si="394"/>
        <v>0.16602774484037863</v>
      </c>
      <c r="S3451" s="1">
        <f t="shared" ca="1" si="395"/>
        <v>5014</v>
      </c>
      <c r="T3451" s="1" t="str">
        <f t="shared" ca="1" si="391"/>
        <v/>
      </c>
    </row>
    <row r="3452" spans="1:20" x14ac:dyDescent="0.25">
      <c r="A3452" s="1">
        <v>3448</v>
      </c>
      <c r="B3452" s="1">
        <v>345</v>
      </c>
      <c r="C3452" s="1">
        <v>35</v>
      </c>
      <c r="D3452" s="1" t="s">
        <v>16</v>
      </c>
      <c r="E3452" s="1">
        <v>0</v>
      </c>
      <c r="J3452" s="1">
        <v>3448</v>
      </c>
      <c r="K3452" s="1">
        <f t="shared" ca="1" si="392"/>
        <v>0.75177645059281339</v>
      </c>
      <c r="L3452" s="1">
        <f t="shared" ca="1" si="393"/>
        <v>2524</v>
      </c>
      <c r="M3452" s="1" t="str">
        <f t="shared" ca="1" si="390"/>
        <v/>
      </c>
      <c r="Q3452" s="1">
        <v>3448</v>
      </c>
      <c r="R3452" s="1">
        <f t="shared" ca="1" si="394"/>
        <v>0.95139188345486436</v>
      </c>
      <c r="S3452" s="1">
        <f t="shared" ca="1" si="395"/>
        <v>256</v>
      </c>
      <c r="T3452" s="1" t="str">
        <f t="shared" ca="1" si="391"/>
        <v/>
      </c>
    </row>
    <row r="3453" spans="1:20" x14ac:dyDescent="0.25">
      <c r="A3453" s="1">
        <v>3449</v>
      </c>
      <c r="B3453" s="1">
        <v>345</v>
      </c>
      <c r="C3453" s="1">
        <v>35</v>
      </c>
      <c r="D3453" s="1" t="s">
        <v>16</v>
      </c>
      <c r="E3453" s="1">
        <v>0</v>
      </c>
      <c r="J3453" s="1">
        <v>3449</v>
      </c>
      <c r="K3453" s="1">
        <f t="shared" ca="1" si="392"/>
        <v>0.2032438803174621</v>
      </c>
      <c r="L3453" s="1">
        <f t="shared" ca="1" si="393"/>
        <v>7963</v>
      </c>
      <c r="M3453" s="1" t="str">
        <f t="shared" ca="1" si="390"/>
        <v/>
      </c>
      <c r="Q3453" s="1">
        <v>3449</v>
      </c>
      <c r="R3453" s="1">
        <f t="shared" ca="1" si="394"/>
        <v>0.96641397578659083</v>
      </c>
      <c r="S3453" s="1">
        <f t="shared" ca="1" si="395"/>
        <v>167</v>
      </c>
      <c r="T3453" s="1" t="str">
        <f t="shared" ca="1" si="391"/>
        <v/>
      </c>
    </row>
    <row r="3454" spans="1:20" x14ac:dyDescent="0.25">
      <c r="A3454" s="1">
        <v>3450</v>
      </c>
      <c r="B3454" s="1">
        <v>345</v>
      </c>
      <c r="C3454" s="1">
        <v>35</v>
      </c>
      <c r="D3454" s="1" t="s">
        <v>16</v>
      </c>
      <c r="E3454" s="1">
        <v>0</v>
      </c>
      <c r="J3454" s="1">
        <v>3450</v>
      </c>
      <c r="K3454" s="1">
        <f t="shared" ca="1" si="392"/>
        <v>0.41626395248883963</v>
      </c>
      <c r="L3454" s="1">
        <f t="shared" ca="1" si="393"/>
        <v>5847</v>
      </c>
      <c r="M3454" s="1" t="str">
        <f t="shared" ca="1" si="390"/>
        <v/>
      </c>
      <c r="Q3454" s="1">
        <v>3450</v>
      </c>
      <c r="R3454" s="1">
        <f t="shared" ca="1" si="394"/>
        <v>0.71308906069560252</v>
      </c>
      <c r="S3454" s="1">
        <f t="shared" ca="1" si="395"/>
        <v>1680</v>
      </c>
      <c r="T3454" s="1" t="str">
        <f t="shared" ca="1" si="391"/>
        <v/>
      </c>
    </row>
    <row r="3455" spans="1:20" x14ac:dyDescent="0.25">
      <c r="A3455" s="1">
        <v>3451</v>
      </c>
      <c r="B3455" s="1">
        <v>346</v>
      </c>
      <c r="C3455" s="1">
        <v>35</v>
      </c>
      <c r="D3455" s="1" t="s">
        <v>16</v>
      </c>
      <c r="E3455" s="1">
        <v>0</v>
      </c>
      <c r="J3455" s="1">
        <v>3451</v>
      </c>
      <c r="K3455" s="1">
        <f t="shared" ca="1" si="392"/>
        <v>0.21384838382661209</v>
      </c>
      <c r="L3455" s="1">
        <f t="shared" ca="1" si="393"/>
        <v>7841</v>
      </c>
      <c r="M3455" s="1" t="str">
        <f t="shared" ca="1" si="390"/>
        <v/>
      </c>
      <c r="Q3455" s="1">
        <v>3451</v>
      </c>
      <c r="R3455" s="1">
        <f t="shared" ca="1" si="394"/>
        <v>0.99276566065058358</v>
      </c>
      <c r="S3455" s="1">
        <f t="shared" ca="1" si="395"/>
        <v>37</v>
      </c>
      <c r="T3455" s="1">
        <f t="shared" ca="1" si="391"/>
        <v>0</v>
      </c>
    </row>
    <row r="3456" spans="1:20" x14ac:dyDescent="0.25">
      <c r="A3456" s="1">
        <v>3452</v>
      </c>
      <c r="B3456" s="1">
        <v>346</v>
      </c>
      <c r="C3456" s="1">
        <v>35</v>
      </c>
      <c r="D3456" s="1" t="s">
        <v>16</v>
      </c>
      <c r="E3456" s="1">
        <v>0</v>
      </c>
      <c r="J3456" s="1">
        <v>3452</v>
      </c>
      <c r="K3456" s="1">
        <f t="shared" ca="1" si="392"/>
        <v>0.90483864002370651</v>
      </c>
      <c r="L3456" s="1">
        <f t="shared" ca="1" si="393"/>
        <v>954</v>
      </c>
      <c r="M3456" s="1" t="str">
        <f t="shared" ca="1" si="390"/>
        <v/>
      </c>
      <c r="Q3456" s="1">
        <v>3452</v>
      </c>
      <c r="R3456" s="1">
        <f t="shared" ca="1" si="394"/>
        <v>0.66750084869745663</v>
      </c>
      <c r="S3456" s="1">
        <f t="shared" ca="1" si="395"/>
        <v>1944</v>
      </c>
      <c r="T3456" s="1" t="str">
        <f t="shared" ca="1" si="391"/>
        <v/>
      </c>
    </row>
    <row r="3457" spans="1:20" x14ac:dyDescent="0.25">
      <c r="A3457" s="1">
        <v>3453</v>
      </c>
      <c r="B3457" s="1">
        <v>346</v>
      </c>
      <c r="C3457" s="1">
        <v>35</v>
      </c>
      <c r="D3457" s="1" t="s">
        <v>16</v>
      </c>
      <c r="E3457" s="1">
        <v>0</v>
      </c>
      <c r="J3457" s="1">
        <v>3453</v>
      </c>
      <c r="K3457" s="1">
        <f t="shared" ca="1" si="392"/>
        <v>0.39828111808276345</v>
      </c>
      <c r="L3457" s="1">
        <f t="shared" ca="1" si="393"/>
        <v>6010</v>
      </c>
      <c r="M3457" s="1" t="str">
        <f t="shared" ca="1" si="390"/>
        <v/>
      </c>
      <c r="Q3457" s="1">
        <v>3453</v>
      </c>
      <c r="R3457" s="1">
        <f t="shared" ca="1" si="394"/>
        <v>0.537820066871464</v>
      </c>
      <c r="S3457" s="1">
        <f t="shared" ca="1" si="395"/>
        <v>2710</v>
      </c>
      <c r="T3457" s="1" t="str">
        <f t="shared" ca="1" si="391"/>
        <v/>
      </c>
    </row>
    <row r="3458" spans="1:20" x14ac:dyDescent="0.25">
      <c r="A3458" s="1">
        <v>3454</v>
      </c>
      <c r="B3458" s="1">
        <v>346</v>
      </c>
      <c r="C3458" s="1">
        <v>35</v>
      </c>
      <c r="D3458" s="1" t="s">
        <v>16</v>
      </c>
      <c r="E3458" s="1">
        <v>0</v>
      </c>
      <c r="J3458" s="1">
        <v>3454</v>
      </c>
      <c r="K3458" s="1">
        <f t="shared" ca="1" si="392"/>
        <v>0.83453088156574184</v>
      </c>
      <c r="L3458" s="1">
        <f t="shared" ca="1" si="393"/>
        <v>1681</v>
      </c>
      <c r="M3458" s="1" t="str">
        <f t="shared" ca="1" si="390"/>
        <v/>
      </c>
      <c r="Q3458" s="1">
        <v>3454</v>
      </c>
      <c r="R3458" s="1">
        <f t="shared" ca="1" si="394"/>
        <v>0.29247563578574287</v>
      </c>
      <c r="S3458" s="1">
        <f t="shared" ca="1" si="395"/>
        <v>4245</v>
      </c>
      <c r="T3458" s="1" t="str">
        <f t="shared" ca="1" si="391"/>
        <v/>
      </c>
    </row>
    <row r="3459" spans="1:20" x14ac:dyDescent="0.25">
      <c r="A3459" s="1">
        <v>3455</v>
      </c>
      <c r="B3459" s="1">
        <v>346</v>
      </c>
      <c r="C3459" s="1">
        <v>35</v>
      </c>
      <c r="D3459" s="1" t="s">
        <v>16</v>
      </c>
      <c r="E3459" s="1">
        <v>0</v>
      </c>
      <c r="J3459" s="1">
        <v>3455</v>
      </c>
      <c r="K3459" s="1">
        <f t="shared" ca="1" si="392"/>
        <v>0.96531415026220946</v>
      </c>
      <c r="L3459" s="1">
        <f t="shared" ca="1" si="393"/>
        <v>359</v>
      </c>
      <c r="M3459" s="1" t="str">
        <f t="shared" ca="1" si="390"/>
        <v/>
      </c>
      <c r="Q3459" s="1">
        <v>3455</v>
      </c>
      <c r="R3459" s="1">
        <f t="shared" ca="1" si="394"/>
        <v>0.93923351162636959</v>
      </c>
      <c r="S3459" s="1">
        <f t="shared" ca="1" si="395"/>
        <v>326</v>
      </c>
      <c r="T3459" s="1" t="str">
        <f t="shared" ca="1" si="391"/>
        <v/>
      </c>
    </row>
    <row r="3460" spans="1:20" x14ac:dyDescent="0.25">
      <c r="A3460" s="1">
        <v>3456</v>
      </c>
      <c r="B3460" s="1">
        <v>346</v>
      </c>
      <c r="C3460" s="1">
        <v>35</v>
      </c>
      <c r="D3460" s="1" t="s">
        <v>16</v>
      </c>
      <c r="E3460" s="1">
        <v>0</v>
      </c>
      <c r="J3460" s="1">
        <v>3456</v>
      </c>
      <c r="K3460" s="1">
        <f t="shared" ca="1" si="392"/>
        <v>0.56942212218691324</v>
      </c>
      <c r="L3460" s="1">
        <f t="shared" ca="1" si="393"/>
        <v>4304</v>
      </c>
      <c r="M3460" s="1" t="str">
        <f t="shared" ca="1" si="390"/>
        <v/>
      </c>
      <c r="Q3460" s="1">
        <v>3456</v>
      </c>
      <c r="R3460" s="1">
        <f t="shared" ca="1" si="394"/>
        <v>0.95675067969667982</v>
      </c>
      <c r="S3460" s="1">
        <f t="shared" ca="1" si="395"/>
        <v>217</v>
      </c>
      <c r="T3460" s="1" t="str">
        <f t="shared" ca="1" si="391"/>
        <v/>
      </c>
    </row>
    <row r="3461" spans="1:20" x14ac:dyDescent="0.25">
      <c r="A3461" s="1">
        <v>3457</v>
      </c>
      <c r="B3461" s="1">
        <v>346</v>
      </c>
      <c r="C3461" s="1">
        <v>35</v>
      </c>
      <c r="D3461" s="1" t="s">
        <v>16</v>
      </c>
      <c r="E3461" s="1">
        <v>0</v>
      </c>
      <c r="J3461" s="1">
        <v>3457</v>
      </c>
      <c r="K3461" s="1">
        <f t="shared" ca="1" si="392"/>
        <v>3.1807338871774338E-2</v>
      </c>
      <c r="L3461" s="1">
        <f t="shared" ca="1" si="393"/>
        <v>9686</v>
      </c>
      <c r="M3461" s="1" t="str">
        <f t="shared" ref="M3461:M3524" ca="1" si="396">IF(L3461&lt;=$K$3,VLOOKUP(J3461,$A$5:$E$10004,5),"")</f>
        <v/>
      </c>
      <c r="Q3461" s="1">
        <v>3457</v>
      </c>
      <c r="R3461" s="1">
        <f t="shared" ca="1" si="394"/>
        <v>0.38231781877446835</v>
      </c>
      <c r="S3461" s="1">
        <f t="shared" ca="1" si="395"/>
        <v>3682</v>
      </c>
      <c r="T3461" s="1" t="str">
        <f t="shared" ref="T3461:T3524" ca="1" si="397">IF(S3461&lt;=$R$3*$H$10,VLOOKUP(Q3461,$A$5:$E$10004,5),"")</f>
        <v/>
      </c>
    </row>
    <row r="3462" spans="1:20" x14ac:dyDescent="0.25">
      <c r="A3462" s="1">
        <v>3458</v>
      </c>
      <c r="B3462" s="1">
        <v>346</v>
      </c>
      <c r="C3462" s="1">
        <v>35</v>
      </c>
      <c r="D3462" s="1" t="s">
        <v>16</v>
      </c>
      <c r="E3462" s="1">
        <v>0</v>
      </c>
      <c r="J3462" s="1">
        <v>3458</v>
      </c>
      <c r="K3462" s="1">
        <f t="shared" ref="K3462:K3525" ca="1" si="398">RAND()</f>
        <v>0.86974050094518918</v>
      </c>
      <c r="L3462" s="1">
        <f t="shared" ref="L3462:L3525" ca="1" si="399">_xlfn.RANK.EQ(K3462,$K$5:$K$10004)</f>
        <v>1319</v>
      </c>
      <c r="M3462" s="1" t="str">
        <f t="shared" ca="1" si="396"/>
        <v/>
      </c>
      <c r="Q3462" s="1">
        <v>3458</v>
      </c>
      <c r="R3462" s="1">
        <f t="shared" ref="R3462:R3525" ca="1" si="400">RAND()</f>
        <v>0.95408319569978373</v>
      </c>
      <c r="S3462" s="1">
        <f t="shared" ref="S3462:S3525" ca="1" si="401">_xlfn.RANK.EQ(R3462,$R$5:$R$6004)</f>
        <v>236</v>
      </c>
      <c r="T3462" s="1" t="str">
        <f t="shared" ca="1" si="397"/>
        <v/>
      </c>
    </row>
    <row r="3463" spans="1:20" x14ac:dyDescent="0.25">
      <c r="A3463" s="1">
        <v>3459</v>
      </c>
      <c r="B3463" s="1">
        <v>346</v>
      </c>
      <c r="C3463" s="1">
        <v>35</v>
      </c>
      <c r="D3463" s="1" t="s">
        <v>16</v>
      </c>
      <c r="E3463" s="1">
        <v>0</v>
      </c>
      <c r="J3463" s="1">
        <v>3459</v>
      </c>
      <c r="K3463" s="1">
        <f t="shared" ca="1" si="398"/>
        <v>0.28130677290056683</v>
      </c>
      <c r="L3463" s="1">
        <f t="shared" ca="1" si="399"/>
        <v>7128</v>
      </c>
      <c r="M3463" s="1" t="str">
        <f t="shared" ca="1" si="396"/>
        <v/>
      </c>
      <c r="Q3463" s="1">
        <v>3459</v>
      </c>
      <c r="R3463" s="1">
        <f t="shared" ca="1" si="400"/>
        <v>0.77429933546234686</v>
      </c>
      <c r="S3463" s="1">
        <f t="shared" ca="1" si="401"/>
        <v>1280</v>
      </c>
      <c r="T3463" s="1" t="str">
        <f t="shared" ca="1" si="397"/>
        <v/>
      </c>
    </row>
    <row r="3464" spans="1:20" x14ac:dyDescent="0.25">
      <c r="A3464" s="1">
        <v>3460</v>
      </c>
      <c r="B3464" s="1">
        <v>346</v>
      </c>
      <c r="C3464" s="1">
        <v>35</v>
      </c>
      <c r="D3464" s="1" t="s">
        <v>16</v>
      </c>
      <c r="E3464" s="1">
        <v>0</v>
      </c>
      <c r="J3464" s="1">
        <v>3460</v>
      </c>
      <c r="K3464" s="1">
        <f t="shared" ca="1" si="398"/>
        <v>0.62821794607212622</v>
      </c>
      <c r="L3464" s="1">
        <f t="shared" ca="1" si="399"/>
        <v>3755</v>
      </c>
      <c r="M3464" s="1" t="str">
        <f t="shared" ca="1" si="396"/>
        <v/>
      </c>
      <c r="Q3464" s="1">
        <v>3460</v>
      </c>
      <c r="R3464" s="1">
        <f t="shared" ca="1" si="400"/>
        <v>4.4412810333444019E-3</v>
      </c>
      <c r="S3464" s="1">
        <f t="shared" ca="1" si="401"/>
        <v>5976</v>
      </c>
      <c r="T3464" s="1" t="str">
        <f t="shared" ca="1" si="397"/>
        <v/>
      </c>
    </row>
    <row r="3465" spans="1:20" x14ac:dyDescent="0.25">
      <c r="A3465" s="1">
        <v>3461</v>
      </c>
      <c r="B3465" s="1">
        <v>347</v>
      </c>
      <c r="C3465" s="1">
        <v>35</v>
      </c>
      <c r="D3465" s="1" t="s">
        <v>16</v>
      </c>
      <c r="E3465" s="1">
        <v>0</v>
      </c>
      <c r="J3465" s="1">
        <v>3461</v>
      </c>
      <c r="K3465" s="1">
        <f t="shared" ca="1" si="398"/>
        <v>0.95920506996545929</v>
      </c>
      <c r="L3465" s="1">
        <f t="shared" ca="1" si="399"/>
        <v>443</v>
      </c>
      <c r="M3465" s="1" t="str">
        <f t="shared" ca="1" si="396"/>
        <v/>
      </c>
      <c r="Q3465" s="1">
        <v>3461</v>
      </c>
      <c r="R3465" s="1">
        <f t="shared" ca="1" si="400"/>
        <v>0.37116998833917259</v>
      </c>
      <c r="S3465" s="1">
        <f t="shared" ca="1" si="401"/>
        <v>3758</v>
      </c>
      <c r="T3465" s="1" t="str">
        <f t="shared" ca="1" si="397"/>
        <v/>
      </c>
    </row>
    <row r="3466" spans="1:20" x14ac:dyDescent="0.25">
      <c r="A3466" s="1">
        <v>3462</v>
      </c>
      <c r="B3466" s="1">
        <v>347</v>
      </c>
      <c r="C3466" s="1">
        <v>35</v>
      </c>
      <c r="D3466" s="1" t="s">
        <v>16</v>
      </c>
      <c r="E3466" s="1">
        <v>0</v>
      </c>
      <c r="J3466" s="1">
        <v>3462</v>
      </c>
      <c r="K3466" s="1">
        <f t="shared" ca="1" si="398"/>
        <v>0.12982929585135694</v>
      </c>
      <c r="L3466" s="1">
        <f t="shared" ca="1" si="399"/>
        <v>8691</v>
      </c>
      <c r="M3466" s="1" t="str">
        <f t="shared" ca="1" si="396"/>
        <v/>
      </c>
      <c r="Q3466" s="1">
        <v>3462</v>
      </c>
      <c r="R3466" s="1">
        <f t="shared" ca="1" si="400"/>
        <v>0.23041894034376464</v>
      </c>
      <c r="S3466" s="1">
        <f t="shared" ca="1" si="401"/>
        <v>4595</v>
      </c>
      <c r="T3466" s="1" t="str">
        <f t="shared" ca="1" si="397"/>
        <v/>
      </c>
    </row>
    <row r="3467" spans="1:20" x14ac:dyDescent="0.25">
      <c r="A3467" s="1">
        <v>3463</v>
      </c>
      <c r="B3467" s="1">
        <v>347</v>
      </c>
      <c r="C3467" s="1">
        <v>35</v>
      </c>
      <c r="D3467" s="1" t="s">
        <v>16</v>
      </c>
      <c r="E3467" s="1">
        <v>0</v>
      </c>
      <c r="J3467" s="1">
        <v>3463</v>
      </c>
      <c r="K3467" s="1">
        <f t="shared" ca="1" si="398"/>
        <v>0.10860186747497824</v>
      </c>
      <c r="L3467" s="1">
        <f t="shared" ca="1" si="399"/>
        <v>8890</v>
      </c>
      <c r="M3467" s="1" t="str">
        <f t="shared" ca="1" si="396"/>
        <v/>
      </c>
      <c r="Q3467" s="1">
        <v>3463</v>
      </c>
      <c r="R3467" s="1">
        <f t="shared" ca="1" si="400"/>
        <v>0.80974359478823976</v>
      </c>
      <c r="S3467" s="1">
        <f t="shared" ca="1" si="401"/>
        <v>1082</v>
      </c>
      <c r="T3467" s="1" t="str">
        <f t="shared" ca="1" si="397"/>
        <v/>
      </c>
    </row>
    <row r="3468" spans="1:20" x14ac:dyDescent="0.25">
      <c r="A3468" s="1">
        <v>3464</v>
      </c>
      <c r="B3468" s="1">
        <v>347</v>
      </c>
      <c r="C3468" s="1">
        <v>35</v>
      </c>
      <c r="D3468" s="1" t="s">
        <v>16</v>
      </c>
      <c r="E3468" s="1">
        <v>0</v>
      </c>
      <c r="J3468" s="1">
        <v>3464</v>
      </c>
      <c r="K3468" s="1">
        <f t="shared" ca="1" si="398"/>
        <v>0.52402118491768335</v>
      </c>
      <c r="L3468" s="1">
        <f t="shared" ca="1" si="399"/>
        <v>4770</v>
      </c>
      <c r="M3468" s="1" t="str">
        <f t="shared" ca="1" si="396"/>
        <v/>
      </c>
      <c r="Q3468" s="1">
        <v>3464</v>
      </c>
      <c r="R3468" s="1">
        <f t="shared" ca="1" si="400"/>
        <v>0.26147684017938666</v>
      </c>
      <c r="S3468" s="1">
        <f t="shared" ca="1" si="401"/>
        <v>4423</v>
      </c>
      <c r="T3468" s="1" t="str">
        <f t="shared" ca="1" si="397"/>
        <v/>
      </c>
    </row>
    <row r="3469" spans="1:20" x14ac:dyDescent="0.25">
      <c r="A3469" s="1">
        <v>3465</v>
      </c>
      <c r="B3469" s="1">
        <v>347</v>
      </c>
      <c r="C3469" s="1">
        <v>35</v>
      </c>
      <c r="D3469" s="1" t="s">
        <v>16</v>
      </c>
      <c r="E3469" s="1">
        <v>0</v>
      </c>
      <c r="J3469" s="1">
        <v>3465</v>
      </c>
      <c r="K3469" s="1">
        <f t="shared" ca="1" si="398"/>
        <v>0.42185410097296017</v>
      </c>
      <c r="L3469" s="1">
        <f t="shared" ca="1" si="399"/>
        <v>5784</v>
      </c>
      <c r="M3469" s="1" t="str">
        <f t="shared" ca="1" si="396"/>
        <v/>
      </c>
      <c r="Q3469" s="1">
        <v>3465</v>
      </c>
      <c r="R3469" s="1">
        <f t="shared" ca="1" si="400"/>
        <v>0.30503256887208186</v>
      </c>
      <c r="S3469" s="1">
        <f t="shared" ca="1" si="401"/>
        <v>4162</v>
      </c>
      <c r="T3469" s="1" t="str">
        <f t="shared" ca="1" si="397"/>
        <v/>
      </c>
    </row>
    <row r="3470" spans="1:20" x14ac:dyDescent="0.25">
      <c r="A3470" s="1">
        <v>3466</v>
      </c>
      <c r="B3470" s="1">
        <v>347</v>
      </c>
      <c r="C3470" s="1">
        <v>35</v>
      </c>
      <c r="D3470" s="1" t="s">
        <v>16</v>
      </c>
      <c r="E3470" s="1">
        <v>0</v>
      </c>
      <c r="J3470" s="1">
        <v>3466</v>
      </c>
      <c r="K3470" s="1">
        <f t="shared" ca="1" si="398"/>
        <v>0.56844547178954508</v>
      </c>
      <c r="L3470" s="1">
        <f t="shared" ca="1" si="399"/>
        <v>4317</v>
      </c>
      <c r="M3470" s="1" t="str">
        <f t="shared" ca="1" si="396"/>
        <v/>
      </c>
      <c r="Q3470" s="1">
        <v>3466</v>
      </c>
      <c r="R3470" s="1">
        <f t="shared" ca="1" si="400"/>
        <v>0.16320125263540086</v>
      </c>
      <c r="S3470" s="1">
        <f t="shared" ca="1" si="401"/>
        <v>5037</v>
      </c>
      <c r="T3470" s="1" t="str">
        <f t="shared" ca="1" si="397"/>
        <v/>
      </c>
    </row>
    <row r="3471" spans="1:20" x14ac:dyDescent="0.25">
      <c r="A3471" s="1">
        <v>3467</v>
      </c>
      <c r="B3471" s="1">
        <v>347</v>
      </c>
      <c r="C3471" s="1">
        <v>35</v>
      </c>
      <c r="D3471" s="1" t="s">
        <v>16</v>
      </c>
      <c r="E3471" s="1">
        <v>0</v>
      </c>
      <c r="J3471" s="1">
        <v>3467</v>
      </c>
      <c r="K3471" s="1">
        <f t="shared" ca="1" si="398"/>
        <v>0.87941680636201136</v>
      </c>
      <c r="L3471" s="1">
        <f t="shared" ca="1" si="399"/>
        <v>1204</v>
      </c>
      <c r="M3471" s="1" t="str">
        <f t="shared" ca="1" si="396"/>
        <v/>
      </c>
      <c r="Q3471" s="1">
        <v>3467</v>
      </c>
      <c r="R3471" s="1">
        <f t="shared" ca="1" si="400"/>
        <v>0.21407822820680955</v>
      </c>
      <c r="S3471" s="1">
        <f t="shared" ca="1" si="401"/>
        <v>4699</v>
      </c>
      <c r="T3471" s="1" t="str">
        <f t="shared" ca="1" si="397"/>
        <v/>
      </c>
    </row>
    <row r="3472" spans="1:20" x14ac:dyDescent="0.25">
      <c r="A3472" s="1">
        <v>3468</v>
      </c>
      <c r="B3472" s="1">
        <v>347</v>
      </c>
      <c r="C3472" s="1">
        <v>35</v>
      </c>
      <c r="D3472" s="1" t="s">
        <v>16</v>
      </c>
      <c r="E3472" s="1">
        <v>0</v>
      </c>
      <c r="J3472" s="1">
        <v>3468</v>
      </c>
      <c r="K3472" s="1">
        <f t="shared" ca="1" si="398"/>
        <v>0.16783652288247719</v>
      </c>
      <c r="L3472" s="1">
        <f t="shared" ca="1" si="399"/>
        <v>8320</v>
      </c>
      <c r="M3472" s="1" t="str">
        <f t="shared" ca="1" si="396"/>
        <v/>
      </c>
      <c r="Q3472" s="1">
        <v>3468</v>
      </c>
      <c r="R3472" s="1">
        <f t="shared" ca="1" si="400"/>
        <v>0.83583688442022619</v>
      </c>
      <c r="S3472" s="1">
        <f t="shared" ca="1" si="401"/>
        <v>912</v>
      </c>
      <c r="T3472" s="1" t="str">
        <f t="shared" ca="1" si="397"/>
        <v/>
      </c>
    </row>
    <row r="3473" spans="1:20" x14ac:dyDescent="0.25">
      <c r="A3473" s="1">
        <v>3469</v>
      </c>
      <c r="B3473" s="1">
        <v>347</v>
      </c>
      <c r="C3473" s="1">
        <v>35</v>
      </c>
      <c r="D3473" s="1" t="s">
        <v>16</v>
      </c>
      <c r="E3473" s="1">
        <v>0</v>
      </c>
      <c r="J3473" s="1">
        <v>3469</v>
      </c>
      <c r="K3473" s="1">
        <f t="shared" ca="1" si="398"/>
        <v>0.10993650321393833</v>
      </c>
      <c r="L3473" s="1">
        <f t="shared" ca="1" si="399"/>
        <v>8884</v>
      </c>
      <c r="M3473" s="1" t="str">
        <f t="shared" ca="1" si="396"/>
        <v/>
      </c>
      <c r="Q3473" s="1">
        <v>3469</v>
      </c>
      <c r="R3473" s="1">
        <f t="shared" ca="1" si="400"/>
        <v>0.46963184748834186</v>
      </c>
      <c r="S3473" s="1">
        <f t="shared" ca="1" si="401"/>
        <v>3156</v>
      </c>
      <c r="T3473" s="1" t="str">
        <f t="shared" ca="1" si="397"/>
        <v/>
      </c>
    </row>
    <row r="3474" spans="1:20" x14ac:dyDescent="0.25">
      <c r="A3474" s="1">
        <v>3470</v>
      </c>
      <c r="B3474" s="1">
        <v>347</v>
      </c>
      <c r="C3474" s="1">
        <v>35</v>
      </c>
      <c r="D3474" s="1" t="s">
        <v>16</v>
      </c>
      <c r="E3474" s="1">
        <v>0</v>
      </c>
      <c r="J3474" s="1">
        <v>3470</v>
      </c>
      <c r="K3474" s="1">
        <f t="shared" ca="1" si="398"/>
        <v>0.3745835713797635</v>
      </c>
      <c r="L3474" s="1">
        <f t="shared" ca="1" si="399"/>
        <v>6249</v>
      </c>
      <c r="M3474" s="1" t="str">
        <f t="shared" ca="1" si="396"/>
        <v/>
      </c>
      <c r="Q3474" s="1">
        <v>3470</v>
      </c>
      <c r="R3474" s="1">
        <f t="shared" ca="1" si="400"/>
        <v>0.3975178840186866</v>
      </c>
      <c r="S3474" s="1">
        <f t="shared" ca="1" si="401"/>
        <v>3603</v>
      </c>
      <c r="T3474" s="1" t="str">
        <f t="shared" ca="1" si="397"/>
        <v/>
      </c>
    </row>
    <row r="3475" spans="1:20" x14ac:dyDescent="0.25">
      <c r="A3475" s="1">
        <v>3471</v>
      </c>
      <c r="B3475" s="1">
        <v>348</v>
      </c>
      <c r="C3475" s="1">
        <v>35</v>
      </c>
      <c r="D3475" s="1" t="s">
        <v>16</v>
      </c>
      <c r="E3475" s="1">
        <v>0</v>
      </c>
      <c r="J3475" s="1">
        <v>3471</v>
      </c>
      <c r="K3475" s="1">
        <f t="shared" ca="1" si="398"/>
        <v>0.95711542167246266</v>
      </c>
      <c r="L3475" s="1">
        <f t="shared" ca="1" si="399"/>
        <v>467</v>
      </c>
      <c r="M3475" s="1" t="str">
        <f t="shared" ca="1" si="396"/>
        <v/>
      </c>
      <c r="Q3475" s="1">
        <v>3471</v>
      </c>
      <c r="R3475" s="1">
        <f t="shared" ca="1" si="400"/>
        <v>0.3591975941253408</v>
      </c>
      <c r="S3475" s="1">
        <f t="shared" ca="1" si="401"/>
        <v>3840</v>
      </c>
      <c r="T3475" s="1" t="str">
        <f t="shared" ca="1" si="397"/>
        <v/>
      </c>
    </row>
    <row r="3476" spans="1:20" x14ac:dyDescent="0.25">
      <c r="A3476" s="1">
        <v>3472</v>
      </c>
      <c r="B3476" s="1">
        <v>348</v>
      </c>
      <c r="C3476" s="1">
        <v>35</v>
      </c>
      <c r="D3476" s="1" t="s">
        <v>16</v>
      </c>
      <c r="E3476" s="1">
        <v>0</v>
      </c>
      <c r="J3476" s="1">
        <v>3472</v>
      </c>
      <c r="K3476" s="1">
        <f t="shared" ca="1" si="398"/>
        <v>0.22092521879917038</v>
      </c>
      <c r="L3476" s="1">
        <f t="shared" ca="1" si="399"/>
        <v>7777</v>
      </c>
      <c r="M3476" s="1" t="str">
        <f t="shared" ca="1" si="396"/>
        <v/>
      </c>
      <c r="Q3476" s="1">
        <v>3472</v>
      </c>
      <c r="R3476" s="1">
        <f t="shared" ca="1" si="400"/>
        <v>0.87250572651123315</v>
      </c>
      <c r="S3476" s="1">
        <f t="shared" ca="1" si="401"/>
        <v>695</v>
      </c>
      <c r="T3476" s="1" t="str">
        <f t="shared" ca="1" si="397"/>
        <v/>
      </c>
    </row>
    <row r="3477" spans="1:20" x14ac:dyDescent="0.25">
      <c r="A3477" s="1">
        <v>3473</v>
      </c>
      <c r="B3477" s="1">
        <v>348</v>
      </c>
      <c r="C3477" s="1">
        <v>35</v>
      </c>
      <c r="D3477" s="1" t="s">
        <v>16</v>
      </c>
      <c r="E3477" s="1">
        <v>0</v>
      </c>
      <c r="J3477" s="1">
        <v>3473</v>
      </c>
      <c r="K3477" s="1">
        <f t="shared" ca="1" si="398"/>
        <v>0.33925128469397992</v>
      </c>
      <c r="L3477" s="1">
        <f t="shared" ca="1" si="399"/>
        <v>6591</v>
      </c>
      <c r="M3477" s="1" t="str">
        <f t="shared" ca="1" si="396"/>
        <v/>
      </c>
      <c r="Q3477" s="1">
        <v>3473</v>
      </c>
      <c r="R3477" s="1">
        <f t="shared" ca="1" si="400"/>
        <v>0.88307197193879761</v>
      </c>
      <c r="S3477" s="1">
        <f t="shared" ca="1" si="401"/>
        <v>626</v>
      </c>
      <c r="T3477" s="1" t="str">
        <f t="shared" ca="1" si="397"/>
        <v/>
      </c>
    </row>
    <row r="3478" spans="1:20" x14ac:dyDescent="0.25">
      <c r="A3478" s="1">
        <v>3474</v>
      </c>
      <c r="B3478" s="1">
        <v>348</v>
      </c>
      <c r="C3478" s="1">
        <v>35</v>
      </c>
      <c r="D3478" s="1" t="s">
        <v>16</v>
      </c>
      <c r="E3478" s="1">
        <v>0</v>
      </c>
      <c r="J3478" s="1">
        <v>3474</v>
      </c>
      <c r="K3478" s="1">
        <f t="shared" ca="1" si="398"/>
        <v>0.25731095100493107</v>
      </c>
      <c r="L3478" s="1">
        <f t="shared" ca="1" si="399"/>
        <v>7374</v>
      </c>
      <c r="M3478" s="1" t="str">
        <f t="shared" ca="1" si="396"/>
        <v/>
      </c>
      <c r="Q3478" s="1">
        <v>3474</v>
      </c>
      <c r="R3478" s="1">
        <f t="shared" ca="1" si="400"/>
        <v>0.5140274148231595</v>
      </c>
      <c r="S3478" s="1">
        <f t="shared" ca="1" si="401"/>
        <v>2875</v>
      </c>
      <c r="T3478" s="1" t="str">
        <f t="shared" ca="1" si="397"/>
        <v/>
      </c>
    </row>
    <row r="3479" spans="1:20" x14ac:dyDescent="0.25">
      <c r="A3479" s="1">
        <v>3475</v>
      </c>
      <c r="B3479" s="1">
        <v>348</v>
      </c>
      <c r="C3479" s="1">
        <v>35</v>
      </c>
      <c r="D3479" s="1" t="s">
        <v>16</v>
      </c>
      <c r="E3479" s="1">
        <v>0</v>
      </c>
      <c r="J3479" s="1">
        <v>3475</v>
      </c>
      <c r="K3479" s="1">
        <f t="shared" ca="1" si="398"/>
        <v>0.19786638443888405</v>
      </c>
      <c r="L3479" s="1">
        <f t="shared" ca="1" si="399"/>
        <v>8018</v>
      </c>
      <c r="M3479" s="1" t="str">
        <f t="shared" ca="1" si="396"/>
        <v/>
      </c>
      <c r="Q3479" s="1">
        <v>3475</v>
      </c>
      <c r="R3479" s="1">
        <f t="shared" ca="1" si="400"/>
        <v>7.8181176940417263E-3</v>
      </c>
      <c r="S3479" s="1">
        <f t="shared" ca="1" si="401"/>
        <v>5952</v>
      </c>
      <c r="T3479" s="1" t="str">
        <f t="shared" ca="1" si="397"/>
        <v/>
      </c>
    </row>
    <row r="3480" spans="1:20" x14ac:dyDescent="0.25">
      <c r="A3480" s="1">
        <v>3476</v>
      </c>
      <c r="B3480" s="1">
        <v>348</v>
      </c>
      <c r="C3480" s="1">
        <v>35</v>
      </c>
      <c r="D3480" s="1" t="s">
        <v>16</v>
      </c>
      <c r="E3480" s="1">
        <v>0</v>
      </c>
      <c r="J3480" s="1">
        <v>3476</v>
      </c>
      <c r="K3480" s="1">
        <f t="shared" ca="1" si="398"/>
        <v>0.26962198272122473</v>
      </c>
      <c r="L3480" s="1">
        <f t="shared" ca="1" si="399"/>
        <v>7253</v>
      </c>
      <c r="M3480" s="1" t="str">
        <f t="shared" ca="1" si="396"/>
        <v/>
      </c>
      <c r="Q3480" s="1">
        <v>3476</v>
      </c>
      <c r="R3480" s="1">
        <f t="shared" ca="1" si="400"/>
        <v>0.86773317651020176</v>
      </c>
      <c r="S3480" s="1">
        <f t="shared" ca="1" si="401"/>
        <v>734</v>
      </c>
      <c r="T3480" s="1" t="str">
        <f t="shared" ca="1" si="397"/>
        <v/>
      </c>
    </row>
    <row r="3481" spans="1:20" x14ac:dyDescent="0.25">
      <c r="A3481" s="1">
        <v>3477</v>
      </c>
      <c r="B3481" s="1">
        <v>348</v>
      </c>
      <c r="C3481" s="1">
        <v>35</v>
      </c>
      <c r="D3481" s="1" t="s">
        <v>16</v>
      </c>
      <c r="E3481" s="1">
        <v>0</v>
      </c>
      <c r="J3481" s="1">
        <v>3477</v>
      </c>
      <c r="K3481" s="1">
        <f t="shared" ca="1" si="398"/>
        <v>1.0850730370284278E-2</v>
      </c>
      <c r="L3481" s="1">
        <f t="shared" ca="1" si="399"/>
        <v>9903</v>
      </c>
      <c r="M3481" s="1" t="str">
        <f t="shared" ca="1" si="396"/>
        <v/>
      </c>
      <c r="Q3481" s="1">
        <v>3477</v>
      </c>
      <c r="R3481" s="1">
        <f t="shared" ca="1" si="400"/>
        <v>0.26276159046142411</v>
      </c>
      <c r="S3481" s="1">
        <f t="shared" ca="1" si="401"/>
        <v>4413</v>
      </c>
      <c r="T3481" s="1" t="str">
        <f t="shared" ca="1" si="397"/>
        <v/>
      </c>
    </row>
    <row r="3482" spans="1:20" x14ac:dyDescent="0.25">
      <c r="A3482" s="1">
        <v>3478</v>
      </c>
      <c r="B3482" s="1">
        <v>348</v>
      </c>
      <c r="C3482" s="1">
        <v>35</v>
      </c>
      <c r="D3482" s="1" t="s">
        <v>16</v>
      </c>
      <c r="E3482" s="1">
        <v>0</v>
      </c>
      <c r="J3482" s="1">
        <v>3478</v>
      </c>
      <c r="K3482" s="1">
        <f t="shared" ca="1" si="398"/>
        <v>0.92942592675995328</v>
      </c>
      <c r="L3482" s="1">
        <f t="shared" ca="1" si="399"/>
        <v>732</v>
      </c>
      <c r="M3482" s="1" t="str">
        <f t="shared" ca="1" si="396"/>
        <v/>
      </c>
      <c r="Q3482" s="1">
        <v>3478</v>
      </c>
      <c r="R3482" s="1">
        <f t="shared" ca="1" si="400"/>
        <v>0.55006255099188239</v>
      </c>
      <c r="S3482" s="1">
        <f t="shared" ca="1" si="401"/>
        <v>2635</v>
      </c>
      <c r="T3482" s="1" t="str">
        <f t="shared" ca="1" si="397"/>
        <v/>
      </c>
    </row>
    <row r="3483" spans="1:20" x14ac:dyDescent="0.25">
      <c r="A3483" s="1">
        <v>3479</v>
      </c>
      <c r="B3483" s="1">
        <v>348</v>
      </c>
      <c r="C3483" s="1">
        <v>35</v>
      </c>
      <c r="D3483" s="1" t="s">
        <v>16</v>
      </c>
      <c r="E3483" s="1">
        <v>0</v>
      </c>
      <c r="J3483" s="1">
        <v>3479</v>
      </c>
      <c r="K3483" s="1">
        <f t="shared" ca="1" si="398"/>
        <v>0.55782284075036126</v>
      </c>
      <c r="L3483" s="1">
        <f t="shared" ca="1" si="399"/>
        <v>4425</v>
      </c>
      <c r="M3483" s="1" t="str">
        <f t="shared" ca="1" si="396"/>
        <v/>
      </c>
      <c r="Q3483" s="1">
        <v>3479</v>
      </c>
      <c r="R3483" s="1">
        <f t="shared" ca="1" si="400"/>
        <v>0.18354193791879814</v>
      </c>
      <c r="S3483" s="1">
        <f t="shared" ca="1" si="401"/>
        <v>4892</v>
      </c>
      <c r="T3483" s="1" t="str">
        <f t="shared" ca="1" si="397"/>
        <v/>
      </c>
    </row>
    <row r="3484" spans="1:20" x14ac:dyDescent="0.25">
      <c r="A3484" s="1">
        <v>3480</v>
      </c>
      <c r="B3484" s="1">
        <v>348</v>
      </c>
      <c r="C3484" s="1">
        <v>35</v>
      </c>
      <c r="D3484" s="1" t="s">
        <v>16</v>
      </c>
      <c r="E3484" s="1">
        <v>0</v>
      </c>
      <c r="J3484" s="1">
        <v>3480</v>
      </c>
      <c r="K3484" s="1">
        <f t="shared" ca="1" si="398"/>
        <v>0.77638798723721469</v>
      </c>
      <c r="L3484" s="1">
        <f t="shared" ca="1" si="399"/>
        <v>2282</v>
      </c>
      <c r="M3484" s="1" t="str">
        <f t="shared" ca="1" si="396"/>
        <v/>
      </c>
      <c r="Q3484" s="1">
        <v>3480</v>
      </c>
      <c r="R3484" s="1">
        <f t="shared" ca="1" si="400"/>
        <v>3.6944526039938141E-2</v>
      </c>
      <c r="S3484" s="1">
        <f t="shared" ca="1" si="401"/>
        <v>5776</v>
      </c>
      <c r="T3484" s="1" t="str">
        <f t="shared" ca="1" si="397"/>
        <v/>
      </c>
    </row>
    <row r="3485" spans="1:20" x14ac:dyDescent="0.25">
      <c r="A3485" s="1">
        <v>3481</v>
      </c>
      <c r="B3485" s="1">
        <v>349</v>
      </c>
      <c r="C3485" s="1">
        <v>35</v>
      </c>
      <c r="D3485" s="1" t="s">
        <v>16</v>
      </c>
      <c r="E3485" s="1">
        <v>0</v>
      </c>
      <c r="J3485" s="1">
        <v>3481</v>
      </c>
      <c r="K3485" s="1">
        <f t="shared" ca="1" si="398"/>
        <v>0.70884750040218902</v>
      </c>
      <c r="L3485" s="1">
        <f t="shared" ca="1" si="399"/>
        <v>2945</v>
      </c>
      <c r="M3485" s="1" t="str">
        <f t="shared" ca="1" si="396"/>
        <v/>
      </c>
      <c r="Q3485" s="1">
        <v>3481</v>
      </c>
      <c r="R3485" s="1">
        <f t="shared" ca="1" si="400"/>
        <v>0.96680280962634846</v>
      </c>
      <c r="S3485" s="1">
        <f t="shared" ca="1" si="401"/>
        <v>164</v>
      </c>
      <c r="T3485" s="1" t="str">
        <f t="shared" ca="1" si="397"/>
        <v/>
      </c>
    </row>
    <row r="3486" spans="1:20" x14ac:dyDescent="0.25">
      <c r="A3486" s="1">
        <v>3482</v>
      </c>
      <c r="B3486" s="1">
        <v>349</v>
      </c>
      <c r="C3486" s="1">
        <v>35</v>
      </c>
      <c r="D3486" s="1" t="s">
        <v>16</v>
      </c>
      <c r="E3486" s="1">
        <v>0</v>
      </c>
      <c r="J3486" s="1">
        <v>3482</v>
      </c>
      <c r="K3486" s="1">
        <f t="shared" ca="1" si="398"/>
        <v>5.3234150745542497E-3</v>
      </c>
      <c r="L3486" s="1">
        <f t="shared" ca="1" si="399"/>
        <v>9954</v>
      </c>
      <c r="M3486" s="1" t="str">
        <f t="shared" ca="1" si="396"/>
        <v/>
      </c>
      <c r="Q3486" s="1">
        <v>3482</v>
      </c>
      <c r="R3486" s="1">
        <f t="shared" ca="1" si="400"/>
        <v>0.48081182679893875</v>
      </c>
      <c r="S3486" s="1">
        <f t="shared" ca="1" si="401"/>
        <v>3090</v>
      </c>
      <c r="T3486" s="1" t="str">
        <f t="shared" ca="1" si="397"/>
        <v/>
      </c>
    </row>
    <row r="3487" spans="1:20" x14ac:dyDescent="0.25">
      <c r="A3487" s="1">
        <v>3483</v>
      </c>
      <c r="B3487" s="1">
        <v>349</v>
      </c>
      <c r="C3487" s="1">
        <v>35</v>
      </c>
      <c r="D3487" s="1" t="s">
        <v>16</v>
      </c>
      <c r="E3487" s="1">
        <v>0</v>
      </c>
      <c r="J3487" s="1">
        <v>3483</v>
      </c>
      <c r="K3487" s="1">
        <f t="shared" ca="1" si="398"/>
        <v>0.83289027264047144</v>
      </c>
      <c r="L3487" s="1">
        <f t="shared" ca="1" si="399"/>
        <v>1696</v>
      </c>
      <c r="M3487" s="1" t="str">
        <f t="shared" ca="1" si="396"/>
        <v/>
      </c>
      <c r="Q3487" s="1">
        <v>3483</v>
      </c>
      <c r="R3487" s="1">
        <f t="shared" ca="1" si="400"/>
        <v>0.13319608906361846</v>
      </c>
      <c r="S3487" s="1">
        <f t="shared" ca="1" si="401"/>
        <v>5225</v>
      </c>
      <c r="T3487" s="1" t="str">
        <f t="shared" ca="1" si="397"/>
        <v/>
      </c>
    </row>
    <row r="3488" spans="1:20" x14ac:dyDescent="0.25">
      <c r="A3488" s="1">
        <v>3484</v>
      </c>
      <c r="B3488" s="1">
        <v>349</v>
      </c>
      <c r="C3488" s="1">
        <v>35</v>
      </c>
      <c r="D3488" s="1" t="s">
        <v>16</v>
      </c>
      <c r="E3488" s="1">
        <v>0</v>
      </c>
      <c r="J3488" s="1">
        <v>3484</v>
      </c>
      <c r="K3488" s="1">
        <f t="shared" ca="1" si="398"/>
        <v>0.22339998258440996</v>
      </c>
      <c r="L3488" s="1">
        <f t="shared" ca="1" si="399"/>
        <v>7749</v>
      </c>
      <c r="M3488" s="1" t="str">
        <f t="shared" ca="1" si="396"/>
        <v/>
      </c>
      <c r="Q3488" s="1">
        <v>3484</v>
      </c>
      <c r="R3488" s="1">
        <f t="shared" ca="1" si="400"/>
        <v>0.11281433648850114</v>
      </c>
      <c r="S3488" s="1">
        <f t="shared" ca="1" si="401"/>
        <v>5351</v>
      </c>
      <c r="T3488" s="1" t="str">
        <f t="shared" ca="1" si="397"/>
        <v/>
      </c>
    </row>
    <row r="3489" spans="1:20" x14ac:dyDescent="0.25">
      <c r="A3489" s="1">
        <v>3485</v>
      </c>
      <c r="B3489" s="1">
        <v>349</v>
      </c>
      <c r="C3489" s="1">
        <v>35</v>
      </c>
      <c r="D3489" s="1" t="s">
        <v>16</v>
      </c>
      <c r="E3489" s="1">
        <v>0</v>
      </c>
      <c r="J3489" s="1">
        <v>3485</v>
      </c>
      <c r="K3489" s="1">
        <f t="shared" ca="1" si="398"/>
        <v>0.64044184047651143</v>
      </c>
      <c r="L3489" s="1">
        <f t="shared" ca="1" si="399"/>
        <v>3622</v>
      </c>
      <c r="M3489" s="1" t="str">
        <f t="shared" ca="1" si="396"/>
        <v/>
      </c>
      <c r="Q3489" s="1">
        <v>3485</v>
      </c>
      <c r="R3489" s="1">
        <f t="shared" ca="1" si="400"/>
        <v>0.44828983734902672</v>
      </c>
      <c r="S3489" s="1">
        <f t="shared" ca="1" si="401"/>
        <v>3296</v>
      </c>
      <c r="T3489" s="1" t="str">
        <f t="shared" ca="1" si="397"/>
        <v/>
      </c>
    </row>
    <row r="3490" spans="1:20" x14ac:dyDescent="0.25">
      <c r="A3490" s="1">
        <v>3486</v>
      </c>
      <c r="B3490" s="1">
        <v>349</v>
      </c>
      <c r="C3490" s="1">
        <v>35</v>
      </c>
      <c r="D3490" s="1" t="s">
        <v>16</v>
      </c>
      <c r="E3490" s="1">
        <v>0</v>
      </c>
      <c r="J3490" s="1">
        <v>3486</v>
      </c>
      <c r="K3490" s="1">
        <f t="shared" ca="1" si="398"/>
        <v>2.1578899370823579E-2</v>
      </c>
      <c r="L3490" s="1">
        <f t="shared" ca="1" si="399"/>
        <v>9778</v>
      </c>
      <c r="M3490" s="1" t="str">
        <f t="shared" ca="1" si="396"/>
        <v/>
      </c>
      <c r="Q3490" s="1">
        <v>3486</v>
      </c>
      <c r="R3490" s="1">
        <f t="shared" ca="1" si="400"/>
        <v>0.79827581486407329</v>
      </c>
      <c r="S3490" s="1">
        <f t="shared" ca="1" si="401"/>
        <v>1152</v>
      </c>
      <c r="T3490" s="1" t="str">
        <f t="shared" ca="1" si="397"/>
        <v/>
      </c>
    </row>
    <row r="3491" spans="1:20" x14ac:dyDescent="0.25">
      <c r="A3491" s="1">
        <v>3487</v>
      </c>
      <c r="B3491" s="1">
        <v>349</v>
      </c>
      <c r="C3491" s="1">
        <v>35</v>
      </c>
      <c r="D3491" s="1" t="s">
        <v>16</v>
      </c>
      <c r="E3491" s="1">
        <v>1</v>
      </c>
      <c r="J3491" s="1">
        <v>3487</v>
      </c>
      <c r="K3491" s="1">
        <f t="shared" ca="1" si="398"/>
        <v>0.40404656081301171</v>
      </c>
      <c r="L3491" s="1">
        <f t="shared" ca="1" si="399"/>
        <v>5959</v>
      </c>
      <c r="M3491" s="1" t="str">
        <f t="shared" ca="1" si="396"/>
        <v/>
      </c>
      <c r="Q3491" s="1">
        <v>3487</v>
      </c>
      <c r="R3491" s="1">
        <f t="shared" ca="1" si="400"/>
        <v>0.99961755165849642</v>
      </c>
      <c r="S3491" s="1">
        <f t="shared" ca="1" si="401"/>
        <v>3</v>
      </c>
      <c r="T3491" s="1">
        <f t="shared" ca="1" si="397"/>
        <v>1</v>
      </c>
    </row>
    <row r="3492" spans="1:20" x14ac:dyDescent="0.25">
      <c r="A3492" s="1">
        <v>3488</v>
      </c>
      <c r="B3492" s="1">
        <v>349</v>
      </c>
      <c r="C3492" s="1">
        <v>35</v>
      </c>
      <c r="D3492" s="1" t="s">
        <v>16</v>
      </c>
      <c r="E3492" s="1">
        <v>0</v>
      </c>
      <c r="J3492" s="1">
        <v>3488</v>
      </c>
      <c r="K3492" s="1">
        <f t="shared" ca="1" si="398"/>
        <v>0.69045844242014076</v>
      </c>
      <c r="L3492" s="1">
        <f t="shared" ca="1" si="399"/>
        <v>3117</v>
      </c>
      <c r="M3492" s="1" t="str">
        <f t="shared" ca="1" si="396"/>
        <v/>
      </c>
      <c r="Q3492" s="1">
        <v>3488</v>
      </c>
      <c r="R3492" s="1">
        <f t="shared" ca="1" si="400"/>
        <v>6.3887064466524257E-2</v>
      </c>
      <c r="S3492" s="1">
        <f t="shared" ca="1" si="401"/>
        <v>5633</v>
      </c>
      <c r="T3492" s="1" t="str">
        <f t="shared" ca="1" si="397"/>
        <v/>
      </c>
    </row>
    <row r="3493" spans="1:20" x14ac:dyDescent="0.25">
      <c r="A3493" s="1">
        <v>3489</v>
      </c>
      <c r="B3493" s="1">
        <v>349</v>
      </c>
      <c r="C3493" s="1">
        <v>35</v>
      </c>
      <c r="D3493" s="1" t="s">
        <v>16</v>
      </c>
      <c r="E3493" s="1">
        <v>0</v>
      </c>
      <c r="J3493" s="1">
        <v>3489</v>
      </c>
      <c r="K3493" s="1">
        <f t="shared" ca="1" si="398"/>
        <v>0.53927195426065178</v>
      </c>
      <c r="L3493" s="1">
        <f t="shared" ca="1" si="399"/>
        <v>4614</v>
      </c>
      <c r="M3493" s="1" t="str">
        <f t="shared" ca="1" si="396"/>
        <v/>
      </c>
      <c r="Q3493" s="1">
        <v>3489</v>
      </c>
      <c r="R3493" s="1">
        <f t="shared" ca="1" si="400"/>
        <v>0.72843041480298165</v>
      </c>
      <c r="S3493" s="1">
        <f t="shared" ca="1" si="401"/>
        <v>1587</v>
      </c>
      <c r="T3493" s="1" t="str">
        <f t="shared" ca="1" si="397"/>
        <v/>
      </c>
    </row>
    <row r="3494" spans="1:20" x14ac:dyDescent="0.25">
      <c r="A3494" s="1">
        <v>3490</v>
      </c>
      <c r="B3494" s="1">
        <v>349</v>
      </c>
      <c r="C3494" s="1">
        <v>35</v>
      </c>
      <c r="D3494" s="1" t="s">
        <v>16</v>
      </c>
      <c r="E3494" s="1">
        <v>0</v>
      </c>
      <c r="J3494" s="1">
        <v>3490</v>
      </c>
      <c r="K3494" s="1">
        <f t="shared" ca="1" si="398"/>
        <v>0.13598205603696978</v>
      </c>
      <c r="L3494" s="1">
        <f t="shared" ca="1" si="399"/>
        <v>8613</v>
      </c>
      <c r="M3494" s="1" t="str">
        <f t="shared" ca="1" si="396"/>
        <v/>
      </c>
      <c r="Q3494" s="1">
        <v>3490</v>
      </c>
      <c r="R3494" s="1">
        <f t="shared" ca="1" si="400"/>
        <v>0.37667889296447155</v>
      </c>
      <c r="S3494" s="1">
        <f t="shared" ca="1" si="401"/>
        <v>3720</v>
      </c>
      <c r="T3494" s="1" t="str">
        <f t="shared" ca="1" si="397"/>
        <v/>
      </c>
    </row>
    <row r="3495" spans="1:20" x14ac:dyDescent="0.25">
      <c r="A3495" s="1">
        <v>3491</v>
      </c>
      <c r="B3495" s="1">
        <v>350</v>
      </c>
      <c r="C3495" s="1">
        <v>35</v>
      </c>
      <c r="D3495" s="1" t="s">
        <v>16</v>
      </c>
      <c r="E3495" s="1">
        <v>0</v>
      </c>
      <c r="J3495" s="1">
        <v>3491</v>
      </c>
      <c r="K3495" s="1">
        <f t="shared" ca="1" si="398"/>
        <v>0.97388285773350269</v>
      </c>
      <c r="L3495" s="1">
        <f t="shared" ca="1" si="399"/>
        <v>268</v>
      </c>
      <c r="M3495" s="1" t="str">
        <f t="shared" ca="1" si="396"/>
        <v/>
      </c>
      <c r="Q3495" s="1">
        <v>3491</v>
      </c>
      <c r="R3495" s="1">
        <f t="shared" ca="1" si="400"/>
        <v>0.34188429162777734</v>
      </c>
      <c r="S3495" s="1">
        <f t="shared" ca="1" si="401"/>
        <v>3942</v>
      </c>
      <c r="T3495" s="1" t="str">
        <f t="shared" ca="1" si="397"/>
        <v/>
      </c>
    </row>
    <row r="3496" spans="1:20" x14ac:dyDescent="0.25">
      <c r="A3496" s="1">
        <v>3492</v>
      </c>
      <c r="B3496" s="1">
        <v>350</v>
      </c>
      <c r="C3496" s="1">
        <v>35</v>
      </c>
      <c r="D3496" s="1" t="s">
        <v>16</v>
      </c>
      <c r="E3496" s="1">
        <v>0</v>
      </c>
      <c r="J3496" s="1">
        <v>3492</v>
      </c>
      <c r="K3496" s="1">
        <f t="shared" ca="1" si="398"/>
        <v>0.10241960855907783</v>
      </c>
      <c r="L3496" s="1">
        <f t="shared" ca="1" si="399"/>
        <v>8967</v>
      </c>
      <c r="M3496" s="1" t="str">
        <f t="shared" ca="1" si="396"/>
        <v/>
      </c>
      <c r="Q3496" s="1">
        <v>3492</v>
      </c>
      <c r="R3496" s="1">
        <f t="shared" ca="1" si="400"/>
        <v>7.9755019460070464E-4</v>
      </c>
      <c r="S3496" s="1">
        <f t="shared" ca="1" si="401"/>
        <v>5996</v>
      </c>
      <c r="T3496" s="1" t="str">
        <f t="shared" ca="1" si="397"/>
        <v/>
      </c>
    </row>
    <row r="3497" spans="1:20" x14ac:dyDescent="0.25">
      <c r="A3497" s="1">
        <v>3493</v>
      </c>
      <c r="B3497" s="1">
        <v>350</v>
      </c>
      <c r="C3497" s="1">
        <v>35</v>
      </c>
      <c r="D3497" s="1" t="s">
        <v>16</v>
      </c>
      <c r="E3497" s="1">
        <v>0</v>
      </c>
      <c r="J3497" s="1">
        <v>3493</v>
      </c>
      <c r="K3497" s="1">
        <f t="shared" ca="1" si="398"/>
        <v>0.56442224031401489</v>
      </c>
      <c r="L3497" s="1">
        <f t="shared" ca="1" si="399"/>
        <v>4363</v>
      </c>
      <c r="M3497" s="1" t="str">
        <f t="shared" ca="1" si="396"/>
        <v/>
      </c>
      <c r="Q3497" s="1">
        <v>3493</v>
      </c>
      <c r="R3497" s="1">
        <f t="shared" ca="1" si="400"/>
        <v>0.99359529635581656</v>
      </c>
      <c r="S3497" s="1">
        <f t="shared" ca="1" si="401"/>
        <v>27</v>
      </c>
      <c r="T3497" s="1">
        <f t="shared" ca="1" si="397"/>
        <v>0</v>
      </c>
    </row>
    <row r="3498" spans="1:20" x14ac:dyDescent="0.25">
      <c r="A3498" s="1">
        <v>3494</v>
      </c>
      <c r="B3498" s="1">
        <v>350</v>
      </c>
      <c r="C3498" s="1">
        <v>35</v>
      </c>
      <c r="D3498" s="1" t="s">
        <v>16</v>
      </c>
      <c r="E3498" s="1">
        <v>0</v>
      </c>
      <c r="J3498" s="1">
        <v>3494</v>
      </c>
      <c r="K3498" s="1">
        <f t="shared" ca="1" si="398"/>
        <v>0.52382287075582101</v>
      </c>
      <c r="L3498" s="1">
        <f t="shared" ca="1" si="399"/>
        <v>4772</v>
      </c>
      <c r="M3498" s="1" t="str">
        <f t="shared" ca="1" si="396"/>
        <v/>
      </c>
      <c r="Q3498" s="1">
        <v>3494</v>
      </c>
      <c r="R3498" s="1">
        <f t="shared" ca="1" si="400"/>
        <v>0.72363183389204644</v>
      </c>
      <c r="S3498" s="1">
        <f t="shared" ca="1" si="401"/>
        <v>1622</v>
      </c>
      <c r="T3498" s="1" t="str">
        <f t="shared" ca="1" si="397"/>
        <v/>
      </c>
    </row>
    <row r="3499" spans="1:20" x14ac:dyDescent="0.25">
      <c r="A3499" s="1">
        <v>3495</v>
      </c>
      <c r="B3499" s="1">
        <v>350</v>
      </c>
      <c r="C3499" s="1">
        <v>35</v>
      </c>
      <c r="D3499" s="1" t="s">
        <v>16</v>
      </c>
      <c r="E3499" s="1">
        <v>0</v>
      </c>
      <c r="J3499" s="1">
        <v>3495</v>
      </c>
      <c r="K3499" s="1">
        <f t="shared" ca="1" si="398"/>
        <v>0.90324669305420235</v>
      </c>
      <c r="L3499" s="1">
        <f t="shared" ca="1" si="399"/>
        <v>971</v>
      </c>
      <c r="M3499" s="1" t="str">
        <f t="shared" ca="1" si="396"/>
        <v/>
      </c>
      <c r="Q3499" s="1">
        <v>3495</v>
      </c>
      <c r="R3499" s="1">
        <f t="shared" ca="1" si="400"/>
        <v>0.3217188338089555</v>
      </c>
      <c r="S3499" s="1">
        <f t="shared" ca="1" si="401"/>
        <v>4065</v>
      </c>
      <c r="T3499" s="1" t="str">
        <f t="shared" ca="1" si="397"/>
        <v/>
      </c>
    </row>
    <row r="3500" spans="1:20" x14ac:dyDescent="0.25">
      <c r="A3500" s="1">
        <v>3496</v>
      </c>
      <c r="B3500" s="1">
        <v>350</v>
      </c>
      <c r="C3500" s="1">
        <v>35</v>
      </c>
      <c r="D3500" s="1" t="s">
        <v>16</v>
      </c>
      <c r="E3500" s="1">
        <v>0</v>
      </c>
      <c r="J3500" s="1">
        <v>3496</v>
      </c>
      <c r="K3500" s="1">
        <f t="shared" ca="1" si="398"/>
        <v>0.76666433990187588</v>
      </c>
      <c r="L3500" s="1">
        <f t="shared" ca="1" si="399"/>
        <v>2391</v>
      </c>
      <c r="M3500" s="1" t="str">
        <f t="shared" ca="1" si="396"/>
        <v/>
      </c>
      <c r="Q3500" s="1">
        <v>3496</v>
      </c>
      <c r="R3500" s="1">
        <f t="shared" ca="1" si="400"/>
        <v>0.51012601285478532</v>
      </c>
      <c r="S3500" s="1">
        <f t="shared" ca="1" si="401"/>
        <v>2912</v>
      </c>
      <c r="T3500" s="1" t="str">
        <f t="shared" ca="1" si="397"/>
        <v/>
      </c>
    </row>
    <row r="3501" spans="1:20" x14ac:dyDescent="0.25">
      <c r="A3501" s="1">
        <v>3497</v>
      </c>
      <c r="B3501" s="1">
        <v>350</v>
      </c>
      <c r="C3501" s="1">
        <v>35</v>
      </c>
      <c r="D3501" s="1" t="s">
        <v>16</v>
      </c>
      <c r="E3501" s="1">
        <v>0</v>
      </c>
      <c r="J3501" s="1">
        <v>3497</v>
      </c>
      <c r="K3501" s="1">
        <f t="shared" ca="1" si="398"/>
        <v>0.87569023982546612</v>
      </c>
      <c r="L3501" s="1">
        <f t="shared" ca="1" si="399"/>
        <v>1239</v>
      </c>
      <c r="M3501" s="1" t="str">
        <f t="shared" ca="1" si="396"/>
        <v/>
      </c>
      <c r="Q3501" s="1">
        <v>3497</v>
      </c>
      <c r="R3501" s="1">
        <f t="shared" ca="1" si="400"/>
        <v>0.14430329845951029</v>
      </c>
      <c r="S3501" s="1">
        <f t="shared" ca="1" si="401"/>
        <v>5147</v>
      </c>
      <c r="T3501" s="1" t="str">
        <f t="shared" ca="1" si="397"/>
        <v/>
      </c>
    </row>
    <row r="3502" spans="1:20" x14ac:dyDescent="0.25">
      <c r="A3502" s="1">
        <v>3498</v>
      </c>
      <c r="B3502" s="1">
        <v>350</v>
      </c>
      <c r="C3502" s="1">
        <v>35</v>
      </c>
      <c r="D3502" s="1" t="s">
        <v>16</v>
      </c>
      <c r="E3502" s="1">
        <v>0</v>
      </c>
      <c r="J3502" s="1">
        <v>3498</v>
      </c>
      <c r="K3502" s="1">
        <f t="shared" ca="1" si="398"/>
        <v>0.19151760820056407</v>
      </c>
      <c r="L3502" s="1">
        <f t="shared" ca="1" si="399"/>
        <v>8090</v>
      </c>
      <c r="M3502" s="1" t="str">
        <f t="shared" ca="1" si="396"/>
        <v/>
      </c>
      <c r="Q3502" s="1">
        <v>3498</v>
      </c>
      <c r="R3502" s="1">
        <f t="shared" ca="1" si="400"/>
        <v>0.59362040580471942</v>
      </c>
      <c r="S3502" s="1">
        <f t="shared" ca="1" si="401"/>
        <v>2376</v>
      </c>
      <c r="T3502" s="1" t="str">
        <f t="shared" ca="1" si="397"/>
        <v/>
      </c>
    </row>
    <row r="3503" spans="1:20" x14ac:dyDescent="0.25">
      <c r="A3503" s="1">
        <v>3499</v>
      </c>
      <c r="B3503" s="1">
        <v>350</v>
      </c>
      <c r="C3503" s="1">
        <v>35</v>
      </c>
      <c r="D3503" s="1" t="s">
        <v>16</v>
      </c>
      <c r="E3503" s="1">
        <v>0</v>
      </c>
      <c r="J3503" s="1">
        <v>3499</v>
      </c>
      <c r="K3503" s="1">
        <f t="shared" ca="1" si="398"/>
        <v>3.3417796727305715E-2</v>
      </c>
      <c r="L3503" s="1">
        <f t="shared" ca="1" si="399"/>
        <v>9666</v>
      </c>
      <c r="M3503" s="1" t="str">
        <f t="shared" ca="1" si="396"/>
        <v/>
      </c>
      <c r="Q3503" s="1">
        <v>3499</v>
      </c>
      <c r="R3503" s="1">
        <f t="shared" ca="1" si="400"/>
        <v>0.47807907475750444</v>
      </c>
      <c r="S3503" s="1">
        <f t="shared" ca="1" si="401"/>
        <v>3107</v>
      </c>
      <c r="T3503" s="1" t="str">
        <f t="shared" ca="1" si="397"/>
        <v/>
      </c>
    </row>
    <row r="3504" spans="1:20" x14ac:dyDescent="0.25">
      <c r="A3504" s="1">
        <v>3500</v>
      </c>
      <c r="B3504" s="1">
        <v>350</v>
      </c>
      <c r="C3504" s="1">
        <v>35</v>
      </c>
      <c r="D3504" s="1" t="s">
        <v>16</v>
      </c>
      <c r="E3504" s="1">
        <v>0</v>
      </c>
      <c r="J3504" s="1">
        <v>3500</v>
      </c>
      <c r="K3504" s="1">
        <f t="shared" ca="1" si="398"/>
        <v>0.98839978659209349</v>
      </c>
      <c r="L3504" s="1">
        <f t="shared" ca="1" si="399"/>
        <v>134</v>
      </c>
      <c r="M3504" s="1" t="str">
        <f t="shared" ca="1" si="396"/>
        <v/>
      </c>
      <c r="Q3504" s="1">
        <v>3500</v>
      </c>
      <c r="R3504" s="1">
        <f t="shared" ca="1" si="400"/>
        <v>0.23349187163098362</v>
      </c>
      <c r="S3504" s="1">
        <f t="shared" ca="1" si="401"/>
        <v>4583</v>
      </c>
      <c r="T3504" s="1" t="str">
        <f t="shared" ca="1" si="397"/>
        <v/>
      </c>
    </row>
    <row r="3505" spans="1:20" x14ac:dyDescent="0.25">
      <c r="A3505" s="1">
        <v>3501</v>
      </c>
      <c r="B3505" s="1">
        <v>351</v>
      </c>
      <c r="C3505" s="1">
        <v>36</v>
      </c>
      <c r="D3505" s="1" t="s">
        <v>16</v>
      </c>
      <c r="E3505" s="1">
        <v>0</v>
      </c>
      <c r="J3505" s="1">
        <v>3501</v>
      </c>
      <c r="K3505" s="1">
        <f t="shared" ca="1" si="398"/>
        <v>0.39920719326101495</v>
      </c>
      <c r="L3505" s="1">
        <f t="shared" ca="1" si="399"/>
        <v>5999</v>
      </c>
      <c r="M3505" s="1" t="str">
        <f t="shared" ca="1" si="396"/>
        <v/>
      </c>
      <c r="Q3505" s="1">
        <v>3501</v>
      </c>
      <c r="R3505" s="1">
        <f t="shared" ca="1" si="400"/>
        <v>0.96306038400346272</v>
      </c>
      <c r="S3505" s="1">
        <f t="shared" ca="1" si="401"/>
        <v>187</v>
      </c>
      <c r="T3505" s="1" t="str">
        <f t="shared" ca="1" si="397"/>
        <v/>
      </c>
    </row>
    <row r="3506" spans="1:20" x14ac:dyDescent="0.25">
      <c r="A3506" s="1">
        <v>3502</v>
      </c>
      <c r="B3506" s="1">
        <v>351</v>
      </c>
      <c r="C3506" s="1">
        <v>36</v>
      </c>
      <c r="D3506" s="1" t="s">
        <v>16</v>
      </c>
      <c r="E3506" s="1">
        <v>0</v>
      </c>
      <c r="J3506" s="1">
        <v>3502</v>
      </c>
      <c r="K3506" s="1">
        <f t="shared" ca="1" si="398"/>
        <v>0.17967429155925296</v>
      </c>
      <c r="L3506" s="1">
        <f t="shared" ca="1" si="399"/>
        <v>8191</v>
      </c>
      <c r="M3506" s="1" t="str">
        <f t="shared" ca="1" si="396"/>
        <v/>
      </c>
      <c r="Q3506" s="1">
        <v>3502</v>
      </c>
      <c r="R3506" s="1">
        <f t="shared" ca="1" si="400"/>
        <v>0.80305418317772848</v>
      </c>
      <c r="S3506" s="1">
        <f t="shared" ca="1" si="401"/>
        <v>1126</v>
      </c>
      <c r="T3506" s="1" t="str">
        <f t="shared" ca="1" si="397"/>
        <v/>
      </c>
    </row>
    <row r="3507" spans="1:20" x14ac:dyDescent="0.25">
      <c r="A3507" s="1">
        <v>3503</v>
      </c>
      <c r="B3507" s="1">
        <v>351</v>
      </c>
      <c r="C3507" s="1">
        <v>36</v>
      </c>
      <c r="D3507" s="1" t="s">
        <v>16</v>
      </c>
      <c r="E3507" s="1">
        <v>0</v>
      </c>
      <c r="J3507" s="1">
        <v>3503</v>
      </c>
      <c r="K3507" s="1">
        <f t="shared" ca="1" si="398"/>
        <v>0.95709897760493667</v>
      </c>
      <c r="L3507" s="1">
        <f t="shared" ca="1" si="399"/>
        <v>468</v>
      </c>
      <c r="M3507" s="1" t="str">
        <f t="shared" ca="1" si="396"/>
        <v/>
      </c>
      <c r="Q3507" s="1">
        <v>3503</v>
      </c>
      <c r="R3507" s="1">
        <f t="shared" ca="1" si="400"/>
        <v>0.21898893211037895</v>
      </c>
      <c r="S3507" s="1">
        <f t="shared" ca="1" si="401"/>
        <v>4661</v>
      </c>
      <c r="T3507" s="1" t="str">
        <f t="shared" ca="1" si="397"/>
        <v/>
      </c>
    </row>
    <row r="3508" spans="1:20" x14ac:dyDescent="0.25">
      <c r="A3508" s="1">
        <v>3504</v>
      </c>
      <c r="B3508" s="1">
        <v>351</v>
      </c>
      <c r="C3508" s="1">
        <v>36</v>
      </c>
      <c r="D3508" s="1" t="s">
        <v>16</v>
      </c>
      <c r="E3508" s="1">
        <v>0</v>
      </c>
      <c r="J3508" s="1">
        <v>3504</v>
      </c>
      <c r="K3508" s="1">
        <f t="shared" ca="1" si="398"/>
        <v>8.8527847629520484E-2</v>
      </c>
      <c r="L3508" s="1">
        <f t="shared" ca="1" si="399"/>
        <v>9092</v>
      </c>
      <c r="M3508" s="1" t="str">
        <f t="shared" ca="1" si="396"/>
        <v/>
      </c>
      <c r="Q3508" s="1">
        <v>3504</v>
      </c>
      <c r="R3508" s="1">
        <f t="shared" ca="1" si="400"/>
        <v>0.20647174337239571</v>
      </c>
      <c r="S3508" s="1">
        <f t="shared" ca="1" si="401"/>
        <v>4753</v>
      </c>
      <c r="T3508" s="1" t="str">
        <f t="shared" ca="1" si="397"/>
        <v/>
      </c>
    </row>
    <row r="3509" spans="1:20" x14ac:dyDescent="0.25">
      <c r="A3509" s="1">
        <v>3505</v>
      </c>
      <c r="B3509" s="1">
        <v>351</v>
      </c>
      <c r="C3509" s="1">
        <v>36</v>
      </c>
      <c r="D3509" s="1" t="s">
        <v>16</v>
      </c>
      <c r="E3509" s="1">
        <v>0</v>
      </c>
      <c r="J3509" s="1">
        <v>3505</v>
      </c>
      <c r="K3509" s="1">
        <f t="shared" ca="1" si="398"/>
        <v>0.32368067783840393</v>
      </c>
      <c r="L3509" s="1">
        <f t="shared" ca="1" si="399"/>
        <v>6729</v>
      </c>
      <c r="M3509" s="1" t="str">
        <f t="shared" ca="1" si="396"/>
        <v/>
      </c>
      <c r="Q3509" s="1">
        <v>3505</v>
      </c>
      <c r="R3509" s="1">
        <f t="shared" ca="1" si="400"/>
        <v>0.79038066928001882</v>
      </c>
      <c r="S3509" s="1">
        <f t="shared" ca="1" si="401"/>
        <v>1196</v>
      </c>
      <c r="T3509" s="1" t="str">
        <f t="shared" ca="1" si="397"/>
        <v/>
      </c>
    </row>
    <row r="3510" spans="1:20" x14ac:dyDescent="0.25">
      <c r="A3510" s="1">
        <v>3506</v>
      </c>
      <c r="B3510" s="1">
        <v>351</v>
      </c>
      <c r="C3510" s="1">
        <v>36</v>
      </c>
      <c r="D3510" s="1" t="s">
        <v>16</v>
      </c>
      <c r="E3510" s="1">
        <v>0</v>
      </c>
      <c r="J3510" s="1">
        <v>3506</v>
      </c>
      <c r="K3510" s="1">
        <f t="shared" ca="1" si="398"/>
        <v>0.55730983823786451</v>
      </c>
      <c r="L3510" s="1">
        <f t="shared" ca="1" si="399"/>
        <v>4429</v>
      </c>
      <c r="M3510" s="1" t="str">
        <f t="shared" ca="1" si="396"/>
        <v/>
      </c>
      <c r="Q3510" s="1">
        <v>3506</v>
      </c>
      <c r="R3510" s="1">
        <f t="shared" ca="1" si="400"/>
        <v>0.4073145735528505</v>
      </c>
      <c r="S3510" s="1">
        <f t="shared" ca="1" si="401"/>
        <v>3541</v>
      </c>
      <c r="T3510" s="1" t="str">
        <f t="shared" ca="1" si="397"/>
        <v/>
      </c>
    </row>
    <row r="3511" spans="1:20" x14ac:dyDescent="0.25">
      <c r="A3511" s="1">
        <v>3507</v>
      </c>
      <c r="B3511" s="1">
        <v>351</v>
      </c>
      <c r="C3511" s="1">
        <v>36</v>
      </c>
      <c r="D3511" s="1" t="s">
        <v>16</v>
      </c>
      <c r="E3511" s="1">
        <v>0</v>
      </c>
      <c r="J3511" s="1">
        <v>3507</v>
      </c>
      <c r="K3511" s="1">
        <f t="shared" ca="1" si="398"/>
        <v>0.86040981244205272</v>
      </c>
      <c r="L3511" s="1">
        <f t="shared" ca="1" si="399"/>
        <v>1417</v>
      </c>
      <c r="M3511" s="1" t="str">
        <f t="shared" ca="1" si="396"/>
        <v/>
      </c>
      <c r="Q3511" s="1">
        <v>3507</v>
      </c>
      <c r="R3511" s="1">
        <f t="shared" ca="1" si="400"/>
        <v>0.85078856966732952</v>
      </c>
      <c r="S3511" s="1">
        <f t="shared" ca="1" si="401"/>
        <v>827</v>
      </c>
      <c r="T3511" s="1" t="str">
        <f t="shared" ca="1" si="397"/>
        <v/>
      </c>
    </row>
    <row r="3512" spans="1:20" x14ac:dyDescent="0.25">
      <c r="A3512" s="1">
        <v>3508</v>
      </c>
      <c r="B3512" s="1">
        <v>351</v>
      </c>
      <c r="C3512" s="1">
        <v>36</v>
      </c>
      <c r="D3512" s="1" t="s">
        <v>16</v>
      </c>
      <c r="E3512" s="1">
        <v>0</v>
      </c>
      <c r="J3512" s="1">
        <v>3508</v>
      </c>
      <c r="K3512" s="1">
        <f t="shared" ca="1" si="398"/>
        <v>0.22976644268547708</v>
      </c>
      <c r="L3512" s="1">
        <f t="shared" ca="1" si="399"/>
        <v>7681</v>
      </c>
      <c r="M3512" s="1" t="str">
        <f t="shared" ca="1" si="396"/>
        <v/>
      </c>
      <c r="Q3512" s="1">
        <v>3508</v>
      </c>
      <c r="R3512" s="1">
        <f t="shared" ca="1" si="400"/>
        <v>0.23697627944998201</v>
      </c>
      <c r="S3512" s="1">
        <f t="shared" ca="1" si="401"/>
        <v>4564</v>
      </c>
      <c r="T3512" s="1" t="str">
        <f t="shared" ca="1" si="397"/>
        <v/>
      </c>
    </row>
    <row r="3513" spans="1:20" x14ac:dyDescent="0.25">
      <c r="A3513" s="1">
        <v>3509</v>
      </c>
      <c r="B3513" s="1">
        <v>351</v>
      </c>
      <c r="C3513" s="1">
        <v>36</v>
      </c>
      <c r="D3513" s="1" t="s">
        <v>16</v>
      </c>
      <c r="E3513" s="1">
        <v>0</v>
      </c>
      <c r="J3513" s="1">
        <v>3509</v>
      </c>
      <c r="K3513" s="1">
        <f t="shared" ca="1" si="398"/>
        <v>0.43547294537918624</v>
      </c>
      <c r="L3513" s="1">
        <f t="shared" ca="1" si="399"/>
        <v>5644</v>
      </c>
      <c r="M3513" s="1" t="str">
        <f t="shared" ca="1" si="396"/>
        <v/>
      </c>
      <c r="Q3513" s="1">
        <v>3509</v>
      </c>
      <c r="R3513" s="1">
        <f t="shared" ca="1" si="400"/>
        <v>0.92078409112850346</v>
      </c>
      <c r="S3513" s="1">
        <f t="shared" ca="1" si="401"/>
        <v>416</v>
      </c>
      <c r="T3513" s="1" t="str">
        <f t="shared" ca="1" si="397"/>
        <v/>
      </c>
    </row>
    <row r="3514" spans="1:20" x14ac:dyDescent="0.25">
      <c r="A3514" s="1">
        <v>3510</v>
      </c>
      <c r="B3514" s="1">
        <v>351</v>
      </c>
      <c r="C3514" s="1">
        <v>36</v>
      </c>
      <c r="D3514" s="1" t="s">
        <v>16</v>
      </c>
      <c r="E3514" s="1">
        <v>0</v>
      </c>
      <c r="J3514" s="1">
        <v>3510</v>
      </c>
      <c r="K3514" s="1">
        <f t="shared" ca="1" si="398"/>
        <v>0.38966145672685382</v>
      </c>
      <c r="L3514" s="1">
        <f t="shared" ca="1" si="399"/>
        <v>6101</v>
      </c>
      <c r="M3514" s="1" t="str">
        <f t="shared" ca="1" si="396"/>
        <v/>
      </c>
      <c r="Q3514" s="1">
        <v>3510</v>
      </c>
      <c r="R3514" s="1">
        <f t="shared" ca="1" si="400"/>
        <v>0.47144623992111168</v>
      </c>
      <c r="S3514" s="1">
        <f t="shared" ca="1" si="401"/>
        <v>3144</v>
      </c>
      <c r="T3514" s="1" t="str">
        <f t="shared" ca="1" si="397"/>
        <v/>
      </c>
    </row>
    <row r="3515" spans="1:20" x14ac:dyDescent="0.25">
      <c r="A3515" s="1">
        <v>3511</v>
      </c>
      <c r="B3515" s="1">
        <v>352</v>
      </c>
      <c r="C3515" s="1">
        <v>36</v>
      </c>
      <c r="D3515" s="1" t="s">
        <v>16</v>
      </c>
      <c r="E3515" s="1">
        <v>0</v>
      </c>
      <c r="J3515" s="1">
        <v>3511</v>
      </c>
      <c r="K3515" s="1">
        <f t="shared" ca="1" si="398"/>
        <v>6.2346467118062576E-2</v>
      </c>
      <c r="L3515" s="1">
        <f t="shared" ca="1" si="399"/>
        <v>9347</v>
      </c>
      <c r="M3515" s="1" t="str">
        <f t="shared" ca="1" si="396"/>
        <v/>
      </c>
      <c r="Q3515" s="1">
        <v>3511</v>
      </c>
      <c r="R3515" s="1">
        <f t="shared" ca="1" si="400"/>
        <v>0.36383961564956835</v>
      </c>
      <c r="S3515" s="1">
        <f t="shared" ca="1" si="401"/>
        <v>3813</v>
      </c>
      <c r="T3515" s="1" t="str">
        <f t="shared" ca="1" si="397"/>
        <v/>
      </c>
    </row>
    <row r="3516" spans="1:20" x14ac:dyDescent="0.25">
      <c r="A3516" s="1">
        <v>3512</v>
      </c>
      <c r="B3516" s="1">
        <v>352</v>
      </c>
      <c r="C3516" s="1">
        <v>36</v>
      </c>
      <c r="D3516" s="1" t="s">
        <v>16</v>
      </c>
      <c r="E3516" s="1">
        <v>0</v>
      </c>
      <c r="J3516" s="1">
        <v>3512</v>
      </c>
      <c r="K3516" s="1">
        <f t="shared" ca="1" si="398"/>
        <v>0.19690357680460868</v>
      </c>
      <c r="L3516" s="1">
        <f t="shared" ca="1" si="399"/>
        <v>8025</v>
      </c>
      <c r="M3516" s="1" t="str">
        <f t="shared" ca="1" si="396"/>
        <v/>
      </c>
      <c r="Q3516" s="1">
        <v>3512</v>
      </c>
      <c r="R3516" s="1">
        <f t="shared" ca="1" si="400"/>
        <v>0.51897919157246053</v>
      </c>
      <c r="S3516" s="1">
        <f t="shared" ca="1" si="401"/>
        <v>2843</v>
      </c>
      <c r="T3516" s="1" t="str">
        <f t="shared" ca="1" si="397"/>
        <v/>
      </c>
    </row>
    <row r="3517" spans="1:20" x14ac:dyDescent="0.25">
      <c r="A3517" s="1">
        <v>3513</v>
      </c>
      <c r="B3517" s="1">
        <v>352</v>
      </c>
      <c r="C3517" s="1">
        <v>36</v>
      </c>
      <c r="D3517" s="1" t="s">
        <v>16</v>
      </c>
      <c r="E3517" s="1">
        <v>0</v>
      </c>
      <c r="J3517" s="1">
        <v>3513</v>
      </c>
      <c r="K3517" s="1">
        <f t="shared" ca="1" si="398"/>
        <v>0.86727774273322966</v>
      </c>
      <c r="L3517" s="1">
        <f t="shared" ca="1" si="399"/>
        <v>1344</v>
      </c>
      <c r="M3517" s="1" t="str">
        <f t="shared" ca="1" si="396"/>
        <v/>
      </c>
      <c r="Q3517" s="1">
        <v>3513</v>
      </c>
      <c r="R3517" s="1">
        <f t="shared" ca="1" si="400"/>
        <v>0.19786725078058764</v>
      </c>
      <c r="S3517" s="1">
        <f t="shared" ca="1" si="401"/>
        <v>4806</v>
      </c>
      <c r="T3517" s="1" t="str">
        <f t="shared" ca="1" si="397"/>
        <v/>
      </c>
    </row>
    <row r="3518" spans="1:20" x14ac:dyDescent="0.25">
      <c r="A3518" s="1">
        <v>3514</v>
      </c>
      <c r="B3518" s="1">
        <v>352</v>
      </c>
      <c r="C3518" s="1">
        <v>36</v>
      </c>
      <c r="D3518" s="1" t="s">
        <v>16</v>
      </c>
      <c r="E3518" s="1">
        <v>0</v>
      </c>
      <c r="J3518" s="1">
        <v>3514</v>
      </c>
      <c r="K3518" s="1">
        <f t="shared" ca="1" si="398"/>
        <v>0.46710502729716363</v>
      </c>
      <c r="L3518" s="1">
        <f t="shared" ca="1" si="399"/>
        <v>5327</v>
      </c>
      <c r="M3518" s="1" t="str">
        <f t="shared" ca="1" si="396"/>
        <v/>
      </c>
      <c r="Q3518" s="1">
        <v>3514</v>
      </c>
      <c r="R3518" s="1">
        <f t="shared" ca="1" si="400"/>
        <v>9.2937428043861292E-2</v>
      </c>
      <c r="S3518" s="1">
        <f t="shared" ca="1" si="401"/>
        <v>5466</v>
      </c>
      <c r="T3518" s="1" t="str">
        <f t="shared" ca="1" si="397"/>
        <v/>
      </c>
    </row>
    <row r="3519" spans="1:20" x14ac:dyDescent="0.25">
      <c r="A3519" s="1">
        <v>3515</v>
      </c>
      <c r="B3519" s="1">
        <v>352</v>
      </c>
      <c r="C3519" s="1">
        <v>36</v>
      </c>
      <c r="D3519" s="1" t="s">
        <v>16</v>
      </c>
      <c r="E3519" s="1">
        <v>0</v>
      </c>
      <c r="J3519" s="1">
        <v>3515</v>
      </c>
      <c r="K3519" s="1">
        <f t="shared" ca="1" si="398"/>
        <v>0.77333331097844327</v>
      </c>
      <c r="L3519" s="1">
        <f t="shared" ca="1" si="399"/>
        <v>2317</v>
      </c>
      <c r="M3519" s="1" t="str">
        <f t="shared" ca="1" si="396"/>
        <v/>
      </c>
      <c r="Q3519" s="1">
        <v>3515</v>
      </c>
      <c r="R3519" s="1">
        <f t="shared" ca="1" si="400"/>
        <v>0.39389711638009128</v>
      </c>
      <c r="S3519" s="1">
        <f t="shared" ca="1" si="401"/>
        <v>3623</v>
      </c>
      <c r="T3519" s="1" t="str">
        <f t="shared" ca="1" si="397"/>
        <v/>
      </c>
    </row>
    <row r="3520" spans="1:20" x14ac:dyDescent="0.25">
      <c r="A3520" s="1">
        <v>3516</v>
      </c>
      <c r="B3520" s="1">
        <v>352</v>
      </c>
      <c r="C3520" s="1">
        <v>36</v>
      </c>
      <c r="D3520" s="1" t="s">
        <v>16</v>
      </c>
      <c r="E3520" s="1">
        <v>0</v>
      </c>
      <c r="J3520" s="1">
        <v>3516</v>
      </c>
      <c r="K3520" s="1">
        <f t="shared" ca="1" si="398"/>
        <v>0.88128452713385919</v>
      </c>
      <c r="L3520" s="1">
        <f t="shared" ca="1" si="399"/>
        <v>1191</v>
      </c>
      <c r="M3520" s="1" t="str">
        <f t="shared" ca="1" si="396"/>
        <v/>
      </c>
      <c r="Q3520" s="1">
        <v>3516</v>
      </c>
      <c r="R3520" s="1">
        <f t="shared" ca="1" si="400"/>
        <v>0.33693702256924962</v>
      </c>
      <c r="S3520" s="1">
        <f t="shared" ca="1" si="401"/>
        <v>3976</v>
      </c>
      <c r="T3520" s="1" t="str">
        <f t="shared" ca="1" si="397"/>
        <v/>
      </c>
    </row>
    <row r="3521" spans="1:20" x14ac:dyDescent="0.25">
      <c r="A3521" s="1">
        <v>3517</v>
      </c>
      <c r="B3521" s="1">
        <v>352</v>
      </c>
      <c r="C3521" s="1">
        <v>36</v>
      </c>
      <c r="D3521" s="1" t="s">
        <v>16</v>
      </c>
      <c r="E3521" s="1">
        <v>0</v>
      </c>
      <c r="J3521" s="1">
        <v>3517</v>
      </c>
      <c r="K3521" s="1">
        <f t="shared" ca="1" si="398"/>
        <v>0.47035161162913397</v>
      </c>
      <c r="L3521" s="1">
        <f t="shared" ca="1" si="399"/>
        <v>5292</v>
      </c>
      <c r="M3521" s="1" t="str">
        <f t="shared" ca="1" si="396"/>
        <v/>
      </c>
      <c r="Q3521" s="1">
        <v>3517</v>
      </c>
      <c r="R3521" s="1">
        <f t="shared" ca="1" si="400"/>
        <v>0.16827320512722654</v>
      </c>
      <c r="S3521" s="1">
        <f t="shared" ca="1" si="401"/>
        <v>5001</v>
      </c>
      <c r="T3521" s="1" t="str">
        <f t="shared" ca="1" si="397"/>
        <v/>
      </c>
    </row>
    <row r="3522" spans="1:20" x14ac:dyDescent="0.25">
      <c r="A3522" s="1">
        <v>3518</v>
      </c>
      <c r="B3522" s="1">
        <v>352</v>
      </c>
      <c r="C3522" s="1">
        <v>36</v>
      </c>
      <c r="D3522" s="1" t="s">
        <v>16</v>
      </c>
      <c r="E3522" s="1">
        <v>0</v>
      </c>
      <c r="J3522" s="1">
        <v>3518</v>
      </c>
      <c r="K3522" s="1">
        <f t="shared" ca="1" si="398"/>
        <v>9.1233934071518474E-2</v>
      </c>
      <c r="L3522" s="1">
        <f t="shared" ca="1" si="399"/>
        <v>9069</v>
      </c>
      <c r="M3522" s="1" t="str">
        <f t="shared" ca="1" si="396"/>
        <v/>
      </c>
      <c r="Q3522" s="1">
        <v>3518</v>
      </c>
      <c r="R3522" s="1">
        <f t="shared" ca="1" si="400"/>
        <v>0.80213119976864244</v>
      </c>
      <c r="S3522" s="1">
        <f t="shared" ca="1" si="401"/>
        <v>1131</v>
      </c>
      <c r="T3522" s="1" t="str">
        <f t="shared" ca="1" si="397"/>
        <v/>
      </c>
    </row>
    <row r="3523" spans="1:20" x14ac:dyDescent="0.25">
      <c r="A3523" s="1">
        <v>3519</v>
      </c>
      <c r="B3523" s="1">
        <v>352</v>
      </c>
      <c r="C3523" s="1">
        <v>36</v>
      </c>
      <c r="D3523" s="1" t="s">
        <v>16</v>
      </c>
      <c r="E3523" s="1">
        <v>0</v>
      </c>
      <c r="J3523" s="1">
        <v>3519</v>
      </c>
      <c r="K3523" s="1">
        <f t="shared" ca="1" si="398"/>
        <v>0.92019139144998674</v>
      </c>
      <c r="L3523" s="1">
        <f t="shared" ca="1" si="399"/>
        <v>823</v>
      </c>
      <c r="M3523" s="1" t="str">
        <f t="shared" ca="1" si="396"/>
        <v/>
      </c>
      <c r="Q3523" s="1">
        <v>3519</v>
      </c>
      <c r="R3523" s="1">
        <f t="shared" ca="1" si="400"/>
        <v>0.82234641305741651</v>
      </c>
      <c r="S3523" s="1">
        <f t="shared" ca="1" si="401"/>
        <v>1000</v>
      </c>
      <c r="T3523" s="1" t="str">
        <f t="shared" ca="1" si="397"/>
        <v/>
      </c>
    </row>
    <row r="3524" spans="1:20" x14ac:dyDescent="0.25">
      <c r="A3524" s="1">
        <v>3520</v>
      </c>
      <c r="B3524" s="1">
        <v>352</v>
      </c>
      <c r="C3524" s="1">
        <v>36</v>
      </c>
      <c r="D3524" s="1" t="s">
        <v>16</v>
      </c>
      <c r="E3524" s="1">
        <v>0</v>
      </c>
      <c r="J3524" s="1">
        <v>3520</v>
      </c>
      <c r="K3524" s="1">
        <f t="shared" ca="1" si="398"/>
        <v>0.87726772039730339</v>
      </c>
      <c r="L3524" s="1">
        <f t="shared" ca="1" si="399"/>
        <v>1221</v>
      </c>
      <c r="M3524" s="1" t="str">
        <f t="shared" ca="1" si="396"/>
        <v/>
      </c>
      <c r="Q3524" s="1">
        <v>3520</v>
      </c>
      <c r="R3524" s="1">
        <f t="shared" ca="1" si="400"/>
        <v>2.8996670822860504E-2</v>
      </c>
      <c r="S3524" s="1">
        <f t="shared" ca="1" si="401"/>
        <v>5824</v>
      </c>
      <c r="T3524" s="1" t="str">
        <f t="shared" ca="1" si="397"/>
        <v/>
      </c>
    </row>
    <row r="3525" spans="1:20" x14ac:dyDescent="0.25">
      <c r="A3525" s="1">
        <v>3521</v>
      </c>
      <c r="B3525" s="1">
        <v>353</v>
      </c>
      <c r="C3525" s="1">
        <v>36</v>
      </c>
      <c r="D3525" s="1" t="s">
        <v>16</v>
      </c>
      <c r="E3525" s="1">
        <v>0</v>
      </c>
      <c r="J3525" s="1">
        <v>3521</v>
      </c>
      <c r="K3525" s="1">
        <f t="shared" ca="1" si="398"/>
        <v>0.97081139806803707</v>
      </c>
      <c r="L3525" s="1">
        <f t="shared" ca="1" si="399"/>
        <v>302</v>
      </c>
      <c r="M3525" s="1" t="str">
        <f t="shared" ref="M3525:M3588" ca="1" si="402">IF(L3525&lt;=$K$3,VLOOKUP(J3525,$A$5:$E$10004,5),"")</f>
        <v/>
      </c>
      <c r="Q3525" s="1">
        <v>3521</v>
      </c>
      <c r="R3525" s="1">
        <f t="shared" ca="1" si="400"/>
        <v>8.9905541847387527E-2</v>
      </c>
      <c r="S3525" s="1">
        <f t="shared" ca="1" si="401"/>
        <v>5481</v>
      </c>
      <c r="T3525" s="1" t="str">
        <f t="shared" ref="T3525:T3588" ca="1" si="403">IF(S3525&lt;=$R$3*$H$10,VLOOKUP(Q3525,$A$5:$E$10004,5),"")</f>
        <v/>
      </c>
    </row>
    <row r="3526" spans="1:20" x14ac:dyDescent="0.25">
      <c r="A3526" s="1">
        <v>3522</v>
      </c>
      <c r="B3526" s="1">
        <v>353</v>
      </c>
      <c r="C3526" s="1">
        <v>36</v>
      </c>
      <c r="D3526" s="1" t="s">
        <v>16</v>
      </c>
      <c r="E3526" s="1">
        <v>0</v>
      </c>
      <c r="J3526" s="1">
        <v>3522</v>
      </c>
      <c r="K3526" s="1">
        <f t="shared" ref="K3526:K3589" ca="1" si="404">RAND()</f>
        <v>0.18605700913146461</v>
      </c>
      <c r="L3526" s="1">
        <f t="shared" ref="L3526:L3589" ca="1" si="405">_xlfn.RANK.EQ(K3526,$K$5:$K$10004)</f>
        <v>8141</v>
      </c>
      <c r="M3526" s="1" t="str">
        <f t="shared" ca="1" si="402"/>
        <v/>
      </c>
      <c r="Q3526" s="1">
        <v>3522</v>
      </c>
      <c r="R3526" s="1">
        <f t="shared" ref="R3526:R3589" ca="1" si="406">RAND()</f>
        <v>0.45289520885232659</v>
      </c>
      <c r="S3526" s="1">
        <f t="shared" ref="S3526:S3589" ca="1" si="407">_xlfn.RANK.EQ(R3526,$R$5:$R$6004)</f>
        <v>3257</v>
      </c>
      <c r="T3526" s="1" t="str">
        <f t="shared" ca="1" si="403"/>
        <v/>
      </c>
    </row>
    <row r="3527" spans="1:20" x14ac:dyDescent="0.25">
      <c r="A3527" s="1">
        <v>3523</v>
      </c>
      <c r="B3527" s="1">
        <v>353</v>
      </c>
      <c r="C3527" s="1">
        <v>36</v>
      </c>
      <c r="D3527" s="1" t="s">
        <v>16</v>
      </c>
      <c r="E3527" s="1">
        <v>1</v>
      </c>
      <c r="J3527" s="1">
        <v>3523</v>
      </c>
      <c r="K3527" s="1">
        <f t="shared" ca="1" si="404"/>
        <v>0.78242603873004635</v>
      </c>
      <c r="L3527" s="1">
        <f t="shared" ca="1" si="405"/>
        <v>2230</v>
      </c>
      <c r="M3527" s="1" t="str">
        <f t="shared" ca="1" si="402"/>
        <v/>
      </c>
      <c r="Q3527" s="1">
        <v>3523</v>
      </c>
      <c r="R3527" s="1">
        <f t="shared" ca="1" si="406"/>
        <v>0.5068190592757098</v>
      </c>
      <c r="S3527" s="1">
        <f t="shared" ca="1" si="407"/>
        <v>2934</v>
      </c>
      <c r="T3527" s="1" t="str">
        <f t="shared" ca="1" si="403"/>
        <v/>
      </c>
    </row>
    <row r="3528" spans="1:20" x14ac:dyDescent="0.25">
      <c r="A3528" s="1">
        <v>3524</v>
      </c>
      <c r="B3528" s="1">
        <v>353</v>
      </c>
      <c r="C3528" s="1">
        <v>36</v>
      </c>
      <c r="D3528" s="1" t="s">
        <v>16</v>
      </c>
      <c r="E3528" s="1">
        <v>0</v>
      </c>
      <c r="J3528" s="1">
        <v>3524</v>
      </c>
      <c r="K3528" s="1">
        <f t="shared" ca="1" si="404"/>
        <v>0.57510014234220719</v>
      </c>
      <c r="L3528" s="1">
        <f t="shared" ca="1" si="405"/>
        <v>4245</v>
      </c>
      <c r="M3528" s="1" t="str">
        <f t="shared" ca="1" si="402"/>
        <v/>
      </c>
      <c r="Q3528" s="1">
        <v>3524</v>
      </c>
      <c r="R3528" s="1">
        <f t="shared" ca="1" si="406"/>
        <v>0.79596611652896232</v>
      </c>
      <c r="S3528" s="1">
        <f t="shared" ca="1" si="407"/>
        <v>1168</v>
      </c>
      <c r="T3528" s="1" t="str">
        <f t="shared" ca="1" si="403"/>
        <v/>
      </c>
    </row>
    <row r="3529" spans="1:20" x14ac:dyDescent="0.25">
      <c r="A3529" s="1">
        <v>3525</v>
      </c>
      <c r="B3529" s="1">
        <v>353</v>
      </c>
      <c r="C3529" s="1">
        <v>36</v>
      </c>
      <c r="D3529" s="1" t="s">
        <v>16</v>
      </c>
      <c r="E3529" s="1">
        <v>0</v>
      </c>
      <c r="J3529" s="1">
        <v>3525</v>
      </c>
      <c r="K3529" s="1">
        <f t="shared" ca="1" si="404"/>
        <v>0.66723004803053387</v>
      </c>
      <c r="L3529" s="1">
        <f t="shared" ca="1" si="405"/>
        <v>3348</v>
      </c>
      <c r="M3529" s="1" t="str">
        <f t="shared" ca="1" si="402"/>
        <v/>
      </c>
      <c r="Q3529" s="1">
        <v>3525</v>
      </c>
      <c r="R3529" s="1">
        <f t="shared" ca="1" si="406"/>
        <v>0.84320149627174967</v>
      </c>
      <c r="S3529" s="1">
        <f t="shared" ca="1" si="407"/>
        <v>864</v>
      </c>
      <c r="T3529" s="1" t="str">
        <f t="shared" ca="1" si="403"/>
        <v/>
      </c>
    </row>
    <row r="3530" spans="1:20" x14ac:dyDescent="0.25">
      <c r="A3530" s="1">
        <v>3526</v>
      </c>
      <c r="B3530" s="1">
        <v>353</v>
      </c>
      <c r="C3530" s="1">
        <v>36</v>
      </c>
      <c r="D3530" s="1" t="s">
        <v>16</v>
      </c>
      <c r="E3530" s="1">
        <v>0</v>
      </c>
      <c r="J3530" s="1">
        <v>3526</v>
      </c>
      <c r="K3530" s="1">
        <f t="shared" ca="1" si="404"/>
        <v>0.33366207629258027</v>
      </c>
      <c r="L3530" s="1">
        <f t="shared" ca="1" si="405"/>
        <v>6644</v>
      </c>
      <c r="M3530" s="1" t="str">
        <f t="shared" ca="1" si="402"/>
        <v/>
      </c>
      <c r="Q3530" s="1">
        <v>3526</v>
      </c>
      <c r="R3530" s="1">
        <f t="shared" ca="1" si="406"/>
        <v>0.15538538998566864</v>
      </c>
      <c r="S3530" s="1">
        <f t="shared" ca="1" si="407"/>
        <v>5087</v>
      </c>
      <c r="T3530" s="1" t="str">
        <f t="shared" ca="1" si="403"/>
        <v/>
      </c>
    </row>
    <row r="3531" spans="1:20" x14ac:dyDescent="0.25">
      <c r="A3531" s="1">
        <v>3527</v>
      </c>
      <c r="B3531" s="1">
        <v>353</v>
      </c>
      <c r="C3531" s="1">
        <v>36</v>
      </c>
      <c r="D3531" s="1" t="s">
        <v>16</v>
      </c>
      <c r="E3531" s="1">
        <v>0</v>
      </c>
      <c r="J3531" s="1">
        <v>3527</v>
      </c>
      <c r="K3531" s="1">
        <f t="shared" ca="1" si="404"/>
        <v>0.86651766440359279</v>
      </c>
      <c r="L3531" s="1">
        <f t="shared" ca="1" si="405"/>
        <v>1349</v>
      </c>
      <c r="M3531" s="1" t="str">
        <f t="shared" ca="1" si="402"/>
        <v/>
      </c>
      <c r="Q3531" s="1">
        <v>3527</v>
      </c>
      <c r="R3531" s="1">
        <f t="shared" ca="1" si="406"/>
        <v>0.73245745791576877</v>
      </c>
      <c r="S3531" s="1">
        <f t="shared" ca="1" si="407"/>
        <v>1560</v>
      </c>
      <c r="T3531" s="1" t="str">
        <f t="shared" ca="1" si="403"/>
        <v/>
      </c>
    </row>
    <row r="3532" spans="1:20" x14ac:dyDescent="0.25">
      <c r="A3532" s="1">
        <v>3528</v>
      </c>
      <c r="B3532" s="1">
        <v>353</v>
      </c>
      <c r="C3532" s="1">
        <v>36</v>
      </c>
      <c r="D3532" s="1" t="s">
        <v>16</v>
      </c>
      <c r="E3532" s="1">
        <v>0</v>
      </c>
      <c r="J3532" s="1">
        <v>3528</v>
      </c>
      <c r="K3532" s="1">
        <f t="shared" ca="1" si="404"/>
        <v>0.13654649519965723</v>
      </c>
      <c r="L3532" s="1">
        <f t="shared" ca="1" si="405"/>
        <v>8603</v>
      </c>
      <c r="M3532" s="1" t="str">
        <f t="shared" ca="1" si="402"/>
        <v/>
      </c>
      <c r="Q3532" s="1">
        <v>3528</v>
      </c>
      <c r="R3532" s="1">
        <f t="shared" ca="1" si="406"/>
        <v>0.28161717827130772</v>
      </c>
      <c r="S3532" s="1">
        <f t="shared" ca="1" si="407"/>
        <v>4296</v>
      </c>
      <c r="T3532" s="1" t="str">
        <f t="shared" ca="1" si="403"/>
        <v/>
      </c>
    </row>
    <row r="3533" spans="1:20" x14ac:dyDescent="0.25">
      <c r="A3533" s="1">
        <v>3529</v>
      </c>
      <c r="B3533" s="1">
        <v>353</v>
      </c>
      <c r="C3533" s="1">
        <v>36</v>
      </c>
      <c r="D3533" s="1" t="s">
        <v>16</v>
      </c>
      <c r="E3533" s="1">
        <v>0</v>
      </c>
      <c r="J3533" s="1">
        <v>3529</v>
      </c>
      <c r="K3533" s="1">
        <f t="shared" ca="1" si="404"/>
        <v>0.21518595700883902</v>
      </c>
      <c r="L3533" s="1">
        <f t="shared" ca="1" si="405"/>
        <v>7826</v>
      </c>
      <c r="M3533" s="1" t="str">
        <f t="shared" ca="1" si="402"/>
        <v/>
      </c>
      <c r="Q3533" s="1">
        <v>3529</v>
      </c>
      <c r="R3533" s="1">
        <f t="shared" ca="1" si="406"/>
        <v>0.69688666603059168</v>
      </c>
      <c r="S3533" s="1">
        <f t="shared" ca="1" si="407"/>
        <v>1773</v>
      </c>
      <c r="T3533" s="1" t="str">
        <f t="shared" ca="1" si="403"/>
        <v/>
      </c>
    </row>
    <row r="3534" spans="1:20" x14ac:dyDescent="0.25">
      <c r="A3534" s="1">
        <v>3530</v>
      </c>
      <c r="B3534" s="1">
        <v>353</v>
      </c>
      <c r="C3534" s="1">
        <v>36</v>
      </c>
      <c r="D3534" s="1" t="s">
        <v>16</v>
      </c>
      <c r="E3534" s="1">
        <v>0</v>
      </c>
      <c r="J3534" s="1">
        <v>3530</v>
      </c>
      <c r="K3534" s="1">
        <f t="shared" ca="1" si="404"/>
        <v>0.23176587279309224</v>
      </c>
      <c r="L3534" s="1">
        <f t="shared" ca="1" si="405"/>
        <v>7642</v>
      </c>
      <c r="M3534" s="1" t="str">
        <f t="shared" ca="1" si="402"/>
        <v/>
      </c>
      <c r="Q3534" s="1">
        <v>3530</v>
      </c>
      <c r="R3534" s="1">
        <f t="shared" ca="1" si="406"/>
        <v>0.17798021827203503</v>
      </c>
      <c r="S3534" s="1">
        <f t="shared" ca="1" si="407"/>
        <v>4940</v>
      </c>
      <c r="T3534" s="1" t="str">
        <f t="shared" ca="1" si="403"/>
        <v/>
      </c>
    </row>
    <row r="3535" spans="1:20" x14ac:dyDescent="0.25">
      <c r="A3535" s="1">
        <v>3531</v>
      </c>
      <c r="B3535" s="1">
        <v>354</v>
      </c>
      <c r="C3535" s="1">
        <v>36</v>
      </c>
      <c r="D3535" s="1" t="s">
        <v>16</v>
      </c>
      <c r="E3535" s="1">
        <v>0</v>
      </c>
      <c r="J3535" s="1">
        <v>3531</v>
      </c>
      <c r="K3535" s="1">
        <f t="shared" ca="1" si="404"/>
        <v>0.21439287607149415</v>
      </c>
      <c r="L3535" s="1">
        <f t="shared" ca="1" si="405"/>
        <v>7835</v>
      </c>
      <c r="M3535" s="1" t="str">
        <f t="shared" ca="1" si="402"/>
        <v/>
      </c>
      <c r="Q3535" s="1">
        <v>3531</v>
      </c>
      <c r="R3535" s="1">
        <f t="shared" ca="1" si="406"/>
        <v>0.85234542220267395</v>
      </c>
      <c r="S3535" s="1">
        <f t="shared" ca="1" si="407"/>
        <v>811</v>
      </c>
      <c r="T3535" s="1" t="str">
        <f t="shared" ca="1" si="403"/>
        <v/>
      </c>
    </row>
    <row r="3536" spans="1:20" x14ac:dyDescent="0.25">
      <c r="A3536" s="1">
        <v>3532</v>
      </c>
      <c r="B3536" s="1">
        <v>354</v>
      </c>
      <c r="C3536" s="1">
        <v>36</v>
      </c>
      <c r="D3536" s="1" t="s">
        <v>16</v>
      </c>
      <c r="E3536" s="1">
        <v>0</v>
      </c>
      <c r="J3536" s="1">
        <v>3532</v>
      </c>
      <c r="K3536" s="1">
        <f t="shared" ca="1" si="404"/>
        <v>9.927579763854788E-2</v>
      </c>
      <c r="L3536" s="1">
        <f t="shared" ca="1" si="405"/>
        <v>8997</v>
      </c>
      <c r="M3536" s="1" t="str">
        <f t="shared" ca="1" si="402"/>
        <v/>
      </c>
      <c r="Q3536" s="1">
        <v>3532</v>
      </c>
      <c r="R3536" s="1">
        <f t="shared" ca="1" si="406"/>
        <v>0.44924787035363178</v>
      </c>
      <c r="S3536" s="1">
        <f t="shared" ca="1" si="407"/>
        <v>3286</v>
      </c>
      <c r="T3536" s="1" t="str">
        <f t="shared" ca="1" si="403"/>
        <v/>
      </c>
    </row>
    <row r="3537" spans="1:20" x14ac:dyDescent="0.25">
      <c r="A3537" s="1">
        <v>3533</v>
      </c>
      <c r="B3537" s="1">
        <v>354</v>
      </c>
      <c r="C3537" s="1">
        <v>36</v>
      </c>
      <c r="D3537" s="1" t="s">
        <v>16</v>
      </c>
      <c r="E3537" s="1">
        <v>0</v>
      </c>
      <c r="J3537" s="1">
        <v>3533</v>
      </c>
      <c r="K3537" s="1">
        <f t="shared" ca="1" si="404"/>
        <v>0.4714275435411085</v>
      </c>
      <c r="L3537" s="1">
        <f t="shared" ca="1" si="405"/>
        <v>5277</v>
      </c>
      <c r="M3537" s="1" t="str">
        <f t="shared" ca="1" si="402"/>
        <v/>
      </c>
      <c r="Q3537" s="1">
        <v>3533</v>
      </c>
      <c r="R3537" s="1">
        <f t="shared" ca="1" si="406"/>
        <v>0.81981820931723215</v>
      </c>
      <c r="S3537" s="1">
        <f t="shared" ca="1" si="407"/>
        <v>1019</v>
      </c>
      <c r="T3537" s="1" t="str">
        <f t="shared" ca="1" si="403"/>
        <v/>
      </c>
    </row>
    <row r="3538" spans="1:20" x14ac:dyDescent="0.25">
      <c r="A3538" s="1">
        <v>3534</v>
      </c>
      <c r="B3538" s="1">
        <v>354</v>
      </c>
      <c r="C3538" s="1">
        <v>36</v>
      </c>
      <c r="D3538" s="1" t="s">
        <v>16</v>
      </c>
      <c r="E3538" s="1">
        <v>0</v>
      </c>
      <c r="J3538" s="1">
        <v>3534</v>
      </c>
      <c r="K3538" s="1">
        <f t="shared" ca="1" si="404"/>
        <v>0.88495780433120341</v>
      </c>
      <c r="L3538" s="1">
        <f t="shared" ca="1" si="405"/>
        <v>1157</v>
      </c>
      <c r="M3538" s="1" t="str">
        <f t="shared" ca="1" si="402"/>
        <v/>
      </c>
      <c r="Q3538" s="1">
        <v>3534</v>
      </c>
      <c r="R3538" s="1">
        <f t="shared" ca="1" si="406"/>
        <v>0.62959486344398596</v>
      </c>
      <c r="S3538" s="1">
        <f t="shared" ca="1" si="407"/>
        <v>2182</v>
      </c>
      <c r="T3538" s="1" t="str">
        <f t="shared" ca="1" si="403"/>
        <v/>
      </c>
    </row>
    <row r="3539" spans="1:20" x14ac:dyDescent="0.25">
      <c r="A3539" s="1">
        <v>3535</v>
      </c>
      <c r="B3539" s="1">
        <v>354</v>
      </c>
      <c r="C3539" s="1">
        <v>36</v>
      </c>
      <c r="D3539" s="1" t="s">
        <v>16</v>
      </c>
      <c r="E3539" s="1">
        <v>0</v>
      </c>
      <c r="J3539" s="1">
        <v>3535</v>
      </c>
      <c r="K3539" s="1">
        <f t="shared" ca="1" si="404"/>
        <v>0.97178722834963749</v>
      </c>
      <c r="L3539" s="1">
        <f t="shared" ca="1" si="405"/>
        <v>289</v>
      </c>
      <c r="M3539" s="1" t="str">
        <f t="shared" ca="1" si="402"/>
        <v/>
      </c>
      <c r="Q3539" s="1">
        <v>3535</v>
      </c>
      <c r="R3539" s="1">
        <f t="shared" ca="1" si="406"/>
        <v>0.55263935825520072</v>
      </c>
      <c r="S3539" s="1">
        <f t="shared" ca="1" si="407"/>
        <v>2618</v>
      </c>
      <c r="T3539" s="1" t="str">
        <f t="shared" ca="1" si="403"/>
        <v/>
      </c>
    </row>
    <row r="3540" spans="1:20" x14ac:dyDescent="0.25">
      <c r="A3540" s="1">
        <v>3536</v>
      </c>
      <c r="B3540" s="1">
        <v>354</v>
      </c>
      <c r="C3540" s="1">
        <v>36</v>
      </c>
      <c r="D3540" s="1" t="s">
        <v>16</v>
      </c>
      <c r="E3540" s="1">
        <v>0</v>
      </c>
      <c r="J3540" s="1">
        <v>3536</v>
      </c>
      <c r="K3540" s="1">
        <f t="shared" ca="1" si="404"/>
        <v>0.92295853953596285</v>
      </c>
      <c r="L3540" s="1">
        <f t="shared" ca="1" si="405"/>
        <v>796</v>
      </c>
      <c r="M3540" s="1" t="str">
        <f t="shared" ca="1" si="402"/>
        <v/>
      </c>
      <c r="Q3540" s="1">
        <v>3536</v>
      </c>
      <c r="R3540" s="1">
        <f t="shared" ca="1" si="406"/>
        <v>0.72681323591192359</v>
      </c>
      <c r="S3540" s="1">
        <f t="shared" ca="1" si="407"/>
        <v>1596</v>
      </c>
      <c r="T3540" s="1" t="str">
        <f t="shared" ca="1" si="403"/>
        <v/>
      </c>
    </row>
    <row r="3541" spans="1:20" x14ac:dyDescent="0.25">
      <c r="A3541" s="1">
        <v>3537</v>
      </c>
      <c r="B3541" s="1">
        <v>354</v>
      </c>
      <c r="C3541" s="1">
        <v>36</v>
      </c>
      <c r="D3541" s="1" t="s">
        <v>16</v>
      </c>
      <c r="E3541" s="1">
        <v>0</v>
      </c>
      <c r="J3541" s="1">
        <v>3537</v>
      </c>
      <c r="K3541" s="1">
        <f t="shared" ca="1" si="404"/>
        <v>0.68323490544430632</v>
      </c>
      <c r="L3541" s="1">
        <f t="shared" ca="1" si="405"/>
        <v>3196</v>
      </c>
      <c r="M3541" s="1" t="str">
        <f t="shared" ca="1" si="402"/>
        <v/>
      </c>
      <c r="Q3541" s="1">
        <v>3537</v>
      </c>
      <c r="R3541" s="1">
        <f t="shared" ca="1" si="406"/>
        <v>0.24688210083135154</v>
      </c>
      <c r="S3541" s="1">
        <f t="shared" ca="1" si="407"/>
        <v>4509</v>
      </c>
      <c r="T3541" s="1" t="str">
        <f t="shared" ca="1" si="403"/>
        <v/>
      </c>
    </row>
    <row r="3542" spans="1:20" x14ac:dyDescent="0.25">
      <c r="A3542" s="1">
        <v>3538</v>
      </c>
      <c r="B3542" s="1">
        <v>354</v>
      </c>
      <c r="C3542" s="1">
        <v>36</v>
      </c>
      <c r="D3542" s="1" t="s">
        <v>16</v>
      </c>
      <c r="E3542" s="1">
        <v>0</v>
      </c>
      <c r="J3542" s="1">
        <v>3538</v>
      </c>
      <c r="K3542" s="1">
        <f t="shared" ca="1" si="404"/>
        <v>1.6551582431527989E-2</v>
      </c>
      <c r="L3542" s="1">
        <f t="shared" ca="1" si="405"/>
        <v>9846</v>
      </c>
      <c r="M3542" s="1" t="str">
        <f t="shared" ca="1" si="402"/>
        <v/>
      </c>
      <c r="Q3542" s="1">
        <v>3538</v>
      </c>
      <c r="R3542" s="1">
        <f t="shared" ca="1" si="406"/>
        <v>0.94307270680885247</v>
      </c>
      <c r="S3542" s="1">
        <f t="shared" ca="1" si="407"/>
        <v>309</v>
      </c>
      <c r="T3542" s="1" t="str">
        <f t="shared" ca="1" si="403"/>
        <v/>
      </c>
    </row>
    <row r="3543" spans="1:20" x14ac:dyDescent="0.25">
      <c r="A3543" s="1">
        <v>3539</v>
      </c>
      <c r="B3543" s="1">
        <v>354</v>
      </c>
      <c r="C3543" s="1">
        <v>36</v>
      </c>
      <c r="D3543" s="1" t="s">
        <v>16</v>
      </c>
      <c r="E3543" s="1">
        <v>0</v>
      </c>
      <c r="J3543" s="1">
        <v>3539</v>
      </c>
      <c r="K3543" s="1">
        <f t="shared" ca="1" si="404"/>
        <v>0.90893839799323672</v>
      </c>
      <c r="L3543" s="1">
        <f t="shared" ca="1" si="405"/>
        <v>913</v>
      </c>
      <c r="M3543" s="1" t="str">
        <f t="shared" ca="1" si="402"/>
        <v/>
      </c>
      <c r="Q3543" s="1">
        <v>3539</v>
      </c>
      <c r="R3543" s="1">
        <f t="shared" ca="1" si="406"/>
        <v>0.62130012242099719</v>
      </c>
      <c r="S3543" s="1">
        <f t="shared" ca="1" si="407"/>
        <v>2229</v>
      </c>
      <c r="T3543" s="1" t="str">
        <f t="shared" ca="1" si="403"/>
        <v/>
      </c>
    </row>
    <row r="3544" spans="1:20" x14ac:dyDescent="0.25">
      <c r="A3544" s="1">
        <v>3540</v>
      </c>
      <c r="B3544" s="1">
        <v>354</v>
      </c>
      <c r="C3544" s="1">
        <v>36</v>
      </c>
      <c r="D3544" s="1" t="s">
        <v>16</v>
      </c>
      <c r="E3544" s="1">
        <v>0</v>
      </c>
      <c r="J3544" s="1">
        <v>3540</v>
      </c>
      <c r="K3544" s="1">
        <f t="shared" ca="1" si="404"/>
        <v>0.84681992347702317</v>
      </c>
      <c r="L3544" s="1">
        <f t="shared" ca="1" si="405"/>
        <v>1552</v>
      </c>
      <c r="M3544" s="1" t="str">
        <f t="shared" ca="1" si="402"/>
        <v/>
      </c>
      <c r="Q3544" s="1">
        <v>3540</v>
      </c>
      <c r="R3544" s="1">
        <f t="shared" ca="1" si="406"/>
        <v>0.15377557694692812</v>
      </c>
      <c r="S3544" s="1">
        <f t="shared" ca="1" si="407"/>
        <v>5099</v>
      </c>
      <c r="T3544" s="1" t="str">
        <f t="shared" ca="1" si="403"/>
        <v/>
      </c>
    </row>
    <row r="3545" spans="1:20" x14ac:dyDescent="0.25">
      <c r="A3545" s="1">
        <v>3541</v>
      </c>
      <c r="B3545" s="1">
        <v>355</v>
      </c>
      <c r="C3545" s="1">
        <v>36</v>
      </c>
      <c r="D3545" s="1" t="s">
        <v>16</v>
      </c>
      <c r="E3545" s="1">
        <v>0</v>
      </c>
      <c r="J3545" s="1">
        <v>3541</v>
      </c>
      <c r="K3545" s="1">
        <f t="shared" ca="1" si="404"/>
        <v>0.92708094978124045</v>
      </c>
      <c r="L3545" s="1">
        <f t="shared" ca="1" si="405"/>
        <v>759</v>
      </c>
      <c r="M3545" s="1" t="str">
        <f t="shared" ca="1" si="402"/>
        <v/>
      </c>
      <c r="Q3545" s="1">
        <v>3541</v>
      </c>
      <c r="R3545" s="1">
        <f t="shared" ca="1" si="406"/>
        <v>0.40091995015488002</v>
      </c>
      <c r="S3545" s="1">
        <f t="shared" ca="1" si="407"/>
        <v>3577</v>
      </c>
      <c r="T3545" s="1" t="str">
        <f t="shared" ca="1" si="403"/>
        <v/>
      </c>
    </row>
    <row r="3546" spans="1:20" x14ac:dyDescent="0.25">
      <c r="A3546" s="1">
        <v>3542</v>
      </c>
      <c r="B3546" s="1">
        <v>355</v>
      </c>
      <c r="C3546" s="1">
        <v>36</v>
      </c>
      <c r="D3546" s="1" t="s">
        <v>16</v>
      </c>
      <c r="E3546" s="1">
        <v>0</v>
      </c>
      <c r="J3546" s="1">
        <v>3542</v>
      </c>
      <c r="K3546" s="1">
        <f t="shared" ca="1" si="404"/>
        <v>0.40412482070935052</v>
      </c>
      <c r="L3546" s="1">
        <f t="shared" ca="1" si="405"/>
        <v>5957</v>
      </c>
      <c r="M3546" s="1" t="str">
        <f t="shared" ca="1" si="402"/>
        <v/>
      </c>
      <c r="Q3546" s="1">
        <v>3542</v>
      </c>
      <c r="R3546" s="1">
        <f t="shared" ca="1" si="406"/>
        <v>0.10597967282375764</v>
      </c>
      <c r="S3546" s="1">
        <f t="shared" ca="1" si="407"/>
        <v>5394</v>
      </c>
      <c r="T3546" s="1" t="str">
        <f t="shared" ca="1" si="403"/>
        <v/>
      </c>
    </row>
    <row r="3547" spans="1:20" x14ac:dyDescent="0.25">
      <c r="A3547" s="1">
        <v>3543</v>
      </c>
      <c r="B3547" s="1">
        <v>355</v>
      </c>
      <c r="C3547" s="1">
        <v>36</v>
      </c>
      <c r="D3547" s="1" t="s">
        <v>16</v>
      </c>
      <c r="E3547" s="1">
        <v>0</v>
      </c>
      <c r="J3547" s="1">
        <v>3543</v>
      </c>
      <c r="K3547" s="1">
        <f t="shared" ca="1" si="404"/>
        <v>8.3457814940440023E-2</v>
      </c>
      <c r="L3547" s="1">
        <f t="shared" ca="1" si="405"/>
        <v>9139</v>
      </c>
      <c r="M3547" s="1" t="str">
        <f t="shared" ca="1" si="402"/>
        <v/>
      </c>
      <c r="Q3547" s="1">
        <v>3543</v>
      </c>
      <c r="R3547" s="1">
        <f t="shared" ca="1" si="406"/>
        <v>0.92066138276299614</v>
      </c>
      <c r="S3547" s="1">
        <f t="shared" ca="1" si="407"/>
        <v>420</v>
      </c>
      <c r="T3547" s="1" t="str">
        <f t="shared" ca="1" si="403"/>
        <v/>
      </c>
    </row>
    <row r="3548" spans="1:20" x14ac:dyDescent="0.25">
      <c r="A3548" s="1">
        <v>3544</v>
      </c>
      <c r="B3548" s="1">
        <v>355</v>
      </c>
      <c r="C3548" s="1">
        <v>36</v>
      </c>
      <c r="D3548" s="1" t="s">
        <v>16</v>
      </c>
      <c r="E3548" s="1">
        <v>0</v>
      </c>
      <c r="J3548" s="1">
        <v>3544</v>
      </c>
      <c r="K3548" s="1">
        <f t="shared" ca="1" si="404"/>
        <v>0.2148178849905954</v>
      </c>
      <c r="L3548" s="1">
        <f t="shared" ca="1" si="405"/>
        <v>7831</v>
      </c>
      <c r="M3548" s="1" t="str">
        <f t="shared" ca="1" si="402"/>
        <v/>
      </c>
      <c r="Q3548" s="1">
        <v>3544</v>
      </c>
      <c r="R3548" s="1">
        <f t="shared" ca="1" si="406"/>
        <v>0.1075550836437571</v>
      </c>
      <c r="S3548" s="1">
        <f t="shared" ca="1" si="407"/>
        <v>5381</v>
      </c>
      <c r="T3548" s="1" t="str">
        <f t="shared" ca="1" si="403"/>
        <v/>
      </c>
    </row>
    <row r="3549" spans="1:20" x14ac:dyDescent="0.25">
      <c r="A3549" s="1">
        <v>3545</v>
      </c>
      <c r="B3549" s="1">
        <v>355</v>
      </c>
      <c r="C3549" s="1">
        <v>36</v>
      </c>
      <c r="D3549" s="1" t="s">
        <v>16</v>
      </c>
      <c r="E3549" s="1">
        <v>0</v>
      </c>
      <c r="J3549" s="1">
        <v>3545</v>
      </c>
      <c r="K3549" s="1">
        <f t="shared" ca="1" si="404"/>
        <v>0.21220190389647775</v>
      </c>
      <c r="L3549" s="1">
        <f t="shared" ca="1" si="405"/>
        <v>7864</v>
      </c>
      <c r="M3549" s="1" t="str">
        <f t="shared" ca="1" si="402"/>
        <v/>
      </c>
      <c r="Q3549" s="1">
        <v>3545</v>
      </c>
      <c r="R3549" s="1">
        <f t="shared" ca="1" si="406"/>
        <v>0.79380362460170351</v>
      </c>
      <c r="S3549" s="1">
        <f t="shared" ca="1" si="407"/>
        <v>1180</v>
      </c>
      <c r="T3549" s="1" t="str">
        <f t="shared" ca="1" si="403"/>
        <v/>
      </c>
    </row>
    <row r="3550" spans="1:20" x14ac:dyDescent="0.25">
      <c r="A3550" s="1">
        <v>3546</v>
      </c>
      <c r="B3550" s="1">
        <v>355</v>
      </c>
      <c r="C3550" s="1">
        <v>36</v>
      </c>
      <c r="D3550" s="1" t="s">
        <v>16</v>
      </c>
      <c r="E3550" s="1">
        <v>0</v>
      </c>
      <c r="J3550" s="1">
        <v>3546</v>
      </c>
      <c r="K3550" s="1">
        <f t="shared" ca="1" si="404"/>
        <v>0.46162298929314849</v>
      </c>
      <c r="L3550" s="1">
        <f t="shared" ca="1" si="405"/>
        <v>5383</v>
      </c>
      <c r="M3550" s="1" t="str">
        <f t="shared" ca="1" si="402"/>
        <v/>
      </c>
      <c r="Q3550" s="1">
        <v>3546</v>
      </c>
      <c r="R3550" s="1">
        <f t="shared" ca="1" si="406"/>
        <v>0.12029096089785629</v>
      </c>
      <c r="S3550" s="1">
        <f t="shared" ca="1" si="407"/>
        <v>5302</v>
      </c>
      <c r="T3550" s="1" t="str">
        <f t="shared" ca="1" si="403"/>
        <v/>
      </c>
    </row>
    <row r="3551" spans="1:20" x14ac:dyDescent="0.25">
      <c r="A3551" s="1">
        <v>3547</v>
      </c>
      <c r="B3551" s="1">
        <v>355</v>
      </c>
      <c r="C3551" s="1">
        <v>36</v>
      </c>
      <c r="D3551" s="1" t="s">
        <v>16</v>
      </c>
      <c r="E3551" s="1">
        <v>0</v>
      </c>
      <c r="J3551" s="1">
        <v>3547</v>
      </c>
      <c r="K3551" s="1">
        <f t="shared" ca="1" si="404"/>
        <v>0.31630530001911572</v>
      </c>
      <c r="L3551" s="1">
        <f t="shared" ca="1" si="405"/>
        <v>6798</v>
      </c>
      <c r="M3551" s="1" t="str">
        <f t="shared" ca="1" si="402"/>
        <v/>
      </c>
      <c r="Q3551" s="1">
        <v>3547</v>
      </c>
      <c r="R3551" s="1">
        <f t="shared" ca="1" si="406"/>
        <v>0.50828046602545252</v>
      </c>
      <c r="S3551" s="1">
        <f t="shared" ca="1" si="407"/>
        <v>2924</v>
      </c>
      <c r="T3551" s="1" t="str">
        <f t="shared" ca="1" si="403"/>
        <v/>
      </c>
    </row>
    <row r="3552" spans="1:20" x14ac:dyDescent="0.25">
      <c r="A3552" s="1">
        <v>3548</v>
      </c>
      <c r="B3552" s="1">
        <v>355</v>
      </c>
      <c r="C3552" s="1">
        <v>36</v>
      </c>
      <c r="D3552" s="1" t="s">
        <v>16</v>
      </c>
      <c r="E3552" s="1">
        <v>0</v>
      </c>
      <c r="J3552" s="1">
        <v>3548</v>
      </c>
      <c r="K3552" s="1">
        <f t="shared" ca="1" si="404"/>
        <v>0.40969230093456455</v>
      </c>
      <c r="L3552" s="1">
        <f t="shared" ca="1" si="405"/>
        <v>5905</v>
      </c>
      <c r="M3552" s="1" t="str">
        <f t="shared" ca="1" si="402"/>
        <v/>
      </c>
      <c r="Q3552" s="1">
        <v>3548</v>
      </c>
      <c r="R3552" s="1">
        <f t="shared" ca="1" si="406"/>
        <v>0.69050562076007926</v>
      </c>
      <c r="S3552" s="1">
        <f t="shared" ca="1" si="407"/>
        <v>1799</v>
      </c>
      <c r="T3552" s="1" t="str">
        <f t="shared" ca="1" si="403"/>
        <v/>
      </c>
    </row>
    <row r="3553" spans="1:20" x14ac:dyDescent="0.25">
      <c r="A3553" s="1">
        <v>3549</v>
      </c>
      <c r="B3553" s="1">
        <v>355</v>
      </c>
      <c r="C3553" s="1">
        <v>36</v>
      </c>
      <c r="D3553" s="1" t="s">
        <v>16</v>
      </c>
      <c r="E3553" s="1">
        <v>0</v>
      </c>
      <c r="J3553" s="1">
        <v>3549</v>
      </c>
      <c r="K3553" s="1">
        <f t="shared" ca="1" si="404"/>
        <v>0.92229406076842713</v>
      </c>
      <c r="L3553" s="1">
        <f t="shared" ca="1" si="405"/>
        <v>803</v>
      </c>
      <c r="M3553" s="1" t="str">
        <f t="shared" ca="1" si="402"/>
        <v/>
      </c>
      <c r="Q3553" s="1">
        <v>3549</v>
      </c>
      <c r="R3553" s="1">
        <f t="shared" ca="1" si="406"/>
        <v>0.68547003055688094</v>
      </c>
      <c r="S3553" s="1">
        <f t="shared" ca="1" si="407"/>
        <v>1834</v>
      </c>
      <c r="T3553" s="1" t="str">
        <f t="shared" ca="1" si="403"/>
        <v/>
      </c>
    </row>
    <row r="3554" spans="1:20" x14ac:dyDescent="0.25">
      <c r="A3554" s="1">
        <v>3550</v>
      </c>
      <c r="B3554" s="1">
        <v>355</v>
      </c>
      <c r="C3554" s="1">
        <v>36</v>
      </c>
      <c r="D3554" s="1" t="s">
        <v>16</v>
      </c>
      <c r="E3554" s="1">
        <v>0</v>
      </c>
      <c r="J3554" s="1">
        <v>3550</v>
      </c>
      <c r="K3554" s="1">
        <f t="shared" ca="1" si="404"/>
        <v>0.9065449714823538</v>
      </c>
      <c r="L3554" s="1">
        <f t="shared" ca="1" si="405"/>
        <v>938</v>
      </c>
      <c r="M3554" s="1" t="str">
        <f t="shared" ca="1" si="402"/>
        <v/>
      </c>
      <c r="Q3554" s="1">
        <v>3550</v>
      </c>
      <c r="R3554" s="1">
        <f t="shared" ca="1" si="406"/>
        <v>0.47127513911843166</v>
      </c>
      <c r="S3554" s="1">
        <f t="shared" ca="1" si="407"/>
        <v>3147</v>
      </c>
      <c r="T3554" s="1" t="str">
        <f t="shared" ca="1" si="403"/>
        <v/>
      </c>
    </row>
    <row r="3555" spans="1:20" x14ac:dyDescent="0.25">
      <c r="A3555" s="1">
        <v>3551</v>
      </c>
      <c r="B3555" s="1">
        <v>356</v>
      </c>
      <c r="C3555" s="1">
        <v>36</v>
      </c>
      <c r="D3555" s="1" t="s">
        <v>16</v>
      </c>
      <c r="E3555" s="1">
        <v>0</v>
      </c>
      <c r="J3555" s="1">
        <v>3551</v>
      </c>
      <c r="K3555" s="1">
        <f t="shared" ca="1" si="404"/>
        <v>0.22521411668347735</v>
      </c>
      <c r="L3555" s="1">
        <f t="shared" ca="1" si="405"/>
        <v>7727</v>
      </c>
      <c r="M3555" s="1" t="str">
        <f t="shared" ca="1" si="402"/>
        <v/>
      </c>
      <c r="Q3555" s="1">
        <v>3551</v>
      </c>
      <c r="R3555" s="1">
        <f t="shared" ca="1" si="406"/>
        <v>0.84739304341497901</v>
      </c>
      <c r="S3555" s="1">
        <f t="shared" ca="1" si="407"/>
        <v>843</v>
      </c>
      <c r="T3555" s="1" t="str">
        <f t="shared" ca="1" si="403"/>
        <v/>
      </c>
    </row>
    <row r="3556" spans="1:20" x14ac:dyDescent="0.25">
      <c r="A3556" s="1">
        <v>3552</v>
      </c>
      <c r="B3556" s="1">
        <v>356</v>
      </c>
      <c r="C3556" s="1">
        <v>36</v>
      </c>
      <c r="D3556" s="1" t="s">
        <v>16</v>
      </c>
      <c r="E3556" s="1">
        <v>0</v>
      </c>
      <c r="J3556" s="1">
        <v>3552</v>
      </c>
      <c r="K3556" s="1">
        <f t="shared" ca="1" si="404"/>
        <v>1.0533589255912079E-2</v>
      </c>
      <c r="L3556" s="1">
        <f t="shared" ca="1" si="405"/>
        <v>9904</v>
      </c>
      <c r="M3556" s="1" t="str">
        <f t="shared" ca="1" si="402"/>
        <v/>
      </c>
      <c r="Q3556" s="1">
        <v>3552</v>
      </c>
      <c r="R3556" s="1">
        <f t="shared" ca="1" si="406"/>
        <v>0.88930608280150503</v>
      </c>
      <c r="S3556" s="1">
        <f t="shared" ca="1" si="407"/>
        <v>599</v>
      </c>
      <c r="T3556" s="1" t="str">
        <f t="shared" ca="1" si="403"/>
        <v/>
      </c>
    </row>
    <row r="3557" spans="1:20" x14ac:dyDescent="0.25">
      <c r="A3557" s="1">
        <v>3553</v>
      </c>
      <c r="B3557" s="1">
        <v>356</v>
      </c>
      <c r="C3557" s="1">
        <v>36</v>
      </c>
      <c r="D3557" s="1" t="s">
        <v>16</v>
      </c>
      <c r="E3557" s="1">
        <v>0</v>
      </c>
      <c r="J3557" s="1">
        <v>3553</v>
      </c>
      <c r="K3557" s="1">
        <f t="shared" ca="1" si="404"/>
        <v>0.67864855186924911</v>
      </c>
      <c r="L3557" s="1">
        <f t="shared" ca="1" si="405"/>
        <v>3239</v>
      </c>
      <c r="M3557" s="1" t="str">
        <f t="shared" ca="1" si="402"/>
        <v/>
      </c>
      <c r="Q3557" s="1">
        <v>3553</v>
      </c>
      <c r="R3557" s="1">
        <f t="shared" ca="1" si="406"/>
        <v>3.8905043120901817E-2</v>
      </c>
      <c r="S3557" s="1">
        <f t="shared" ca="1" si="407"/>
        <v>5767</v>
      </c>
      <c r="T3557" s="1" t="str">
        <f t="shared" ca="1" si="403"/>
        <v/>
      </c>
    </row>
    <row r="3558" spans="1:20" x14ac:dyDescent="0.25">
      <c r="A3558" s="1">
        <v>3554</v>
      </c>
      <c r="B3558" s="1">
        <v>356</v>
      </c>
      <c r="C3558" s="1">
        <v>36</v>
      </c>
      <c r="D3558" s="1" t="s">
        <v>16</v>
      </c>
      <c r="E3558" s="1">
        <v>0</v>
      </c>
      <c r="J3558" s="1">
        <v>3554</v>
      </c>
      <c r="K3558" s="1">
        <f t="shared" ca="1" si="404"/>
        <v>7.631579102300079E-2</v>
      </c>
      <c r="L3558" s="1">
        <f t="shared" ca="1" si="405"/>
        <v>9207</v>
      </c>
      <c r="M3558" s="1" t="str">
        <f t="shared" ca="1" si="402"/>
        <v/>
      </c>
      <c r="Q3558" s="1">
        <v>3554</v>
      </c>
      <c r="R3558" s="1">
        <f t="shared" ca="1" si="406"/>
        <v>0.70718175896780744</v>
      </c>
      <c r="S3558" s="1">
        <f t="shared" ca="1" si="407"/>
        <v>1715</v>
      </c>
      <c r="T3558" s="1" t="str">
        <f t="shared" ca="1" si="403"/>
        <v/>
      </c>
    </row>
    <row r="3559" spans="1:20" x14ac:dyDescent="0.25">
      <c r="A3559" s="1">
        <v>3555</v>
      </c>
      <c r="B3559" s="1">
        <v>356</v>
      </c>
      <c r="C3559" s="1">
        <v>36</v>
      </c>
      <c r="D3559" s="1" t="s">
        <v>16</v>
      </c>
      <c r="E3559" s="1">
        <v>0</v>
      </c>
      <c r="J3559" s="1">
        <v>3555</v>
      </c>
      <c r="K3559" s="1">
        <f t="shared" ca="1" si="404"/>
        <v>0.82926791520129128</v>
      </c>
      <c r="L3559" s="1">
        <f t="shared" ca="1" si="405"/>
        <v>1727</v>
      </c>
      <c r="M3559" s="1" t="str">
        <f t="shared" ca="1" si="402"/>
        <v/>
      </c>
      <c r="Q3559" s="1">
        <v>3555</v>
      </c>
      <c r="R3559" s="1">
        <f t="shared" ca="1" si="406"/>
        <v>3.2855462148953407E-2</v>
      </c>
      <c r="S3559" s="1">
        <f t="shared" ca="1" si="407"/>
        <v>5800</v>
      </c>
      <c r="T3559" s="1" t="str">
        <f t="shared" ca="1" si="403"/>
        <v/>
      </c>
    </row>
    <row r="3560" spans="1:20" x14ac:dyDescent="0.25">
      <c r="A3560" s="1">
        <v>3556</v>
      </c>
      <c r="B3560" s="1">
        <v>356</v>
      </c>
      <c r="C3560" s="1">
        <v>36</v>
      </c>
      <c r="D3560" s="1" t="s">
        <v>16</v>
      </c>
      <c r="E3560" s="1">
        <v>0</v>
      </c>
      <c r="J3560" s="1">
        <v>3556</v>
      </c>
      <c r="K3560" s="1">
        <f t="shared" ca="1" si="404"/>
        <v>1.8512190354308511E-2</v>
      </c>
      <c r="L3560" s="1">
        <f t="shared" ca="1" si="405"/>
        <v>9818</v>
      </c>
      <c r="M3560" s="1" t="str">
        <f t="shared" ca="1" si="402"/>
        <v/>
      </c>
      <c r="Q3560" s="1">
        <v>3556</v>
      </c>
      <c r="R3560" s="1">
        <f t="shared" ca="1" si="406"/>
        <v>0.97559754876294891</v>
      </c>
      <c r="S3560" s="1">
        <f t="shared" ca="1" si="407"/>
        <v>121</v>
      </c>
      <c r="T3560" s="1" t="str">
        <f t="shared" ca="1" si="403"/>
        <v/>
      </c>
    </row>
    <row r="3561" spans="1:20" x14ac:dyDescent="0.25">
      <c r="A3561" s="1">
        <v>3557</v>
      </c>
      <c r="B3561" s="1">
        <v>356</v>
      </c>
      <c r="C3561" s="1">
        <v>36</v>
      </c>
      <c r="D3561" s="1" t="s">
        <v>16</v>
      </c>
      <c r="E3561" s="1">
        <v>0</v>
      </c>
      <c r="J3561" s="1">
        <v>3557</v>
      </c>
      <c r="K3561" s="1">
        <f t="shared" ca="1" si="404"/>
        <v>5.6983521320546737E-2</v>
      </c>
      <c r="L3561" s="1">
        <f t="shared" ca="1" si="405"/>
        <v>9400</v>
      </c>
      <c r="M3561" s="1" t="str">
        <f t="shared" ca="1" si="402"/>
        <v/>
      </c>
      <c r="Q3561" s="1">
        <v>3557</v>
      </c>
      <c r="R3561" s="1">
        <f t="shared" ca="1" si="406"/>
        <v>0.57574588924159109</v>
      </c>
      <c r="S3561" s="1">
        <f t="shared" ca="1" si="407"/>
        <v>2498</v>
      </c>
      <c r="T3561" s="1" t="str">
        <f t="shared" ca="1" si="403"/>
        <v/>
      </c>
    </row>
    <row r="3562" spans="1:20" x14ac:dyDescent="0.25">
      <c r="A3562" s="1">
        <v>3558</v>
      </c>
      <c r="B3562" s="1">
        <v>356</v>
      </c>
      <c r="C3562" s="1">
        <v>36</v>
      </c>
      <c r="D3562" s="1" t="s">
        <v>16</v>
      </c>
      <c r="E3562" s="1">
        <v>0</v>
      </c>
      <c r="J3562" s="1">
        <v>3558</v>
      </c>
      <c r="K3562" s="1">
        <f t="shared" ca="1" si="404"/>
        <v>0.67827372065113434</v>
      </c>
      <c r="L3562" s="1">
        <f t="shared" ca="1" si="405"/>
        <v>3242</v>
      </c>
      <c r="M3562" s="1" t="str">
        <f t="shared" ca="1" si="402"/>
        <v/>
      </c>
      <c r="Q3562" s="1">
        <v>3558</v>
      </c>
      <c r="R3562" s="1">
        <f t="shared" ca="1" si="406"/>
        <v>0.36018530015062045</v>
      </c>
      <c r="S3562" s="1">
        <f t="shared" ca="1" si="407"/>
        <v>3835</v>
      </c>
      <c r="T3562" s="1" t="str">
        <f t="shared" ca="1" si="403"/>
        <v/>
      </c>
    </row>
    <row r="3563" spans="1:20" x14ac:dyDescent="0.25">
      <c r="A3563" s="1">
        <v>3559</v>
      </c>
      <c r="B3563" s="1">
        <v>356</v>
      </c>
      <c r="C3563" s="1">
        <v>36</v>
      </c>
      <c r="D3563" s="1" t="s">
        <v>16</v>
      </c>
      <c r="E3563" s="1">
        <v>0</v>
      </c>
      <c r="J3563" s="1">
        <v>3559</v>
      </c>
      <c r="K3563" s="1">
        <f t="shared" ca="1" si="404"/>
        <v>9.4252255199385848E-2</v>
      </c>
      <c r="L3563" s="1">
        <f t="shared" ca="1" si="405"/>
        <v>9035</v>
      </c>
      <c r="M3563" s="1" t="str">
        <f t="shared" ca="1" si="402"/>
        <v/>
      </c>
      <c r="Q3563" s="1">
        <v>3559</v>
      </c>
      <c r="R3563" s="1">
        <f t="shared" ca="1" si="406"/>
        <v>0.82751346757049271</v>
      </c>
      <c r="S3563" s="1">
        <f t="shared" ca="1" si="407"/>
        <v>971</v>
      </c>
      <c r="T3563" s="1" t="str">
        <f t="shared" ca="1" si="403"/>
        <v/>
      </c>
    </row>
    <row r="3564" spans="1:20" x14ac:dyDescent="0.25">
      <c r="A3564" s="1">
        <v>3560</v>
      </c>
      <c r="B3564" s="1">
        <v>356</v>
      </c>
      <c r="C3564" s="1">
        <v>36</v>
      </c>
      <c r="D3564" s="1" t="s">
        <v>16</v>
      </c>
      <c r="E3564" s="1">
        <v>0</v>
      </c>
      <c r="J3564" s="1">
        <v>3560</v>
      </c>
      <c r="K3564" s="1">
        <f t="shared" ca="1" si="404"/>
        <v>0.49344755687063646</v>
      </c>
      <c r="L3564" s="1">
        <f t="shared" ca="1" si="405"/>
        <v>5048</v>
      </c>
      <c r="M3564" s="1" t="str">
        <f t="shared" ca="1" si="402"/>
        <v/>
      </c>
      <c r="Q3564" s="1">
        <v>3560</v>
      </c>
      <c r="R3564" s="1">
        <f t="shared" ca="1" si="406"/>
        <v>0.817431591043283</v>
      </c>
      <c r="S3564" s="1">
        <f t="shared" ca="1" si="407"/>
        <v>1035</v>
      </c>
      <c r="T3564" s="1" t="str">
        <f t="shared" ca="1" si="403"/>
        <v/>
      </c>
    </row>
    <row r="3565" spans="1:20" x14ac:dyDescent="0.25">
      <c r="A3565" s="1">
        <v>3561</v>
      </c>
      <c r="B3565" s="1">
        <v>357</v>
      </c>
      <c r="C3565" s="1">
        <v>36</v>
      </c>
      <c r="D3565" s="1" t="s">
        <v>16</v>
      </c>
      <c r="E3565" s="1">
        <v>0</v>
      </c>
      <c r="J3565" s="1">
        <v>3561</v>
      </c>
      <c r="K3565" s="1">
        <f t="shared" ca="1" si="404"/>
        <v>0.1213332187283459</v>
      </c>
      <c r="L3565" s="1">
        <f t="shared" ca="1" si="405"/>
        <v>8774</v>
      </c>
      <c r="M3565" s="1" t="str">
        <f t="shared" ca="1" si="402"/>
        <v/>
      </c>
      <c r="Q3565" s="1">
        <v>3561</v>
      </c>
      <c r="R3565" s="1">
        <f t="shared" ca="1" si="406"/>
        <v>0.20844067252383958</v>
      </c>
      <c r="S3565" s="1">
        <f t="shared" ca="1" si="407"/>
        <v>4743</v>
      </c>
      <c r="T3565" s="1" t="str">
        <f t="shared" ca="1" si="403"/>
        <v/>
      </c>
    </row>
    <row r="3566" spans="1:20" x14ac:dyDescent="0.25">
      <c r="A3566" s="1">
        <v>3562</v>
      </c>
      <c r="B3566" s="1">
        <v>357</v>
      </c>
      <c r="C3566" s="1">
        <v>36</v>
      </c>
      <c r="D3566" s="1" t="s">
        <v>16</v>
      </c>
      <c r="E3566" s="1">
        <v>0</v>
      </c>
      <c r="J3566" s="1">
        <v>3562</v>
      </c>
      <c r="K3566" s="1">
        <f t="shared" ca="1" si="404"/>
        <v>0.95836806888406334</v>
      </c>
      <c r="L3566" s="1">
        <f t="shared" ca="1" si="405"/>
        <v>451</v>
      </c>
      <c r="M3566" s="1" t="str">
        <f t="shared" ca="1" si="402"/>
        <v/>
      </c>
      <c r="Q3566" s="1">
        <v>3562</v>
      </c>
      <c r="R3566" s="1">
        <f t="shared" ca="1" si="406"/>
        <v>0.37498325800726651</v>
      </c>
      <c r="S3566" s="1">
        <f t="shared" ca="1" si="407"/>
        <v>3734</v>
      </c>
      <c r="T3566" s="1" t="str">
        <f t="shared" ca="1" si="403"/>
        <v/>
      </c>
    </row>
    <row r="3567" spans="1:20" x14ac:dyDescent="0.25">
      <c r="A3567" s="1">
        <v>3563</v>
      </c>
      <c r="B3567" s="1">
        <v>357</v>
      </c>
      <c r="C3567" s="1">
        <v>36</v>
      </c>
      <c r="D3567" s="1" t="s">
        <v>16</v>
      </c>
      <c r="E3567" s="1">
        <v>0</v>
      </c>
      <c r="J3567" s="1">
        <v>3563</v>
      </c>
      <c r="K3567" s="1">
        <f t="shared" ca="1" si="404"/>
        <v>0.24674037428123308</v>
      </c>
      <c r="L3567" s="1">
        <f t="shared" ca="1" si="405"/>
        <v>7484</v>
      </c>
      <c r="M3567" s="1" t="str">
        <f t="shared" ca="1" si="402"/>
        <v/>
      </c>
      <c r="Q3567" s="1">
        <v>3563</v>
      </c>
      <c r="R3567" s="1">
        <f t="shared" ca="1" si="406"/>
        <v>0.17062158178582609</v>
      </c>
      <c r="S3567" s="1">
        <f t="shared" ca="1" si="407"/>
        <v>4987</v>
      </c>
      <c r="T3567" s="1" t="str">
        <f t="shared" ca="1" si="403"/>
        <v/>
      </c>
    </row>
    <row r="3568" spans="1:20" x14ac:dyDescent="0.25">
      <c r="A3568" s="1">
        <v>3564</v>
      </c>
      <c r="B3568" s="1">
        <v>357</v>
      </c>
      <c r="C3568" s="1">
        <v>36</v>
      </c>
      <c r="D3568" s="1" t="s">
        <v>16</v>
      </c>
      <c r="E3568" s="1">
        <v>0</v>
      </c>
      <c r="J3568" s="1">
        <v>3564</v>
      </c>
      <c r="K3568" s="1">
        <f t="shared" ca="1" si="404"/>
        <v>0.9578290946948721</v>
      </c>
      <c r="L3568" s="1">
        <f t="shared" ca="1" si="405"/>
        <v>455</v>
      </c>
      <c r="M3568" s="1" t="str">
        <f t="shared" ca="1" si="402"/>
        <v/>
      </c>
      <c r="Q3568" s="1">
        <v>3564</v>
      </c>
      <c r="R3568" s="1">
        <f t="shared" ca="1" si="406"/>
        <v>0.51008106232407235</v>
      </c>
      <c r="S3568" s="1">
        <f t="shared" ca="1" si="407"/>
        <v>2913</v>
      </c>
      <c r="T3568" s="1" t="str">
        <f t="shared" ca="1" si="403"/>
        <v/>
      </c>
    </row>
    <row r="3569" spans="1:20" x14ac:dyDescent="0.25">
      <c r="A3569" s="1">
        <v>3565</v>
      </c>
      <c r="B3569" s="1">
        <v>357</v>
      </c>
      <c r="C3569" s="1">
        <v>36</v>
      </c>
      <c r="D3569" s="1" t="s">
        <v>16</v>
      </c>
      <c r="E3569" s="1">
        <v>0</v>
      </c>
      <c r="J3569" s="1">
        <v>3565</v>
      </c>
      <c r="K3569" s="1">
        <f t="shared" ca="1" si="404"/>
        <v>0.51991323710767123</v>
      </c>
      <c r="L3569" s="1">
        <f t="shared" ca="1" si="405"/>
        <v>4818</v>
      </c>
      <c r="M3569" s="1" t="str">
        <f t="shared" ca="1" si="402"/>
        <v/>
      </c>
      <c r="Q3569" s="1">
        <v>3565</v>
      </c>
      <c r="R3569" s="1">
        <f t="shared" ca="1" si="406"/>
        <v>0.63318538742821584</v>
      </c>
      <c r="S3569" s="1">
        <f t="shared" ca="1" si="407"/>
        <v>2156</v>
      </c>
      <c r="T3569" s="1" t="str">
        <f t="shared" ca="1" si="403"/>
        <v/>
      </c>
    </row>
    <row r="3570" spans="1:20" x14ac:dyDescent="0.25">
      <c r="A3570" s="1">
        <v>3566</v>
      </c>
      <c r="B3570" s="1">
        <v>357</v>
      </c>
      <c r="C3570" s="1">
        <v>36</v>
      </c>
      <c r="D3570" s="1" t="s">
        <v>16</v>
      </c>
      <c r="E3570" s="1">
        <v>0</v>
      </c>
      <c r="J3570" s="1">
        <v>3566</v>
      </c>
      <c r="K3570" s="1">
        <f t="shared" ca="1" si="404"/>
        <v>4.696018854498607E-2</v>
      </c>
      <c r="L3570" s="1">
        <f t="shared" ca="1" si="405"/>
        <v>9497</v>
      </c>
      <c r="M3570" s="1" t="str">
        <f t="shared" ca="1" si="402"/>
        <v/>
      </c>
      <c r="Q3570" s="1">
        <v>3566</v>
      </c>
      <c r="R3570" s="1">
        <f t="shared" ca="1" si="406"/>
        <v>0.6331458765956024</v>
      </c>
      <c r="S3570" s="1">
        <f t="shared" ca="1" si="407"/>
        <v>2158</v>
      </c>
      <c r="T3570" s="1" t="str">
        <f t="shared" ca="1" si="403"/>
        <v/>
      </c>
    </row>
    <row r="3571" spans="1:20" x14ac:dyDescent="0.25">
      <c r="A3571" s="1">
        <v>3567</v>
      </c>
      <c r="B3571" s="1">
        <v>357</v>
      </c>
      <c r="C3571" s="1">
        <v>36</v>
      </c>
      <c r="D3571" s="1" t="s">
        <v>16</v>
      </c>
      <c r="E3571" s="1">
        <v>0</v>
      </c>
      <c r="J3571" s="1">
        <v>3567</v>
      </c>
      <c r="K3571" s="1">
        <f t="shared" ca="1" si="404"/>
        <v>0.61728476611717253</v>
      </c>
      <c r="L3571" s="1">
        <f t="shared" ca="1" si="405"/>
        <v>3858</v>
      </c>
      <c r="M3571" s="1" t="str">
        <f t="shared" ca="1" si="402"/>
        <v/>
      </c>
      <c r="Q3571" s="1">
        <v>3567</v>
      </c>
      <c r="R3571" s="1">
        <f t="shared" ca="1" si="406"/>
        <v>0.65615878494868451</v>
      </c>
      <c r="S3571" s="1">
        <f t="shared" ca="1" si="407"/>
        <v>2007</v>
      </c>
      <c r="T3571" s="1" t="str">
        <f t="shared" ca="1" si="403"/>
        <v/>
      </c>
    </row>
    <row r="3572" spans="1:20" x14ac:dyDescent="0.25">
      <c r="A3572" s="1">
        <v>3568</v>
      </c>
      <c r="B3572" s="1">
        <v>357</v>
      </c>
      <c r="C3572" s="1">
        <v>36</v>
      </c>
      <c r="D3572" s="1" t="s">
        <v>16</v>
      </c>
      <c r="E3572" s="1">
        <v>0</v>
      </c>
      <c r="J3572" s="1">
        <v>3568</v>
      </c>
      <c r="K3572" s="1">
        <f t="shared" ca="1" si="404"/>
        <v>0.66372683016131329</v>
      </c>
      <c r="L3572" s="1">
        <f t="shared" ca="1" si="405"/>
        <v>3401</v>
      </c>
      <c r="M3572" s="1" t="str">
        <f t="shared" ca="1" si="402"/>
        <v/>
      </c>
      <c r="Q3572" s="1">
        <v>3568</v>
      </c>
      <c r="R3572" s="1">
        <f t="shared" ca="1" si="406"/>
        <v>0.20948491246005974</v>
      </c>
      <c r="S3572" s="1">
        <f t="shared" ca="1" si="407"/>
        <v>4737</v>
      </c>
      <c r="T3572" s="1" t="str">
        <f t="shared" ca="1" si="403"/>
        <v/>
      </c>
    </row>
    <row r="3573" spans="1:20" x14ac:dyDescent="0.25">
      <c r="A3573" s="1">
        <v>3569</v>
      </c>
      <c r="B3573" s="1">
        <v>357</v>
      </c>
      <c r="C3573" s="1">
        <v>36</v>
      </c>
      <c r="D3573" s="1" t="s">
        <v>16</v>
      </c>
      <c r="E3573" s="1">
        <v>0</v>
      </c>
      <c r="J3573" s="1">
        <v>3569</v>
      </c>
      <c r="K3573" s="1">
        <f t="shared" ca="1" si="404"/>
        <v>0.5118547653277199</v>
      </c>
      <c r="L3573" s="1">
        <f t="shared" ca="1" si="405"/>
        <v>4888</v>
      </c>
      <c r="M3573" s="1" t="str">
        <f t="shared" ca="1" si="402"/>
        <v/>
      </c>
      <c r="Q3573" s="1">
        <v>3569</v>
      </c>
      <c r="R3573" s="1">
        <f t="shared" ca="1" si="406"/>
        <v>0.92549519881382536</v>
      </c>
      <c r="S3573" s="1">
        <f t="shared" ca="1" si="407"/>
        <v>389</v>
      </c>
      <c r="T3573" s="1" t="str">
        <f t="shared" ca="1" si="403"/>
        <v/>
      </c>
    </row>
    <row r="3574" spans="1:20" x14ac:dyDescent="0.25">
      <c r="A3574" s="1">
        <v>3570</v>
      </c>
      <c r="B3574" s="1">
        <v>357</v>
      </c>
      <c r="C3574" s="1">
        <v>36</v>
      </c>
      <c r="D3574" s="1" t="s">
        <v>16</v>
      </c>
      <c r="E3574" s="1">
        <v>0</v>
      </c>
      <c r="J3574" s="1">
        <v>3570</v>
      </c>
      <c r="K3574" s="1">
        <f t="shared" ca="1" si="404"/>
        <v>0.79847571465407485</v>
      </c>
      <c r="L3574" s="1">
        <f t="shared" ca="1" si="405"/>
        <v>2056</v>
      </c>
      <c r="M3574" s="1" t="str">
        <f t="shared" ca="1" si="402"/>
        <v/>
      </c>
      <c r="Q3574" s="1">
        <v>3570</v>
      </c>
      <c r="R3574" s="1">
        <f t="shared" ca="1" si="406"/>
        <v>0.91181515337768915</v>
      </c>
      <c r="S3574" s="1">
        <f t="shared" ca="1" si="407"/>
        <v>474</v>
      </c>
      <c r="T3574" s="1" t="str">
        <f t="shared" ca="1" si="403"/>
        <v/>
      </c>
    </row>
    <row r="3575" spans="1:20" x14ac:dyDescent="0.25">
      <c r="A3575" s="1">
        <v>3571</v>
      </c>
      <c r="B3575" s="1">
        <v>358</v>
      </c>
      <c r="C3575" s="1">
        <v>36</v>
      </c>
      <c r="D3575" s="1" t="s">
        <v>16</v>
      </c>
      <c r="E3575" s="1">
        <v>0</v>
      </c>
      <c r="J3575" s="1">
        <v>3571</v>
      </c>
      <c r="K3575" s="1">
        <f t="shared" ca="1" si="404"/>
        <v>0.97678574219963432</v>
      </c>
      <c r="L3575" s="1">
        <f t="shared" ca="1" si="405"/>
        <v>235</v>
      </c>
      <c r="M3575" s="1" t="str">
        <f t="shared" ca="1" si="402"/>
        <v/>
      </c>
      <c r="Q3575" s="1">
        <v>3571</v>
      </c>
      <c r="R3575" s="1">
        <f t="shared" ca="1" si="406"/>
        <v>4.441278641268942E-2</v>
      </c>
      <c r="S3575" s="1">
        <f t="shared" ca="1" si="407"/>
        <v>5736</v>
      </c>
      <c r="T3575" s="1" t="str">
        <f t="shared" ca="1" si="403"/>
        <v/>
      </c>
    </row>
    <row r="3576" spans="1:20" x14ac:dyDescent="0.25">
      <c r="A3576" s="1">
        <v>3572</v>
      </c>
      <c r="B3576" s="1">
        <v>358</v>
      </c>
      <c r="C3576" s="1">
        <v>36</v>
      </c>
      <c r="D3576" s="1" t="s">
        <v>16</v>
      </c>
      <c r="E3576" s="1">
        <v>0</v>
      </c>
      <c r="J3576" s="1">
        <v>3572</v>
      </c>
      <c r="K3576" s="1">
        <f t="shared" ca="1" si="404"/>
        <v>0.37638213573592294</v>
      </c>
      <c r="L3576" s="1">
        <f t="shared" ca="1" si="405"/>
        <v>6224</v>
      </c>
      <c r="M3576" s="1" t="str">
        <f t="shared" ca="1" si="402"/>
        <v/>
      </c>
      <c r="Q3576" s="1">
        <v>3572</v>
      </c>
      <c r="R3576" s="1">
        <f t="shared" ca="1" si="406"/>
        <v>9.01680248534521E-2</v>
      </c>
      <c r="S3576" s="1">
        <f t="shared" ca="1" si="407"/>
        <v>5480</v>
      </c>
      <c r="T3576" s="1" t="str">
        <f t="shared" ca="1" si="403"/>
        <v/>
      </c>
    </row>
    <row r="3577" spans="1:20" x14ac:dyDescent="0.25">
      <c r="A3577" s="1">
        <v>3573</v>
      </c>
      <c r="B3577" s="1">
        <v>358</v>
      </c>
      <c r="C3577" s="1">
        <v>36</v>
      </c>
      <c r="D3577" s="1" t="s">
        <v>16</v>
      </c>
      <c r="E3577" s="1">
        <v>0</v>
      </c>
      <c r="J3577" s="1">
        <v>3573</v>
      </c>
      <c r="K3577" s="1">
        <f t="shared" ca="1" si="404"/>
        <v>0.36784396128676922</v>
      </c>
      <c r="L3577" s="1">
        <f t="shared" ca="1" si="405"/>
        <v>6316</v>
      </c>
      <c r="M3577" s="1" t="str">
        <f t="shared" ca="1" si="402"/>
        <v/>
      </c>
      <c r="Q3577" s="1">
        <v>3573</v>
      </c>
      <c r="R3577" s="1">
        <f t="shared" ca="1" si="406"/>
        <v>0.57529790969261652</v>
      </c>
      <c r="S3577" s="1">
        <f t="shared" ca="1" si="407"/>
        <v>2501</v>
      </c>
      <c r="T3577" s="1" t="str">
        <f t="shared" ca="1" si="403"/>
        <v/>
      </c>
    </row>
    <row r="3578" spans="1:20" x14ac:dyDescent="0.25">
      <c r="A3578" s="1">
        <v>3574</v>
      </c>
      <c r="B3578" s="1">
        <v>358</v>
      </c>
      <c r="C3578" s="1">
        <v>36</v>
      </c>
      <c r="D3578" s="1" t="s">
        <v>16</v>
      </c>
      <c r="E3578" s="1">
        <v>0</v>
      </c>
      <c r="J3578" s="1">
        <v>3574</v>
      </c>
      <c r="K3578" s="1">
        <f t="shared" ca="1" si="404"/>
        <v>0.29092595649803676</v>
      </c>
      <c r="L3578" s="1">
        <f t="shared" ca="1" si="405"/>
        <v>7022</v>
      </c>
      <c r="M3578" s="1" t="str">
        <f t="shared" ca="1" si="402"/>
        <v/>
      </c>
      <c r="Q3578" s="1">
        <v>3574</v>
      </c>
      <c r="R3578" s="1">
        <f t="shared" ca="1" si="406"/>
        <v>0.17775565809254623</v>
      </c>
      <c r="S3578" s="1">
        <f t="shared" ca="1" si="407"/>
        <v>4943</v>
      </c>
      <c r="T3578" s="1" t="str">
        <f t="shared" ca="1" si="403"/>
        <v/>
      </c>
    </row>
    <row r="3579" spans="1:20" x14ac:dyDescent="0.25">
      <c r="A3579" s="1">
        <v>3575</v>
      </c>
      <c r="B3579" s="1">
        <v>358</v>
      </c>
      <c r="C3579" s="1">
        <v>36</v>
      </c>
      <c r="D3579" s="1" t="s">
        <v>16</v>
      </c>
      <c r="E3579" s="1">
        <v>0</v>
      </c>
      <c r="J3579" s="1">
        <v>3575</v>
      </c>
      <c r="K3579" s="1">
        <f t="shared" ca="1" si="404"/>
        <v>0.15142359469491862</v>
      </c>
      <c r="L3579" s="1">
        <f t="shared" ca="1" si="405"/>
        <v>8462</v>
      </c>
      <c r="M3579" s="1" t="str">
        <f t="shared" ca="1" si="402"/>
        <v/>
      </c>
      <c r="Q3579" s="1">
        <v>3575</v>
      </c>
      <c r="R3579" s="1">
        <f t="shared" ca="1" si="406"/>
        <v>0.40306516646748369</v>
      </c>
      <c r="S3579" s="1">
        <f t="shared" ca="1" si="407"/>
        <v>3569</v>
      </c>
      <c r="T3579" s="1" t="str">
        <f t="shared" ca="1" si="403"/>
        <v/>
      </c>
    </row>
    <row r="3580" spans="1:20" x14ac:dyDescent="0.25">
      <c r="A3580" s="1">
        <v>3576</v>
      </c>
      <c r="B3580" s="1">
        <v>358</v>
      </c>
      <c r="C3580" s="1">
        <v>36</v>
      </c>
      <c r="D3580" s="1" t="s">
        <v>16</v>
      </c>
      <c r="E3580" s="1">
        <v>1</v>
      </c>
      <c r="J3580" s="1">
        <v>3576</v>
      </c>
      <c r="K3580" s="1">
        <f t="shared" ca="1" si="404"/>
        <v>0.14914043583946546</v>
      </c>
      <c r="L3580" s="1">
        <f t="shared" ca="1" si="405"/>
        <v>8484</v>
      </c>
      <c r="M3580" s="1" t="str">
        <f t="shared" ca="1" si="402"/>
        <v/>
      </c>
      <c r="Q3580" s="1">
        <v>3576</v>
      </c>
      <c r="R3580" s="1">
        <f t="shared" ca="1" si="406"/>
        <v>0.60197611809200091</v>
      </c>
      <c r="S3580" s="1">
        <f t="shared" ca="1" si="407"/>
        <v>2342</v>
      </c>
      <c r="T3580" s="1" t="str">
        <f t="shared" ca="1" si="403"/>
        <v/>
      </c>
    </row>
    <row r="3581" spans="1:20" x14ac:dyDescent="0.25">
      <c r="A3581" s="1">
        <v>3577</v>
      </c>
      <c r="B3581" s="1">
        <v>358</v>
      </c>
      <c r="C3581" s="1">
        <v>36</v>
      </c>
      <c r="D3581" s="1" t="s">
        <v>16</v>
      </c>
      <c r="E3581" s="1">
        <v>0</v>
      </c>
      <c r="J3581" s="1">
        <v>3577</v>
      </c>
      <c r="K3581" s="1">
        <f t="shared" ca="1" si="404"/>
        <v>0.3190904041681718</v>
      </c>
      <c r="L3581" s="1">
        <f t="shared" ca="1" si="405"/>
        <v>6770</v>
      </c>
      <c r="M3581" s="1" t="str">
        <f t="shared" ca="1" si="402"/>
        <v/>
      </c>
      <c r="Q3581" s="1">
        <v>3577</v>
      </c>
      <c r="R3581" s="1">
        <f t="shared" ca="1" si="406"/>
        <v>0.59190098595680662</v>
      </c>
      <c r="S3581" s="1">
        <f t="shared" ca="1" si="407"/>
        <v>2381</v>
      </c>
      <c r="T3581" s="1" t="str">
        <f t="shared" ca="1" si="403"/>
        <v/>
      </c>
    </row>
    <row r="3582" spans="1:20" x14ac:dyDescent="0.25">
      <c r="A3582" s="1">
        <v>3578</v>
      </c>
      <c r="B3582" s="1">
        <v>358</v>
      </c>
      <c r="C3582" s="1">
        <v>36</v>
      </c>
      <c r="D3582" s="1" t="s">
        <v>16</v>
      </c>
      <c r="E3582" s="1">
        <v>0</v>
      </c>
      <c r="J3582" s="1">
        <v>3578</v>
      </c>
      <c r="K3582" s="1">
        <f t="shared" ca="1" si="404"/>
        <v>0.2862788441819063</v>
      </c>
      <c r="L3582" s="1">
        <f t="shared" ca="1" si="405"/>
        <v>7073</v>
      </c>
      <c r="M3582" s="1" t="str">
        <f t="shared" ca="1" si="402"/>
        <v/>
      </c>
      <c r="Q3582" s="1">
        <v>3578</v>
      </c>
      <c r="R3582" s="1">
        <f t="shared" ca="1" si="406"/>
        <v>0.53184769310103053</v>
      </c>
      <c r="S3582" s="1">
        <f t="shared" ca="1" si="407"/>
        <v>2750</v>
      </c>
      <c r="T3582" s="1" t="str">
        <f t="shared" ca="1" si="403"/>
        <v/>
      </c>
    </row>
    <row r="3583" spans="1:20" x14ac:dyDescent="0.25">
      <c r="A3583" s="1">
        <v>3579</v>
      </c>
      <c r="B3583" s="1">
        <v>358</v>
      </c>
      <c r="C3583" s="1">
        <v>36</v>
      </c>
      <c r="D3583" s="1" t="s">
        <v>16</v>
      </c>
      <c r="E3583" s="1">
        <v>0</v>
      </c>
      <c r="J3583" s="1">
        <v>3579</v>
      </c>
      <c r="K3583" s="1">
        <f t="shared" ca="1" si="404"/>
        <v>0.6782053602769117</v>
      </c>
      <c r="L3583" s="1">
        <f t="shared" ca="1" si="405"/>
        <v>3243</v>
      </c>
      <c r="M3583" s="1" t="str">
        <f t="shared" ca="1" si="402"/>
        <v/>
      </c>
      <c r="Q3583" s="1">
        <v>3579</v>
      </c>
      <c r="R3583" s="1">
        <f t="shared" ca="1" si="406"/>
        <v>0.29041525561675596</v>
      </c>
      <c r="S3583" s="1">
        <f t="shared" ca="1" si="407"/>
        <v>4255</v>
      </c>
      <c r="T3583" s="1" t="str">
        <f t="shared" ca="1" si="403"/>
        <v/>
      </c>
    </row>
    <row r="3584" spans="1:20" x14ac:dyDescent="0.25">
      <c r="A3584" s="1">
        <v>3580</v>
      </c>
      <c r="B3584" s="1">
        <v>358</v>
      </c>
      <c r="C3584" s="1">
        <v>36</v>
      </c>
      <c r="D3584" s="1" t="s">
        <v>16</v>
      </c>
      <c r="E3584" s="1">
        <v>0</v>
      </c>
      <c r="J3584" s="1">
        <v>3580</v>
      </c>
      <c r="K3584" s="1">
        <f t="shared" ca="1" si="404"/>
        <v>0.54206637104227295</v>
      </c>
      <c r="L3584" s="1">
        <f t="shared" ca="1" si="405"/>
        <v>4580</v>
      </c>
      <c r="M3584" s="1" t="str">
        <f t="shared" ca="1" si="402"/>
        <v/>
      </c>
      <c r="Q3584" s="1">
        <v>3580</v>
      </c>
      <c r="R3584" s="1">
        <f t="shared" ca="1" si="406"/>
        <v>0.44841488369671423</v>
      </c>
      <c r="S3584" s="1">
        <f t="shared" ca="1" si="407"/>
        <v>3294</v>
      </c>
      <c r="T3584" s="1" t="str">
        <f t="shared" ca="1" si="403"/>
        <v/>
      </c>
    </row>
    <row r="3585" spans="1:20" x14ac:dyDescent="0.25">
      <c r="A3585" s="1">
        <v>3581</v>
      </c>
      <c r="B3585" s="1">
        <v>359</v>
      </c>
      <c r="C3585" s="1">
        <v>36</v>
      </c>
      <c r="D3585" s="1" t="s">
        <v>16</v>
      </c>
      <c r="E3585" s="1">
        <v>0</v>
      </c>
      <c r="J3585" s="1">
        <v>3581</v>
      </c>
      <c r="K3585" s="1">
        <f t="shared" ca="1" si="404"/>
        <v>0.12780815622622455</v>
      </c>
      <c r="L3585" s="1">
        <f t="shared" ca="1" si="405"/>
        <v>8708</v>
      </c>
      <c r="M3585" s="1" t="str">
        <f t="shared" ca="1" si="402"/>
        <v/>
      </c>
      <c r="Q3585" s="1">
        <v>3581</v>
      </c>
      <c r="R3585" s="1">
        <f t="shared" ca="1" si="406"/>
        <v>0.95025263924164216</v>
      </c>
      <c r="S3585" s="1">
        <f t="shared" ca="1" si="407"/>
        <v>265</v>
      </c>
      <c r="T3585" s="1" t="str">
        <f t="shared" ca="1" si="403"/>
        <v/>
      </c>
    </row>
    <row r="3586" spans="1:20" x14ac:dyDescent="0.25">
      <c r="A3586" s="1">
        <v>3582</v>
      </c>
      <c r="B3586" s="1">
        <v>359</v>
      </c>
      <c r="C3586" s="1">
        <v>36</v>
      </c>
      <c r="D3586" s="1" t="s">
        <v>16</v>
      </c>
      <c r="E3586" s="1">
        <v>0</v>
      </c>
      <c r="J3586" s="1">
        <v>3582</v>
      </c>
      <c r="K3586" s="1">
        <f t="shared" ca="1" si="404"/>
        <v>0.8639760650873276</v>
      </c>
      <c r="L3586" s="1">
        <f t="shared" ca="1" si="405"/>
        <v>1379</v>
      </c>
      <c r="M3586" s="1" t="str">
        <f t="shared" ca="1" si="402"/>
        <v/>
      </c>
      <c r="Q3586" s="1">
        <v>3582</v>
      </c>
      <c r="R3586" s="1">
        <f t="shared" ca="1" si="406"/>
        <v>0.99338681558075481</v>
      </c>
      <c r="S3586" s="1">
        <f t="shared" ca="1" si="407"/>
        <v>30</v>
      </c>
      <c r="T3586" s="1">
        <f t="shared" ca="1" si="403"/>
        <v>0</v>
      </c>
    </row>
    <row r="3587" spans="1:20" x14ac:dyDescent="0.25">
      <c r="A3587" s="1">
        <v>3583</v>
      </c>
      <c r="B3587" s="1">
        <v>359</v>
      </c>
      <c r="C3587" s="1">
        <v>36</v>
      </c>
      <c r="D3587" s="1" t="s">
        <v>16</v>
      </c>
      <c r="E3587" s="1">
        <v>0</v>
      </c>
      <c r="J3587" s="1">
        <v>3583</v>
      </c>
      <c r="K3587" s="1">
        <f t="shared" ca="1" si="404"/>
        <v>0.98267185831755888</v>
      </c>
      <c r="L3587" s="1">
        <f t="shared" ca="1" si="405"/>
        <v>182</v>
      </c>
      <c r="M3587" s="1" t="str">
        <f t="shared" ca="1" si="402"/>
        <v/>
      </c>
      <c r="Q3587" s="1">
        <v>3583</v>
      </c>
      <c r="R3587" s="1">
        <f t="shared" ca="1" si="406"/>
        <v>0.19723092344899307</v>
      </c>
      <c r="S3587" s="1">
        <f t="shared" ca="1" si="407"/>
        <v>4812</v>
      </c>
      <c r="T3587" s="1" t="str">
        <f t="shared" ca="1" si="403"/>
        <v/>
      </c>
    </row>
    <row r="3588" spans="1:20" x14ac:dyDescent="0.25">
      <c r="A3588" s="1">
        <v>3584</v>
      </c>
      <c r="B3588" s="1">
        <v>359</v>
      </c>
      <c r="C3588" s="1">
        <v>36</v>
      </c>
      <c r="D3588" s="1" t="s">
        <v>16</v>
      </c>
      <c r="E3588" s="1">
        <v>0</v>
      </c>
      <c r="J3588" s="1">
        <v>3584</v>
      </c>
      <c r="K3588" s="1">
        <f t="shared" ca="1" si="404"/>
        <v>0.39131160705589385</v>
      </c>
      <c r="L3588" s="1">
        <f t="shared" ca="1" si="405"/>
        <v>6085</v>
      </c>
      <c r="M3588" s="1" t="str">
        <f t="shared" ca="1" si="402"/>
        <v/>
      </c>
      <c r="Q3588" s="1">
        <v>3584</v>
      </c>
      <c r="R3588" s="1">
        <f t="shared" ca="1" si="406"/>
        <v>0.95431153456243356</v>
      </c>
      <c r="S3588" s="1">
        <f t="shared" ca="1" si="407"/>
        <v>234</v>
      </c>
      <c r="T3588" s="1" t="str">
        <f t="shared" ca="1" si="403"/>
        <v/>
      </c>
    </row>
    <row r="3589" spans="1:20" x14ac:dyDescent="0.25">
      <c r="A3589" s="1">
        <v>3585</v>
      </c>
      <c r="B3589" s="1">
        <v>359</v>
      </c>
      <c r="C3589" s="1">
        <v>36</v>
      </c>
      <c r="D3589" s="1" t="s">
        <v>16</v>
      </c>
      <c r="E3589" s="1">
        <v>1</v>
      </c>
      <c r="J3589" s="1">
        <v>3585</v>
      </c>
      <c r="K3589" s="1">
        <f t="shared" ca="1" si="404"/>
        <v>0.60637163282711037</v>
      </c>
      <c r="L3589" s="1">
        <f t="shared" ca="1" si="405"/>
        <v>3953</v>
      </c>
      <c r="M3589" s="1" t="str">
        <f t="shared" ref="M3589:M3652" ca="1" si="408">IF(L3589&lt;=$K$3,VLOOKUP(J3589,$A$5:$E$10004,5),"")</f>
        <v/>
      </c>
      <c r="Q3589" s="1">
        <v>3585</v>
      </c>
      <c r="R3589" s="1">
        <f t="shared" ca="1" si="406"/>
        <v>0.51573887177679179</v>
      </c>
      <c r="S3589" s="1">
        <f t="shared" ca="1" si="407"/>
        <v>2866</v>
      </c>
      <c r="T3589" s="1" t="str">
        <f t="shared" ref="T3589:T3652" ca="1" si="409">IF(S3589&lt;=$R$3*$H$10,VLOOKUP(Q3589,$A$5:$E$10004,5),"")</f>
        <v/>
      </c>
    </row>
    <row r="3590" spans="1:20" x14ac:dyDescent="0.25">
      <c r="A3590" s="1">
        <v>3586</v>
      </c>
      <c r="B3590" s="1">
        <v>359</v>
      </c>
      <c r="C3590" s="1">
        <v>36</v>
      </c>
      <c r="D3590" s="1" t="s">
        <v>16</v>
      </c>
      <c r="E3590" s="1">
        <v>0</v>
      </c>
      <c r="J3590" s="1">
        <v>3586</v>
      </c>
      <c r="K3590" s="1">
        <f t="shared" ref="K3590:K3653" ca="1" si="410">RAND()</f>
        <v>0.47561964859180594</v>
      </c>
      <c r="L3590" s="1">
        <f t="shared" ref="L3590:L3653" ca="1" si="411">_xlfn.RANK.EQ(K3590,$K$5:$K$10004)</f>
        <v>5235</v>
      </c>
      <c r="M3590" s="1" t="str">
        <f t="shared" ca="1" si="408"/>
        <v/>
      </c>
      <c r="Q3590" s="1">
        <v>3586</v>
      </c>
      <c r="R3590" s="1">
        <f t="shared" ref="R3590:R3653" ca="1" si="412">RAND()</f>
        <v>0.35519183015755362</v>
      </c>
      <c r="S3590" s="1">
        <f t="shared" ref="S3590:S3653" ca="1" si="413">_xlfn.RANK.EQ(R3590,$R$5:$R$6004)</f>
        <v>3870</v>
      </c>
      <c r="T3590" s="1" t="str">
        <f t="shared" ca="1" si="409"/>
        <v/>
      </c>
    </row>
    <row r="3591" spans="1:20" x14ac:dyDescent="0.25">
      <c r="A3591" s="1">
        <v>3587</v>
      </c>
      <c r="B3591" s="1">
        <v>359</v>
      </c>
      <c r="C3591" s="1">
        <v>36</v>
      </c>
      <c r="D3591" s="1" t="s">
        <v>16</v>
      </c>
      <c r="E3591" s="1">
        <v>0</v>
      </c>
      <c r="J3591" s="1">
        <v>3587</v>
      </c>
      <c r="K3591" s="1">
        <f t="shared" ca="1" si="410"/>
        <v>0.87233120023838917</v>
      </c>
      <c r="L3591" s="1">
        <f t="shared" ca="1" si="411"/>
        <v>1285</v>
      </c>
      <c r="M3591" s="1" t="str">
        <f t="shared" ca="1" si="408"/>
        <v/>
      </c>
      <c r="Q3591" s="1">
        <v>3587</v>
      </c>
      <c r="R3591" s="1">
        <f t="shared" ca="1" si="412"/>
        <v>0.85125024658227766</v>
      </c>
      <c r="S3591" s="1">
        <f t="shared" ca="1" si="413"/>
        <v>822</v>
      </c>
      <c r="T3591" s="1" t="str">
        <f t="shared" ca="1" si="409"/>
        <v/>
      </c>
    </row>
    <row r="3592" spans="1:20" x14ac:dyDescent="0.25">
      <c r="A3592" s="1">
        <v>3588</v>
      </c>
      <c r="B3592" s="1">
        <v>359</v>
      </c>
      <c r="C3592" s="1">
        <v>36</v>
      </c>
      <c r="D3592" s="1" t="s">
        <v>16</v>
      </c>
      <c r="E3592" s="1">
        <v>0</v>
      </c>
      <c r="J3592" s="1">
        <v>3588</v>
      </c>
      <c r="K3592" s="1">
        <f t="shared" ca="1" si="410"/>
        <v>0.57952905899013174</v>
      </c>
      <c r="L3592" s="1">
        <f t="shared" ca="1" si="411"/>
        <v>4206</v>
      </c>
      <c r="M3592" s="1" t="str">
        <f t="shared" ca="1" si="408"/>
        <v/>
      </c>
      <c r="Q3592" s="1">
        <v>3588</v>
      </c>
      <c r="R3592" s="1">
        <f t="shared" ca="1" si="412"/>
        <v>0.9307008613248362</v>
      </c>
      <c r="S3592" s="1">
        <f t="shared" ca="1" si="413"/>
        <v>359</v>
      </c>
      <c r="T3592" s="1" t="str">
        <f t="shared" ca="1" si="409"/>
        <v/>
      </c>
    </row>
    <row r="3593" spans="1:20" x14ac:dyDescent="0.25">
      <c r="A3593" s="1">
        <v>3589</v>
      </c>
      <c r="B3593" s="1">
        <v>359</v>
      </c>
      <c r="C3593" s="1">
        <v>36</v>
      </c>
      <c r="D3593" s="1" t="s">
        <v>16</v>
      </c>
      <c r="E3593" s="1">
        <v>0</v>
      </c>
      <c r="J3593" s="1">
        <v>3589</v>
      </c>
      <c r="K3593" s="1">
        <f t="shared" ca="1" si="410"/>
        <v>0.40637347194582119</v>
      </c>
      <c r="L3593" s="1">
        <f t="shared" ca="1" si="411"/>
        <v>5930</v>
      </c>
      <c r="M3593" s="1" t="str">
        <f t="shared" ca="1" si="408"/>
        <v/>
      </c>
      <c r="Q3593" s="1">
        <v>3589</v>
      </c>
      <c r="R3593" s="1">
        <f t="shared" ca="1" si="412"/>
        <v>0.56489220585882616</v>
      </c>
      <c r="S3593" s="1">
        <f t="shared" ca="1" si="413"/>
        <v>2559</v>
      </c>
      <c r="T3593" s="1" t="str">
        <f t="shared" ca="1" si="409"/>
        <v/>
      </c>
    </row>
    <row r="3594" spans="1:20" x14ac:dyDescent="0.25">
      <c r="A3594" s="1">
        <v>3590</v>
      </c>
      <c r="B3594" s="1">
        <v>359</v>
      </c>
      <c r="C3594" s="1">
        <v>36</v>
      </c>
      <c r="D3594" s="1" t="s">
        <v>16</v>
      </c>
      <c r="E3594" s="1">
        <v>1</v>
      </c>
      <c r="J3594" s="1">
        <v>3590</v>
      </c>
      <c r="K3594" s="1">
        <f t="shared" ca="1" si="410"/>
        <v>0.66192502830208599</v>
      </c>
      <c r="L3594" s="1">
        <f t="shared" ca="1" si="411"/>
        <v>3414</v>
      </c>
      <c r="M3594" s="1" t="str">
        <f t="shared" ca="1" si="408"/>
        <v/>
      </c>
      <c r="Q3594" s="1">
        <v>3590</v>
      </c>
      <c r="R3594" s="1">
        <f t="shared" ca="1" si="412"/>
        <v>0.3497518174352271</v>
      </c>
      <c r="S3594" s="1">
        <f t="shared" ca="1" si="413"/>
        <v>3902</v>
      </c>
      <c r="T3594" s="1" t="str">
        <f t="shared" ca="1" si="409"/>
        <v/>
      </c>
    </row>
    <row r="3595" spans="1:20" x14ac:dyDescent="0.25">
      <c r="A3595" s="1">
        <v>3591</v>
      </c>
      <c r="B3595" s="1">
        <v>360</v>
      </c>
      <c r="C3595" s="1">
        <v>36</v>
      </c>
      <c r="D3595" s="1" t="s">
        <v>16</v>
      </c>
      <c r="E3595" s="1">
        <v>0</v>
      </c>
      <c r="J3595" s="1">
        <v>3591</v>
      </c>
      <c r="K3595" s="1">
        <f t="shared" ca="1" si="410"/>
        <v>0.67438410361537227</v>
      </c>
      <c r="L3595" s="1">
        <f t="shared" ca="1" si="411"/>
        <v>3275</v>
      </c>
      <c r="M3595" s="1" t="str">
        <f t="shared" ca="1" si="408"/>
        <v/>
      </c>
      <c r="Q3595" s="1">
        <v>3591</v>
      </c>
      <c r="R3595" s="1">
        <f t="shared" ca="1" si="412"/>
        <v>1.6339340071187203E-2</v>
      </c>
      <c r="S3595" s="1">
        <f t="shared" ca="1" si="413"/>
        <v>5912</v>
      </c>
      <c r="T3595" s="1" t="str">
        <f t="shared" ca="1" si="409"/>
        <v/>
      </c>
    </row>
    <row r="3596" spans="1:20" x14ac:dyDescent="0.25">
      <c r="A3596" s="1">
        <v>3592</v>
      </c>
      <c r="B3596" s="1">
        <v>360</v>
      </c>
      <c r="C3596" s="1">
        <v>36</v>
      </c>
      <c r="D3596" s="1" t="s">
        <v>16</v>
      </c>
      <c r="E3596" s="1">
        <v>0</v>
      </c>
      <c r="J3596" s="1">
        <v>3592</v>
      </c>
      <c r="K3596" s="1">
        <f t="shared" ca="1" si="410"/>
        <v>0.54983998121856215</v>
      </c>
      <c r="L3596" s="1">
        <f t="shared" ca="1" si="411"/>
        <v>4505</v>
      </c>
      <c r="M3596" s="1" t="str">
        <f t="shared" ca="1" si="408"/>
        <v/>
      </c>
      <c r="Q3596" s="1">
        <v>3592</v>
      </c>
      <c r="R3596" s="1">
        <f t="shared" ca="1" si="412"/>
        <v>0.42570877302382837</v>
      </c>
      <c r="S3596" s="1">
        <f t="shared" ca="1" si="413"/>
        <v>3429</v>
      </c>
      <c r="T3596" s="1" t="str">
        <f t="shared" ca="1" si="409"/>
        <v/>
      </c>
    </row>
    <row r="3597" spans="1:20" x14ac:dyDescent="0.25">
      <c r="A3597" s="1">
        <v>3593</v>
      </c>
      <c r="B3597" s="1">
        <v>360</v>
      </c>
      <c r="C3597" s="1">
        <v>36</v>
      </c>
      <c r="D3597" s="1" t="s">
        <v>16</v>
      </c>
      <c r="E3597" s="1">
        <v>0</v>
      </c>
      <c r="J3597" s="1">
        <v>3593</v>
      </c>
      <c r="K3597" s="1">
        <f t="shared" ca="1" si="410"/>
        <v>0.64748666632596663</v>
      </c>
      <c r="L3597" s="1">
        <f t="shared" ca="1" si="411"/>
        <v>3544</v>
      </c>
      <c r="M3597" s="1" t="str">
        <f t="shared" ca="1" si="408"/>
        <v/>
      </c>
      <c r="Q3597" s="1">
        <v>3593</v>
      </c>
      <c r="R3597" s="1">
        <f t="shared" ca="1" si="412"/>
        <v>0.95662488369225684</v>
      </c>
      <c r="S3597" s="1">
        <f t="shared" ca="1" si="413"/>
        <v>220</v>
      </c>
      <c r="T3597" s="1" t="str">
        <f t="shared" ca="1" si="409"/>
        <v/>
      </c>
    </row>
    <row r="3598" spans="1:20" x14ac:dyDescent="0.25">
      <c r="A3598" s="1">
        <v>3594</v>
      </c>
      <c r="B3598" s="1">
        <v>360</v>
      </c>
      <c r="C3598" s="1">
        <v>36</v>
      </c>
      <c r="D3598" s="1" t="s">
        <v>16</v>
      </c>
      <c r="E3598" s="1">
        <v>0</v>
      </c>
      <c r="J3598" s="1">
        <v>3594</v>
      </c>
      <c r="K3598" s="1">
        <f t="shared" ca="1" si="410"/>
        <v>8.653876053180376E-2</v>
      </c>
      <c r="L3598" s="1">
        <f t="shared" ca="1" si="411"/>
        <v>9108</v>
      </c>
      <c r="M3598" s="1" t="str">
        <f t="shared" ca="1" si="408"/>
        <v/>
      </c>
      <c r="Q3598" s="1">
        <v>3594</v>
      </c>
      <c r="R3598" s="1">
        <f t="shared" ca="1" si="412"/>
        <v>0.49653867288895281</v>
      </c>
      <c r="S3598" s="1">
        <f t="shared" ca="1" si="413"/>
        <v>2994</v>
      </c>
      <c r="T3598" s="1" t="str">
        <f t="shared" ca="1" si="409"/>
        <v/>
      </c>
    </row>
    <row r="3599" spans="1:20" x14ac:dyDescent="0.25">
      <c r="A3599" s="1">
        <v>3595</v>
      </c>
      <c r="B3599" s="1">
        <v>360</v>
      </c>
      <c r="C3599" s="1">
        <v>36</v>
      </c>
      <c r="D3599" s="1" t="s">
        <v>16</v>
      </c>
      <c r="E3599" s="1">
        <v>0</v>
      </c>
      <c r="J3599" s="1">
        <v>3595</v>
      </c>
      <c r="K3599" s="1">
        <f t="shared" ca="1" si="410"/>
        <v>8.2153938564776041E-2</v>
      </c>
      <c r="L3599" s="1">
        <f t="shared" ca="1" si="411"/>
        <v>9155</v>
      </c>
      <c r="M3599" s="1" t="str">
        <f t="shared" ca="1" si="408"/>
        <v/>
      </c>
      <c r="Q3599" s="1">
        <v>3595</v>
      </c>
      <c r="R3599" s="1">
        <f t="shared" ca="1" si="412"/>
        <v>0.79702830205258279</v>
      </c>
      <c r="S3599" s="1">
        <f t="shared" ca="1" si="413"/>
        <v>1159</v>
      </c>
      <c r="T3599" s="1" t="str">
        <f t="shared" ca="1" si="409"/>
        <v/>
      </c>
    </row>
    <row r="3600" spans="1:20" x14ac:dyDescent="0.25">
      <c r="A3600" s="1">
        <v>3596</v>
      </c>
      <c r="B3600" s="1">
        <v>360</v>
      </c>
      <c r="C3600" s="1">
        <v>36</v>
      </c>
      <c r="D3600" s="1" t="s">
        <v>16</v>
      </c>
      <c r="E3600" s="1">
        <v>0</v>
      </c>
      <c r="J3600" s="1">
        <v>3596</v>
      </c>
      <c r="K3600" s="1">
        <f t="shared" ca="1" si="410"/>
        <v>0.45511430750713999</v>
      </c>
      <c r="L3600" s="1">
        <f t="shared" ca="1" si="411"/>
        <v>5453</v>
      </c>
      <c r="M3600" s="1" t="str">
        <f t="shared" ca="1" si="408"/>
        <v/>
      </c>
      <c r="Q3600" s="1">
        <v>3596</v>
      </c>
      <c r="R3600" s="1">
        <f t="shared" ca="1" si="412"/>
        <v>0.13607963301639059</v>
      </c>
      <c r="S3600" s="1">
        <f t="shared" ca="1" si="413"/>
        <v>5207</v>
      </c>
      <c r="T3600" s="1" t="str">
        <f t="shared" ca="1" si="409"/>
        <v/>
      </c>
    </row>
    <row r="3601" spans="1:20" x14ac:dyDescent="0.25">
      <c r="A3601" s="1">
        <v>3597</v>
      </c>
      <c r="B3601" s="1">
        <v>360</v>
      </c>
      <c r="C3601" s="1">
        <v>36</v>
      </c>
      <c r="D3601" s="1" t="s">
        <v>16</v>
      </c>
      <c r="E3601" s="1">
        <v>0</v>
      </c>
      <c r="J3601" s="1">
        <v>3597</v>
      </c>
      <c r="K3601" s="1">
        <f t="shared" ca="1" si="410"/>
        <v>0.2338389413226466</v>
      </c>
      <c r="L3601" s="1">
        <f t="shared" ca="1" si="411"/>
        <v>7622</v>
      </c>
      <c r="M3601" s="1" t="str">
        <f t="shared" ca="1" si="408"/>
        <v/>
      </c>
      <c r="Q3601" s="1">
        <v>3597</v>
      </c>
      <c r="R3601" s="1">
        <f t="shared" ca="1" si="412"/>
        <v>2.6443861502128962E-2</v>
      </c>
      <c r="S3601" s="1">
        <f t="shared" ca="1" si="413"/>
        <v>5840</v>
      </c>
      <c r="T3601" s="1" t="str">
        <f t="shared" ca="1" si="409"/>
        <v/>
      </c>
    </row>
    <row r="3602" spans="1:20" x14ac:dyDescent="0.25">
      <c r="A3602" s="1">
        <v>3598</v>
      </c>
      <c r="B3602" s="1">
        <v>360</v>
      </c>
      <c r="C3602" s="1">
        <v>36</v>
      </c>
      <c r="D3602" s="1" t="s">
        <v>16</v>
      </c>
      <c r="E3602" s="1">
        <v>0</v>
      </c>
      <c r="J3602" s="1">
        <v>3598</v>
      </c>
      <c r="K3602" s="1">
        <f t="shared" ca="1" si="410"/>
        <v>0.95927506248030714</v>
      </c>
      <c r="L3602" s="1">
        <f t="shared" ca="1" si="411"/>
        <v>442</v>
      </c>
      <c r="M3602" s="1" t="str">
        <f t="shared" ca="1" si="408"/>
        <v/>
      </c>
      <c r="Q3602" s="1">
        <v>3598</v>
      </c>
      <c r="R3602" s="1">
        <f t="shared" ca="1" si="412"/>
        <v>0.75358735994422266</v>
      </c>
      <c r="S3602" s="1">
        <f t="shared" ca="1" si="413"/>
        <v>1398</v>
      </c>
      <c r="T3602" s="1" t="str">
        <f t="shared" ca="1" si="409"/>
        <v/>
      </c>
    </row>
    <row r="3603" spans="1:20" x14ac:dyDescent="0.25">
      <c r="A3603" s="1">
        <v>3599</v>
      </c>
      <c r="B3603" s="1">
        <v>360</v>
      </c>
      <c r="C3603" s="1">
        <v>36</v>
      </c>
      <c r="D3603" s="1" t="s">
        <v>16</v>
      </c>
      <c r="E3603" s="1">
        <v>0</v>
      </c>
      <c r="J3603" s="1">
        <v>3599</v>
      </c>
      <c r="K3603" s="1">
        <f t="shared" ca="1" si="410"/>
        <v>0.32759825484278249</v>
      </c>
      <c r="L3603" s="1">
        <f t="shared" ca="1" si="411"/>
        <v>6695</v>
      </c>
      <c r="M3603" s="1" t="str">
        <f t="shared" ca="1" si="408"/>
        <v/>
      </c>
      <c r="Q3603" s="1">
        <v>3599</v>
      </c>
      <c r="R3603" s="1">
        <f t="shared" ca="1" si="412"/>
        <v>0.45135321498903136</v>
      </c>
      <c r="S3603" s="1">
        <f t="shared" ca="1" si="413"/>
        <v>3271</v>
      </c>
      <c r="T3603" s="1" t="str">
        <f t="shared" ca="1" si="409"/>
        <v/>
      </c>
    </row>
    <row r="3604" spans="1:20" x14ac:dyDescent="0.25">
      <c r="A3604" s="1">
        <v>3600</v>
      </c>
      <c r="B3604" s="1">
        <v>360</v>
      </c>
      <c r="C3604" s="1">
        <v>36</v>
      </c>
      <c r="D3604" s="1" t="s">
        <v>16</v>
      </c>
      <c r="E3604" s="1">
        <v>0</v>
      </c>
      <c r="J3604" s="1">
        <v>3600</v>
      </c>
      <c r="K3604" s="1">
        <f t="shared" ca="1" si="410"/>
        <v>0.87360558307487679</v>
      </c>
      <c r="L3604" s="1">
        <f t="shared" ca="1" si="411"/>
        <v>1267</v>
      </c>
      <c r="M3604" s="1" t="str">
        <f t="shared" ca="1" si="408"/>
        <v/>
      </c>
      <c r="Q3604" s="1">
        <v>3600</v>
      </c>
      <c r="R3604" s="1">
        <f t="shared" ca="1" si="412"/>
        <v>0.21166723066706372</v>
      </c>
      <c r="S3604" s="1">
        <f t="shared" ca="1" si="413"/>
        <v>4721</v>
      </c>
      <c r="T3604" s="1" t="str">
        <f t="shared" ca="1" si="409"/>
        <v/>
      </c>
    </row>
    <row r="3605" spans="1:20" x14ac:dyDescent="0.25">
      <c r="A3605" s="1">
        <v>3601</v>
      </c>
      <c r="B3605" s="1">
        <v>361</v>
      </c>
      <c r="C3605" s="1">
        <v>37</v>
      </c>
      <c r="D3605" s="1" t="s">
        <v>16</v>
      </c>
      <c r="E3605" s="1">
        <v>0</v>
      </c>
      <c r="J3605" s="1">
        <v>3601</v>
      </c>
      <c r="K3605" s="1">
        <f t="shared" ca="1" si="410"/>
        <v>0.80536328357586007</v>
      </c>
      <c r="L3605" s="1">
        <f t="shared" ca="1" si="411"/>
        <v>1994</v>
      </c>
      <c r="M3605" s="1" t="str">
        <f t="shared" ca="1" si="408"/>
        <v/>
      </c>
      <c r="Q3605" s="1">
        <v>3601</v>
      </c>
      <c r="R3605" s="1">
        <f t="shared" ca="1" si="412"/>
        <v>0.91034646854833245</v>
      </c>
      <c r="S3605" s="1">
        <f t="shared" ca="1" si="413"/>
        <v>484</v>
      </c>
      <c r="T3605" s="1" t="str">
        <f t="shared" ca="1" si="409"/>
        <v/>
      </c>
    </row>
    <row r="3606" spans="1:20" x14ac:dyDescent="0.25">
      <c r="A3606" s="1">
        <v>3602</v>
      </c>
      <c r="B3606" s="1">
        <v>361</v>
      </c>
      <c r="C3606" s="1">
        <v>37</v>
      </c>
      <c r="D3606" s="1" t="s">
        <v>16</v>
      </c>
      <c r="E3606" s="1">
        <v>0</v>
      </c>
      <c r="J3606" s="1">
        <v>3602</v>
      </c>
      <c r="K3606" s="1">
        <f t="shared" ca="1" si="410"/>
        <v>7.491777642437325E-2</v>
      </c>
      <c r="L3606" s="1">
        <f t="shared" ca="1" si="411"/>
        <v>9223</v>
      </c>
      <c r="M3606" s="1" t="str">
        <f t="shared" ca="1" si="408"/>
        <v/>
      </c>
      <c r="Q3606" s="1">
        <v>3602</v>
      </c>
      <c r="R3606" s="1">
        <f t="shared" ca="1" si="412"/>
        <v>0.69583899147639694</v>
      </c>
      <c r="S3606" s="1">
        <f t="shared" ca="1" si="413"/>
        <v>1780</v>
      </c>
      <c r="T3606" s="1" t="str">
        <f t="shared" ca="1" si="409"/>
        <v/>
      </c>
    </row>
    <row r="3607" spans="1:20" x14ac:dyDescent="0.25">
      <c r="A3607" s="1">
        <v>3603</v>
      </c>
      <c r="B3607" s="1">
        <v>361</v>
      </c>
      <c r="C3607" s="1">
        <v>37</v>
      </c>
      <c r="D3607" s="1" t="s">
        <v>16</v>
      </c>
      <c r="E3607" s="1">
        <v>0</v>
      </c>
      <c r="J3607" s="1">
        <v>3603</v>
      </c>
      <c r="K3607" s="1">
        <f t="shared" ca="1" si="410"/>
        <v>0.42141587265502778</v>
      </c>
      <c r="L3607" s="1">
        <f t="shared" ca="1" si="411"/>
        <v>5792</v>
      </c>
      <c r="M3607" s="1" t="str">
        <f t="shared" ca="1" si="408"/>
        <v/>
      </c>
      <c r="Q3607" s="1">
        <v>3603</v>
      </c>
      <c r="R3607" s="1">
        <f t="shared" ca="1" si="412"/>
        <v>8.3870429017063097E-2</v>
      </c>
      <c r="S3607" s="1">
        <f t="shared" ca="1" si="413"/>
        <v>5512</v>
      </c>
      <c r="T3607" s="1" t="str">
        <f t="shared" ca="1" si="409"/>
        <v/>
      </c>
    </row>
    <row r="3608" spans="1:20" x14ac:dyDescent="0.25">
      <c r="A3608" s="1">
        <v>3604</v>
      </c>
      <c r="B3608" s="1">
        <v>361</v>
      </c>
      <c r="C3608" s="1">
        <v>37</v>
      </c>
      <c r="D3608" s="1" t="s">
        <v>16</v>
      </c>
      <c r="E3608" s="1">
        <v>0</v>
      </c>
      <c r="J3608" s="1">
        <v>3604</v>
      </c>
      <c r="K3608" s="1">
        <f t="shared" ca="1" si="410"/>
        <v>0.98511879551830739</v>
      </c>
      <c r="L3608" s="1">
        <f t="shared" ca="1" si="411"/>
        <v>165</v>
      </c>
      <c r="M3608" s="1" t="str">
        <f t="shared" ca="1" si="408"/>
        <v/>
      </c>
      <c r="Q3608" s="1">
        <v>3604</v>
      </c>
      <c r="R3608" s="1">
        <f t="shared" ca="1" si="412"/>
        <v>0.12544924299054294</v>
      </c>
      <c r="S3608" s="1">
        <f t="shared" ca="1" si="413"/>
        <v>5273</v>
      </c>
      <c r="T3608" s="1" t="str">
        <f t="shared" ca="1" si="409"/>
        <v/>
      </c>
    </row>
    <row r="3609" spans="1:20" x14ac:dyDescent="0.25">
      <c r="A3609" s="1">
        <v>3605</v>
      </c>
      <c r="B3609" s="1">
        <v>361</v>
      </c>
      <c r="C3609" s="1">
        <v>37</v>
      </c>
      <c r="D3609" s="1" t="s">
        <v>16</v>
      </c>
      <c r="E3609" s="1">
        <v>0</v>
      </c>
      <c r="J3609" s="1">
        <v>3605</v>
      </c>
      <c r="K3609" s="1">
        <f t="shared" ca="1" si="410"/>
        <v>0.7340727690154234</v>
      </c>
      <c r="L3609" s="1">
        <f t="shared" ca="1" si="411"/>
        <v>2693</v>
      </c>
      <c r="M3609" s="1" t="str">
        <f t="shared" ca="1" si="408"/>
        <v/>
      </c>
      <c r="Q3609" s="1">
        <v>3605</v>
      </c>
      <c r="R3609" s="1">
        <f t="shared" ca="1" si="412"/>
        <v>6.0971038004066114E-2</v>
      </c>
      <c r="S3609" s="1">
        <f t="shared" ca="1" si="413"/>
        <v>5643</v>
      </c>
      <c r="T3609" s="1" t="str">
        <f t="shared" ca="1" si="409"/>
        <v/>
      </c>
    </row>
    <row r="3610" spans="1:20" x14ac:dyDescent="0.25">
      <c r="A3610" s="1">
        <v>3606</v>
      </c>
      <c r="B3610" s="1">
        <v>361</v>
      </c>
      <c r="C3610" s="1">
        <v>37</v>
      </c>
      <c r="D3610" s="1" t="s">
        <v>16</v>
      </c>
      <c r="E3610" s="1">
        <v>0</v>
      </c>
      <c r="J3610" s="1">
        <v>3606</v>
      </c>
      <c r="K3610" s="1">
        <f t="shared" ca="1" si="410"/>
        <v>0.83045256604436191</v>
      </c>
      <c r="L3610" s="1">
        <f t="shared" ca="1" si="411"/>
        <v>1719</v>
      </c>
      <c r="M3610" s="1" t="str">
        <f t="shared" ca="1" si="408"/>
        <v/>
      </c>
      <c r="Q3610" s="1">
        <v>3606</v>
      </c>
      <c r="R3610" s="1">
        <f t="shared" ca="1" si="412"/>
        <v>0.58324320329886747</v>
      </c>
      <c r="S3610" s="1">
        <f t="shared" ca="1" si="413"/>
        <v>2437</v>
      </c>
      <c r="T3610" s="1" t="str">
        <f t="shared" ca="1" si="409"/>
        <v/>
      </c>
    </row>
    <row r="3611" spans="1:20" x14ac:dyDescent="0.25">
      <c r="A3611" s="1">
        <v>3607</v>
      </c>
      <c r="B3611" s="1">
        <v>361</v>
      </c>
      <c r="C3611" s="1">
        <v>37</v>
      </c>
      <c r="D3611" s="1" t="s">
        <v>16</v>
      </c>
      <c r="E3611" s="1">
        <v>0</v>
      </c>
      <c r="J3611" s="1">
        <v>3607</v>
      </c>
      <c r="K3611" s="1">
        <f t="shared" ca="1" si="410"/>
        <v>0.50029982865959788</v>
      </c>
      <c r="L3611" s="1">
        <f t="shared" ca="1" si="411"/>
        <v>4992</v>
      </c>
      <c r="M3611" s="1" t="str">
        <f t="shared" ca="1" si="408"/>
        <v/>
      </c>
      <c r="Q3611" s="1">
        <v>3607</v>
      </c>
      <c r="R3611" s="1">
        <f t="shared" ca="1" si="412"/>
        <v>0.73787448472270378</v>
      </c>
      <c r="S3611" s="1">
        <f t="shared" ca="1" si="413"/>
        <v>1525</v>
      </c>
      <c r="T3611" s="1" t="str">
        <f t="shared" ca="1" si="409"/>
        <v/>
      </c>
    </row>
    <row r="3612" spans="1:20" x14ac:dyDescent="0.25">
      <c r="A3612" s="1">
        <v>3608</v>
      </c>
      <c r="B3612" s="1">
        <v>361</v>
      </c>
      <c r="C3612" s="1">
        <v>37</v>
      </c>
      <c r="D3612" s="1" t="s">
        <v>16</v>
      </c>
      <c r="E3612" s="1">
        <v>0</v>
      </c>
      <c r="J3612" s="1">
        <v>3608</v>
      </c>
      <c r="K3612" s="1">
        <f t="shared" ca="1" si="410"/>
        <v>0.47946331744862469</v>
      </c>
      <c r="L3612" s="1">
        <f t="shared" ca="1" si="411"/>
        <v>5200</v>
      </c>
      <c r="M3612" s="1" t="str">
        <f t="shared" ca="1" si="408"/>
        <v/>
      </c>
      <c r="Q3612" s="1">
        <v>3608</v>
      </c>
      <c r="R3612" s="1">
        <f t="shared" ca="1" si="412"/>
        <v>0.78121280277549066</v>
      </c>
      <c r="S3612" s="1">
        <f t="shared" ca="1" si="413"/>
        <v>1250</v>
      </c>
      <c r="T3612" s="1" t="str">
        <f t="shared" ca="1" si="409"/>
        <v/>
      </c>
    </row>
    <row r="3613" spans="1:20" x14ac:dyDescent="0.25">
      <c r="A3613" s="1">
        <v>3609</v>
      </c>
      <c r="B3613" s="1">
        <v>361</v>
      </c>
      <c r="C3613" s="1">
        <v>37</v>
      </c>
      <c r="D3613" s="1" t="s">
        <v>16</v>
      </c>
      <c r="E3613" s="1">
        <v>0</v>
      </c>
      <c r="J3613" s="1">
        <v>3609</v>
      </c>
      <c r="K3613" s="1">
        <f t="shared" ca="1" si="410"/>
        <v>0.51544321661435688</v>
      </c>
      <c r="L3613" s="1">
        <f t="shared" ca="1" si="411"/>
        <v>4858</v>
      </c>
      <c r="M3613" s="1" t="str">
        <f t="shared" ca="1" si="408"/>
        <v/>
      </c>
      <c r="Q3613" s="1">
        <v>3609</v>
      </c>
      <c r="R3613" s="1">
        <f t="shared" ca="1" si="412"/>
        <v>0.73666177738917293</v>
      </c>
      <c r="S3613" s="1">
        <f t="shared" ca="1" si="413"/>
        <v>1533</v>
      </c>
      <c r="T3613" s="1" t="str">
        <f t="shared" ca="1" si="409"/>
        <v/>
      </c>
    </row>
    <row r="3614" spans="1:20" x14ac:dyDescent="0.25">
      <c r="A3614" s="1">
        <v>3610</v>
      </c>
      <c r="B3614" s="1">
        <v>361</v>
      </c>
      <c r="C3614" s="1">
        <v>37</v>
      </c>
      <c r="D3614" s="1" t="s">
        <v>16</v>
      </c>
      <c r="E3614" s="1">
        <v>0</v>
      </c>
      <c r="J3614" s="1">
        <v>3610</v>
      </c>
      <c r="K3614" s="1">
        <f t="shared" ca="1" si="410"/>
        <v>0.76817249750603289</v>
      </c>
      <c r="L3614" s="1">
        <f t="shared" ca="1" si="411"/>
        <v>2377</v>
      </c>
      <c r="M3614" s="1" t="str">
        <f t="shared" ca="1" si="408"/>
        <v/>
      </c>
      <c r="Q3614" s="1">
        <v>3610</v>
      </c>
      <c r="R3614" s="1">
        <f t="shared" ca="1" si="412"/>
        <v>0.68752974731377903</v>
      </c>
      <c r="S3614" s="1">
        <f t="shared" ca="1" si="413"/>
        <v>1817</v>
      </c>
      <c r="T3614" s="1" t="str">
        <f t="shared" ca="1" si="409"/>
        <v/>
      </c>
    </row>
    <row r="3615" spans="1:20" x14ac:dyDescent="0.25">
      <c r="A3615" s="1">
        <v>3611</v>
      </c>
      <c r="B3615" s="1">
        <v>362</v>
      </c>
      <c r="C3615" s="1">
        <v>37</v>
      </c>
      <c r="D3615" s="1" t="s">
        <v>16</v>
      </c>
      <c r="E3615" s="1">
        <v>0</v>
      </c>
      <c r="J3615" s="1">
        <v>3611</v>
      </c>
      <c r="K3615" s="1">
        <f t="shared" ca="1" si="410"/>
        <v>0.90435457262978869</v>
      </c>
      <c r="L3615" s="1">
        <f t="shared" ca="1" si="411"/>
        <v>959</v>
      </c>
      <c r="M3615" s="1" t="str">
        <f t="shared" ca="1" si="408"/>
        <v/>
      </c>
      <c r="Q3615" s="1">
        <v>3611</v>
      </c>
      <c r="R3615" s="1">
        <f t="shared" ca="1" si="412"/>
        <v>0.57058996599934253</v>
      </c>
      <c r="S3615" s="1">
        <f t="shared" ca="1" si="413"/>
        <v>2527</v>
      </c>
      <c r="T3615" s="1" t="str">
        <f t="shared" ca="1" si="409"/>
        <v/>
      </c>
    </row>
    <row r="3616" spans="1:20" x14ac:dyDescent="0.25">
      <c r="A3616" s="1">
        <v>3612</v>
      </c>
      <c r="B3616" s="1">
        <v>362</v>
      </c>
      <c r="C3616" s="1">
        <v>37</v>
      </c>
      <c r="D3616" s="1" t="s">
        <v>16</v>
      </c>
      <c r="E3616" s="1">
        <v>0</v>
      </c>
      <c r="J3616" s="1">
        <v>3612</v>
      </c>
      <c r="K3616" s="1">
        <f t="shared" ca="1" si="410"/>
        <v>0.20023739440405142</v>
      </c>
      <c r="L3616" s="1">
        <f t="shared" ca="1" si="411"/>
        <v>7992</v>
      </c>
      <c r="M3616" s="1" t="str">
        <f t="shared" ca="1" si="408"/>
        <v/>
      </c>
      <c r="Q3616" s="1">
        <v>3612</v>
      </c>
      <c r="R3616" s="1">
        <f t="shared" ca="1" si="412"/>
        <v>0.55329830272906178</v>
      </c>
      <c r="S3616" s="1">
        <f t="shared" ca="1" si="413"/>
        <v>2612</v>
      </c>
      <c r="T3616" s="1" t="str">
        <f t="shared" ca="1" si="409"/>
        <v/>
      </c>
    </row>
    <row r="3617" spans="1:20" x14ac:dyDescent="0.25">
      <c r="A3617" s="1">
        <v>3613</v>
      </c>
      <c r="B3617" s="1">
        <v>362</v>
      </c>
      <c r="C3617" s="1">
        <v>37</v>
      </c>
      <c r="D3617" s="1" t="s">
        <v>16</v>
      </c>
      <c r="E3617" s="1">
        <v>0</v>
      </c>
      <c r="J3617" s="1">
        <v>3613</v>
      </c>
      <c r="K3617" s="1">
        <f t="shared" ca="1" si="410"/>
        <v>0.16598734826586337</v>
      </c>
      <c r="L3617" s="1">
        <f t="shared" ca="1" si="411"/>
        <v>8335</v>
      </c>
      <c r="M3617" s="1" t="str">
        <f t="shared" ca="1" si="408"/>
        <v/>
      </c>
      <c r="Q3617" s="1">
        <v>3613</v>
      </c>
      <c r="R3617" s="1">
        <f t="shared" ca="1" si="412"/>
        <v>0.21241630143732337</v>
      </c>
      <c r="S3617" s="1">
        <f t="shared" ca="1" si="413"/>
        <v>4713</v>
      </c>
      <c r="T3617" s="1" t="str">
        <f t="shared" ca="1" si="409"/>
        <v/>
      </c>
    </row>
    <row r="3618" spans="1:20" x14ac:dyDescent="0.25">
      <c r="A3618" s="1">
        <v>3614</v>
      </c>
      <c r="B3618" s="1">
        <v>362</v>
      </c>
      <c r="C3618" s="1">
        <v>37</v>
      </c>
      <c r="D3618" s="1" t="s">
        <v>16</v>
      </c>
      <c r="E3618" s="1">
        <v>0</v>
      </c>
      <c r="J3618" s="1">
        <v>3614</v>
      </c>
      <c r="K3618" s="1">
        <f t="shared" ca="1" si="410"/>
        <v>0.69530238467149552</v>
      </c>
      <c r="L3618" s="1">
        <f t="shared" ca="1" si="411"/>
        <v>3071</v>
      </c>
      <c r="M3618" s="1" t="str">
        <f t="shared" ca="1" si="408"/>
        <v/>
      </c>
      <c r="Q3618" s="1">
        <v>3614</v>
      </c>
      <c r="R3618" s="1">
        <f t="shared" ca="1" si="412"/>
        <v>0.68770355893454349</v>
      </c>
      <c r="S3618" s="1">
        <f t="shared" ca="1" si="413"/>
        <v>1814</v>
      </c>
      <c r="T3618" s="1" t="str">
        <f t="shared" ca="1" si="409"/>
        <v/>
      </c>
    </row>
    <row r="3619" spans="1:20" x14ac:dyDescent="0.25">
      <c r="A3619" s="1">
        <v>3615</v>
      </c>
      <c r="B3619" s="1">
        <v>362</v>
      </c>
      <c r="C3619" s="1">
        <v>37</v>
      </c>
      <c r="D3619" s="1" t="s">
        <v>16</v>
      </c>
      <c r="E3619" s="1">
        <v>0</v>
      </c>
      <c r="J3619" s="1">
        <v>3615</v>
      </c>
      <c r="K3619" s="1">
        <f t="shared" ca="1" si="410"/>
        <v>9.0367199514793106E-2</v>
      </c>
      <c r="L3619" s="1">
        <f t="shared" ca="1" si="411"/>
        <v>9075</v>
      </c>
      <c r="M3619" s="1" t="str">
        <f t="shared" ca="1" si="408"/>
        <v/>
      </c>
      <c r="Q3619" s="1">
        <v>3615</v>
      </c>
      <c r="R3619" s="1">
        <f t="shared" ca="1" si="412"/>
        <v>0.40682470208686716</v>
      </c>
      <c r="S3619" s="1">
        <f t="shared" ca="1" si="413"/>
        <v>3545</v>
      </c>
      <c r="T3619" s="1" t="str">
        <f t="shared" ca="1" si="409"/>
        <v/>
      </c>
    </row>
    <row r="3620" spans="1:20" x14ac:dyDescent="0.25">
      <c r="A3620" s="1">
        <v>3616</v>
      </c>
      <c r="B3620" s="1">
        <v>362</v>
      </c>
      <c r="C3620" s="1">
        <v>37</v>
      </c>
      <c r="D3620" s="1" t="s">
        <v>16</v>
      </c>
      <c r="E3620" s="1">
        <v>0</v>
      </c>
      <c r="J3620" s="1">
        <v>3616</v>
      </c>
      <c r="K3620" s="1">
        <f t="shared" ca="1" si="410"/>
        <v>0.55164225958546975</v>
      </c>
      <c r="L3620" s="1">
        <f t="shared" ca="1" si="411"/>
        <v>4482</v>
      </c>
      <c r="M3620" s="1" t="str">
        <f t="shared" ca="1" si="408"/>
        <v/>
      </c>
      <c r="Q3620" s="1">
        <v>3616</v>
      </c>
      <c r="R3620" s="1">
        <f t="shared" ca="1" si="412"/>
        <v>0.45667783921709626</v>
      </c>
      <c r="S3620" s="1">
        <f t="shared" ca="1" si="413"/>
        <v>3230</v>
      </c>
      <c r="T3620" s="1" t="str">
        <f t="shared" ca="1" si="409"/>
        <v/>
      </c>
    </row>
    <row r="3621" spans="1:20" x14ac:dyDescent="0.25">
      <c r="A3621" s="1">
        <v>3617</v>
      </c>
      <c r="B3621" s="1">
        <v>362</v>
      </c>
      <c r="C3621" s="1">
        <v>37</v>
      </c>
      <c r="D3621" s="1" t="s">
        <v>16</v>
      </c>
      <c r="E3621" s="1">
        <v>0</v>
      </c>
      <c r="J3621" s="1">
        <v>3617</v>
      </c>
      <c r="K3621" s="1">
        <f t="shared" ca="1" si="410"/>
        <v>0.76367991321835216</v>
      </c>
      <c r="L3621" s="1">
        <f t="shared" ca="1" si="411"/>
        <v>2429</v>
      </c>
      <c r="M3621" s="1" t="str">
        <f t="shared" ca="1" si="408"/>
        <v/>
      </c>
      <c r="Q3621" s="1">
        <v>3617</v>
      </c>
      <c r="R3621" s="1">
        <f t="shared" ca="1" si="412"/>
        <v>0.14743030041401584</v>
      </c>
      <c r="S3621" s="1">
        <f t="shared" ca="1" si="413"/>
        <v>5130</v>
      </c>
      <c r="T3621" s="1" t="str">
        <f t="shared" ca="1" si="409"/>
        <v/>
      </c>
    </row>
    <row r="3622" spans="1:20" x14ac:dyDescent="0.25">
      <c r="A3622" s="1">
        <v>3618</v>
      </c>
      <c r="B3622" s="1">
        <v>362</v>
      </c>
      <c r="C3622" s="1">
        <v>37</v>
      </c>
      <c r="D3622" s="1" t="s">
        <v>16</v>
      </c>
      <c r="E3622" s="1">
        <v>0</v>
      </c>
      <c r="J3622" s="1">
        <v>3618</v>
      </c>
      <c r="K3622" s="1">
        <f t="shared" ca="1" si="410"/>
        <v>0.83833404736125483</v>
      </c>
      <c r="L3622" s="1">
        <f t="shared" ca="1" si="411"/>
        <v>1644</v>
      </c>
      <c r="M3622" s="1" t="str">
        <f t="shared" ca="1" si="408"/>
        <v/>
      </c>
      <c r="Q3622" s="1">
        <v>3618</v>
      </c>
      <c r="R3622" s="1">
        <f t="shared" ca="1" si="412"/>
        <v>5.8049778505596672E-2</v>
      </c>
      <c r="S3622" s="1">
        <f t="shared" ca="1" si="413"/>
        <v>5659</v>
      </c>
      <c r="T3622" s="1" t="str">
        <f t="shared" ca="1" si="409"/>
        <v/>
      </c>
    </row>
    <row r="3623" spans="1:20" x14ac:dyDescent="0.25">
      <c r="A3623" s="1">
        <v>3619</v>
      </c>
      <c r="B3623" s="1">
        <v>362</v>
      </c>
      <c r="C3623" s="1">
        <v>37</v>
      </c>
      <c r="D3623" s="1" t="s">
        <v>16</v>
      </c>
      <c r="E3623" s="1">
        <v>0</v>
      </c>
      <c r="J3623" s="1">
        <v>3619</v>
      </c>
      <c r="K3623" s="1">
        <f t="shared" ca="1" si="410"/>
        <v>0.95728389151314441</v>
      </c>
      <c r="L3623" s="1">
        <f t="shared" ca="1" si="411"/>
        <v>465</v>
      </c>
      <c r="M3623" s="1" t="str">
        <f t="shared" ca="1" si="408"/>
        <v/>
      </c>
      <c r="Q3623" s="1">
        <v>3619</v>
      </c>
      <c r="R3623" s="1">
        <f t="shared" ca="1" si="412"/>
        <v>0.33305567043104078</v>
      </c>
      <c r="S3623" s="1">
        <f t="shared" ca="1" si="413"/>
        <v>4001</v>
      </c>
      <c r="T3623" s="1" t="str">
        <f t="shared" ca="1" si="409"/>
        <v/>
      </c>
    </row>
    <row r="3624" spans="1:20" x14ac:dyDescent="0.25">
      <c r="A3624" s="1">
        <v>3620</v>
      </c>
      <c r="B3624" s="1">
        <v>362</v>
      </c>
      <c r="C3624" s="1">
        <v>37</v>
      </c>
      <c r="D3624" s="1" t="s">
        <v>16</v>
      </c>
      <c r="E3624" s="1">
        <v>0</v>
      </c>
      <c r="J3624" s="1">
        <v>3620</v>
      </c>
      <c r="K3624" s="1">
        <f t="shared" ca="1" si="410"/>
        <v>0.56797708785394685</v>
      </c>
      <c r="L3624" s="1">
        <f t="shared" ca="1" si="411"/>
        <v>4323</v>
      </c>
      <c r="M3624" s="1" t="str">
        <f t="shared" ca="1" si="408"/>
        <v/>
      </c>
      <c r="Q3624" s="1">
        <v>3620</v>
      </c>
      <c r="R3624" s="1">
        <f t="shared" ca="1" si="412"/>
        <v>0.17808609207551518</v>
      </c>
      <c r="S3624" s="1">
        <f t="shared" ca="1" si="413"/>
        <v>4939</v>
      </c>
      <c r="T3624" s="1" t="str">
        <f t="shared" ca="1" si="409"/>
        <v/>
      </c>
    </row>
    <row r="3625" spans="1:20" x14ac:dyDescent="0.25">
      <c r="A3625" s="1">
        <v>3621</v>
      </c>
      <c r="B3625" s="1">
        <v>363</v>
      </c>
      <c r="C3625" s="1">
        <v>37</v>
      </c>
      <c r="D3625" s="1" t="s">
        <v>16</v>
      </c>
      <c r="E3625" s="1">
        <v>0</v>
      </c>
      <c r="J3625" s="1">
        <v>3621</v>
      </c>
      <c r="K3625" s="1">
        <f t="shared" ca="1" si="410"/>
        <v>2.6101645184695821E-2</v>
      </c>
      <c r="L3625" s="1">
        <f t="shared" ca="1" si="411"/>
        <v>9738</v>
      </c>
      <c r="M3625" s="1" t="str">
        <f t="shared" ca="1" si="408"/>
        <v/>
      </c>
      <c r="Q3625" s="1">
        <v>3621</v>
      </c>
      <c r="R3625" s="1">
        <f t="shared" ca="1" si="412"/>
        <v>0.33768816363921239</v>
      </c>
      <c r="S3625" s="1">
        <f t="shared" ca="1" si="413"/>
        <v>3967</v>
      </c>
      <c r="T3625" s="1" t="str">
        <f t="shared" ca="1" si="409"/>
        <v/>
      </c>
    </row>
    <row r="3626" spans="1:20" x14ac:dyDescent="0.25">
      <c r="A3626" s="1">
        <v>3622</v>
      </c>
      <c r="B3626" s="1">
        <v>363</v>
      </c>
      <c r="C3626" s="1">
        <v>37</v>
      </c>
      <c r="D3626" s="1" t="s">
        <v>16</v>
      </c>
      <c r="E3626" s="1">
        <v>0</v>
      </c>
      <c r="J3626" s="1">
        <v>3622</v>
      </c>
      <c r="K3626" s="1">
        <f t="shared" ca="1" si="410"/>
        <v>0.42283214829791194</v>
      </c>
      <c r="L3626" s="1">
        <f t="shared" ca="1" si="411"/>
        <v>5774</v>
      </c>
      <c r="M3626" s="1" t="str">
        <f t="shared" ca="1" si="408"/>
        <v/>
      </c>
      <c r="Q3626" s="1">
        <v>3622</v>
      </c>
      <c r="R3626" s="1">
        <f t="shared" ca="1" si="412"/>
        <v>0.45902160900502331</v>
      </c>
      <c r="S3626" s="1">
        <f t="shared" ca="1" si="413"/>
        <v>3220</v>
      </c>
      <c r="T3626" s="1" t="str">
        <f t="shared" ca="1" si="409"/>
        <v/>
      </c>
    </row>
    <row r="3627" spans="1:20" x14ac:dyDescent="0.25">
      <c r="A3627" s="1">
        <v>3623</v>
      </c>
      <c r="B3627" s="1">
        <v>363</v>
      </c>
      <c r="C3627" s="1">
        <v>37</v>
      </c>
      <c r="D3627" s="1" t="s">
        <v>16</v>
      </c>
      <c r="E3627" s="1">
        <v>0</v>
      </c>
      <c r="J3627" s="1">
        <v>3623</v>
      </c>
      <c r="K3627" s="1">
        <f t="shared" ca="1" si="410"/>
        <v>0.76059356368847064</v>
      </c>
      <c r="L3627" s="1">
        <f t="shared" ca="1" si="411"/>
        <v>2456</v>
      </c>
      <c r="M3627" s="1" t="str">
        <f t="shared" ca="1" si="408"/>
        <v/>
      </c>
      <c r="Q3627" s="1">
        <v>3623</v>
      </c>
      <c r="R3627" s="1">
        <f t="shared" ca="1" si="412"/>
        <v>0.92537064708537886</v>
      </c>
      <c r="S3627" s="1">
        <f t="shared" ca="1" si="413"/>
        <v>390</v>
      </c>
      <c r="T3627" s="1" t="str">
        <f t="shared" ca="1" si="409"/>
        <v/>
      </c>
    </row>
    <row r="3628" spans="1:20" x14ac:dyDescent="0.25">
      <c r="A3628" s="1">
        <v>3624</v>
      </c>
      <c r="B3628" s="1">
        <v>363</v>
      </c>
      <c r="C3628" s="1">
        <v>37</v>
      </c>
      <c r="D3628" s="1" t="s">
        <v>16</v>
      </c>
      <c r="E3628" s="1">
        <v>0</v>
      </c>
      <c r="J3628" s="1">
        <v>3624</v>
      </c>
      <c r="K3628" s="1">
        <f t="shared" ca="1" si="410"/>
        <v>0.42497229343335863</v>
      </c>
      <c r="L3628" s="1">
        <f t="shared" ca="1" si="411"/>
        <v>5745</v>
      </c>
      <c r="M3628" s="1" t="str">
        <f t="shared" ca="1" si="408"/>
        <v/>
      </c>
      <c r="Q3628" s="1">
        <v>3624</v>
      </c>
      <c r="R3628" s="1">
        <f t="shared" ca="1" si="412"/>
        <v>0.16390372478187876</v>
      </c>
      <c r="S3628" s="1">
        <f t="shared" ca="1" si="413"/>
        <v>5030</v>
      </c>
      <c r="T3628" s="1" t="str">
        <f t="shared" ca="1" si="409"/>
        <v/>
      </c>
    </row>
    <row r="3629" spans="1:20" x14ac:dyDescent="0.25">
      <c r="A3629" s="1">
        <v>3625</v>
      </c>
      <c r="B3629" s="1">
        <v>363</v>
      </c>
      <c r="C3629" s="1">
        <v>37</v>
      </c>
      <c r="D3629" s="1" t="s">
        <v>16</v>
      </c>
      <c r="E3629" s="1">
        <v>0</v>
      </c>
      <c r="J3629" s="1">
        <v>3625</v>
      </c>
      <c r="K3629" s="1">
        <f t="shared" ca="1" si="410"/>
        <v>0.66921647952018637</v>
      </c>
      <c r="L3629" s="1">
        <f t="shared" ca="1" si="411"/>
        <v>3324</v>
      </c>
      <c r="M3629" s="1" t="str">
        <f t="shared" ca="1" si="408"/>
        <v/>
      </c>
      <c r="Q3629" s="1">
        <v>3625</v>
      </c>
      <c r="R3629" s="1">
        <f t="shared" ca="1" si="412"/>
        <v>0.32670880352440534</v>
      </c>
      <c r="S3629" s="1">
        <f t="shared" ca="1" si="413"/>
        <v>4029</v>
      </c>
      <c r="T3629" s="1" t="str">
        <f t="shared" ca="1" si="409"/>
        <v/>
      </c>
    </row>
    <row r="3630" spans="1:20" x14ac:dyDescent="0.25">
      <c r="A3630" s="1">
        <v>3626</v>
      </c>
      <c r="B3630" s="1">
        <v>363</v>
      </c>
      <c r="C3630" s="1">
        <v>37</v>
      </c>
      <c r="D3630" s="1" t="s">
        <v>16</v>
      </c>
      <c r="E3630" s="1">
        <v>0</v>
      </c>
      <c r="J3630" s="1">
        <v>3626</v>
      </c>
      <c r="K3630" s="1">
        <f t="shared" ca="1" si="410"/>
        <v>0.98977501016103886</v>
      </c>
      <c r="L3630" s="1">
        <f t="shared" ca="1" si="411"/>
        <v>117</v>
      </c>
      <c r="M3630" s="1" t="str">
        <f t="shared" ca="1" si="408"/>
        <v/>
      </c>
      <c r="Q3630" s="1">
        <v>3626</v>
      </c>
      <c r="R3630" s="1">
        <f t="shared" ca="1" si="412"/>
        <v>0.20803430278110835</v>
      </c>
      <c r="S3630" s="1">
        <f t="shared" ca="1" si="413"/>
        <v>4746</v>
      </c>
      <c r="T3630" s="1" t="str">
        <f t="shared" ca="1" si="409"/>
        <v/>
      </c>
    </row>
    <row r="3631" spans="1:20" x14ac:dyDescent="0.25">
      <c r="A3631" s="1">
        <v>3627</v>
      </c>
      <c r="B3631" s="1">
        <v>363</v>
      </c>
      <c r="C3631" s="1">
        <v>37</v>
      </c>
      <c r="D3631" s="1" t="s">
        <v>16</v>
      </c>
      <c r="E3631" s="1">
        <v>0</v>
      </c>
      <c r="J3631" s="1">
        <v>3627</v>
      </c>
      <c r="K3631" s="1">
        <f t="shared" ca="1" si="410"/>
        <v>0.85329031784200504</v>
      </c>
      <c r="L3631" s="1">
        <f t="shared" ca="1" si="411"/>
        <v>1487</v>
      </c>
      <c r="M3631" s="1" t="str">
        <f t="shared" ca="1" si="408"/>
        <v/>
      </c>
      <c r="Q3631" s="1">
        <v>3627</v>
      </c>
      <c r="R3631" s="1">
        <f t="shared" ca="1" si="412"/>
        <v>0.63903189382351699</v>
      </c>
      <c r="S3631" s="1">
        <f t="shared" ca="1" si="413"/>
        <v>2120</v>
      </c>
      <c r="T3631" s="1" t="str">
        <f t="shared" ca="1" si="409"/>
        <v/>
      </c>
    </row>
    <row r="3632" spans="1:20" x14ac:dyDescent="0.25">
      <c r="A3632" s="1">
        <v>3628</v>
      </c>
      <c r="B3632" s="1">
        <v>363</v>
      </c>
      <c r="C3632" s="1">
        <v>37</v>
      </c>
      <c r="D3632" s="1" t="s">
        <v>16</v>
      </c>
      <c r="E3632" s="1">
        <v>0</v>
      </c>
      <c r="J3632" s="1">
        <v>3628</v>
      </c>
      <c r="K3632" s="1">
        <f t="shared" ca="1" si="410"/>
        <v>0.13457352793511479</v>
      </c>
      <c r="L3632" s="1">
        <f t="shared" ca="1" si="411"/>
        <v>8633</v>
      </c>
      <c r="M3632" s="1" t="str">
        <f t="shared" ca="1" si="408"/>
        <v/>
      </c>
      <c r="Q3632" s="1">
        <v>3628</v>
      </c>
      <c r="R3632" s="1">
        <f t="shared" ca="1" si="412"/>
        <v>0.36615940978182293</v>
      </c>
      <c r="S3632" s="1">
        <f t="shared" ca="1" si="413"/>
        <v>3799</v>
      </c>
      <c r="T3632" s="1" t="str">
        <f t="shared" ca="1" si="409"/>
        <v/>
      </c>
    </row>
    <row r="3633" spans="1:20" x14ac:dyDescent="0.25">
      <c r="A3633" s="1">
        <v>3629</v>
      </c>
      <c r="B3633" s="1">
        <v>363</v>
      </c>
      <c r="C3633" s="1">
        <v>37</v>
      </c>
      <c r="D3633" s="1" t="s">
        <v>16</v>
      </c>
      <c r="E3633" s="1">
        <v>0</v>
      </c>
      <c r="J3633" s="1">
        <v>3629</v>
      </c>
      <c r="K3633" s="1">
        <f t="shared" ca="1" si="410"/>
        <v>0.72471986740387051</v>
      </c>
      <c r="L3633" s="1">
        <f t="shared" ca="1" si="411"/>
        <v>2793</v>
      </c>
      <c r="M3633" s="1" t="str">
        <f t="shared" ca="1" si="408"/>
        <v/>
      </c>
      <c r="Q3633" s="1">
        <v>3629</v>
      </c>
      <c r="R3633" s="1">
        <f t="shared" ca="1" si="412"/>
        <v>0.37096650912440488</v>
      </c>
      <c r="S3633" s="1">
        <f t="shared" ca="1" si="413"/>
        <v>3763</v>
      </c>
      <c r="T3633" s="1" t="str">
        <f t="shared" ca="1" si="409"/>
        <v/>
      </c>
    </row>
    <row r="3634" spans="1:20" x14ac:dyDescent="0.25">
      <c r="A3634" s="1">
        <v>3630</v>
      </c>
      <c r="B3634" s="1">
        <v>363</v>
      </c>
      <c r="C3634" s="1">
        <v>37</v>
      </c>
      <c r="D3634" s="1" t="s">
        <v>16</v>
      </c>
      <c r="E3634" s="1">
        <v>0</v>
      </c>
      <c r="J3634" s="1">
        <v>3630</v>
      </c>
      <c r="K3634" s="1">
        <f t="shared" ca="1" si="410"/>
        <v>0.74570582360506033</v>
      </c>
      <c r="L3634" s="1">
        <f t="shared" ca="1" si="411"/>
        <v>2576</v>
      </c>
      <c r="M3634" s="1" t="str">
        <f t="shared" ca="1" si="408"/>
        <v/>
      </c>
      <c r="Q3634" s="1">
        <v>3630</v>
      </c>
      <c r="R3634" s="1">
        <f t="shared" ca="1" si="412"/>
        <v>1.3238549847465197E-2</v>
      </c>
      <c r="S3634" s="1">
        <f t="shared" ca="1" si="413"/>
        <v>5929</v>
      </c>
      <c r="T3634" s="1" t="str">
        <f t="shared" ca="1" si="409"/>
        <v/>
      </c>
    </row>
    <row r="3635" spans="1:20" x14ac:dyDescent="0.25">
      <c r="A3635" s="1">
        <v>3631</v>
      </c>
      <c r="B3635" s="1">
        <v>364</v>
      </c>
      <c r="C3635" s="1">
        <v>37</v>
      </c>
      <c r="D3635" s="1" t="s">
        <v>16</v>
      </c>
      <c r="E3635" s="1">
        <v>0</v>
      </c>
      <c r="J3635" s="1">
        <v>3631</v>
      </c>
      <c r="K3635" s="1">
        <f t="shared" ca="1" si="410"/>
        <v>5.1255284139121615E-2</v>
      </c>
      <c r="L3635" s="1">
        <f t="shared" ca="1" si="411"/>
        <v>9454</v>
      </c>
      <c r="M3635" s="1" t="str">
        <f t="shared" ca="1" si="408"/>
        <v/>
      </c>
      <c r="Q3635" s="1">
        <v>3631</v>
      </c>
      <c r="R3635" s="1">
        <f t="shared" ca="1" si="412"/>
        <v>0.10575521145466793</v>
      </c>
      <c r="S3635" s="1">
        <f t="shared" ca="1" si="413"/>
        <v>5395</v>
      </c>
      <c r="T3635" s="1" t="str">
        <f t="shared" ca="1" si="409"/>
        <v/>
      </c>
    </row>
    <row r="3636" spans="1:20" x14ac:dyDescent="0.25">
      <c r="A3636" s="1">
        <v>3632</v>
      </c>
      <c r="B3636" s="1">
        <v>364</v>
      </c>
      <c r="C3636" s="1">
        <v>37</v>
      </c>
      <c r="D3636" s="1" t="s">
        <v>16</v>
      </c>
      <c r="E3636" s="1">
        <v>0</v>
      </c>
      <c r="J3636" s="1">
        <v>3632</v>
      </c>
      <c r="K3636" s="1">
        <f t="shared" ca="1" si="410"/>
        <v>0.17680644067987517</v>
      </c>
      <c r="L3636" s="1">
        <f t="shared" ca="1" si="411"/>
        <v>8224</v>
      </c>
      <c r="M3636" s="1" t="str">
        <f t="shared" ca="1" si="408"/>
        <v/>
      </c>
      <c r="Q3636" s="1">
        <v>3632</v>
      </c>
      <c r="R3636" s="1">
        <f t="shared" ca="1" si="412"/>
        <v>0.26395087683642315</v>
      </c>
      <c r="S3636" s="1">
        <f t="shared" ca="1" si="413"/>
        <v>4406</v>
      </c>
      <c r="T3636" s="1" t="str">
        <f t="shared" ca="1" si="409"/>
        <v/>
      </c>
    </row>
    <row r="3637" spans="1:20" x14ac:dyDescent="0.25">
      <c r="A3637" s="1">
        <v>3633</v>
      </c>
      <c r="B3637" s="1">
        <v>364</v>
      </c>
      <c r="C3637" s="1">
        <v>37</v>
      </c>
      <c r="D3637" s="1" t="s">
        <v>16</v>
      </c>
      <c r="E3637" s="1">
        <v>0</v>
      </c>
      <c r="J3637" s="1">
        <v>3633</v>
      </c>
      <c r="K3637" s="1">
        <f t="shared" ca="1" si="410"/>
        <v>0.50040610417294429</v>
      </c>
      <c r="L3637" s="1">
        <f t="shared" ca="1" si="411"/>
        <v>4990</v>
      </c>
      <c r="M3637" s="1" t="str">
        <f t="shared" ca="1" si="408"/>
        <v/>
      </c>
      <c r="Q3637" s="1">
        <v>3633</v>
      </c>
      <c r="R3637" s="1">
        <f t="shared" ca="1" si="412"/>
        <v>0.77096992969436118</v>
      </c>
      <c r="S3637" s="1">
        <f t="shared" ca="1" si="413"/>
        <v>1293</v>
      </c>
      <c r="T3637" s="1" t="str">
        <f t="shared" ca="1" si="409"/>
        <v/>
      </c>
    </row>
    <row r="3638" spans="1:20" x14ac:dyDescent="0.25">
      <c r="A3638" s="1">
        <v>3634</v>
      </c>
      <c r="B3638" s="1">
        <v>364</v>
      </c>
      <c r="C3638" s="1">
        <v>37</v>
      </c>
      <c r="D3638" s="1" t="s">
        <v>16</v>
      </c>
      <c r="E3638" s="1">
        <v>0</v>
      </c>
      <c r="J3638" s="1">
        <v>3634</v>
      </c>
      <c r="K3638" s="1">
        <f t="shared" ca="1" si="410"/>
        <v>7.0800297314675853E-2</v>
      </c>
      <c r="L3638" s="1">
        <f t="shared" ca="1" si="411"/>
        <v>9274</v>
      </c>
      <c r="M3638" s="1" t="str">
        <f t="shared" ca="1" si="408"/>
        <v/>
      </c>
      <c r="Q3638" s="1">
        <v>3634</v>
      </c>
      <c r="R3638" s="1">
        <f t="shared" ca="1" si="412"/>
        <v>0.88066693932214624</v>
      </c>
      <c r="S3638" s="1">
        <f t="shared" ca="1" si="413"/>
        <v>639</v>
      </c>
      <c r="T3638" s="1" t="str">
        <f t="shared" ca="1" si="409"/>
        <v/>
      </c>
    </row>
    <row r="3639" spans="1:20" x14ac:dyDescent="0.25">
      <c r="A3639" s="1">
        <v>3635</v>
      </c>
      <c r="B3639" s="1">
        <v>364</v>
      </c>
      <c r="C3639" s="1">
        <v>37</v>
      </c>
      <c r="D3639" s="1" t="s">
        <v>16</v>
      </c>
      <c r="E3639" s="1">
        <v>0</v>
      </c>
      <c r="J3639" s="1">
        <v>3635</v>
      </c>
      <c r="K3639" s="1">
        <f t="shared" ca="1" si="410"/>
        <v>0.44440690612518918</v>
      </c>
      <c r="L3639" s="1">
        <f t="shared" ca="1" si="411"/>
        <v>5567</v>
      </c>
      <c r="M3639" s="1" t="str">
        <f t="shared" ca="1" si="408"/>
        <v/>
      </c>
      <c r="Q3639" s="1">
        <v>3635</v>
      </c>
      <c r="R3639" s="1">
        <f t="shared" ca="1" si="412"/>
        <v>9.6356535458844261E-2</v>
      </c>
      <c r="S3639" s="1">
        <f t="shared" ca="1" si="413"/>
        <v>5443</v>
      </c>
      <c r="T3639" s="1" t="str">
        <f t="shared" ca="1" si="409"/>
        <v/>
      </c>
    </row>
    <row r="3640" spans="1:20" x14ac:dyDescent="0.25">
      <c r="A3640" s="1">
        <v>3636</v>
      </c>
      <c r="B3640" s="1">
        <v>364</v>
      </c>
      <c r="C3640" s="1">
        <v>37</v>
      </c>
      <c r="D3640" s="1" t="s">
        <v>16</v>
      </c>
      <c r="E3640" s="1">
        <v>0</v>
      </c>
      <c r="J3640" s="1">
        <v>3636</v>
      </c>
      <c r="K3640" s="1">
        <f t="shared" ca="1" si="410"/>
        <v>0.84195593218071629</v>
      </c>
      <c r="L3640" s="1">
        <f t="shared" ca="1" si="411"/>
        <v>1603</v>
      </c>
      <c r="M3640" s="1" t="str">
        <f t="shared" ca="1" si="408"/>
        <v/>
      </c>
      <c r="Q3640" s="1">
        <v>3636</v>
      </c>
      <c r="R3640" s="1">
        <f t="shared" ca="1" si="412"/>
        <v>0.61995121485964122</v>
      </c>
      <c r="S3640" s="1">
        <f t="shared" ca="1" si="413"/>
        <v>2236</v>
      </c>
      <c r="T3640" s="1" t="str">
        <f t="shared" ca="1" si="409"/>
        <v/>
      </c>
    </row>
    <row r="3641" spans="1:20" x14ac:dyDescent="0.25">
      <c r="A3641" s="1">
        <v>3637</v>
      </c>
      <c r="B3641" s="1">
        <v>364</v>
      </c>
      <c r="C3641" s="1">
        <v>37</v>
      </c>
      <c r="D3641" s="1" t="s">
        <v>16</v>
      </c>
      <c r="E3641" s="1">
        <v>0</v>
      </c>
      <c r="J3641" s="1">
        <v>3637</v>
      </c>
      <c r="K3641" s="1">
        <f t="shared" ca="1" si="410"/>
        <v>0.32715534075151098</v>
      </c>
      <c r="L3641" s="1">
        <f t="shared" ca="1" si="411"/>
        <v>6700</v>
      </c>
      <c r="M3641" s="1" t="str">
        <f t="shared" ca="1" si="408"/>
        <v/>
      </c>
      <c r="Q3641" s="1">
        <v>3637</v>
      </c>
      <c r="R3641" s="1">
        <f t="shared" ca="1" si="412"/>
        <v>0.24117679582967</v>
      </c>
      <c r="S3641" s="1">
        <f t="shared" ca="1" si="413"/>
        <v>4538</v>
      </c>
      <c r="T3641" s="1" t="str">
        <f t="shared" ca="1" si="409"/>
        <v/>
      </c>
    </row>
    <row r="3642" spans="1:20" x14ac:dyDescent="0.25">
      <c r="A3642" s="1">
        <v>3638</v>
      </c>
      <c r="B3642" s="1">
        <v>364</v>
      </c>
      <c r="C3642" s="1">
        <v>37</v>
      </c>
      <c r="D3642" s="1" t="s">
        <v>16</v>
      </c>
      <c r="E3642" s="1">
        <v>0</v>
      </c>
      <c r="J3642" s="1">
        <v>3638</v>
      </c>
      <c r="K3642" s="1">
        <f t="shared" ca="1" si="410"/>
        <v>0.64997264122811538</v>
      </c>
      <c r="L3642" s="1">
        <f t="shared" ca="1" si="411"/>
        <v>3524</v>
      </c>
      <c r="M3642" s="1" t="str">
        <f t="shared" ca="1" si="408"/>
        <v/>
      </c>
      <c r="Q3642" s="1">
        <v>3638</v>
      </c>
      <c r="R3642" s="1">
        <f t="shared" ca="1" si="412"/>
        <v>0.70867696489293941</v>
      </c>
      <c r="S3642" s="1">
        <f t="shared" ca="1" si="413"/>
        <v>1704</v>
      </c>
      <c r="T3642" s="1" t="str">
        <f t="shared" ca="1" si="409"/>
        <v/>
      </c>
    </row>
    <row r="3643" spans="1:20" x14ac:dyDescent="0.25">
      <c r="A3643" s="1">
        <v>3639</v>
      </c>
      <c r="B3643" s="1">
        <v>364</v>
      </c>
      <c r="C3643" s="1">
        <v>37</v>
      </c>
      <c r="D3643" s="1" t="s">
        <v>16</v>
      </c>
      <c r="E3643" s="1">
        <v>1</v>
      </c>
      <c r="J3643" s="1">
        <v>3639</v>
      </c>
      <c r="K3643" s="1">
        <f t="shared" ca="1" si="410"/>
        <v>0.60750299554102349</v>
      </c>
      <c r="L3643" s="1">
        <f t="shared" ca="1" si="411"/>
        <v>3940</v>
      </c>
      <c r="M3643" s="1" t="str">
        <f t="shared" ca="1" si="408"/>
        <v/>
      </c>
      <c r="Q3643" s="1">
        <v>3639</v>
      </c>
      <c r="R3643" s="1">
        <f t="shared" ca="1" si="412"/>
        <v>0.29903077986756199</v>
      </c>
      <c r="S3643" s="1">
        <f t="shared" ca="1" si="413"/>
        <v>4197</v>
      </c>
      <c r="T3643" s="1" t="str">
        <f t="shared" ca="1" si="409"/>
        <v/>
      </c>
    </row>
    <row r="3644" spans="1:20" x14ac:dyDescent="0.25">
      <c r="A3644" s="1">
        <v>3640</v>
      </c>
      <c r="B3644" s="1">
        <v>364</v>
      </c>
      <c r="C3644" s="1">
        <v>37</v>
      </c>
      <c r="D3644" s="1" t="s">
        <v>16</v>
      </c>
      <c r="E3644" s="1">
        <v>0</v>
      </c>
      <c r="J3644" s="1">
        <v>3640</v>
      </c>
      <c r="K3644" s="1">
        <f t="shared" ca="1" si="410"/>
        <v>0.82387980749785383</v>
      </c>
      <c r="L3644" s="1">
        <f t="shared" ca="1" si="411"/>
        <v>1792</v>
      </c>
      <c r="M3644" s="1" t="str">
        <f t="shared" ca="1" si="408"/>
        <v/>
      </c>
      <c r="Q3644" s="1">
        <v>3640</v>
      </c>
      <c r="R3644" s="1">
        <f t="shared" ca="1" si="412"/>
        <v>0.18823167976667066</v>
      </c>
      <c r="S3644" s="1">
        <f t="shared" ca="1" si="413"/>
        <v>4868</v>
      </c>
      <c r="T3644" s="1" t="str">
        <f t="shared" ca="1" si="409"/>
        <v/>
      </c>
    </row>
    <row r="3645" spans="1:20" x14ac:dyDescent="0.25">
      <c r="A3645" s="1">
        <v>3641</v>
      </c>
      <c r="B3645" s="1">
        <v>365</v>
      </c>
      <c r="C3645" s="1">
        <v>37</v>
      </c>
      <c r="D3645" s="1" t="s">
        <v>16</v>
      </c>
      <c r="E3645" s="1">
        <v>0</v>
      </c>
      <c r="J3645" s="1">
        <v>3641</v>
      </c>
      <c r="K3645" s="1">
        <f t="shared" ca="1" si="410"/>
        <v>0.35438190986766416</v>
      </c>
      <c r="L3645" s="1">
        <f t="shared" ca="1" si="411"/>
        <v>6438</v>
      </c>
      <c r="M3645" s="1" t="str">
        <f t="shared" ca="1" si="408"/>
        <v/>
      </c>
      <c r="Q3645" s="1">
        <v>3641</v>
      </c>
      <c r="R3645" s="1">
        <f t="shared" ca="1" si="412"/>
        <v>0.49450354631943738</v>
      </c>
      <c r="S3645" s="1">
        <f t="shared" ca="1" si="413"/>
        <v>3012</v>
      </c>
      <c r="T3645" s="1" t="str">
        <f t="shared" ca="1" si="409"/>
        <v/>
      </c>
    </row>
    <row r="3646" spans="1:20" x14ac:dyDescent="0.25">
      <c r="A3646" s="1">
        <v>3642</v>
      </c>
      <c r="B3646" s="1">
        <v>365</v>
      </c>
      <c r="C3646" s="1">
        <v>37</v>
      </c>
      <c r="D3646" s="1" t="s">
        <v>16</v>
      </c>
      <c r="E3646" s="1">
        <v>0</v>
      </c>
      <c r="J3646" s="1">
        <v>3642</v>
      </c>
      <c r="K3646" s="1">
        <f t="shared" ca="1" si="410"/>
        <v>0.8805496513195965</v>
      </c>
      <c r="L3646" s="1">
        <f t="shared" ca="1" si="411"/>
        <v>1196</v>
      </c>
      <c r="M3646" s="1" t="str">
        <f t="shared" ca="1" si="408"/>
        <v/>
      </c>
      <c r="Q3646" s="1">
        <v>3642</v>
      </c>
      <c r="R3646" s="1">
        <f t="shared" ca="1" si="412"/>
        <v>0.5752499027421023</v>
      </c>
      <c r="S3646" s="1">
        <f t="shared" ca="1" si="413"/>
        <v>2502</v>
      </c>
      <c r="T3646" s="1" t="str">
        <f t="shared" ca="1" si="409"/>
        <v/>
      </c>
    </row>
    <row r="3647" spans="1:20" x14ac:dyDescent="0.25">
      <c r="A3647" s="1">
        <v>3643</v>
      </c>
      <c r="B3647" s="1">
        <v>365</v>
      </c>
      <c r="C3647" s="1">
        <v>37</v>
      </c>
      <c r="D3647" s="1" t="s">
        <v>16</v>
      </c>
      <c r="E3647" s="1">
        <v>0</v>
      </c>
      <c r="J3647" s="1">
        <v>3643</v>
      </c>
      <c r="K3647" s="1">
        <f t="shared" ca="1" si="410"/>
        <v>0.87552002940582763</v>
      </c>
      <c r="L3647" s="1">
        <f t="shared" ca="1" si="411"/>
        <v>1244</v>
      </c>
      <c r="M3647" s="1" t="str">
        <f t="shared" ca="1" si="408"/>
        <v/>
      </c>
      <c r="Q3647" s="1">
        <v>3643</v>
      </c>
      <c r="R3647" s="1">
        <f t="shared" ca="1" si="412"/>
        <v>0.85338035061744233</v>
      </c>
      <c r="S3647" s="1">
        <f t="shared" ca="1" si="413"/>
        <v>804</v>
      </c>
      <c r="T3647" s="1" t="str">
        <f t="shared" ca="1" si="409"/>
        <v/>
      </c>
    </row>
    <row r="3648" spans="1:20" x14ac:dyDescent="0.25">
      <c r="A3648" s="1">
        <v>3644</v>
      </c>
      <c r="B3648" s="1">
        <v>365</v>
      </c>
      <c r="C3648" s="1">
        <v>37</v>
      </c>
      <c r="D3648" s="1" t="s">
        <v>16</v>
      </c>
      <c r="E3648" s="1">
        <v>0</v>
      </c>
      <c r="J3648" s="1">
        <v>3644</v>
      </c>
      <c r="K3648" s="1">
        <f t="shared" ca="1" si="410"/>
        <v>0.3183911247989708</v>
      </c>
      <c r="L3648" s="1">
        <f t="shared" ca="1" si="411"/>
        <v>6778</v>
      </c>
      <c r="M3648" s="1" t="str">
        <f t="shared" ca="1" si="408"/>
        <v/>
      </c>
      <c r="Q3648" s="1">
        <v>3644</v>
      </c>
      <c r="R3648" s="1">
        <f t="shared" ca="1" si="412"/>
        <v>0.74398382785263362</v>
      </c>
      <c r="S3648" s="1">
        <f t="shared" ca="1" si="413"/>
        <v>1477</v>
      </c>
      <c r="T3648" s="1" t="str">
        <f t="shared" ca="1" si="409"/>
        <v/>
      </c>
    </row>
    <row r="3649" spans="1:20" x14ac:dyDescent="0.25">
      <c r="A3649" s="1">
        <v>3645</v>
      </c>
      <c r="B3649" s="1">
        <v>365</v>
      </c>
      <c r="C3649" s="1">
        <v>37</v>
      </c>
      <c r="D3649" s="1" t="s">
        <v>16</v>
      </c>
      <c r="E3649" s="1">
        <v>0</v>
      </c>
      <c r="J3649" s="1">
        <v>3645</v>
      </c>
      <c r="K3649" s="1">
        <f t="shared" ca="1" si="410"/>
        <v>0.4746513304150306</v>
      </c>
      <c r="L3649" s="1">
        <f t="shared" ca="1" si="411"/>
        <v>5245</v>
      </c>
      <c r="M3649" s="1" t="str">
        <f t="shared" ca="1" si="408"/>
        <v/>
      </c>
      <c r="Q3649" s="1">
        <v>3645</v>
      </c>
      <c r="R3649" s="1">
        <f t="shared" ca="1" si="412"/>
        <v>0.54691869065499399</v>
      </c>
      <c r="S3649" s="1">
        <f t="shared" ca="1" si="413"/>
        <v>2648</v>
      </c>
      <c r="T3649" s="1" t="str">
        <f t="shared" ca="1" si="409"/>
        <v/>
      </c>
    </row>
    <row r="3650" spans="1:20" x14ac:dyDescent="0.25">
      <c r="A3650" s="1">
        <v>3646</v>
      </c>
      <c r="B3650" s="1">
        <v>365</v>
      </c>
      <c r="C3650" s="1">
        <v>37</v>
      </c>
      <c r="D3650" s="1" t="s">
        <v>16</v>
      </c>
      <c r="E3650" s="1">
        <v>0</v>
      </c>
      <c r="J3650" s="1">
        <v>3646</v>
      </c>
      <c r="K3650" s="1">
        <f t="shared" ca="1" si="410"/>
        <v>0.50549170561345069</v>
      </c>
      <c r="L3650" s="1">
        <f t="shared" ca="1" si="411"/>
        <v>4943</v>
      </c>
      <c r="M3650" s="1" t="str">
        <f t="shared" ca="1" si="408"/>
        <v/>
      </c>
      <c r="Q3650" s="1">
        <v>3646</v>
      </c>
      <c r="R3650" s="1">
        <f t="shared" ca="1" si="412"/>
        <v>0.8485740806660883</v>
      </c>
      <c r="S3650" s="1">
        <f t="shared" ca="1" si="413"/>
        <v>836</v>
      </c>
      <c r="T3650" s="1" t="str">
        <f t="shared" ca="1" si="409"/>
        <v/>
      </c>
    </row>
    <row r="3651" spans="1:20" x14ac:dyDescent="0.25">
      <c r="A3651" s="1">
        <v>3647</v>
      </c>
      <c r="B3651" s="1">
        <v>365</v>
      </c>
      <c r="C3651" s="1">
        <v>37</v>
      </c>
      <c r="D3651" s="1" t="s">
        <v>16</v>
      </c>
      <c r="E3651" s="1">
        <v>0</v>
      </c>
      <c r="J3651" s="1">
        <v>3647</v>
      </c>
      <c r="K3651" s="1">
        <f t="shared" ca="1" si="410"/>
        <v>0.91079936257977601</v>
      </c>
      <c r="L3651" s="1">
        <f t="shared" ca="1" si="411"/>
        <v>893</v>
      </c>
      <c r="M3651" s="1" t="str">
        <f t="shared" ca="1" si="408"/>
        <v/>
      </c>
      <c r="Q3651" s="1">
        <v>3647</v>
      </c>
      <c r="R3651" s="1">
        <f t="shared" ca="1" si="412"/>
        <v>0.90006618293673923</v>
      </c>
      <c r="S3651" s="1">
        <f t="shared" ca="1" si="413"/>
        <v>543</v>
      </c>
      <c r="T3651" s="1" t="str">
        <f t="shared" ca="1" si="409"/>
        <v/>
      </c>
    </row>
    <row r="3652" spans="1:20" x14ac:dyDescent="0.25">
      <c r="A3652" s="1">
        <v>3648</v>
      </c>
      <c r="B3652" s="1">
        <v>365</v>
      </c>
      <c r="C3652" s="1">
        <v>37</v>
      </c>
      <c r="D3652" s="1" t="s">
        <v>16</v>
      </c>
      <c r="E3652" s="1">
        <v>0</v>
      </c>
      <c r="J3652" s="1">
        <v>3648</v>
      </c>
      <c r="K3652" s="1">
        <f t="shared" ca="1" si="410"/>
        <v>0.7955753431202317</v>
      </c>
      <c r="L3652" s="1">
        <f t="shared" ca="1" si="411"/>
        <v>2089</v>
      </c>
      <c r="M3652" s="1" t="str">
        <f t="shared" ca="1" si="408"/>
        <v/>
      </c>
      <c r="Q3652" s="1">
        <v>3648</v>
      </c>
      <c r="R3652" s="1">
        <f t="shared" ca="1" si="412"/>
        <v>0.77909684460917128</v>
      </c>
      <c r="S3652" s="1">
        <f t="shared" ca="1" si="413"/>
        <v>1256</v>
      </c>
      <c r="T3652" s="1" t="str">
        <f t="shared" ca="1" si="409"/>
        <v/>
      </c>
    </row>
    <row r="3653" spans="1:20" x14ac:dyDescent="0.25">
      <c r="A3653" s="1">
        <v>3649</v>
      </c>
      <c r="B3653" s="1">
        <v>365</v>
      </c>
      <c r="C3653" s="1">
        <v>37</v>
      </c>
      <c r="D3653" s="1" t="s">
        <v>16</v>
      </c>
      <c r="E3653" s="1">
        <v>0</v>
      </c>
      <c r="J3653" s="1">
        <v>3649</v>
      </c>
      <c r="K3653" s="1">
        <f t="shared" ca="1" si="410"/>
        <v>0.1063227756211671</v>
      </c>
      <c r="L3653" s="1">
        <f t="shared" ca="1" si="411"/>
        <v>8914</v>
      </c>
      <c r="M3653" s="1" t="str">
        <f t="shared" ref="M3653:M3716" ca="1" si="414">IF(L3653&lt;=$K$3,VLOOKUP(J3653,$A$5:$E$10004,5),"")</f>
        <v/>
      </c>
      <c r="Q3653" s="1">
        <v>3649</v>
      </c>
      <c r="R3653" s="1">
        <f t="shared" ca="1" si="412"/>
        <v>0.27022258486111894</v>
      </c>
      <c r="S3653" s="1">
        <f t="shared" ca="1" si="413"/>
        <v>4362</v>
      </c>
      <c r="T3653" s="1" t="str">
        <f t="shared" ref="T3653:T3716" ca="1" si="415">IF(S3653&lt;=$R$3*$H$10,VLOOKUP(Q3653,$A$5:$E$10004,5),"")</f>
        <v/>
      </c>
    </row>
    <row r="3654" spans="1:20" x14ac:dyDescent="0.25">
      <c r="A3654" s="1">
        <v>3650</v>
      </c>
      <c r="B3654" s="1">
        <v>365</v>
      </c>
      <c r="C3654" s="1">
        <v>37</v>
      </c>
      <c r="D3654" s="1" t="s">
        <v>16</v>
      </c>
      <c r="E3654" s="1">
        <v>0</v>
      </c>
      <c r="J3654" s="1">
        <v>3650</v>
      </c>
      <c r="K3654" s="1">
        <f t="shared" ref="K3654:K3717" ca="1" si="416">RAND()</f>
        <v>0.80229150115897296</v>
      </c>
      <c r="L3654" s="1">
        <f t="shared" ref="L3654:L3717" ca="1" si="417">_xlfn.RANK.EQ(K3654,$K$5:$K$10004)</f>
        <v>2025</v>
      </c>
      <c r="M3654" s="1" t="str">
        <f t="shared" ca="1" si="414"/>
        <v/>
      </c>
      <c r="Q3654" s="1">
        <v>3650</v>
      </c>
      <c r="R3654" s="1">
        <f t="shared" ref="R3654:R3717" ca="1" si="418">RAND()</f>
        <v>0.12577006898172438</v>
      </c>
      <c r="S3654" s="1">
        <f t="shared" ref="S3654:S3717" ca="1" si="419">_xlfn.RANK.EQ(R3654,$R$5:$R$6004)</f>
        <v>5268</v>
      </c>
      <c r="T3654" s="1" t="str">
        <f t="shared" ca="1" si="415"/>
        <v/>
      </c>
    </row>
    <row r="3655" spans="1:20" x14ac:dyDescent="0.25">
      <c r="A3655" s="1">
        <v>3651</v>
      </c>
      <c r="B3655" s="1">
        <v>366</v>
      </c>
      <c r="C3655" s="1">
        <v>37</v>
      </c>
      <c r="D3655" s="1" t="s">
        <v>16</v>
      </c>
      <c r="E3655" s="1">
        <v>0</v>
      </c>
      <c r="J3655" s="1">
        <v>3651</v>
      </c>
      <c r="K3655" s="1">
        <f t="shared" ca="1" si="416"/>
        <v>0.13983412006488116</v>
      </c>
      <c r="L3655" s="1">
        <f t="shared" ca="1" si="417"/>
        <v>8572</v>
      </c>
      <c r="M3655" s="1" t="str">
        <f t="shared" ca="1" si="414"/>
        <v/>
      </c>
      <c r="Q3655" s="1">
        <v>3651</v>
      </c>
      <c r="R3655" s="1">
        <f t="shared" ca="1" si="418"/>
        <v>0.87761523430825383</v>
      </c>
      <c r="S3655" s="1">
        <f t="shared" ca="1" si="419"/>
        <v>669</v>
      </c>
      <c r="T3655" s="1" t="str">
        <f t="shared" ca="1" si="415"/>
        <v/>
      </c>
    </row>
    <row r="3656" spans="1:20" x14ac:dyDescent="0.25">
      <c r="A3656" s="1">
        <v>3652</v>
      </c>
      <c r="B3656" s="1">
        <v>366</v>
      </c>
      <c r="C3656" s="1">
        <v>37</v>
      </c>
      <c r="D3656" s="1" t="s">
        <v>16</v>
      </c>
      <c r="E3656" s="1">
        <v>0</v>
      </c>
      <c r="J3656" s="1">
        <v>3652</v>
      </c>
      <c r="K3656" s="1">
        <f t="shared" ca="1" si="416"/>
        <v>0.70843347443787252</v>
      </c>
      <c r="L3656" s="1">
        <f t="shared" ca="1" si="417"/>
        <v>2946</v>
      </c>
      <c r="M3656" s="1" t="str">
        <f t="shared" ca="1" si="414"/>
        <v/>
      </c>
      <c r="Q3656" s="1">
        <v>3652</v>
      </c>
      <c r="R3656" s="1">
        <f t="shared" ca="1" si="418"/>
        <v>0.83241684748819678</v>
      </c>
      <c r="S3656" s="1">
        <f t="shared" ca="1" si="419"/>
        <v>941</v>
      </c>
      <c r="T3656" s="1" t="str">
        <f t="shared" ca="1" si="415"/>
        <v/>
      </c>
    </row>
    <row r="3657" spans="1:20" x14ac:dyDescent="0.25">
      <c r="A3657" s="1">
        <v>3653</v>
      </c>
      <c r="B3657" s="1">
        <v>366</v>
      </c>
      <c r="C3657" s="1">
        <v>37</v>
      </c>
      <c r="D3657" s="1" t="s">
        <v>16</v>
      </c>
      <c r="E3657" s="1">
        <v>0</v>
      </c>
      <c r="J3657" s="1">
        <v>3653</v>
      </c>
      <c r="K3657" s="1">
        <f t="shared" ca="1" si="416"/>
        <v>0.68525195058957034</v>
      </c>
      <c r="L3657" s="1">
        <f t="shared" ca="1" si="417"/>
        <v>3172</v>
      </c>
      <c r="M3657" s="1" t="str">
        <f t="shared" ca="1" si="414"/>
        <v/>
      </c>
      <c r="Q3657" s="1">
        <v>3653</v>
      </c>
      <c r="R3657" s="1">
        <f t="shared" ca="1" si="418"/>
        <v>0.74130042448623423</v>
      </c>
      <c r="S3657" s="1">
        <f t="shared" ca="1" si="419"/>
        <v>1501</v>
      </c>
      <c r="T3657" s="1" t="str">
        <f t="shared" ca="1" si="415"/>
        <v/>
      </c>
    </row>
    <row r="3658" spans="1:20" x14ac:dyDescent="0.25">
      <c r="A3658" s="1">
        <v>3654</v>
      </c>
      <c r="B3658" s="1">
        <v>366</v>
      </c>
      <c r="C3658" s="1">
        <v>37</v>
      </c>
      <c r="D3658" s="1" t="s">
        <v>16</v>
      </c>
      <c r="E3658" s="1">
        <v>0</v>
      </c>
      <c r="J3658" s="1">
        <v>3654</v>
      </c>
      <c r="K3658" s="1">
        <f t="shared" ca="1" si="416"/>
        <v>0.14182410861767292</v>
      </c>
      <c r="L3658" s="1">
        <f t="shared" ca="1" si="417"/>
        <v>8550</v>
      </c>
      <c r="M3658" s="1" t="str">
        <f t="shared" ca="1" si="414"/>
        <v/>
      </c>
      <c r="Q3658" s="1">
        <v>3654</v>
      </c>
      <c r="R3658" s="1">
        <f t="shared" ca="1" si="418"/>
        <v>0.75921094524369759</v>
      </c>
      <c r="S3658" s="1">
        <f t="shared" ca="1" si="419"/>
        <v>1355</v>
      </c>
      <c r="T3658" s="1" t="str">
        <f t="shared" ca="1" si="415"/>
        <v/>
      </c>
    </row>
    <row r="3659" spans="1:20" x14ac:dyDescent="0.25">
      <c r="A3659" s="1">
        <v>3655</v>
      </c>
      <c r="B3659" s="1">
        <v>366</v>
      </c>
      <c r="C3659" s="1">
        <v>37</v>
      </c>
      <c r="D3659" s="1" t="s">
        <v>16</v>
      </c>
      <c r="E3659" s="1">
        <v>0</v>
      </c>
      <c r="J3659" s="1">
        <v>3655</v>
      </c>
      <c r="K3659" s="1">
        <f t="shared" ca="1" si="416"/>
        <v>0.40186595935487723</v>
      </c>
      <c r="L3659" s="1">
        <f t="shared" ca="1" si="417"/>
        <v>5974</v>
      </c>
      <c r="M3659" s="1" t="str">
        <f t="shared" ca="1" si="414"/>
        <v/>
      </c>
      <c r="Q3659" s="1">
        <v>3655</v>
      </c>
      <c r="R3659" s="1">
        <f t="shared" ca="1" si="418"/>
        <v>0.81329516578458261</v>
      </c>
      <c r="S3659" s="1">
        <f t="shared" ca="1" si="419"/>
        <v>1061</v>
      </c>
      <c r="T3659" s="1" t="str">
        <f t="shared" ca="1" si="415"/>
        <v/>
      </c>
    </row>
    <row r="3660" spans="1:20" x14ac:dyDescent="0.25">
      <c r="A3660" s="1">
        <v>3656</v>
      </c>
      <c r="B3660" s="1">
        <v>366</v>
      </c>
      <c r="C3660" s="1">
        <v>37</v>
      </c>
      <c r="D3660" s="1" t="s">
        <v>16</v>
      </c>
      <c r="E3660" s="1">
        <v>0</v>
      </c>
      <c r="J3660" s="1">
        <v>3656</v>
      </c>
      <c r="K3660" s="1">
        <f t="shared" ca="1" si="416"/>
        <v>0.88799870022900407</v>
      </c>
      <c r="L3660" s="1">
        <f t="shared" ca="1" si="417"/>
        <v>1121</v>
      </c>
      <c r="M3660" s="1" t="str">
        <f t="shared" ca="1" si="414"/>
        <v/>
      </c>
      <c r="Q3660" s="1">
        <v>3656</v>
      </c>
      <c r="R3660" s="1">
        <f t="shared" ca="1" si="418"/>
        <v>9.4314582024567217E-3</v>
      </c>
      <c r="S3660" s="1">
        <f t="shared" ca="1" si="419"/>
        <v>5943</v>
      </c>
      <c r="T3660" s="1" t="str">
        <f t="shared" ca="1" si="415"/>
        <v/>
      </c>
    </row>
    <row r="3661" spans="1:20" x14ac:dyDescent="0.25">
      <c r="A3661" s="1">
        <v>3657</v>
      </c>
      <c r="B3661" s="1">
        <v>366</v>
      </c>
      <c r="C3661" s="1">
        <v>37</v>
      </c>
      <c r="D3661" s="1" t="s">
        <v>16</v>
      </c>
      <c r="E3661" s="1">
        <v>0</v>
      </c>
      <c r="J3661" s="1">
        <v>3657</v>
      </c>
      <c r="K3661" s="1">
        <f t="shared" ca="1" si="416"/>
        <v>0.34150612459136431</v>
      </c>
      <c r="L3661" s="1">
        <f t="shared" ca="1" si="417"/>
        <v>6570</v>
      </c>
      <c r="M3661" s="1" t="str">
        <f t="shared" ca="1" si="414"/>
        <v/>
      </c>
      <c r="Q3661" s="1">
        <v>3657</v>
      </c>
      <c r="R3661" s="1">
        <f t="shared" ca="1" si="418"/>
        <v>0.36331126486283638</v>
      </c>
      <c r="S3661" s="1">
        <f t="shared" ca="1" si="419"/>
        <v>3818</v>
      </c>
      <c r="T3661" s="1" t="str">
        <f t="shared" ca="1" si="415"/>
        <v/>
      </c>
    </row>
    <row r="3662" spans="1:20" x14ac:dyDescent="0.25">
      <c r="A3662" s="1">
        <v>3658</v>
      </c>
      <c r="B3662" s="1">
        <v>366</v>
      </c>
      <c r="C3662" s="1">
        <v>37</v>
      </c>
      <c r="D3662" s="1" t="s">
        <v>16</v>
      </c>
      <c r="E3662" s="1">
        <v>0</v>
      </c>
      <c r="J3662" s="1">
        <v>3658</v>
      </c>
      <c r="K3662" s="1">
        <f t="shared" ca="1" si="416"/>
        <v>0.12958867838988553</v>
      </c>
      <c r="L3662" s="1">
        <f t="shared" ca="1" si="417"/>
        <v>8694</v>
      </c>
      <c r="M3662" s="1" t="str">
        <f t="shared" ca="1" si="414"/>
        <v/>
      </c>
      <c r="Q3662" s="1">
        <v>3658</v>
      </c>
      <c r="R3662" s="1">
        <f t="shared" ca="1" si="418"/>
        <v>0.31308689765209285</v>
      </c>
      <c r="S3662" s="1">
        <f t="shared" ca="1" si="419"/>
        <v>4124</v>
      </c>
      <c r="T3662" s="1" t="str">
        <f t="shared" ca="1" si="415"/>
        <v/>
      </c>
    </row>
    <row r="3663" spans="1:20" x14ac:dyDescent="0.25">
      <c r="A3663" s="1">
        <v>3659</v>
      </c>
      <c r="B3663" s="1">
        <v>366</v>
      </c>
      <c r="C3663" s="1">
        <v>37</v>
      </c>
      <c r="D3663" s="1" t="s">
        <v>16</v>
      </c>
      <c r="E3663" s="1">
        <v>0</v>
      </c>
      <c r="J3663" s="1">
        <v>3659</v>
      </c>
      <c r="K3663" s="1">
        <f t="shared" ca="1" si="416"/>
        <v>0.95515381402066735</v>
      </c>
      <c r="L3663" s="1">
        <f t="shared" ca="1" si="417"/>
        <v>493</v>
      </c>
      <c r="M3663" s="1" t="str">
        <f t="shared" ca="1" si="414"/>
        <v/>
      </c>
      <c r="Q3663" s="1">
        <v>3659</v>
      </c>
      <c r="R3663" s="1">
        <f t="shared" ca="1" si="418"/>
        <v>0.47322183457092992</v>
      </c>
      <c r="S3663" s="1">
        <f t="shared" ca="1" si="419"/>
        <v>3135</v>
      </c>
      <c r="T3663" s="1" t="str">
        <f t="shared" ca="1" si="415"/>
        <v/>
      </c>
    </row>
    <row r="3664" spans="1:20" x14ac:dyDescent="0.25">
      <c r="A3664" s="1">
        <v>3660</v>
      </c>
      <c r="B3664" s="1">
        <v>366</v>
      </c>
      <c r="C3664" s="1">
        <v>37</v>
      </c>
      <c r="D3664" s="1" t="s">
        <v>16</v>
      </c>
      <c r="E3664" s="1">
        <v>0</v>
      </c>
      <c r="J3664" s="1">
        <v>3660</v>
      </c>
      <c r="K3664" s="1">
        <f t="shared" ca="1" si="416"/>
        <v>0.89269976466056034</v>
      </c>
      <c r="L3664" s="1">
        <f t="shared" ca="1" si="417"/>
        <v>1078</v>
      </c>
      <c r="M3664" s="1" t="str">
        <f t="shared" ca="1" si="414"/>
        <v/>
      </c>
      <c r="Q3664" s="1">
        <v>3660</v>
      </c>
      <c r="R3664" s="1">
        <f t="shared" ca="1" si="418"/>
        <v>0.29978509909368045</v>
      </c>
      <c r="S3664" s="1">
        <f t="shared" ca="1" si="419"/>
        <v>4191</v>
      </c>
      <c r="T3664" s="1" t="str">
        <f t="shared" ca="1" si="415"/>
        <v/>
      </c>
    </row>
    <row r="3665" spans="1:20" x14ac:dyDescent="0.25">
      <c r="A3665" s="1">
        <v>3661</v>
      </c>
      <c r="B3665" s="1">
        <v>367</v>
      </c>
      <c r="C3665" s="1">
        <v>37</v>
      </c>
      <c r="D3665" s="1" t="s">
        <v>16</v>
      </c>
      <c r="E3665" s="1">
        <v>0</v>
      </c>
      <c r="J3665" s="1">
        <v>3661</v>
      </c>
      <c r="K3665" s="1">
        <f t="shared" ca="1" si="416"/>
        <v>0.49583556634791548</v>
      </c>
      <c r="L3665" s="1">
        <f t="shared" ca="1" si="417"/>
        <v>5029</v>
      </c>
      <c r="M3665" s="1" t="str">
        <f t="shared" ca="1" si="414"/>
        <v/>
      </c>
      <c r="Q3665" s="1">
        <v>3661</v>
      </c>
      <c r="R3665" s="1">
        <f t="shared" ca="1" si="418"/>
        <v>0.67321574080219504</v>
      </c>
      <c r="S3665" s="1">
        <f t="shared" ca="1" si="419"/>
        <v>1910</v>
      </c>
      <c r="T3665" s="1" t="str">
        <f t="shared" ca="1" si="415"/>
        <v/>
      </c>
    </row>
    <row r="3666" spans="1:20" x14ac:dyDescent="0.25">
      <c r="A3666" s="1">
        <v>3662</v>
      </c>
      <c r="B3666" s="1">
        <v>367</v>
      </c>
      <c r="C3666" s="1">
        <v>37</v>
      </c>
      <c r="D3666" s="1" t="s">
        <v>16</v>
      </c>
      <c r="E3666" s="1">
        <v>0</v>
      </c>
      <c r="J3666" s="1">
        <v>3662</v>
      </c>
      <c r="K3666" s="1">
        <f t="shared" ca="1" si="416"/>
        <v>0.69173786536355097</v>
      </c>
      <c r="L3666" s="1">
        <f t="shared" ca="1" si="417"/>
        <v>3100</v>
      </c>
      <c r="M3666" s="1" t="str">
        <f t="shared" ca="1" si="414"/>
        <v/>
      </c>
      <c r="Q3666" s="1">
        <v>3662</v>
      </c>
      <c r="R3666" s="1">
        <f t="shared" ca="1" si="418"/>
        <v>0.10571477273295649</v>
      </c>
      <c r="S3666" s="1">
        <f t="shared" ca="1" si="419"/>
        <v>5396</v>
      </c>
      <c r="T3666" s="1" t="str">
        <f t="shared" ca="1" si="415"/>
        <v/>
      </c>
    </row>
    <row r="3667" spans="1:20" x14ac:dyDescent="0.25">
      <c r="A3667" s="1">
        <v>3663</v>
      </c>
      <c r="B3667" s="1">
        <v>367</v>
      </c>
      <c r="C3667" s="1">
        <v>37</v>
      </c>
      <c r="D3667" s="1" t="s">
        <v>16</v>
      </c>
      <c r="E3667" s="1">
        <v>0</v>
      </c>
      <c r="J3667" s="1">
        <v>3663</v>
      </c>
      <c r="K3667" s="1">
        <f t="shared" ca="1" si="416"/>
        <v>5.734761891817941E-2</v>
      </c>
      <c r="L3667" s="1">
        <f t="shared" ca="1" si="417"/>
        <v>9397</v>
      </c>
      <c r="M3667" s="1" t="str">
        <f t="shared" ca="1" si="414"/>
        <v/>
      </c>
      <c r="Q3667" s="1">
        <v>3663</v>
      </c>
      <c r="R3667" s="1">
        <f t="shared" ca="1" si="418"/>
        <v>0.97481250340351855</v>
      </c>
      <c r="S3667" s="1">
        <f t="shared" ca="1" si="419"/>
        <v>124</v>
      </c>
      <c r="T3667" s="1" t="str">
        <f t="shared" ca="1" si="415"/>
        <v/>
      </c>
    </row>
    <row r="3668" spans="1:20" x14ac:dyDescent="0.25">
      <c r="A3668" s="1">
        <v>3664</v>
      </c>
      <c r="B3668" s="1">
        <v>367</v>
      </c>
      <c r="C3668" s="1">
        <v>37</v>
      </c>
      <c r="D3668" s="1" t="s">
        <v>16</v>
      </c>
      <c r="E3668" s="1">
        <v>1</v>
      </c>
      <c r="J3668" s="1">
        <v>3664</v>
      </c>
      <c r="K3668" s="1">
        <f t="shared" ca="1" si="416"/>
        <v>0.52493541592154902</v>
      </c>
      <c r="L3668" s="1">
        <f t="shared" ca="1" si="417"/>
        <v>4758</v>
      </c>
      <c r="M3668" s="1" t="str">
        <f t="shared" ca="1" si="414"/>
        <v/>
      </c>
      <c r="Q3668" s="1">
        <v>3664</v>
      </c>
      <c r="R3668" s="1">
        <f t="shared" ca="1" si="418"/>
        <v>0.29722618415673008</v>
      </c>
      <c r="S3668" s="1">
        <f t="shared" ca="1" si="419"/>
        <v>4211</v>
      </c>
      <c r="T3668" s="1" t="str">
        <f t="shared" ca="1" si="415"/>
        <v/>
      </c>
    </row>
    <row r="3669" spans="1:20" x14ac:dyDescent="0.25">
      <c r="A3669" s="1">
        <v>3665</v>
      </c>
      <c r="B3669" s="1">
        <v>367</v>
      </c>
      <c r="C3669" s="1">
        <v>37</v>
      </c>
      <c r="D3669" s="1" t="s">
        <v>16</v>
      </c>
      <c r="E3669" s="1">
        <v>0</v>
      </c>
      <c r="J3669" s="1">
        <v>3665</v>
      </c>
      <c r="K3669" s="1">
        <f t="shared" ca="1" si="416"/>
        <v>0.28328819158577478</v>
      </c>
      <c r="L3669" s="1">
        <f t="shared" ca="1" si="417"/>
        <v>7107</v>
      </c>
      <c r="M3669" s="1" t="str">
        <f t="shared" ca="1" si="414"/>
        <v/>
      </c>
      <c r="Q3669" s="1">
        <v>3665</v>
      </c>
      <c r="R3669" s="1">
        <f t="shared" ca="1" si="418"/>
        <v>0.95372687598174843</v>
      </c>
      <c r="S3669" s="1">
        <f t="shared" ca="1" si="419"/>
        <v>237</v>
      </c>
      <c r="T3669" s="1" t="str">
        <f t="shared" ca="1" si="415"/>
        <v/>
      </c>
    </row>
    <row r="3670" spans="1:20" x14ac:dyDescent="0.25">
      <c r="A3670" s="1">
        <v>3666</v>
      </c>
      <c r="B3670" s="1">
        <v>367</v>
      </c>
      <c r="C3670" s="1">
        <v>37</v>
      </c>
      <c r="D3670" s="1" t="s">
        <v>16</v>
      </c>
      <c r="E3670" s="1">
        <v>0</v>
      </c>
      <c r="J3670" s="1">
        <v>3666</v>
      </c>
      <c r="K3670" s="1">
        <f t="shared" ca="1" si="416"/>
        <v>0.52553732911158957</v>
      </c>
      <c r="L3670" s="1">
        <f t="shared" ca="1" si="417"/>
        <v>4747</v>
      </c>
      <c r="M3670" s="1" t="str">
        <f t="shared" ca="1" si="414"/>
        <v/>
      </c>
      <c r="Q3670" s="1">
        <v>3666</v>
      </c>
      <c r="R3670" s="1">
        <f t="shared" ca="1" si="418"/>
        <v>0.67684402147495415</v>
      </c>
      <c r="S3670" s="1">
        <f t="shared" ca="1" si="419"/>
        <v>1882</v>
      </c>
      <c r="T3670" s="1" t="str">
        <f t="shared" ca="1" si="415"/>
        <v/>
      </c>
    </row>
    <row r="3671" spans="1:20" x14ac:dyDescent="0.25">
      <c r="A3671" s="1">
        <v>3667</v>
      </c>
      <c r="B3671" s="1">
        <v>367</v>
      </c>
      <c r="C3671" s="1">
        <v>37</v>
      </c>
      <c r="D3671" s="1" t="s">
        <v>16</v>
      </c>
      <c r="E3671" s="1">
        <v>0</v>
      </c>
      <c r="J3671" s="1">
        <v>3667</v>
      </c>
      <c r="K3671" s="1">
        <f t="shared" ca="1" si="416"/>
        <v>0.43329027455841318</v>
      </c>
      <c r="L3671" s="1">
        <f t="shared" ca="1" si="417"/>
        <v>5667</v>
      </c>
      <c r="M3671" s="1" t="str">
        <f t="shared" ca="1" si="414"/>
        <v/>
      </c>
      <c r="Q3671" s="1">
        <v>3667</v>
      </c>
      <c r="R3671" s="1">
        <f t="shared" ca="1" si="418"/>
        <v>0.13543637920404561</v>
      </c>
      <c r="S3671" s="1">
        <f t="shared" ca="1" si="419"/>
        <v>5213</v>
      </c>
      <c r="T3671" s="1" t="str">
        <f t="shared" ca="1" si="415"/>
        <v/>
      </c>
    </row>
    <row r="3672" spans="1:20" x14ac:dyDescent="0.25">
      <c r="A3672" s="1">
        <v>3668</v>
      </c>
      <c r="B3672" s="1">
        <v>367</v>
      </c>
      <c r="C3672" s="1">
        <v>37</v>
      </c>
      <c r="D3672" s="1" t="s">
        <v>16</v>
      </c>
      <c r="E3672" s="1">
        <v>0</v>
      </c>
      <c r="J3672" s="1">
        <v>3668</v>
      </c>
      <c r="K3672" s="1">
        <f t="shared" ca="1" si="416"/>
        <v>0.79932539232612443</v>
      </c>
      <c r="L3672" s="1">
        <f t="shared" ca="1" si="417"/>
        <v>2048</v>
      </c>
      <c r="M3672" s="1" t="str">
        <f t="shared" ca="1" si="414"/>
        <v/>
      </c>
      <c r="Q3672" s="1">
        <v>3668</v>
      </c>
      <c r="R3672" s="1">
        <f t="shared" ca="1" si="418"/>
        <v>0.72416464538793646</v>
      </c>
      <c r="S3672" s="1">
        <f t="shared" ca="1" si="419"/>
        <v>1617</v>
      </c>
      <c r="T3672" s="1" t="str">
        <f t="shared" ca="1" si="415"/>
        <v/>
      </c>
    </row>
    <row r="3673" spans="1:20" x14ac:dyDescent="0.25">
      <c r="A3673" s="1">
        <v>3669</v>
      </c>
      <c r="B3673" s="1">
        <v>367</v>
      </c>
      <c r="C3673" s="1">
        <v>37</v>
      </c>
      <c r="D3673" s="1" t="s">
        <v>16</v>
      </c>
      <c r="E3673" s="1">
        <v>0</v>
      </c>
      <c r="J3673" s="1">
        <v>3669</v>
      </c>
      <c r="K3673" s="1">
        <f t="shared" ca="1" si="416"/>
        <v>0.58482535976146433</v>
      </c>
      <c r="L3673" s="1">
        <f t="shared" ca="1" si="417"/>
        <v>4163</v>
      </c>
      <c r="M3673" s="1" t="str">
        <f t="shared" ca="1" si="414"/>
        <v/>
      </c>
      <c r="Q3673" s="1">
        <v>3669</v>
      </c>
      <c r="R3673" s="1">
        <f t="shared" ca="1" si="418"/>
        <v>4.230653896831027E-2</v>
      </c>
      <c r="S3673" s="1">
        <f t="shared" ca="1" si="419"/>
        <v>5751</v>
      </c>
      <c r="T3673" s="1" t="str">
        <f t="shared" ca="1" si="415"/>
        <v/>
      </c>
    </row>
    <row r="3674" spans="1:20" x14ac:dyDescent="0.25">
      <c r="A3674" s="1">
        <v>3670</v>
      </c>
      <c r="B3674" s="1">
        <v>367</v>
      </c>
      <c r="C3674" s="1">
        <v>37</v>
      </c>
      <c r="D3674" s="1" t="s">
        <v>16</v>
      </c>
      <c r="E3674" s="1">
        <v>0</v>
      </c>
      <c r="J3674" s="1">
        <v>3670</v>
      </c>
      <c r="K3674" s="1">
        <f t="shared" ca="1" si="416"/>
        <v>0.38013684500520117</v>
      </c>
      <c r="L3674" s="1">
        <f t="shared" ca="1" si="417"/>
        <v>6182</v>
      </c>
      <c r="M3674" s="1" t="str">
        <f t="shared" ca="1" si="414"/>
        <v/>
      </c>
      <c r="Q3674" s="1">
        <v>3670</v>
      </c>
      <c r="R3674" s="1">
        <f t="shared" ca="1" si="418"/>
        <v>0.2806516076920017</v>
      </c>
      <c r="S3674" s="1">
        <f t="shared" ca="1" si="419"/>
        <v>4303</v>
      </c>
      <c r="T3674" s="1" t="str">
        <f t="shared" ca="1" si="415"/>
        <v/>
      </c>
    </row>
    <row r="3675" spans="1:20" x14ac:dyDescent="0.25">
      <c r="A3675" s="1">
        <v>3671</v>
      </c>
      <c r="B3675" s="1">
        <v>368</v>
      </c>
      <c r="C3675" s="1">
        <v>37</v>
      </c>
      <c r="D3675" s="1" t="s">
        <v>16</v>
      </c>
      <c r="E3675" s="1">
        <v>0</v>
      </c>
      <c r="J3675" s="1">
        <v>3671</v>
      </c>
      <c r="K3675" s="1">
        <f t="shared" ca="1" si="416"/>
        <v>0.71981966647442064</v>
      </c>
      <c r="L3675" s="1">
        <f t="shared" ca="1" si="417"/>
        <v>2845</v>
      </c>
      <c r="M3675" s="1" t="str">
        <f t="shared" ca="1" si="414"/>
        <v/>
      </c>
      <c r="Q3675" s="1">
        <v>3671</v>
      </c>
      <c r="R3675" s="1">
        <f t="shared" ca="1" si="418"/>
        <v>6.7138710767861265E-2</v>
      </c>
      <c r="S3675" s="1">
        <f t="shared" ca="1" si="419"/>
        <v>5611</v>
      </c>
      <c r="T3675" s="1" t="str">
        <f t="shared" ca="1" si="415"/>
        <v/>
      </c>
    </row>
    <row r="3676" spans="1:20" x14ac:dyDescent="0.25">
      <c r="A3676" s="1">
        <v>3672</v>
      </c>
      <c r="B3676" s="1">
        <v>368</v>
      </c>
      <c r="C3676" s="1">
        <v>37</v>
      </c>
      <c r="D3676" s="1" t="s">
        <v>16</v>
      </c>
      <c r="E3676" s="1">
        <v>0</v>
      </c>
      <c r="J3676" s="1">
        <v>3672</v>
      </c>
      <c r="K3676" s="1">
        <f t="shared" ca="1" si="416"/>
        <v>0.42213394586418318</v>
      </c>
      <c r="L3676" s="1">
        <f t="shared" ca="1" si="417"/>
        <v>5781</v>
      </c>
      <c r="M3676" s="1" t="str">
        <f t="shared" ca="1" si="414"/>
        <v/>
      </c>
      <c r="Q3676" s="1">
        <v>3672</v>
      </c>
      <c r="R3676" s="1">
        <f t="shared" ca="1" si="418"/>
        <v>4.5156322645174773E-2</v>
      </c>
      <c r="S3676" s="1">
        <f t="shared" ca="1" si="419"/>
        <v>5731</v>
      </c>
      <c r="T3676" s="1" t="str">
        <f t="shared" ca="1" si="415"/>
        <v/>
      </c>
    </row>
    <row r="3677" spans="1:20" x14ac:dyDescent="0.25">
      <c r="A3677" s="1">
        <v>3673</v>
      </c>
      <c r="B3677" s="1">
        <v>368</v>
      </c>
      <c r="C3677" s="1">
        <v>37</v>
      </c>
      <c r="D3677" s="1" t="s">
        <v>16</v>
      </c>
      <c r="E3677" s="1">
        <v>0</v>
      </c>
      <c r="J3677" s="1">
        <v>3673</v>
      </c>
      <c r="K3677" s="1">
        <f t="shared" ca="1" si="416"/>
        <v>0.71280368331315092</v>
      </c>
      <c r="L3677" s="1">
        <f t="shared" ca="1" si="417"/>
        <v>2909</v>
      </c>
      <c r="M3677" s="1" t="str">
        <f t="shared" ca="1" si="414"/>
        <v/>
      </c>
      <c r="Q3677" s="1">
        <v>3673</v>
      </c>
      <c r="R3677" s="1">
        <f t="shared" ca="1" si="418"/>
        <v>0.87207371750463147</v>
      </c>
      <c r="S3677" s="1">
        <f t="shared" ca="1" si="419"/>
        <v>702</v>
      </c>
      <c r="T3677" s="1" t="str">
        <f t="shared" ca="1" si="415"/>
        <v/>
      </c>
    </row>
    <row r="3678" spans="1:20" x14ac:dyDescent="0.25">
      <c r="A3678" s="1">
        <v>3674</v>
      </c>
      <c r="B3678" s="1">
        <v>368</v>
      </c>
      <c r="C3678" s="1">
        <v>37</v>
      </c>
      <c r="D3678" s="1" t="s">
        <v>16</v>
      </c>
      <c r="E3678" s="1">
        <v>0</v>
      </c>
      <c r="J3678" s="1">
        <v>3674</v>
      </c>
      <c r="K3678" s="1">
        <f t="shared" ca="1" si="416"/>
        <v>0.64246289167025195</v>
      </c>
      <c r="L3678" s="1">
        <f t="shared" ca="1" si="417"/>
        <v>3602</v>
      </c>
      <c r="M3678" s="1" t="str">
        <f t="shared" ca="1" si="414"/>
        <v/>
      </c>
      <c r="Q3678" s="1">
        <v>3674</v>
      </c>
      <c r="R3678" s="1">
        <f t="shared" ca="1" si="418"/>
        <v>0.1704991258105456</v>
      </c>
      <c r="S3678" s="1">
        <f t="shared" ca="1" si="419"/>
        <v>4989</v>
      </c>
      <c r="T3678" s="1" t="str">
        <f t="shared" ca="1" si="415"/>
        <v/>
      </c>
    </row>
    <row r="3679" spans="1:20" x14ac:dyDescent="0.25">
      <c r="A3679" s="1">
        <v>3675</v>
      </c>
      <c r="B3679" s="1">
        <v>368</v>
      </c>
      <c r="C3679" s="1">
        <v>37</v>
      </c>
      <c r="D3679" s="1" t="s">
        <v>16</v>
      </c>
      <c r="E3679" s="1">
        <v>0</v>
      </c>
      <c r="J3679" s="1">
        <v>3675</v>
      </c>
      <c r="K3679" s="1">
        <f t="shared" ca="1" si="416"/>
        <v>0.75055089154406263</v>
      </c>
      <c r="L3679" s="1">
        <f t="shared" ca="1" si="417"/>
        <v>2531</v>
      </c>
      <c r="M3679" s="1" t="str">
        <f t="shared" ca="1" si="414"/>
        <v/>
      </c>
      <c r="Q3679" s="1">
        <v>3675</v>
      </c>
      <c r="R3679" s="1">
        <f t="shared" ca="1" si="418"/>
        <v>0.57911927581126899</v>
      </c>
      <c r="S3679" s="1">
        <f t="shared" ca="1" si="419"/>
        <v>2467</v>
      </c>
      <c r="T3679" s="1" t="str">
        <f t="shared" ca="1" si="415"/>
        <v/>
      </c>
    </row>
    <row r="3680" spans="1:20" x14ac:dyDescent="0.25">
      <c r="A3680" s="1">
        <v>3676</v>
      </c>
      <c r="B3680" s="1">
        <v>368</v>
      </c>
      <c r="C3680" s="1">
        <v>37</v>
      </c>
      <c r="D3680" s="1" t="s">
        <v>16</v>
      </c>
      <c r="E3680" s="1">
        <v>0</v>
      </c>
      <c r="J3680" s="1">
        <v>3676</v>
      </c>
      <c r="K3680" s="1">
        <f t="shared" ca="1" si="416"/>
        <v>0.65376223186808957</v>
      </c>
      <c r="L3680" s="1">
        <f t="shared" ca="1" si="417"/>
        <v>3480</v>
      </c>
      <c r="M3680" s="1" t="str">
        <f t="shared" ca="1" si="414"/>
        <v/>
      </c>
      <c r="Q3680" s="1">
        <v>3676</v>
      </c>
      <c r="R3680" s="1">
        <f t="shared" ca="1" si="418"/>
        <v>0.14488009850238681</v>
      </c>
      <c r="S3680" s="1">
        <f t="shared" ca="1" si="419"/>
        <v>5143</v>
      </c>
      <c r="T3680" s="1" t="str">
        <f t="shared" ca="1" si="415"/>
        <v/>
      </c>
    </row>
    <row r="3681" spans="1:20" x14ac:dyDescent="0.25">
      <c r="A3681" s="1">
        <v>3677</v>
      </c>
      <c r="B3681" s="1">
        <v>368</v>
      </c>
      <c r="C3681" s="1">
        <v>37</v>
      </c>
      <c r="D3681" s="1" t="s">
        <v>16</v>
      </c>
      <c r="E3681" s="1">
        <v>0</v>
      </c>
      <c r="J3681" s="1">
        <v>3677</v>
      </c>
      <c r="K3681" s="1">
        <f t="shared" ca="1" si="416"/>
        <v>0.790084390438203</v>
      </c>
      <c r="L3681" s="1">
        <f t="shared" ca="1" si="417"/>
        <v>2147</v>
      </c>
      <c r="M3681" s="1" t="str">
        <f t="shared" ca="1" si="414"/>
        <v/>
      </c>
      <c r="Q3681" s="1">
        <v>3677</v>
      </c>
      <c r="R3681" s="1">
        <f t="shared" ca="1" si="418"/>
        <v>0.67474554187492841</v>
      </c>
      <c r="S3681" s="1">
        <f t="shared" ca="1" si="419"/>
        <v>1894</v>
      </c>
      <c r="T3681" s="1" t="str">
        <f t="shared" ca="1" si="415"/>
        <v/>
      </c>
    </row>
    <row r="3682" spans="1:20" x14ac:dyDescent="0.25">
      <c r="A3682" s="1">
        <v>3678</v>
      </c>
      <c r="B3682" s="1">
        <v>368</v>
      </c>
      <c r="C3682" s="1">
        <v>37</v>
      </c>
      <c r="D3682" s="1" t="s">
        <v>16</v>
      </c>
      <c r="E3682" s="1">
        <v>0</v>
      </c>
      <c r="J3682" s="1">
        <v>3678</v>
      </c>
      <c r="K3682" s="1">
        <f t="shared" ca="1" si="416"/>
        <v>0.40600464059461128</v>
      </c>
      <c r="L3682" s="1">
        <f t="shared" ca="1" si="417"/>
        <v>5939</v>
      </c>
      <c r="M3682" s="1" t="str">
        <f t="shared" ca="1" si="414"/>
        <v/>
      </c>
      <c r="Q3682" s="1">
        <v>3678</v>
      </c>
      <c r="R3682" s="1">
        <f t="shared" ca="1" si="418"/>
        <v>0.48488542053383954</v>
      </c>
      <c r="S3682" s="1">
        <f t="shared" ca="1" si="419"/>
        <v>3063</v>
      </c>
      <c r="T3682" s="1" t="str">
        <f t="shared" ca="1" si="415"/>
        <v/>
      </c>
    </row>
    <row r="3683" spans="1:20" x14ac:dyDescent="0.25">
      <c r="A3683" s="1">
        <v>3679</v>
      </c>
      <c r="B3683" s="1">
        <v>368</v>
      </c>
      <c r="C3683" s="1">
        <v>37</v>
      </c>
      <c r="D3683" s="1" t="s">
        <v>16</v>
      </c>
      <c r="E3683" s="1">
        <v>0</v>
      </c>
      <c r="J3683" s="1">
        <v>3679</v>
      </c>
      <c r="K3683" s="1">
        <f t="shared" ca="1" si="416"/>
        <v>0.39480878508400918</v>
      </c>
      <c r="L3683" s="1">
        <f t="shared" ca="1" si="417"/>
        <v>6043</v>
      </c>
      <c r="M3683" s="1" t="str">
        <f t="shared" ca="1" si="414"/>
        <v/>
      </c>
      <c r="Q3683" s="1">
        <v>3679</v>
      </c>
      <c r="R3683" s="1">
        <f t="shared" ca="1" si="418"/>
        <v>0.74675140150664099</v>
      </c>
      <c r="S3683" s="1">
        <f t="shared" ca="1" si="419"/>
        <v>1453</v>
      </c>
      <c r="T3683" s="1" t="str">
        <f t="shared" ca="1" si="415"/>
        <v/>
      </c>
    </row>
    <row r="3684" spans="1:20" x14ac:dyDescent="0.25">
      <c r="A3684" s="1">
        <v>3680</v>
      </c>
      <c r="B3684" s="1">
        <v>368</v>
      </c>
      <c r="C3684" s="1">
        <v>37</v>
      </c>
      <c r="D3684" s="1" t="s">
        <v>16</v>
      </c>
      <c r="E3684" s="1">
        <v>0</v>
      </c>
      <c r="J3684" s="1">
        <v>3680</v>
      </c>
      <c r="K3684" s="1">
        <f t="shared" ca="1" si="416"/>
        <v>0.43181060530142334</v>
      </c>
      <c r="L3684" s="1">
        <f t="shared" ca="1" si="417"/>
        <v>5679</v>
      </c>
      <c r="M3684" s="1" t="str">
        <f t="shared" ca="1" si="414"/>
        <v/>
      </c>
      <c r="Q3684" s="1">
        <v>3680</v>
      </c>
      <c r="R3684" s="1">
        <f t="shared" ca="1" si="418"/>
        <v>0.64611087451263038</v>
      </c>
      <c r="S3684" s="1">
        <f t="shared" ca="1" si="419"/>
        <v>2080</v>
      </c>
      <c r="T3684" s="1" t="str">
        <f t="shared" ca="1" si="415"/>
        <v/>
      </c>
    </row>
    <row r="3685" spans="1:20" x14ac:dyDescent="0.25">
      <c r="A3685" s="1">
        <v>3681</v>
      </c>
      <c r="B3685" s="1">
        <v>369</v>
      </c>
      <c r="C3685" s="1">
        <v>37</v>
      </c>
      <c r="D3685" s="1" t="s">
        <v>16</v>
      </c>
      <c r="E3685" s="1">
        <v>0</v>
      </c>
      <c r="J3685" s="1">
        <v>3681</v>
      </c>
      <c r="K3685" s="1">
        <f t="shared" ca="1" si="416"/>
        <v>0.66431444640904957</v>
      </c>
      <c r="L3685" s="1">
        <f t="shared" ca="1" si="417"/>
        <v>3391</v>
      </c>
      <c r="M3685" s="1" t="str">
        <f t="shared" ca="1" si="414"/>
        <v/>
      </c>
      <c r="Q3685" s="1">
        <v>3681</v>
      </c>
      <c r="R3685" s="1">
        <f t="shared" ca="1" si="418"/>
        <v>0.70165290875478969</v>
      </c>
      <c r="S3685" s="1">
        <f t="shared" ca="1" si="419"/>
        <v>1750</v>
      </c>
      <c r="T3685" s="1" t="str">
        <f t="shared" ca="1" si="415"/>
        <v/>
      </c>
    </row>
    <row r="3686" spans="1:20" x14ac:dyDescent="0.25">
      <c r="A3686" s="1">
        <v>3682</v>
      </c>
      <c r="B3686" s="1">
        <v>369</v>
      </c>
      <c r="C3686" s="1">
        <v>37</v>
      </c>
      <c r="D3686" s="1" t="s">
        <v>16</v>
      </c>
      <c r="E3686" s="1">
        <v>0</v>
      </c>
      <c r="J3686" s="1">
        <v>3682</v>
      </c>
      <c r="K3686" s="1">
        <f t="shared" ca="1" si="416"/>
        <v>0.74757581782034233</v>
      </c>
      <c r="L3686" s="1">
        <f t="shared" ca="1" si="417"/>
        <v>2553</v>
      </c>
      <c r="M3686" s="1" t="str">
        <f t="shared" ca="1" si="414"/>
        <v/>
      </c>
      <c r="Q3686" s="1">
        <v>3682</v>
      </c>
      <c r="R3686" s="1">
        <f t="shared" ca="1" si="418"/>
        <v>0.58148954916915896</v>
      </c>
      <c r="S3686" s="1">
        <f t="shared" ca="1" si="419"/>
        <v>2452</v>
      </c>
      <c r="T3686" s="1" t="str">
        <f t="shared" ca="1" si="415"/>
        <v/>
      </c>
    </row>
    <row r="3687" spans="1:20" x14ac:dyDescent="0.25">
      <c r="A3687" s="1">
        <v>3683</v>
      </c>
      <c r="B3687" s="1">
        <v>369</v>
      </c>
      <c r="C3687" s="1">
        <v>37</v>
      </c>
      <c r="D3687" s="1" t="s">
        <v>16</v>
      </c>
      <c r="E3687" s="1">
        <v>0</v>
      </c>
      <c r="J3687" s="1">
        <v>3683</v>
      </c>
      <c r="K3687" s="1">
        <f t="shared" ca="1" si="416"/>
        <v>0.12755322017505832</v>
      </c>
      <c r="L3687" s="1">
        <f t="shared" ca="1" si="417"/>
        <v>8714</v>
      </c>
      <c r="M3687" s="1" t="str">
        <f t="shared" ca="1" si="414"/>
        <v/>
      </c>
      <c r="Q3687" s="1">
        <v>3683</v>
      </c>
      <c r="R3687" s="1">
        <f t="shared" ca="1" si="418"/>
        <v>0.72407103992855459</v>
      </c>
      <c r="S3687" s="1">
        <f t="shared" ca="1" si="419"/>
        <v>1618</v>
      </c>
      <c r="T3687" s="1" t="str">
        <f t="shared" ca="1" si="415"/>
        <v/>
      </c>
    </row>
    <row r="3688" spans="1:20" x14ac:dyDescent="0.25">
      <c r="A3688" s="1">
        <v>3684</v>
      </c>
      <c r="B3688" s="1">
        <v>369</v>
      </c>
      <c r="C3688" s="1">
        <v>37</v>
      </c>
      <c r="D3688" s="1" t="s">
        <v>16</v>
      </c>
      <c r="E3688" s="1">
        <v>0</v>
      </c>
      <c r="J3688" s="1">
        <v>3684</v>
      </c>
      <c r="K3688" s="1">
        <f t="shared" ca="1" si="416"/>
        <v>0.31198306023812838</v>
      </c>
      <c r="L3688" s="1">
        <f t="shared" ca="1" si="417"/>
        <v>6833</v>
      </c>
      <c r="M3688" s="1" t="str">
        <f t="shared" ca="1" si="414"/>
        <v/>
      </c>
      <c r="Q3688" s="1">
        <v>3684</v>
      </c>
      <c r="R3688" s="1">
        <f t="shared" ca="1" si="418"/>
        <v>0.62037120143560653</v>
      </c>
      <c r="S3688" s="1">
        <f t="shared" ca="1" si="419"/>
        <v>2233</v>
      </c>
      <c r="T3688" s="1" t="str">
        <f t="shared" ca="1" si="415"/>
        <v/>
      </c>
    </row>
    <row r="3689" spans="1:20" x14ac:dyDescent="0.25">
      <c r="A3689" s="1">
        <v>3685</v>
      </c>
      <c r="B3689" s="1">
        <v>369</v>
      </c>
      <c r="C3689" s="1">
        <v>37</v>
      </c>
      <c r="D3689" s="1" t="s">
        <v>16</v>
      </c>
      <c r="E3689" s="1">
        <v>0</v>
      </c>
      <c r="J3689" s="1">
        <v>3685</v>
      </c>
      <c r="K3689" s="1">
        <f t="shared" ca="1" si="416"/>
        <v>0.57358689562024301</v>
      </c>
      <c r="L3689" s="1">
        <f t="shared" ca="1" si="417"/>
        <v>4263</v>
      </c>
      <c r="M3689" s="1" t="str">
        <f t="shared" ca="1" si="414"/>
        <v/>
      </c>
      <c r="Q3689" s="1">
        <v>3685</v>
      </c>
      <c r="R3689" s="1">
        <f t="shared" ca="1" si="418"/>
        <v>0.41981162556175777</v>
      </c>
      <c r="S3689" s="1">
        <f t="shared" ca="1" si="419"/>
        <v>3465</v>
      </c>
      <c r="T3689" s="1" t="str">
        <f t="shared" ca="1" si="415"/>
        <v/>
      </c>
    </row>
    <row r="3690" spans="1:20" x14ac:dyDescent="0.25">
      <c r="A3690" s="1">
        <v>3686</v>
      </c>
      <c r="B3690" s="1">
        <v>369</v>
      </c>
      <c r="C3690" s="1">
        <v>37</v>
      </c>
      <c r="D3690" s="1" t="s">
        <v>16</v>
      </c>
      <c r="E3690" s="1">
        <v>0</v>
      </c>
      <c r="J3690" s="1">
        <v>3686</v>
      </c>
      <c r="K3690" s="1">
        <f t="shared" ca="1" si="416"/>
        <v>6.9601786306191071E-2</v>
      </c>
      <c r="L3690" s="1">
        <f t="shared" ca="1" si="417"/>
        <v>9286</v>
      </c>
      <c r="M3690" s="1" t="str">
        <f t="shared" ca="1" si="414"/>
        <v/>
      </c>
      <c r="Q3690" s="1">
        <v>3686</v>
      </c>
      <c r="R3690" s="1">
        <f t="shared" ca="1" si="418"/>
        <v>0.62571135529076516</v>
      </c>
      <c r="S3690" s="1">
        <f t="shared" ca="1" si="419"/>
        <v>2194</v>
      </c>
      <c r="T3690" s="1" t="str">
        <f t="shared" ca="1" si="415"/>
        <v/>
      </c>
    </row>
    <row r="3691" spans="1:20" x14ac:dyDescent="0.25">
      <c r="A3691" s="1">
        <v>3687</v>
      </c>
      <c r="B3691" s="1">
        <v>369</v>
      </c>
      <c r="C3691" s="1">
        <v>37</v>
      </c>
      <c r="D3691" s="1" t="s">
        <v>16</v>
      </c>
      <c r="E3691" s="1">
        <v>0</v>
      </c>
      <c r="J3691" s="1">
        <v>3687</v>
      </c>
      <c r="K3691" s="1">
        <f t="shared" ca="1" si="416"/>
        <v>6.4934542109562954E-2</v>
      </c>
      <c r="L3691" s="1">
        <f t="shared" ca="1" si="417"/>
        <v>9329</v>
      </c>
      <c r="M3691" s="1" t="str">
        <f t="shared" ca="1" si="414"/>
        <v/>
      </c>
      <c r="Q3691" s="1">
        <v>3687</v>
      </c>
      <c r="R3691" s="1">
        <f t="shared" ca="1" si="418"/>
        <v>0.26635436331242446</v>
      </c>
      <c r="S3691" s="1">
        <f t="shared" ca="1" si="419"/>
        <v>4390</v>
      </c>
      <c r="T3691" s="1" t="str">
        <f t="shared" ca="1" si="415"/>
        <v/>
      </c>
    </row>
    <row r="3692" spans="1:20" x14ac:dyDescent="0.25">
      <c r="A3692" s="1">
        <v>3688</v>
      </c>
      <c r="B3692" s="1">
        <v>369</v>
      </c>
      <c r="C3692" s="1">
        <v>37</v>
      </c>
      <c r="D3692" s="1" t="s">
        <v>16</v>
      </c>
      <c r="E3692" s="1">
        <v>0</v>
      </c>
      <c r="J3692" s="1">
        <v>3688</v>
      </c>
      <c r="K3692" s="1">
        <f t="shared" ca="1" si="416"/>
        <v>0.22058271724211043</v>
      </c>
      <c r="L3692" s="1">
        <f t="shared" ca="1" si="417"/>
        <v>7783</v>
      </c>
      <c r="M3692" s="1" t="str">
        <f t="shared" ca="1" si="414"/>
        <v/>
      </c>
      <c r="Q3692" s="1">
        <v>3688</v>
      </c>
      <c r="R3692" s="1">
        <f t="shared" ca="1" si="418"/>
        <v>0.79887983292136378</v>
      </c>
      <c r="S3692" s="1">
        <f t="shared" ca="1" si="419"/>
        <v>1148</v>
      </c>
      <c r="T3692" s="1" t="str">
        <f t="shared" ca="1" si="415"/>
        <v/>
      </c>
    </row>
    <row r="3693" spans="1:20" x14ac:dyDescent="0.25">
      <c r="A3693" s="1">
        <v>3689</v>
      </c>
      <c r="B3693" s="1">
        <v>369</v>
      </c>
      <c r="C3693" s="1">
        <v>37</v>
      </c>
      <c r="D3693" s="1" t="s">
        <v>16</v>
      </c>
      <c r="E3693" s="1">
        <v>0</v>
      </c>
      <c r="J3693" s="1">
        <v>3689</v>
      </c>
      <c r="K3693" s="1">
        <f t="shared" ca="1" si="416"/>
        <v>0.70715992552482787</v>
      </c>
      <c r="L3693" s="1">
        <f t="shared" ca="1" si="417"/>
        <v>2962</v>
      </c>
      <c r="M3693" s="1" t="str">
        <f t="shared" ca="1" si="414"/>
        <v/>
      </c>
      <c r="Q3693" s="1">
        <v>3689</v>
      </c>
      <c r="R3693" s="1">
        <f t="shared" ca="1" si="418"/>
        <v>0.95092541655639173</v>
      </c>
      <c r="S3693" s="1">
        <f t="shared" ca="1" si="419"/>
        <v>259</v>
      </c>
      <c r="T3693" s="1" t="str">
        <f t="shared" ca="1" si="415"/>
        <v/>
      </c>
    </row>
    <row r="3694" spans="1:20" x14ac:dyDescent="0.25">
      <c r="A3694" s="1">
        <v>3690</v>
      </c>
      <c r="B3694" s="1">
        <v>369</v>
      </c>
      <c r="C3694" s="1">
        <v>37</v>
      </c>
      <c r="D3694" s="1" t="s">
        <v>16</v>
      </c>
      <c r="E3694" s="1">
        <v>0</v>
      </c>
      <c r="J3694" s="1">
        <v>3690</v>
      </c>
      <c r="K3694" s="1">
        <f t="shared" ca="1" si="416"/>
        <v>0.58965580034963971</v>
      </c>
      <c r="L3694" s="1">
        <f t="shared" ca="1" si="417"/>
        <v>4111</v>
      </c>
      <c r="M3694" s="1" t="str">
        <f t="shared" ca="1" si="414"/>
        <v/>
      </c>
      <c r="Q3694" s="1">
        <v>3690</v>
      </c>
      <c r="R3694" s="1">
        <f t="shared" ca="1" si="418"/>
        <v>0.73326394937891881</v>
      </c>
      <c r="S3694" s="1">
        <f t="shared" ca="1" si="419"/>
        <v>1552</v>
      </c>
      <c r="T3694" s="1" t="str">
        <f t="shared" ca="1" si="415"/>
        <v/>
      </c>
    </row>
    <row r="3695" spans="1:20" x14ac:dyDescent="0.25">
      <c r="A3695" s="1">
        <v>3691</v>
      </c>
      <c r="B3695" s="1">
        <v>370</v>
      </c>
      <c r="C3695" s="1">
        <v>37</v>
      </c>
      <c r="D3695" s="1" t="s">
        <v>16</v>
      </c>
      <c r="E3695" s="1">
        <v>0</v>
      </c>
      <c r="J3695" s="1">
        <v>3691</v>
      </c>
      <c r="K3695" s="1">
        <f t="shared" ca="1" si="416"/>
        <v>0.83739899553268382</v>
      </c>
      <c r="L3695" s="1">
        <f t="shared" ca="1" si="417"/>
        <v>1658</v>
      </c>
      <c r="M3695" s="1" t="str">
        <f t="shared" ca="1" si="414"/>
        <v/>
      </c>
      <c r="Q3695" s="1">
        <v>3691</v>
      </c>
      <c r="R3695" s="1">
        <f t="shared" ca="1" si="418"/>
        <v>9.5564619640361004E-2</v>
      </c>
      <c r="S3695" s="1">
        <f t="shared" ca="1" si="419"/>
        <v>5451</v>
      </c>
      <c r="T3695" s="1" t="str">
        <f t="shared" ca="1" si="415"/>
        <v/>
      </c>
    </row>
    <row r="3696" spans="1:20" x14ac:dyDescent="0.25">
      <c r="A3696" s="1">
        <v>3692</v>
      </c>
      <c r="B3696" s="1">
        <v>370</v>
      </c>
      <c r="C3696" s="1">
        <v>37</v>
      </c>
      <c r="D3696" s="1" t="s">
        <v>16</v>
      </c>
      <c r="E3696" s="1">
        <v>0</v>
      </c>
      <c r="J3696" s="1">
        <v>3692</v>
      </c>
      <c r="K3696" s="1">
        <f t="shared" ca="1" si="416"/>
        <v>0.37520451188695936</v>
      </c>
      <c r="L3696" s="1">
        <f t="shared" ca="1" si="417"/>
        <v>6240</v>
      </c>
      <c r="M3696" s="1" t="str">
        <f t="shared" ca="1" si="414"/>
        <v/>
      </c>
      <c r="Q3696" s="1">
        <v>3692</v>
      </c>
      <c r="R3696" s="1">
        <f t="shared" ca="1" si="418"/>
        <v>0.90238645347346347</v>
      </c>
      <c r="S3696" s="1">
        <f t="shared" ca="1" si="419"/>
        <v>529</v>
      </c>
      <c r="T3696" s="1" t="str">
        <f t="shared" ca="1" si="415"/>
        <v/>
      </c>
    </row>
    <row r="3697" spans="1:20" x14ac:dyDescent="0.25">
      <c r="A3697" s="1">
        <v>3693</v>
      </c>
      <c r="B3697" s="1">
        <v>370</v>
      </c>
      <c r="C3697" s="1">
        <v>37</v>
      </c>
      <c r="D3697" s="1" t="s">
        <v>16</v>
      </c>
      <c r="E3697" s="1">
        <v>0</v>
      </c>
      <c r="J3697" s="1">
        <v>3693</v>
      </c>
      <c r="K3697" s="1">
        <f t="shared" ca="1" si="416"/>
        <v>0.32648635717989172</v>
      </c>
      <c r="L3697" s="1">
        <f t="shared" ca="1" si="417"/>
        <v>6701</v>
      </c>
      <c r="M3697" s="1" t="str">
        <f t="shared" ca="1" si="414"/>
        <v/>
      </c>
      <c r="Q3697" s="1">
        <v>3693</v>
      </c>
      <c r="R3697" s="1">
        <f t="shared" ca="1" si="418"/>
        <v>0.95508662164067071</v>
      </c>
      <c r="S3697" s="1">
        <f t="shared" ca="1" si="419"/>
        <v>228</v>
      </c>
      <c r="T3697" s="1" t="str">
        <f t="shared" ca="1" si="415"/>
        <v/>
      </c>
    </row>
    <row r="3698" spans="1:20" x14ac:dyDescent="0.25">
      <c r="A3698" s="1">
        <v>3694</v>
      </c>
      <c r="B3698" s="1">
        <v>370</v>
      </c>
      <c r="C3698" s="1">
        <v>37</v>
      </c>
      <c r="D3698" s="1" t="s">
        <v>16</v>
      </c>
      <c r="E3698" s="1">
        <v>0</v>
      </c>
      <c r="J3698" s="1">
        <v>3694</v>
      </c>
      <c r="K3698" s="1">
        <f t="shared" ca="1" si="416"/>
        <v>0.52842738135217904</v>
      </c>
      <c r="L3698" s="1">
        <f t="shared" ca="1" si="417"/>
        <v>4718</v>
      </c>
      <c r="M3698" s="1" t="str">
        <f t="shared" ca="1" si="414"/>
        <v/>
      </c>
      <c r="Q3698" s="1">
        <v>3694</v>
      </c>
      <c r="R3698" s="1">
        <f t="shared" ca="1" si="418"/>
        <v>0.13664166223389129</v>
      </c>
      <c r="S3698" s="1">
        <f t="shared" ca="1" si="419"/>
        <v>5203</v>
      </c>
      <c r="T3698" s="1" t="str">
        <f t="shared" ca="1" si="415"/>
        <v/>
      </c>
    </row>
    <row r="3699" spans="1:20" x14ac:dyDescent="0.25">
      <c r="A3699" s="1">
        <v>3695</v>
      </c>
      <c r="B3699" s="1">
        <v>370</v>
      </c>
      <c r="C3699" s="1">
        <v>37</v>
      </c>
      <c r="D3699" s="1" t="s">
        <v>16</v>
      </c>
      <c r="E3699" s="1">
        <v>0</v>
      </c>
      <c r="J3699" s="1">
        <v>3695</v>
      </c>
      <c r="K3699" s="1">
        <f t="shared" ca="1" si="416"/>
        <v>0.77617654968981786</v>
      </c>
      <c r="L3699" s="1">
        <f t="shared" ca="1" si="417"/>
        <v>2286</v>
      </c>
      <c r="M3699" s="1" t="str">
        <f t="shared" ca="1" si="414"/>
        <v/>
      </c>
      <c r="Q3699" s="1">
        <v>3695</v>
      </c>
      <c r="R3699" s="1">
        <f t="shared" ca="1" si="418"/>
        <v>0.49908288407656287</v>
      </c>
      <c r="S3699" s="1">
        <f t="shared" ca="1" si="419"/>
        <v>2982</v>
      </c>
      <c r="T3699" s="1" t="str">
        <f t="shared" ca="1" si="415"/>
        <v/>
      </c>
    </row>
    <row r="3700" spans="1:20" x14ac:dyDescent="0.25">
      <c r="A3700" s="1">
        <v>3696</v>
      </c>
      <c r="B3700" s="1">
        <v>370</v>
      </c>
      <c r="C3700" s="1">
        <v>37</v>
      </c>
      <c r="D3700" s="1" t="s">
        <v>16</v>
      </c>
      <c r="E3700" s="1">
        <v>0</v>
      </c>
      <c r="J3700" s="1">
        <v>3696</v>
      </c>
      <c r="K3700" s="1">
        <f t="shared" ca="1" si="416"/>
        <v>0.96212561270669061</v>
      </c>
      <c r="L3700" s="1">
        <f t="shared" ca="1" si="417"/>
        <v>409</v>
      </c>
      <c r="M3700" s="1" t="str">
        <f t="shared" ca="1" si="414"/>
        <v/>
      </c>
      <c r="Q3700" s="1">
        <v>3696</v>
      </c>
      <c r="R3700" s="1">
        <f t="shared" ca="1" si="418"/>
        <v>0.34002262163840435</v>
      </c>
      <c r="S3700" s="1">
        <f t="shared" ca="1" si="419"/>
        <v>3953</v>
      </c>
      <c r="T3700" s="1" t="str">
        <f t="shared" ca="1" si="415"/>
        <v/>
      </c>
    </row>
    <row r="3701" spans="1:20" x14ac:dyDescent="0.25">
      <c r="A3701" s="1">
        <v>3697</v>
      </c>
      <c r="B3701" s="1">
        <v>370</v>
      </c>
      <c r="C3701" s="1">
        <v>37</v>
      </c>
      <c r="D3701" s="1" t="s">
        <v>16</v>
      </c>
      <c r="E3701" s="1">
        <v>0</v>
      </c>
      <c r="J3701" s="1">
        <v>3697</v>
      </c>
      <c r="K3701" s="1">
        <f t="shared" ca="1" si="416"/>
        <v>0.4140297749928401</v>
      </c>
      <c r="L3701" s="1">
        <f t="shared" ca="1" si="417"/>
        <v>5875</v>
      </c>
      <c r="M3701" s="1" t="str">
        <f t="shared" ca="1" si="414"/>
        <v/>
      </c>
      <c r="Q3701" s="1">
        <v>3697</v>
      </c>
      <c r="R3701" s="1">
        <f t="shared" ca="1" si="418"/>
        <v>0.17558034462573002</v>
      </c>
      <c r="S3701" s="1">
        <f t="shared" ca="1" si="419"/>
        <v>4958</v>
      </c>
      <c r="T3701" s="1" t="str">
        <f t="shared" ca="1" si="415"/>
        <v/>
      </c>
    </row>
    <row r="3702" spans="1:20" x14ac:dyDescent="0.25">
      <c r="A3702" s="1">
        <v>3698</v>
      </c>
      <c r="B3702" s="1">
        <v>370</v>
      </c>
      <c r="C3702" s="1">
        <v>37</v>
      </c>
      <c r="D3702" s="1" t="s">
        <v>16</v>
      </c>
      <c r="E3702" s="1">
        <v>0</v>
      </c>
      <c r="J3702" s="1">
        <v>3698</v>
      </c>
      <c r="K3702" s="1">
        <f t="shared" ca="1" si="416"/>
        <v>0.52512777502653063</v>
      </c>
      <c r="L3702" s="1">
        <f t="shared" ca="1" si="417"/>
        <v>4754</v>
      </c>
      <c r="M3702" s="1" t="str">
        <f t="shared" ca="1" si="414"/>
        <v/>
      </c>
      <c r="Q3702" s="1">
        <v>3698</v>
      </c>
      <c r="R3702" s="1">
        <f t="shared" ca="1" si="418"/>
        <v>0.70691148038099461</v>
      </c>
      <c r="S3702" s="1">
        <f t="shared" ca="1" si="419"/>
        <v>1718</v>
      </c>
      <c r="T3702" s="1" t="str">
        <f t="shared" ca="1" si="415"/>
        <v/>
      </c>
    </row>
    <row r="3703" spans="1:20" x14ac:dyDescent="0.25">
      <c r="A3703" s="1">
        <v>3699</v>
      </c>
      <c r="B3703" s="1">
        <v>370</v>
      </c>
      <c r="C3703" s="1">
        <v>37</v>
      </c>
      <c r="D3703" s="1" t="s">
        <v>16</v>
      </c>
      <c r="E3703" s="1">
        <v>0</v>
      </c>
      <c r="J3703" s="1">
        <v>3699</v>
      </c>
      <c r="K3703" s="1">
        <f t="shared" ca="1" si="416"/>
        <v>0.48391090109970569</v>
      </c>
      <c r="L3703" s="1">
        <f t="shared" ca="1" si="417"/>
        <v>5155</v>
      </c>
      <c r="M3703" s="1" t="str">
        <f t="shared" ca="1" si="414"/>
        <v/>
      </c>
      <c r="Q3703" s="1">
        <v>3699</v>
      </c>
      <c r="R3703" s="1">
        <f t="shared" ca="1" si="418"/>
        <v>0.75182246957196697</v>
      </c>
      <c r="S3703" s="1">
        <f t="shared" ca="1" si="419"/>
        <v>1412</v>
      </c>
      <c r="T3703" s="1" t="str">
        <f t="shared" ca="1" si="415"/>
        <v/>
      </c>
    </row>
    <row r="3704" spans="1:20" x14ac:dyDescent="0.25">
      <c r="A3704" s="1">
        <v>3700</v>
      </c>
      <c r="B3704" s="1">
        <v>370</v>
      </c>
      <c r="C3704" s="1">
        <v>37</v>
      </c>
      <c r="D3704" s="1" t="s">
        <v>16</v>
      </c>
      <c r="E3704" s="1">
        <v>0</v>
      </c>
      <c r="J3704" s="1">
        <v>3700</v>
      </c>
      <c r="K3704" s="1">
        <f t="shared" ca="1" si="416"/>
        <v>0.30600762980994889</v>
      </c>
      <c r="L3704" s="1">
        <f t="shared" ca="1" si="417"/>
        <v>6897</v>
      </c>
      <c r="M3704" s="1" t="str">
        <f t="shared" ca="1" si="414"/>
        <v/>
      </c>
      <c r="Q3704" s="1">
        <v>3700</v>
      </c>
      <c r="R3704" s="1">
        <f t="shared" ca="1" si="418"/>
        <v>0.5939513781207717</v>
      </c>
      <c r="S3704" s="1">
        <f t="shared" ca="1" si="419"/>
        <v>2375</v>
      </c>
      <c r="T3704" s="1" t="str">
        <f t="shared" ca="1" si="415"/>
        <v/>
      </c>
    </row>
    <row r="3705" spans="1:20" x14ac:dyDescent="0.25">
      <c r="A3705" s="1">
        <v>3701</v>
      </c>
      <c r="B3705" s="1">
        <v>371</v>
      </c>
      <c r="C3705" s="1">
        <v>38</v>
      </c>
      <c r="D3705" s="1" t="s">
        <v>16</v>
      </c>
      <c r="E3705" s="1">
        <v>0</v>
      </c>
      <c r="J3705" s="1">
        <v>3701</v>
      </c>
      <c r="K3705" s="1">
        <f t="shared" ca="1" si="416"/>
        <v>0.21937993177014747</v>
      </c>
      <c r="L3705" s="1">
        <f t="shared" ca="1" si="417"/>
        <v>7790</v>
      </c>
      <c r="M3705" s="1" t="str">
        <f t="shared" ca="1" si="414"/>
        <v/>
      </c>
      <c r="Q3705" s="1">
        <v>3701</v>
      </c>
      <c r="R3705" s="1">
        <f t="shared" ca="1" si="418"/>
        <v>5.9025230773305348E-2</v>
      </c>
      <c r="S3705" s="1">
        <f t="shared" ca="1" si="419"/>
        <v>5651</v>
      </c>
      <c r="T3705" s="1" t="str">
        <f t="shared" ca="1" si="415"/>
        <v/>
      </c>
    </row>
    <row r="3706" spans="1:20" x14ac:dyDescent="0.25">
      <c r="A3706" s="1">
        <v>3702</v>
      </c>
      <c r="B3706" s="1">
        <v>371</v>
      </c>
      <c r="C3706" s="1">
        <v>38</v>
      </c>
      <c r="D3706" s="1" t="s">
        <v>16</v>
      </c>
      <c r="E3706" s="1">
        <v>0</v>
      </c>
      <c r="J3706" s="1">
        <v>3702</v>
      </c>
      <c r="K3706" s="1">
        <f t="shared" ca="1" si="416"/>
        <v>6.1725933750773399E-2</v>
      </c>
      <c r="L3706" s="1">
        <f t="shared" ca="1" si="417"/>
        <v>9351</v>
      </c>
      <c r="M3706" s="1" t="str">
        <f t="shared" ca="1" si="414"/>
        <v/>
      </c>
      <c r="Q3706" s="1">
        <v>3702</v>
      </c>
      <c r="R3706" s="1">
        <f t="shared" ca="1" si="418"/>
        <v>0.56726105803667282</v>
      </c>
      <c r="S3706" s="1">
        <f t="shared" ca="1" si="419"/>
        <v>2546</v>
      </c>
      <c r="T3706" s="1" t="str">
        <f t="shared" ca="1" si="415"/>
        <v/>
      </c>
    </row>
    <row r="3707" spans="1:20" x14ac:dyDescent="0.25">
      <c r="A3707" s="1">
        <v>3703</v>
      </c>
      <c r="B3707" s="1">
        <v>371</v>
      </c>
      <c r="C3707" s="1">
        <v>38</v>
      </c>
      <c r="D3707" s="1" t="s">
        <v>16</v>
      </c>
      <c r="E3707" s="1">
        <v>0</v>
      </c>
      <c r="J3707" s="1">
        <v>3703</v>
      </c>
      <c r="K3707" s="1">
        <f t="shared" ca="1" si="416"/>
        <v>0.29723759085435997</v>
      </c>
      <c r="L3707" s="1">
        <f t="shared" ca="1" si="417"/>
        <v>6970</v>
      </c>
      <c r="M3707" s="1" t="str">
        <f t="shared" ca="1" si="414"/>
        <v/>
      </c>
      <c r="Q3707" s="1">
        <v>3703</v>
      </c>
      <c r="R3707" s="1">
        <f t="shared" ca="1" si="418"/>
        <v>9.3990469864224768E-2</v>
      </c>
      <c r="S3707" s="1">
        <f t="shared" ca="1" si="419"/>
        <v>5462</v>
      </c>
      <c r="T3707" s="1" t="str">
        <f t="shared" ca="1" si="415"/>
        <v/>
      </c>
    </row>
    <row r="3708" spans="1:20" x14ac:dyDescent="0.25">
      <c r="A3708" s="1">
        <v>3704</v>
      </c>
      <c r="B3708" s="1">
        <v>371</v>
      </c>
      <c r="C3708" s="1">
        <v>38</v>
      </c>
      <c r="D3708" s="1" t="s">
        <v>16</v>
      </c>
      <c r="E3708" s="1">
        <v>0</v>
      </c>
      <c r="J3708" s="1">
        <v>3704</v>
      </c>
      <c r="K3708" s="1">
        <f t="shared" ca="1" si="416"/>
        <v>0.78230014004009041</v>
      </c>
      <c r="L3708" s="1">
        <f t="shared" ca="1" si="417"/>
        <v>2232</v>
      </c>
      <c r="M3708" s="1" t="str">
        <f t="shared" ca="1" si="414"/>
        <v/>
      </c>
      <c r="Q3708" s="1">
        <v>3704</v>
      </c>
      <c r="R3708" s="1">
        <f t="shared" ca="1" si="418"/>
        <v>0.69544796156828925</v>
      </c>
      <c r="S3708" s="1">
        <f t="shared" ca="1" si="419"/>
        <v>1781</v>
      </c>
      <c r="T3708" s="1" t="str">
        <f t="shared" ca="1" si="415"/>
        <v/>
      </c>
    </row>
    <row r="3709" spans="1:20" x14ac:dyDescent="0.25">
      <c r="A3709" s="1">
        <v>3705</v>
      </c>
      <c r="B3709" s="1">
        <v>371</v>
      </c>
      <c r="C3709" s="1">
        <v>38</v>
      </c>
      <c r="D3709" s="1" t="s">
        <v>16</v>
      </c>
      <c r="E3709" s="1">
        <v>1</v>
      </c>
      <c r="J3709" s="1">
        <v>3705</v>
      </c>
      <c r="K3709" s="1">
        <f t="shared" ca="1" si="416"/>
        <v>0.85778058013383718</v>
      </c>
      <c r="L3709" s="1">
        <f t="shared" ca="1" si="417"/>
        <v>1441</v>
      </c>
      <c r="M3709" s="1" t="str">
        <f t="shared" ca="1" si="414"/>
        <v/>
      </c>
      <c r="Q3709" s="1">
        <v>3705</v>
      </c>
      <c r="R3709" s="1">
        <f t="shared" ca="1" si="418"/>
        <v>0.25179936329259467</v>
      </c>
      <c r="S3709" s="1">
        <f t="shared" ca="1" si="419"/>
        <v>4473</v>
      </c>
      <c r="T3709" s="1" t="str">
        <f t="shared" ca="1" si="415"/>
        <v/>
      </c>
    </row>
    <row r="3710" spans="1:20" x14ac:dyDescent="0.25">
      <c r="A3710" s="1">
        <v>3706</v>
      </c>
      <c r="B3710" s="1">
        <v>371</v>
      </c>
      <c r="C3710" s="1">
        <v>38</v>
      </c>
      <c r="D3710" s="1" t="s">
        <v>16</v>
      </c>
      <c r="E3710" s="1">
        <v>0</v>
      </c>
      <c r="J3710" s="1">
        <v>3706</v>
      </c>
      <c r="K3710" s="1">
        <f t="shared" ca="1" si="416"/>
        <v>0.79058799835112359</v>
      </c>
      <c r="L3710" s="1">
        <f t="shared" ca="1" si="417"/>
        <v>2143</v>
      </c>
      <c r="M3710" s="1" t="str">
        <f t="shared" ca="1" si="414"/>
        <v/>
      </c>
      <c r="Q3710" s="1">
        <v>3706</v>
      </c>
      <c r="R3710" s="1">
        <f t="shared" ca="1" si="418"/>
        <v>0.61279343525953844</v>
      </c>
      <c r="S3710" s="1">
        <f t="shared" ca="1" si="419"/>
        <v>2278</v>
      </c>
      <c r="T3710" s="1" t="str">
        <f t="shared" ca="1" si="415"/>
        <v/>
      </c>
    </row>
    <row r="3711" spans="1:20" x14ac:dyDescent="0.25">
      <c r="A3711" s="1">
        <v>3707</v>
      </c>
      <c r="B3711" s="1">
        <v>371</v>
      </c>
      <c r="C3711" s="1">
        <v>38</v>
      </c>
      <c r="D3711" s="1" t="s">
        <v>16</v>
      </c>
      <c r="E3711" s="1">
        <v>0</v>
      </c>
      <c r="J3711" s="1">
        <v>3707</v>
      </c>
      <c r="K3711" s="1">
        <f t="shared" ca="1" si="416"/>
        <v>0.39295703013016514</v>
      </c>
      <c r="L3711" s="1">
        <f t="shared" ca="1" si="417"/>
        <v>6059</v>
      </c>
      <c r="M3711" s="1" t="str">
        <f t="shared" ca="1" si="414"/>
        <v/>
      </c>
      <c r="Q3711" s="1">
        <v>3707</v>
      </c>
      <c r="R3711" s="1">
        <f t="shared" ca="1" si="418"/>
        <v>0.87933941760858558</v>
      </c>
      <c r="S3711" s="1">
        <f t="shared" ca="1" si="419"/>
        <v>651</v>
      </c>
      <c r="T3711" s="1" t="str">
        <f t="shared" ca="1" si="415"/>
        <v/>
      </c>
    </row>
    <row r="3712" spans="1:20" x14ac:dyDescent="0.25">
      <c r="A3712" s="1">
        <v>3708</v>
      </c>
      <c r="B3712" s="1">
        <v>371</v>
      </c>
      <c r="C3712" s="1">
        <v>38</v>
      </c>
      <c r="D3712" s="1" t="s">
        <v>16</v>
      </c>
      <c r="E3712" s="1">
        <v>0</v>
      </c>
      <c r="J3712" s="1">
        <v>3708</v>
      </c>
      <c r="K3712" s="1">
        <f t="shared" ca="1" si="416"/>
        <v>0.57516007305890238</v>
      </c>
      <c r="L3712" s="1">
        <f t="shared" ca="1" si="417"/>
        <v>4244</v>
      </c>
      <c r="M3712" s="1" t="str">
        <f t="shared" ca="1" si="414"/>
        <v/>
      </c>
      <c r="Q3712" s="1">
        <v>3708</v>
      </c>
      <c r="R3712" s="1">
        <f t="shared" ca="1" si="418"/>
        <v>0.32285731841599996</v>
      </c>
      <c r="S3712" s="1">
        <f t="shared" ca="1" si="419"/>
        <v>4053</v>
      </c>
      <c r="T3712" s="1" t="str">
        <f t="shared" ca="1" si="415"/>
        <v/>
      </c>
    </row>
    <row r="3713" spans="1:20" x14ac:dyDescent="0.25">
      <c r="A3713" s="1">
        <v>3709</v>
      </c>
      <c r="B3713" s="1">
        <v>371</v>
      </c>
      <c r="C3713" s="1">
        <v>38</v>
      </c>
      <c r="D3713" s="1" t="s">
        <v>16</v>
      </c>
      <c r="E3713" s="1">
        <v>0</v>
      </c>
      <c r="J3713" s="1">
        <v>3709</v>
      </c>
      <c r="K3713" s="1">
        <f t="shared" ca="1" si="416"/>
        <v>5.010462853701636E-2</v>
      </c>
      <c r="L3713" s="1">
        <f t="shared" ca="1" si="417"/>
        <v>9466</v>
      </c>
      <c r="M3713" s="1" t="str">
        <f t="shared" ca="1" si="414"/>
        <v/>
      </c>
      <c r="Q3713" s="1">
        <v>3709</v>
      </c>
      <c r="R3713" s="1">
        <f t="shared" ca="1" si="418"/>
        <v>0.96727545095050715</v>
      </c>
      <c r="S3713" s="1">
        <f t="shared" ca="1" si="419"/>
        <v>160</v>
      </c>
      <c r="T3713" s="1" t="str">
        <f t="shared" ca="1" si="415"/>
        <v/>
      </c>
    </row>
    <row r="3714" spans="1:20" x14ac:dyDescent="0.25">
      <c r="A3714" s="1">
        <v>3710</v>
      </c>
      <c r="B3714" s="1">
        <v>371</v>
      </c>
      <c r="C3714" s="1">
        <v>38</v>
      </c>
      <c r="D3714" s="1" t="s">
        <v>16</v>
      </c>
      <c r="E3714" s="1">
        <v>0</v>
      </c>
      <c r="J3714" s="1">
        <v>3710</v>
      </c>
      <c r="K3714" s="1">
        <f t="shared" ca="1" si="416"/>
        <v>0.99497525097188533</v>
      </c>
      <c r="L3714" s="1">
        <f t="shared" ca="1" si="417"/>
        <v>49</v>
      </c>
      <c r="M3714" s="1">
        <f t="shared" ca="1" si="414"/>
        <v>0</v>
      </c>
      <c r="Q3714" s="1">
        <v>3710</v>
      </c>
      <c r="R3714" s="1">
        <f t="shared" ca="1" si="418"/>
        <v>0.24086795204297051</v>
      </c>
      <c r="S3714" s="1">
        <f t="shared" ca="1" si="419"/>
        <v>4540</v>
      </c>
      <c r="T3714" s="1" t="str">
        <f t="shared" ca="1" si="415"/>
        <v/>
      </c>
    </row>
    <row r="3715" spans="1:20" x14ac:dyDescent="0.25">
      <c r="A3715" s="1">
        <v>3711</v>
      </c>
      <c r="B3715" s="1">
        <v>372</v>
      </c>
      <c r="C3715" s="1">
        <v>38</v>
      </c>
      <c r="D3715" s="1" t="s">
        <v>16</v>
      </c>
      <c r="E3715" s="1">
        <v>1</v>
      </c>
      <c r="J3715" s="1">
        <v>3711</v>
      </c>
      <c r="K3715" s="1">
        <f t="shared" ca="1" si="416"/>
        <v>0.98796019297404014</v>
      </c>
      <c r="L3715" s="1">
        <f t="shared" ca="1" si="417"/>
        <v>140</v>
      </c>
      <c r="M3715" s="1" t="str">
        <f t="shared" ca="1" si="414"/>
        <v/>
      </c>
      <c r="Q3715" s="1">
        <v>3711</v>
      </c>
      <c r="R3715" s="1">
        <f t="shared" ca="1" si="418"/>
        <v>0.63509900322445767</v>
      </c>
      <c r="S3715" s="1">
        <f t="shared" ca="1" si="419"/>
        <v>2144</v>
      </c>
      <c r="T3715" s="1" t="str">
        <f t="shared" ca="1" si="415"/>
        <v/>
      </c>
    </row>
    <row r="3716" spans="1:20" x14ac:dyDescent="0.25">
      <c r="A3716" s="1">
        <v>3712</v>
      </c>
      <c r="B3716" s="1">
        <v>372</v>
      </c>
      <c r="C3716" s="1">
        <v>38</v>
      </c>
      <c r="D3716" s="1" t="s">
        <v>16</v>
      </c>
      <c r="E3716" s="1">
        <v>0</v>
      </c>
      <c r="J3716" s="1">
        <v>3712</v>
      </c>
      <c r="K3716" s="1">
        <f t="shared" ca="1" si="416"/>
        <v>0.84863472461545264</v>
      </c>
      <c r="L3716" s="1">
        <f t="shared" ca="1" si="417"/>
        <v>1531</v>
      </c>
      <c r="M3716" s="1" t="str">
        <f t="shared" ca="1" si="414"/>
        <v/>
      </c>
      <c r="Q3716" s="1">
        <v>3712</v>
      </c>
      <c r="R3716" s="1">
        <f t="shared" ca="1" si="418"/>
        <v>0.9127204373675355</v>
      </c>
      <c r="S3716" s="1">
        <f t="shared" ca="1" si="419"/>
        <v>469</v>
      </c>
      <c r="T3716" s="1" t="str">
        <f t="shared" ca="1" si="415"/>
        <v/>
      </c>
    </row>
    <row r="3717" spans="1:20" x14ac:dyDescent="0.25">
      <c r="A3717" s="1">
        <v>3713</v>
      </c>
      <c r="B3717" s="1">
        <v>372</v>
      </c>
      <c r="C3717" s="1">
        <v>38</v>
      </c>
      <c r="D3717" s="1" t="s">
        <v>16</v>
      </c>
      <c r="E3717" s="1">
        <v>0</v>
      </c>
      <c r="J3717" s="1">
        <v>3713</v>
      </c>
      <c r="K3717" s="1">
        <f t="shared" ca="1" si="416"/>
        <v>1.9738341018248007E-2</v>
      </c>
      <c r="L3717" s="1">
        <f t="shared" ca="1" si="417"/>
        <v>9800</v>
      </c>
      <c r="M3717" s="1" t="str">
        <f t="shared" ref="M3717:M3780" ca="1" si="420">IF(L3717&lt;=$K$3,VLOOKUP(J3717,$A$5:$E$10004,5),"")</f>
        <v/>
      </c>
      <c r="Q3717" s="1">
        <v>3713</v>
      </c>
      <c r="R3717" s="1">
        <f t="shared" ca="1" si="418"/>
        <v>0.12129301347543398</v>
      </c>
      <c r="S3717" s="1">
        <f t="shared" ca="1" si="419"/>
        <v>5296</v>
      </c>
      <c r="T3717" s="1" t="str">
        <f t="shared" ref="T3717:T3780" ca="1" si="421">IF(S3717&lt;=$R$3*$H$10,VLOOKUP(Q3717,$A$5:$E$10004,5),"")</f>
        <v/>
      </c>
    </row>
    <row r="3718" spans="1:20" x14ac:dyDescent="0.25">
      <c r="A3718" s="1">
        <v>3714</v>
      </c>
      <c r="B3718" s="1">
        <v>372</v>
      </c>
      <c r="C3718" s="1">
        <v>38</v>
      </c>
      <c r="D3718" s="1" t="s">
        <v>16</v>
      </c>
      <c r="E3718" s="1">
        <v>0</v>
      </c>
      <c r="J3718" s="1">
        <v>3714</v>
      </c>
      <c r="K3718" s="1">
        <f t="shared" ref="K3718:K3781" ca="1" si="422">RAND()</f>
        <v>0.62369634102150007</v>
      </c>
      <c r="L3718" s="1">
        <f t="shared" ref="L3718:L3781" ca="1" si="423">_xlfn.RANK.EQ(K3718,$K$5:$K$10004)</f>
        <v>3792</v>
      </c>
      <c r="M3718" s="1" t="str">
        <f t="shared" ca="1" si="420"/>
        <v/>
      </c>
      <c r="Q3718" s="1">
        <v>3714</v>
      </c>
      <c r="R3718" s="1">
        <f t="shared" ref="R3718:R3781" ca="1" si="424">RAND()</f>
        <v>0.67940303973582139</v>
      </c>
      <c r="S3718" s="1">
        <f t="shared" ref="S3718:S3781" ca="1" si="425">_xlfn.RANK.EQ(R3718,$R$5:$R$6004)</f>
        <v>1865</v>
      </c>
      <c r="T3718" s="1" t="str">
        <f t="shared" ca="1" si="421"/>
        <v/>
      </c>
    </row>
    <row r="3719" spans="1:20" x14ac:dyDescent="0.25">
      <c r="A3719" s="1">
        <v>3715</v>
      </c>
      <c r="B3719" s="1">
        <v>372</v>
      </c>
      <c r="C3719" s="1">
        <v>38</v>
      </c>
      <c r="D3719" s="1" t="s">
        <v>16</v>
      </c>
      <c r="E3719" s="1">
        <v>0</v>
      </c>
      <c r="J3719" s="1">
        <v>3715</v>
      </c>
      <c r="K3719" s="1">
        <f t="shared" ca="1" si="422"/>
        <v>0.70015199523408667</v>
      </c>
      <c r="L3719" s="1">
        <f t="shared" ca="1" si="423"/>
        <v>3022</v>
      </c>
      <c r="M3719" s="1" t="str">
        <f t="shared" ca="1" si="420"/>
        <v/>
      </c>
      <c r="Q3719" s="1">
        <v>3715</v>
      </c>
      <c r="R3719" s="1">
        <f t="shared" ca="1" si="424"/>
        <v>0.18221317026994388</v>
      </c>
      <c r="S3719" s="1">
        <f t="shared" ca="1" si="425"/>
        <v>4907</v>
      </c>
      <c r="T3719" s="1" t="str">
        <f t="shared" ca="1" si="421"/>
        <v/>
      </c>
    </row>
    <row r="3720" spans="1:20" x14ac:dyDescent="0.25">
      <c r="A3720" s="1">
        <v>3716</v>
      </c>
      <c r="B3720" s="1">
        <v>372</v>
      </c>
      <c r="C3720" s="1">
        <v>38</v>
      </c>
      <c r="D3720" s="1" t="s">
        <v>16</v>
      </c>
      <c r="E3720" s="1">
        <v>0</v>
      </c>
      <c r="J3720" s="1">
        <v>3716</v>
      </c>
      <c r="K3720" s="1">
        <f t="shared" ca="1" si="422"/>
        <v>0.1612325062176222</v>
      </c>
      <c r="L3720" s="1">
        <f t="shared" ca="1" si="423"/>
        <v>8381</v>
      </c>
      <c r="M3720" s="1" t="str">
        <f t="shared" ca="1" si="420"/>
        <v/>
      </c>
      <c r="Q3720" s="1">
        <v>3716</v>
      </c>
      <c r="R3720" s="1">
        <f t="shared" ca="1" si="424"/>
        <v>0.70766383624694329</v>
      </c>
      <c r="S3720" s="1">
        <f t="shared" ca="1" si="425"/>
        <v>1710</v>
      </c>
      <c r="T3720" s="1" t="str">
        <f t="shared" ca="1" si="421"/>
        <v/>
      </c>
    </row>
    <row r="3721" spans="1:20" x14ac:dyDescent="0.25">
      <c r="A3721" s="1">
        <v>3717</v>
      </c>
      <c r="B3721" s="1">
        <v>372</v>
      </c>
      <c r="C3721" s="1">
        <v>38</v>
      </c>
      <c r="D3721" s="1" t="s">
        <v>16</v>
      </c>
      <c r="E3721" s="1">
        <v>0</v>
      </c>
      <c r="J3721" s="1">
        <v>3717</v>
      </c>
      <c r="K3721" s="1">
        <f t="shared" ca="1" si="422"/>
        <v>0.95054392174026359</v>
      </c>
      <c r="L3721" s="1">
        <f t="shared" ca="1" si="423"/>
        <v>532</v>
      </c>
      <c r="M3721" s="1" t="str">
        <f t="shared" ca="1" si="420"/>
        <v/>
      </c>
      <c r="Q3721" s="1">
        <v>3717</v>
      </c>
      <c r="R3721" s="1">
        <f t="shared" ca="1" si="424"/>
        <v>0.60037391831553688</v>
      </c>
      <c r="S3721" s="1">
        <f t="shared" ca="1" si="425"/>
        <v>2349</v>
      </c>
      <c r="T3721" s="1" t="str">
        <f t="shared" ca="1" si="421"/>
        <v/>
      </c>
    </row>
    <row r="3722" spans="1:20" x14ac:dyDescent="0.25">
      <c r="A3722" s="1">
        <v>3718</v>
      </c>
      <c r="B3722" s="1">
        <v>372</v>
      </c>
      <c r="C3722" s="1">
        <v>38</v>
      </c>
      <c r="D3722" s="1" t="s">
        <v>16</v>
      </c>
      <c r="E3722" s="1">
        <v>0</v>
      </c>
      <c r="J3722" s="1">
        <v>3718</v>
      </c>
      <c r="K3722" s="1">
        <f t="shared" ca="1" si="422"/>
        <v>0.61992125591634473</v>
      </c>
      <c r="L3722" s="1">
        <f t="shared" ca="1" si="423"/>
        <v>3832</v>
      </c>
      <c r="M3722" s="1" t="str">
        <f t="shared" ca="1" si="420"/>
        <v/>
      </c>
      <c r="Q3722" s="1">
        <v>3718</v>
      </c>
      <c r="R3722" s="1">
        <f t="shared" ca="1" si="424"/>
        <v>0.16744547016894962</v>
      </c>
      <c r="S3722" s="1">
        <f t="shared" ca="1" si="425"/>
        <v>5008</v>
      </c>
      <c r="T3722" s="1" t="str">
        <f t="shared" ca="1" si="421"/>
        <v/>
      </c>
    </row>
    <row r="3723" spans="1:20" x14ac:dyDescent="0.25">
      <c r="A3723" s="1">
        <v>3719</v>
      </c>
      <c r="B3723" s="1">
        <v>372</v>
      </c>
      <c r="C3723" s="1">
        <v>38</v>
      </c>
      <c r="D3723" s="1" t="s">
        <v>16</v>
      </c>
      <c r="E3723" s="1">
        <v>0</v>
      </c>
      <c r="J3723" s="1">
        <v>3719</v>
      </c>
      <c r="K3723" s="1">
        <f t="shared" ca="1" si="422"/>
        <v>0.8392280042575746</v>
      </c>
      <c r="L3723" s="1">
        <f t="shared" ca="1" si="423"/>
        <v>1638</v>
      </c>
      <c r="M3723" s="1" t="str">
        <f t="shared" ca="1" si="420"/>
        <v/>
      </c>
      <c r="Q3723" s="1">
        <v>3719</v>
      </c>
      <c r="R3723" s="1">
        <f t="shared" ca="1" si="424"/>
        <v>0.51816263226272608</v>
      </c>
      <c r="S3723" s="1">
        <f t="shared" ca="1" si="425"/>
        <v>2849</v>
      </c>
      <c r="T3723" s="1" t="str">
        <f t="shared" ca="1" si="421"/>
        <v/>
      </c>
    </row>
    <row r="3724" spans="1:20" x14ac:dyDescent="0.25">
      <c r="A3724" s="1">
        <v>3720</v>
      </c>
      <c r="B3724" s="1">
        <v>372</v>
      </c>
      <c r="C3724" s="1">
        <v>38</v>
      </c>
      <c r="D3724" s="1" t="s">
        <v>16</v>
      </c>
      <c r="E3724" s="1">
        <v>0</v>
      </c>
      <c r="J3724" s="1">
        <v>3720</v>
      </c>
      <c r="K3724" s="1">
        <f t="shared" ca="1" si="422"/>
        <v>0.52772092899442924</v>
      </c>
      <c r="L3724" s="1">
        <f t="shared" ca="1" si="423"/>
        <v>4727</v>
      </c>
      <c r="M3724" s="1" t="str">
        <f t="shared" ca="1" si="420"/>
        <v/>
      </c>
      <c r="Q3724" s="1">
        <v>3720</v>
      </c>
      <c r="R3724" s="1">
        <f t="shared" ca="1" si="424"/>
        <v>0.90174904449226456</v>
      </c>
      <c r="S3724" s="1">
        <f t="shared" ca="1" si="425"/>
        <v>532</v>
      </c>
      <c r="T3724" s="1" t="str">
        <f t="shared" ca="1" si="421"/>
        <v/>
      </c>
    </row>
    <row r="3725" spans="1:20" x14ac:dyDescent="0.25">
      <c r="A3725" s="1">
        <v>3721</v>
      </c>
      <c r="B3725" s="1">
        <v>373</v>
      </c>
      <c r="C3725" s="1">
        <v>38</v>
      </c>
      <c r="D3725" s="1" t="s">
        <v>16</v>
      </c>
      <c r="E3725" s="1">
        <v>0</v>
      </c>
      <c r="J3725" s="1">
        <v>3721</v>
      </c>
      <c r="K3725" s="1">
        <f t="shared" ca="1" si="422"/>
        <v>7.0123509718928778E-2</v>
      </c>
      <c r="L3725" s="1">
        <f t="shared" ca="1" si="423"/>
        <v>9280</v>
      </c>
      <c r="M3725" s="1" t="str">
        <f t="shared" ca="1" si="420"/>
        <v/>
      </c>
      <c r="Q3725" s="1">
        <v>3721</v>
      </c>
      <c r="R3725" s="1">
        <f t="shared" ca="1" si="424"/>
        <v>0.16280069521241125</v>
      </c>
      <c r="S3725" s="1">
        <f t="shared" ca="1" si="425"/>
        <v>5042</v>
      </c>
      <c r="T3725" s="1" t="str">
        <f t="shared" ca="1" si="421"/>
        <v/>
      </c>
    </row>
    <row r="3726" spans="1:20" x14ac:dyDescent="0.25">
      <c r="A3726" s="1">
        <v>3722</v>
      </c>
      <c r="B3726" s="1">
        <v>373</v>
      </c>
      <c r="C3726" s="1">
        <v>38</v>
      </c>
      <c r="D3726" s="1" t="s">
        <v>16</v>
      </c>
      <c r="E3726" s="1">
        <v>0</v>
      </c>
      <c r="J3726" s="1">
        <v>3722</v>
      </c>
      <c r="K3726" s="1">
        <f t="shared" ca="1" si="422"/>
        <v>0.21295672672656019</v>
      </c>
      <c r="L3726" s="1">
        <f t="shared" ca="1" si="423"/>
        <v>7855</v>
      </c>
      <c r="M3726" s="1" t="str">
        <f t="shared" ca="1" si="420"/>
        <v/>
      </c>
      <c r="Q3726" s="1">
        <v>3722</v>
      </c>
      <c r="R3726" s="1">
        <f t="shared" ca="1" si="424"/>
        <v>0.6750858915788156</v>
      </c>
      <c r="S3726" s="1">
        <f t="shared" ca="1" si="425"/>
        <v>1892</v>
      </c>
      <c r="T3726" s="1" t="str">
        <f t="shared" ca="1" si="421"/>
        <v/>
      </c>
    </row>
    <row r="3727" spans="1:20" x14ac:dyDescent="0.25">
      <c r="A3727" s="1">
        <v>3723</v>
      </c>
      <c r="B3727" s="1">
        <v>373</v>
      </c>
      <c r="C3727" s="1">
        <v>38</v>
      </c>
      <c r="D3727" s="1" t="s">
        <v>16</v>
      </c>
      <c r="E3727" s="1">
        <v>0</v>
      </c>
      <c r="J3727" s="1">
        <v>3723</v>
      </c>
      <c r="K3727" s="1">
        <f t="shared" ca="1" si="422"/>
        <v>0.6050700944501588</v>
      </c>
      <c r="L3727" s="1">
        <f t="shared" ca="1" si="423"/>
        <v>3963</v>
      </c>
      <c r="M3727" s="1" t="str">
        <f t="shared" ca="1" si="420"/>
        <v/>
      </c>
      <c r="Q3727" s="1">
        <v>3723</v>
      </c>
      <c r="R3727" s="1">
        <f t="shared" ca="1" si="424"/>
        <v>0.68195800603596213</v>
      </c>
      <c r="S3727" s="1">
        <f t="shared" ca="1" si="425"/>
        <v>1854</v>
      </c>
      <c r="T3727" s="1" t="str">
        <f t="shared" ca="1" si="421"/>
        <v/>
      </c>
    </row>
    <row r="3728" spans="1:20" x14ac:dyDescent="0.25">
      <c r="A3728" s="1">
        <v>3724</v>
      </c>
      <c r="B3728" s="1">
        <v>373</v>
      </c>
      <c r="C3728" s="1">
        <v>38</v>
      </c>
      <c r="D3728" s="1" t="s">
        <v>16</v>
      </c>
      <c r="E3728" s="1">
        <v>0</v>
      </c>
      <c r="J3728" s="1">
        <v>3724</v>
      </c>
      <c r="K3728" s="1">
        <f t="shared" ca="1" si="422"/>
        <v>0.79044891577855003</v>
      </c>
      <c r="L3728" s="1">
        <f t="shared" ca="1" si="423"/>
        <v>2144</v>
      </c>
      <c r="M3728" s="1" t="str">
        <f t="shared" ca="1" si="420"/>
        <v/>
      </c>
      <c r="Q3728" s="1">
        <v>3724</v>
      </c>
      <c r="R3728" s="1">
        <f t="shared" ca="1" si="424"/>
        <v>0.57963527989461361</v>
      </c>
      <c r="S3728" s="1">
        <f t="shared" ca="1" si="425"/>
        <v>2465</v>
      </c>
      <c r="T3728" s="1" t="str">
        <f t="shared" ca="1" si="421"/>
        <v/>
      </c>
    </row>
    <row r="3729" spans="1:20" x14ac:dyDescent="0.25">
      <c r="A3729" s="1">
        <v>3725</v>
      </c>
      <c r="B3729" s="1">
        <v>373</v>
      </c>
      <c r="C3729" s="1">
        <v>38</v>
      </c>
      <c r="D3729" s="1" t="s">
        <v>16</v>
      </c>
      <c r="E3729" s="1">
        <v>0</v>
      </c>
      <c r="J3729" s="1">
        <v>3725</v>
      </c>
      <c r="K3729" s="1">
        <f t="shared" ca="1" si="422"/>
        <v>0.10533795169262761</v>
      </c>
      <c r="L3729" s="1">
        <f t="shared" ca="1" si="423"/>
        <v>8925</v>
      </c>
      <c r="M3729" s="1" t="str">
        <f t="shared" ca="1" si="420"/>
        <v/>
      </c>
      <c r="Q3729" s="1">
        <v>3725</v>
      </c>
      <c r="R3729" s="1">
        <f t="shared" ca="1" si="424"/>
        <v>0.47060600466153057</v>
      </c>
      <c r="S3729" s="1">
        <f t="shared" ca="1" si="425"/>
        <v>3151</v>
      </c>
      <c r="T3729" s="1" t="str">
        <f t="shared" ca="1" si="421"/>
        <v/>
      </c>
    </row>
    <row r="3730" spans="1:20" x14ac:dyDescent="0.25">
      <c r="A3730" s="1">
        <v>3726</v>
      </c>
      <c r="B3730" s="1">
        <v>373</v>
      </c>
      <c r="C3730" s="1">
        <v>38</v>
      </c>
      <c r="D3730" s="1" t="s">
        <v>16</v>
      </c>
      <c r="E3730" s="1">
        <v>0</v>
      </c>
      <c r="J3730" s="1">
        <v>3726</v>
      </c>
      <c r="K3730" s="1">
        <f t="shared" ca="1" si="422"/>
        <v>1.742968390467492E-2</v>
      </c>
      <c r="L3730" s="1">
        <f t="shared" ca="1" si="423"/>
        <v>9832</v>
      </c>
      <c r="M3730" s="1" t="str">
        <f t="shared" ca="1" si="420"/>
        <v/>
      </c>
      <c r="Q3730" s="1">
        <v>3726</v>
      </c>
      <c r="R3730" s="1">
        <f t="shared" ca="1" si="424"/>
        <v>0.83785191226958744</v>
      </c>
      <c r="S3730" s="1">
        <f t="shared" ca="1" si="425"/>
        <v>900</v>
      </c>
      <c r="T3730" s="1" t="str">
        <f t="shared" ca="1" si="421"/>
        <v/>
      </c>
    </row>
    <row r="3731" spans="1:20" x14ac:dyDescent="0.25">
      <c r="A3731" s="1">
        <v>3727</v>
      </c>
      <c r="B3731" s="1">
        <v>373</v>
      </c>
      <c r="C3731" s="1">
        <v>38</v>
      </c>
      <c r="D3731" s="1" t="s">
        <v>16</v>
      </c>
      <c r="E3731" s="1">
        <v>0</v>
      </c>
      <c r="J3731" s="1">
        <v>3727</v>
      </c>
      <c r="K3731" s="1">
        <f t="shared" ca="1" si="422"/>
        <v>0.42361177153640506</v>
      </c>
      <c r="L3731" s="1">
        <f t="shared" ca="1" si="423"/>
        <v>5763</v>
      </c>
      <c r="M3731" s="1" t="str">
        <f t="shared" ca="1" si="420"/>
        <v/>
      </c>
      <c r="Q3731" s="1">
        <v>3727</v>
      </c>
      <c r="R3731" s="1">
        <f t="shared" ca="1" si="424"/>
        <v>0.28474071999340778</v>
      </c>
      <c r="S3731" s="1">
        <f t="shared" ca="1" si="425"/>
        <v>4280</v>
      </c>
      <c r="T3731" s="1" t="str">
        <f t="shared" ca="1" si="421"/>
        <v/>
      </c>
    </row>
    <row r="3732" spans="1:20" x14ac:dyDescent="0.25">
      <c r="A3732" s="1">
        <v>3728</v>
      </c>
      <c r="B3732" s="1">
        <v>373</v>
      </c>
      <c r="C3732" s="1">
        <v>38</v>
      </c>
      <c r="D3732" s="1" t="s">
        <v>16</v>
      </c>
      <c r="E3732" s="1">
        <v>0</v>
      </c>
      <c r="J3732" s="1">
        <v>3728</v>
      </c>
      <c r="K3732" s="1">
        <f t="shared" ca="1" si="422"/>
        <v>3.8891482730483373E-2</v>
      </c>
      <c r="L3732" s="1">
        <f t="shared" ca="1" si="423"/>
        <v>9586</v>
      </c>
      <c r="M3732" s="1" t="str">
        <f t="shared" ca="1" si="420"/>
        <v/>
      </c>
      <c r="Q3732" s="1">
        <v>3728</v>
      </c>
      <c r="R3732" s="1">
        <f t="shared" ca="1" si="424"/>
        <v>0.51201934442690478</v>
      </c>
      <c r="S3732" s="1">
        <f t="shared" ca="1" si="425"/>
        <v>2894</v>
      </c>
      <c r="T3732" s="1" t="str">
        <f t="shared" ca="1" si="421"/>
        <v/>
      </c>
    </row>
    <row r="3733" spans="1:20" x14ac:dyDescent="0.25">
      <c r="A3733" s="1">
        <v>3729</v>
      </c>
      <c r="B3733" s="1">
        <v>373</v>
      </c>
      <c r="C3733" s="1">
        <v>38</v>
      </c>
      <c r="D3733" s="1" t="s">
        <v>16</v>
      </c>
      <c r="E3733" s="1">
        <v>0</v>
      </c>
      <c r="J3733" s="1">
        <v>3729</v>
      </c>
      <c r="K3733" s="1">
        <f t="shared" ca="1" si="422"/>
        <v>0.76421228684804721</v>
      </c>
      <c r="L3733" s="1">
        <f t="shared" ca="1" si="423"/>
        <v>2419</v>
      </c>
      <c r="M3733" s="1" t="str">
        <f t="shared" ca="1" si="420"/>
        <v/>
      </c>
      <c r="Q3733" s="1">
        <v>3729</v>
      </c>
      <c r="R3733" s="1">
        <f t="shared" ca="1" si="424"/>
        <v>0.64760794044454584</v>
      </c>
      <c r="S3733" s="1">
        <f t="shared" ca="1" si="425"/>
        <v>2074</v>
      </c>
      <c r="T3733" s="1" t="str">
        <f t="shared" ca="1" si="421"/>
        <v/>
      </c>
    </row>
    <row r="3734" spans="1:20" x14ac:dyDescent="0.25">
      <c r="A3734" s="1">
        <v>3730</v>
      </c>
      <c r="B3734" s="1">
        <v>373</v>
      </c>
      <c r="C3734" s="1">
        <v>38</v>
      </c>
      <c r="D3734" s="1" t="s">
        <v>16</v>
      </c>
      <c r="E3734" s="1">
        <v>0</v>
      </c>
      <c r="J3734" s="1">
        <v>3730</v>
      </c>
      <c r="K3734" s="1">
        <f t="shared" ca="1" si="422"/>
        <v>0.95254711864805264</v>
      </c>
      <c r="L3734" s="1">
        <f t="shared" ca="1" si="423"/>
        <v>512</v>
      </c>
      <c r="M3734" s="1" t="str">
        <f t="shared" ca="1" si="420"/>
        <v/>
      </c>
      <c r="Q3734" s="1">
        <v>3730</v>
      </c>
      <c r="R3734" s="1">
        <f t="shared" ca="1" si="424"/>
        <v>0.33428435921514588</v>
      </c>
      <c r="S3734" s="1">
        <f t="shared" ca="1" si="425"/>
        <v>3993</v>
      </c>
      <c r="T3734" s="1" t="str">
        <f t="shared" ca="1" si="421"/>
        <v/>
      </c>
    </row>
    <row r="3735" spans="1:20" x14ac:dyDescent="0.25">
      <c r="A3735" s="1">
        <v>3731</v>
      </c>
      <c r="B3735" s="1">
        <v>374</v>
      </c>
      <c r="C3735" s="1">
        <v>38</v>
      </c>
      <c r="D3735" s="1" t="s">
        <v>16</v>
      </c>
      <c r="E3735" s="1">
        <v>0</v>
      </c>
      <c r="J3735" s="1">
        <v>3731</v>
      </c>
      <c r="K3735" s="1">
        <f t="shared" ca="1" si="422"/>
        <v>0.34676767340963599</v>
      </c>
      <c r="L3735" s="1">
        <f t="shared" ca="1" si="423"/>
        <v>6519</v>
      </c>
      <c r="M3735" s="1" t="str">
        <f t="shared" ca="1" si="420"/>
        <v/>
      </c>
      <c r="Q3735" s="1">
        <v>3731</v>
      </c>
      <c r="R3735" s="1">
        <f t="shared" ca="1" si="424"/>
        <v>0.29234363036858335</v>
      </c>
      <c r="S3735" s="1">
        <f t="shared" ca="1" si="425"/>
        <v>4246</v>
      </c>
      <c r="T3735" s="1" t="str">
        <f t="shared" ca="1" si="421"/>
        <v/>
      </c>
    </row>
    <row r="3736" spans="1:20" x14ac:dyDescent="0.25">
      <c r="A3736" s="1">
        <v>3732</v>
      </c>
      <c r="B3736" s="1">
        <v>374</v>
      </c>
      <c r="C3736" s="1">
        <v>38</v>
      </c>
      <c r="D3736" s="1" t="s">
        <v>16</v>
      </c>
      <c r="E3736" s="1">
        <v>0</v>
      </c>
      <c r="J3736" s="1">
        <v>3732</v>
      </c>
      <c r="K3736" s="1">
        <f t="shared" ca="1" si="422"/>
        <v>0.93000849191165691</v>
      </c>
      <c r="L3736" s="1">
        <f t="shared" ca="1" si="423"/>
        <v>728</v>
      </c>
      <c r="M3736" s="1" t="str">
        <f t="shared" ca="1" si="420"/>
        <v/>
      </c>
      <c r="Q3736" s="1">
        <v>3732</v>
      </c>
      <c r="R3736" s="1">
        <f t="shared" ca="1" si="424"/>
        <v>0.51481958013210627</v>
      </c>
      <c r="S3736" s="1">
        <f t="shared" ca="1" si="425"/>
        <v>2871</v>
      </c>
      <c r="T3736" s="1" t="str">
        <f t="shared" ca="1" si="421"/>
        <v/>
      </c>
    </row>
    <row r="3737" spans="1:20" x14ac:dyDescent="0.25">
      <c r="A3737" s="1">
        <v>3733</v>
      </c>
      <c r="B3737" s="1">
        <v>374</v>
      </c>
      <c r="C3737" s="1">
        <v>38</v>
      </c>
      <c r="D3737" s="1" t="s">
        <v>16</v>
      </c>
      <c r="E3737" s="1">
        <v>0</v>
      </c>
      <c r="J3737" s="1">
        <v>3733</v>
      </c>
      <c r="K3737" s="1">
        <f t="shared" ca="1" si="422"/>
        <v>0.78116185745715849</v>
      </c>
      <c r="L3737" s="1">
        <f t="shared" ca="1" si="423"/>
        <v>2245</v>
      </c>
      <c r="M3737" s="1" t="str">
        <f t="shared" ca="1" si="420"/>
        <v/>
      </c>
      <c r="Q3737" s="1">
        <v>3733</v>
      </c>
      <c r="R3737" s="1">
        <f t="shared" ca="1" si="424"/>
        <v>6.5365427541967169E-2</v>
      </c>
      <c r="S3737" s="1">
        <f t="shared" ca="1" si="425"/>
        <v>5625</v>
      </c>
      <c r="T3737" s="1" t="str">
        <f t="shared" ca="1" si="421"/>
        <v/>
      </c>
    </row>
    <row r="3738" spans="1:20" x14ac:dyDescent="0.25">
      <c r="A3738" s="1">
        <v>3734</v>
      </c>
      <c r="B3738" s="1">
        <v>374</v>
      </c>
      <c r="C3738" s="1">
        <v>38</v>
      </c>
      <c r="D3738" s="1" t="s">
        <v>16</v>
      </c>
      <c r="E3738" s="1">
        <v>0</v>
      </c>
      <c r="J3738" s="1">
        <v>3734</v>
      </c>
      <c r="K3738" s="1">
        <f t="shared" ca="1" si="422"/>
        <v>0.7647787359725543</v>
      </c>
      <c r="L3738" s="1">
        <f t="shared" ca="1" si="423"/>
        <v>2412</v>
      </c>
      <c r="M3738" s="1" t="str">
        <f t="shared" ca="1" si="420"/>
        <v/>
      </c>
      <c r="Q3738" s="1">
        <v>3734</v>
      </c>
      <c r="R3738" s="1">
        <f t="shared" ca="1" si="424"/>
        <v>0.45075887462462505</v>
      </c>
      <c r="S3738" s="1">
        <f t="shared" ca="1" si="425"/>
        <v>3274</v>
      </c>
      <c r="T3738" s="1" t="str">
        <f t="shared" ca="1" si="421"/>
        <v/>
      </c>
    </row>
    <row r="3739" spans="1:20" x14ac:dyDescent="0.25">
      <c r="A3739" s="1">
        <v>3735</v>
      </c>
      <c r="B3739" s="1">
        <v>374</v>
      </c>
      <c r="C3739" s="1">
        <v>38</v>
      </c>
      <c r="D3739" s="1" t="s">
        <v>16</v>
      </c>
      <c r="E3739" s="1">
        <v>0</v>
      </c>
      <c r="J3739" s="1">
        <v>3735</v>
      </c>
      <c r="K3739" s="1">
        <f t="shared" ca="1" si="422"/>
        <v>0.83804243010099377</v>
      </c>
      <c r="L3739" s="1">
        <f t="shared" ca="1" si="423"/>
        <v>1647</v>
      </c>
      <c r="M3739" s="1" t="str">
        <f t="shared" ca="1" si="420"/>
        <v/>
      </c>
      <c r="Q3739" s="1">
        <v>3735</v>
      </c>
      <c r="R3739" s="1">
        <f t="shared" ca="1" si="424"/>
        <v>0.53888404958436631</v>
      </c>
      <c r="S3739" s="1">
        <f t="shared" ca="1" si="425"/>
        <v>2694</v>
      </c>
      <c r="T3739" s="1" t="str">
        <f t="shared" ca="1" si="421"/>
        <v/>
      </c>
    </row>
    <row r="3740" spans="1:20" x14ac:dyDescent="0.25">
      <c r="A3740" s="1">
        <v>3736</v>
      </c>
      <c r="B3740" s="1">
        <v>374</v>
      </c>
      <c r="C3740" s="1">
        <v>38</v>
      </c>
      <c r="D3740" s="1" t="s">
        <v>16</v>
      </c>
      <c r="E3740" s="1">
        <v>0</v>
      </c>
      <c r="J3740" s="1">
        <v>3736</v>
      </c>
      <c r="K3740" s="1">
        <f t="shared" ca="1" si="422"/>
        <v>6.2765809497219438E-3</v>
      </c>
      <c r="L3740" s="1">
        <f t="shared" ca="1" si="423"/>
        <v>9943</v>
      </c>
      <c r="M3740" s="1" t="str">
        <f t="shared" ca="1" si="420"/>
        <v/>
      </c>
      <c r="Q3740" s="1">
        <v>3736</v>
      </c>
      <c r="R3740" s="1">
        <f t="shared" ca="1" si="424"/>
        <v>0.67368064610508516</v>
      </c>
      <c r="S3740" s="1">
        <f t="shared" ca="1" si="425"/>
        <v>1905</v>
      </c>
      <c r="T3740" s="1" t="str">
        <f t="shared" ca="1" si="421"/>
        <v/>
      </c>
    </row>
    <row r="3741" spans="1:20" x14ac:dyDescent="0.25">
      <c r="A3741" s="1">
        <v>3737</v>
      </c>
      <c r="B3741" s="1">
        <v>374</v>
      </c>
      <c r="C3741" s="1">
        <v>38</v>
      </c>
      <c r="D3741" s="1" t="s">
        <v>16</v>
      </c>
      <c r="E3741" s="1">
        <v>0</v>
      </c>
      <c r="J3741" s="1">
        <v>3737</v>
      </c>
      <c r="K3741" s="1">
        <f t="shared" ca="1" si="422"/>
        <v>0.34622333992140863</v>
      </c>
      <c r="L3741" s="1">
        <f t="shared" ca="1" si="423"/>
        <v>6523</v>
      </c>
      <c r="M3741" s="1" t="str">
        <f t="shared" ca="1" si="420"/>
        <v/>
      </c>
      <c r="Q3741" s="1">
        <v>3737</v>
      </c>
      <c r="R3741" s="1">
        <f t="shared" ca="1" si="424"/>
        <v>0.22882246673849094</v>
      </c>
      <c r="S3741" s="1">
        <f t="shared" ca="1" si="425"/>
        <v>4606</v>
      </c>
      <c r="T3741" s="1" t="str">
        <f t="shared" ca="1" si="421"/>
        <v/>
      </c>
    </row>
    <row r="3742" spans="1:20" x14ac:dyDescent="0.25">
      <c r="A3742" s="1">
        <v>3738</v>
      </c>
      <c r="B3742" s="1">
        <v>374</v>
      </c>
      <c r="C3742" s="1">
        <v>38</v>
      </c>
      <c r="D3742" s="1" t="s">
        <v>16</v>
      </c>
      <c r="E3742" s="1">
        <v>0</v>
      </c>
      <c r="J3742" s="1">
        <v>3738</v>
      </c>
      <c r="K3742" s="1">
        <f t="shared" ca="1" si="422"/>
        <v>0.66583022516057544</v>
      </c>
      <c r="L3742" s="1">
        <f t="shared" ca="1" si="423"/>
        <v>3371</v>
      </c>
      <c r="M3742" s="1" t="str">
        <f t="shared" ca="1" si="420"/>
        <v/>
      </c>
      <c r="Q3742" s="1">
        <v>3738</v>
      </c>
      <c r="R3742" s="1">
        <f t="shared" ca="1" si="424"/>
        <v>0.65133776462873361</v>
      </c>
      <c r="S3742" s="1">
        <f t="shared" ca="1" si="425"/>
        <v>2048</v>
      </c>
      <c r="T3742" s="1" t="str">
        <f t="shared" ca="1" si="421"/>
        <v/>
      </c>
    </row>
    <row r="3743" spans="1:20" x14ac:dyDescent="0.25">
      <c r="A3743" s="1">
        <v>3739</v>
      </c>
      <c r="B3743" s="1">
        <v>374</v>
      </c>
      <c r="C3743" s="1">
        <v>38</v>
      </c>
      <c r="D3743" s="1" t="s">
        <v>16</v>
      </c>
      <c r="E3743" s="1">
        <v>0</v>
      </c>
      <c r="J3743" s="1">
        <v>3739</v>
      </c>
      <c r="K3743" s="1">
        <f t="shared" ca="1" si="422"/>
        <v>0.57632155607198365</v>
      </c>
      <c r="L3743" s="1">
        <f t="shared" ca="1" si="423"/>
        <v>4238</v>
      </c>
      <c r="M3743" s="1" t="str">
        <f t="shared" ca="1" si="420"/>
        <v/>
      </c>
      <c r="Q3743" s="1">
        <v>3739</v>
      </c>
      <c r="R3743" s="1">
        <f t="shared" ca="1" si="424"/>
        <v>0.23371485921070478</v>
      </c>
      <c r="S3743" s="1">
        <f t="shared" ca="1" si="425"/>
        <v>4581</v>
      </c>
      <c r="T3743" s="1" t="str">
        <f t="shared" ca="1" si="421"/>
        <v/>
      </c>
    </row>
    <row r="3744" spans="1:20" x14ac:dyDescent="0.25">
      <c r="A3744" s="1">
        <v>3740</v>
      </c>
      <c r="B3744" s="1">
        <v>374</v>
      </c>
      <c r="C3744" s="1">
        <v>38</v>
      </c>
      <c r="D3744" s="1" t="s">
        <v>16</v>
      </c>
      <c r="E3744" s="1">
        <v>0</v>
      </c>
      <c r="J3744" s="1">
        <v>3740</v>
      </c>
      <c r="K3744" s="1">
        <f t="shared" ca="1" si="422"/>
        <v>0.46757591384264208</v>
      </c>
      <c r="L3744" s="1">
        <f t="shared" ca="1" si="423"/>
        <v>5321</v>
      </c>
      <c r="M3744" s="1" t="str">
        <f t="shared" ca="1" si="420"/>
        <v/>
      </c>
      <c r="Q3744" s="1">
        <v>3740</v>
      </c>
      <c r="R3744" s="1">
        <f t="shared" ca="1" si="424"/>
        <v>5.2906325902975726E-2</v>
      </c>
      <c r="S3744" s="1">
        <f t="shared" ca="1" si="425"/>
        <v>5684</v>
      </c>
      <c r="T3744" s="1" t="str">
        <f t="shared" ca="1" si="421"/>
        <v/>
      </c>
    </row>
    <row r="3745" spans="1:20" x14ac:dyDescent="0.25">
      <c r="A3745" s="1">
        <v>3741</v>
      </c>
      <c r="B3745" s="1">
        <v>375</v>
      </c>
      <c r="C3745" s="1">
        <v>38</v>
      </c>
      <c r="D3745" s="1" t="s">
        <v>16</v>
      </c>
      <c r="E3745" s="1">
        <v>0</v>
      </c>
      <c r="J3745" s="1">
        <v>3741</v>
      </c>
      <c r="K3745" s="1">
        <f t="shared" ca="1" si="422"/>
        <v>0.55366018191032651</v>
      </c>
      <c r="L3745" s="1">
        <f t="shared" ca="1" si="423"/>
        <v>4462</v>
      </c>
      <c r="M3745" s="1" t="str">
        <f t="shared" ca="1" si="420"/>
        <v/>
      </c>
      <c r="Q3745" s="1">
        <v>3741</v>
      </c>
      <c r="R3745" s="1">
        <f t="shared" ca="1" si="424"/>
        <v>0.68786795437325654</v>
      </c>
      <c r="S3745" s="1">
        <f t="shared" ca="1" si="425"/>
        <v>1811</v>
      </c>
      <c r="T3745" s="1" t="str">
        <f t="shared" ca="1" si="421"/>
        <v/>
      </c>
    </row>
    <row r="3746" spans="1:20" x14ac:dyDescent="0.25">
      <c r="A3746" s="1">
        <v>3742</v>
      </c>
      <c r="B3746" s="1">
        <v>375</v>
      </c>
      <c r="C3746" s="1">
        <v>38</v>
      </c>
      <c r="D3746" s="1" t="s">
        <v>16</v>
      </c>
      <c r="E3746" s="1">
        <v>0</v>
      </c>
      <c r="J3746" s="1">
        <v>3742</v>
      </c>
      <c r="K3746" s="1">
        <f t="shared" ca="1" si="422"/>
        <v>0.54414703601768111</v>
      </c>
      <c r="L3746" s="1">
        <f t="shared" ca="1" si="423"/>
        <v>4558</v>
      </c>
      <c r="M3746" s="1" t="str">
        <f t="shared" ca="1" si="420"/>
        <v/>
      </c>
      <c r="Q3746" s="1">
        <v>3742</v>
      </c>
      <c r="R3746" s="1">
        <f t="shared" ca="1" si="424"/>
        <v>0.74092420874806686</v>
      </c>
      <c r="S3746" s="1">
        <f t="shared" ca="1" si="425"/>
        <v>1510</v>
      </c>
      <c r="T3746" s="1" t="str">
        <f t="shared" ca="1" si="421"/>
        <v/>
      </c>
    </row>
    <row r="3747" spans="1:20" x14ac:dyDescent="0.25">
      <c r="A3747" s="1">
        <v>3743</v>
      </c>
      <c r="B3747" s="1">
        <v>375</v>
      </c>
      <c r="C3747" s="1">
        <v>38</v>
      </c>
      <c r="D3747" s="1" t="s">
        <v>16</v>
      </c>
      <c r="E3747" s="1">
        <v>0</v>
      </c>
      <c r="J3747" s="1">
        <v>3743</v>
      </c>
      <c r="K3747" s="1">
        <f t="shared" ca="1" si="422"/>
        <v>0.30110819818457224</v>
      </c>
      <c r="L3747" s="1">
        <f t="shared" ca="1" si="423"/>
        <v>6944</v>
      </c>
      <c r="M3747" s="1" t="str">
        <f t="shared" ca="1" si="420"/>
        <v/>
      </c>
      <c r="Q3747" s="1">
        <v>3743</v>
      </c>
      <c r="R3747" s="1">
        <f t="shared" ca="1" si="424"/>
        <v>0.94862286303204491</v>
      </c>
      <c r="S3747" s="1">
        <f t="shared" ca="1" si="425"/>
        <v>275</v>
      </c>
      <c r="T3747" s="1" t="str">
        <f t="shared" ca="1" si="421"/>
        <v/>
      </c>
    </row>
    <row r="3748" spans="1:20" x14ac:dyDescent="0.25">
      <c r="A3748" s="1">
        <v>3744</v>
      </c>
      <c r="B3748" s="1">
        <v>375</v>
      </c>
      <c r="C3748" s="1">
        <v>38</v>
      </c>
      <c r="D3748" s="1" t="s">
        <v>16</v>
      </c>
      <c r="E3748" s="1">
        <v>0</v>
      </c>
      <c r="J3748" s="1">
        <v>3744</v>
      </c>
      <c r="K3748" s="1">
        <f t="shared" ca="1" si="422"/>
        <v>9.6318691997182904E-2</v>
      </c>
      <c r="L3748" s="1">
        <f t="shared" ca="1" si="423"/>
        <v>9022</v>
      </c>
      <c r="M3748" s="1" t="str">
        <f t="shared" ca="1" si="420"/>
        <v/>
      </c>
      <c r="Q3748" s="1">
        <v>3744</v>
      </c>
      <c r="R3748" s="1">
        <f t="shared" ca="1" si="424"/>
        <v>0.69596601877593023</v>
      </c>
      <c r="S3748" s="1">
        <f t="shared" ca="1" si="425"/>
        <v>1779</v>
      </c>
      <c r="T3748" s="1" t="str">
        <f t="shared" ca="1" si="421"/>
        <v/>
      </c>
    </row>
    <row r="3749" spans="1:20" x14ac:dyDescent="0.25">
      <c r="A3749" s="1">
        <v>3745</v>
      </c>
      <c r="B3749" s="1">
        <v>375</v>
      </c>
      <c r="C3749" s="1">
        <v>38</v>
      </c>
      <c r="D3749" s="1" t="s">
        <v>16</v>
      </c>
      <c r="E3749" s="1">
        <v>0</v>
      </c>
      <c r="J3749" s="1">
        <v>3745</v>
      </c>
      <c r="K3749" s="1">
        <f t="shared" ca="1" si="422"/>
        <v>0.48184606561499066</v>
      </c>
      <c r="L3749" s="1">
        <f t="shared" ca="1" si="423"/>
        <v>5174</v>
      </c>
      <c r="M3749" s="1" t="str">
        <f t="shared" ca="1" si="420"/>
        <v/>
      </c>
      <c r="Q3749" s="1">
        <v>3745</v>
      </c>
      <c r="R3749" s="1">
        <f t="shared" ca="1" si="424"/>
        <v>0.29689028542427209</v>
      </c>
      <c r="S3749" s="1">
        <f t="shared" ca="1" si="425"/>
        <v>4215</v>
      </c>
      <c r="T3749" s="1" t="str">
        <f t="shared" ca="1" si="421"/>
        <v/>
      </c>
    </row>
    <row r="3750" spans="1:20" x14ac:dyDescent="0.25">
      <c r="A3750" s="1">
        <v>3746</v>
      </c>
      <c r="B3750" s="1">
        <v>375</v>
      </c>
      <c r="C3750" s="1">
        <v>38</v>
      </c>
      <c r="D3750" s="1" t="s">
        <v>16</v>
      </c>
      <c r="E3750" s="1">
        <v>0</v>
      </c>
      <c r="J3750" s="1">
        <v>3746</v>
      </c>
      <c r="K3750" s="1">
        <f t="shared" ca="1" si="422"/>
        <v>0.85499454904359373</v>
      </c>
      <c r="L3750" s="1">
        <f t="shared" ca="1" si="423"/>
        <v>1464</v>
      </c>
      <c r="M3750" s="1" t="str">
        <f t="shared" ca="1" si="420"/>
        <v/>
      </c>
      <c r="Q3750" s="1">
        <v>3746</v>
      </c>
      <c r="R3750" s="1">
        <f t="shared" ca="1" si="424"/>
        <v>0.57667490690572476</v>
      </c>
      <c r="S3750" s="1">
        <f t="shared" ca="1" si="425"/>
        <v>2489</v>
      </c>
      <c r="T3750" s="1" t="str">
        <f t="shared" ca="1" si="421"/>
        <v/>
      </c>
    </row>
    <row r="3751" spans="1:20" x14ac:dyDescent="0.25">
      <c r="A3751" s="1">
        <v>3747</v>
      </c>
      <c r="B3751" s="1">
        <v>375</v>
      </c>
      <c r="C3751" s="1">
        <v>38</v>
      </c>
      <c r="D3751" s="1" t="s">
        <v>16</v>
      </c>
      <c r="E3751" s="1">
        <v>0</v>
      </c>
      <c r="J3751" s="1">
        <v>3747</v>
      </c>
      <c r="K3751" s="1">
        <f t="shared" ca="1" si="422"/>
        <v>0.8349362608095573</v>
      </c>
      <c r="L3751" s="1">
        <f t="shared" ca="1" si="423"/>
        <v>1675</v>
      </c>
      <c r="M3751" s="1" t="str">
        <f t="shared" ca="1" si="420"/>
        <v/>
      </c>
      <c r="Q3751" s="1">
        <v>3747</v>
      </c>
      <c r="R3751" s="1">
        <f t="shared" ca="1" si="424"/>
        <v>0.66764187753077331</v>
      </c>
      <c r="S3751" s="1">
        <f t="shared" ca="1" si="425"/>
        <v>1942</v>
      </c>
      <c r="T3751" s="1" t="str">
        <f t="shared" ca="1" si="421"/>
        <v/>
      </c>
    </row>
    <row r="3752" spans="1:20" x14ac:dyDescent="0.25">
      <c r="A3752" s="1">
        <v>3748</v>
      </c>
      <c r="B3752" s="1">
        <v>375</v>
      </c>
      <c r="C3752" s="1">
        <v>38</v>
      </c>
      <c r="D3752" s="1" t="s">
        <v>16</v>
      </c>
      <c r="E3752" s="1">
        <v>0</v>
      </c>
      <c r="J3752" s="1">
        <v>3748</v>
      </c>
      <c r="K3752" s="1">
        <f t="shared" ca="1" si="422"/>
        <v>0.32414195969880266</v>
      </c>
      <c r="L3752" s="1">
        <f t="shared" ca="1" si="423"/>
        <v>6725</v>
      </c>
      <c r="M3752" s="1" t="str">
        <f t="shared" ca="1" si="420"/>
        <v/>
      </c>
      <c r="Q3752" s="1">
        <v>3748</v>
      </c>
      <c r="R3752" s="1">
        <f t="shared" ca="1" si="424"/>
        <v>7.2611887272651887E-2</v>
      </c>
      <c r="S3752" s="1">
        <f t="shared" ca="1" si="425"/>
        <v>5576</v>
      </c>
      <c r="T3752" s="1" t="str">
        <f t="shared" ca="1" si="421"/>
        <v/>
      </c>
    </row>
    <row r="3753" spans="1:20" x14ac:dyDescent="0.25">
      <c r="A3753" s="1">
        <v>3749</v>
      </c>
      <c r="B3753" s="1">
        <v>375</v>
      </c>
      <c r="C3753" s="1">
        <v>38</v>
      </c>
      <c r="D3753" s="1" t="s">
        <v>16</v>
      </c>
      <c r="E3753" s="1">
        <v>0</v>
      </c>
      <c r="J3753" s="1">
        <v>3749</v>
      </c>
      <c r="K3753" s="1">
        <f t="shared" ca="1" si="422"/>
        <v>0.46625981236243463</v>
      </c>
      <c r="L3753" s="1">
        <f t="shared" ca="1" si="423"/>
        <v>5337</v>
      </c>
      <c r="M3753" s="1" t="str">
        <f t="shared" ca="1" si="420"/>
        <v/>
      </c>
      <c r="Q3753" s="1">
        <v>3749</v>
      </c>
      <c r="R3753" s="1">
        <f t="shared" ca="1" si="424"/>
        <v>0.44249605935889635</v>
      </c>
      <c r="S3753" s="1">
        <f t="shared" ca="1" si="425"/>
        <v>3327</v>
      </c>
      <c r="T3753" s="1" t="str">
        <f t="shared" ca="1" si="421"/>
        <v/>
      </c>
    </row>
    <row r="3754" spans="1:20" x14ac:dyDescent="0.25">
      <c r="A3754" s="1">
        <v>3750</v>
      </c>
      <c r="B3754" s="1">
        <v>375</v>
      </c>
      <c r="C3754" s="1">
        <v>38</v>
      </c>
      <c r="D3754" s="1" t="s">
        <v>16</v>
      </c>
      <c r="E3754" s="1">
        <v>0</v>
      </c>
      <c r="J3754" s="1">
        <v>3750</v>
      </c>
      <c r="K3754" s="1">
        <f t="shared" ca="1" si="422"/>
        <v>0.63448750609361892</v>
      </c>
      <c r="L3754" s="1">
        <f t="shared" ca="1" si="423"/>
        <v>3675</v>
      </c>
      <c r="M3754" s="1" t="str">
        <f t="shared" ca="1" si="420"/>
        <v/>
      </c>
      <c r="Q3754" s="1">
        <v>3750</v>
      </c>
      <c r="R3754" s="1">
        <f t="shared" ca="1" si="424"/>
        <v>0.36830637857870285</v>
      </c>
      <c r="S3754" s="1">
        <f t="shared" ca="1" si="425"/>
        <v>3786</v>
      </c>
      <c r="T3754" s="1" t="str">
        <f t="shared" ca="1" si="421"/>
        <v/>
      </c>
    </row>
    <row r="3755" spans="1:20" x14ac:dyDescent="0.25">
      <c r="A3755" s="1">
        <v>3751</v>
      </c>
      <c r="B3755" s="1">
        <v>376</v>
      </c>
      <c r="C3755" s="1">
        <v>38</v>
      </c>
      <c r="D3755" s="1" t="s">
        <v>16</v>
      </c>
      <c r="E3755" s="1">
        <v>0</v>
      </c>
      <c r="J3755" s="1">
        <v>3751</v>
      </c>
      <c r="K3755" s="1">
        <f t="shared" ca="1" si="422"/>
        <v>0.16355181538341712</v>
      </c>
      <c r="L3755" s="1">
        <f t="shared" ca="1" si="423"/>
        <v>8354</v>
      </c>
      <c r="M3755" s="1" t="str">
        <f t="shared" ca="1" si="420"/>
        <v/>
      </c>
      <c r="Q3755" s="1">
        <v>3751</v>
      </c>
      <c r="R3755" s="1">
        <f t="shared" ca="1" si="424"/>
        <v>0.58491499192206275</v>
      </c>
      <c r="S3755" s="1">
        <f t="shared" ca="1" si="425"/>
        <v>2427</v>
      </c>
      <c r="T3755" s="1" t="str">
        <f t="shared" ca="1" si="421"/>
        <v/>
      </c>
    </row>
    <row r="3756" spans="1:20" x14ac:dyDescent="0.25">
      <c r="A3756" s="1">
        <v>3752</v>
      </c>
      <c r="B3756" s="1">
        <v>376</v>
      </c>
      <c r="C3756" s="1">
        <v>38</v>
      </c>
      <c r="D3756" s="1" t="s">
        <v>16</v>
      </c>
      <c r="E3756" s="1">
        <v>0</v>
      </c>
      <c r="J3756" s="1">
        <v>3752</v>
      </c>
      <c r="K3756" s="1">
        <f t="shared" ca="1" si="422"/>
        <v>0.47176120208817784</v>
      </c>
      <c r="L3756" s="1">
        <f t="shared" ca="1" si="423"/>
        <v>5274</v>
      </c>
      <c r="M3756" s="1" t="str">
        <f t="shared" ca="1" si="420"/>
        <v/>
      </c>
      <c r="Q3756" s="1">
        <v>3752</v>
      </c>
      <c r="R3756" s="1">
        <f t="shared" ca="1" si="424"/>
        <v>0.50119598978979696</v>
      </c>
      <c r="S3756" s="1">
        <f t="shared" ca="1" si="425"/>
        <v>2968</v>
      </c>
      <c r="T3756" s="1" t="str">
        <f t="shared" ca="1" si="421"/>
        <v/>
      </c>
    </row>
    <row r="3757" spans="1:20" x14ac:dyDescent="0.25">
      <c r="A3757" s="1">
        <v>3753</v>
      </c>
      <c r="B3757" s="1">
        <v>376</v>
      </c>
      <c r="C3757" s="1">
        <v>38</v>
      </c>
      <c r="D3757" s="1" t="s">
        <v>16</v>
      </c>
      <c r="E3757" s="1">
        <v>0</v>
      </c>
      <c r="J3757" s="1">
        <v>3753</v>
      </c>
      <c r="K3757" s="1">
        <f t="shared" ca="1" si="422"/>
        <v>0.90933163891868618</v>
      </c>
      <c r="L3757" s="1">
        <f t="shared" ca="1" si="423"/>
        <v>908</v>
      </c>
      <c r="M3757" s="1" t="str">
        <f t="shared" ca="1" si="420"/>
        <v/>
      </c>
      <c r="Q3757" s="1">
        <v>3753</v>
      </c>
      <c r="R3757" s="1">
        <f t="shared" ca="1" si="424"/>
        <v>0.6938647131309893</v>
      </c>
      <c r="S3757" s="1">
        <f t="shared" ca="1" si="425"/>
        <v>1788</v>
      </c>
      <c r="T3757" s="1" t="str">
        <f t="shared" ca="1" si="421"/>
        <v/>
      </c>
    </row>
    <row r="3758" spans="1:20" x14ac:dyDescent="0.25">
      <c r="A3758" s="1">
        <v>3754</v>
      </c>
      <c r="B3758" s="1">
        <v>376</v>
      </c>
      <c r="C3758" s="1">
        <v>38</v>
      </c>
      <c r="D3758" s="1" t="s">
        <v>16</v>
      </c>
      <c r="E3758" s="1">
        <v>0</v>
      </c>
      <c r="J3758" s="1">
        <v>3754</v>
      </c>
      <c r="K3758" s="1">
        <f t="shared" ca="1" si="422"/>
        <v>0.92399817711226861</v>
      </c>
      <c r="L3758" s="1">
        <f t="shared" ca="1" si="423"/>
        <v>788</v>
      </c>
      <c r="M3758" s="1" t="str">
        <f t="shared" ca="1" si="420"/>
        <v/>
      </c>
      <c r="Q3758" s="1">
        <v>3754</v>
      </c>
      <c r="R3758" s="1">
        <f t="shared" ca="1" si="424"/>
        <v>0.42756361953069</v>
      </c>
      <c r="S3758" s="1">
        <f t="shared" ca="1" si="425"/>
        <v>3423</v>
      </c>
      <c r="T3758" s="1" t="str">
        <f t="shared" ca="1" si="421"/>
        <v/>
      </c>
    </row>
    <row r="3759" spans="1:20" x14ac:dyDescent="0.25">
      <c r="A3759" s="1">
        <v>3755</v>
      </c>
      <c r="B3759" s="1">
        <v>376</v>
      </c>
      <c r="C3759" s="1">
        <v>38</v>
      </c>
      <c r="D3759" s="1" t="s">
        <v>16</v>
      </c>
      <c r="E3759" s="1">
        <v>0</v>
      </c>
      <c r="J3759" s="1">
        <v>3755</v>
      </c>
      <c r="K3759" s="1">
        <f t="shared" ca="1" si="422"/>
        <v>0.30500779507111053</v>
      </c>
      <c r="L3759" s="1">
        <f t="shared" ca="1" si="423"/>
        <v>6905</v>
      </c>
      <c r="M3759" s="1" t="str">
        <f t="shared" ca="1" si="420"/>
        <v/>
      </c>
      <c r="Q3759" s="1">
        <v>3755</v>
      </c>
      <c r="R3759" s="1">
        <f t="shared" ca="1" si="424"/>
        <v>0.43964632328942221</v>
      </c>
      <c r="S3759" s="1">
        <f t="shared" ca="1" si="425"/>
        <v>3348</v>
      </c>
      <c r="T3759" s="1" t="str">
        <f t="shared" ca="1" si="421"/>
        <v/>
      </c>
    </row>
    <row r="3760" spans="1:20" x14ac:dyDescent="0.25">
      <c r="A3760" s="1">
        <v>3756</v>
      </c>
      <c r="B3760" s="1">
        <v>376</v>
      </c>
      <c r="C3760" s="1">
        <v>38</v>
      </c>
      <c r="D3760" s="1" t="s">
        <v>16</v>
      </c>
      <c r="E3760" s="1">
        <v>0</v>
      </c>
      <c r="J3760" s="1">
        <v>3756</v>
      </c>
      <c r="K3760" s="1">
        <f t="shared" ca="1" si="422"/>
        <v>0.97832911066744588</v>
      </c>
      <c r="L3760" s="1">
        <f t="shared" ca="1" si="423"/>
        <v>221</v>
      </c>
      <c r="M3760" s="1" t="str">
        <f t="shared" ca="1" si="420"/>
        <v/>
      </c>
      <c r="Q3760" s="1">
        <v>3756</v>
      </c>
      <c r="R3760" s="1">
        <f t="shared" ca="1" si="424"/>
        <v>0.62366845049754382</v>
      </c>
      <c r="S3760" s="1">
        <f t="shared" ca="1" si="425"/>
        <v>2204</v>
      </c>
      <c r="T3760" s="1" t="str">
        <f t="shared" ca="1" si="421"/>
        <v/>
      </c>
    </row>
    <row r="3761" spans="1:20" x14ac:dyDescent="0.25">
      <c r="A3761" s="1">
        <v>3757</v>
      </c>
      <c r="B3761" s="1">
        <v>376</v>
      </c>
      <c r="C3761" s="1">
        <v>38</v>
      </c>
      <c r="D3761" s="1" t="s">
        <v>16</v>
      </c>
      <c r="E3761" s="1">
        <v>0</v>
      </c>
      <c r="J3761" s="1">
        <v>3757</v>
      </c>
      <c r="K3761" s="1">
        <f t="shared" ca="1" si="422"/>
        <v>0.54769612161351799</v>
      </c>
      <c r="L3761" s="1">
        <f t="shared" ca="1" si="423"/>
        <v>4522</v>
      </c>
      <c r="M3761" s="1" t="str">
        <f t="shared" ca="1" si="420"/>
        <v/>
      </c>
      <c r="Q3761" s="1">
        <v>3757</v>
      </c>
      <c r="R3761" s="1">
        <f t="shared" ca="1" si="424"/>
        <v>0.26361435300940494</v>
      </c>
      <c r="S3761" s="1">
        <f t="shared" ca="1" si="425"/>
        <v>4408</v>
      </c>
      <c r="T3761" s="1" t="str">
        <f t="shared" ca="1" si="421"/>
        <v/>
      </c>
    </row>
    <row r="3762" spans="1:20" x14ac:dyDescent="0.25">
      <c r="A3762" s="1">
        <v>3758</v>
      </c>
      <c r="B3762" s="1">
        <v>376</v>
      </c>
      <c r="C3762" s="1">
        <v>38</v>
      </c>
      <c r="D3762" s="1" t="s">
        <v>16</v>
      </c>
      <c r="E3762" s="1">
        <v>0</v>
      </c>
      <c r="J3762" s="1">
        <v>3758</v>
      </c>
      <c r="K3762" s="1">
        <f t="shared" ca="1" si="422"/>
        <v>0.81466952244017565</v>
      </c>
      <c r="L3762" s="1">
        <f t="shared" ca="1" si="423"/>
        <v>1880</v>
      </c>
      <c r="M3762" s="1" t="str">
        <f t="shared" ca="1" si="420"/>
        <v/>
      </c>
      <c r="Q3762" s="1">
        <v>3758</v>
      </c>
      <c r="R3762" s="1">
        <f t="shared" ca="1" si="424"/>
        <v>0.37930061629303558</v>
      </c>
      <c r="S3762" s="1">
        <f t="shared" ca="1" si="425"/>
        <v>3710</v>
      </c>
      <c r="T3762" s="1" t="str">
        <f t="shared" ca="1" si="421"/>
        <v/>
      </c>
    </row>
    <row r="3763" spans="1:20" x14ac:dyDescent="0.25">
      <c r="A3763" s="1">
        <v>3759</v>
      </c>
      <c r="B3763" s="1">
        <v>376</v>
      </c>
      <c r="C3763" s="1">
        <v>38</v>
      </c>
      <c r="D3763" s="1" t="s">
        <v>16</v>
      </c>
      <c r="E3763" s="1">
        <v>0</v>
      </c>
      <c r="J3763" s="1">
        <v>3759</v>
      </c>
      <c r="K3763" s="1">
        <f t="shared" ca="1" si="422"/>
        <v>0.18831323954487578</v>
      </c>
      <c r="L3763" s="1">
        <f t="shared" ca="1" si="423"/>
        <v>8115</v>
      </c>
      <c r="M3763" s="1" t="str">
        <f t="shared" ca="1" si="420"/>
        <v/>
      </c>
      <c r="Q3763" s="1">
        <v>3759</v>
      </c>
      <c r="R3763" s="1">
        <f t="shared" ca="1" si="424"/>
        <v>0.25407235828489227</v>
      </c>
      <c r="S3763" s="1">
        <f t="shared" ca="1" si="425"/>
        <v>4462</v>
      </c>
      <c r="T3763" s="1" t="str">
        <f t="shared" ca="1" si="421"/>
        <v/>
      </c>
    </row>
    <row r="3764" spans="1:20" x14ac:dyDescent="0.25">
      <c r="A3764" s="1">
        <v>3760</v>
      </c>
      <c r="B3764" s="1">
        <v>376</v>
      </c>
      <c r="C3764" s="1">
        <v>38</v>
      </c>
      <c r="D3764" s="1" t="s">
        <v>16</v>
      </c>
      <c r="E3764" s="1">
        <v>0</v>
      </c>
      <c r="J3764" s="1">
        <v>3760</v>
      </c>
      <c r="K3764" s="1">
        <f t="shared" ca="1" si="422"/>
        <v>0.52281015793401708</v>
      </c>
      <c r="L3764" s="1">
        <f t="shared" ca="1" si="423"/>
        <v>4785</v>
      </c>
      <c r="M3764" s="1" t="str">
        <f t="shared" ca="1" si="420"/>
        <v/>
      </c>
      <c r="Q3764" s="1">
        <v>3760</v>
      </c>
      <c r="R3764" s="1">
        <f t="shared" ca="1" si="424"/>
        <v>0.15302644848682256</v>
      </c>
      <c r="S3764" s="1">
        <f t="shared" ca="1" si="425"/>
        <v>5103</v>
      </c>
      <c r="T3764" s="1" t="str">
        <f t="shared" ca="1" si="421"/>
        <v/>
      </c>
    </row>
    <row r="3765" spans="1:20" x14ac:dyDescent="0.25">
      <c r="A3765" s="1">
        <v>3761</v>
      </c>
      <c r="B3765" s="1">
        <v>377</v>
      </c>
      <c r="C3765" s="1">
        <v>38</v>
      </c>
      <c r="D3765" s="1" t="s">
        <v>16</v>
      </c>
      <c r="E3765" s="1">
        <v>0</v>
      </c>
      <c r="J3765" s="1">
        <v>3761</v>
      </c>
      <c r="K3765" s="1">
        <f t="shared" ca="1" si="422"/>
        <v>1.9074464155938831E-2</v>
      </c>
      <c r="L3765" s="1">
        <f t="shared" ca="1" si="423"/>
        <v>9811</v>
      </c>
      <c r="M3765" s="1" t="str">
        <f t="shared" ca="1" si="420"/>
        <v/>
      </c>
      <c r="Q3765" s="1">
        <v>3761</v>
      </c>
      <c r="R3765" s="1">
        <f t="shared" ca="1" si="424"/>
        <v>0.66391480962641292</v>
      </c>
      <c r="S3765" s="1">
        <f t="shared" ca="1" si="425"/>
        <v>1962</v>
      </c>
      <c r="T3765" s="1" t="str">
        <f t="shared" ca="1" si="421"/>
        <v/>
      </c>
    </row>
    <row r="3766" spans="1:20" x14ac:dyDescent="0.25">
      <c r="A3766" s="1">
        <v>3762</v>
      </c>
      <c r="B3766" s="1">
        <v>377</v>
      </c>
      <c r="C3766" s="1">
        <v>38</v>
      </c>
      <c r="D3766" s="1" t="s">
        <v>16</v>
      </c>
      <c r="E3766" s="1">
        <v>0</v>
      </c>
      <c r="J3766" s="1">
        <v>3762</v>
      </c>
      <c r="K3766" s="1">
        <f t="shared" ca="1" si="422"/>
        <v>0.3095449475224632</v>
      </c>
      <c r="L3766" s="1">
        <f t="shared" ca="1" si="423"/>
        <v>6856</v>
      </c>
      <c r="M3766" s="1" t="str">
        <f t="shared" ca="1" si="420"/>
        <v/>
      </c>
      <c r="Q3766" s="1">
        <v>3762</v>
      </c>
      <c r="R3766" s="1">
        <f t="shared" ca="1" si="424"/>
        <v>0.36050986579146649</v>
      </c>
      <c r="S3766" s="1">
        <f t="shared" ca="1" si="425"/>
        <v>3833</v>
      </c>
      <c r="T3766" s="1" t="str">
        <f t="shared" ca="1" si="421"/>
        <v/>
      </c>
    </row>
    <row r="3767" spans="1:20" x14ac:dyDescent="0.25">
      <c r="A3767" s="1">
        <v>3763</v>
      </c>
      <c r="B3767" s="1">
        <v>377</v>
      </c>
      <c r="C3767" s="1">
        <v>38</v>
      </c>
      <c r="D3767" s="1" t="s">
        <v>16</v>
      </c>
      <c r="E3767" s="1">
        <v>0</v>
      </c>
      <c r="J3767" s="1">
        <v>3763</v>
      </c>
      <c r="K3767" s="1">
        <f t="shared" ca="1" si="422"/>
        <v>4.8431246761389546E-2</v>
      </c>
      <c r="L3767" s="1">
        <f t="shared" ca="1" si="423"/>
        <v>9485</v>
      </c>
      <c r="M3767" s="1" t="str">
        <f t="shared" ca="1" si="420"/>
        <v/>
      </c>
      <c r="Q3767" s="1">
        <v>3763</v>
      </c>
      <c r="R3767" s="1">
        <f t="shared" ca="1" si="424"/>
        <v>0.89032825070138188</v>
      </c>
      <c r="S3767" s="1">
        <f t="shared" ca="1" si="425"/>
        <v>594</v>
      </c>
      <c r="T3767" s="1" t="str">
        <f t="shared" ca="1" si="421"/>
        <v/>
      </c>
    </row>
    <row r="3768" spans="1:20" x14ac:dyDescent="0.25">
      <c r="A3768" s="1">
        <v>3764</v>
      </c>
      <c r="B3768" s="1">
        <v>377</v>
      </c>
      <c r="C3768" s="1">
        <v>38</v>
      </c>
      <c r="D3768" s="1" t="s">
        <v>16</v>
      </c>
      <c r="E3768" s="1">
        <v>0</v>
      </c>
      <c r="J3768" s="1">
        <v>3764</v>
      </c>
      <c r="K3768" s="1">
        <f t="shared" ca="1" si="422"/>
        <v>0.281698545294776</v>
      </c>
      <c r="L3768" s="1">
        <f t="shared" ca="1" si="423"/>
        <v>7120</v>
      </c>
      <c r="M3768" s="1" t="str">
        <f t="shared" ca="1" si="420"/>
        <v/>
      </c>
      <c r="Q3768" s="1">
        <v>3764</v>
      </c>
      <c r="R3768" s="1">
        <f t="shared" ca="1" si="424"/>
        <v>0.19978790882435027</v>
      </c>
      <c r="S3768" s="1">
        <f t="shared" ca="1" si="425"/>
        <v>4799</v>
      </c>
      <c r="T3768" s="1" t="str">
        <f t="shared" ca="1" si="421"/>
        <v/>
      </c>
    </row>
    <row r="3769" spans="1:20" x14ac:dyDescent="0.25">
      <c r="A3769" s="1">
        <v>3765</v>
      </c>
      <c r="B3769" s="1">
        <v>377</v>
      </c>
      <c r="C3769" s="1">
        <v>38</v>
      </c>
      <c r="D3769" s="1" t="s">
        <v>16</v>
      </c>
      <c r="E3769" s="1">
        <v>0</v>
      </c>
      <c r="J3769" s="1">
        <v>3765</v>
      </c>
      <c r="K3769" s="1">
        <f t="shared" ca="1" si="422"/>
        <v>0.57453200172922336</v>
      </c>
      <c r="L3769" s="1">
        <f t="shared" ca="1" si="423"/>
        <v>4252</v>
      </c>
      <c r="M3769" s="1" t="str">
        <f t="shared" ca="1" si="420"/>
        <v/>
      </c>
      <c r="Q3769" s="1">
        <v>3765</v>
      </c>
      <c r="R3769" s="1">
        <f t="shared" ca="1" si="424"/>
        <v>0.51686713252338889</v>
      </c>
      <c r="S3769" s="1">
        <f t="shared" ca="1" si="425"/>
        <v>2859</v>
      </c>
      <c r="T3769" s="1" t="str">
        <f t="shared" ca="1" si="421"/>
        <v/>
      </c>
    </row>
    <row r="3770" spans="1:20" x14ac:dyDescent="0.25">
      <c r="A3770" s="1">
        <v>3766</v>
      </c>
      <c r="B3770" s="1">
        <v>377</v>
      </c>
      <c r="C3770" s="1">
        <v>38</v>
      </c>
      <c r="D3770" s="1" t="s">
        <v>16</v>
      </c>
      <c r="E3770" s="1">
        <v>0</v>
      </c>
      <c r="J3770" s="1">
        <v>3766</v>
      </c>
      <c r="K3770" s="1">
        <f t="shared" ca="1" si="422"/>
        <v>0.51626774061254188</v>
      </c>
      <c r="L3770" s="1">
        <f t="shared" ca="1" si="423"/>
        <v>4850</v>
      </c>
      <c r="M3770" s="1" t="str">
        <f t="shared" ca="1" si="420"/>
        <v/>
      </c>
      <c r="Q3770" s="1">
        <v>3766</v>
      </c>
      <c r="R3770" s="1">
        <f t="shared" ca="1" si="424"/>
        <v>0.85200658353299097</v>
      </c>
      <c r="S3770" s="1">
        <f t="shared" ca="1" si="425"/>
        <v>814</v>
      </c>
      <c r="T3770" s="1" t="str">
        <f t="shared" ca="1" si="421"/>
        <v/>
      </c>
    </row>
    <row r="3771" spans="1:20" x14ac:dyDescent="0.25">
      <c r="A3771" s="1">
        <v>3767</v>
      </c>
      <c r="B3771" s="1">
        <v>377</v>
      </c>
      <c r="C3771" s="1">
        <v>38</v>
      </c>
      <c r="D3771" s="1" t="s">
        <v>16</v>
      </c>
      <c r="E3771" s="1">
        <v>0</v>
      </c>
      <c r="J3771" s="1">
        <v>3767</v>
      </c>
      <c r="K3771" s="1">
        <f t="shared" ca="1" si="422"/>
        <v>0.82648035271726561</v>
      </c>
      <c r="L3771" s="1">
        <f t="shared" ca="1" si="423"/>
        <v>1761</v>
      </c>
      <c r="M3771" s="1" t="str">
        <f t="shared" ca="1" si="420"/>
        <v/>
      </c>
      <c r="Q3771" s="1">
        <v>3767</v>
      </c>
      <c r="R3771" s="1">
        <f t="shared" ca="1" si="424"/>
        <v>0.10123137286059025</v>
      </c>
      <c r="S3771" s="1">
        <f t="shared" ca="1" si="425"/>
        <v>5418</v>
      </c>
      <c r="T3771" s="1" t="str">
        <f t="shared" ca="1" si="421"/>
        <v/>
      </c>
    </row>
    <row r="3772" spans="1:20" x14ac:dyDescent="0.25">
      <c r="A3772" s="1">
        <v>3768</v>
      </c>
      <c r="B3772" s="1">
        <v>377</v>
      </c>
      <c r="C3772" s="1">
        <v>38</v>
      </c>
      <c r="D3772" s="1" t="s">
        <v>16</v>
      </c>
      <c r="E3772" s="1">
        <v>1</v>
      </c>
      <c r="J3772" s="1">
        <v>3768</v>
      </c>
      <c r="K3772" s="1">
        <f t="shared" ca="1" si="422"/>
        <v>0.5262375081987245</v>
      </c>
      <c r="L3772" s="1">
        <f t="shared" ca="1" si="423"/>
        <v>4741</v>
      </c>
      <c r="M3772" s="1" t="str">
        <f t="shared" ca="1" si="420"/>
        <v/>
      </c>
      <c r="Q3772" s="1">
        <v>3768</v>
      </c>
      <c r="R3772" s="1">
        <f t="shared" ca="1" si="424"/>
        <v>0.27198625371213581</v>
      </c>
      <c r="S3772" s="1">
        <f t="shared" ca="1" si="425"/>
        <v>4349</v>
      </c>
      <c r="T3772" s="1" t="str">
        <f t="shared" ca="1" si="421"/>
        <v/>
      </c>
    </row>
    <row r="3773" spans="1:20" x14ac:dyDescent="0.25">
      <c r="A3773" s="1">
        <v>3769</v>
      </c>
      <c r="B3773" s="1">
        <v>377</v>
      </c>
      <c r="C3773" s="1">
        <v>38</v>
      </c>
      <c r="D3773" s="1" t="s">
        <v>16</v>
      </c>
      <c r="E3773" s="1">
        <v>0</v>
      </c>
      <c r="J3773" s="1">
        <v>3769</v>
      </c>
      <c r="K3773" s="1">
        <f t="shared" ca="1" si="422"/>
        <v>0.84376318575511444</v>
      </c>
      <c r="L3773" s="1">
        <f t="shared" ca="1" si="423"/>
        <v>1581</v>
      </c>
      <c r="M3773" s="1" t="str">
        <f t="shared" ca="1" si="420"/>
        <v/>
      </c>
      <c r="Q3773" s="1">
        <v>3769</v>
      </c>
      <c r="R3773" s="1">
        <f t="shared" ca="1" si="424"/>
        <v>0.63705977992049068</v>
      </c>
      <c r="S3773" s="1">
        <f t="shared" ca="1" si="425"/>
        <v>2127</v>
      </c>
      <c r="T3773" s="1" t="str">
        <f t="shared" ca="1" si="421"/>
        <v/>
      </c>
    </row>
    <row r="3774" spans="1:20" x14ac:dyDescent="0.25">
      <c r="A3774" s="1">
        <v>3770</v>
      </c>
      <c r="B3774" s="1">
        <v>377</v>
      </c>
      <c r="C3774" s="1">
        <v>38</v>
      </c>
      <c r="D3774" s="1" t="s">
        <v>16</v>
      </c>
      <c r="E3774" s="1">
        <v>0</v>
      </c>
      <c r="J3774" s="1">
        <v>3770</v>
      </c>
      <c r="K3774" s="1">
        <f t="shared" ca="1" si="422"/>
        <v>0.95836119180682289</v>
      </c>
      <c r="L3774" s="1">
        <f t="shared" ca="1" si="423"/>
        <v>452</v>
      </c>
      <c r="M3774" s="1" t="str">
        <f t="shared" ca="1" si="420"/>
        <v/>
      </c>
      <c r="Q3774" s="1">
        <v>3770</v>
      </c>
      <c r="R3774" s="1">
        <f t="shared" ca="1" si="424"/>
        <v>9.5672095963197146E-2</v>
      </c>
      <c r="S3774" s="1">
        <f t="shared" ca="1" si="425"/>
        <v>5450</v>
      </c>
      <c r="T3774" s="1" t="str">
        <f t="shared" ca="1" si="421"/>
        <v/>
      </c>
    </row>
    <row r="3775" spans="1:20" x14ac:dyDescent="0.25">
      <c r="A3775" s="1">
        <v>3771</v>
      </c>
      <c r="B3775" s="1">
        <v>378</v>
      </c>
      <c r="C3775" s="1">
        <v>38</v>
      </c>
      <c r="D3775" s="1" t="s">
        <v>16</v>
      </c>
      <c r="E3775" s="1">
        <v>0</v>
      </c>
      <c r="J3775" s="1">
        <v>3771</v>
      </c>
      <c r="K3775" s="1">
        <f t="shared" ca="1" si="422"/>
        <v>0.71609735969930866</v>
      </c>
      <c r="L3775" s="1">
        <f t="shared" ca="1" si="423"/>
        <v>2882</v>
      </c>
      <c r="M3775" s="1" t="str">
        <f t="shared" ca="1" si="420"/>
        <v/>
      </c>
      <c r="Q3775" s="1">
        <v>3771</v>
      </c>
      <c r="R3775" s="1">
        <f t="shared" ca="1" si="424"/>
        <v>0.84137225870800891</v>
      </c>
      <c r="S3775" s="1">
        <f t="shared" ca="1" si="425"/>
        <v>875</v>
      </c>
      <c r="T3775" s="1" t="str">
        <f t="shared" ca="1" si="421"/>
        <v/>
      </c>
    </row>
    <row r="3776" spans="1:20" x14ac:dyDescent="0.25">
      <c r="A3776" s="1">
        <v>3772</v>
      </c>
      <c r="B3776" s="1">
        <v>378</v>
      </c>
      <c r="C3776" s="1">
        <v>38</v>
      </c>
      <c r="D3776" s="1" t="s">
        <v>16</v>
      </c>
      <c r="E3776" s="1">
        <v>0</v>
      </c>
      <c r="J3776" s="1">
        <v>3772</v>
      </c>
      <c r="K3776" s="1">
        <f t="shared" ca="1" si="422"/>
        <v>0.33521634430468816</v>
      </c>
      <c r="L3776" s="1">
        <f t="shared" ca="1" si="423"/>
        <v>6631</v>
      </c>
      <c r="M3776" s="1" t="str">
        <f t="shared" ca="1" si="420"/>
        <v/>
      </c>
      <c r="Q3776" s="1">
        <v>3772</v>
      </c>
      <c r="R3776" s="1">
        <f t="shared" ca="1" si="424"/>
        <v>0.74232089993691286</v>
      </c>
      <c r="S3776" s="1">
        <f t="shared" ca="1" si="425"/>
        <v>1489</v>
      </c>
      <c r="T3776" s="1" t="str">
        <f t="shared" ca="1" si="421"/>
        <v/>
      </c>
    </row>
    <row r="3777" spans="1:20" x14ac:dyDescent="0.25">
      <c r="A3777" s="1">
        <v>3773</v>
      </c>
      <c r="B3777" s="1">
        <v>378</v>
      </c>
      <c r="C3777" s="1">
        <v>38</v>
      </c>
      <c r="D3777" s="1" t="s">
        <v>16</v>
      </c>
      <c r="E3777" s="1">
        <v>0</v>
      </c>
      <c r="J3777" s="1">
        <v>3773</v>
      </c>
      <c r="K3777" s="1">
        <f t="shared" ca="1" si="422"/>
        <v>0.17776981152254301</v>
      </c>
      <c r="L3777" s="1">
        <f t="shared" ca="1" si="423"/>
        <v>8213</v>
      </c>
      <c r="M3777" s="1" t="str">
        <f t="shared" ca="1" si="420"/>
        <v/>
      </c>
      <c r="Q3777" s="1">
        <v>3773</v>
      </c>
      <c r="R3777" s="1">
        <f t="shared" ca="1" si="424"/>
        <v>0.65386601710264991</v>
      </c>
      <c r="S3777" s="1">
        <f t="shared" ca="1" si="425"/>
        <v>2030</v>
      </c>
      <c r="T3777" s="1" t="str">
        <f t="shared" ca="1" si="421"/>
        <v/>
      </c>
    </row>
    <row r="3778" spans="1:20" x14ac:dyDescent="0.25">
      <c r="A3778" s="1">
        <v>3774</v>
      </c>
      <c r="B3778" s="1">
        <v>378</v>
      </c>
      <c r="C3778" s="1">
        <v>38</v>
      </c>
      <c r="D3778" s="1" t="s">
        <v>16</v>
      </c>
      <c r="E3778" s="1">
        <v>0</v>
      </c>
      <c r="J3778" s="1">
        <v>3774</v>
      </c>
      <c r="K3778" s="1">
        <f t="shared" ca="1" si="422"/>
        <v>0.96077650238231871</v>
      </c>
      <c r="L3778" s="1">
        <f t="shared" ca="1" si="423"/>
        <v>423</v>
      </c>
      <c r="M3778" s="1" t="str">
        <f t="shared" ca="1" si="420"/>
        <v/>
      </c>
      <c r="Q3778" s="1">
        <v>3774</v>
      </c>
      <c r="R3778" s="1">
        <f t="shared" ca="1" si="424"/>
        <v>0.10273493585953131</v>
      </c>
      <c r="S3778" s="1">
        <f t="shared" ca="1" si="425"/>
        <v>5409</v>
      </c>
      <c r="T3778" s="1" t="str">
        <f t="shared" ca="1" si="421"/>
        <v/>
      </c>
    </row>
    <row r="3779" spans="1:20" x14ac:dyDescent="0.25">
      <c r="A3779" s="1">
        <v>3775</v>
      </c>
      <c r="B3779" s="1">
        <v>378</v>
      </c>
      <c r="C3779" s="1">
        <v>38</v>
      </c>
      <c r="D3779" s="1" t="s">
        <v>16</v>
      </c>
      <c r="E3779" s="1">
        <v>0</v>
      </c>
      <c r="J3779" s="1">
        <v>3775</v>
      </c>
      <c r="K3779" s="1">
        <f t="shared" ca="1" si="422"/>
        <v>0.55464870412954848</v>
      </c>
      <c r="L3779" s="1">
        <f t="shared" ca="1" si="423"/>
        <v>4455</v>
      </c>
      <c r="M3779" s="1" t="str">
        <f t="shared" ca="1" si="420"/>
        <v/>
      </c>
      <c r="Q3779" s="1">
        <v>3775</v>
      </c>
      <c r="R3779" s="1">
        <f t="shared" ca="1" si="424"/>
        <v>0.27245276648849504</v>
      </c>
      <c r="S3779" s="1">
        <f t="shared" ca="1" si="425"/>
        <v>4347</v>
      </c>
      <c r="T3779" s="1" t="str">
        <f t="shared" ca="1" si="421"/>
        <v/>
      </c>
    </row>
    <row r="3780" spans="1:20" x14ac:dyDescent="0.25">
      <c r="A3780" s="1">
        <v>3776</v>
      </c>
      <c r="B3780" s="1">
        <v>378</v>
      </c>
      <c r="C3780" s="1">
        <v>38</v>
      </c>
      <c r="D3780" s="1" t="s">
        <v>16</v>
      </c>
      <c r="E3780" s="1">
        <v>0</v>
      </c>
      <c r="J3780" s="1">
        <v>3776</v>
      </c>
      <c r="K3780" s="1">
        <f t="shared" ca="1" si="422"/>
        <v>0.91414473666234464</v>
      </c>
      <c r="L3780" s="1">
        <f t="shared" ca="1" si="423"/>
        <v>874</v>
      </c>
      <c r="M3780" s="1" t="str">
        <f t="shared" ca="1" si="420"/>
        <v/>
      </c>
      <c r="Q3780" s="1">
        <v>3776</v>
      </c>
      <c r="R3780" s="1">
        <f t="shared" ca="1" si="424"/>
        <v>0.86012228074775965</v>
      </c>
      <c r="S3780" s="1">
        <f t="shared" ca="1" si="425"/>
        <v>775</v>
      </c>
      <c r="T3780" s="1" t="str">
        <f t="shared" ca="1" si="421"/>
        <v/>
      </c>
    </row>
    <row r="3781" spans="1:20" x14ac:dyDescent="0.25">
      <c r="A3781" s="1">
        <v>3777</v>
      </c>
      <c r="B3781" s="1">
        <v>378</v>
      </c>
      <c r="C3781" s="1">
        <v>38</v>
      </c>
      <c r="D3781" s="1" t="s">
        <v>16</v>
      </c>
      <c r="E3781" s="1">
        <v>0</v>
      </c>
      <c r="J3781" s="1">
        <v>3777</v>
      </c>
      <c r="K3781" s="1">
        <f t="shared" ca="1" si="422"/>
        <v>2.9427166456449827E-2</v>
      </c>
      <c r="L3781" s="1">
        <f t="shared" ca="1" si="423"/>
        <v>9709</v>
      </c>
      <c r="M3781" s="1" t="str">
        <f t="shared" ref="M3781:M3844" ca="1" si="426">IF(L3781&lt;=$K$3,VLOOKUP(J3781,$A$5:$E$10004,5),"")</f>
        <v/>
      </c>
      <c r="Q3781" s="1">
        <v>3777</v>
      </c>
      <c r="R3781" s="1">
        <f t="shared" ca="1" si="424"/>
        <v>0.78881350830780916</v>
      </c>
      <c r="S3781" s="1">
        <f t="shared" ca="1" si="425"/>
        <v>1207</v>
      </c>
      <c r="T3781" s="1" t="str">
        <f t="shared" ref="T3781:T3844" ca="1" si="427">IF(S3781&lt;=$R$3*$H$10,VLOOKUP(Q3781,$A$5:$E$10004,5),"")</f>
        <v/>
      </c>
    </row>
    <row r="3782" spans="1:20" x14ac:dyDescent="0.25">
      <c r="A3782" s="1">
        <v>3778</v>
      </c>
      <c r="B3782" s="1">
        <v>378</v>
      </c>
      <c r="C3782" s="1">
        <v>38</v>
      </c>
      <c r="D3782" s="1" t="s">
        <v>16</v>
      </c>
      <c r="E3782" s="1">
        <v>0</v>
      </c>
      <c r="J3782" s="1">
        <v>3778</v>
      </c>
      <c r="K3782" s="1">
        <f t="shared" ref="K3782:K3845" ca="1" si="428">RAND()</f>
        <v>0.29058594699632689</v>
      </c>
      <c r="L3782" s="1">
        <f t="shared" ref="L3782:L3845" ca="1" si="429">_xlfn.RANK.EQ(K3782,$K$5:$K$10004)</f>
        <v>7025</v>
      </c>
      <c r="M3782" s="1" t="str">
        <f t="shared" ca="1" si="426"/>
        <v/>
      </c>
      <c r="Q3782" s="1">
        <v>3778</v>
      </c>
      <c r="R3782" s="1">
        <f t="shared" ref="R3782:R3845" ca="1" si="430">RAND()</f>
        <v>0.27081900958098304</v>
      </c>
      <c r="S3782" s="1">
        <f t="shared" ref="S3782:S3845" ca="1" si="431">_xlfn.RANK.EQ(R3782,$R$5:$R$6004)</f>
        <v>4355</v>
      </c>
      <c r="T3782" s="1" t="str">
        <f t="shared" ca="1" si="427"/>
        <v/>
      </c>
    </row>
    <row r="3783" spans="1:20" x14ac:dyDescent="0.25">
      <c r="A3783" s="1">
        <v>3779</v>
      </c>
      <c r="B3783" s="1">
        <v>378</v>
      </c>
      <c r="C3783" s="1">
        <v>38</v>
      </c>
      <c r="D3783" s="1" t="s">
        <v>16</v>
      </c>
      <c r="E3783" s="1">
        <v>0</v>
      </c>
      <c r="J3783" s="1">
        <v>3779</v>
      </c>
      <c r="K3783" s="1">
        <f t="shared" ca="1" si="428"/>
        <v>0.73364243337785118</v>
      </c>
      <c r="L3783" s="1">
        <f t="shared" ca="1" si="429"/>
        <v>2702</v>
      </c>
      <c r="M3783" s="1" t="str">
        <f t="shared" ca="1" si="426"/>
        <v/>
      </c>
      <c r="Q3783" s="1">
        <v>3779</v>
      </c>
      <c r="R3783" s="1">
        <f t="shared" ca="1" si="430"/>
        <v>2.4020537794838703E-2</v>
      </c>
      <c r="S3783" s="1">
        <f t="shared" ca="1" si="431"/>
        <v>5857</v>
      </c>
      <c r="T3783" s="1" t="str">
        <f t="shared" ca="1" si="427"/>
        <v/>
      </c>
    </row>
    <row r="3784" spans="1:20" x14ac:dyDescent="0.25">
      <c r="A3784" s="1">
        <v>3780</v>
      </c>
      <c r="B3784" s="1">
        <v>378</v>
      </c>
      <c r="C3784" s="1">
        <v>38</v>
      </c>
      <c r="D3784" s="1" t="s">
        <v>16</v>
      </c>
      <c r="E3784" s="1">
        <v>0</v>
      </c>
      <c r="J3784" s="1">
        <v>3780</v>
      </c>
      <c r="K3784" s="1">
        <f t="shared" ca="1" si="428"/>
        <v>0.69506150879910344</v>
      </c>
      <c r="L3784" s="1">
        <f t="shared" ca="1" si="429"/>
        <v>3073</v>
      </c>
      <c r="M3784" s="1" t="str">
        <f t="shared" ca="1" si="426"/>
        <v/>
      </c>
      <c r="Q3784" s="1">
        <v>3780</v>
      </c>
      <c r="R3784" s="1">
        <f t="shared" ca="1" si="430"/>
        <v>0.50351712677078064</v>
      </c>
      <c r="S3784" s="1">
        <f t="shared" ca="1" si="431"/>
        <v>2956</v>
      </c>
      <c r="T3784" s="1" t="str">
        <f t="shared" ca="1" si="427"/>
        <v/>
      </c>
    </row>
    <row r="3785" spans="1:20" x14ac:dyDescent="0.25">
      <c r="A3785" s="1">
        <v>3781</v>
      </c>
      <c r="B3785" s="1">
        <v>379</v>
      </c>
      <c r="C3785" s="1">
        <v>38</v>
      </c>
      <c r="D3785" s="1" t="s">
        <v>16</v>
      </c>
      <c r="E3785" s="1">
        <v>0</v>
      </c>
      <c r="J3785" s="1">
        <v>3781</v>
      </c>
      <c r="K3785" s="1">
        <f t="shared" ca="1" si="428"/>
        <v>8.2968034931659052E-2</v>
      </c>
      <c r="L3785" s="1">
        <f t="shared" ca="1" si="429"/>
        <v>9144</v>
      </c>
      <c r="M3785" s="1" t="str">
        <f t="shared" ca="1" si="426"/>
        <v/>
      </c>
      <c r="Q3785" s="1">
        <v>3781</v>
      </c>
      <c r="R3785" s="1">
        <f t="shared" ca="1" si="430"/>
        <v>0.58498642341106433</v>
      </c>
      <c r="S3785" s="1">
        <f t="shared" ca="1" si="431"/>
        <v>2426</v>
      </c>
      <c r="T3785" s="1" t="str">
        <f t="shared" ca="1" si="427"/>
        <v/>
      </c>
    </row>
    <row r="3786" spans="1:20" x14ac:dyDescent="0.25">
      <c r="A3786" s="1">
        <v>3782</v>
      </c>
      <c r="B3786" s="1">
        <v>379</v>
      </c>
      <c r="C3786" s="1">
        <v>38</v>
      </c>
      <c r="D3786" s="1" t="s">
        <v>16</v>
      </c>
      <c r="E3786" s="1">
        <v>0</v>
      </c>
      <c r="J3786" s="1">
        <v>3782</v>
      </c>
      <c r="K3786" s="1">
        <f t="shared" ca="1" si="428"/>
        <v>0.35032018892887706</v>
      </c>
      <c r="L3786" s="1">
        <f t="shared" ca="1" si="429"/>
        <v>6487</v>
      </c>
      <c r="M3786" s="1" t="str">
        <f t="shared" ca="1" si="426"/>
        <v/>
      </c>
      <c r="Q3786" s="1">
        <v>3782</v>
      </c>
      <c r="R3786" s="1">
        <f t="shared" ca="1" si="430"/>
        <v>0.26915853564234093</v>
      </c>
      <c r="S3786" s="1">
        <f t="shared" ca="1" si="431"/>
        <v>4370</v>
      </c>
      <c r="T3786" s="1" t="str">
        <f t="shared" ca="1" si="427"/>
        <v/>
      </c>
    </row>
    <row r="3787" spans="1:20" x14ac:dyDescent="0.25">
      <c r="A3787" s="1">
        <v>3783</v>
      </c>
      <c r="B3787" s="1">
        <v>379</v>
      </c>
      <c r="C3787" s="1">
        <v>38</v>
      </c>
      <c r="D3787" s="1" t="s">
        <v>16</v>
      </c>
      <c r="E3787" s="1">
        <v>0</v>
      </c>
      <c r="J3787" s="1">
        <v>3783</v>
      </c>
      <c r="K3787" s="1">
        <f t="shared" ca="1" si="428"/>
        <v>3.4714038188993102E-2</v>
      </c>
      <c r="L3787" s="1">
        <f t="shared" ca="1" si="429"/>
        <v>9650</v>
      </c>
      <c r="M3787" s="1" t="str">
        <f t="shared" ca="1" si="426"/>
        <v/>
      </c>
      <c r="Q3787" s="1">
        <v>3783</v>
      </c>
      <c r="R3787" s="1">
        <f t="shared" ca="1" si="430"/>
        <v>1.975044171114404E-2</v>
      </c>
      <c r="S3787" s="1">
        <f t="shared" ca="1" si="431"/>
        <v>5886</v>
      </c>
      <c r="T3787" s="1" t="str">
        <f t="shared" ca="1" si="427"/>
        <v/>
      </c>
    </row>
    <row r="3788" spans="1:20" x14ac:dyDescent="0.25">
      <c r="A3788" s="1">
        <v>3784</v>
      </c>
      <c r="B3788" s="1">
        <v>379</v>
      </c>
      <c r="C3788" s="1">
        <v>38</v>
      </c>
      <c r="D3788" s="1" t="s">
        <v>16</v>
      </c>
      <c r="E3788" s="1">
        <v>0</v>
      </c>
      <c r="J3788" s="1">
        <v>3784</v>
      </c>
      <c r="K3788" s="1">
        <f t="shared" ca="1" si="428"/>
        <v>0.64455329879471812</v>
      </c>
      <c r="L3788" s="1">
        <f t="shared" ca="1" si="429"/>
        <v>3574</v>
      </c>
      <c r="M3788" s="1" t="str">
        <f t="shared" ca="1" si="426"/>
        <v/>
      </c>
      <c r="Q3788" s="1">
        <v>3784</v>
      </c>
      <c r="R3788" s="1">
        <f t="shared" ca="1" si="430"/>
        <v>0.32856321684774614</v>
      </c>
      <c r="S3788" s="1">
        <f t="shared" ca="1" si="431"/>
        <v>4017</v>
      </c>
      <c r="T3788" s="1" t="str">
        <f t="shared" ca="1" si="427"/>
        <v/>
      </c>
    </row>
    <row r="3789" spans="1:20" x14ac:dyDescent="0.25">
      <c r="A3789" s="1">
        <v>3785</v>
      </c>
      <c r="B3789" s="1">
        <v>379</v>
      </c>
      <c r="C3789" s="1">
        <v>38</v>
      </c>
      <c r="D3789" s="1" t="s">
        <v>16</v>
      </c>
      <c r="E3789" s="1">
        <v>0</v>
      </c>
      <c r="J3789" s="1">
        <v>3785</v>
      </c>
      <c r="K3789" s="1">
        <f t="shared" ca="1" si="428"/>
        <v>0.81007887233069387</v>
      </c>
      <c r="L3789" s="1">
        <f t="shared" ca="1" si="429"/>
        <v>1933</v>
      </c>
      <c r="M3789" s="1" t="str">
        <f t="shared" ca="1" si="426"/>
        <v/>
      </c>
      <c r="Q3789" s="1">
        <v>3785</v>
      </c>
      <c r="R3789" s="1">
        <f t="shared" ca="1" si="430"/>
        <v>0.96079670129158068</v>
      </c>
      <c r="S3789" s="1">
        <f t="shared" ca="1" si="431"/>
        <v>200</v>
      </c>
      <c r="T3789" s="1" t="str">
        <f t="shared" ca="1" si="427"/>
        <v/>
      </c>
    </row>
    <row r="3790" spans="1:20" x14ac:dyDescent="0.25">
      <c r="A3790" s="1">
        <v>3786</v>
      </c>
      <c r="B3790" s="1">
        <v>379</v>
      </c>
      <c r="C3790" s="1">
        <v>38</v>
      </c>
      <c r="D3790" s="1" t="s">
        <v>16</v>
      </c>
      <c r="E3790" s="1">
        <v>0</v>
      </c>
      <c r="J3790" s="1">
        <v>3786</v>
      </c>
      <c r="K3790" s="1">
        <f t="shared" ca="1" si="428"/>
        <v>2.7614379134250244E-2</v>
      </c>
      <c r="L3790" s="1">
        <f t="shared" ca="1" si="429"/>
        <v>9728</v>
      </c>
      <c r="M3790" s="1" t="str">
        <f t="shared" ca="1" si="426"/>
        <v/>
      </c>
      <c r="Q3790" s="1">
        <v>3786</v>
      </c>
      <c r="R3790" s="1">
        <f t="shared" ca="1" si="430"/>
        <v>0.49615823606167131</v>
      </c>
      <c r="S3790" s="1">
        <f t="shared" ca="1" si="431"/>
        <v>3000</v>
      </c>
      <c r="T3790" s="1" t="str">
        <f t="shared" ca="1" si="427"/>
        <v/>
      </c>
    </row>
    <row r="3791" spans="1:20" x14ac:dyDescent="0.25">
      <c r="A3791" s="1">
        <v>3787</v>
      </c>
      <c r="B3791" s="1">
        <v>379</v>
      </c>
      <c r="C3791" s="1">
        <v>38</v>
      </c>
      <c r="D3791" s="1" t="s">
        <v>16</v>
      </c>
      <c r="E3791" s="1">
        <v>0</v>
      </c>
      <c r="J3791" s="1">
        <v>3787</v>
      </c>
      <c r="K3791" s="1">
        <f t="shared" ca="1" si="428"/>
        <v>0.46662130577588601</v>
      </c>
      <c r="L3791" s="1">
        <f t="shared" ca="1" si="429"/>
        <v>5333</v>
      </c>
      <c r="M3791" s="1" t="str">
        <f t="shared" ca="1" si="426"/>
        <v/>
      </c>
      <c r="Q3791" s="1">
        <v>3787</v>
      </c>
      <c r="R3791" s="1">
        <f t="shared" ca="1" si="430"/>
        <v>3.368728541829491E-2</v>
      </c>
      <c r="S3791" s="1">
        <f t="shared" ca="1" si="431"/>
        <v>5794</v>
      </c>
      <c r="T3791" s="1" t="str">
        <f t="shared" ca="1" si="427"/>
        <v/>
      </c>
    </row>
    <row r="3792" spans="1:20" x14ac:dyDescent="0.25">
      <c r="A3792" s="1">
        <v>3788</v>
      </c>
      <c r="B3792" s="1">
        <v>379</v>
      </c>
      <c r="C3792" s="1">
        <v>38</v>
      </c>
      <c r="D3792" s="1" t="s">
        <v>16</v>
      </c>
      <c r="E3792" s="1">
        <v>0</v>
      </c>
      <c r="J3792" s="1">
        <v>3788</v>
      </c>
      <c r="K3792" s="1">
        <f t="shared" ca="1" si="428"/>
        <v>0.32057770594519053</v>
      </c>
      <c r="L3792" s="1">
        <f t="shared" ca="1" si="429"/>
        <v>6761</v>
      </c>
      <c r="M3792" s="1" t="str">
        <f t="shared" ca="1" si="426"/>
        <v/>
      </c>
      <c r="Q3792" s="1">
        <v>3788</v>
      </c>
      <c r="R3792" s="1">
        <f t="shared" ca="1" si="430"/>
        <v>0.92191500360138201</v>
      </c>
      <c r="S3792" s="1">
        <f t="shared" ca="1" si="431"/>
        <v>408</v>
      </c>
      <c r="T3792" s="1" t="str">
        <f t="shared" ca="1" si="427"/>
        <v/>
      </c>
    </row>
    <row r="3793" spans="1:20" x14ac:dyDescent="0.25">
      <c r="A3793" s="1">
        <v>3789</v>
      </c>
      <c r="B3793" s="1">
        <v>379</v>
      </c>
      <c r="C3793" s="1">
        <v>38</v>
      </c>
      <c r="D3793" s="1" t="s">
        <v>16</v>
      </c>
      <c r="E3793" s="1">
        <v>0</v>
      </c>
      <c r="J3793" s="1">
        <v>3789</v>
      </c>
      <c r="K3793" s="1">
        <f t="shared" ca="1" si="428"/>
        <v>0.83053800981481618</v>
      </c>
      <c r="L3793" s="1">
        <f t="shared" ca="1" si="429"/>
        <v>1716</v>
      </c>
      <c r="M3793" s="1" t="str">
        <f t="shared" ca="1" si="426"/>
        <v/>
      </c>
      <c r="Q3793" s="1">
        <v>3789</v>
      </c>
      <c r="R3793" s="1">
        <f t="shared" ca="1" si="430"/>
        <v>4.7070300020726319E-2</v>
      </c>
      <c r="S3793" s="1">
        <f t="shared" ca="1" si="431"/>
        <v>5717</v>
      </c>
      <c r="T3793" s="1" t="str">
        <f t="shared" ca="1" si="427"/>
        <v/>
      </c>
    </row>
    <row r="3794" spans="1:20" x14ac:dyDescent="0.25">
      <c r="A3794" s="1">
        <v>3790</v>
      </c>
      <c r="B3794" s="1">
        <v>379</v>
      </c>
      <c r="C3794" s="1">
        <v>38</v>
      </c>
      <c r="D3794" s="1" t="s">
        <v>16</v>
      </c>
      <c r="E3794" s="1">
        <v>0</v>
      </c>
      <c r="J3794" s="1">
        <v>3790</v>
      </c>
      <c r="K3794" s="1">
        <f t="shared" ca="1" si="428"/>
        <v>0.46514220182511756</v>
      </c>
      <c r="L3794" s="1">
        <f t="shared" ca="1" si="429"/>
        <v>5349</v>
      </c>
      <c r="M3794" s="1" t="str">
        <f t="shared" ca="1" si="426"/>
        <v/>
      </c>
      <c r="Q3794" s="1">
        <v>3790</v>
      </c>
      <c r="R3794" s="1">
        <f t="shared" ca="1" si="430"/>
        <v>0.39624031079357658</v>
      </c>
      <c r="S3794" s="1">
        <f t="shared" ca="1" si="431"/>
        <v>3610</v>
      </c>
      <c r="T3794" s="1" t="str">
        <f t="shared" ca="1" si="427"/>
        <v/>
      </c>
    </row>
    <row r="3795" spans="1:20" x14ac:dyDescent="0.25">
      <c r="A3795" s="1">
        <v>3791</v>
      </c>
      <c r="B3795" s="1">
        <v>380</v>
      </c>
      <c r="C3795" s="1">
        <v>38</v>
      </c>
      <c r="D3795" s="1" t="s">
        <v>16</v>
      </c>
      <c r="E3795" s="1">
        <v>0</v>
      </c>
      <c r="J3795" s="1">
        <v>3791</v>
      </c>
      <c r="K3795" s="1">
        <f t="shared" ca="1" si="428"/>
        <v>0.55796042377469479</v>
      </c>
      <c r="L3795" s="1">
        <f t="shared" ca="1" si="429"/>
        <v>4422</v>
      </c>
      <c r="M3795" s="1" t="str">
        <f t="shared" ca="1" si="426"/>
        <v/>
      </c>
      <c r="Q3795" s="1">
        <v>3791</v>
      </c>
      <c r="R3795" s="1">
        <f t="shared" ca="1" si="430"/>
        <v>6.717309136332783E-2</v>
      </c>
      <c r="S3795" s="1">
        <f t="shared" ca="1" si="431"/>
        <v>5610</v>
      </c>
      <c r="T3795" s="1" t="str">
        <f t="shared" ca="1" si="427"/>
        <v/>
      </c>
    </row>
    <row r="3796" spans="1:20" x14ac:dyDescent="0.25">
      <c r="A3796" s="1">
        <v>3792</v>
      </c>
      <c r="B3796" s="1">
        <v>380</v>
      </c>
      <c r="C3796" s="1">
        <v>38</v>
      </c>
      <c r="D3796" s="1" t="s">
        <v>16</v>
      </c>
      <c r="E3796" s="1">
        <v>0</v>
      </c>
      <c r="J3796" s="1">
        <v>3792</v>
      </c>
      <c r="K3796" s="1">
        <f t="shared" ca="1" si="428"/>
        <v>0.60533996255571099</v>
      </c>
      <c r="L3796" s="1">
        <f t="shared" ca="1" si="429"/>
        <v>3960</v>
      </c>
      <c r="M3796" s="1" t="str">
        <f t="shared" ca="1" si="426"/>
        <v/>
      </c>
      <c r="Q3796" s="1">
        <v>3792</v>
      </c>
      <c r="R3796" s="1">
        <f t="shared" ca="1" si="430"/>
        <v>0.39060875824991714</v>
      </c>
      <c r="S3796" s="1">
        <f t="shared" ca="1" si="431"/>
        <v>3647</v>
      </c>
      <c r="T3796" s="1" t="str">
        <f t="shared" ca="1" si="427"/>
        <v/>
      </c>
    </row>
    <row r="3797" spans="1:20" x14ac:dyDescent="0.25">
      <c r="A3797" s="1">
        <v>3793</v>
      </c>
      <c r="B3797" s="1">
        <v>380</v>
      </c>
      <c r="C3797" s="1">
        <v>38</v>
      </c>
      <c r="D3797" s="1" t="s">
        <v>16</v>
      </c>
      <c r="E3797" s="1">
        <v>0</v>
      </c>
      <c r="J3797" s="1">
        <v>3793</v>
      </c>
      <c r="K3797" s="1">
        <f t="shared" ca="1" si="428"/>
        <v>0.91073087008901255</v>
      </c>
      <c r="L3797" s="1">
        <f t="shared" ca="1" si="429"/>
        <v>895</v>
      </c>
      <c r="M3797" s="1" t="str">
        <f t="shared" ca="1" si="426"/>
        <v/>
      </c>
      <c r="Q3797" s="1">
        <v>3793</v>
      </c>
      <c r="R3797" s="1">
        <f t="shared" ca="1" si="430"/>
        <v>0.97811857373722089</v>
      </c>
      <c r="S3797" s="1">
        <f t="shared" ca="1" si="431"/>
        <v>110</v>
      </c>
      <c r="T3797" s="1" t="str">
        <f t="shared" ca="1" si="427"/>
        <v/>
      </c>
    </row>
    <row r="3798" spans="1:20" x14ac:dyDescent="0.25">
      <c r="A3798" s="1">
        <v>3794</v>
      </c>
      <c r="B3798" s="1">
        <v>380</v>
      </c>
      <c r="C3798" s="1">
        <v>38</v>
      </c>
      <c r="D3798" s="1" t="s">
        <v>16</v>
      </c>
      <c r="E3798" s="1">
        <v>0</v>
      </c>
      <c r="J3798" s="1">
        <v>3794</v>
      </c>
      <c r="K3798" s="1">
        <f t="shared" ca="1" si="428"/>
        <v>0.54752556361340809</v>
      </c>
      <c r="L3798" s="1">
        <f t="shared" ca="1" si="429"/>
        <v>4524</v>
      </c>
      <c r="M3798" s="1" t="str">
        <f t="shared" ca="1" si="426"/>
        <v/>
      </c>
      <c r="Q3798" s="1">
        <v>3794</v>
      </c>
      <c r="R3798" s="1">
        <f t="shared" ca="1" si="430"/>
        <v>0.89194848947150163</v>
      </c>
      <c r="S3798" s="1">
        <f t="shared" ca="1" si="431"/>
        <v>587</v>
      </c>
      <c r="T3798" s="1" t="str">
        <f t="shared" ca="1" si="427"/>
        <v/>
      </c>
    </row>
    <row r="3799" spans="1:20" x14ac:dyDescent="0.25">
      <c r="A3799" s="1">
        <v>3795</v>
      </c>
      <c r="B3799" s="1">
        <v>380</v>
      </c>
      <c r="C3799" s="1">
        <v>38</v>
      </c>
      <c r="D3799" s="1" t="s">
        <v>16</v>
      </c>
      <c r="E3799" s="1">
        <v>0</v>
      </c>
      <c r="J3799" s="1">
        <v>3795</v>
      </c>
      <c r="K3799" s="1">
        <f t="shared" ca="1" si="428"/>
        <v>0.18857811782044509</v>
      </c>
      <c r="L3799" s="1">
        <f t="shared" ca="1" si="429"/>
        <v>8113</v>
      </c>
      <c r="M3799" s="1" t="str">
        <f t="shared" ca="1" si="426"/>
        <v/>
      </c>
      <c r="Q3799" s="1">
        <v>3795</v>
      </c>
      <c r="R3799" s="1">
        <f t="shared" ca="1" si="430"/>
        <v>0.74256525286551522</v>
      </c>
      <c r="S3799" s="1">
        <f t="shared" ca="1" si="431"/>
        <v>1486</v>
      </c>
      <c r="T3799" s="1" t="str">
        <f t="shared" ca="1" si="427"/>
        <v/>
      </c>
    </row>
    <row r="3800" spans="1:20" x14ac:dyDescent="0.25">
      <c r="A3800" s="1">
        <v>3796</v>
      </c>
      <c r="B3800" s="1">
        <v>380</v>
      </c>
      <c r="C3800" s="1">
        <v>38</v>
      </c>
      <c r="D3800" s="1" t="s">
        <v>16</v>
      </c>
      <c r="E3800" s="1">
        <v>0</v>
      </c>
      <c r="J3800" s="1">
        <v>3796</v>
      </c>
      <c r="K3800" s="1">
        <f t="shared" ca="1" si="428"/>
        <v>0.74119855270732327</v>
      </c>
      <c r="L3800" s="1">
        <f t="shared" ca="1" si="429"/>
        <v>2623</v>
      </c>
      <c r="M3800" s="1" t="str">
        <f t="shared" ca="1" si="426"/>
        <v/>
      </c>
      <c r="Q3800" s="1">
        <v>3796</v>
      </c>
      <c r="R3800" s="1">
        <f t="shared" ca="1" si="430"/>
        <v>0.91814173172624503</v>
      </c>
      <c r="S3800" s="1">
        <f t="shared" ca="1" si="431"/>
        <v>432</v>
      </c>
      <c r="T3800" s="1" t="str">
        <f t="shared" ca="1" si="427"/>
        <v/>
      </c>
    </row>
    <row r="3801" spans="1:20" x14ac:dyDescent="0.25">
      <c r="A3801" s="1">
        <v>3797</v>
      </c>
      <c r="B3801" s="1">
        <v>380</v>
      </c>
      <c r="C3801" s="1">
        <v>38</v>
      </c>
      <c r="D3801" s="1" t="s">
        <v>16</v>
      </c>
      <c r="E3801" s="1">
        <v>0</v>
      </c>
      <c r="J3801" s="1">
        <v>3797</v>
      </c>
      <c r="K3801" s="1">
        <f t="shared" ca="1" si="428"/>
        <v>0.78994921728195511</v>
      </c>
      <c r="L3801" s="1">
        <f t="shared" ca="1" si="429"/>
        <v>2148</v>
      </c>
      <c r="M3801" s="1" t="str">
        <f t="shared" ca="1" si="426"/>
        <v/>
      </c>
      <c r="Q3801" s="1">
        <v>3797</v>
      </c>
      <c r="R3801" s="1">
        <f t="shared" ca="1" si="430"/>
        <v>0.1510512376684866</v>
      </c>
      <c r="S3801" s="1">
        <f t="shared" ca="1" si="431"/>
        <v>5114</v>
      </c>
      <c r="T3801" s="1" t="str">
        <f t="shared" ca="1" si="427"/>
        <v/>
      </c>
    </row>
    <row r="3802" spans="1:20" x14ac:dyDescent="0.25">
      <c r="A3802" s="1">
        <v>3798</v>
      </c>
      <c r="B3802" s="1">
        <v>380</v>
      </c>
      <c r="C3802" s="1">
        <v>38</v>
      </c>
      <c r="D3802" s="1" t="s">
        <v>16</v>
      </c>
      <c r="E3802" s="1">
        <v>0</v>
      </c>
      <c r="J3802" s="1">
        <v>3798</v>
      </c>
      <c r="K3802" s="1">
        <f t="shared" ca="1" si="428"/>
        <v>0.9238312461599465</v>
      </c>
      <c r="L3802" s="1">
        <f t="shared" ca="1" si="429"/>
        <v>789</v>
      </c>
      <c r="M3802" s="1" t="str">
        <f t="shared" ca="1" si="426"/>
        <v/>
      </c>
      <c r="Q3802" s="1">
        <v>3798</v>
      </c>
      <c r="R3802" s="1">
        <f t="shared" ca="1" si="430"/>
        <v>0.90124828946474578</v>
      </c>
      <c r="S3802" s="1">
        <f t="shared" ca="1" si="431"/>
        <v>537</v>
      </c>
      <c r="T3802" s="1" t="str">
        <f t="shared" ca="1" si="427"/>
        <v/>
      </c>
    </row>
    <row r="3803" spans="1:20" x14ac:dyDescent="0.25">
      <c r="A3803" s="1">
        <v>3799</v>
      </c>
      <c r="B3803" s="1">
        <v>380</v>
      </c>
      <c r="C3803" s="1">
        <v>38</v>
      </c>
      <c r="D3803" s="1" t="s">
        <v>16</v>
      </c>
      <c r="E3803" s="1">
        <v>0</v>
      </c>
      <c r="J3803" s="1">
        <v>3799</v>
      </c>
      <c r="K3803" s="1">
        <f t="shared" ca="1" si="428"/>
        <v>0.68713967550120802</v>
      </c>
      <c r="L3803" s="1">
        <f t="shared" ca="1" si="429"/>
        <v>3156</v>
      </c>
      <c r="M3803" s="1" t="str">
        <f t="shared" ca="1" si="426"/>
        <v/>
      </c>
      <c r="Q3803" s="1">
        <v>3799</v>
      </c>
      <c r="R3803" s="1">
        <f t="shared" ca="1" si="430"/>
        <v>0.65780527136001421</v>
      </c>
      <c r="S3803" s="1">
        <f t="shared" ca="1" si="431"/>
        <v>1995</v>
      </c>
      <c r="T3803" s="1" t="str">
        <f t="shared" ca="1" si="427"/>
        <v/>
      </c>
    </row>
    <row r="3804" spans="1:20" x14ac:dyDescent="0.25">
      <c r="A3804" s="1">
        <v>3800</v>
      </c>
      <c r="B3804" s="1">
        <v>380</v>
      </c>
      <c r="C3804" s="1">
        <v>38</v>
      </c>
      <c r="D3804" s="1" t="s">
        <v>16</v>
      </c>
      <c r="E3804" s="1">
        <v>0</v>
      </c>
      <c r="J3804" s="1">
        <v>3800</v>
      </c>
      <c r="K3804" s="1">
        <f t="shared" ca="1" si="428"/>
        <v>0.44254328036323387</v>
      </c>
      <c r="L3804" s="1">
        <f t="shared" ca="1" si="429"/>
        <v>5584</v>
      </c>
      <c r="M3804" s="1" t="str">
        <f t="shared" ca="1" si="426"/>
        <v/>
      </c>
      <c r="Q3804" s="1">
        <v>3800</v>
      </c>
      <c r="R3804" s="1">
        <f t="shared" ca="1" si="430"/>
        <v>0.42908884827265326</v>
      </c>
      <c r="S3804" s="1">
        <f t="shared" ca="1" si="431"/>
        <v>3421</v>
      </c>
      <c r="T3804" s="1" t="str">
        <f t="shared" ca="1" si="427"/>
        <v/>
      </c>
    </row>
    <row r="3805" spans="1:20" x14ac:dyDescent="0.25">
      <c r="A3805" s="1">
        <v>3801</v>
      </c>
      <c r="B3805" s="1">
        <v>381</v>
      </c>
      <c r="C3805" s="1">
        <v>39</v>
      </c>
      <c r="D3805" s="1" t="s">
        <v>16</v>
      </c>
      <c r="E3805" s="1">
        <v>0</v>
      </c>
      <c r="J3805" s="1">
        <v>3801</v>
      </c>
      <c r="K3805" s="1">
        <f t="shared" ca="1" si="428"/>
        <v>0.74503180468810781</v>
      </c>
      <c r="L3805" s="1">
        <f t="shared" ca="1" si="429"/>
        <v>2582</v>
      </c>
      <c r="M3805" s="1" t="str">
        <f t="shared" ca="1" si="426"/>
        <v/>
      </c>
      <c r="Q3805" s="1">
        <v>3801</v>
      </c>
      <c r="R3805" s="1">
        <f t="shared" ca="1" si="430"/>
        <v>6.9511463641778182E-3</v>
      </c>
      <c r="S3805" s="1">
        <f t="shared" ca="1" si="431"/>
        <v>5960</v>
      </c>
      <c r="T3805" s="1" t="str">
        <f t="shared" ca="1" si="427"/>
        <v/>
      </c>
    </row>
    <row r="3806" spans="1:20" x14ac:dyDescent="0.25">
      <c r="A3806" s="1">
        <v>3802</v>
      </c>
      <c r="B3806" s="1">
        <v>381</v>
      </c>
      <c r="C3806" s="1">
        <v>39</v>
      </c>
      <c r="D3806" s="1" t="s">
        <v>16</v>
      </c>
      <c r="E3806" s="1">
        <v>0</v>
      </c>
      <c r="J3806" s="1">
        <v>3802</v>
      </c>
      <c r="K3806" s="1">
        <f t="shared" ca="1" si="428"/>
        <v>0.12880180266763019</v>
      </c>
      <c r="L3806" s="1">
        <f t="shared" ca="1" si="429"/>
        <v>8697</v>
      </c>
      <c r="M3806" s="1" t="str">
        <f t="shared" ca="1" si="426"/>
        <v/>
      </c>
      <c r="Q3806" s="1">
        <v>3802</v>
      </c>
      <c r="R3806" s="1">
        <f t="shared" ca="1" si="430"/>
        <v>0.24263249396572706</v>
      </c>
      <c r="S3806" s="1">
        <f t="shared" ca="1" si="431"/>
        <v>4527</v>
      </c>
      <c r="T3806" s="1" t="str">
        <f t="shared" ca="1" si="427"/>
        <v/>
      </c>
    </row>
    <row r="3807" spans="1:20" x14ac:dyDescent="0.25">
      <c r="A3807" s="1">
        <v>3803</v>
      </c>
      <c r="B3807" s="1">
        <v>381</v>
      </c>
      <c r="C3807" s="1">
        <v>39</v>
      </c>
      <c r="D3807" s="1" t="s">
        <v>16</v>
      </c>
      <c r="E3807" s="1">
        <v>0</v>
      </c>
      <c r="J3807" s="1">
        <v>3803</v>
      </c>
      <c r="K3807" s="1">
        <f t="shared" ca="1" si="428"/>
        <v>0.75686343402712208</v>
      </c>
      <c r="L3807" s="1">
        <f t="shared" ca="1" si="429"/>
        <v>2482</v>
      </c>
      <c r="M3807" s="1" t="str">
        <f t="shared" ca="1" si="426"/>
        <v/>
      </c>
      <c r="Q3807" s="1">
        <v>3803</v>
      </c>
      <c r="R3807" s="1">
        <f t="shared" ca="1" si="430"/>
        <v>0.81181143532005651</v>
      </c>
      <c r="S3807" s="1">
        <f t="shared" ca="1" si="431"/>
        <v>1067</v>
      </c>
      <c r="T3807" s="1" t="str">
        <f t="shared" ca="1" si="427"/>
        <v/>
      </c>
    </row>
    <row r="3808" spans="1:20" x14ac:dyDescent="0.25">
      <c r="A3808" s="1">
        <v>3804</v>
      </c>
      <c r="B3808" s="1">
        <v>381</v>
      </c>
      <c r="C3808" s="1">
        <v>39</v>
      </c>
      <c r="D3808" s="1" t="s">
        <v>16</v>
      </c>
      <c r="E3808" s="1">
        <v>0</v>
      </c>
      <c r="J3808" s="1">
        <v>3804</v>
      </c>
      <c r="K3808" s="1">
        <f t="shared" ca="1" si="428"/>
        <v>0.7804513910066565</v>
      </c>
      <c r="L3808" s="1">
        <f t="shared" ca="1" si="429"/>
        <v>2251</v>
      </c>
      <c r="M3808" s="1" t="str">
        <f t="shared" ca="1" si="426"/>
        <v/>
      </c>
      <c r="Q3808" s="1">
        <v>3804</v>
      </c>
      <c r="R3808" s="1">
        <f t="shared" ca="1" si="430"/>
        <v>0.24635563330457766</v>
      </c>
      <c r="S3808" s="1">
        <f t="shared" ca="1" si="431"/>
        <v>4511</v>
      </c>
      <c r="T3808" s="1" t="str">
        <f t="shared" ca="1" si="427"/>
        <v/>
      </c>
    </row>
    <row r="3809" spans="1:20" x14ac:dyDescent="0.25">
      <c r="A3809" s="1">
        <v>3805</v>
      </c>
      <c r="B3809" s="1">
        <v>381</v>
      </c>
      <c r="C3809" s="1">
        <v>39</v>
      </c>
      <c r="D3809" s="1" t="s">
        <v>16</v>
      </c>
      <c r="E3809" s="1">
        <v>0</v>
      </c>
      <c r="J3809" s="1">
        <v>3805</v>
      </c>
      <c r="K3809" s="1">
        <f t="shared" ca="1" si="428"/>
        <v>0.37202009671391678</v>
      </c>
      <c r="L3809" s="1">
        <f t="shared" ca="1" si="429"/>
        <v>6277</v>
      </c>
      <c r="M3809" s="1" t="str">
        <f t="shared" ca="1" si="426"/>
        <v/>
      </c>
      <c r="Q3809" s="1">
        <v>3805</v>
      </c>
      <c r="R3809" s="1">
        <f t="shared" ca="1" si="430"/>
        <v>0.85155471812805861</v>
      </c>
      <c r="S3809" s="1">
        <f t="shared" ca="1" si="431"/>
        <v>821</v>
      </c>
      <c r="T3809" s="1" t="str">
        <f t="shared" ca="1" si="427"/>
        <v/>
      </c>
    </row>
    <row r="3810" spans="1:20" x14ac:dyDescent="0.25">
      <c r="A3810" s="1">
        <v>3806</v>
      </c>
      <c r="B3810" s="1">
        <v>381</v>
      </c>
      <c r="C3810" s="1">
        <v>39</v>
      </c>
      <c r="D3810" s="1" t="s">
        <v>16</v>
      </c>
      <c r="E3810" s="1">
        <v>0</v>
      </c>
      <c r="J3810" s="1">
        <v>3806</v>
      </c>
      <c r="K3810" s="1">
        <f t="shared" ca="1" si="428"/>
        <v>0.47023621959426487</v>
      </c>
      <c r="L3810" s="1">
        <f t="shared" ca="1" si="429"/>
        <v>5293</v>
      </c>
      <c r="M3810" s="1" t="str">
        <f t="shared" ca="1" si="426"/>
        <v/>
      </c>
      <c r="Q3810" s="1">
        <v>3806</v>
      </c>
      <c r="R3810" s="1">
        <f t="shared" ca="1" si="430"/>
        <v>3.2369179802374859E-2</v>
      </c>
      <c r="S3810" s="1">
        <f t="shared" ca="1" si="431"/>
        <v>5804</v>
      </c>
      <c r="T3810" s="1" t="str">
        <f t="shared" ca="1" si="427"/>
        <v/>
      </c>
    </row>
    <row r="3811" spans="1:20" x14ac:dyDescent="0.25">
      <c r="A3811" s="1">
        <v>3807</v>
      </c>
      <c r="B3811" s="1">
        <v>381</v>
      </c>
      <c r="C3811" s="1">
        <v>39</v>
      </c>
      <c r="D3811" s="1" t="s">
        <v>16</v>
      </c>
      <c r="E3811" s="1">
        <v>0</v>
      </c>
      <c r="J3811" s="1">
        <v>3807</v>
      </c>
      <c r="K3811" s="1">
        <f t="shared" ca="1" si="428"/>
        <v>0.34817488343660674</v>
      </c>
      <c r="L3811" s="1">
        <f t="shared" ca="1" si="429"/>
        <v>6512</v>
      </c>
      <c r="M3811" s="1" t="str">
        <f t="shared" ca="1" si="426"/>
        <v/>
      </c>
      <c r="Q3811" s="1">
        <v>3807</v>
      </c>
      <c r="R3811" s="1">
        <f t="shared" ca="1" si="430"/>
        <v>0.79693792108582284</v>
      </c>
      <c r="S3811" s="1">
        <f t="shared" ca="1" si="431"/>
        <v>1160</v>
      </c>
      <c r="T3811" s="1" t="str">
        <f t="shared" ca="1" si="427"/>
        <v/>
      </c>
    </row>
    <row r="3812" spans="1:20" x14ac:dyDescent="0.25">
      <c r="A3812" s="1">
        <v>3808</v>
      </c>
      <c r="B3812" s="1">
        <v>381</v>
      </c>
      <c r="C3812" s="1">
        <v>39</v>
      </c>
      <c r="D3812" s="1" t="s">
        <v>16</v>
      </c>
      <c r="E3812" s="1">
        <v>0</v>
      </c>
      <c r="J3812" s="1">
        <v>3808</v>
      </c>
      <c r="K3812" s="1">
        <f t="shared" ca="1" si="428"/>
        <v>0.98721874706695567</v>
      </c>
      <c r="L3812" s="1">
        <f t="shared" ca="1" si="429"/>
        <v>149</v>
      </c>
      <c r="M3812" s="1" t="str">
        <f t="shared" ca="1" si="426"/>
        <v/>
      </c>
      <c r="Q3812" s="1">
        <v>3808</v>
      </c>
      <c r="R3812" s="1">
        <f t="shared" ca="1" si="430"/>
        <v>0.24962179388184136</v>
      </c>
      <c r="S3812" s="1">
        <f t="shared" ca="1" si="431"/>
        <v>4492</v>
      </c>
      <c r="T3812" s="1" t="str">
        <f t="shared" ca="1" si="427"/>
        <v/>
      </c>
    </row>
    <row r="3813" spans="1:20" x14ac:dyDescent="0.25">
      <c r="A3813" s="1">
        <v>3809</v>
      </c>
      <c r="B3813" s="1">
        <v>381</v>
      </c>
      <c r="C3813" s="1">
        <v>39</v>
      </c>
      <c r="D3813" s="1" t="s">
        <v>16</v>
      </c>
      <c r="E3813" s="1">
        <v>0</v>
      </c>
      <c r="J3813" s="1">
        <v>3809</v>
      </c>
      <c r="K3813" s="1">
        <f t="shared" ca="1" si="428"/>
        <v>0.84224883328562317</v>
      </c>
      <c r="L3813" s="1">
        <f t="shared" ca="1" si="429"/>
        <v>1598</v>
      </c>
      <c r="M3813" s="1" t="str">
        <f t="shared" ca="1" si="426"/>
        <v/>
      </c>
      <c r="Q3813" s="1">
        <v>3809</v>
      </c>
      <c r="R3813" s="1">
        <f t="shared" ca="1" si="430"/>
        <v>0.27037225433780121</v>
      </c>
      <c r="S3813" s="1">
        <f t="shared" ca="1" si="431"/>
        <v>4361</v>
      </c>
      <c r="T3813" s="1" t="str">
        <f t="shared" ca="1" si="427"/>
        <v/>
      </c>
    </row>
    <row r="3814" spans="1:20" x14ac:dyDescent="0.25">
      <c r="A3814" s="1">
        <v>3810</v>
      </c>
      <c r="B3814" s="1">
        <v>381</v>
      </c>
      <c r="C3814" s="1">
        <v>39</v>
      </c>
      <c r="D3814" s="1" t="s">
        <v>16</v>
      </c>
      <c r="E3814" s="1">
        <v>0</v>
      </c>
      <c r="J3814" s="1">
        <v>3810</v>
      </c>
      <c r="K3814" s="1">
        <f t="shared" ca="1" si="428"/>
        <v>0.84369062533742722</v>
      </c>
      <c r="L3814" s="1">
        <f t="shared" ca="1" si="429"/>
        <v>1584</v>
      </c>
      <c r="M3814" s="1" t="str">
        <f t="shared" ca="1" si="426"/>
        <v/>
      </c>
      <c r="Q3814" s="1">
        <v>3810</v>
      </c>
      <c r="R3814" s="1">
        <f t="shared" ca="1" si="430"/>
        <v>0.58721621758436893</v>
      </c>
      <c r="S3814" s="1">
        <f t="shared" ca="1" si="431"/>
        <v>2414</v>
      </c>
      <c r="T3814" s="1" t="str">
        <f t="shared" ca="1" si="427"/>
        <v/>
      </c>
    </row>
    <row r="3815" spans="1:20" x14ac:dyDescent="0.25">
      <c r="A3815" s="1">
        <v>3811</v>
      </c>
      <c r="B3815" s="1">
        <v>382</v>
      </c>
      <c r="C3815" s="1">
        <v>39</v>
      </c>
      <c r="D3815" s="1" t="s">
        <v>16</v>
      </c>
      <c r="E3815" s="1">
        <v>0</v>
      </c>
      <c r="J3815" s="1">
        <v>3811</v>
      </c>
      <c r="K3815" s="1">
        <f t="shared" ca="1" si="428"/>
        <v>0.85039366118501569</v>
      </c>
      <c r="L3815" s="1">
        <f t="shared" ca="1" si="429"/>
        <v>1515</v>
      </c>
      <c r="M3815" s="1" t="str">
        <f t="shared" ca="1" si="426"/>
        <v/>
      </c>
      <c r="Q3815" s="1">
        <v>3811</v>
      </c>
      <c r="R3815" s="1">
        <f t="shared" ca="1" si="430"/>
        <v>0.42454411614155629</v>
      </c>
      <c r="S3815" s="1">
        <f t="shared" ca="1" si="431"/>
        <v>3440</v>
      </c>
      <c r="T3815" s="1" t="str">
        <f t="shared" ca="1" si="427"/>
        <v/>
      </c>
    </row>
    <row r="3816" spans="1:20" x14ac:dyDescent="0.25">
      <c r="A3816" s="1">
        <v>3812</v>
      </c>
      <c r="B3816" s="1">
        <v>382</v>
      </c>
      <c r="C3816" s="1">
        <v>39</v>
      </c>
      <c r="D3816" s="1" t="s">
        <v>16</v>
      </c>
      <c r="E3816" s="1">
        <v>0</v>
      </c>
      <c r="J3816" s="1">
        <v>3812</v>
      </c>
      <c r="K3816" s="1">
        <f t="shared" ca="1" si="428"/>
        <v>0.31598309993877838</v>
      </c>
      <c r="L3816" s="1">
        <f t="shared" ca="1" si="429"/>
        <v>6802</v>
      </c>
      <c r="M3816" s="1" t="str">
        <f t="shared" ca="1" si="426"/>
        <v/>
      </c>
      <c r="Q3816" s="1">
        <v>3812</v>
      </c>
      <c r="R3816" s="1">
        <f t="shared" ca="1" si="430"/>
        <v>0.85341271437077848</v>
      </c>
      <c r="S3816" s="1">
        <f t="shared" ca="1" si="431"/>
        <v>802</v>
      </c>
      <c r="T3816" s="1" t="str">
        <f t="shared" ca="1" si="427"/>
        <v/>
      </c>
    </row>
    <row r="3817" spans="1:20" x14ac:dyDescent="0.25">
      <c r="A3817" s="1">
        <v>3813</v>
      </c>
      <c r="B3817" s="1">
        <v>382</v>
      </c>
      <c r="C3817" s="1">
        <v>39</v>
      </c>
      <c r="D3817" s="1" t="s">
        <v>16</v>
      </c>
      <c r="E3817" s="1">
        <v>0</v>
      </c>
      <c r="J3817" s="1">
        <v>3813</v>
      </c>
      <c r="K3817" s="1">
        <f t="shared" ca="1" si="428"/>
        <v>0.69179901865397853</v>
      </c>
      <c r="L3817" s="1">
        <f t="shared" ca="1" si="429"/>
        <v>3098</v>
      </c>
      <c r="M3817" s="1" t="str">
        <f t="shared" ca="1" si="426"/>
        <v/>
      </c>
      <c r="Q3817" s="1">
        <v>3813</v>
      </c>
      <c r="R3817" s="1">
        <f t="shared" ca="1" si="430"/>
        <v>0.83824042543947197</v>
      </c>
      <c r="S3817" s="1">
        <f t="shared" ca="1" si="431"/>
        <v>898</v>
      </c>
      <c r="T3817" s="1" t="str">
        <f t="shared" ca="1" si="427"/>
        <v/>
      </c>
    </row>
    <row r="3818" spans="1:20" x14ac:dyDescent="0.25">
      <c r="A3818" s="1">
        <v>3814</v>
      </c>
      <c r="B3818" s="1">
        <v>382</v>
      </c>
      <c r="C3818" s="1">
        <v>39</v>
      </c>
      <c r="D3818" s="1" t="s">
        <v>16</v>
      </c>
      <c r="E3818" s="1">
        <v>0</v>
      </c>
      <c r="J3818" s="1">
        <v>3814</v>
      </c>
      <c r="K3818" s="1">
        <f t="shared" ca="1" si="428"/>
        <v>0.65130998527367567</v>
      </c>
      <c r="L3818" s="1">
        <f t="shared" ca="1" si="429"/>
        <v>3508</v>
      </c>
      <c r="M3818" s="1" t="str">
        <f t="shared" ca="1" si="426"/>
        <v/>
      </c>
      <c r="Q3818" s="1">
        <v>3814</v>
      </c>
      <c r="R3818" s="1">
        <f t="shared" ca="1" si="430"/>
        <v>0.10851048859143386</v>
      </c>
      <c r="S3818" s="1">
        <f t="shared" ca="1" si="431"/>
        <v>5374</v>
      </c>
      <c r="T3818" s="1" t="str">
        <f t="shared" ca="1" si="427"/>
        <v/>
      </c>
    </row>
    <row r="3819" spans="1:20" x14ac:dyDescent="0.25">
      <c r="A3819" s="1">
        <v>3815</v>
      </c>
      <c r="B3819" s="1">
        <v>382</v>
      </c>
      <c r="C3819" s="1">
        <v>39</v>
      </c>
      <c r="D3819" s="1" t="s">
        <v>16</v>
      </c>
      <c r="E3819" s="1">
        <v>0</v>
      </c>
      <c r="J3819" s="1">
        <v>3815</v>
      </c>
      <c r="K3819" s="1">
        <f t="shared" ca="1" si="428"/>
        <v>0.24594181842192231</v>
      </c>
      <c r="L3819" s="1">
        <f t="shared" ca="1" si="429"/>
        <v>7495</v>
      </c>
      <c r="M3819" s="1" t="str">
        <f t="shared" ca="1" si="426"/>
        <v/>
      </c>
      <c r="Q3819" s="1">
        <v>3815</v>
      </c>
      <c r="R3819" s="1">
        <f t="shared" ca="1" si="430"/>
        <v>0.10943497671350255</v>
      </c>
      <c r="S3819" s="1">
        <f t="shared" ca="1" si="431"/>
        <v>5367</v>
      </c>
      <c r="T3819" s="1" t="str">
        <f t="shared" ca="1" si="427"/>
        <v/>
      </c>
    </row>
    <row r="3820" spans="1:20" x14ac:dyDescent="0.25">
      <c r="A3820" s="1">
        <v>3816</v>
      </c>
      <c r="B3820" s="1">
        <v>382</v>
      </c>
      <c r="C3820" s="1">
        <v>39</v>
      </c>
      <c r="D3820" s="1" t="s">
        <v>16</v>
      </c>
      <c r="E3820" s="1">
        <v>0</v>
      </c>
      <c r="J3820" s="1">
        <v>3816</v>
      </c>
      <c r="K3820" s="1">
        <f t="shared" ca="1" si="428"/>
        <v>0.54820467153176922</v>
      </c>
      <c r="L3820" s="1">
        <f t="shared" ca="1" si="429"/>
        <v>4517</v>
      </c>
      <c r="M3820" s="1" t="str">
        <f t="shared" ca="1" si="426"/>
        <v/>
      </c>
      <c r="Q3820" s="1">
        <v>3816</v>
      </c>
      <c r="R3820" s="1">
        <f t="shared" ca="1" si="430"/>
        <v>0.84185318081291072</v>
      </c>
      <c r="S3820" s="1">
        <f t="shared" ca="1" si="431"/>
        <v>873</v>
      </c>
      <c r="T3820" s="1" t="str">
        <f t="shared" ca="1" si="427"/>
        <v/>
      </c>
    </row>
    <row r="3821" spans="1:20" x14ac:dyDescent="0.25">
      <c r="A3821" s="1">
        <v>3817</v>
      </c>
      <c r="B3821" s="1">
        <v>382</v>
      </c>
      <c r="C3821" s="1">
        <v>39</v>
      </c>
      <c r="D3821" s="1" t="s">
        <v>16</v>
      </c>
      <c r="E3821" s="1">
        <v>0</v>
      </c>
      <c r="J3821" s="1">
        <v>3817</v>
      </c>
      <c r="K3821" s="1">
        <f t="shared" ca="1" si="428"/>
        <v>0.54215196686088063</v>
      </c>
      <c r="L3821" s="1">
        <f t="shared" ca="1" si="429"/>
        <v>4579</v>
      </c>
      <c r="M3821" s="1" t="str">
        <f t="shared" ca="1" si="426"/>
        <v/>
      </c>
      <c r="Q3821" s="1">
        <v>3817</v>
      </c>
      <c r="R3821" s="1">
        <f t="shared" ca="1" si="430"/>
        <v>0.54001025670869518</v>
      </c>
      <c r="S3821" s="1">
        <f t="shared" ca="1" si="431"/>
        <v>2684</v>
      </c>
      <c r="T3821" s="1" t="str">
        <f t="shared" ca="1" si="427"/>
        <v/>
      </c>
    </row>
    <row r="3822" spans="1:20" x14ac:dyDescent="0.25">
      <c r="A3822" s="1">
        <v>3818</v>
      </c>
      <c r="B3822" s="1">
        <v>382</v>
      </c>
      <c r="C3822" s="1">
        <v>39</v>
      </c>
      <c r="D3822" s="1" t="s">
        <v>16</v>
      </c>
      <c r="E3822" s="1">
        <v>0</v>
      </c>
      <c r="J3822" s="1">
        <v>3818</v>
      </c>
      <c r="K3822" s="1">
        <f t="shared" ca="1" si="428"/>
        <v>0.79711471039420934</v>
      </c>
      <c r="L3822" s="1">
        <f t="shared" ca="1" si="429"/>
        <v>2071</v>
      </c>
      <c r="M3822" s="1" t="str">
        <f t="shared" ca="1" si="426"/>
        <v/>
      </c>
      <c r="Q3822" s="1">
        <v>3818</v>
      </c>
      <c r="R3822" s="1">
        <f t="shared" ca="1" si="430"/>
        <v>0.81941580950465465</v>
      </c>
      <c r="S3822" s="1">
        <f t="shared" ca="1" si="431"/>
        <v>1023</v>
      </c>
      <c r="T3822" s="1" t="str">
        <f t="shared" ca="1" si="427"/>
        <v/>
      </c>
    </row>
    <row r="3823" spans="1:20" x14ac:dyDescent="0.25">
      <c r="A3823" s="1">
        <v>3819</v>
      </c>
      <c r="B3823" s="1">
        <v>382</v>
      </c>
      <c r="C3823" s="1">
        <v>39</v>
      </c>
      <c r="D3823" s="1" t="s">
        <v>16</v>
      </c>
      <c r="E3823" s="1">
        <v>0</v>
      </c>
      <c r="J3823" s="1">
        <v>3819</v>
      </c>
      <c r="K3823" s="1">
        <f t="shared" ca="1" si="428"/>
        <v>0.38342828778044891</v>
      </c>
      <c r="L3823" s="1">
        <f t="shared" ca="1" si="429"/>
        <v>6152</v>
      </c>
      <c r="M3823" s="1" t="str">
        <f t="shared" ca="1" si="426"/>
        <v/>
      </c>
      <c r="Q3823" s="1">
        <v>3819</v>
      </c>
      <c r="R3823" s="1">
        <f t="shared" ca="1" si="430"/>
        <v>0.89831974810320625</v>
      </c>
      <c r="S3823" s="1">
        <f t="shared" ca="1" si="431"/>
        <v>552</v>
      </c>
      <c r="T3823" s="1" t="str">
        <f t="shared" ca="1" si="427"/>
        <v/>
      </c>
    </row>
    <row r="3824" spans="1:20" x14ac:dyDescent="0.25">
      <c r="A3824" s="1">
        <v>3820</v>
      </c>
      <c r="B3824" s="1">
        <v>382</v>
      </c>
      <c r="C3824" s="1">
        <v>39</v>
      </c>
      <c r="D3824" s="1" t="s">
        <v>16</v>
      </c>
      <c r="E3824" s="1">
        <v>0</v>
      </c>
      <c r="J3824" s="1">
        <v>3820</v>
      </c>
      <c r="K3824" s="1">
        <f t="shared" ca="1" si="428"/>
        <v>0.63827693752109582</v>
      </c>
      <c r="L3824" s="1">
        <f t="shared" ca="1" si="429"/>
        <v>3639</v>
      </c>
      <c r="M3824" s="1" t="str">
        <f t="shared" ca="1" si="426"/>
        <v/>
      </c>
      <c r="Q3824" s="1">
        <v>3820</v>
      </c>
      <c r="R3824" s="1">
        <f t="shared" ca="1" si="430"/>
        <v>0.31254600040510649</v>
      </c>
      <c r="S3824" s="1">
        <f t="shared" ca="1" si="431"/>
        <v>4126</v>
      </c>
      <c r="T3824" s="1" t="str">
        <f t="shared" ca="1" si="427"/>
        <v/>
      </c>
    </row>
    <row r="3825" spans="1:20" x14ac:dyDescent="0.25">
      <c r="A3825" s="1">
        <v>3821</v>
      </c>
      <c r="B3825" s="1">
        <v>383</v>
      </c>
      <c r="C3825" s="1">
        <v>39</v>
      </c>
      <c r="D3825" s="1" t="s">
        <v>16</v>
      </c>
      <c r="E3825" s="1">
        <v>0</v>
      </c>
      <c r="J3825" s="1">
        <v>3821</v>
      </c>
      <c r="K3825" s="1">
        <f t="shared" ca="1" si="428"/>
        <v>0.31434220901904619</v>
      </c>
      <c r="L3825" s="1">
        <f t="shared" ca="1" si="429"/>
        <v>6814</v>
      </c>
      <c r="M3825" s="1" t="str">
        <f t="shared" ca="1" si="426"/>
        <v/>
      </c>
      <c r="Q3825" s="1">
        <v>3821</v>
      </c>
      <c r="R3825" s="1">
        <f t="shared" ca="1" si="430"/>
        <v>0.15496582452866292</v>
      </c>
      <c r="S3825" s="1">
        <f t="shared" ca="1" si="431"/>
        <v>5090</v>
      </c>
      <c r="T3825" s="1" t="str">
        <f t="shared" ca="1" si="427"/>
        <v/>
      </c>
    </row>
    <row r="3826" spans="1:20" x14ac:dyDescent="0.25">
      <c r="A3826" s="1">
        <v>3822</v>
      </c>
      <c r="B3826" s="1">
        <v>383</v>
      </c>
      <c r="C3826" s="1">
        <v>39</v>
      </c>
      <c r="D3826" s="1" t="s">
        <v>16</v>
      </c>
      <c r="E3826" s="1">
        <v>0</v>
      </c>
      <c r="J3826" s="1">
        <v>3822</v>
      </c>
      <c r="K3826" s="1">
        <f t="shared" ca="1" si="428"/>
        <v>0.69058826315899058</v>
      </c>
      <c r="L3826" s="1">
        <f t="shared" ca="1" si="429"/>
        <v>3115</v>
      </c>
      <c r="M3826" s="1" t="str">
        <f t="shared" ca="1" si="426"/>
        <v/>
      </c>
      <c r="Q3826" s="1">
        <v>3822</v>
      </c>
      <c r="R3826" s="1">
        <f t="shared" ca="1" si="430"/>
        <v>0.53046875136574101</v>
      </c>
      <c r="S3826" s="1">
        <f t="shared" ca="1" si="431"/>
        <v>2755</v>
      </c>
      <c r="T3826" s="1" t="str">
        <f t="shared" ca="1" si="427"/>
        <v/>
      </c>
    </row>
    <row r="3827" spans="1:20" x14ac:dyDescent="0.25">
      <c r="A3827" s="1">
        <v>3823</v>
      </c>
      <c r="B3827" s="1">
        <v>383</v>
      </c>
      <c r="C3827" s="1">
        <v>39</v>
      </c>
      <c r="D3827" s="1" t="s">
        <v>16</v>
      </c>
      <c r="E3827" s="1">
        <v>0</v>
      </c>
      <c r="J3827" s="1">
        <v>3823</v>
      </c>
      <c r="K3827" s="1">
        <f t="shared" ca="1" si="428"/>
        <v>0.43295307852641873</v>
      </c>
      <c r="L3827" s="1">
        <f t="shared" ca="1" si="429"/>
        <v>5668</v>
      </c>
      <c r="M3827" s="1" t="str">
        <f t="shared" ca="1" si="426"/>
        <v/>
      </c>
      <c r="Q3827" s="1">
        <v>3823</v>
      </c>
      <c r="R3827" s="1">
        <f t="shared" ca="1" si="430"/>
        <v>0.32666777668860247</v>
      </c>
      <c r="S3827" s="1">
        <f t="shared" ca="1" si="431"/>
        <v>4030</v>
      </c>
      <c r="T3827" s="1" t="str">
        <f t="shared" ca="1" si="427"/>
        <v/>
      </c>
    </row>
    <row r="3828" spans="1:20" x14ac:dyDescent="0.25">
      <c r="A3828" s="1">
        <v>3824</v>
      </c>
      <c r="B3828" s="1">
        <v>383</v>
      </c>
      <c r="C3828" s="1">
        <v>39</v>
      </c>
      <c r="D3828" s="1" t="s">
        <v>16</v>
      </c>
      <c r="E3828" s="1">
        <v>0</v>
      </c>
      <c r="J3828" s="1">
        <v>3824</v>
      </c>
      <c r="K3828" s="1">
        <f t="shared" ca="1" si="428"/>
        <v>0.92023226323472773</v>
      </c>
      <c r="L3828" s="1">
        <f t="shared" ca="1" si="429"/>
        <v>822</v>
      </c>
      <c r="M3828" s="1" t="str">
        <f t="shared" ca="1" si="426"/>
        <v/>
      </c>
      <c r="Q3828" s="1">
        <v>3824</v>
      </c>
      <c r="R3828" s="1">
        <f t="shared" ca="1" si="430"/>
        <v>0.69966568636196436</v>
      </c>
      <c r="S3828" s="1">
        <f t="shared" ca="1" si="431"/>
        <v>1761</v>
      </c>
      <c r="T3828" s="1" t="str">
        <f t="shared" ca="1" si="427"/>
        <v/>
      </c>
    </row>
    <row r="3829" spans="1:20" x14ac:dyDescent="0.25">
      <c r="A3829" s="1">
        <v>3825</v>
      </c>
      <c r="B3829" s="1">
        <v>383</v>
      </c>
      <c r="C3829" s="1">
        <v>39</v>
      </c>
      <c r="D3829" s="1" t="s">
        <v>16</v>
      </c>
      <c r="E3829" s="1">
        <v>0</v>
      </c>
      <c r="J3829" s="1">
        <v>3825</v>
      </c>
      <c r="K3829" s="1">
        <f t="shared" ca="1" si="428"/>
        <v>0.70338505037460441</v>
      </c>
      <c r="L3829" s="1">
        <f t="shared" ca="1" si="429"/>
        <v>2990</v>
      </c>
      <c r="M3829" s="1" t="str">
        <f t="shared" ca="1" si="426"/>
        <v/>
      </c>
      <c r="Q3829" s="1">
        <v>3825</v>
      </c>
      <c r="R3829" s="1">
        <f t="shared" ca="1" si="430"/>
        <v>0.57539050177868789</v>
      </c>
      <c r="S3829" s="1">
        <f t="shared" ca="1" si="431"/>
        <v>2500</v>
      </c>
      <c r="T3829" s="1" t="str">
        <f t="shared" ca="1" si="427"/>
        <v/>
      </c>
    </row>
    <row r="3830" spans="1:20" x14ac:dyDescent="0.25">
      <c r="A3830" s="1">
        <v>3826</v>
      </c>
      <c r="B3830" s="1">
        <v>383</v>
      </c>
      <c r="C3830" s="1">
        <v>39</v>
      </c>
      <c r="D3830" s="1" t="s">
        <v>16</v>
      </c>
      <c r="E3830" s="1">
        <v>0</v>
      </c>
      <c r="J3830" s="1">
        <v>3826</v>
      </c>
      <c r="K3830" s="1">
        <f t="shared" ca="1" si="428"/>
        <v>0.91059823701957288</v>
      </c>
      <c r="L3830" s="1">
        <f t="shared" ca="1" si="429"/>
        <v>897</v>
      </c>
      <c r="M3830" s="1" t="str">
        <f t="shared" ca="1" si="426"/>
        <v/>
      </c>
      <c r="Q3830" s="1">
        <v>3826</v>
      </c>
      <c r="R3830" s="1">
        <f t="shared" ca="1" si="430"/>
        <v>0.13468713618521344</v>
      </c>
      <c r="S3830" s="1">
        <f t="shared" ca="1" si="431"/>
        <v>5214</v>
      </c>
      <c r="T3830" s="1" t="str">
        <f t="shared" ca="1" si="427"/>
        <v/>
      </c>
    </row>
    <row r="3831" spans="1:20" x14ac:dyDescent="0.25">
      <c r="A3831" s="1">
        <v>3827</v>
      </c>
      <c r="B3831" s="1">
        <v>383</v>
      </c>
      <c r="C3831" s="1">
        <v>39</v>
      </c>
      <c r="D3831" s="1" t="s">
        <v>16</v>
      </c>
      <c r="E3831" s="1">
        <v>0</v>
      </c>
      <c r="J3831" s="1">
        <v>3827</v>
      </c>
      <c r="K3831" s="1">
        <f t="shared" ca="1" si="428"/>
        <v>0.7782116431181757</v>
      </c>
      <c r="L3831" s="1">
        <f t="shared" ca="1" si="429"/>
        <v>2267</v>
      </c>
      <c r="M3831" s="1" t="str">
        <f t="shared" ca="1" si="426"/>
        <v/>
      </c>
      <c r="Q3831" s="1">
        <v>3827</v>
      </c>
      <c r="R3831" s="1">
        <f t="shared" ca="1" si="430"/>
        <v>0.97182221968587912</v>
      </c>
      <c r="S3831" s="1">
        <f t="shared" ca="1" si="431"/>
        <v>139</v>
      </c>
      <c r="T3831" s="1" t="str">
        <f t="shared" ca="1" si="427"/>
        <v/>
      </c>
    </row>
    <row r="3832" spans="1:20" x14ac:dyDescent="0.25">
      <c r="A3832" s="1">
        <v>3828</v>
      </c>
      <c r="B3832" s="1">
        <v>383</v>
      </c>
      <c r="C3832" s="1">
        <v>39</v>
      </c>
      <c r="D3832" s="1" t="s">
        <v>16</v>
      </c>
      <c r="E3832" s="1">
        <v>0</v>
      </c>
      <c r="J3832" s="1">
        <v>3828</v>
      </c>
      <c r="K3832" s="1">
        <f t="shared" ca="1" si="428"/>
        <v>0.35387237206677657</v>
      </c>
      <c r="L3832" s="1">
        <f t="shared" ca="1" si="429"/>
        <v>6447</v>
      </c>
      <c r="M3832" s="1" t="str">
        <f t="shared" ca="1" si="426"/>
        <v/>
      </c>
      <c r="Q3832" s="1">
        <v>3828</v>
      </c>
      <c r="R3832" s="1">
        <f t="shared" ca="1" si="430"/>
        <v>0.17909653071479426</v>
      </c>
      <c r="S3832" s="1">
        <f t="shared" ca="1" si="431"/>
        <v>4933</v>
      </c>
      <c r="T3832" s="1" t="str">
        <f t="shared" ca="1" si="427"/>
        <v/>
      </c>
    </row>
    <row r="3833" spans="1:20" x14ac:dyDescent="0.25">
      <c r="A3833" s="1">
        <v>3829</v>
      </c>
      <c r="B3833" s="1">
        <v>383</v>
      </c>
      <c r="C3833" s="1">
        <v>39</v>
      </c>
      <c r="D3833" s="1" t="s">
        <v>16</v>
      </c>
      <c r="E3833" s="1">
        <v>0</v>
      </c>
      <c r="J3833" s="1">
        <v>3829</v>
      </c>
      <c r="K3833" s="1">
        <f t="shared" ca="1" si="428"/>
        <v>0.33920661095023086</v>
      </c>
      <c r="L3833" s="1">
        <f t="shared" ca="1" si="429"/>
        <v>6592</v>
      </c>
      <c r="M3833" s="1" t="str">
        <f t="shared" ca="1" si="426"/>
        <v/>
      </c>
      <c r="Q3833" s="1">
        <v>3829</v>
      </c>
      <c r="R3833" s="1">
        <f t="shared" ca="1" si="430"/>
        <v>0.37967859479629573</v>
      </c>
      <c r="S3833" s="1">
        <f t="shared" ca="1" si="431"/>
        <v>3706</v>
      </c>
      <c r="T3833" s="1" t="str">
        <f t="shared" ca="1" si="427"/>
        <v/>
      </c>
    </row>
    <row r="3834" spans="1:20" x14ac:dyDescent="0.25">
      <c r="A3834" s="1">
        <v>3830</v>
      </c>
      <c r="B3834" s="1">
        <v>383</v>
      </c>
      <c r="C3834" s="1">
        <v>39</v>
      </c>
      <c r="D3834" s="1" t="s">
        <v>16</v>
      </c>
      <c r="E3834" s="1">
        <v>0</v>
      </c>
      <c r="J3834" s="1">
        <v>3830</v>
      </c>
      <c r="K3834" s="1">
        <f t="shared" ca="1" si="428"/>
        <v>0.75347423572844252</v>
      </c>
      <c r="L3834" s="1">
        <f t="shared" ca="1" si="429"/>
        <v>2507</v>
      </c>
      <c r="M3834" s="1" t="str">
        <f t="shared" ca="1" si="426"/>
        <v/>
      </c>
      <c r="Q3834" s="1">
        <v>3830</v>
      </c>
      <c r="R3834" s="1">
        <f t="shared" ca="1" si="430"/>
        <v>0.25178322032651757</v>
      </c>
      <c r="S3834" s="1">
        <f t="shared" ca="1" si="431"/>
        <v>4474</v>
      </c>
      <c r="T3834" s="1" t="str">
        <f t="shared" ca="1" si="427"/>
        <v/>
      </c>
    </row>
    <row r="3835" spans="1:20" x14ac:dyDescent="0.25">
      <c r="A3835" s="1">
        <v>3831</v>
      </c>
      <c r="B3835" s="1">
        <v>384</v>
      </c>
      <c r="C3835" s="1">
        <v>39</v>
      </c>
      <c r="D3835" s="1" t="s">
        <v>16</v>
      </c>
      <c r="E3835" s="1">
        <v>0</v>
      </c>
      <c r="J3835" s="1">
        <v>3831</v>
      </c>
      <c r="K3835" s="1">
        <f t="shared" ca="1" si="428"/>
        <v>0.41876555476241129</v>
      </c>
      <c r="L3835" s="1">
        <f t="shared" ca="1" si="429"/>
        <v>5816</v>
      </c>
      <c r="M3835" s="1" t="str">
        <f t="shared" ca="1" si="426"/>
        <v/>
      </c>
      <c r="Q3835" s="1">
        <v>3831</v>
      </c>
      <c r="R3835" s="1">
        <f t="shared" ca="1" si="430"/>
        <v>0.56753330416545422</v>
      </c>
      <c r="S3835" s="1">
        <f t="shared" ca="1" si="431"/>
        <v>2544</v>
      </c>
      <c r="T3835" s="1" t="str">
        <f t="shared" ca="1" si="427"/>
        <v/>
      </c>
    </row>
    <row r="3836" spans="1:20" x14ac:dyDescent="0.25">
      <c r="A3836" s="1">
        <v>3832</v>
      </c>
      <c r="B3836" s="1">
        <v>384</v>
      </c>
      <c r="C3836" s="1">
        <v>39</v>
      </c>
      <c r="D3836" s="1" t="s">
        <v>16</v>
      </c>
      <c r="E3836" s="1">
        <v>1</v>
      </c>
      <c r="J3836" s="1">
        <v>3832</v>
      </c>
      <c r="K3836" s="1">
        <f t="shared" ca="1" si="428"/>
        <v>0.76981535235382892</v>
      </c>
      <c r="L3836" s="1">
        <f t="shared" ca="1" si="429"/>
        <v>2360</v>
      </c>
      <c r="M3836" s="1" t="str">
        <f t="shared" ca="1" si="426"/>
        <v/>
      </c>
      <c r="Q3836" s="1">
        <v>3832</v>
      </c>
      <c r="R3836" s="1">
        <f t="shared" ca="1" si="430"/>
        <v>0.63228509633993124</v>
      </c>
      <c r="S3836" s="1">
        <f t="shared" ca="1" si="431"/>
        <v>2164</v>
      </c>
      <c r="T3836" s="1" t="str">
        <f t="shared" ca="1" si="427"/>
        <v/>
      </c>
    </row>
    <row r="3837" spans="1:20" x14ac:dyDescent="0.25">
      <c r="A3837" s="1">
        <v>3833</v>
      </c>
      <c r="B3837" s="1">
        <v>384</v>
      </c>
      <c r="C3837" s="1">
        <v>39</v>
      </c>
      <c r="D3837" s="1" t="s">
        <v>16</v>
      </c>
      <c r="E3837" s="1">
        <v>0</v>
      </c>
      <c r="J3837" s="1">
        <v>3833</v>
      </c>
      <c r="K3837" s="1">
        <f t="shared" ca="1" si="428"/>
        <v>0.1363144186462476</v>
      </c>
      <c r="L3837" s="1">
        <f t="shared" ca="1" si="429"/>
        <v>8607</v>
      </c>
      <c r="M3837" s="1" t="str">
        <f t="shared" ca="1" si="426"/>
        <v/>
      </c>
      <c r="Q3837" s="1">
        <v>3833</v>
      </c>
      <c r="R3837" s="1">
        <f t="shared" ca="1" si="430"/>
        <v>0.31373557848558464</v>
      </c>
      <c r="S3837" s="1">
        <f t="shared" ca="1" si="431"/>
        <v>4118</v>
      </c>
      <c r="T3837" s="1" t="str">
        <f t="shared" ca="1" si="427"/>
        <v/>
      </c>
    </row>
    <row r="3838" spans="1:20" x14ac:dyDescent="0.25">
      <c r="A3838" s="1">
        <v>3834</v>
      </c>
      <c r="B3838" s="1">
        <v>384</v>
      </c>
      <c r="C3838" s="1">
        <v>39</v>
      </c>
      <c r="D3838" s="1" t="s">
        <v>16</v>
      </c>
      <c r="E3838" s="1">
        <v>0</v>
      </c>
      <c r="J3838" s="1">
        <v>3834</v>
      </c>
      <c r="K3838" s="1">
        <f t="shared" ca="1" si="428"/>
        <v>0.13800818333033704</v>
      </c>
      <c r="L3838" s="1">
        <f t="shared" ca="1" si="429"/>
        <v>8591</v>
      </c>
      <c r="M3838" s="1" t="str">
        <f t="shared" ca="1" si="426"/>
        <v/>
      </c>
      <c r="Q3838" s="1">
        <v>3834</v>
      </c>
      <c r="R3838" s="1">
        <f t="shared" ca="1" si="430"/>
        <v>0.78412840149946383</v>
      </c>
      <c r="S3838" s="1">
        <f t="shared" ca="1" si="431"/>
        <v>1234</v>
      </c>
      <c r="T3838" s="1" t="str">
        <f t="shared" ca="1" si="427"/>
        <v/>
      </c>
    </row>
    <row r="3839" spans="1:20" x14ac:dyDescent="0.25">
      <c r="A3839" s="1">
        <v>3835</v>
      </c>
      <c r="B3839" s="1">
        <v>384</v>
      </c>
      <c r="C3839" s="1">
        <v>39</v>
      </c>
      <c r="D3839" s="1" t="s">
        <v>16</v>
      </c>
      <c r="E3839" s="1">
        <v>0</v>
      </c>
      <c r="J3839" s="1">
        <v>3835</v>
      </c>
      <c r="K3839" s="1">
        <f t="shared" ca="1" si="428"/>
        <v>0.88720511287799753</v>
      </c>
      <c r="L3839" s="1">
        <f t="shared" ca="1" si="429"/>
        <v>1131</v>
      </c>
      <c r="M3839" s="1" t="str">
        <f t="shared" ca="1" si="426"/>
        <v/>
      </c>
      <c r="Q3839" s="1">
        <v>3835</v>
      </c>
      <c r="R3839" s="1">
        <f t="shared" ca="1" si="430"/>
        <v>0.48564167567455652</v>
      </c>
      <c r="S3839" s="1">
        <f t="shared" ca="1" si="431"/>
        <v>3057</v>
      </c>
      <c r="T3839" s="1" t="str">
        <f t="shared" ca="1" si="427"/>
        <v/>
      </c>
    </row>
    <row r="3840" spans="1:20" x14ac:dyDescent="0.25">
      <c r="A3840" s="1">
        <v>3836</v>
      </c>
      <c r="B3840" s="1">
        <v>384</v>
      </c>
      <c r="C3840" s="1">
        <v>39</v>
      </c>
      <c r="D3840" s="1" t="s">
        <v>16</v>
      </c>
      <c r="E3840" s="1">
        <v>0</v>
      </c>
      <c r="J3840" s="1">
        <v>3836</v>
      </c>
      <c r="K3840" s="1">
        <f t="shared" ca="1" si="428"/>
        <v>3.7036251759124617E-2</v>
      </c>
      <c r="L3840" s="1">
        <f t="shared" ca="1" si="429"/>
        <v>9610</v>
      </c>
      <c r="M3840" s="1" t="str">
        <f t="shared" ca="1" si="426"/>
        <v/>
      </c>
      <c r="Q3840" s="1">
        <v>3836</v>
      </c>
      <c r="R3840" s="1">
        <f t="shared" ca="1" si="430"/>
        <v>0.99296115272458707</v>
      </c>
      <c r="S3840" s="1">
        <f t="shared" ca="1" si="431"/>
        <v>35</v>
      </c>
      <c r="T3840" s="1">
        <f t="shared" ca="1" si="427"/>
        <v>0</v>
      </c>
    </row>
    <row r="3841" spans="1:20" x14ac:dyDescent="0.25">
      <c r="A3841" s="1">
        <v>3837</v>
      </c>
      <c r="B3841" s="1">
        <v>384</v>
      </c>
      <c r="C3841" s="1">
        <v>39</v>
      </c>
      <c r="D3841" s="1" t="s">
        <v>16</v>
      </c>
      <c r="E3841" s="1">
        <v>0</v>
      </c>
      <c r="J3841" s="1">
        <v>3837</v>
      </c>
      <c r="K3841" s="1">
        <f t="shared" ca="1" si="428"/>
        <v>0.50990129915882654</v>
      </c>
      <c r="L3841" s="1">
        <f t="shared" ca="1" si="429"/>
        <v>4904</v>
      </c>
      <c r="M3841" s="1" t="str">
        <f t="shared" ca="1" si="426"/>
        <v/>
      </c>
      <c r="Q3841" s="1">
        <v>3837</v>
      </c>
      <c r="R3841" s="1">
        <f t="shared" ca="1" si="430"/>
        <v>0.43038913563534176</v>
      </c>
      <c r="S3841" s="1">
        <f t="shared" ca="1" si="431"/>
        <v>3411</v>
      </c>
      <c r="T3841" s="1" t="str">
        <f t="shared" ca="1" si="427"/>
        <v/>
      </c>
    </row>
    <row r="3842" spans="1:20" x14ac:dyDescent="0.25">
      <c r="A3842" s="1">
        <v>3838</v>
      </c>
      <c r="B3842" s="1">
        <v>384</v>
      </c>
      <c r="C3842" s="1">
        <v>39</v>
      </c>
      <c r="D3842" s="1" t="s">
        <v>16</v>
      </c>
      <c r="E3842" s="1">
        <v>0</v>
      </c>
      <c r="J3842" s="1">
        <v>3838</v>
      </c>
      <c r="K3842" s="1">
        <f t="shared" ca="1" si="428"/>
        <v>0.60334134970677666</v>
      </c>
      <c r="L3842" s="1">
        <f t="shared" ca="1" si="429"/>
        <v>3984</v>
      </c>
      <c r="M3842" s="1" t="str">
        <f t="shared" ca="1" si="426"/>
        <v/>
      </c>
      <c r="Q3842" s="1">
        <v>3838</v>
      </c>
      <c r="R3842" s="1">
        <f t="shared" ca="1" si="430"/>
        <v>9.1954480325713406E-2</v>
      </c>
      <c r="S3842" s="1">
        <f t="shared" ca="1" si="431"/>
        <v>5471</v>
      </c>
      <c r="T3842" s="1" t="str">
        <f t="shared" ca="1" si="427"/>
        <v/>
      </c>
    </row>
    <row r="3843" spans="1:20" x14ac:dyDescent="0.25">
      <c r="A3843" s="1">
        <v>3839</v>
      </c>
      <c r="B3843" s="1">
        <v>384</v>
      </c>
      <c r="C3843" s="1">
        <v>39</v>
      </c>
      <c r="D3843" s="1" t="s">
        <v>16</v>
      </c>
      <c r="E3843" s="1">
        <v>1</v>
      </c>
      <c r="J3843" s="1">
        <v>3839</v>
      </c>
      <c r="K3843" s="1">
        <f t="shared" ca="1" si="428"/>
        <v>0.35821581896102239</v>
      </c>
      <c r="L3843" s="1">
        <f t="shared" ca="1" si="429"/>
        <v>6397</v>
      </c>
      <c r="M3843" s="1" t="str">
        <f t="shared" ca="1" si="426"/>
        <v/>
      </c>
      <c r="Q3843" s="1">
        <v>3839</v>
      </c>
      <c r="R3843" s="1">
        <f t="shared" ca="1" si="430"/>
        <v>7.9788986961917274E-3</v>
      </c>
      <c r="S3843" s="1">
        <f t="shared" ca="1" si="431"/>
        <v>5950</v>
      </c>
      <c r="T3843" s="1" t="str">
        <f t="shared" ca="1" si="427"/>
        <v/>
      </c>
    </row>
    <row r="3844" spans="1:20" x14ac:dyDescent="0.25">
      <c r="A3844" s="1">
        <v>3840</v>
      </c>
      <c r="B3844" s="1">
        <v>384</v>
      </c>
      <c r="C3844" s="1">
        <v>39</v>
      </c>
      <c r="D3844" s="1" t="s">
        <v>16</v>
      </c>
      <c r="E3844" s="1">
        <v>0</v>
      </c>
      <c r="J3844" s="1">
        <v>3840</v>
      </c>
      <c r="K3844" s="1">
        <f t="shared" ca="1" si="428"/>
        <v>0.65293397176865653</v>
      </c>
      <c r="L3844" s="1">
        <f t="shared" ca="1" si="429"/>
        <v>3490</v>
      </c>
      <c r="M3844" s="1" t="str">
        <f t="shared" ca="1" si="426"/>
        <v/>
      </c>
      <c r="Q3844" s="1">
        <v>3840</v>
      </c>
      <c r="R3844" s="1">
        <f t="shared" ca="1" si="430"/>
        <v>0.74424653505079508</v>
      </c>
      <c r="S3844" s="1">
        <f t="shared" ca="1" si="431"/>
        <v>1474</v>
      </c>
      <c r="T3844" s="1" t="str">
        <f t="shared" ca="1" si="427"/>
        <v/>
      </c>
    </row>
    <row r="3845" spans="1:20" x14ac:dyDescent="0.25">
      <c r="A3845" s="1">
        <v>3841</v>
      </c>
      <c r="B3845" s="1">
        <v>385</v>
      </c>
      <c r="C3845" s="1">
        <v>39</v>
      </c>
      <c r="D3845" s="1" t="s">
        <v>16</v>
      </c>
      <c r="E3845" s="1">
        <v>1</v>
      </c>
      <c r="J3845" s="1">
        <v>3841</v>
      </c>
      <c r="K3845" s="1">
        <f t="shared" ca="1" si="428"/>
        <v>0.63317345365514655</v>
      </c>
      <c r="L3845" s="1">
        <f t="shared" ca="1" si="429"/>
        <v>3692</v>
      </c>
      <c r="M3845" s="1" t="str">
        <f t="shared" ref="M3845:M3908" ca="1" si="432">IF(L3845&lt;=$K$3,VLOOKUP(J3845,$A$5:$E$10004,5),"")</f>
        <v/>
      </c>
      <c r="Q3845" s="1">
        <v>3841</v>
      </c>
      <c r="R3845" s="1">
        <f t="shared" ca="1" si="430"/>
        <v>0.92185873872635971</v>
      </c>
      <c r="S3845" s="1">
        <f t="shared" ca="1" si="431"/>
        <v>409</v>
      </c>
      <c r="T3845" s="1" t="str">
        <f t="shared" ref="T3845:T3908" ca="1" si="433">IF(S3845&lt;=$R$3*$H$10,VLOOKUP(Q3845,$A$5:$E$10004,5),"")</f>
        <v/>
      </c>
    </row>
    <row r="3846" spans="1:20" x14ac:dyDescent="0.25">
      <c r="A3846" s="1">
        <v>3842</v>
      </c>
      <c r="B3846" s="1">
        <v>385</v>
      </c>
      <c r="C3846" s="1">
        <v>39</v>
      </c>
      <c r="D3846" s="1" t="s">
        <v>16</v>
      </c>
      <c r="E3846" s="1">
        <v>0</v>
      </c>
      <c r="J3846" s="1">
        <v>3842</v>
      </c>
      <c r="K3846" s="1">
        <f t="shared" ref="K3846:K3909" ca="1" si="434">RAND()</f>
        <v>0.27841342172908401</v>
      </c>
      <c r="L3846" s="1">
        <f t="shared" ref="L3846:L3909" ca="1" si="435">_xlfn.RANK.EQ(K3846,$K$5:$K$10004)</f>
        <v>7157</v>
      </c>
      <c r="M3846" s="1" t="str">
        <f t="shared" ca="1" si="432"/>
        <v/>
      </c>
      <c r="Q3846" s="1">
        <v>3842</v>
      </c>
      <c r="R3846" s="1">
        <f t="shared" ref="R3846:R3909" ca="1" si="436">RAND()</f>
        <v>0.81303885175249702</v>
      </c>
      <c r="S3846" s="1">
        <f t="shared" ref="S3846:S3909" ca="1" si="437">_xlfn.RANK.EQ(R3846,$R$5:$R$6004)</f>
        <v>1063</v>
      </c>
      <c r="T3846" s="1" t="str">
        <f t="shared" ca="1" si="433"/>
        <v/>
      </c>
    </row>
    <row r="3847" spans="1:20" x14ac:dyDescent="0.25">
      <c r="A3847" s="1">
        <v>3843</v>
      </c>
      <c r="B3847" s="1">
        <v>385</v>
      </c>
      <c r="C3847" s="1">
        <v>39</v>
      </c>
      <c r="D3847" s="1" t="s">
        <v>16</v>
      </c>
      <c r="E3847" s="1">
        <v>0</v>
      </c>
      <c r="J3847" s="1">
        <v>3843</v>
      </c>
      <c r="K3847" s="1">
        <f t="shared" ca="1" si="434"/>
        <v>0.93069977250445701</v>
      </c>
      <c r="L3847" s="1">
        <f t="shared" ca="1" si="435"/>
        <v>721</v>
      </c>
      <c r="M3847" s="1" t="str">
        <f t="shared" ca="1" si="432"/>
        <v/>
      </c>
      <c r="Q3847" s="1">
        <v>3843</v>
      </c>
      <c r="R3847" s="1">
        <f t="shared" ca="1" si="436"/>
        <v>0.85114788881939496</v>
      </c>
      <c r="S3847" s="1">
        <f t="shared" ca="1" si="437"/>
        <v>823</v>
      </c>
      <c r="T3847" s="1" t="str">
        <f t="shared" ca="1" si="433"/>
        <v/>
      </c>
    </row>
    <row r="3848" spans="1:20" x14ac:dyDescent="0.25">
      <c r="A3848" s="1">
        <v>3844</v>
      </c>
      <c r="B3848" s="1">
        <v>385</v>
      </c>
      <c r="C3848" s="1">
        <v>39</v>
      </c>
      <c r="D3848" s="1" t="s">
        <v>16</v>
      </c>
      <c r="E3848" s="1">
        <v>0</v>
      </c>
      <c r="J3848" s="1">
        <v>3844</v>
      </c>
      <c r="K3848" s="1">
        <f t="shared" ca="1" si="434"/>
        <v>0.78208439542387143</v>
      </c>
      <c r="L3848" s="1">
        <f t="shared" ca="1" si="435"/>
        <v>2234</v>
      </c>
      <c r="M3848" s="1" t="str">
        <f t="shared" ca="1" si="432"/>
        <v/>
      </c>
      <c r="Q3848" s="1">
        <v>3844</v>
      </c>
      <c r="R3848" s="1">
        <f t="shared" ca="1" si="436"/>
        <v>0.5538627061123802</v>
      </c>
      <c r="S3848" s="1">
        <f t="shared" ca="1" si="437"/>
        <v>2610</v>
      </c>
      <c r="T3848" s="1" t="str">
        <f t="shared" ca="1" si="433"/>
        <v/>
      </c>
    </row>
    <row r="3849" spans="1:20" x14ac:dyDescent="0.25">
      <c r="A3849" s="1">
        <v>3845</v>
      </c>
      <c r="B3849" s="1">
        <v>385</v>
      </c>
      <c r="C3849" s="1">
        <v>39</v>
      </c>
      <c r="D3849" s="1" t="s">
        <v>16</v>
      </c>
      <c r="E3849" s="1">
        <v>0</v>
      </c>
      <c r="J3849" s="1">
        <v>3845</v>
      </c>
      <c r="K3849" s="1">
        <f t="shared" ca="1" si="434"/>
        <v>0.62979643494329995</v>
      </c>
      <c r="L3849" s="1">
        <f t="shared" ca="1" si="435"/>
        <v>3735</v>
      </c>
      <c r="M3849" s="1" t="str">
        <f t="shared" ca="1" si="432"/>
        <v/>
      </c>
      <c r="Q3849" s="1">
        <v>3845</v>
      </c>
      <c r="R3849" s="1">
        <f t="shared" ca="1" si="436"/>
        <v>0.92802920384939502</v>
      </c>
      <c r="S3849" s="1">
        <f t="shared" ca="1" si="437"/>
        <v>372</v>
      </c>
      <c r="T3849" s="1" t="str">
        <f t="shared" ca="1" si="433"/>
        <v/>
      </c>
    </row>
    <row r="3850" spans="1:20" x14ac:dyDescent="0.25">
      <c r="A3850" s="1">
        <v>3846</v>
      </c>
      <c r="B3850" s="1">
        <v>385</v>
      </c>
      <c r="C3850" s="1">
        <v>39</v>
      </c>
      <c r="D3850" s="1" t="s">
        <v>16</v>
      </c>
      <c r="E3850" s="1">
        <v>0</v>
      </c>
      <c r="J3850" s="1">
        <v>3846</v>
      </c>
      <c r="K3850" s="1">
        <f t="shared" ca="1" si="434"/>
        <v>0.85552816611185356</v>
      </c>
      <c r="L3850" s="1">
        <f t="shared" ca="1" si="435"/>
        <v>1459</v>
      </c>
      <c r="M3850" s="1" t="str">
        <f t="shared" ca="1" si="432"/>
        <v/>
      </c>
      <c r="Q3850" s="1">
        <v>3846</v>
      </c>
      <c r="R3850" s="1">
        <f t="shared" ca="1" si="436"/>
        <v>0.28218126724067505</v>
      </c>
      <c r="S3850" s="1">
        <f t="shared" ca="1" si="437"/>
        <v>4293</v>
      </c>
      <c r="T3850" s="1" t="str">
        <f t="shared" ca="1" si="433"/>
        <v/>
      </c>
    </row>
    <row r="3851" spans="1:20" x14ac:dyDescent="0.25">
      <c r="A3851" s="1">
        <v>3847</v>
      </c>
      <c r="B3851" s="1">
        <v>385</v>
      </c>
      <c r="C3851" s="1">
        <v>39</v>
      </c>
      <c r="D3851" s="1" t="s">
        <v>16</v>
      </c>
      <c r="E3851" s="1">
        <v>0</v>
      </c>
      <c r="J3851" s="1">
        <v>3847</v>
      </c>
      <c r="K3851" s="1">
        <f t="shared" ca="1" si="434"/>
        <v>0.10436012067853218</v>
      </c>
      <c r="L3851" s="1">
        <f t="shared" ca="1" si="435"/>
        <v>8936</v>
      </c>
      <c r="M3851" s="1" t="str">
        <f t="shared" ca="1" si="432"/>
        <v/>
      </c>
      <c r="Q3851" s="1">
        <v>3847</v>
      </c>
      <c r="R3851" s="1">
        <f t="shared" ca="1" si="436"/>
        <v>0.62904956715031934</v>
      </c>
      <c r="S3851" s="1">
        <f t="shared" ca="1" si="437"/>
        <v>2184</v>
      </c>
      <c r="T3851" s="1" t="str">
        <f t="shared" ca="1" si="433"/>
        <v/>
      </c>
    </row>
    <row r="3852" spans="1:20" x14ac:dyDescent="0.25">
      <c r="A3852" s="1">
        <v>3848</v>
      </c>
      <c r="B3852" s="1">
        <v>385</v>
      </c>
      <c r="C3852" s="1">
        <v>39</v>
      </c>
      <c r="D3852" s="1" t="s">
        <v>16</v>
      </c>
      <c r="E3852" s="1">
        <v>1</v>
      </c>
      <c r="J3852" s="1">
        <v>3848</v>
      </c>
      <c r="K3852" s="1">
        <f t="shared" ca="1" si="434"/>
        <v>0.55418386175040235</v>
      </c>
      <c r="L3852" s="1">
        <f t="shared" ca="1" si="435"/>
        <v>4457</v>
      </c>
      <c r="M3852" s="1" t="str">
        <f t="shared" ca="1" si="432"/>
        <v/>
      </c>
      <c r="Q3852" s="1">
        <v>3848</v>
      </c>
      <c r="R3852" s="1">
        <f t="shared" ca="1" si="436"/>
        <v>0.2510793700139986</v>
      </c>
      <c r="S3852" s="1">
        <f t="shared" ca="1" si="437"/>
        <v>4479</v>
      </c>
      <c r="T3852" s="1" t="str">
        <f t="shared" ca="1" si="433"/>
        <v/>
      </c>
    </row>
    <row r="3853" spans="1:20" x14ac:dyDescent="0.25">
      <c r="A3853" s="1">
        <v>3849</v>
      </c>
      <c r="B3853" s="1">
        <v>385</v>
      </c>
      <c r="C3853" s="1">
        <v>39</v>
      </c>
      <c r="D3853" s="1" t="s">
        <v>16</v>
      </c>
      <c r="E3853" s="1">
        <v>0</v>
      </c>
      <c r="J3853" s="1">
        <v>3849</v>
      </c>
      <c r="K3853" s="1">
        <f t="shared" ca="1" si="434"/>
        <v>0.19934384426454088</v>
      </c>
      <c r="L3853" s="1">
        <f t="shared" ca="1" si="435"/>
        <v>8003</v>
      </c>
      <c r="M3853" s="1" t="str">
        <f t="shared" ca="1" si="432"/>
        <v/>
      </c>
      <c r="Q3853" s="1">
        <v>3849</v>
      </c>
      <c r="R3853" s="1">
        <f t="shared" ca="1" si="436"/>
        <v>0.92785846779554482</v>
      </c>
      <c r="S3853" s="1">
        <f t="shared" ca="1" si="437"/>
        <v>373</v>
      </c>
      <c r="T3853" s="1" t="str">
        <f t="shared" ca="1" si="433"/>
        <v/>
      </c>
    </row>
    <row r="3854" spans="1:20" x14ac:dyDescent="0.25">
      <c r="A3854" s="1">
        <v>3850</v>
      </c>
      <c r="B3854" s="1">
        <v>385</v>
      </c>
      <c r="C3854" s="1">
        <v>39</v>
      </c>
      <c r="D3854" s="1" t="s">
        <v>16</v>
      </c>
      <c r="E3854" s="1">
        <v>0</v>
      </c>
      <c r="J3854" s="1">
        <v>3850</v>
      </c>
      <c r="K3854" s="1">
        <f t="shared" ca="1" si="434"/>
        <v>0.5045779536979571</v>
      </c>
      <c r="L3854" s="1">
        <f t="shared" ca="1" si="435"/>
        <v>4959</v>
      </c>
      <c r="M3854" s="1" t="str">
        <f t="shared" ca="1" si="432"/>
        <v/>
      </c>
      <c r="Q3854" s="1">
        <v>3850</v>
      </c>
      <c r="R3854" s="1">
        <f t="shared" ca="1" si="436"/>
        <v>0.3304671714481715</v>
      </c>
      <c r="S3854" s="1">
        <f t="shared" ca="1" si="437"/>
        <v>4012</v>
      </c>
      <c r="T3854" s="1" t="str">
        <f t="shared" ca="1" si="433"/>
        <v/>
      </c>
    </row>
    <row r="3855" spans="1:20" x14ac:dyDescent="0.25">
      <c r="A3855" s="1">
        <v>3851</v>
      </c>
      <c r="B3855" s="1">
        <v>386</v>
      </c>
      <c r="C3855" s="1">
        <v>39</v>
      </c>
      <c r="D3855" s="1" t="s">
        <v>16</v>
      </c>
      <c r="E3855" s="1">
        <v>0</v>
      </c>
      <c r="J3855" s="1">
        <v>3851</v>
      </c>
      <c r="K3855" s="1">
        <f t="shared" ca="1" si="434"/>
        <v>4.0067596047967946E-3</v>
      </c>
      <c r="L3855" s="1">
        <f t="shared" ca="1" si="435"/>
        <v>9966</v>
      </c>
      <c r="M3855" s="1" t="str">
        <f t="shared" ca="1" si="432"/>
        <v/>
      </c>
      <c r="Q3855" s="1">
        <v>3851</v>
      </c>
      <c r="R3855" s="1">
        <f t="shared" ca="1" si="436"/>
        <v>0.10257742893820243</v>
      </c>
      <c r="S3855" s="1">
        <f t="shared" ca="1" si="437"/>
        <v>5410</v>
      </c>
      <c r="T3855" s="1" t="str">
        <f t="shared" ca="1" si="433"/>
        <v/>
      </c>
    </row>
    <row r="3856" spans="1:20" x14ac:dyDescent="0.25">
      <c r="A3856" s="1">
        <v>3852</v>
      </c>
      <c r="B3856" s="1">
        <v>386</v>
      </c>
      <c r="C3856" s="1">
        <v>39</v>
      </c>
      <c r="D3856" s="1" t="s">
        <v>16</v>
      </c>
      <c r="E3856" s="1">
        <v>0</v>
      </c>
      <c r="J3856" s="1">
        <v>3852</v>
      </c>
      <c r="K3856" s="1">
        <f t="shared" ca="1" si="434"/>
        <v>8.2993013830491735E-2</v>
      </c>
      <c r="L3856" s="1">
        <f t="shared" ca="1" si="435"/>
        <v>9143</v>
      </c>
      <c r="M3856" s="1" t="str">
        <f t="shared" ca="1" si="432"/>
        <v/>
      </c>
      <c r="Q3856" s="1">
        <v>3852</v>
      </c>
      <c r="R3856" s="1">
        <f t="shared" ca="1" si="436"/>
        <v>0.20330869106937799</v>
      </c>
      <c r="S3856" s="1">
        <f t="shared" ca="1" si="437"/>
        <v>4775</v>
      </c>
      <c r="T3856" s="1" t="str">
        <f t="shared" ca="1" si="433"/>
        <v/>
      </c>
    </row>
    <row r="3857" spans="1:20" x14ac:dyDescent="0.25">
      <c r="A3857" s="1">
        <v>3853</v>
      </c>
      <c r="B3857" s="1">
        <v>386</v>
      </c>
      <c r="C3857" s="1">
        <v>39</v>
      </c>
      <c r="D3857" s="1" t="s">
        <v>16</v>
      </c>
      <c r="E3857" s="1">
        <v>0</v>
      </c>
      <c r="J3857" s="1">
        <v>3853</v>
      </c>
      <c r="K3857" s="1">
        <f t="shared" ca="1" si="434"/>
        <v>0.66200523527623867</v>
      </c>
      <c r="L3857" s="1">
        <f t="shared" ca="1" si="435"/>
        <v>3413</v>
      </c>
      <c r="M3857" s="1" t="str">
        <f t="shared" ca="1" si="432"/>
        <v/>
      </c>
      <c r="Q3857" s="1">
        <v>3853</v>
      </c>
      <c r="R3857" s="1">
        <f t="shared" ca="1" si="436"/>
        <v>0.24005463736687216</v>
      </c>
      <c r="S3857" s="1">
        <f t="shared" ca="1" si="437"/>
        <v>4544</v>
      </c>
      <c r="T3857" s="1" t="str">
        <f t="shared" ca="1" si="433"/>
        <v/>
      </c>
    </row>
    <row r="3858" spans="1:20" x14ac:dyDescent="0.25">
      <c r="A3858" s="1">
        <v>3854</v>
      </c>
      <c r="B3858" s="1">
        <v>386</v>
      </c>
      <c r="C3858" s="1">
        <v>39</v>
      </c>
      <c r="D3858" s="1" t="s">
        <v>16</v>
      </c>
      <c r="E3858" s="1">
        <v>0</v>
      </c>
      <c r="J3858" s="1">
        <v>3854</v>
      </c>
      <c r="K3858" s="1">
        <f t="shared" ca="1" si="434"/>
        <v>0.57988683802842167</v>
      </c>
      <c r="L3858" s="1">
        <f t="shared" ca="1" si="435"/>
        <v>4202</v>
      </c>
      <c r="M3858" s="1" t="str">
        <f t="shared" ca="1" si="432"/>
        <v/>
      </c>
      <c r="Q3858" s="1">
        <v>3854</v>
      </c>
      <c r="R3858" s="1">
        <f t="shared" ca="1" si="436"/>
        <v>0.44802283877386251</v>
      </c>
      <c r="S3858" s="1">
        <f t="shared" ca="1" si="437"/>
        <v>3298</v>
      </c>
      <c r="T3858" s="1" t="str">
        <f t="shared" ca="1" si="433"/>
        <v/>
      </c>
    </row>
    <row r="3859" spans="1:20" x14ac:dyDescent="0.25">
      <c r="A3859" s="1">
        <v>3855</v>
      </c>
      <c r="B3859" s="1">
        <v>386</v>
      </c>
      <c r="C3859" s="1">
        <v>39</v>
      </c>
      <c r="D3859" s="1" t="s">
        <v>16</v>
      </c>
      <c r="E3859" s="1">
        <v>0</v>
      </c>
      <c r="J3859" s="1">
        <v>3855</v>
      </c>
      <c r="K3859" s="1">
        <f t="shared" ca="1" si="434"/>
        <v>0.60916253744576332</v>
      </c>
      <c r="L3859" s="1">
        <f t="shared" ca="1" si="435"/>
        <v>3927</v>
      </c>
      <c r="M3859" s="1" t="str">
        <f t="shared" ca="1" si="432"/>
        <v/>
      </c>
      <c r="Q3859" s="1">
        <v>3855</v>
      </c>
      <c r="R3859" s="1">
        <f t="shared" ca="1" si="436"/>
        <v>0.78703594466007298</v>
      </c>
      <c r="S3859" s="1">
        <f t="shared" ca="1" si="437"/>
        <v>1219</v>
      </c>
      <c r="T3859" s="1" t="str">
        <f t="shared" ca="1" si="433"/>
        <v/>
      </c>
    </row>
    <row r="3860" spans="1:20" x14ac:dyDescent="0.25">
      <c r="A3860" s="1">
        <v>3856</v>
      </c>
      <c r="B3860" s="1">
        <v>386</v>
      </c>
      <c r="C3860" s="1">
        <v>39</v>
      </c>
      <c r="D3860" s="1" t="s">
        <v>16</v>
      </c>
      <c r="E3860" s="1">
        <v>0</v>
      </c>
      <c r="J3860" s="1">
        <v>3856</v>
      </c>
      <c r="K3860" s="1">
        <f t="shared" ca="1" si="434"/>
        <v>0.23068647293802502</v>
      </c>
      <c r="L3860" s="1">
        <f t="shared" ca="1" si="435"/>
        <v>7661</v>
      </c>
      <c r="M3860" s="1" t="str">
        <f t="shared" ca="1" si="432"/>
        <v/>
      </c>
      <c r="Q3860" s="1">
        <v>3856</v>
      </c>
      <c r="R3860" s="1">
        <f t="shared" ca="1" si="436"/>
        <v>9.0265390726320005E-2</v>
      </c>
      <c r="S3860" s="1">
        <f t="shared" ca="1" si="437"/>
        <v>5479</v>
      </c>
      <c r="T3860" s="1" t="str">
        <f t="shared" ca="1" si="433"/>
        <v/>
      </c>
    </row>
    <row r="3861" spans="1:20" x14ac:dyDescent="0.25">
      <c r="A3861" s="1">
        <v>3857</v>
      </c>
      <c r="B3861" s="1">
        <v>386</v>
      </c>
      <c r="C3861" s="1">
        <v>39</v>
      </c>
      <c r="D3861" s="1" t="s">
        <v>16</v>
      </c>
      <c r="E3861" s="1">
        <v>0</v>
      </c>
      <c r="J3861" s="1">
        <v>3857</v>
      </c>
      <c r="K3861" s="1">
        <f t="shared" ca="1" si="434"/>
        <v>0.72958962103255209</v>
      </c>
      <c r="L3861" s="1">
        <f t="shared" ca="1" si="435"/>
        <v>2745</v>
      </c>
      <c r="M3861" s="1" t="str">
        <f t="shared" ca="1" si="432"/>
        <v/>
      </c>
      <c r="Q3861" s="1">
        <v>3857</v>
      </c>
      <c r="R3861" s="1">
        <f t="shared" ca="1" si="436"/>
        <v>0.70238358742469675</v>
      </c>
      <c r="S3861" s="1">
        <f t="shared" ca="1" si="437"/>
        <v>1745</v>
      </c>
      <c r="T3861" s="1" t="str">
        <f t="shared" ca="1" si="433"/>
        <v/>
      </c>
    </row>
    <row r="3862" spans="1:20" x14ac:dyDescent="0.25">
      <c r="A3862" s="1">
        <v>3858</v>
      </c>
      <c r="B3862" s="1">
        <v>386</v>
      </c>
      <c r="C3862" s="1">
        <v>39</v>
      </c>
      <c r="D3862" s="1" t="s">
        <v>16</v>
      </c>
      <c r="E3862" s="1">
        <v>0</v>
      </c>
      <c r="J3862" s="1">
        <v>3858</v>
      </c>
      <c r="K3862" s="1">
        <f t="shared" ca="1" si="434"/>
        <v>0.86117346575656117</v>
      </c>
      <c r="L3862" s="1">
        <f t="shared" ca="1" si="435"/>
        <v>1408</v>
      </c>
      <c r="M3862" s="1" t="str">
        <f t="shared" ca="1" si="432"/>
        <v/>
      </c>
      <c r="Q3862" s="1">
        <v>3858</v>
      </c>
      <c r="R3862" s="1">
        <f t="shared" ca="1" si="436"/>
        <v>0.23680881292067246</v>
      </c>
      <c r="S3862" s="1">
        <f t="shared" ca="1" si="437"/>
        <v>4567</v>
      </c>
      <c r="T3862" s="1" t="str">
        <f t="shared" ca="1" si="433"/>
        <v/>
      </c>
    </row>
    <row r="3863" spans="1:20" x14ac:dyDescent="0.25">
      <c r="A3863" s="1">
        <v>3859</v>
      </c>
      <c r="B3863" s="1">
        <v>386</v>
      </c>
      <c r="C3863" s="1">
        <v>39</v>
      </c>
      <c r="D3863" s="1" t="s">
        <v>16</v>
      </c>
      <c r="E3863" s="1">
        <v>0</v>
      </c>
      <c r="J3863" s="1">
        <v>3859</v>
      </c>
      <c r="K3863" s="1">
        <f t="shared" ca="1" si="434"/>
        <v>4.322344997220906E-2</v>
      </c>
      <c r="L3863" s="1">
        <f t="shared" ca="1" si="435"/>
        <v>9539</v>
      </c>
      <c r="M3863" s="1" t="str">
        <f t="shared" ca="1" si="432"/>
        <v/>
      </c>
      <c r="Q3863" s="1">
        <v>3859</v>
      </c>
      <c r="R3863" s="1">
        <f t="shared" ca="1" si="436"/>
        <v>0.61957053778850846</v>
      </c>
      <c r="S3863" s="1">
        <f t="shared" ca="1" si="437"/>
        <v>2239</v>
      </c>
      <c r="T3863" s="1" t="str">
        <f t="shared" ca="1" si="433"/>
        <v/>
      </c>
    </row>
    <row r="3864" spans="1:20" x14ac:dyDescent="0.25">
      <c r="A3864" s="1">
        <v>3860</v>
      </c>
      <c r="B3864" s="1">
        <v>386</v>
      </c>
      <c r="C3864" s="1">
        <v>39</v>
      </c>
      <c r="D3864" s="1" t="s">
        <v>16</v>
      </c>
      <c r="E3864" s="1">
        <v>0</v>
      </c>
      <c r="J3864" s="1">
        <v>3860</v>
      </c>
      <c r="K3864" s="1">
        <f t="shared" ca="1" si="434"/>
        <v>0.20409567454668975</v>
      </c>
      <c r="L3864" s="1">
        <f t="shared" ca="1" si="435"/>
        <v>7951</v>
      </c>
      <c r="M3864" s="1" t="str">
        <f t="shared" ca="1" si="432"/>
        <v/>
      </c>
      <c r="Q3864" s="1">
        <v>3860</v>
      </c>
      <c r="R3864" s="1">
        <f t="shared" ca="1" si="436"/>
        <v>0.45169654953541072</v>
      </c>
      <c r="S3864" s="1">
        <f t="shared" ca="1" si="437"/>
        <v>3268</v>
      </c>
      <c r="T3864" s="1" t="str">
        <f t="shared" ca="1" si="433"/>
        <v/>
      </c>
    </row>
    <row r="3865" spans="1:20" x14ac:dyDescent="0.25">
      <c r="A3865" s="1">
        <v>3861</v>
      </c>
      <c r="B3865" s="1">
        <v>387</v>
      </c>
      <c r="C3865" s="1">
        <v>39</v>
      </c>
      <c r="D3865" s="1" t="s">
        <v>16</v>
      </c>
      <c r="E3865" s="1">
        <v>0</v>
      </c>
      <c r="J3865" s="1">
        <v>3861</v>
      </c>
      <c r="K3865" s="1">
        <f t="shared" ca="1" si="434"/>
        <v>0.76795758551730264</v>
      </c>
      <c r="L3865" s="1">
        <f t="shared" ca="1" si="435"/>
        <v>2378</v>
      </c>
      <c r="M3865" s="1" t="str">
        <f t="shared" ca="1" si="432"/>
        <v/>
      </c>
      <c r="Q3865" s="1">
        <v>3861</v>
      </c>
      <c r="R3865" s="1">
        <f t="shared" ca="1" si="436"/>
        <v>0.8298056344835909</v>
      </c>
      <c r="S3865" s="1">
        <f t="shared" ca="1" si="437"/>
        <v>956</v>
      </c>
      <c r="T3865" s="1" t="str">
        <f t="shared" ca="1" si="433"/>
        <v/>
      </c>
    </row>
    <row r="3866" spans="1:20" x14ac:dyDescent="0.25">
      <c r="A3866" s="1">
        <v>3862</v>
      </c>
      <c r="B3866" s="1">
        <v>387</v>
      </c>
      <c r="C3866" s="1">
        <v>39</v>
      </c>
      <c r="D3866" s="1" t="s">
        <v>16</v>
      </c>
      <c r="E3866" s="1">
        <v>0</v>
      </c>
      <c r="J3866" s="1">
        <v>3862</v>
      </c>
      <c r="K3866" s="1">
        <f t="shared" ca="1" si="434"/>
        <v>3.8612428038420243E-2</v>
      </c>
      <c r="L3866" s="1">
        <f t="shared" ca="1" si="435"/>
        <v>9590</v>
      </c>
      <c r="M3866" s="1" t="str">
        <f t="shared" ca="1" si="432"/>
        <v/>
      </c>
      <c r="Q3866" s="1">
        <v>3862</v>
      </c>
      <c r="R3866" s="1">
        <f t="shared" ca="1" si="436"/>
        <v>0.9923852609206919</v>
      </c>
      <c r="S3866" s="1">
        <f t="shared" ca="1" si="437"/>
        <v>40</v>
      </c>
      <c r="T3866" s="1">
        <f t="shared" ca="1" si="433"/>
        <v>0</v>
      </c>
    </row>
    <row r="3867" spans="1:20" x14ac:dyDescent="0.25">
      <c r="A3867" s="1">
        <v>3863</v>
      </c>
      <c r="B3867" s="1">
        <v>387</v>
      </c>
      <c r="C3867" s="1">
        <v>39</v>
      </c>
      <c r="D3867" s="1" t="s">
        <v>16</v>
      </c>
      <c r="E3867" s="1">
        <v>0</v>
      </c>
      <c r="J3867" s="1">
        <v>3863</v>
      </c>
      <c r="K3867" s="1">
        <f t="shared" ca="1" si="434"/>
        <v>0.47238546897556866</v>
      </c>
      <c r="L3867" s="1">
        <f t="shared" ca="1" si="435"/>
        <v>5268</v>
      </c>
      <c r="M3867" s="1" t="str">
        <f t="shared" ca="1" si="432"/>
        <v/>
      </c>
      <c r="Q3867" s="1">
        <v>3863</v>
      </c>
      <c r="R3867" s="1">
        <f t="shared" ca="1" si="436"/>
        <v>0.86183654407581534</v>
      </c>
      <c r="S3867" s="1">
        <f t="shared" ca="1" si="437"/>
        <v>767</v>
      </c>
      <c r="T3867" s="1" t="str">
        <f t="shared" ca="1" si="433"/>
        <v/>
      </c>
    </row>
    <row r="3868" spans="1:20" x14ac:dyDescent="0.25">
      <c r="A3868" s="1">
        <v>3864</v>
      </c>
      <c r="B3868" s="1">
        <v>387</v>
      </c>
      <c r="C3868" s="1">
        <v>39</v>
      </c>
      <c r="D3868" s="1" t="s">
        <v>16</v>
      </c>
      <c r="E3868" s="1">
        <v>0</v>
      </c>
      <c r="J3868" s="1">
        <v>3864</v>
      </c>
      <c r="K3868" s="1">
        <f t="shared" ca="1" si="434"/>
        <v>0.13566964611224097</v>
      </c>
      <c r="L3868" s="1">
        <f t="shared" ca="1" si="435"/>
        <v>8618</v>
      </c>
      <c r="M3868" s="1" t="str">
        <f t="shared" ca="1" si="432"/>
        <v/>
      </c>
      <c r="Q3868" s="1">
        <v>3864</v>
      </c>
      <c r="R3868" s="1">
        <f t="shared" ca="1" si="436"/>
        <v>0.15369319373811619</v>
      </c>
      <c r="S3868" s="1">
        <f t="shared" ca="1" si="437"/>
        <v>5100</v>
      </c>
      <c r="T3868" s="1" t="str">
        <f t="shared" ca="1" si="433"/>
        <v/>
      </c>
    </row>
    <row r="3869" spans="1:20" x14ac:dyDescent="0.25">
      <c r="A3869" s="1">
        <v>3865</v>
      </c>
      <c r="B3869" s="1">
        <v>387</v>
      </c>
      <c r="C3869" s="1">
        <v>39</v>
      </c>
      <c r="D3869" s="1" t="s">
        <v>16</v>
      </c>
      <c r="E3869" s="1">
        <v>0</v>
      </c>
      <c r="J3869" s="1">
        <v>3865</v>
      </c>
      <c r="K3869" s="1">
        <f t="shared" ca="1" si="434"/>
        <v>0.38234756769780687</v>
      </c>
      <c r="L3869" s="1">
        <f t="shared" ca="1" si="435"/>
        <v>6167</v>
      </c>
      <c r="M3869" s="1" t="str">
        <f t="shared" ca="1" si="432"/>
        <v/>
      </c>
      <c r="Q3869" s="1">
        <v>3865</v>
      </c>
      <c r="R3869" s="1">
        <f t="shared" ca="1" si="436"/>
        <v>0.35312694096288655</v>
      </c>
      <c r="S3869" s="1">
        <f t="shared" ca="1" si="437"/>
        <v>3884</v>
      </c>
      <c r="T3869" s="1" t="str">
        <f t="shared" ca="1" si="433"/>
        <v/>
      </c>
    </row>
    <row r="3870" spans="1:20" x14ac:dyDescent="0.25">
      <c r="A3870" s="1">
        <v>3866</v>
      </c>
      <c r="B3870" s="1">
        <v>387</v>
      </c>
      <c r="C3870" s="1">
        <v>39</v>
      </c>
      <c r="D3870" s="1" t="s">
        <v>16</v>
      </c>
      <c r="E3870" s="1">
        <v>0</v>
      </c>
      <c r="J3870" s="1">
        <v>3866</v>
      </c>
      <c r="K3870" s="1">
        <f t="shared" ca="1" si="434"/>
        <v>0.98622619832247871</v>
      </c>
      <c r="L3870" s="1">
        <f t="shared" ca="1" si="435"/>
        <v>156</v>
      </c>
      <c r="M3870" s="1" t="str">
        <f t="shared" ca="1" si="432"/>
        <v/>
      </c>
      <c r="Q3870" s="1">
        <v>3866</v>
      </c>
      <c r="R3870" s="1">
        <f t="shared" ca="1" si="436"/>
        <v>0.12842714052958659</v>
      </c>
      <c r="S3870" s="1">
        <f t="shared" ca="1" si="437"/>
        <v>5253</v>
      </c>
      <c r="T3870" s="1" t="str">
        <f t="shared" ca="1" si="433"/>
        <v/>
      </c>
    </row>
    <row r="3871" spans="1:20" x14ac:dyDescent="0.25">
      <c r="A3871" s="1">
        <v>3867</v>
      </c>
      <c r="B3871" s="1">
        <v>387</v>
      </c>
      <c r="C3871" s="1">
        <v>39</v>
      </c>
      <c r="D3871" s="1" t="s">
        <v>16</v>
      </c>
      <c r="E3871" s="1">
        <v>0</v>
      </c>
      <c r="J3871" s="1">
        <v>3867</v>
      </c>
      <c r="K3871" s="1">
        <f t="shared" ca="1" si="434"/>
        <v>0.65424575542541663</v>
      </c>
      <c r="L3871" s="1">
        <f t="shared" ca="1" si="435"/>
        <v>3476</v>
      </c>
      <c r="M3871" s="1" t="str">
        <f t="shared" ca="1" si="432"/>
        <v/>
      </c>
      <c r="Q3871" s="1">
        <v>3867</v>
      </c>
      <c r="R3871" s="1">
        <f t="shared" ca="1" si="436"/>
        <v>0.78654397679036392</v>
      </c>
      <c r="S3871" s="1">
        <f t="shared" ca="1" si="437"/>
        <v>1221</v>
      </c>
      <c r="T3871" s="1" t="str">
        <f t="shared" ca="1" si="433"/>
        <v/>
      </c>
    </row>
    <row r="3872" spans="1:20" x14ac:dyDescent="0.25">
      <c r="A3872" s="1">
        <v>3868</v>
      </c>
      <c r="B3872" s="1">
        <v>387</v>
      </c>
      <c r="C3872" s="1">
        <v>39</v>
      </c>
      <c r="D3872" s="1" t="s">
        <v>16</v>
      </c>
      <c r="E3872" s="1">
        <v>0</v>
      </c>
      <c r="J3872" s="1">
        <v>3868</v>
      </c>
      <c r="K3872" s="1">
        <f t="shared" ca="1" si="434"/>
        <v>0.87156085819425688</v>
      </c>
      <c r="L3872" s="1">
        <f t="shared" ca="1" si="435"/>
        <v>1297</v>
      </c>
      <c r="M3872" s="1" t="str">
        <f t="shared" ca="1" si="432"/>
        <v/>
      </c>
      <c r="Q3872" s="1">
        <v>3868</v>
      </c>
      <c r="R3872" s="1">
        <f t="shared" ca="1" si="436"/>
        <v>0.29535346047305711</v>
      </c>
      <c r="S3872" s="1">
        <f t="shared" ca="1" si="437"/>
        <v>4223</v>
      </c>
      <c r="T3872" s="1" t="str">
        <f t="shared" ca="1" si="433"/>
        <v/>
      </c>
    </row>
    <row r="3873" spans="1:20" x14ac:dyDescent="0.25">
      <c r="A3873" s="1">
        <v>3869</v>
      </c>
      <c r="B3873" s="1">
        <v>387</v>
      </c>
      <c r="C3873" s="1">
        <v>39</v>
      </c>
      <c r="D3873" s="1" t="s">
        <v>16</v>
      </c>
      <c r="E3873" s="1">
        <v>0</v>
      </c>
      <c r="J3873" s="1">
        <v>3869</v>
      </c>
      <c r="K3873" s="1">
        <f t="shared" ca="1" si="434"/>
        <v>0.74424731028637625</v>
      </c>
      <c r="L3873" s="1">
        <f t="shared" ca="1" si="435"/>
        <v>2591</v>
      </c>
      <c r="M3873" s="1" t="str">
        <f t="shared" ca="1" si="432"/>
        <v/>
      </c>
      <c r="Q3873" s="1">
        <v>3869</v>
      </c>
      <c r="R3873" s="1">
        <f t="shared" ca="1" si="436"/>
        <v>0.91212483028383406</v>
      </c>
      <c r="S3873" s="1">
        <f t="shared" ca="1" si="437"/>
        <v>473</v>
      </c>
      <c r="T3873" s="1" t="str">
        <f t="shared" ca="1" si="433"/>
        <v/>
      </c>
    </row>
    <row r="3874" spans="1:20" x14ac:dyDescent="0.25">
      <c r="A3874" s="1">
        <v>3870</v>
      </c>
      <c r="B3874" s="1">
        <v>387</v>
      </c>
      <c r="C3874" s="1">
        <v>39</v>
      </c>
      <c r="D3874" s="1" t="s">
        <v>16</v>
      </c>
      <c r="E3874" s="1">
        <v>0</v>
      </c>
      <c r="J3874" s="1">
        <v>3870</v>
      </c>
      <c r="K3874" s="1">
        <f t="shared" ca="1" si="434"/>
        <v>0.22501716263263172</v>
      </c>
      <c r="L3874" s="1">
        <f t="shared" ca="1" si="435"/>
        <v>7730</v>
      </c>
      <c r="M3874" s="1" t="str">
        <f t="shared" ca="1" si="432"/>
        <v/>
      </c>
      <c r="Q3874" s="1">
        <v>3870</v>
      </c>
      <c r="R3874" s="1">
        <f t="shared" ca="1" si="436"/>
        <v>0.33653752082979327</v>
      </c>
      <c r="S3874" s="1">
        <f t="shared" ca="1" si="437"/>
        <v>3980</v>
      </c>
      <c r="T3874" s="1" t="str">
        <f t="shared" ca="1" si="433"/>
        <v/>
      </c>
    </row>
    <row r="3875" spans="1:20" x14ac:dyDescent="0.25">
      <c r="A3875" s="1">
        <v>3871</v>
      </c>
      <c r="B3875" s="1">
        <v>388</v>
      </c>
      <c r="C3875" s="1">
        <v>39</v>
      </c>
      <c r="D3875" s="1" t="s">
        <v>16</v>
      </c>
      <c r="E3875" s="1">
        <v>0</v>
      </c>
      <c r="J3875" s="1">
        <v>3871</v>
      </c>
      <c r="K3875" s="1">
        <f t="shared" ca="1" si="434"/>
        <v>0.21395664960662442</v>
      </c>
      <c r="L3875" s="1">
        <f t="shared" ca="1" si="435"/>
        <v>7839</v>
      </c>
      <c r="M3875" s="1" t="str">
        <f t="shared" ca="1" si="432"/>
        <v/>
      </c>
      <c r="Q3875" s="1">
        <v>3871</v>
      </c>
      <c r="R3875" s="1">
        <f t="shared" ca="1" si="436"/>
        <v>0.43796111019632578</v>
      </c>
      <c r="S3875" s="1">
        <f t="shared" ca="1" si="437"/>
        <v>3361</v>
      </c>
      <c r="T3875" s="1" t="str">
        <f t="shared" ca="1" si="433"/>
        <v/>
      </c>
    </row>
    <row r="3876" spans="1:20" x14ac:dyDescent="0.25">
      <c r="A3876" s="1">
        <v>3872</v>
      </c>
      <c r="B3876" s="1">
        <v>388</v>
      </c>
      <c r="C3876" s="1">
        <v>39</v>
      </c>
      <c r="D3876" s="1" t="s">
        <v>16</v>
      </c>
      <c r="E3876" s="1">
        <v>1</v>
      </c>
      <c r="J3876" s="1">
        <v>3872</v>
      </c>
      <c r="K3876" s="1">
        <f t="shared" ca="1" si="434"/>
        <v>1.4391820595582749E-2</v>
      </c>
      <c r="L3876" s="1">
        <f t="shared" ca="1" si="435"/>
        <v>9871</v>
      </c>
      <c r="M3876" s="1" t="str">
        <f t="shared" ca="1" si="432"/>
        <v/>
      </c>
      <c r="Q3876" s="1">
        <v>3872</v>
      </c>
      <c r="R3876" s="1">
        <f t="shared" ca="1" si="436"/>
        <v>0.75065280953172808</v>
      </c>
      <c r="S3876" s="1">
        <f t="shared" ca="1" si="437"/>
        <v>1421</v>
      </c>
      <c r="T3876" s="1" t="str">
        <f t="shared" ca="1" si="433"/>
        <v/>
      </c>
    </row>
    <row r="3877" spans="1:20" x14ac:dyDescent="0.25">
      <c r="A3877" s="1">
        <v>3873</v>
      </c>
      <c r="B3877" s="1">
        <v>388</v>
      </c>
      <c r="C3877" s="1">
        <v>39</v>
      </c>
      <c r="D3877" s="1" t="s">
        <v>16</v>
      </c>
      <c r="E3877" s="1">
        <v>0</v>
      </c>
      <c r="J3877" s="1">
        <v>3873</v>
      </c>
      <c r="K3877" s="1">
        <f t="shared" ca="1" si="434"/>
        <v>4.1453984335066307E-2</v>
      </c>
      <c r="L3877" s="1">
        <f t="shared" ca="1" si="435"/>
        <v>9562</v>
      </c>
      <c r="M3877" s="1" t="str">
        <f t="shared" ca="1" si="432"/>
        <v/>
      </c>
      <c r="Q3877" s="1">
        <v>3873</v>
      </c>
      <c r="R3877" s="1">
        <f t="shared" ca="1" si="436"/>
        <v>0.53230529745072463</v>
      </c>
      <c r="S3877" s="1">
        <f t="shared" ca="1" si="437"/>
        <v>2747</v>
      </c>
      <c r="T3877" s="1" t="str">
        <f t="shared" ca="1" si="433"/>
        <v/>
      </c>
    </row>
    <row r="3878" spans="1:20" x14ac:dyDescent="0.25">
      <c r="A3878" s="1">
        <v>3874</v>
      </c>
      <c r="B3878" s="1">
        <v>388</v>
      </c>
      <c r="C3878" s="1">
        <v>39</v>
      </c>
      <c r="D3878" s="1" t="s">
        <v>16</v>
      </c>
      <c r="E3878" s="1">
        <v>0</v>
      </c>
      <c r="J3878" s="1">
        <v>3874</v>
      </c>
      <c r="K3878" s="1">
        <f t="shared" ca="1" si="434"/>
        <v>0.87241774963759566</v>
      </c>
      <c r="L3878" s="1">
        <f t="shared" ca="1" si="435"/>
        <v>1283</v>
      </c>
      <c r="M3878" s="1" t="str">
        <f t="shared" ca="1" si="432"/>
        <v/>
      </c>
      <c r="Q3878" s="1">
        <v>3874</v>
      </c>
      <c r="R3878" s="1">
        <f t="shared" ca="1" si="436"/>
        <v>0.47894117772571021</v>
      </c>
      <c r="S3878" s="1">
        <f t="shared" ca="1" si="437"/>
        <v>3099</v>
      </c>
      <c r="T3878" s="1" t="str">
        <f t="shared" ca="1" si="433"/>
        <v/>
      </c>
    </row>
    <row r="3879" spans="1:20" x14ac:dyDescent="0.25">
      <c r="A3879" s="1">
        <v>3875</v>
      </c>
      <c r="B3879" s="1">
        <v>388</v>
      </c>
      <c r="C3879" s="1">
        <v>39</v>
      </c>
      <c r="D3879" s="1" t="s">
        <v>16</v>
      </c>
      <c r="E3879" s="1">
        <v>0</v>
      </c>
      <c r="J3879" s="1">
        <v>3875</v>
      </c>
      <c r="K3879" s="1">
        <f t="shared" ca="1" si="434"/>
        <v>0.1739281829681576</v>
      </c>
      <c r="L3879" s="1">
        <f t="shared" ca="1" si="435"/>
        <v>8265</v>
      </c>
      <c r="M3879" s="1" t="str">
        <f t="shared" ca="1" si="432"/>
        <v/>
      </c>
      <c r="Q3879" s="1">
        <v>3875</v>
      </c>
      <c r="R3879" s="1">
        <f t="shared" ca="1" si="436"/>
        <v>0.94624660901522351</v>
      </c>
      <c r="S3879" s="1">
        <f t="shared" ca="1" si="437"/>
        <v>290</v>
      </c>
      <c r="T3879" s="1" t="str">
        <f t="shared" ca="1" si="433"/>
        <v/>
      </c>
    </row>
    <row r="3880" spans="1:20" x14ac:dyDescent="0.25">
      <c r="A3880" s="1">
        <v>3876</v>
      </c>
      <c r="B3880" s="1">
        <v>388</v>
      </c>
      <c r="C3880" s="1">
        <v>39</v>
      </c>
      <c r="D3880" s="1" t="s">
        <v>16</v>
      </c>
      <c r="E3880" s="1">
        <v>0</v>
      </c>
      <c r="J3880" s="1">
        <v>3876</v>
      </c>
      <c r="K3880" s="1">
        <f t="shared" ca="1" si="434"/>
        <v>0.5260380194020301</v>
      </c>
      <c r="L3880" s="1">
        <f t="shared" ca="1" si="435"/>
        <v>4743</v>
      </c>
      <c r="M3880" s="1" t="str">
        <f t="shared" ca="1" si="432"/>
        <v/>
      </c>
      <c r="Q3880" s="1">
        <v>3876</v>
      </c>
      <c r="R3880" s="1">
        <f t="shared" ca="1" si="436"/>
        <v>0.42535399523836215</v>
      </c>
      <c r="S3880" s="1">
        <f t="shared" ca="1" si="437"/>
        <v>3433</v>
      </c>
      <c r="T3880" s="1" t="str">
        <f t="shared" ca="1" si="433"/>
        <v/>
      </c>
    </row>
    <row r="3881" spans="1:20" x14ac:dyDescent="0.25">
      <c r="A3881" s="1">
        <v>3877</v>
      </c>
      <c r="B3881" s="1">
        <v>388</v>
      </c>
      <c r="C3881" s="1">
        <v>39</v>
      </c>
      <c r="D3881" s="1" t="s">
        <v>16</v>
      </c>
      <c r="E3881" s="1">
        <v>0</v>
      </c>
      <c r="J3881" s="1">
        <v>3877</v>
      </c>
      <c r="K3881" s="1">
        <f t="shared" ca="1" si="434"/>
        <v>0.72829351522017893</v>
      </c>
      <c r="L3881" s="1">
        <f t="shared" ca="1" si="435"/>
        <v>2758</v>
      </c>
      <c r="M3881" s="1" t="str">
        <f t="shared" ca="1" si="432"/>
        <v/>
      </c>
      <c r="Q3881" s="1">
        <v>3877</v>
      </c>
      <c r="R3881" s="1">
        <f t="shared" ca="1" si="436"/>
        <v>0.42355455103297257</v>
      </c>
      <c r="S3881" s="1">
        <f t="shared" ca="1" si="437"/>
        <v>3447</v>
      </c>
      <c r="T3881" s="1" t="str">
        <f t="shared" ca="1" si="433"/>
        <v/>
      </c>
    </row>
    <row r="3882" spans="1:20" x14ac:dyDescent="0.25">
      <c r="A3882" s="1">
        <v>3878</v>
      </c>
      <c r="B3882" s="1">
        <v>388</v>
      </c>
      <c r="C3882" s="1">
        <v>39</v>
      </c>
      <c r="D3882" s="1" t="s">
        <v>16</v>
      </c>
      <c r="E3882" s="1">
        <v>0</v>
      </c>
      <c r="J3882" s="1">
        <v>3878</v>
      </c>
      <c r="K3882" s="1">
        <f t="shared" ca="1" si="434"/>
        <v>0.51720972921427144</v>
      </c>
      <c r="L3882" s="1">
        <f t="shared" ca="1" si="435"/>
        <v>4842</v>
      </c>
      <c r="M3882" s="1" t="str">
        <f t="shared" ca="1" si="432"/>
        <v/>
      </c>
      <c r="Q3882" s="1">
        <v>3878</v>
      </c>
      <c r="R3882" s="1">
        <f t="shared" ca="1" si="436"/>
        <v>0.3431208100837444</v>
      </c>
      <c r="S3882" s="1">
        <f t="shared" ca="1" si="437"/>
        <v>3936</v>
      </c>
      <c r="T3882" s="1" t="str">
        <f t="shared" ca="1" si="433"/>
        <v/>
      </c>
    </row>
    <row r="3883" spans="1:20" x14ac:dyDescent="0.25">
      <c r="A3883" s="1">
        <v>3879</v>
      </c>
      <c r="B3883" s="1">
        <v>388</v>
      </c>
      <c r="C3883" s="1">
        <v>39</v>
      </c>
      <c r="D3883" s="1" t="s">
        <v>16</v>
      </c>
      <c r="E3883" s="1">
        <v>0</v>
      </c>
      <c r="J3883" s="1">
        <v>3879</v>
      </c>
      <c r="K3883" s="1">
        <f t="shared" ca="1" si="434"/>
        <v>0.79346830607044849</v>
      </c>
      <c r="L3883" s="1">
        <f t="shared" ca="1" si="435"/>
        <v>2114</v>
      </c>
      <c r="M3883" s="1" t="str">
        <f t="shared" ca="1" si="432"/>
        <v/>
      </c>
      <c r="Q3883" s="1">
        <v>3879</v>
      </c>
      <c r="R3883" s="1">
        <f t="shared" ca="1" si="436"/>
        <v>0.71573952549595721</v>
      </c>
      <c r="S3883" s="1">
        <f t="shared" ca="1" si="437"/>
        <v>1667</v>
      </c>
      <c r="T3883" s="1" t="str">
        <f t="shared" ca="1" si="433"/>
        <v/>
      </c>
    </row>
    <row r="3884" spans="1:20" x14ac:dyDescent="0.25">
      <c r="A3884" s="1">
        <v>3880</v>
      </c>
      <c r="B3884" s="1">
        <v>388</v>
      </c>
      <c r="C3884" s="1">
        <v>39</v>
      </c>
      <c r="D3884" s="1" t="s">
        <v>16</v>
      </c>
      <c r="E3884" s="1">
        <v>0</v>
      </c>
      <c r="J3884" s="1">
        <v>3880</v>
      </c>
      <c r="K3884" s="1">
        <f t="shared" ca="1" si="434"/>
        <v>4.6619385199627161E-2</v>
      </c>
      <c r="L3884" s="1">
        <f t="shared" ca="1" si="435"/>
        <v>9504</v>
      </c>
      <c r="M3884" s="1" t="str">
        <f t="shared" ca="1" si="432"/>
        <v/>
      </c>
      <c r="Q3884" s="1">
        <v>3880</v>
      </c>
      <c r="R3884" s="1">
        <f t="shared" ca="1" si="436"/>
        <v>0.28434994678592429</v>
      </c>
      <c r="S3884" s="1">
        <f t="shared" ca="1" si="437"/>
        <v>4281</v>
      </c>
      <c r="T3884" s="1" t="str">
        <f t="shared" ca="1" si="433"/>
        <v/>
      </c>
    </row>
    <row r="3885" spans="1:20" x14ac:dyDescent="0.25">
      <c r="A3885" s="1">
        <v>3881</v>
      </c>
      <c r="B3885" s="1">
        <v>389</v>
      </c>
      <c r="C3885" s="1">
        <v>39</v>
      </c>
      <c r="D3885" s="1" t="s">
        <v>16</v>
      </c>
      <c r="E3885" s="1">
        <v>0</v>
      </c>
      <c r="J3885" s="1">
        <v>3881</v>
      </c>
      <c r="K3885" s="1">
        <f t="shared" ca="1" si="434"/>
        <v>0.38036652329869336</v>
      </c>
      <c r="L3885" s="1">
        <f t="shared" ca="1" si="435"/>
        <v>6181</v>
      </c>
      <c r="M3885" s="1" t="str">
        <f t="shared" ca="1" si="432"/>
        <v/>
      </c>
      <c r="Q3885" s="1">
        <v>3881</v>
      </c>
      <c r="R3885" s="1">
        <f t="shared" ca="1" si="436"/>
        <v>1.9645606208348543E-2</v>
      </c>
      <c r="S3885" s="1">
        <f t="shared" ca="1" si="437"/>
        <v>5890</v>
      </c>
      <c r="T3885" s="1" t="str">
        <f t="shared" ca="1" si="433"/>
        <v/>
      </c>
    </row>
    <row r="3886" spans="1:20" x14ac:dyDescent="0.25">
      <c r="A3886" s="1">
        <v>3882</v>
      </c>
      <c r="B3886" s="1">
        <v>389</v>
      </c>
      <c r="C3886" s="1">
        <v>39</v>
      </c>
      <c r="D3886" s="1" t="s">
        <v>16</v>
      </c>
      <c r="E3886" s="1">
        <v>0</v>
      </c>
      <c r="J3886" s="1">
        <v>3882</v>
      </c>
      <c r="K3886" s="1">
        <f t="shared" ca="1" si="434"/>
        <v>5.734956646855438E-2</v>
      </c>
      <c r="L3886" s="1">
        <f t="shared" ca="1" si="435"/>
        <v>9396</v>
      </c>
      <c r="M3886" s="1" t="str">
        <f t="shared" ca="1" si="432"/>
        <v/>
      </c>
      <c r="Q3886" s="1">
        <v>3882</v>
      </c>
      <c r="R3886" s="1">
        <f t="shared" ca="1" si="436"/>
        <v>0.22172389270165649</v>
      </c>
      <c r="S3886" s="1">
        <f t="shared" ca="1" si="437"/>
        <v>4650</v>
      </c>
      <c r="T3886" s="1" t="str">
        <f t="shared" ca="1" si="433"/>
        <v/>
      </c>
    </row>
    <row r="3887" spans="1:20" x14ac:dyDescent="0.25">
      <c r="A3887" s="1">
        <v>3883</v>
      </c>
      <c r="B3887" s="1">
        <v>389</v>
      </c>
      <c r="C3887" s="1">
        <v>39</v>
      </c>
      <c r="D3887" s="1" t="s">
        <v>16</v>
      </c>
      <c r="E3887" s="1">
        <v>0</v>
      </c>
      <c r="J3887" s="1">
        <v>3883</v>
      </c>
      <c r="K3887" s="1">
        <f t="shared" ca="1" si="434"/>
        <v>0.42810954414274205</v>
      </c>
      <c r="L3887" s="1">
        <f t="shared" ca="1" si="435"/>
        <v>5712</v>
      </c>
      <c r="M3887" s="1" t="str">
        <f t="shared" ca="1" si="432"/>
        <v/>
      </c>
      <c r="Q3887" s="1">
        <v>3883</v>
      </c>
      <c r="R3887" s="1">
        <f t="shared" ca="1" si="436"/>
        <v>0.89287090055842644</v>
      </c>
      <c r="S3887" s="1">
        <f t="shared" ca="1" si="437"/>
        <v>581</v>
      </c>
      <c r="T3887" s="1" t="str">
        <f t="shared" ca="1" si="433"/>
        <v/>
      </c>
    </row>
    <row r="3888" spans="1:20" x14ac:dyDescent="0.25">
      <c r="A3888" s="1">
        <v>3884</v>
      </c>
      <c r="B3888" s="1">
        <v>389</v>
      </c>
      <c r="C3888" s="1">
        <v>39</v>
      </c>
      <c r="D3888" s="1" t="s">
        <v>16</v>
      </c>
      <c r="E3888" s="1">
        <v>0</v>
      </c>
      <c r="J3888" s="1">
        <v>3884</v>
      </c>
      <c r="K3888" s="1">
        <f t="shared" ca="1" si="434"/>
        <v>0.4138012503077777</v>
      </c>
      <c r="L3888" s="1">
        <f t="shared" ca="1" si="435"/>
        <v>5878</v>
      </c>
      <c r="M3888" s="1" t="str">
        <f t="shared" ca="1" si="432"/>
        <v/>
      </c>
      <c r="Q3888" s="1">
        <v>3884</v>
      </c>
      <c r="R3888" s="1">
        <f t="shared" ca="1" si="436"/>
        <v>0.77322973747808166</v>
      </c>
      <c r="S3888" s="1">
        <f t="shared" ca="1" si="437"/>
        <v>1285</v>
      </c>
      <c r="T3888" s="1" t="str">
        <f t="shared" ca="1" si="433"/>
        <v/>
      </c>
    </row>
    <row r="3889" spans="1:20" x14ac:dyDescent="0.25">
      <c r="A3889" s="1">
        <v>3885</v>
      </c>
      <c r="B3889" s="1">
        <v>389</v>
      </c>
      <c r="C3889" s="1">
        <v>39</v>
      </c>
      <c r="D3889" s="1" t="s">
        <v>16</v>
      </c>
      <c r="E3889" s="1">
        <v>0</v>
      </c>
      <c r="J3889" s="1">
        <v>3885</v>
      </c>
      <c r="K3889" s="1">
        <f t="shared" ca="1" si="434"/>
        <v>0.73091318524249793</v>
      </c>
      <c r="L3889" s="1">
        <f t="shared" ca="1" si="435"/>
        <v>2730</v>
      </c>
      <c r="M3889" s="1" t="str">
        <f t="shared" ca="1" si="432"/>
        <v/>
      </c>
      <c r="Q3889" s="1">
        <v>3885</v>
      </c>
      <c r="R3889" s="1">
        <f t="shared" ca="1" si="436"/>
        <v>0.41926059757960565</v>
      </c>
      <c r="S3889" s="1">
        <f t="shared" ca="1" si="437"/>
        <v>3466</v>
      </c>
      <c r="T3889" s="1" t="str">
        <f t="shared" ca="1" si="433"/>
        <v/>
      </c>
    </row>
    <row r="3890" spans="1:20" x14ac:dyDescent="0.25">
      <c r="A3890" s="1">
        <v>3886</v>
      </c>
      <c r="B3890" s="1">
        <v>389</v>
      </c>
      <c r="C3890" s="1">
        <v>39</v>
      </c>
      <c r="D3890" s="1" t="s">
        <v>16</v>
      </c>
      <c r="E3890" s="1">
        <v>0</v>
      </c>
      <c r="J3890" s="1">
        <v>3886</v>
      </c>
      <c r="K3890" s="1">
        <f t="shared" ca="1" si="434"/>
        <v>0.16859193237066794</v>
      </c>
      <c r="L3890" s="1">
        <f t="shared" ca="1" si="435"/>
        <v>8314</v>
      </c>
      <c r="M3890" s="1" t="str">
        <f t="shared" ca="1" si="432"/>
        <v/>
      </c>
      <c r="Q3890" s="1">
        <v>3886</v>
      </c>
      <c r="R3890" s="1">
        <f t="shared" ca="1" si="436"/>
        <v>0.7961960431358257</v>
      </c>
      <c r="S3890" s="1">
        <f t="shared" ca="1" si="437"/>
        <v>1166</v>
      </c>
      <c r="T3890" s="1" t="str">
        <f t="shared" ca="1" si="433"/>
        <v/>
      </c>
    </row>
    <row r="3891" spans="1:20" x14ac:dyDescent="0.25">
      <c r="A3891" s="1">
        <v>3887</v>
      </c>
      <c r="B3891" s="1">
        <v>389</v>
      </c>
      <c r="C3891" s="1">
        <v>39</v>
      </c>
      <c r="D3891" s="1" t="s">
        <v>16</v>
      </c>
      <c r="E3891" s="1">
        <v>0</v>
      </c>
      <c r="J3891" s="1">
        <v>3887</v>
      </c>
      <c r="K3891" s="1">
        <f t="shared" ca="1" si="434"/>
        <v>0.85715975832679314</v>
      </c>
      <c r="L3891" s="1">
        <f t="shared" ca="1" si="435"/>
        <v>1445</v>
      </c>
      <c r="M3891" s="1" t="str">
        <f t="shared" ca="1" si="432"/>
        <v/>
      </c>
      <c r="Q3891" s="1">
        <v>3887</v>
      </c>
      <c r="R3891" s="1">
        <f t="shared" ca="1" si="436"/>
        <v>0.404991461910858</v>
      </c>
      <c r="S3891" s="1">
        <f t="shared" ca="1" si="437"/>
        <v>3556</v>
      </c>
      <c r="T3891" s="1" t="str">
        <f t="shared" ca="1" si="433"/>
        <v/>
      </c>
    </row>
    <row r="3892" spans="1:20" x14ac:dyDescent="0.25">
      <c r="A3892" s="1">
        <v>3888</v>
      </c>
      <c r="B3892" s="1">
        <v>389</v>
      </c>
      <c r="C3892" s="1">
        <v>39</v>
      </c>
      <c r="D3892" s="1" t="s">
        <v>16</v>
      </c>
      <c r="E3892" s="1">
        <v>0</v>
      </c>
      <c r="J3892" s="1">
        <v>3888</v>
      </c>
      <c r="K3892" s="1">
        <f t="shared" ca="1" si="434"/>
        <v>0.82465431776737008</v>
      </c>
      <c r="L3892" s="1">
        <f t="shared" ca="1" si="435"/>
        <v>1781</v>
      </c>
      <c r="M3892" s="1" t="str">
        <f t="shared" ca="1" si="432"/>
        <v/>
      </c>
      <c r="Q3892" s="1">
        <v>3888</v>
      </c>
      <c r="R3892" s="1">
        <f t="shared" ca="1" si="436"/>
        <v>0.71526646132957516</v>
      </c>
      <c r="S3892" s="1">
        <f t="shared" ca="1" si="437"/>
        <v>1673</v>
      </c>
      <c r="T3892" s="1" t="str">
        <f t="shared" ca="1" si="433"/>
        <v/>
      </c>
    </row>
    <row r="3893" spans="1:20" x14ac:dyDescent="0.25">
      <c r="A3893" s="1">
        <v>3889</v>
      </c>
      <c r="B3893" s="1">
        <v>389</v>
      </c>
      <c r="C3893" s="1">
        <v>39</v>
      </c>
      <c r="D3893" s="1" t="s">
        <v>16</v>
      </c>
      <c r="E3893" s="1">
        <v>0</v>
      </c>
      <c r="J3893" s="1">
        <v>3889</v>
      </c>
      <c r="K3893" s="1">
        <f t="shared" ca="1" si="434"/>
        <v>0.90903455854026138</v>
      </c>
      <c r="L3893" s="1">
        <f t="shared" ca="1" si="435"/>
        <v>911</v>
      </c>
      <c r="M3893" s="1" t="str">
        <f t="shared" ca="1" si="432"/>
        <v/>
      </c>
      <c r="Q3893" s="1">
        <v>3889</v>
      </c>
      <c r="R3893" s="1">
        <f t="shared" ca="1" si="436"/>
        <v>0.53643306610727726</v>
      </c>
      <c r="S3893" s="1">
        <f t="shared" ca="1" si="437"/>
        <v>2720</v>
      </c>
      <c r="T3893" s="1" t="str">
        <f t="shared" ca="1" si="433"/>
        <v/>
      </c>
    </row>
    <row r="3894" spans="1:20" x14ac:dyDescent="0.25">
      <c r="A3894" s="1">
        <v>3890</v>
      </c>
      <c r="B3894" s="1">
        <v>389</v>
      </c>
      <c r="C3894" s="1">
        <v>39</v>
      </c>
      <c r="D3894" s="1" t="s">
        <v>16</v>
      </c>
      <c r="E3894" s="1">
        <v>0</v>
      </c>
      <c r="J3894" s="1">
        <v>3890</v>
      </c>
      <c r="K3894" s="1">
        <f t="shared" ca="1" si="434"/>
        <v>0.53670517496787107</v>
      </c>
      <c r="L3894" s="1">
        <f t="shared" ca="1" si="435"/>
        <v>4642</v>
      </c>
      <c r="M3894" s="1" t="str">
        <f t="shared" ca="1" si="432"/>
        <v/>
      </c>
      <c r="Q3894" s="1">
        <v>3890</v>
      </c>
      <c r="R3894" s="1">
        <f t="shared" ca="1" si="436"/>
        <v>0.86934524687375481</v>
      </c>
      <c r="S3894" s="1">
        <f t="shared" ca="1" si="437"/>
        <v>725</v>
      </c>
      <c r="T3894" s="1" t="str">
        <f t="shared" ca="1" si="433"/>
        <v/>
      </c>
    </row>
    <row r="3895" spans="1:20" x14ac:dyDescent="0.25">
      <c r="A3895" s="1">
        <v>3891</v>
      </c>
      <c r="B3895" s="1">
        <v>390</v>
      </c>
      <c r="C3895" s="1">
        <v>39</v>
      </c>
      <c r="D3895" s="1" t="s">
        <v>16</v>
      </c>
      <c r="E3895" s="1">
        <v>0</v>
      </c>
      <c r="J3895" s="1">
        <v>3891</v>
      </c>
      <c r="K3895" s="1">
        <f t="shared" ca="1" si="434"/>
        <v>0.669206600125554</v>
      </c>
      <c r="L3895" s="1">
        <f t="shared" ca="1" si="435"/>
        <v>3325</v>
      </c>
      <c r="M3895" s="1" t="str">
        <f t="shared" ca="1" si="432"/>
        <v/>
      </c>
      <c r="Q3895" s="1">
        <v>3891</v>
      </c>
      <c r="R3895" s="1">
        <f t="shared" ca="1" si="436"/>
        <v>0.44036461411277517</v>
      </c>
      <c r="S3895" s="1">
        <f t="shared" ca="1" si="437"/>
        <v>3345</v>
      </c>
      <c r="T3895" s="1" t="str">
        <f t="shared" ca="1" si="433"/>
        <v/>
      </c>
    </row>
    <row r="3896" spans="1:20" x14ac:dyDescent="0.25">
      <c r="A3896" s="1">
        <v>3892</v>
      </c>
      <c r="B3896" s="1">
        <v>390</v>
      </c>
      <c r="C3896" s="1">
        <v>39</v>
      </c>
      <c r="D3896" s="1" t="s">
        <v>16</v>
      </c>
      <c r="E3896" s="1">
        <v>0</v>
      </c>
      <c r="J3896" s="1">
        <v>3892</v>
      </c>
      <c r="K3896" s="1">
        <f t="shared" ca="1" si="434"/>
        <v>0.48770409828318306</v>
      </c>
      <c r="L3896" s="1">
        <f t="shared" ca="1" si="435"/>
        <v>5113</v>
      </c>
      <c r="M3896" s="1" t="str">
        <f t="shared" ca="1" si="432"/>
        <v/>
      </c>
      <c r="Q3896" s="1">
        <v>3892</v>
      </c>
      <c r="R3896" s="1">
        <f t="shared" ca="1" si="436"/>
        <v>0.35295806746869673</v>
      </c>
      <c r="S3896" s="1">
        <f t="shared" ca="1" si="437"/>
        <v>3885</v>
      </c>
      <c r="T3896" s="1" t="str">
        <f t="shared" ca="1" si="433"/>
        <v/>
      </c>
    </row>
    <row r="3897" spans="1:20" x14ac:dyDescent="0.25">
      <c r="A3897" s="1">
        <v>3893</v>
      </c>
      <c r="B3897" s="1">
        <v>390</v>
      </c>
      <c r="C3897" s="1">
        <v>39</v>
      </c>
      <c r="D3897" s="1" t="s">
        <v>16</v>
      </c>
      <c r="E3897" s="1">
        <v>0</v>
      </c>
      <c r="J3897" s="1">
        <v>3893</v>
      </c>
      <c r="K3897" s="1">
        <f t="shared" ca="1" si="434"/>
        <v>0.89706284769776867</v>
      </c>
      <c r="L3897" s="1">
        <f t="shared" ca="1" si="435"/>
        <v>1032</v>
      </c>
      <c r="M3897" s="1" t="str">
        <f t="shared" ca="1" si="432"/>
        <v/>
      </c>
      <c r="Q3897" s="1">
        <v>3893</v>
      </c>
      <c r="R3897" s="1">
        <f t="shared" ca="1" si="436"/>
        <v>0.15672221718579893</v>
      </c>
      <c r="S3897" s="1">
        <f t="shared" ca="1" si="437"/>
        <v>5080</v>
      </c>
      <c r="T3897" s="1" t="str">
        <f t="shared" ca="1" si="433"/>
        <v/>
      </c>
    </row>
    <row r="3898" spans="1:20" x14ac:dyDescent="0.25">
      <c r="A3898" s="1">
        <v>3894</v>
      </c>
      <c r="B3898" s="1">
        <v>390</v>
      </c>
      <c r="C3898" s="1">
        <v>39</v>
      </c>
      <c r="D3898" s="1" t="s">
        <v>16</v>
      </c>
      <c r="E3898" s="1">
        <v>0</v>
      </c>
      <c r="J3898" s="1">
        <v>3894</v>
      </c>
      <c r="K3898" s="1">
        <f t="shared" ca="1" si="434"/>
        <v>0.70544344922484681</v>
      </c>
      <c r="L3898" s="1">
        <f t="shared" ca="1" si="435"/>
        <v>2979</v>
      </c>
      <c r="M3898" s="1" t="str">
        <f t="shared" ca="1" si="432"/>
        <v/>
      </c>
      <c r="Q3898" s="1">
        <v>3894</v>
      </c>
      <c r="R3898" s="1">
        <f t="shared" ca="1" si="436"/>
        <v>0.20439551270065071</v>
      </c>
      <c r="S3898" s="1">
        <f t="shared" ca="1" si="437"/>
        <v>4766</v>
      </c>
      <c r="T3898" s="1" t="str">
        <f t="shared" ca="1" si="433"/>
        <v/>
      </c>
    </row>
    <row r="3899" spans="1:20" x14ac:dyDescent="0.25">
      <c r="A3899" s="1">
        <v>3895</v>
      </c>
      <c r="B3899" s="1">
        <v>390</v>
      </c>
      <c r="C3899" s="1">
        <v>39</v>
      </c>
      <c r="D3899" s="1" t="s">
        <v>16</v>
      </c>
      <c r="E3899" s="1">
        <v>0</v>
      </c>
      <c r="J3899" s="1">
        <v>3895</v>
      </c>
      <c r="K3899" s="1">
        <f t="shared" ca="1" si="434"/>
        <v>0.81376338201911991</v>
      </c>
      <c r="L3899" s="1">
        <f t="shared" ca="1" si="435"/>
        <v>1889</v>
      </c>
      <c r="M3899" s="1" t="str">
        <f t="shared" ca="1" si="432"/>
        <v/>
      </c>
      <c r="Q3899" s="1">
        <v>3895</v>
      </c>
      <c r="R3899" s="1">
        <f t="shared" ca="1" si="436"/>
        <v>0.9977726366210864</v>
      </c>
      <c r="S3899" s="1">
        <f t="shared" ca="1" si="437"/>
        <v>10</v>
      </c>
      <c r="T3899" s="1">
        <f t="shared" ca="1" si="433"/>
        <v>0</v>
      </c>
    </row>
    <row r="3900" spans="1:20" x14ac:dyDescent="0.25">
      <c r="A3900" s="1">
        <v>3896</v>
      </c>
      <c r="B3900" s="1">
        <v>390</v>
      </c>
      <c r="C3900" s="1">
        <v>39</v>
      </c>
      <c r="D3900" s="1" t="s">
        <v>16</v>
      </c>
      <c r="E3900" s="1">
        <v>0</v>
      </c>
      <c r="J3900" s="1">
        <v>3896</v>
      </c>
      <c r="K3900" s="1">
        <f t="shared" ca="1" si="434"/>
        <v>0.6237201112447891</v>
      </c>
      <c r="L3900" s="1">
        <f t="shared" ca="1" si="435"/>
        <v>3790</v>
      </c>
      <c r="M3900" s="1" t="str">
        <f t="shared" ca="1" si="432"/>
        <v/>
      </c>
      <c r="Q3900" s="1">
        <v>3896</v>
      </c>
      <c r="R3900" s="1">
        <f t="shared" ca="1" si="436"/>
        <v>3.7508081841278851E-2</v>
      </c>
      <c r="S3900" s="1">
        <f t="shared" ca="1" si="437"/>
        <v>5772</v>
      </c>
      <c r="T3900" s="1" t="str">
        <f t="shared" ca="1" si="433"/>
        <v/>
      </c>
    </row>
    <row r="3901" spans="1:20" x14ac:dyDescent="0.25">
      <c r="A3901" s="1">
        <v>3897</v>
      </c>
      <c r="B3901" s="1">
        <v>390</v>
      </c>
      <c r="C3901" s="1">
        <v>39</v>
      </c>
      <c r="D3901" s="1" t="s">
        <v>16</v>
      </c>
      <c r="E3901" s="1">
        <v>0</v>
      </c>
      <c r="J3901" s="1">
        <v>3897</v>
      </c>
      <c r="K3901" s="1">
        <f t="shared" ca="1" si="434"/>
        <v>0.44455669151289168</v>
      </c>
      <c r="L3901" s="1">
        <f t="shared" ca="1" si="435"/>
        <v>5564</v>
      </c>
      <c r="M3901" s="1" t="str">
        <f t="shared" ca="1" si="432"/>
        <v/>
      </c>
      <c r="Q3901" s="1">
        <v>3897</v>
      </c>
      <c r="R3901" s="1">
        <f t="shared" ca="1" si="436"/>
        <v>0.40213446796598962</v>
      </c>
      <c r="S3901" s="1">
        <f t="shared" ca="1" si="437"/>
        <v>3572</v>
      </c>
      <c r="T3901" s="1" t="str">
        <f t="shared" ca="1" si="433"/>
        <v/>
      </c>
    </row>
    <row r="3902" spans="1:20" x14ac:dyDescent="0.25">
      <c r="A3902" s="1">
        <v>3898</v>
      </c>
      <c r="B3902" s="1">
        <v>390</v>
      </c>
      <c r="C3902" s="1">
        <v>39</v>
      </c>
      <c r="D3902" s="1" t="s">
        <v>16</v>
      </c>
      <c r="E3902" s="1">
        <v>0</v>
      </c>
      <c r="J3902" s="1">
        <v>3898</v>
      </c>
      <c r="K3902" s="1">
        <f t="shared" ca="1" si="434"/>
        <v>0.21734901854113486</v>
      </c>
      <c r="L3902" s="1">
        <f t="shared" ca="1" si="435"/>
        <v>7808</v>
      </c>
      <c r="M3902" s="1" t="str">
        <f t="shared" ca="1" si="432"/>
        <v/>
      </c>
      <c r="Q3902" s="1">
        <v>3898</v>
      </c>
      <c r="R3902" s="1">
        <f t="shared" ca="1" si="436"/>
        <v>0.7534980597045049</v>
      </c>
      <c r="S3902" s="1">
        <f t="shared" ca="1" si="437"/>
        <v>1400</v>
      </c>
      <c r="T3902" s="1" t="str">
        <f t="shared" ca="1" si="433"/>
        <v/>
      </c>
    </row>
    <row r="3903" spans="1:20" x14ac:dyDescent="0.25">
      <c r="A3903" s="1">
        <v>3899</v>
      </c>
      <c r="B3903" s="1">
        <v>390</v>
      </c>
      <c r="C3903" s="1">
        <v>39</v>
      </c>
      <c r="D3903" s="1" t="s">
        <v>16</v>
      </c>
      <c r="E3903" s="1">
        <v>0</v>
      </c>
      <c r="J3903" s="1">
        <v>3899</v>
      </c>
      <c r="K3903" s="1">
        <f t="shared" ca="1" si="434"/>
        <v>4.1773094715721326E-2</v>
      </c>
      <c r="L3903" s="1">
        <f t="shared" ca="1" si="435"/>
        <v>9557</v>
      </c>
      <c r="M3903" s="1" t="str">
        <f t="shared" ca="1" si="432"/>
        <v/>
      </c>
      <c r="Q3903" s="1">
        <v>3899</v>
      </c>
      <c r="R3903" s="1">
        <f t="shared" ca="1" si="436"/>
        <v>0.17680427332213633</v>
      </c>
      <c r="S3903" s="1">
        <f t="shared" ca="1" si="437"/>
        <v>4949</v>
      </c>
      <c r="T3903" s="1" t="str">
        <f t="shared" ca="1" si="433"/>
        <v/>
      </c>
    </row>
    <row r="3904" spans="1:20" x14ac:dyDescent="0.25">
      <c r="A3904" s="1">
        <v>3900</v>
      </c>
      <c r="B3904" s="1">
        <v>390</v>
      </c>
      <c r="C3904" s="1">
        <v>39</v>
      </c>
      <c r="D3904" s="1" t="s">
        <v>16</v>
      </c>
      <c r="E3904" s="1">
        <v>0</v>
      </c>
      <c r="J3904" s="1">
        <v>3900</v>
      </c>
      <c r="K3904" s="1">
        <f t="shared" ca="1" si="434"/>
        <v>0.6521830424205326</v>
      </c>
      <c r="L3904" s="1">
        <f t="shared" ca="1" si="435"/>
        <v>3496</v>
      </c>
      <c r="M3904" s="1" t="str">
        <f t="shared" ca="1" si="432"/>
        <v/>
      </c>
      <c r="Q3904" s="1">
        <v>3900</v>
      </c>
      <c r="R3904" s="1">
        <f t="shared" ca="1" si="436"/>
        <v>0.11227555023505875</v>
      </c>
      <c r="S3904" s="1">
        <f t="shared" ca="1" si="437"/>
        <v>5355</v>
      </c>
      <c r="T3904" s="1" t="str">
        <f t="shared" ca="1" si="433"/>
        <v/>
      </c>
    </row>
    <row r="3905" spans="1:20" x14ac:dyDescent="0.25">
      <c r="A3905" s="1">
        <v>3901</v>
      </c>
      <c r="B3905" s="1">
        <v>391</v>
      </c>
      <c r="C3905" s="1">
        <v>40</v>
      </c>
      <c r="D3905" s="1" t="s">
        <v>16</v>
      </c>
      <c r="E3905" s="1">
        <v>0</v>
      </c>
      <c r="J3905" s="1">
        <v>3901</v>
      </c>
      <c r="K3905" s="1">
        <f t="shared" ca="1" si="434"/>
        <v>0.94573216456495157</v>
      </c>
      <c r="L3905" s="1">
        <f t="shared" ca="1" si="435"/>
        <v>584</v>
      </c>
      <c r="M3905" s="1" t="str">
        <f t="shared" ca="1" si="432"/>
        <v/>
      </c>
      <c r="Q3905" s="1">
        <v>3901</v>
      </c>
      <c r="R3905" s="1">
        <f t="shared" ca="1" si="436"/>
        <v>0.73880171090164937</v>
      </c>
      <c r="S3905" s="1">
        <f t="shared" ca="1" si="437"/>
        <v>1520</v>
      </c>
      <c r="T3905" s="1" t="str">
        <f t="shared" ca="1" si="433"/>
        <v/>
      </c>
    </row>
    <row r="3906" spans="1:20" x14ac:dyDescent="0.25">
      <c r="A3906" s="1">
        <v>3902</v>
      </c>
      <c r="B3906" s="1">
        <v>391</v>
      </c>
      <c r="C3906" s="1">
        <v>40</v>
      </c>
      <c r="D3906" s="1" t="s">
        <v>16</v>
      </c>
      <c r="E3906" s="1">
        <v>0</v>
      </c>
      <c r="J3906" s="1">
        <v>3902</v>
      </c>
      <c r="K3906" s="1">
        <f t="shared" ca="1" si="434"/>
        <v>0.60280813322344029</v>
      </c>
      <c r="L3906" s="1">
        <f t="shared" ca="1" si="435"/>
        <v>3986</v>
      </c>
      <c r="M3906" s="1" t="str">
        <f t="shared" ca="1" si="432"/>
        <v/>
      </c>
      <c r="Q3906" s="1">
        <v>3902</v>
      </c>
      <c r="R3906" s="1">
        <f t="shared" ca="1" si="436"/>
        <v>3.0303253035567912E-2</v>
      </c>
      <c r="S3906" s="1">
        <f t="shared" ca="1" si="437"/>
        <v>5817</v>
      </c>
      <c r="T3906" s="1" t="str">
        <f t="shared" ca="1" si="433"/>
        <v/>
      </c>
    </row>
    <row r="3907" spans="1:20" x14ac:dyDescent="0.25">
      <c r="A3907" s="1">
        <v>3903</v>
      </c>
      <c r="B3907" s="1">
        <v>391</v>
      </c>
      <c r="C3907" s="1">
        <v>40</v>
      </c>
      <c r="D3907" s="1" t="s">
        <v>16</v>
      </c>
      <c r="E3907" s="1">
        <v>1</v>
      </c>
      <c r="J3907" s="1">
        <v>3903</v>
      </c>
      <c r="K3907" s="1">
        <f t="shared" ca="1" si="434"/>
        <v>0.17507419980793537</v>
      </c>
      <c r="L3907" s="1">
        <f t="shared" ca="1" si="435"/>
        <v>8253</v>
      </c>
      <c r="M3907" s="1" t="str">
        <f t="shared" ca="1" si="432"/>
        <v/>
      </c>
      <c r="Q3907" s="1">
        <v>3903</v>
      </c>
      <c r="R3907" s="1">
        <f t="shared" ca="1" si="436"/>
        <v>0.6573901015830399</v>
      </c>
      <c r="S3907" s="1">
        <f t="shared" ca="1" si="437"/>
        <v>1998</v>
      </c>
      <c r="T3907" s="1" t="str">
        <f t="shared" ca="1" si="433"/>
        <v/>
      </c>
    </row>
    <row r="3908" spans="1:20" x14ac:dyDescent="0.25">
      <c r="A3908" s="1">
        <v>3904</v>
      </c>
      <c r="B3908" s="1">
        <v>391</v>
      </c>
      <c r="C3908" s="1">
        <v>40</v>
      </c>
      <c r="D3908" s="1" t="s">
        <v>16</v>
      </c>
      <c r="E3908" s="1">
        <v>0</v>
      </c>
      <c r="J3908" s="1">
        <v>3904</v>
      </c>
      <c r="K3908" s="1">
        <f t="shared" ca="1" si="434"/>
        <v>0.37501806528607817</v>
      </c>
      <c r="L3908" s="1">
        <f t="shared" ca="1" si="435"/>
        <v>6241</v>
      </c>
      <c r="M3908" s="1" t="str">
        <f t="shared" ca="1" si="432"/>
        <v/>
      </c>
      <c r="Q3908" s="1">
        <v>3904</v>
      </c>
      <c r="R3908" s="1">
        <f t="shared" ca="1" si="436"/>
        <v>0.94651521429655749</v>
      </c>
      <c r="S3908" s="1">
        <f t="shared" ca="1" si="437"/>
        <v>287</v>
      </c>
      <c r="T3908" s="1" t="str">
        <f t="shared" ca="1" si="433"/>
        <v/>
      </c>
    </row>
    <row r="3909" spans="1:20" x14ac:dyDescent="0.25">
      <c r="A3909" s="1">
        <v>3905</v>
      </c>
      <c r="B3909" s="1">
        <v>391</v>
      </c>
      <c r="C3909" s="1">
        <v>40</v>
      </c>
      <c r="D3909" s="1" t="s">
        <v>16</v>
      </c>
      <c r="E3909" s="1">
        <v>0</v>
      </c>
      <c r="J3909" s="1">
        <v>3905</v>
      </c>
      <c r="K3909" s="1">
        <f t="shared" ca="1" si="434"/>
        <v>0.3713223419957139</v>
      </c>
      <c r="L3909" s="1">
        <f t="shared" ca="1" si="435"/>
        <v>6288</v>
      </c>
      <c r="M3909" s="1" t="str">
        <f t="shared" ref="M3909:M3972" ca="1" si="438">IF(L3909&lt;=$K$3,VLOOKUP(J3909,$A$5:$E$10004,5),"")</f>
        <v/>
      </c>
      <c r="Q3909" s="1">
        <v>3905</v>
      </c>
      <c r="R3909" s="1">
        <f t="shared" ca="1" si="436"/>
        <v>0.11241364565036294</v>
      </c>
      <c r="S3909" s="1">
        <f t="shared" ca="1" si="437"/>
        <v>5353</v>
      </c>
      <c r="T3909" s="1" t="str">
        <f t="shared" ref="T3909:T3972" ca="1" si="439">IF(S3909&lt;=$R$3*$H$10,VLOOKUP(Q3909,$A$5:$E$10004,5),"")</f>
        <v/>
      </c>
    </row>
    <row r="3910" spans="1:20" x14ac:dyDescent="0.25">
      <c r="A3910" s="1">
        <v>3906</v>
      </c>
      <c r="B3910" s="1">
        <v>391</v>
      </c>
      <c r="C3910" s="1">
        <v>40</v>
      </c>
      <c r="D3910" s="1" t="s">
        <v>16</v>
      </c>
      <c r="E3910" s="1">
        <v>0</v>
      </c>
      <c r="J3910" s="1">
        <v>3906</v>
      </c>
      <c r="K3910" s="1">
        <f t="shared" ref="K3910:K3973" ca="1" si="440">RAND()</f>
        <v>0.57537253293192003</v>
      </c>
      <c r="L3910" s="1">
        <f t="shared" ref="L3910:L3973" ca="1" si="441">_xlfn.RANK.EQ(K3910,$K$5:$K$10004)</f>
        <v>4242</v>
      </c>
      <c r="M3910" s="1" t="str">
        <f t="shared" ca="1" si="438"/>
        <v/>
      </c>
      <c r="Q3910" s="1">
        <v>3906</v>
      </c>
      <c r="R3910" s="1">
        <f t="shared" ref="R3910:R3973" ca="1" si="442">RAND()</f>
        <v>0.47504649661377096</v>
      </c>
      <c r="S3910" s="1">
        <f t="shared" ref="S3910:S3973" ca="1" si="443">_xlfn.RANK.EQ(R3910,$R$5:$R$6004)</f>
        <v>3127</v>
      </c>
      <c r="T3910" s="1" t="str">
        <f t="shared" ca="1" si="439"/>
        <v/>
      </c>
    </row>
    <row r="3911" spans="1:20" x14ac:dyDescent="0.25">
      <c r="A3911" s="1">
        <v>3907</v>
      </c>
      <c r="B3911" s="1">
        <v>391</v>
      </c>
      <c r="C3911" s="1">
        <v>40</v>
      </c>
      <c r="D3911" s="1" t="s">
        <v>16</v>
      </c>
      <c r="E3911" s="1">
        <v>0</v>
      </c>
      <c r="J3911" s="1">
        <v>3907</v>
      </c>
      <c r="K3911" s="1">
        <f t="shared" ca="1" si="440"/>
        <v>0.47971439196072807</v>
      </c>
      <c r="L3911" s="1">
        <f t="shared" ca="1" si="441"/>
        <v>5197</v>
      </c>
      <c r="M3911" s="1" t="str">
        <f t="shared" ca="1" si="438"/>
        <v/>
      </c>
      <c r="Q3911" s="1">
        <v>3907</v>
      </c>
      <c r="R3911" s="1">
        <f t="shared" ca="1" si="442"/>
        <v>0.76796229674580985</v>
      </c>
      <c r="S3911" s="1">
        <f t="shared" ca="1" si="443"/>
        <v>1309</v>
      </c>
      <c r="T3911" s="1" t="str">
        <f t="shared" ca="1" si="439"/>
        <v/>
      </c>
    </row>
    <row r="3912" spans="1:20" x14ac:dyDescent="0.25">
      <c r="A3912" s="1">
        <v>3908</v>
      </c>
      <c r="B3912" s="1">
        <v>391</v>
      </c>
      <c r="C3912" s="1">
        <v>40</v>
      </c>
      <c r="D3912" s="1" t="s">
        <v>16</v>
      </c>
      <c r="E3912" s="1">
        <v>0</v>
      </c>
      <c r="J3912" s="1">
        <v>3908</v>
      </c>
      <c r="K3912" s="1">
        <f t="shared" ca="1" si="440"/>
        <v>0.79694004153413323</v>
      </c>
      <c r="L3912" s="1">
        <f t="shared" ca="1" si="441"/>
        <v>2074</v>
      </c>
      <c r="M3912" s="1" t="str">
        <f t="shared" ca="1" si="438"/>
        <v/>
      </c>
      <c r="Q3912" s="1">
        <v>3908</v>
      </c>
      <c r="R3912" s="1">
        <f t="shared" ca="1" si="442"/>
        <v>0.9124411148222632</v>
      </c>
      <c r="S3912" s="1">
        <f t="shared" ca="1" si="443"/>
        <v>470</v>
      </c>
      <c r="T3912" s="1" t="str">
        <f t="shared" ca="1" si="439"/>
        <v/>
      </c>
    </row>
    <row r="3913" spans="1:20" x14ac:dyDescent="0.25">
      <c r="A3913" s="1">
        <v>3909</v>
      </c>
      <c r="B3913" s="1">
        <v>391</v>
      </c>
      <c r="C3913" s="1">
        <v>40</v>
      </c>
      <c r="D3913" s="1" t="s">
        <v>16</v>
      </c>
      <c r="E3913" s="1">
        <v>1</v>
      </c>
      <c r="J3913" s="1">
        <v>3909</v>
      </c>
      <c r="K3913" s="1">
        <f t="shared" ca="1" si="440"/>
        <v>0.24739708451759923</v>
      </c>
      <c r="L3913" s="1">
        <f t="shared" ca="1" si="441"/>
        <v>7475</v>
      </c>
      <c r="M3913" s="1" t="str">
        <f t="shared" ca="1" si="438"/>
        <v/>
      </c>
      <c r="Q3913" s="1">
        <v>3909</v>
      </c>
      <c r="R3913" s="1">
        <f t="shared" ca="1" si="442"/>
        <v>0.70616790323715262</v>
      </c>
      <c r="S3913" s="1">
        <f t="shared" ca="1" si="443"/>
        <v>1721</v>
      </c>
      <c r="T3913" s="1" t="str">
        <f t="shared" ca="1" si="439"/>
        <v/>
      </c>
    </row>
    <row r="3914" spans="1:20" x14ac:dyDescent="0.25">
      <c r="A3914" s="1">
        <v>3910</v>
      </c>
      <c r="B3914" s="1">
        <v>391</v>
      </c>
      <c r="C3914" s="1">
        <v>40</v>
      </c>
      <c r="D3914" s="1" t="s">
        <v>16</v>
      </c>
      <c r="E3914" s="1">
        <v>1</v>
      </c>
      <c r="J3914" s="1">
        <v>3910</v>
      </c>
      <c r="K3914" s="1">
        <f t="shared" ca="1" si="440"/>
        <v>0.33431248774559197</v>
      </c>
      <c r="L3914" s="1">
        <f t="shared" ca="1" si="441"/>
        <v>6638</v>
      </c>
      <c r="M3914" s="1" t="str">
        <f t="shared" ca="1" si="438"/>
        <v/>
      </c>
      <c r="Q3914" s="1">
        <v>3910</v>
      </c>
      <c r="R3914" s="1">
        <f t="shared" ca="1" si="442"/>
        <v>0.90463640609001494</v>
      </c>
      <c r="S3914" s="1">
        <f t="shared" ca="1" si="443"/>
        <v>511</v>
      </c>
      <c r="T3914" s="1" t="str">
        <f t="shared" ca="1" si="439"/>
        <v/>
      </c>
    </row>
    <row r="3915" spans="1:20" x14ac:dyDescent="0.25">
      <c r="A3915" s="1">
        <v>3911</v>
      </c>
      <c r="B3915" s="1">
        <v>392</v>
      </c>
      <c r="C3915" s="1">
        <v>40</v>
      </c>
      <c r="D3915" s="1" t="s">
        <v>16</v>
      </c>
      <c r="E3915" s="1">
        <v>0</v>
      </c>
      <c r="J3915" s="1">
        <v>3911</v>
      </c>
      <c r="K3915" s="1">
        <f t="shared" ca="1" si="440"/>
        <v>0.10002620146761265</v>
      </c>
      <c r="L3915" s="1">
        <f t="shared" ca="1" si="441"/>
        <v>8986</v>
      </c>
      <c r="M3915" s="1" t="str">
        <f t="shared" ca="1" si="438"/>
        <v/>
      </c>
      <c r="Q3915" s="1">
        <v>3911</v>
      </c>
      <c r="R3915" s="1">
        <f t="shared" ca="1" si="442"/>
        <v>0.84545218792451149</v>
      </c>
      <c r="S3915" s="1">
        <f t="shared" ca="1" si="443"/>
        <v>857</v>
      </c>
      <c r="T3915" s="1" t="str">
        <f t="shared" ca="1" si="439"/>
        <v/>
      </c>
    </row>
    <row r="3916" spans="1:20" x14ac:dyDescent="0.25">
      <c r="A3916" s="1">
        <v>3912</v>
      </c>
      <c r="B3916" s="1">
        <v>392</v>
      </c>
      <c r="C3916" s="1">
        <v>40</v>
      </c>
      <c r="D3916" s="1" t="s">
        <v>16</v>
      </c>
      <c r="E3916" s="1">
        <v>0</v>
      </c>
      <c r="J3916" s="1">
        <v>3912</v>
      </c>
      <c r="K3916" s="1">
        <f t="shared" ca="1" si="440"/>
        <v>0.23172603419622462</v>
      </c>
      <c r="L3916" s="1">
        <f t="shared" ca="1" si="441"/>
        <v>7643</v>
      </c>
      <c r="M3916" s="1" t="str">
        <f t="shared" ca="1" si="438"/>
        <v/>
      </c>
      <c r="Q3916" s="1">
        <v>3912</v>
      </c>
      <c r="R3916" s="1">
        <f t="shared" ca="1" si="442"/>
        <v>0.60820787782211372</v>
      </c>
      <c r="S3916" s="1">
        <f t="shared" ca="1" si="443"/>
        <v>2307</v>
      </c>
      <c r="T3916" s="1" t="str">
        <f t="shared" ca="1" si="439"/>
        <v/>
      </c>
    </row>
    <row r="3917" spans="1:20" x14ac:dyDescent="0.25">
      <c r="A3917" s="1">
        <v>3913</v>
      </c>
      <c r="B3917" s="1">
        <v>392</v>
      </c>
      <c r="C3917" s="1">
        <v>40</v>
      </c>
      <c r="D3917" s="1" t="s">
        <v>16</v>
      </c>
      <c r="E3917" s="1">
        <v>0</v>
      </c>
      <c r="J3917" s="1">
        <v>3913</v>
      </c>
      <c r="K3917" s="1">
        <f t="shared" ca="1" si="440"/>
        <v>1.6508098651316749E-2</v>
      </c>
      <c r="L3917" s="1">
        <f t="shared" ca="1" si="441"/>
        <v>9847</v>
      </c>
      <c r="M3917" s="1" t="str">
        <f t="shared" ca="1" si="438"/>
        <v/>
      </c>
      <c r="Q3917" s="1">
        <v>3913</v>
      </c>
      <c r="R3917" s="1">
        <f t="shared" ca="1" si="442"/>
        <v>0.43253548770033012</v>
      </c>
      <c r="S3917" s="1">
        <f t="shared" ca="1" si="443"/>
        <v>3397</v>
      </c>
      <c r="T3917" s="1" t="str">
        <f t="shared" ca="1" si="439"/>
        <v/>
      </c>
    </row>
    <row r="3918" spans="1:20" x14ac:dyDescent="0.25">
      <c r="A3918" s="1">
        <v>3914</v>
      </c>
      <c r="B3918" s="1">
        <v>392</v>
      </c>
      <c r="C3918" s="1">
        <v>40</v>
      </c>
      <c r="D3918" s="1" t="s">
        <v>16</v>
      </c>
      <c r="E3918" s="1">
        <v>0</v>
      </c>
      <c r="J3918" s="1">
        <v>3914</v>
      </c>
      <c r="K3918" s="1">
        <f t="shared" ca="1" si="440"/>
        <v>0.5822123812382709</v>
      </c>
      <c r="L3918" s="1">
        <f t="shared" ca="1" si="441"/>
        <v>4184</v>
      </c>
      <c r="M3918" s="1" t="str">
        <f t="shared" ca="1" si="438"/>
        <v/>
      </c>
      <c r="Q3918" s="1">
        <v>3914</v>
      </c>
      <c r="R3918" s="1">
        <f t="shared" ca="1" si="442"/>
        <v>0.5303228808962257</v>
      </c>
      <c r="S3918" s="1">
        <f t="shared" ca="1" si="443"/>
        <v>2757</v>
      </c>
      <c r="T3918" s="1" t="str">
        <f t="shared" ca="1" si="439"/>
        <v/>
      </c>
    </row>
    <row r="3919" spans="1:20" x14ac:dyDescent="0.25">
      <c r="A3919" s="1">
        <v>3915</v>
      </c>
      <c r="B3919" s="1">
        <v>392</v>
      </c>
      <c r="C3919" s="1">
        <v>40</v>
      </c>
      <c r="D3919" s="1" t="s">
        <v>16</v>
      </c>
      <c r="E3919" s="1">
        <v>1</v>
      </c>
      <c r="J3919" s="1">
        <v>3915</v>
      </c>
      <c r="K3919" s="1">
        <f t="shared" ca="1" si="440"/>
        <v>9.9579815662906079E-2</v>
      </c>
      <c r="L3919" s="1">
        <f t="shared" ca="1" si="441"/>
        <v>8993</v>
      </c>
      <c r="M3919" s="1" t="str">
        <f t="shared" ca="1" si="438"/>
        <v/>
      </c>
      <c r="Q3919" s="1">
        <v>3915</v>
      </c>
      <c r="R3919" s="1">
        <f t="shared" ca="1" si="442"/>
        <v>0.13561192564157409</v>
      </c>
      <c r="S3919" s="1">
        <f t="shared" ca="1" si="443"/>
        <v>5210</v>
      </c>
      <c r="T3919" s="1" t="str">
        <f t="shared" ca="1" si="439"/>
        <v/>
      </c>
    </row>
    <row r="3920" spans="1:20" x14ac:dyDescent="0.25">
      <c r="A3920" s="1">
        <v>3916</v>
      </c>
      <c r="B3920" s="1">
        <v>392</v>
      </c>
      <c r="C3920" s="1">
        <v>40</v>
      </c>
      <c r="D3920" s="1" t="s">
        <v>16</v>
      </c>
      <c r="E3920" s="1">
        <v>0</v>
      </c>
      <c r="J3920" s="1">
        <v>3916</v>
      </c>
      <c r="K3920" s="1">
        <f t="shared" ca="1" si="440"/>
        <v>0.3964803040890581</v>
      </c>
      <c r="L3920" s="1">
        <f t="shared" ca="1" si="441"/>
        <v>6025</v>
      </c>
      <c r="M3920" s="1" t="str">
        <f t="shared" ca="1" si="438"/>
        <v/>
      </c>
      <c r="Q3920" s="1">
        <v>3916</v>
      </c>
      <c r="R3920" s="1">
        <f t="shared" ca="1" si="442"/>
        <v>0.19319304730439468</v>
      </c>
      <c r="S3920" s="1">
        <f t="shared" ca="1" si="443"/>
        <v>4839</v>
      </c>
      <c r="T3920" s="1" t="str">
        <f t="shared" ca="1" si="439"/>
        <v/>
      </c>
    </row>
    <row r="3921" spans="1:20" x14ac:dyDescent="0.25">
      <c r="A3921" s="1">
        <v>3917</v>
      </c>
      <c r="B3921" s="1">
        <v>392</v>
      </c>
      <c r="C3921" s="1">
        <v>40</v>
      </c>
      <c r="D3921" s="1" t="s">
        <v>16</v>
      </c>
      <c r="E3921" s="1">
        <v>0</v>
      </c>
      <c r="J3921" s="1">
        <v>3917</v>
      </c>
      <c r="K3921" s="1">
        <f t="shared" ca="1" si="440"/>
        <v>0.58168865414452064</v>
      </c>
      <c r="L3921" s="1">
        <f t="shared" ca="1" si="441"/>
        <v>4191</v>
      </c>
      <c r="M3921" s="1" t="str">
        <f t="shared" ca="1" si="438"/>
        <v/>
      </c>
      <c r="Q3921" s="1">
        <v>3917</v>
      </c>
      <c r="R3921" s="1">
        <f t="shared" ca="1" si="442"/>
        <v>0.1935325216724999</v>
      </c>
      <c r="S3921" s="1">
        <f t="shared" ca="1" si="443"/>
        <v>4835</v>
      </c>
      <c r="T3921" s="1" t="str">
        <f t="shared" ca="1" si="439"/>
        <v/>
      </c>
    </row>
    <row r="3922" spans="1:20" x14ac:dyDescent="0.25">
      <c r="A3922" s="1">
        <v>3918</v>
      </c>
      <c r="B3922" s="1">
        <v>392</v>
      </c>
      <c r="C3922" s="1">
        <v>40</v>
      </c>
      <c r="D3922" s="1" t="s">
        <v>16</v>
      </c>
      <c r="E3922" s="1">
        <v>0</v>
      </c>
      <c r="J3922" s="1">
        <v>3918</v>
      </c>
      <c r="K3922" s="1">
        <f t="shared" ca="1" si="440"/>
        <v>0.79509976062173637</v>
      </c>
      <c r="L3922" s="1">
        <f t="shared" ca="1" si="441"/>
        <v>2096</v>
      </c>
      <c r="M3922" s="1" t="str">
        <f t="shared" ca="1" si="438"/>
        <v/>
      </c>
      <c r="Q3922" s="1">
        <v>3918</v>
      </c>
      <c r="R3922" s="1">
        <f t="shared" ca="1" si="442"/>
        <v>0.28655833017414178</v>
      </c>
      <c r="S3922" s="1">
        <f t="shared" ca="1" si="443"/>
        <v>4273</v>
      </c>
      <c r="T3922" s="1" t="str">
        <f t="shared" ca="1" si="439"/>
        <v/>
      </c>
    </row>
    <row r="3923" spans="1:20" x14ac:dyDescent="0.25">
      <c r="A3923" s="1">
        <v>3919</v>
      </c>
      <c r="B3923" s="1">
        <v>392</v>
      </c>
      <c r="C3923" s="1">
        <v>40</v>
      </c>
      <c r="D3923" s="1" t="s">
        <v>16</v>
      </c>
      <c r="E3923" s="1">
        <v>0</v>
      </c>
      <c r="J3923" s="1">
        <v>3919</v>
      </c>
      <c r="K3923" s="1">
        <f t="shared" ca="1" si="440"/>
        <v>0.77718885613905775</v>
      </c>
      <c r="L3923" s="1">
        <f t="shared" ca="1" si="441"/>
        <v>2278</v>
      </c>
      <c r="M3923" s="1" t="str">
        <f t="shared" ca="1" si="438"/>
        <v/>
      </c>
      <c r="Q3923" s="1">
        <v>3919</v>
      </c>
      <c r="R3923" s="1">
        <f t="shared" ca="1" si="442"/>
        <v>0.22285769370651087</v>
      </c>
      <c r="S3923" s="1">
        <f t="shared" ca="1" si="443"/>
        <v>4642</v>
      </c>
      <c r="T3923" s="1" t="str">
        <f t="shared" ca="1" si="439"/>
        <v/>
      </c>
    </row>
    <row r="3924" spans="1:20" x14ac:dyDescent="0.25">
      <c r="A3924" s="1">
        <v>3920</v>
      </c>
      <c r="B3924" s="1">
        <v>392</v>
      </c>
      <c r="C3924" s="1">
        <v>40</v>
      </c>
      <c r="D3924" s="1" t="s">
        <v>16</v>
      </c>
      <c r="E3924" s="1">
        <v>0</v>
      </c>
      <c r="J3924" s="1">
        <v>3920</v>
      </c>
      <c r="K3924" s="1">
        <f t="shared" ca="1" si="440"/>
        <v>0.97122393415425834</v>
      </c>
      <c r="L3924" s="1">
        <f t="shared" ca="1" si="441"/>
        <v>296</v>
      </c>
      <c r="M3924" s="1" t="str">
        <f t="shared" ca="1" si="438"/>
        <v/>
      </c>
      <c r="Q3924" s="1">
        <v>3920</v>
      </c>
      <c r="R3924" s="1">
        <f t="shared" ca="1" si="442"/>
        <v>0.29362970851346715</v>
      </c>
      <c r="S3924" s="1">
        <f t="shared" ca="1" si="443"/>
        <v>4235</v>
      </c>
      <c r="T3924" s="1" t="str">
        <f t="shared" ca="1" si="439"/>
        <v/>
      </c>
    </row>
    <row r="3925" spans="1:20" x14ac:dyDescent="0.25">
      <c r="A3925" s="1">
        <v>3921</v>
      </c>
      <c r="B3925" s="1">
        <v>393</v>
      </c>
      <c r="C3925" s="1">
        <v>40</v>
      </c>
      <c r="D3925" s="1" t="s">
        <v>16</v>
      </c>
      <c r="E3925" s="1">
        <v>0</v>
      </c>
      <c r="J3925" s="1">
        <v>3921</v>
      </c>
      <c r="K3925" s="1">
        <f t="shared" ca="1" si="440"/>
        <v>0.55085947189462692</v>
      </c>
      <c r="L3925" s="1">
        <f t="shared" ca="1" si="441"/>
        <v>4491</v>
      </c>
      <c r="M3925" s="1" t="str">
        <f t="shared" ca="1" si="438"/>
        <v/>
      </c>
      <c r="Q3925" s="1">
        <v>3921</v>
      </c>
      <c r="R3925" s="1">
        <f t="shared" ca="1" si="442"/>
        <v>0.21768131353862219</v>
      </c>
      <c r="S3925" s="1">
        <f t="shared" ca="1" si="443"/>
        <v>4671</v>
      </c>
      <c r="T3925" s="1" t="str">
        <f t="shared" ca="1" si="439"/>
        <v/>
      </c>
    </row>
    <row r="3926" spans="1:20" x14ac:dyDescent="0.25">
      <c r="A3926" s="1">
        <v>3922</v>
      </c>
      <c r="B3926" s="1">
        <v>393</v>
      </c>
      <c r="C3926" s="1">
        <v>40</v>
      </c>
      <c r="D3926" s="1" t="s">
        <v>16</v>
      </c>
      <c r="E3926" s="1">
        <v>0</v>
      </c>
      <c r="J3926" s="1">
        <v>3922</v>
      </c>
      <c r="K3926" s="1">
        <f t="shared" ca="1" si="440"/>
        <v>0.64643717851493443</v>
      </c>
      <c r="L3926" s="1">
        <f t="shared" ca="1" si="441"/>
        <v>3552</v>
      </c>
      <c r="M3926" s="1" t="str">
        <f t="shared" ca="1" si="438"/>
        <v/>
      </c>
      <c r="Q3926" s="1">
        <v>3922</v>
      </c>
      <c r="R3926" s="1">
        <f t="shared" ca="1" si="442"/>
        <v>3.5232804762093894E-2</v>
      </c>
      <c r="S3926" s="1">
        <f t="shared" ca="1" si="443"/>
        <v>5787</v>
      </c>
      <c r="T3926" s="1" t="str">
        <f t="shared" ca="1" si="439"/>
        <v/>
      </c>
    </row>
    <row r="3927" spans="1:20" x14ac:dyDescent="0.25">
      <c r="A3927" s="1">
        <v>3923</v>
      </c>
      <c r="B3927" s="1">
        <v>393</v>
      </c>
      <c r="C3927" s="1">
        <v>40</v>
      </c>
      <c r="D3927" s="1" t="s">
        <v>16</v>
      </c>
      <c r="E3927" s="1">
        <v>0</v>
      </c>
      <c r="J3927" s="1">
        <v>3923</v>
      </c>
      <c r="K3927" s="1">
        <f t="shared" ca="1" si="440"/>
        <v>0.90364074874985112</v>
      </c>
      <c r="L3927" s="1">
        <f t="shared" ca="1" si="441"/>
        <v>962</v>
      </c>
      <c r="M3927" s="1" t="str">
        <f t="shared" ca="1" si="438"/>
        <v/>
      </c>
      <c r="Q3927" s="1">
        <v>3923</v>
      </c>
      <c r="R3927" s="1">
        <f t="shared" ca="1" si="442"/>
        <v>3.6390665907740982E-2</v>
      </c>
      <c r="S3927" s="1">
        <f t="shared" ca="1" si="443"/>
        <v>5779</v>
      </c>
      <c r="T3927" s="1" t="str">
        <f t="shared" ca="1" si="439"/>
        <v/>
      </c>
    </row>
    <row r="3928" spans="1:20" x14ac:dyDescent="0.25">
      <c r="A3928" s="1">
        <v>3924</v>
      </c>
      <c r="B3928" s="1">
        <v>393</v>
      </c>
      <c r="C3928" s="1">
        <v>40</v>
      </c>
      <c r="D3928" s="1" t="s">
        <v>16</v>
      </c>
      <c r="E3928" s="1">
        <v>0</v>
      </c>
      <c r="J3928" s="1">
        <v>3924</v>
      </c>
      <c r="K3928" s="1">
        <f t="shared" ca="1" si="440"/>
        <v>0.75259116422177941</v>
      </c>
      <c r="L3928" s="1">
        <f t="shared" ca="1" si="441"/>
        <v>2513</v>
      </c>
      <c r="M3928" s="1" t="str">
        <f t="shared" ca="1" si="438"/>
        <v/>
      </c>
      <c r="Q3928" s="1">
        <v>3924</v>
      </c>
      <c r="R3928" s="1">
        <f t="shared" ca="1" si="442"/>
        <v>0.91385602524496201</v>
      </c>
      <c r="S3928" s="1">
        <f t="shared" ca="1" si="443"/>
        <v>464</v>
      </c>
      <c r="T3928" s="1" t="str">
        <f t="shared" ca="1" si="439"/>
        <v/>
      </c>
    </row>
    <row r="3929" spans="1:20" x14ac:dyDescent="0.25">
      <c r="A3929" s="1">
        <v>3925</v>
      </c>
      <c r="B3929" s="1">
        <v>393</v>
      </c>
      <c r="C3929" s="1">
        <v>40</v>
      </c>
      <c r="D3929" s="1" t="s">
        <v>16</v>
      </c>
      <c r="E3929" s="1">
        <v>0</v>
      </c>
      <c r="J3929" s="1">
        <v>3925</v>
      </c>
      <c r="K3929" s="1">
        <f t="shared" ca="1" si="440"/>
        <v>0.10733502063170219</v>
      </c>
      <c r="L3929" s="1">
        <f t="shared" ca="1" si="441"/>
        <v>8898</v>
      </c>
      <c r="M3929" s="1" t="str">
        <f t="shared" ca="1" si="438"/>
        <v/>
      </c>
      <c r="Q3929" s="1">
        <v>3925</v>
      </c>
      <c r="R3929" s="1">
        <f t="shared" ca="1" si="442"/>
        <v>0.28576774161125662</v>
      </c>
      <c r="S3929" s="1">
        <f t="shared" ca="1" si="443"/>
        <v>4277</v>
      </c>
      <c r="T3929" s="1" t="str">
        <f t="shared" ca="1" si="439"/>
        <v/>
      </c>
    </row>
    <row r="3930" spans="1:20" x14ac:dyDescent="0.25">
      <c r="A3930" s="1">
        <v>3926</v>
      </c>
      <c r="B3930" s="1">
        <v>393</v>
      </c>
      <c r="C3930" s="1">
        <v>40</v>
      </c>
      <c r="D3930" s="1" t="s">
        <v>16</v>
      </c>
      <c r="E3930" s="1">
        <v>0</v>
      </c>
      <c r="J3930" s="1">
        <v>3926</v>
      </c>
      <c r="K3930" s="1">
        <f t="shared" ca="1" si="440"/>
        <v>0.2347849303721069</v>
      </c>
      <c r="L3930" s="1">
        <f t="shared" ca="1" si="441"/>
        <v>7606</v>
      </c>
      <c r="M3930" s="1" t="str">
        <f t="shared" ca="1" si="438"/>
        <v/>
      </c>
      <c r="Q3930" s="1">
        <v>3926</v>
      </c>
      <c r="R3930" s="1">
        <f t="shared" ca="1" si="442"/>
        <v>0.47871240570070495</v>
      </c>
      <c r="S3930" s="1">
        <f t="shared" ca="1" si="443"/>
        <v>3102</v>
      </c>
      <c r="T3930" s="1" t="str">
        <f t="shared" ca="1" si="439"/>
        <v/>
      </c>
    </row>
    <row r="3931" spans="1:20" x14ac:dyDescent="0.25">
      <c r="A3931" s="1">
        <v>3927</v>
      </c>
      <c r="B3931" s="1">
        <v>393</v>
      </c>
      <c r="C3931" s="1">
        <v>40</v>
      </c>
      <c r="D3931" s="1" t="s">
        <v>16</v>
      </c>
      <c r="E3931" s="1">
        <v>0</v>
      </c>
      <c r="J3931" s="1">
        <v>3927</v>
      </c>
      <c r="K3931" s="1">
        <f t="shared" ca="1" si="440"/>
        <v>0.53705340873648233</v>
      </c>
      <c r="L3931" s="1">
        <f t="shared" ca="1" si="441"/>
        <v>4639</v>
      </c>
      <c r="M3931" s="1" t="str">
        <f t="shared" ca="1" si="438"/>
        <v/>
      </c>
      <c r="Q3931" s="1">
        <v>3927</v>
      </c>
      <c r="R3931" s="1">
        <f t="shared" ca="1" si="442"/>
        <v>0.20388803855504478</v>
      </c>
      <c r="S3931" s="1">
        <f t="shared" ca="1" si="443"/>
        <v>4771</v>
      </c>
      <c r="T3931" s="1" t="str">
        <f t="shared" ca="1" si="439"/>
        <v/>
      </c>
    </row>
    <row r="3932" spans="1:20" x14ac:dyDescent="0.25">
      <c r="A3932" s="1">
        <v>3928</v>
      </c>
      <c r="B3932" s="1">
        <v>393</v>
      </c>
      <c r="C3932" s="1">
        <v>40</v>
      </c>
      <c r="D3932" s="1" t="s">
        <v>16</v>
      </c>
      <c r="E3932" s="1">
        <v>0</v>
      </c>
      <c r="J3932" s="1">
        <v>3928</v>
      </c>
      <c r="K3932" s="1">
        <f t="shared" ca="1" si="440"/>
        <v>0.67192097032257136</v>
      </c>
      <c r="L3932" s="1">
        <f t="shared" ca="1" si="441"/>
        <v>3298</v>
      </c>
      <c r="M3932" s="1" t="str">
        <f t="shared" ca="1" si="438"/>
        <v/>
      </c>
      <c r="Q3932" s="1">
        <v>3928</v>
      </c>
      <c r="R3932" s="1">
        <f t="shared" ca="1" si="442"/>
        <v>0.8726595906000173</v>
      </c>
      <c r="S3932" s="1">
        <f t="shared" ca="1" si="443"/>
        <v>694</v>
      </c>
      <c r="T3932" s="1" t="str">
        <f t="shared" ca="1" si="439"/>
        <v/>
      </c>
    </row>
    <row r="3933" spans="1:20" x14ac:dyDescent="0.25">
      <c r="A3933" s="1">
        <v>3929</v>
      </c>
      <c r="B3933" s="1">
        <v>393</v>
      </c>
      <c r="C3933" s="1">
        <v>40</v>
      </c>
      <c r="D3933" s="1" t="s">
        <v>16</v>
      </c>
      <c r="E3933" s="1">
        <v>0</v>
      </c>
      <c r="J3933" s="1">
        <v>3929</v>
      </c>
      <c r="K3933" s="1">
        <f t="shared" ca="1" si="440"/>
        <v>0.81222885948895063</v>
      </c>
      <c r="L3933" s="1">
        <f t="shared" ca="1" si="441"/>
        <v>1906</v>
      </c>
      <c r="M3933" s="1" t="str">
        <f t="shared" ca="1" si="438"/>
        <v/>
      </c>
      <c r="Q3933" s="1">
        <v>3929</v>
      </c>
      <c r="R3933" s="1">
        <f t="shared" ca="1" si="442"/>
        <v>0.21195320538038831</v>
      </c>
      <c r="S3933" s="1">
        <f t="shared" ca="1" si="443"/>
        <v>4717</v>
      </c>
      <c r="T3933" s="1" t="str">
        <f t="shared" ca="1" si="439"/>
        <v/>
      </c>
    </row>
    <row r="3934" spans="1:20" x14ac:dyDescent="0.25">
      <c r="A3934" s="1">
        <v>3930</v>
      </c>
      <c r="B3934" s="1">
        <v>393</v>
      </c>
      <c r="C3934" s="1">
        <v>40</v>
      </c>
      <c r="D3934" s="1" t="s">
        <v>16</v>
      </c>
      <c r="E3934" s="1">
        <v>0</v>
      </c>
      <c r="J3934" s="1">
        <v>3930</v>
      </c>
      <c r="K3934" s="1">
        <f t="shared" ca="1" si="440"/>
        <v>0.22545988546574947</v>
      </c>
      <c r="L3934" s="1">
        <f t="shared" ca="1" si="441"/>
        <v>7724</v>
      </c>
      <c r="M3934" s="1" t="str">
        <f t="shared" ca="1" si="438"/>
        <v/>
      </c>
      <c r="Q3934" s="1">
        <v>3930</v>
      </c>
      <c r="R3934" s="1">
        <f t="shared" ca="1" si="442"/>
        <v>0.59915769008980069</v>
      </c>
      <c r="S3934" s="1">
        <f t="shared" ca="1" si="443"/>
        <v>2354</v>
      </c>
      <c r="T3934" s="1" t="str">
        <f t="shared" ca="1" si="439"/>
        <v/>
      </c>
    </row>
    <row r="3935" spans="1:20" x14ac:dyDescent="0.25">
      <c r="A3935" s="1">
        <v>3931</v>
      </c>
      <c r="B3935" s="1">
        <v>394</v>
      </c>
      <c r="C3935" s="1">
        <v>40</v>
      </c>
      <c r="D3935" s="1" t="s">
        <v>16</v>
      </c>
      <c r="E3935" s="1">
        <v>0</v>
      </c>
      <c r="J3935" s="1">
        <v>3931</v>
      </c>
      <c r="K3935" s="1">
        <f t="shared" ca="1" si="440"/>
        <v>0.35039506416220834</v>
      </c>
      <c r="L3935" s="1">
        <f t="shared" ca="1" si="441"/>
        <v>6486</v>
      </c>
      <c r="M3935" s="1" t="str">
        <f t="shared" ca="1" si="438"/>
        <v/>
      </c>
      <c r="Q3935" s="1">
        <v>3931</v>
      </c>
      <c r="R3935" s="1">
        <f t="shared" ca="1" si="442"/>
        <v>0.22991873549925301</v>
      </c>
      <c r="S3935" s="1">
        <f t="shared" ca="1" si="443"/>
        <v>4601</v>
      </c>
      <c r="T3935" s="1" t="str">
        <f t="shared" ca="1" si="439"/>
        <v/>
      </c>
    </row>
    <row r="3936" spans="1:20" x14ac:dyDescent="0.25">
      <c r="A3936" s="1">
        <v>3932</v>
      </c>
      <c r="B3936" s="1">
        <v>394</v>
      </c>
      <c r="C3936" s="1">
        <v>40</v>
      </c>
      <c r="D3936" s="1" t="s">
        <v>16</v>
      </c>
      <c r="E3936" s="1">
        <v>0</v>
      </c>
      <c r="J3936" s="1">
        <v>3932</v>
      </c>
      <c r="K3936" s="1">
        <f t="shared" ca="1" si="440"/>
        <v>0.95219008268197725</v>
      </c>
      <c r="L3936" s="1">
        <f t="shared" ca="1" si="441"/>
        <v>515</v>
      </c>
      <c r="M3936" s="1" t="str">
        <f t="shared" ca="1" si="438"/>
        <v/>
      </c>
      <c r="Q3936" s="1">
        <v>3932</v>
      </c>
      <c r="R3936" s="1">
        <f t="shared" ca="1" si="442"/>
        <v>0.89831631292240577</v>
      </c>
      <c r="S3936" s="1">
        <f t="shared" ca="1" si="443"/>
        <v>553</v>
      </c>
      <c r="T3936" s="1" t="str">
        <f t="shared" ca="1" si="439"/>
        <v/>
      </c>
    </row>
    <row r="3937" spans="1:20" x14ac:dyDescent="0.25">
      <c r="A3937" s="1">
        <v>3933</v>
      </c>
      <c r="B3937" s="1">
        <v>394</v>
      </c>
      <c r="C3937" s="1">
        <v>40</v>
      </c>
      <c r="D3937" s="1" t="s">
        <v>16</v>
      </c>
      <c r="E3937" s="1">
        <v>0</v>
      </c>
      <c r="J3937" s="1">
        <v>3933</v>
      </c>
      <c r="K3937" s="1">
        <f t="shared" ca="1" si="440"/>
        <v>0.87745370541877432</v>
      </c>
      <c r="L3937" s="1">
        <f t="shared" ca="1" si="441"/>
        <v>1217</v>
      </c>
      <c r="M3937" s="1" t="str">
        <f t="shared" ca="1" si="438"/>
        <v/>
      </c>
      <c r="Q3937" s="1">
        <v>3933</v>
      </c>
      <c r="R3937" s="1">
        <f t="shared" ca="1" si="442"/>
        <v>0.13364048339065626</v>
      </c>
      <c r="S3937" s="1">
        <f t="shared" ca="1" si="443"/>
        <v>5221</v>
      </c>
      <c r="T3937" s="1" t="str">
        <f t="shared" ca="1" si="439"/>
        <v/>
      </c>
    </row>
    <row r="3938" spans="1:20" x14ac:dyDescent="0.25">
      <c r="A3938" s="1">
        <v>3934</v>
      </c>
      <c r="B3938" s="1">
        <v>394</v>
      </c>
      <c r="C3938" s="1">
        <v>40</v>
      </c>
      <c r="D3938" s="1" t="s">
        <v>16</v>
      </c>
      <c r="E3938" s="1">
        <v>0</v>
      </c>
      <c r="J3938" s="1">
        <v>3934</v>
      </c>
      <c r="K3938" s="1">
        <f t="shared" ca="1" si="440"/>
        <v>0.22851197994131767</v>
      </c>
      <c r="L3938" s="1">
        <f t="shared" ca="1" si="441"/>
        <v>7689</v>
      </c>
      <c r="M3938" s="1" t="str">
        <f t="shared" ca="1" si="438"/>
        <v/>
      </c>
      <c r="Q3938" s="1">
        <v>3934</v>
      </c>
      <c r="R3938" s="1">
        <f t="shared" ca="1" si="442"/>
        <v>0.226710002351458</v>
      </c>
      <c r="S3938" s="1">
        <f t="shared" ca="1" si="443"/>
        <v>4620</v>
      </c>
      <c r="T3938" s="1" t="str">
        <f t="shared" ca="1" si="439"/>
        <v/>
      </c>
    </row>
    <row r="3939" spans="1:20" x14ac:dyDescent="0.25">
      <c r="A3939" s="1">
        <v>3935</v>
      </c>
      <c r="B3939" s="1">
        <v>394</v>
      </c>
      <c r="C3939" s="1">
        <v>40</v>
      </c>
      <c r="D3939" s="1" t="s">
        <v>16</v>
      </c>
      <c r="E3939" s="1">
        <v>0</v>
      </c>
      <c r="J3939" s="1">
        <v>3935</v>
      </c>
      <c r="K3939" s="1">
        <f t="shared" ca="1" si="440"/>
        <v>0.49698223517836149</v>
      </c>
      <c r="L3939" s="1">
        <f t="shared" ca="1" si="441"/>
        <v>5012</v>
      </c>
      <c r="M3939" s="1" t="str">
        <f t="shared" ca="1" si="438"/>
        <v/>
      </c>
      <c r="Q3939" s="1">
        <v>3935</v>
      </c>
      <c r="R3939" s="1">
        <f t="shared" ca="1" si="442"/>
        <v>0.91352032441413034</v>
      </c>
      <c r="S3939" s="1">
        <f t="shared" ca="1" si="443"/>
        <v>465</v>
      </c>
      <c r="T3939" s="1" t="str">
        <f t="shared" ca="1" si="439"/>
        <v/>
      </c>
    </row>
    <row r="3940" spans="1:20" x14ac:dyDescent="0.25">
      <c r="A3940" s="1">
        <v>3936</v>
      </c>
      <c r="B3940" s="1">
        <v>394</v>
      </c>
      <c r="C3940" s="1">
        <v>40</v>
      </c>
      <c r="D3940" s="1" t="s">
        <v>16</v>
      </c>
      <c r="E3940" s="1">
        <v>0</v>
      </c>
      <c r="J3940" s="1">
        <v>3936</v>
      </c>
      <c r="K3940" s="1">
        <f t="shared" ca="1" si="440"/>
        <v>0.34080081014669161</v>
      </c>
      <c r="L3940" s="1">
        <f t="shared" ca="1" si="441"/>
        <v>6580</v>
      </c>
      <c r="M3940" s="1" t="str">
        <f t="shared" ca="1" si="438"/>
        <v/>
      </c>
      <c r="Q3940" s="1">
        <v>3936</v>
      </c>
      <c r="R3940" s="1">
        <f t="shared" ca="1" si="442"/>
        <v>0.9886936324100204</v>
      </c>
      <c r="S3940" s="1">
        <f t="shared" ca="1" si="443"/>
        <v>57</v>
      </c>
      <c r="T3940" s="1">
        <f t="shared" ca="1" si="439"/>
        <v>0</v>
      </c>
    </row>
    <row r="3941" spans="1:20" x14ac:dyDescent="0.25">
      <c r="A3941" s="1">
        <v>3937</v>
      </c>
      <c r="B3941" s="1">
        <v>394</v>
      </c>
      <c r="C3941" s="1">
        <v>40</v>
      </c>
      <c r="D3941" s="1" t="s">
        <v>16</v>
      </c>
      <c r="E3941" s="1">
        <v>0</v>
      </c>
      <c r="J3941" s="1">
        <v>3937</v>
      </c>
      <c r="K3941" s="1">
        <f t="shared" ca="1" si="440"/>
        <v>0.49982464464027321</v>
      </c>
      <c r="L3941" s="1">
        <f t="shared" ca="1" si="441"/>
        <v>4997</v>
      </c>
      <c r="M3941" s="1" t="str">
        <f t="shared" ca="1" si="438"/>
        <v/>
      </c>
      <c r="Q3941" s="1">
        <v>3937</v>
      </c>
      <c r="R3941" s="1">
        <f t="shared" ca="1" si="442"/>
        <v>0.87854649267991736</v>
      </c>
      <c r="S3941" s="1">
        <f t="shared" ca="1" si="443"/>
        <v>661</v>
      </c>
      <c r="T3941" s="1" t="str">
        <f t="shared" ca="1" si="439"/>
        <v/>
      </c>
    </row>
    <row r="3942" spans="1:20" x14ac:dyDescent="0.25">
      <c r="A3942" s="1">
        <v>3938</v>
      </c>
      <c r="B3942" s="1">
        <v>394</v>
      </c>
      <c r="C3942" s="1">
        <v>40</v>
      </c>
      <c r="D3942" s="1" t="s">
        <v>16</v>
      </c>
      <c r="E3942" s="1">
        <v>0</v>
      </c>
      <c r="J3942" s="1">
        <v>3938</v>
      </c>
      <c r="K3942" s="1">
        <f t="shared" ca="1" si="440"/>
        <v>1.9756489199588945E-2</v>
      </c>
      <c r="L3942" s="1">
        <f t="shared" ca="1" si="441"/>
        <v>9799</v>
      </c>
      <c r="M3942" s="1" t="str">
        <f t="shared" ca="1" si="438"/>
        <v/>
      </c>
      <c r="Q3942" s="1">
        <v>3938</v>
      </c>
      <c r="R3942" s="1">
        <f t="shared" ca="1" si="442"/>
        <v>0.72018042609636823</v>
      </c>
      <c r="S3942" s="1">
        <f t="shared" ca="1" si="443"/>
        <v>1641</v>
      </c>
      <c r="T3942" s="1" t="str">
        <f t="shared" ca="1" si="439"/>
        <v/>
      </c>
    </row>
    <row r="3943" spans="1:20" x14ac:dyDescent="0.25">
      <c r="A3943" s="1">
        <v>3939</v>
      </c>
      <c r="B3943" s="1">
        <v>394</v>
      </c>
      <c r="C3943" s="1">
        <v>40</v>
      </c>
      <c r="D3943" s="1" t="s">
        <v>16</v>
      </c>
      <c r="E3943" s="1">
        <v>0</v>
      </c>
      <c r="J3943" s="1">
        <v>3939</v>
      </c>
      <c r="K3943" s="1">
        <f t="shared" ca="1" si="440"/>
        <v>7.9628307225073969E-2</v>
      </c>
      <c r="L3943" s="1">
        <f t="shared" ca="1" si="441"/>
        <v>9168</v>
      </c>
      <c r="M3943" s="1" t="str">
        <f t="shared" ca="1" si="438"/>
        <v/>
      </c>
      <c r="Q3943" s="1">
        <v>3939</v>
      </c>
      <c r="R3943" s="1">
        <f t="shared" ca="1" si="442"/>
        <v>0.28785056110952334</v>
      </c>
      <c r="S3943" s="1">
        <f t="shared" ca="1" si="443"/>
        <v>4266</v>
      </c>
      <c r="T3943" s="1" t="str">
        <f t="shared" ca="1" si="439"/>
        <v/>
      </c>
    </row>
    <row r="3944" spans="1:20" x14ac:dyDescent="0.25">
      <c r="A3944" s="1">
        <v>3940</v>
      </c>
      <c r="B3944" s="1">
        <v>394</v>
      </c>
      <c r="C3944" s="1">
        <v>40</v>
      </c>
      <c r="D3944" s="1" t="s">
        <v>16</v>
      </c>
      <c r="E3944" s="1">
        <v>0</v>
      </c>
      <c r="J3944" s="1">
        <v>3940</v>
      </c>
      <c r="K3944" s="1">
        <f t="shared" ca="1" si="440"/>
        <v>0.90101023073097686</v>
      </c>
      <c r="L3944" s="1">
        <f t="shared" ca="1" si="441"/>
        <v>993</v>
      </c>
      <c r="M3944" s="1" t="str">
        <f t="shared" ca="1" si="438"/>
        <v/>
      </c>
      <c r="Q3944" s="1">
        <v>3940</v>
      </c>
      <c r="R3944" s="1">
        <f t="shared" ca="1" si="442"/>
        <v>7.4465706852155256E-2</v>
      </c>
      <c r="S3944" s="1">
        <f t="shared" ca="1" si="443"/>
        <v>5570</v>
      </c>
      <c r="T3944" s="1" t="str">
        <f t="shared" ca="1" si="439"/>
        <v/>
      </c>
    </row>
    <row r="3945" spans="1:20" x14ac:dyDescent="0.25">
      <c r="A3945" s="1">
        <v>3941</v>
      </c>
      <c r="B3945" s="1">
        <v>395</v>
      </c>
      <c r="C3945" s="1">
        <v>40</v>
      </c>
      <c r="D3945" s="1" t="s">
        <v>16</v>
      </c>
      <c r="E3945" s="1">
        <v>0</v>
      </c>
      <c r="J3945" s="1">
        <v>3941</v>
      </c>
      <c r="K3945" s="1">
        <f t="shared" ca="1" si="440"/>
        <v>0.716861064408857</v>
      </c>
      <c r="L3945" s="1">
        <f t="shared" ca="1" si="441"/>
        <v>2875</v>
      </c>
      <c r="M3945" s="1" t="str">
        <f t="shared" ca="1" si="438"/>
        <v/>
      </c>
      <c r="Q3945" s="1">
        <v>3941</v>
      </c>
      <c r="R3945" s="1">
        <f t="shared" ca="1" si="442"/>
        <v>7.7801451696330903E-2</v>
      </c>
      <c r="S3945" s="1">
        <f t="shared" ca="1" si="443"/>
        <v>5551</v>
      </c>
      <c r="T3945" s="1" t="str">
        <f t="shared" ca="1" si="439"/>
        <v/>
      </c>
    </row>
    <row r="3946" spans="1:20" x14ac:dyDescent="0.25">
      <c r="A3946" s="1">
        <v>3942</v>
      </c>
      <c r="B3946" s="1">
        <v>395</v>
      </c>
      <c r="C3946" s="1">
        <v>40</v>
      </c>
      <c r="D3946" s="1" t="s">
        <v>16</v>
      </c>
      <c r="E3946" s="1">
        <v>0</v>
      </c>
      <c r="J3946" s="1">
        <v>3942</v>
      </c>
      <c r="K3946" s="1">
        <f t="shared" ca="1" si="440"/>
        <v>0.37596603946453389</v>
      </c>
      <c r="L3946" s="1">
        <f t="shared" ca="1" si="441"/>
        <v>6230</v>
      </c>
      <c r="M3946" s="1" t="str">
        <f t="shared" ca="1" si="438"/>
        <v/>
      </c>
      <c r="Q3946" s="1">
        <v>3942</v>
      </c>
      <c r="R3946" s="1">
        <f t="shared" ca="1" si="442"/>
        <v>3.6200843437719565E-2</v>
      </c>
      <c r="S3946" s="1">
        <f t="shared" ca="1" si="443"/>
        <v>5781</v>
      </c>
      <c r="T3946" s="1" t="str">
        <f t="shared" ca="1" si="439"/>
        <v/>
      </c>
    </row>
    <row r="3947" spans="1:20" x14ac:dyDescent="0.25">
      <c r="A3947" s="1">
        <v>3943</v>
      </c>
      <c r="B3947" s="1">
        <v>395</v>
      </c>
      <c r="C3947" s="1">
        <v>40</v>
      </c>
      <c r="D3947" s="1" t="s">
        <v>16</v>
      </c>
      <c r="E3947" s="1">
        <v>0</v>
      </c>
      <c r="J3947" s="1">
        <v>3943</v>
      </c>
      <c r="K3947" s="1">
        <f t="shared" ca="1" si="440"/>
        <v>9.4737443780705588E-2</v>
      </c>
      <c r="L3947" s="1">
        <f t="shared" ca="1" si="441"/>
        <v>9032</v>
      </c>
      <c r="M3947" s="1" t="str">
        <f t="shared" ca="1" si="438"/>
        <v/>
      </c>
      <c r="Q3947" s="1">
        <v>3943</v>
      </c>
      <c r="R3947" s="1">
        <f t="shared" ca="1" si="442"/>
        <v>0.35930528411347218</v>
      </c>
      <c r="S3947" s="1">
        <f t="shared" ca="1" si="443"/>
        <v>3839</v>
      </c>
      <c r="T3947" s="1" t="str">
        <f t="shared" ca="1" si="439"/>
        <v/>
      </c>
    </row>
    <row r="3948" spans="1:20" x14ac:dyDescent="0.25">
      <c r="A3948" s="1">
        <v>3944</v>
      </c>
      <c r="B3948" s="1">
        <v>395</v>
      </c>
      <c r="C3948" s="1">
        <v>40</v>
      </c>
      <c r="D3948" s="1" t="s">
        <v>16</v>
      </c>
      <c r="E3948" s="1">
        <v>0</v>
      </c>
      <c r="J3948" s="1">
        <v>3944</v>
      </c>
      <c r="K3948" s="1">
        <f t="shared" ca="1" si="440"/>
        <v>0.23051479893026028</v>
      </c>
      <c r="L3948" s="1">
        <f t="shared" ca="1" si="441"/>
        <v>7664</v>
      </c>
      <c r="M3948" s="1" t="str">
        <f t="shared" ca="1" si="438"/>
        <v/>
      </c>
      <c r="Q3948" s="1">
        <v>3944</v>
      </c>
      <c r="R3948" s="1">
        <f t="shared" ca="1" si="442"/>
        <v>0.26612359083298676</v>
      </c>
      <c r="S3948" s="1">
        <f t="shared" ca="1" si="443"/>
        <v>4394</v>
      </c>
      <c r="T3948" s="1" t="str">
        <f t="shared" ca="1" si="439"/>
        <v/>
      </c>
    </row>
    <row r="3949" spans="1:20" x14ac:dyDescent="0.25">
      <c r="A3949" s="1">
        <v>3945</v>
      </c>
      <c r="B3949" s="1">
        <v>395</v>
      </c>
      <c r="C3949" s="1">
        <v>40</v>
      </c>
      <c r="D3949" s="1" t="s">
        <v>16</v>
      </c>
      <c r="E3949" s="1">
        <v>0</v>
      </c>
      <c r="J3949" s="1">
        <v>3945</v>
      </c>
      <c r="K3949" s="1">
        <f t="shared" ca="1" si="440"/>
        <v>0.83981686133787548</v>
      </c>
      <c r="L3949" s="1">
        <f t="shared" ca="1" si="441"/>
        <v>1629</v>
      </c>
      <c r="M3949" s="1" t="str">
        <f t="shared" ca="1" si="438"/>
        <v/>
      </c>
      <c r="Q3949" s="1">
        <v>3945</v>
      </c>
      <c r="R3949" s="1">
        <f t="shared" ca="1" si="442"/>
        <v>0.55811172711516899</v>
      </c>
      <c r="S3949" s="1">
        <f t="shared" ca="1" si="443"/>
        <v>2590</v>
      </c>
      <c r="T3949" s="1" t="str">
        <f t="shared" ca="1" si="439"/>
        <v/>
      </c>
    </row>
    <row r="3950" spans="1:20" x14ac:dyDescent="0.25">
      <c r="A3950" s="1">
        <v>3946</v>
      </c>
      <c r="B3950" s="1">
        <v>395</v>
      </c>
      <c r="C3950" s="1">
        <v>40</v>
      </c>
      <c r="D3950" s="1" t="s">
        <v>16</v>
      </c>
      <c r="E3950" s="1">
        <v>0</v>
      </c>
      <c r="J3950" s="1">
        <v>3946</v>
      </c>
      <c r="K3950" s="1">
        <f t="shared" ca="1" si="440"/>
        <v>0.29197960018577418</v>
      </c>
      <c r="L3950" s="1">
        <f t="shared" ca="1" si="441"/>
        <v>7013</v>
      </c>
      <c r="M3950" s="1" t="str">
        <f t="shared" ca="1" si="438"/>
        <v/>
      </c>
      <c r="Q3950" s="1">
        <v>3946</v>
      </c>
      <c r="R3950" s="1">
        <f t="shared" ca="1" si="442"/>
        <v>0.99331523958430279</v>
      </c>
      <c r="S3950" s="1">
        <f t="shared" ca="1" si="443"/>
        <v>31</v>
      </c>
      <c r="T3950" s="1">
        <f t="shared" ca="1" si="439"/>
        <v>0</v>
      </c>
    </row>
    <row r="3951" spans="1:20" x14ac:dyDescent="0.25">
      <c r="A3951" s="1">
        <v>3947</v>
      </c>
      <c r="B3951" s="1">
        <v>395</v>
      </c>
      <c r="C3951" s="1">
        <v>40</v>
      </c>
      <c r="D3951" s="1" t="s">
        <v>16</v>
      </c>
      <c r="E3951" s="1">
        <v>0</v>
      </c>
      <c r="J3951" s="1">
        <v>3947</v>
      </c>
      <c r="K3951" s="1">
        <f t="shared" ca="1" si="440"/>
        <v>7.3565690323737276E-2</v>
      </c>
      <c r="L3951" s="1">
        <f t="shared" ca="1" si="441"/>
        <v>9233</v>
      </c>
      <c r="M3951" s="1" t="str">
        <f t="shared" ca="1" si="438"/>
        <v/>
      </c>
      <c r="Q3951" s="1">
        <v>3947</v>
      </c>
      <c r="R3951" s="1">
        <f t="shared" ca="1" si="442"/>
        <v>0.84573439521894578</v>
      </c>
      <c r="S3951" s="1">
        <f t="shared" ca="1" si="443"/>
        <v>851</v>
      </c>
      <c r="T3951" s="1" t="str">
        <f t="shared" ca="1" si="439"/>
        <v/>
      </c>
    </row>
    <row r="3952" spans="1:20" x14ac:dyDescent="0.25">
      <c r="A3952" s="1">
        <v>3948</v>
      </c>
      <c r="B3952" s="1">
        <v>395</v>
      </c>
      <c r="C3952" s="1">
        <v>40</v>
      </c>
      <c r="D3952" s="1" t="s">
        <v>16</v>
      </c>
      <c r="E3952" s="1">
        <v>0</v>
      </c>
      <c r="J3952" s="1">
        <v>3948</v>
      </c>
      <c r="K3952" s="1">
        <f t="shared" ca="1" si="440"/>
        <v>0.30999476758649669</v>
      </c>
      <c r="L3952" s="1">
        <f t="shared" ca="1" si="441"/>
        <v>6850</v>
      </c>
      <c r="M3952" s="1" t="str">
        <f t="shared" ca="1" si="438"/>
        <v/>
      </c>
      <c r="Q3952" s="1">
        <v>3948</v>
      </c>
      <c r="R3952" s="1">
        <f t="shared" ca="1" si="442"/>
        <v>0.65407026388597944</v>
      </c>
      <c r="S3952" s="1">
        <f t="shared" ca="1" si="443"/>
        <v>2026</v>
      </c>
      <c r="T3952" s="1" t="str">
        <f t="shared" ca="1" si="439"/>
        <v/>
      </c>
    </row>
    <row r="3953" spans="1:20" x14ac:dyDescent="0.25">
      <c r="A3953" s="1">
        <v>3949</v>
      </c>
      <c r="B3953" s="1">
        <v>395</v>
      </c>
      <c r="C3953" s="1">
        <v>40</v>
      </c>
      <c r="D3953" s="1" t="s">
        <v>16</v>
      </c>
      <c r="E3953" s="1">
        <v>0</v>
      </c>
      <c r="J3953" s="1">
        <v>3949</v>
      </c>
      <c r="K3953" s="1">
        <f t="shared" ca="1" si="440"/>
        <v>8.0066066069342634E-2</v>
      </c>
      <c r="L3953" s="1">
        <f t="shared" ca="1" si="441"/>
        <v>9165</v>
      </c>
      <c r="M3953" s="1" t="str">
        <f t="shared" ca="1" si="438"/>
        <v/>
      </c>
      <c r="Q3953" s="1">
        <v>3949</v>
      </c>
      <c r="R3953" s="1">
        <f t="shared" ca="1" si="442"/>
        <v>0.18347030197488112</v>
      </c>
      <c r="S3953" s="1">
        <f t="shared" ca="1" si="443"/>
        <v>4893</v>
      </c>
      <c r="T3953" s="1" t="str">
        <f t="shared" ca="1" si="439"/>
        <v/>
      </c>
    </row>
    <row r="3954" spans="1:20" x14ac:dyDescent="0.25">
      <c r="A3954" s="1">
        <v>3950</v>
      </c>
      <c r="B3954" s="1">
        <v>395</v>
      </c>
      <c r="C3954" s="1">
        <v>40</v>
      </c>
      <c r="D3954" s="1" t="s">
        <v>16</v>
      </c>
      <c r="E3954" s="1">
        <v>0</v>
      </c>
      <c r="J3954" s="1">
        <v>3950</v>
      </c>
      <c r="K3954" s="1">
        <f t="shared" ca="1" si="440"/>
        <v>0.40665956417037663</v>
      </c>
      <c r="L3954" s="1">
        <f t="shared" ca="1" si="441"/>
        <v>5928</v>
      </c>
      <c r="M3954" s="1" t="str">
        <f t="shared" ca="1" si="438"/>
        <v/>
      </c>
      <c r="Q3954" s="1">
        <v>3950</v>
      </c>
      <c r="R3954" s="1">
        <f t="shared" ca="1" si="442"/>
        <v>0.45417923861349918</v>
      </c>
      <c r="S3954" s="1">
        <f t="shared" ca="1" si="443"/>
        <v>3249</v>
      </c>
      <c r="T3954" s="1" t="str">
        <f t="shared" ca="1" si="439"/>
        <v/>
      </c>
    </row>
    <row r="3955" spans="1:20" x14ac:dyDescent="0.25">
      <c r="A3955" s="1">
        <v>3951</v>
      </c>
      <c r="B3955" s="1">
        <v>396</v>
      </c>
      <c r="C3955" s="1">
        <v>40</v>
      </c>
      <c r="D3955" s="1" t="s">
        <v>16</v>
      </c>
      <c r="E3955" s="1">
        <v>0</v>
      </c>
      <c r="J3955" s="1">
        <v>3951</v>
      </c>
      <c r="K3955" s="1">
        <f t="shared" ca="1" si="440"/>
        <v>0.23434562947227</v>
      </c>
      <c r="L3955" s="1">
        <f t="shared" ca="1" si="441"/>
        <v>7612</v>
      </c>
      <c r="M3955" s="1" t="str">
        <f t="shared" ca="1" si="438"/>
        <v/>
      </c>
      <c r="Q3955" s="1">
        <v>3951</v>
      </c>
      <c r="R3955" s="1">
        <f t="shared" ca="1" si="442"/>
        <v>0.84457932011458903</v>
      </c>
      <c r="S3955" s="1">
        <f t="shared" ca="1" si="443"/>
        <v>860</v>
      </c>
      <c r="T3955" s="1" t="str">
        <f t="shared" ca="1" si="439"/>
        <v/>
      </c>
    </row>
    <row r="3956" spans="1:20" x14ac:dyDescent="0.25">
      <c r="A3956" s="1">
        <v>3952</v>
      </c>
      <c r="B3956" s="1">
        <v>396</v>
      </c>
      <c r="C3956" s="1">
        <v>40</v>
      </c>
      <c r="D3956" s="1" t="s">
        <v>16</v>
      </c>
      <c r="E3956" s="1">
        <v>0</v>
      </c>
      <c r="J3956" s="1">
        <v>3952</v>
      </c>
      <c r="K3956" s="1">
        <f t="shared" ca="1" si="440"/>
        <v>0.88524044362600163</v>
      </c>
      <c r="L3956" s="1">
        <f t="shared" ca="1" si="441"/>
        <v>1153</v>
      </c>
      <c r="M3956" s="1" t="str">
        <f t="shared" ca="1" si="438"/>
        <v/>
      </c>
      <c r="Q3956" s="1">
        <v>3952</v>
      </c>
      <c r="R3956" s="1">
        <f t="shared" ca="1" si="442"/>
        <v>0.26506074354014253</v>
      </c>
      <c r="S3956" s="1">
        <f t="shared" ca="1" si="443"/>
        <v>4402</v>
      </c>
      <c r="T3956" s="1" t="str">
        <f t="shared" ca="1" si="439"/>
        <v/>
      </c>
    </row>
    <row r="3957" spans="1:20" x14ac:dyDescent="0.25">
      <c r="A3957" s="1">
        <v>3953</v>
      </c>
      <c r="B3957" s="1">
        <v>396</v>
      </c>
      <c r="C3957" s="1">
        <v>40</v>
      </c>
      <c r="D3957" s="1" t="s">
        <v>16</v>
      </c>
      <c r="E3957" s="1">
        <v>0</v>
      </c>
      <c r="J3957" s="1">
        <v>3953</v>
      </c>
      <c r="K3957" s="1">
        <f t="shared" ca="1" si="440"/>
        <v>0.5027972745645044</v>
      </c>
      <c r="L3957" s="1">
        <f t="shared" ca="1" si="441"/>
        <v>4971</v>
      </c>
      <c r="M3957" s="1" t="str">
        <f t="shared" ca="1" si="438"/>
        <v/>
      </c>
      <c r="Q3957" s="1">
        <v>3953</v>
      </c>
      <c r="R3957" s="1">
        <f t="shared" ca="1" si="442"/>
        <v>0.14272529700079017</v>
      </c>
      <c r="S3957" s="1">
        <f t="shared" ca="1" si="443"/>
        <v>5156</v>
      </c>
      <c r="T3957" s="1" t="str">
        <f t="shared" ca="1" si="439"/>
        <v/>
      </c>
    </row>
    <row r="3958" spans="1:20" x14ac:dyDescent="0.25">
      <c r="A3958" s="1">
        <v>3954</v>
      </c>
      <c r="B3958" s="1">
        <v>396</v>
      </c>
      <c r="C3958" s="1">
        <v>40</v>
      </c>
      <c r="D3958" s="1" t="s">
        <v>16</v>
      </c>
      <c r="E3958" s="1">
        <v>0</v>
      </c>
      <c r="J3958" s="1">
        <v>3954</v>
      </c>
      <c r="K3958" s="1">
        <f t="shared" ca="1" si="440"/>
        <v>0.13763306440782941</v>
      </c>
      <c r="L3958" s="1">
        <f t="shared" ca="1" si="441"/>
        <v>8597</v>
      </c>
      <c r="M3958" s="1" t="str">
        <f t="shared" ca="1" si="438"/>
        <v/>
      </c>
      <c r="Q3958" s="1">
        <v>3954</v>
      </c>
      <c r="R3958" s="1">
        <f t="shared" ca="1" si="442"/>
        <v>0.2695444846759214</v>
      </c>
      <c r="S3958" s="1">
        <f t="shared" ca="1" si="443"/>
        <v>4366</v>
      </c>
      <c r="T3958" s="1" t="str">
        <f t="shared" ca="1" si="439"/>
        <v/>
      </c>
    </row>
    <row r="3959" spans="1:20" x14ac:dyDescent="0.25">
      <c r="A3959" s="1">
        <v>3955</v>
      </c>
      <c r="B3959" s="1">
        <v>396</v>
      </c>
      <c r="C3959" s="1">
        <v>40</v>
      </c>
      <c r="D3959" s="1" t="s">
        <v>16</v>
      </c>
      <c r="E3959" s="1">
        <v>0</v>
      </c>
      <c r="J3959" s="1">
        <v>3955</v>
      </c>
      <c r="K3959" s="1">
        <f t="shared" ca="1" si="440"/>
        <v>0.34548575681461036</v>
      </c>
      <c r="L3959" s="1">
        <f t="shared" ca="1" si="441"/>
        <v>6528</v>
      </c>
      <c r="M3959" s="1" t="str">
        <f t="shared" ca="1" si="438"/>
        <v/>
      </c>
      <c r="Q3959" s="1">
        <v>3955</v>
      </c>
      <c r="R3959" s="1">
        <f t="shared" ca="1" si="442"/>
        <v>0.75745703146817256</v>
      </c>
      <c r="S3959" s="1">
        <f t="shared" ca="1" si="443"/>
        <v>1370</v>
      </c>
      <c r="T3959" s="1" t="str">
        <f t="shared" ca="1" si="439"/>
        <v/>
      </c>
    </row>
    <row r="3960" spans="1:20" x14ac:dyDescent="0.25">
      <c r="A3960" s="1">
        <v>3956</v>
      </c>
      <c r="B3960" s="1">
        <v>396</v>
      </c>
      <c r="C3960" s="1">
        <v>40</v>
      </c>
      <c r="D3960" s="1" t="s">
        <v>16</v>
      </c>
      <c r="E3960" s="1">
        <v>0</v>
      </c>
      <c r="J3960" s="1">
        <v>3956</v>
      </c>
      <c r="K3960" s="1">
        <f t="shared" ca="1" si="440"/>
        <v>0.32249142441457246</v>
      </c>
      <c r="L3960" s="1">
        <f t="shared" ca="1" si="441"/>
        <v>6743</v>
      </c>
      <c r="M3960" s="1" t="str">
        <f t="shared" ca="1" si="438"/>
        <v/>
      </c>
      <c r="Q3960" s="1">
        <v>3956</v>
      </c>
      <c r="R3960" s="1">
        <f t="shared" ca="1" si="442"/>
        <v>0.56704565815274244</v>
      </c>
      <c r="S3960" s="1">
        <f t="shared" ca="1" si="443"/>
        <v>2548</v>
      </c>
      <c r="T3960" s="1" t="str">
        <f t="shared" ca="1" si="439"/>
        <v/>
      </c>
    </row>
    <row r="3961" spans="1:20" x14ac:dyDescent="0.25">
      <c r="A3961" s="1">
        <v>3957</v>
      </c>
      <c r="B3961" s="1">
        <v>396</v>
      </c>
      <c r="C3961" s="1">
        <v>40</v>
      </c>
      <c r="D3961" s="1" t="s">
        <v>16</v>
      </c>
      <c r="E3961" s="1">
        <v>0</v>
      </c>
      <c r="J3961" s="1">
        <v>3957</v>
      </c>
      <c r="K3961" s="1">
        <f t="shared" ca="1" si="440"/>
        <v>0.86523548668143913</v>
      </c>
      <c r="L3961" s="1">
        <f t="shared" ca="1" si="441"/>
        <v>1365</v>
      </c>
      <c r="M3961" s="1" t="str">
        <f t="shared" ca="1" si="438"/>
        <v/>
      </c>
      <c r="Q3961" s="1">
        <v>3957</v>
      </c>
      <c r="R3961" s="1">
        <f t="shared" ca="1" si="442"/>
        <v>0.70286417689836089</v>
      </c>
      <c r="S3961" s="1">
        <f t="shared" ca="1" si="443"/>
        <v>1742</v>
      </c>
      <c r="T3961" s="1" t="str">
        <f t="shared" ca="1" si="439"/>
        <v/>
      </c>
    </row>
    <row r="3962" spans="1:20" x14ac:dyDescent="0.25">
      <c r="A3962" s="1">
        <v>3958</v>
      </c>
      <c r="B3962" s="1">
        <v>396</v>
      </c>
      <c r="C3962" s="1">
        <v>40</v>
      </c>
      <c r="D3962" s="1" t="s">
        <v>16</v>
      </c>
      <c r="E3962" s="1">
        <v>0</v>
      </c>
      <c r="J3962" s="1">
        <v>3958</v>
      </c>
      <c r="K3962" s="1">
        <f t="shared" ca="1" si="440"/>
        <v>0.97852927342069496</v>
      </c>
      <c r="L3962" s="1">
        <f t="shared" ca="1" si="441"/>
        <v>217</v>
      </c>
      <c r="M3962" s="1" t="str">
        <f t="shared" ca="1" si="438"/>
        <v/>
      </c>
      <c r="Q3962" s="1">
        <v>3958</v>
      </c>
      <c r="R3962" s="1">
        <f t="shared" ca="1" si="442"/>
        <v>0.78435068758301563</v>
      </c>
      <c r="S3962" s="1">
        <f t="shared" ca="1" si="443"/>
        <v>1233</v>
      </c>
      <c r="T3962" s="1" t="str">
        <f t="shared" ca="1" si="439"/>
        <v/>
      </c>
    </row>
    <row r="3963" spans="1:20" x14ac:dyDescent="0.25">
      <c r="A3963" s="1">
        <v>3959</v>
      </c>
      <c r="B3963" s="1">
        <v>396</v>
      </c>
      <c r="C3963" s="1">
        <v>40</v>
      </c>
      <c r="D3963" s="1" t="s">
        <v>16</v>
      </c>
      <c r="E3963" s="1">
        <v>1</v>
      </c>
      <c r="J3963" s="1">
        <v>3959</v>
      </c>
      <c r="K3963" s="1">
        <f t="shared" ca="1" si="440"/>
        <v>0.63236088877481544</v>
      </c>
      <c r="L3963" s="1">
        <f t="shared" ca="1" si="441"/>
        <v>3709</v>
      </c>
      <c r="M3963" s="1" t="str">
        <f t="shared" ca="1" si="438"/>
        <v/>
      </c>
      <c r="Q3963" s="1">
        <v>3959</v>
      </c>
      <c r="R3963" s="1">
        <f t="shared" ca="1" si="442"/>
        <v>0.93268432853442484</v>
      </c>
      <c r="S3963" s="1">
        <f t="shared" ca="1" si="443"/>
        <v>353</v>
      </c>
      <c r="T3963" s="1" t="str">
        <f t="shared" ca="1" si="439"/>
        <v/>
      </c>
    </row>
    <row r="3964" spans="1:20" x14ac:dyDescent="0.25">
      <c r="A3964" s="1">
        <v>3960</v>
      </c>
      <c r="B3964" s="1">
        <v>396</v>
      </c>
      <c r="C3964" s="1">
        <v>40</v>
      </c>
      <c r="D3964" s="1" t="s">
        <v>16</v>
      </c>
      <c r="E3964" s="1">
        <v>0</v>
      </c>
      <c r="J3964" s="1">
        <v>3960</v>
      </c>
      <c r="K3964" s="1">
        <f t="shared" ca="1" si="440"/>
        <v>0.96706749777274048</v>
      </c>
      <c r="L3964" s="1">
        <f t="shared" ca="1" si="441"/>
        <v>340</v>
      </c>
      <c r="M3964" s="1" t="str">
        <f t="shared" ca="1" si="438"/>
        <v/>
      </c>
      <c r="Q3964" s="1">
        <v>3960</v>
      </c>
      <c r="R3964" s="1">
        <f t="shared" ca="1" si="442"/>
        <v>0.14269393758813986</v>
      </c>
      <c r="S3964" s="1">
        <f t="shared" ca="1" si="443"/>
        <v>5157</v>
      </c>
      <c r="T3964" s="1" t="str">
        <f t="shared" ca="1" si="439"/>
        <v/>
      </c>
    </row>
    <row r="3965" spans="1:20" x14ac:dyDescent="0.25">
      <c r="A3965" s="1">
        <v>3961</v>
      </c>
      <c r="B3965" s="1">
        <v>397</v>
      </c>
      <c r="C3965" s="1">
        <v>40</v>
      </c>
      <c r="D3965" s="1" t="s">
        <v>16</v>
      </c>
      <c r="E3965" s="1">
        <v>0</v>
      </c>
      <c r="J3965" s="1">
        <v>3961</v>
      </c>
      <c r="K3965" s="1">
        <f t="shared" ca="1" si="440"/>
        <v>0.86889821738145046</v>
      </c>
      <c r="L3965" s="1">
        <f t="shared" ca="1" si="441"/>
        <v>1330</v>
      </c>
      <c r="M3965" s="1" t="str">
        <f t="shared" ca="1" si="438"/>
        <v/>
      </c>
      <c r="Q3965" s="1">
        <v>3961</v>
      </c>
      <c r="R3965" s="1">
        <f t="shared" ca="1" si="442"/>
        <v>0.53385276962972705</v>
      </c>
      <c r="S3965" s="1">
        <f t="shared" ca="1" si="443"/>
        <v>2738</v>
      </c>
      <c r="T3965" s="1" t="str">
        <f t="shared" ca="1" si="439"/>
        <v/>
      </c>
    </row>
    <row r="3966" spans="1:20" x14ac:dyDescent="0.25">
      <c r="A3966" s="1">
        <v>3962</v>
      </c>
      <c r="B3966" s="1">
        <v>397</v>
      </c>
      <c r="C3966" s="1">
        <v>40</v>
      </c>
      <c r="D3966" s="1" t="s">
        <v>16</v>
      </c>
      <c r="E3966" s="1">
        <v>0</v>
      </c>
      <c r="J3966" s="1">
        <v>3962</v>
      </c>
      <c r="K3966" s="1">
        <f t="shared" ca="1" si="440"/>
        <v>0.48981584136030987</v>
      </c>
      <c r="L3966" s="1">
        <f t="shared" ca="1" si="441"/>
        <v>5086</v>
      </c>
      <c r="M3966" s="1" t="str">
        <f t="shared" ca="1" si="438"/>
        <v/>
      </c>
      <c r="Q3966" s="1">
        <v>3962</v>
      </c>
      <c r="R3966" s="1">
        <f t="shared" ca="1" si="442"/>
        <v>0.14230838642318044</v>
      </c>
      <c r="S3966" s="1">
        <f t="shared" ca="1" si="443"/>
        <v>5159</v>
      </c>
      <c r="T3966" s="1" t="str">
        <f t="shared" ca="1" si="439"/>
        <v/>
      </c>
    </row>
    <row r="3967" spans="1:20" x14ac:dyDescent="0.25">
      <c r="A3967" s="1">
        <v>3963</v>
      </c>
      <c r="B3967" s="1">
        <v>397</v>
      </c>
      <c r="C3967" s="1">
        <v>40</v>
      </c>
      <c r="D3967" s="1" t="s">
        <v>16</v>
      </c>
      <c r="E3967" s="1">
        <v>0</v>
      </c>
      <c r="J3967" s="1">
        <v>3963</v>
      </c>
      <c r="K3967" s="1">
        <f t="shared" ca="1" si="440"/>
        <v>0.19276083606876615</v>
      </c>
      <c r="L3967" s="1">
        <f t="shared" ca="1" si="441"/>
        <v>8069</v>
      </c>
      <c r="M3967" s="1" t="str">
        <f t="shared" ca="1" si="438"/>
        <v/>
      </c>
      <c r="Q3967" s="1">
        <v>3963</v>
      </c>
      <c r="R3967" s="1">
        <f t="shared" ca="1" si="442"/>
        <v>0.61157190411329954</v>
      </c>
      <c r="S3967" s="1">
        <f t="shared" ca="1" si="443"/>
        <v>2286</v>
      </c>
      <c r="T3967" s="1" t="str">
        <f t="shared" ca="1" si="439"/>
        <v/>
      </c>
    </row>
    <row r="3968" spans="1:20" x14ac:dyDescent="0.25">
      <c r="A3968" s="1">
        <v>3964</v>
      </c>
      <c r="B3968" s="1">
        <v>397</v>
      </c>
      <c r="C3968" s="1">
        <v>40</v>
      </c>
      <c r="D3968" s="1" t="s">
        <v>16</v>
      </c>
      <c r="E3968" s="1">
        <v>0</v>
      </c>
      <c r="J3968" s="1">
        <v>3964</v>
      </c>
      <c r="K3968" s="1">
        <f t="shared" ca="1" si="440"/>
        <v>0.51934647054680083</v>
      </c>
      <c r="L3968" s="1">
        <f t="shared" ca="1" si="441"/>
        <v>4822</v>
      </c>
      <c r="M3968" s="1" t="str">
        <f t="shared" ca="1" si="438"/>
        <v/>
      </c>
      <c r="Q3968" s="1">
        <v>3964</v>
      </c>
      <c r="R3968" s="1">
        <f t="shared" ca="1" si="442"/>
        <v>0.79369233017131502</v>
      </c>
      <c r="S3968" s="1">
        <f t="shared" ca="1" si="443"/>
        <v>1181</v>
      </c>
      <c r="T3968" s="1" t="str">
        <f t="shared" ca="1" si="439"/>
        <v/>
      </c>
    </row>
    <row r="3969" spans="1:20" x14ac:dyDescent="0.25">
      <c r="A3969" s="1">
        <v>3965</v>
      </c>
      <c r="B3969" s="1">
        <v>397</v>
      </c>
      <c r="C3969" s="1">
        <v>40</v>
      </c>
      <c r="D3969" s="1" t="s">
        <v>16</v>
      </c>
      <c r="E3969" s="1">
        <v>0</v>
      </c>
      <c r="J3969" s="1">
        <v>3965</v>
      </c>
      <c r="K3969" s="1">
        <f t="shared" ca="1" si="440"/>
        <v>0.71838193090532443</v>
      </c>
      <c r="L3969" s="1">
        <f t="shared" ca="1" si="441"/>
        <v>2859</v>
      </c>
      <c r="M3969" s="1" t="str">
        <f t="shared" ca="1" si="438"/>
        <v/>
      </c>
      <c r="Q3969" s="1">
        <v>3965</v>
      </c>
      <c r="R3969" s="1">
        <f t="shared" ca="1" si="442"/>
        <v>0.96792449737987418</v>
      </c>
      <c r="S3969" s="1">
        <f t="shared" ca="1" si="443"/>
        <v>158</v>
      </c>
      <c r="T3969" s="1" t="str">
        <f t="shared" ca="1" si="439"/>
        <v/>
      </c>
    </row>
    <row r="3970" spans="1:20" x14ac:dyDescent="0.25">
      <c r="A3970" s="1">
        <v>3966</v>
      </c>
      <c r="B3970" s="1">
        <v>397</v>
      </c>
      <c r="C3970" s="1">
        <v>40</v>
      </c>
      <c r="D3970" s="1" t="s">
        <v>16</v>
      </c>
      <c r="E3970" s="1">
        <v>0</v>
      </c>
      <c r="J3970" s="1">
        <v>3966</v>
      </c>
      <c r="K3970" s="1">
        <f t="shared" ca="1" si="440"/>
        <v>0.64322061311165801</v>
      </c>
      <c r="L3970" s="1">
        <f t="shared" ca="1" si="441"/>
        <v>3592</v>
      </c>
      <c r="M3970" s="1" t="str">
        <f t="shared" ca="1" si="438"/>
        <v/>
      </c>
      <c r="Q3970" s="1">
        <v>3966</v>
      </c>
      <c r="R3970" s="1">
        <f t="shared" ca="1" si="442"/>
        <v>0.85589511063297585</v>
      </c>
      <c r="S3970" s="1">
        <f t="shared" ca="1" si="443"/>
        <v>788</v>
      </c>
      <c r="T3970" s="1" t="str">
        <f t="shared" ca="1" si="439"/>
        <v/>
      </c>
    </row>
    <row r="3971" spans="1:20" x14ac:dyDescent="0.25">
      <c r="A3971" s="1">
        <v>3967</v>
      </c>
      <c r="B3971" s="1">
        <v>397</v>
      </c>
      <c r="C3971" s="1">
        <v>40</v>
      </c>
      <c r="D3971" s="1" t="s">
        <v>16</v>
      </c>
      <c r="E3971" s="1">
        <v>0</v>
      </c>
      <c r="J3971" s="1">
        <v>3967</v>
      </c>
      <c r="K3971" s="1">
        <f t="shared" ca="1" si="440"/>
        <v>0.15543917758432135</v>
      </c>
      <c r="L3971" s="1">
        <f t="shared" ca="1" si="441"/>
        <v>8433</v>
      </c>
      <c r="M3971" s="1" t="str">
        <f t="shared" ca="1" si="438"/>
        <v/>
      </c>
      <c r="Q3971" s="1">
        <v>3967</v>
      </c>
      <c r="R3971" s="1">
        <f t="shared" ca="1" si="442"/>
        <v>0.81656234567223585</v>
      </c>
      <c r="S3971" s="1">
        <f t="shared" ca="1" si="443"/>
        <v>1040</v>
      </c>
      <c r="T3971" s="1" t="str">
        <f t="shared" ca="1" si="439"/>
        <v/>
      </c>
    </row>
    <row r="3972" spans="1:20" x14ac:dyDescent="0.25">
      <c r="A3972" s="1">
        <v>3968</v>
      </c>
      <c r="B3972" s="1">
        <v>397</v>
      </c>
      <c r="C3972" s="1">
        <v>40</v>
      </c>
      <c r="D3972" s="1" t="s">
        <v>16</v>
      </c>
      <c r="E3972" s="1">
        <v>0</v>
      </c>
      <c r="J3972" s="1">
        <v>3968</v>
      </c>
      <c r="K3972" s="1">
        <f t="shared" ca="1" si="440"/>
        <v>0.60743909823954212</v>
      </c>
      <c r="L3972" s="1">
        <f t="shared" ca="1" si="441"/>
        <v>3941</v>
      </c>
      <c r="M3972" s="1" t="str">
        <f t="shared" ca="1" si="438"/>
        <v/>
      </c>
      <c r="Q3972" s="1">
        <v>3968</v>
      </c>
      <c r="R3972" s="1">
        <f t="shared" ca="1" si="442"/>
        <v>0.57310704017471858</v>
      </c>
      <c r="S3972" s="1">
        <f t="shared" ca="1" si="443"/>
        <v>2514</v>
      </c>
      <c r="T3972" s="1" t="str">
        <f t="shared" ca="1" si="439"/>
        <v/>
      </c>
    </row>
    <row r="3973" spans="1:20" x14ac:dyDescent="0.25">
      <c r="A3973" s="1">
        <v>3969</v>
      </c>
      <c r="B3973" s="1">
        <v>397</v>
      </c>
      <c r="C3973" s="1">
        <v>40</v>
      </c>
      <c r="D3973" s="1" t="s">
        <v>16</v>
      </c>
      <c r="E3973" s="1">
        <v>0</v>
      </c>
      <c r="J3973" s="1">
        <v>3969</v>
      </c>
      <c r="K3973" s="1">
        <f t="shared" ca="1" si="440"/>
        <v>0.71434027879957562</v>
      </c>
      <c r="L3973" s="1">
        <f t="shared" ca="1" si="441"/>
        <v>2897</v>
      </c>
      <c r="M3973" s="1" t="str">
        <f t="shared" ref="M3973:M4036" ca="1" si="444">IF(L3973&lt;=$K$3,VLOOKUP(J3973,$A$5:$E$10004,5),"")</f>
        <v/>
      </c>
      <c r="Q3973" s="1">
        <v>3969</v>
      </c>
      <c r="R3973" s="1">
        <f t="shared" ca="1" si="442"/>
        <v>7.7897279287540089E-2</v>
      </c>
      <c r="S3973" s="1">
        <f t="shared" ca="1" si="443"/>
        <v>5548</v>
      </c>
      <c r="T3973" s="1" t="str">
        <f t="shared" ref="T3973:T4036" ca="1" si="445">IF(S3973&lt;=$R$3*$H$10,VLOOKUP(Q3973,$A$5:$E$10004,5),"")</f>
        <v/>
      </c>
    </row>
    <row r="3974" spans="1:20" x14ac:dyDescent="0.25">
      <c r="A3974" s="1">
        <v>3970</v>
      </c>
      <c r="B3974" s="1">
        <v>397</v>
      </c>
      <c r="C3974" s="1">
        <v>40</v>
      </c>
      <c r="D3974" s="1" t="s">
        <v>16</v>
      </c>
      <c r="E3974" s="1">
        <v>0</v>
      </c>
      <c r="J3974" s="1">
        <v>3970</v>
      </c>
      <c r="K3974" s="1">
        <f t="shared" ref="K3974:K4037" ca="1" si="446">RAND()</f>
        <v>1.2264341712096671E-2</v>
      </c>
      <c r="L3974" s="1">
        <f t="shared" ref="L3974:L4037" ca="1" si="447">_xlfn.RANK.EQ(K3974,$K$5:$K$10004)</f>
        <v>9891</v>
      </c>
      <c r="M3974" s="1" t="str">
        <f t="shared" ca="1" si="444"/>
        <v/>
      </c>
      <c r="Q3974" s="1">
        <v>3970</v>
      </c>
      <c r="R3974" s="1">
        <f t="shared" ref="R3974:R4037" ca="1" si="448">RAND()</f>
        <v>0.57042654641027768</v>
      </c>
      <c r="S3974" s="1">
        <f t="shared" ref="S3974:S4037" ca="1" si="449">_xlfn.RANK.EQ(R3974,$R$5:$R$6004)</f>
        <v>2528</v>
      </c>
      <c r="T3974" s="1" t="str">
        <f t="shared" ca="1" si="445"/>
        <v/>
      </c>
    </row>
    <row r="3975" spans="1:20" x14ac:dyDescent="0.25">
      <c r="A3975" s="1">
        <v>3971</v>
      </c>
      <c r="B3975" s="1">
        <v>398</v>
      </c>
      <c r="C3975" s="1">
        <v>40</v>
      </c>
      <c r="D3975" s="1" t="s">
        <v>16</v>
      </c>
      <c r="E3975" s="1">
        <v>0</v>
      </c>
      <c r="J3975" s="1">
        <v>3971</v>
      </c>
      <c r="K3975" s="1">
        <f t="shared" ca="1" si="446"/>
        <v>7.3435566364088545E-2</v>
      </c>
      <c r="L3975" s="1">
        <f t="shared" ca="1" si="447"/>
        <v>9238</v>
      </c>
      <c r="M3975" s="1" t="str">
        <f t="shared" ca="1" si="444"/>
        <v/>
      </c>
      <c r="Q3975" s="1">
        <v>3971</v>
      </c>
      <c r="R3975" s="1">
        <f t="shared" ca="1" si="448"/>
        <v>0.5132036863602164</v>
      </c>
      <c r="S3975" s="1">
        <f t="shared" ca="1" si="449"/>
        <v>2884</v>
      </c>
      <c r="T3975" s="1" t="str">
        <f t="shared" ca="1" si="445"/>
        <v/>
      </c>
    </row>
    <row r="3976" spans="1:20" x14ac:dyDescent="0.25">
      <c r="A3976" s="1">
        <v>3972</v>
      </c>
      <c r="B3976" s="1">
        <v>398</v>
      </c>
      <c r="C3976" s="1">
        <v>40</v>
      </c>
      <c r="D3976" s="1" t="s">
        <v>16</v>
      </c>
      <c r="E3976" s="1">
        <v>0</v>
      </c>
      <c r="J3976" s="1">
        <v>3972</v>
      </c>
      <c r="K3976" s="1">
        <f t="shared" ca="1" si="446"/>
        <v>0.20571664839141557</v>
      </c>
      <c r="L3976" s="1">
        <f t="shared" ca="1" si="447"/>
        <v>7932</v>
      </c>
      <c r="M3976" s="1" t="str">
        <f t="shared" ca="1" si="444"/>
        <v/>
      </c>
      <c r="Q3976" s="1">
        <v>3972</v>
      </c>
      <c r="R3976" s="1">
        <f t="shared" ca="1" si="448"/>
        <v>0.16642673072974701</v>
      </c>
      <c r="S3976" s="1">
        <f t="shared" ca="1" si="449"/>
        <v>5011</v>
      </c>
      <c r="T3976" s="1" t="str">
        <f t="shared" ca="1" si="445"/>
        <v/>
      </c>
    </row>
    <row r="3977" spans="1:20" x14ac:dyDescent="0.25">
      <c r="A3977" s="1">
        <v>3973</v>
      </c>
      <c r="B3977" s="1">
        <v>398</v>
      </c>
      <c r="C3977" s="1">
        <v>40</v>
      </c>
      <c r="D3977" s="1" t="s">
        <v>16</v>
      </c>
      <c r="E3977" s="1">
        <v>0</v>
      </c>
      <c r="J3977" s="1">
        <v>3973</v>
      </c>
      <c r="K3977" s="1">
        <f t="shared" ca="1" si="446"/>
        <v>0.6355166392745929</v>
      </c>
      <c r="L3977" s="1">
        <f t="shared" ca="1" si="447"/>
        <v>3664</v>
      </c>
      <c r="M3977" s="1" t="str">
        <f t="shared" ca="1" si="444"/>
        <v/>
      </c>
      <c r="Q3977" s="1">
        <v>3973</v>
      </c>
      <c r="R3977" s="1">
        <f t="shared" ca="1" si="448"/>
        <v>0.29845002312796298</v>
      </c>
      <c r="S3977" s="1">
        <f t="shared" ca="1" si="449"/>
        <v>4200</v>
      </c>
      <c r="T3977" s="1" t="str">
        <f t="shared" ca="1" si="445"/>
        <v/>
      </c>
    </row>
    <row r="3978" spans="1:20" x14ac:dyDescent="0.25">
      <c r="A3978" s="1">
        <v>3974</v>
      </c>
      <c r="B3978" s="1">
        <v>398</v>
      </c>
      <c r="C3978" s="1">
        <v>40</v>
      </c>
      <c r="D3978" s="1" t="s">
        <v>16</v>
      </c>
      <c r="E3978" s="1">
        <v>0</v>
      </c>
      <c r="J3978" s="1">
        <v>3974</v>
      </c>
      <c r="K3978" s="1">
        <f t="shared" ca="1" si="446"/>
        <v>0.45892393147072696</v>
      </c>
      <c r="L3978" s="1">
        <f t="shared" ca="1" si="447"/>
        <v>5409</v>
      </c>
      <c r="M3978" s="1" t="str">
        <f t="shared" ca="1" si="444"/>
        <v/>
      </c>
      <c r="Q3978" s="1">
        <v>3974</v>
      </c>
      <c r="R3978" s="1">
        <f t="shared" ca="1" si="448"/>
        <v>0.1038076715268782</v>
      </c>
      <c r="S3978" s="1">
        <f t="shared" ca="1" si="449"/>
        <v>5407</v>
      </c>
      <c r="T3978" s="1" t="str">
        <f t="shared" ca="1" si="445"/>
        <v/>
      </c>
    </row>
    <row r="3979" spans="1:20" x14ac:dyDescent="0.25">
      <c r="A3979" s="1">
        <v>3975</v>
      </c>
      <c r="B3979" s="1">
        <v>398</v>
      </c>
      <c r="C3979" s="1">
        <v>40</v>
      </c>
      <c r="D3979" s="1" t="s">
        <v>16</v>
      </c>
      <c r="E3979" s="1">
        <v>0</v>
      </c>
      <c r="J3979" s="1">
        <v>3975</v>
      </c>
      <c r="K3979" s="1">
        <f t="shared" ca="1" si="446"/>
        <v>0.92161293241077968</v>
      </c>
      <c r="L3979" s="1">
        <f t="shared" ca="1" si="447"/>
        <v>812</v>
      </c>
      <c r="M3979" s="1" t="str">
        <f t="shared" ca="1" si="444"/>
        <v/>
      </c>
      <c r="Q3979" s="1">
        <v>3975</v>
      </c>
      <c r="R3979" s="1">
        <f t="shared" ca="1" si="448"/>
        <v>0.97961237748821905</v>
      </c>
      <c r="S3979" s="1">
        <f t="shared" ca="1" si="449"/>
        <v>102</v>
      </c>
      <c r="T3979" s="1" t="str">
        <f t="shared" ca="1" si="445"/>
        <v/>
      </c>
    </row>
    <row r="3980" spans="1:20" x14ac:dyDescent="0.25">
      <c r="A3980" s="1">
        <v>3976</v>
      </c>
      <c r="B3980" s="1">
        <v>398</v>
      </c>
      <c r="C3980" s="1">
        <v>40</v>
      </c>
      <c r="D3980" s="1" t="s">
        <v>16</v>
      </c>
      <c r="E3980" s="1">
        <v>0</v>
      </c>
      <c r="J3980" s="1">
        <v>3976</v>
      </c>
      <c r="K3980" s="1">
        <f t="shared" ca="1" si="446"/>
        <v>0.80782452157544071</v>
      </c>
      <c r="L3980" s="1">
        <f t="shared" ca="1" si="447"/>
        <v>1960</v>
      </c>
      <c r="M3980" s="1" t="str">
        <f t="shared" ca="1" si="444"/>
        <v/>
      </c>
      <c r="Q3980" s="1">
        <v>3976</v>
      </c>
      <c r="R3980" s="1">
        <f t="shared" ca="1" si="448"/>
        <v>0.48614224315910493</v>
      </c>
      <c r="S3980" s="1">
        <f t="shared" ca="1" si="449"/>
        <v>3053</v>
      </c>
      <c r="T3980" s="1" t="str">
        <f t="shared" ca="1" si="445"/>
        <v/>
      </c>
    </row>
    <row r="3981" spans="1:20" x14ac:dyDescent="0.25">
      <c r="A3981" s="1">
        <v>3977</v>
      </c>
      <c r="B3981" s="1">
        <v>398</v>
      </c>
      <c r="C3981" s="1">
        <v>40</v>
      </c>
      <c r="D3981" s="1" t="s">
        <v>16</v>
      </c>
      <c r="E3981" s="1">
        <v>0</v>
      </c>
      <c r="J3981" s="1">
        <v>3977</v>
      </c>
      <c r="K3981" s="1">
        <f t="shared" ca="1" si="446"/>
        <v>0.94757680640649489</v>
      </c>
      <c r="L3981" s="1">
        <f t="shared" ca="1" si="447"/>
        <v>568</v>
      </c>
      <c r="M3981" s="1" t="str">
        <f t="shared" ca="1" si="444"/>
        <v/>
      </c>
      <c r="Q3981" s="1">
        <v>3977</v>
      </c>
      <c r="R3981" s="1">
        <f t="shared" ca="1" si="448"/>
        <v>0.38697625685903736</v>
      </c>
      <c r="S3981" s="1">
        <f t="shared" ca="1" si="449"/>
        <v>3669</v>
      </c>
      <c r="T3981" s="1" t="str">
        <f t="shared" ca="1" si="445"/>
        <v/>
      </c>
    </row>
    <row r="3982" spans="1:20" x14ac:dyDescent="0.25">
      <c r="A3982" s="1">
        <v>3978</v>
      </c>
      <c r="B3982" s="1">
        <v>398</v>
      </c>
      <c r="C3982" s="1">
        <v>40</v>
      </c>
      <c r="D3982" s="1" t="s">
        <v>16</v>
      </c>
      <c r="E3982" s="1">
        <v>0</v>
      </c>
      <c r="J3982" s="1">
        <v>3978</v>
      </c>
      <c r="K3982" s="1">
        <f t="shared" ca="1" si="446"/>
        <v>0.96189857627096076</v>
      </c>
      <c r="L3982" s="1">
        <f t="shared" ca="1" si="447"/>
        <v>413</v>
      </c>
      <c r="M3982" s="1" t="str">
        <f t="shared" ca="1" si="444"/>
        <v/>
      </c>
      <c r="Q3982" s="1">
        <v>3978</v>
      </c>
      <c r="R3982" s="1">
        <f t="shared" ca="1" si="448"/>
        <v>0.6227836406213989</v>
      </c>
      <c r="S3982" s="1">
        <f t="shared" ca="1" si="449"/>
        <v>2213</v>
      </c>
      <c r="T3982" s="1" t="str">
        <f t="shared" ca="1" si="445"/>
        <v/>
      </c>
    </row>
    <row r="3983" spans="1:20" x14ac:dyDescent="0.25">
      <c r="A3983" s="1">
        <v>3979</v>
      </c>
      <c r="B3983" s="1">
        <v>398</v>
      </c>
      <c r="C3983" s="1">
        <v>40</v>
      </c>
      <c r="D3983" s="1" t="s">
        <v>16</v>
      </c>
      <c r="E3983" s="1">
        <v>0</v>
      </c>
      <c r="J3983" s="1">
        <v>3979</v>
      </c>
      <c r="K3983" s="1">
        <f t="shared" ca="1" si="446"/>
        <v>0.30970315166246176</v>
      </c>
      <c r="L3983" s="1">
        <f t="shared" ca="1" si="447"/>
        <v>6854</v>
      </c>
      <c r="M3983" s="1" t="str">
        <f t="shared" ca="1" si="444"/>
        <v/>
      </c>
      <c r="Q3983" s="1">
        <v>3979</v>
      </c>
      <c r="R3983" s="1">
        <f t="shared" ca="1" si="448"/>
        <v>0.11898910970762999</v>
      </c>
      <c r="S3983" s="1">
        <f t="shared" ca="1" si="449"/>
        <v>5312</v>
      </c>
      <c r="T3983" s="1" t="str">
        <f t="shared" ca="1" si="445"/>
        <v/>
      </c>
    </row>
    <row r="3984" spans="1:20" x14ac:dyDescent="0.25">
      <c r="A3984" s="1">
        <v>3980</v>
      </c>
      <c r="B3984" s="1">
        <v>398</v>
      </c>
      <c r="C3984" s="1">
        <v>40</v>
      </c>
      <c r="D3984" s="1" t="s">
        <v>16</v>
      </c>
      <c r="E3984" s="1">
        <v>0</v>
      </c>
      <c r="J3984" s="1">
        <v>3980</v>
      </c>
      <c r="K3984" s="1">
        <f t="shared" ca="1" si="446"/>
        <v>0.6047494938249488</v>
      </c>
      <c r="L3984" s="1">
        <f t="shared" ca="1" si="447"/>
        <v>3966</v>
      </c>
      <c r="M3984" s="1" t="str">
        <f t="shared" ca="1" si="444"/>
        <v/>
      </c>
      <c r="Q3984" s="1">
        <v>3980</v>
      </c>
      <c r="R3984" s="1">
        <f t="shared" ca="1" si="448"/>
        <v>0.74279182717729064</v>
      </c>
      <c r="S3984" s="1">
        <f t="shared" ca="1" si="449"/>
        <v>1483</v>
      </c>
      <c r="T3984" s="1" t="str">
        <f t="shared" ca="1" si="445"/>
        <v/>
      </c>
    </row>
    <row r="3985" spans="1:20" x14ac:dyDescent="0.25">
      <c r="A3985" s="1">
        <v>3981</v>
      </c>
      <c r="B3985" s="1">
        <v>399</v>
      </c>
      <c r="C3985" s="1">
        <v>40</v>
      </c>
      <c r="D3985" s="1" t="s">
        <v>16</v>
      </c>
      <c r="E3985" s="1">
        <v>0</v>
      </c>
      <c r="J3985" s="1">
        <v>3981</v>
      </c>
      <c r="K3985" s="1">
        <f t="shared" ca="1" si="446"/>
        <v>0.82109836577398565</v>
      </c>
      <c r="L3985" s="1">
        <f t="shared" ca="1" si="447"/>
        <v>1821</v>
      </c>
      <c r="M3985" s="1" t="str">
        <f t="shared" ca="1" si="444"/>
        <v/>
      </c>
      <c r="Q3985" s="1">
        <v>3981</v>
      </c>
      <c r="R3985" s="1">
        <f t="shared" ca="1" si="448"/>
        <v>0.2414359919982676</v>
      </c>
      <c r="S3985" s="1">
        <f t="shared" ca="1" si="449"/>
        <v>4537</v>
      </c>
      <c r="T3985" s="1" t="str">
        <f t="shared" ca="1" si="445"/>
        <v/>
      </c>
    </row>
    <row r="3986" spans="1:20" x14ac:dyDescent="0.25">
      <c r="A3986" s="1">
        <v>3982</v>
      </c>
      <c r="B3986" s="1">
        <v>399</v>
      </c>
      <c r="C3986" s="1">
        <v>40</v>
      </c>
      <c r="D3986" s="1" t="s">
        <v>16</v>
      </c>
      <c r="E3986" s="1">
        <v>0</v>
      </c>
      <c r="J3986" s="1">
        <v>3982</v>
      </c>
      <c r="K3986" s="1">
        <f t="shared" ca="1" si="446"/>
        <v>0.9435745328815679</v>
      </c>
      <c r="L3986" s="1">
        <f t="shared" ca="1" si="447"/>
        <v>610</v>
      </c>
      <c r="M3986" s="1" t="str">
        <f t="shared" ca="1" si="444"/>
        <v/>
      </c>
      <c r="Q3986" s="1">
        <v>3982</v>
      </c>
      <c r="R3986" s="1">
        <f t="shared" ca="1" si="448"/>
        <v>0.79429028526274437</v>
      </c>
      <c r="S3986" s="1">
        <f t="shared" ca="1" si="449"/>
        <v>1178</v>
      </c>
      <c r="T3986" s="1" t="str">
        <f t="shared" ca="1" si="445"/>
        <v/>
      </c>
    </row>
    <row r="3987" spans="1:20" x14ac:dyDescent="0.25">
      <c r="A3987" s="1">
        <v>3983</v>
      </c>
      <c r="B3987" s="1">
        <v>399</v>
      </c>
      <c r="C3987" s="1">
        <v>40</v>
      </c>
      <c r="D3987" s="1" t="s">
        <v>16</v>
      </c>
      <c r="E3987" s="1">
        <v>0</v>
      </c>
      <c r="J3987" s="1">
        <v>3983</v>
      </c>
      <c r="K3987" s="1">
        <f t="shared" ca="1" si="446"/>
        <v>0.53495412724712998</v>
      </c>
      <c r="L3987" s="1">
        <f t="shared" ca="1" si="447"/>
        <v>4657</v>
      </c>
      <c r="M3987" s="1" t="str">
        <f t="shared" ca="1" si="444"/>
        <v/>
      </c>
      <c r="Q3987" s="1">
        <v>3983</v>
      </c>
      <c r="R3987" s="1">
        <f t="shared" ca="1" si="448"/>
        <v>0.674524125072683</v>
      </c>
      <c r="S3987" s="1">
        <f t="shared" ca="1" si="449"/>
        <v>1897</v>
      </c>
      <c r="T3987" s="1" t="str">
        <f t="shared" ca="1" si="445"/>
        <v/>
      </c>
    </row>
    <row r="3988" spans="1:20" x14ac:dyDescent="0.25">
      <c r="A3988" s="1">
        <v>3984</v>
      </c>
      <c r="B3988" s="1">
        <v>399</v>
      </c>
      <c r="C3988" s="1">
        <v>40</v>
      </c>
      <c r="D3988" s="1" t="s">
        <v>16</v>
      </c>
      <c r="E3988" s="1">
        <v>0</v>
      </c>
      <c r="J3988" s="1">
        <v>3984</v>
      </c>
      <c r="K3988" s="1">
        <f t="shared" ca="1" si="446"/>
        <v>7.2306581193612773E-2</v>
      </c>
      <c r="L3988" s="1">
        <f t="shared" ca="1" si="447"/>
        <v>9248</v>
      </c>
      <c r="M3988" s="1" t="str">
        <f t="shared" ca="1" si="444"/>
        <v/>
      </c>
      <c r="Q3988" s="1">
        <v>3984</v>
      </c>
      <c r="R3988" s="1">
        <f t="shared" ca="1" si="448"/>
        <v>0.44230103010768906</v>
      </c>
      <c r="S3988" s="1">
        <f t="shared" ca="1" si="449"/>
        <v>3329</v>
      </c>
      <c r="T3988" s="1" t="str">
        <f t="shared" ca="1" si="445"/>
        <v/>
      </c>
    </row>
    <row r="3989" spans="1:20" x14ac:dyDescent="0.25">
      <c r="A3989" s="1">
        <v>3985</v>
      </c>
      <c r="B3989" s="1">
        <v>399</v>
      </c>
      <c r="C3989" s="1">
        <v>40</v>
      </c>
      <c r="D3989" s="1" t="s">
        <v>16</v>
      </c>
      <c r="E3989" s="1">
        <v>0</v>
      </c>
      <c r="J3989" s="1">
        <v>3985</v>
      </c>
      <c r="K3989" s="1">
        <f t="shared" ca="1" si="446"/>
        <v>0.82930454640477858</v>
      </c>
      <c r="L3989" s="1">
        <f t="shared" ca="1" si="447"/>
        <v>1725</v>
      </c>
      <c r="M3989" s="1" t="str">
        <f t="shared" ca="1" si="444"/>
        <v/>
      </c>
      <c r="Q3989" s="1">
        <v>3985</v>
      </c>
      <c r="R3989" s="1">
        <f t="shared" ca="1" si="448"/>
        <v>0.71332848952768146</v>
      </c>
      <c r="S3989" s="1">
        <f t="shared" ca="1" si="449"/>
        <v>1678</v>
      </c>
      <c r="T3989" s="1" t="str">
        <f t="shared" ca="1" si="445"/>
        <v/>
      </c>
    </row>
    <row r="3990" spans="1:20" x14ac:dyDescent="0.25">
      <c r="A3990" s="1">
        <v>3986</v>
      </c>
      <c r="B3990" s="1">
        <v>399</v>
      </c>
      <c r="C3990" s="1">
        <v>40</v>
      </c>
      <c r="D3990" s="1" t="s">
        <v>16</v>
      </c>
      <c r="E3990" s="1">
        <v>0</v>
      </c>
      <c r="J3990" s="1">
        <v>3986</v>
      </c>
      <c r="K3990" s="1">
        <f t="shared" ca="1" si="446"/>
        <v>0.1981423495234611</v>
      </c>
      <c r="L3990" s="1">
        <f t="shared" ca="1" si="447"/>
        <v>8012</v>
      </c>
      <c r="M3990" s="1" t="str">
        <f t="shared" ca="1" si="444"/>
        <v/>
      </c>
      <c r="Q3990" s="1">
        <v>3986</v>
      </c>
      <c r="R3990" s="1">
        <f t="shared" ca="1" si="448"/>
        <v>0.85173301929146705</v>
      </c>
      <c r="S3990" s="1">
        <f t="shared" ca="1" si="449"/>
        <v>819</v>
      </c>
      <c r="T3990" s="1" t="str">
        <f t="shared" ca="1" si="445"/>
        <v/>
      </c>
    </row>
    <row r="3991" spans="1:20" x14ac:dyDescent="0.25">
      <c r="A3991" s="1">
        <v>3987</v>
      </c>
      <c r="B3991" s="1">
        <v>399</v>
      </c>
      <c r="C3991" s="1">
        <v>40</v>
      </c>
      <c r="D3991" s="1" t="s">
        <v>16</v>
      </c>
      <c r="E3991" s="1">
        <v>0</v>
      </c>
      <c r="J3991" s="1">
        <v>3987</v>
      </c>
      <c r="K3991" s="1">
        <f t="shared" ca="1" si="446"/>
        <v>0.44837925013432867</v>
      </c>
      <c r="L3991" s="1">
        <f t="shared" ca="1" si="447"/>
        <v>5525</v>
      </c>
      <c r="M3991" s="1" t="str">
        <f t="shared" ca="1" si="444"/>
        <v/>
      </c>
      <c r="Q3991" s="1">
        <v>3987</v>
      </c>
      <c r="R3991" s="1">
        <f t="shared" ca="1" si="448"/>
        <v>0.18085903732497755</v>
      </c>
      <c r="S3991" s="1">
        <f t="shared" ca="1" si="449"/>
        <v>4915</v>
      </c>
      <c r="T3991" s="1" t="str">
        <f t="shared" ca="1" si="445"/>
        <v/>
      </c>
    </row>
    <row r="3992" spans="1:20" x14ac:dyDescent="0.25">
      <c r="A3992" s="1">
        <v>3988</v>
      </c>
      <c r="B3992" s="1">
        <v>399</v>
      </c>
      <c r="C3992" s="1">
        <v>40</v>
      </c>
      <c r="D3992" s="1" t="s">
        <v>16</v>
      </c>
      <c r="E3992" s="1">
        <v>0</v>
      </c>
      <c r="J3992" s="1">
        <v>3988</v>
      </c>
      <c r="K3992" s="1">
        <f t="shared" ca="1" si="446"/>
        <v>0.57351128504124493</v>
      </c>
      <c r="L3992" s="1">
        <f t="shared" ca="1" si="447"/>
        <v>4264</v>
      </c>
      <c r="M3992" s="1" t="str">
        <f t="shared" ca="1" si="444"/>
        <v/>
      </c>
      <c r="Q3992" s="1">
        <v>3988</v>
      </c>
      <c r="R3992" s="1">
        <f t="shared" ca="1" si="448"/>
        <v>0.47492651192091273</v>
      </c>
      <c r="S3992" s="1">
        <f t="shared" ca="1" si="449"/>
        <v>3128</v>
      </c>
      <c r="T3992" s="1" t="str">
        <f t="shared" ca="1" si="445"/>
        <v/>
      </c>
    </row>
    <row r="3993" spans="1:20" x14ac:dyDescent="0.25">
      <c r="A3993" s="1">
        <v>3989</v>
      </c>
      <c r="B3993" s="1">
        <v>399</v>
      </c>
      <c r="C3993" s="1">
        <v>40</v>
      </c>
      <c r="D3993" s="1" t="s">
        <v>16</v>
      </c>
      <c r="E3993" s="1">
        <v>1</v>
      </c>
      <c r="J3993" s="1">
        <v>3989</v>
      </c>
      <c r="K3993" s="1">
        <f t="shared" ca="1" si="446"/>
        <v>0.88540186905078677</v>
      </c>
      <c r="L3993" s="1">
        <f t="shared" ca="1" si="447"/>
        <v>1148</v>
      </c>
      <c r="M3993" s="1" t="str">
        <f t="shared" ca="1" si="444"/>
        <v/>
      </c>
      <c r="Q3993" s="1">
        <v>3989</v>
      </c>
      <c r="R3993" s="1">
        <f t="shared" ca="1" si="448"/>
        <v>0.89746891997868339</v>
      </c>
      <c r="S3993" s="1">
        <f t="shared" ca="1" si="449"/>
        <v>556</v>
      </c>
      <c r="T3993" s="1" t="str">
        <f t="shared" ca="1" si="445"/>
        <v/>
      </c>
    </row>
    <row r="3994" spans="1:20" x14ac:dyDescent="0.25">
      <c r="A3994" s="1">
        <v>3990</v>
      </c>
      <c r="B3994" s="1">
        <v>399</v>
      </c>
      <c r="C3994" s="1">
        <v>40</v>
      </c>
      <c r="D3994" s="1" t="s">
        <v>16</v>
      </c>
      <c r="E3994" s="1">
        <v>0</v>
      </c>
      <c r="J3994" s="1">
        <v>3990</v>
      </c>
      <c r="K3994" s="1">
        <f t="shared" ca="1" si="446"/>
        <v>0.96787397549793364</v>
      </c>
      <c r="L3994" s="1">
        <f t="shared" ca="1" si="447"/>
        <v>334</v>
      </c>
      <c r="M3994" s="1" t="str">
        <f t="shared" ca="1" si="444"/>
        <v/>
      </c>
      <c r="Q3994" s="1">
        <v>3990</v>
      </c>
      <c r="R3994" s="1">
        <f t="shared" ca="1" si="448"/>
        <v>9.6315299261656162E-2</v>
      </c>
      <c r="S3994" s="1">
        <f t="shared" ca="1" si="449"/>
        <v>5444</v>
      </c>
      <c r="T3994" s="1" t="str">
        <f t="shared" ca="1" si="445"/>
        <v/>
      </c>
    </row>
    <row r="3995" spans="1:20" x14ac:dyDescent="0.25">
      <c r="A3995" s="1">
        <v>3991</v>
      </c>
      <c r="B3995" s="1">
        <v>400</v>
      </c>
      <c r="C3995" s="1">
        <v>40</v>
      </c>
      <c r="D3995" s="1" t="s">
        <v>16</v>
      </c>
      <c r="E3995" s="1">
        <v>0</v>
      </c>
      <c r="J3995" s="1">
        <v>3991</v>
      </c>
      <c r="K3995" s="1">
        <f t="shared" ca="1" si="446"/>
        <v>0.42343543166143349</v>
      </c>
      <c r="L3995" s="1">
        <f t="shared" ca="1" si="447"/>
        <v>5770</v>
      </c>
      <c r="M3995" s="1" t="str">
        <f t="shared" ca="1" si="444"/>
        <v/>
      </c>
      <c r="Q3995" s="1">
        <v>3991</v>
      </c>
      <c r="R3995" s="1">
        <f t="shared" ca="1" si="448"/>
        <v>0.78325078964858741</v>
      </c>
      <c r="S3995" s="1">
        <f t="shared" ca="1" si="449"/>
        <v>1238</v>
      </c>
      <c r="T3995" s="1" t="str">
        <f t="shared" ca="1" si="445"/>
        <v/>
      </c>
    </row>
    <row r="3996" spans="1:20" x14ac:dyDescent="0.25">
      <c r="A3996" s="1">
        <v>3992</v>
      </c>
      <c r="B3996" s="1">
        <v>400</v>
      </c>
      <c r="C3996" s="1">
        <v>40</v>
      </c>
      <c r="D3996" s="1" t="s">
        <v>16</v>
      </c>
      <c r="E3996" s="1">
        <v>0</v>
      </c>
      <c r="J3996" s="1">
        <v>3992</v>
      </c>
      <c r="K3996" s="1">
        <f t="shared" ca="1" si="446"/>
        <v>8.531225013539423E-4</v>
      </c>
      <c r="L3996" s="1">
        <f t="shared" ca="1" si="447"/>
        <v>9992</v>
      </c>
      <c r="M3996" s="1" t="str">
        <f t="shared" ca="1" si="444"/>
        <v/>
      </c>
      <c r="Q3996" s="1">
        <v>3992</v>
      </c>
      <c r="R3996" s="1">
        <f t="shared" ca="1" si="448"/>
        <v>0.50650208648499084</v>
      </c>
      <c r="S3996" s="1">
        <f t="shared" ca="1" si="449"/>
        <v>2936</v>
      </c>
      <c r="T3996" s="1" t="str">
        <f t="shared" ca="1" si="445"/>
        <v/>
      </c>
    </row>
    <row r="3997" spans="1:20" x14ac:dyDescent="0.25">
      <c r="A3997" s="1">
        <v>3993</v>
      </c>
      <c r="B3997" s="1">
        <v>400</v>
      </c>
      <c r="C3997" s="1">
        <v>40</v>
      </c>
      <c r="D3997" s="1" t="s">
        <v>16</v>
      </c>
      <c r="E3997" s="1">
        <v>0</v>
      </c>
      <c r="J3997" s="1">
        <v>3993</v>
      </c>
      <c r="K3997" s="1">
        <f t="shared" ca="1" si="446"/>
        <v>0.18423395304212753</v>
      </c>
      <c r="L3997" s="1">
        <f t="shared" ca="1" si="447"/>
        <v>8156</v>
      </c>
      <c r="M3997" s="1" t="str">
        <f t="shared" ca="1" si="444"/>
        <v/>
      </c>
      <c r="Q3997" s="1">
        <v>3993</v>
      </c>
      <c r="R3997" s="1">
        <f t="shared" ca="1" si="448"/>
        <v>0.63155317600232297</v>
      </c>
      <c r="S3997" s="1">
        <f t="shared" ca="1" si="449"/>
        <v>2170</v>
      </c>
      <c r="T3997" s="1" t="str">
        <f t="shared" ca="1" si="445"/>
        <v/>
      </c>
    </row>
    <row r="3998" spans="1:20" x14ac:dyDescent="0.25">
      <c r="A3998" s="1">
        <v>3994</v>
      </c>
      <c r="B3998" s="1">
        <v>400</v>
      </c>
      <c r="C3998" s="1">
        <v>40</v>
      </c>
      <c r="D3998" s="1" t="s">
        <v>16</v>
      </c>
      <c r="E3998" s="1">
        <v>0</v>
      </c>
      <c r="J3998" s="1">
        <v>3994</v>
      </c>
      <c r="K3998" s="1">
        <f t="shared" ca="1" si="446"/>
        <v>0.38658519031294447</v>
      </c>
      <c r="L3998" s="1">
        <f t="shared" ca="1" si="447"/>
        <v>6125</v>
      </c>
      <c r="M3998" s="1" t="str">
        <f t="shared" ca="1" si="444"/>
        <v/>
      </c>
      <c r="Q3998" s="1">
        <v>3994</v>
      </c>
      <c r="R3998" s="1">
        <f t="shared" ca="1" si="448"/>
        <v>0.60290991253155046</v>
      </c>
      <c r="S3998" s="1">
        <f t="shared" ca="1" si="449"/>
        <v>2334</v>
      </c>
      <c r="T3998" s="1" t="str">
        <f t="shared" ca="1" si="445"/>
        <v/>
      </c>
    </row>
    <row r="3999" spans="1:20" x14ac:dyDescent="0.25">
      <c r="A3999" s="1">
        <v>3995</v>
      </c>
      <c r="B3999" s="1">
        <v>400</v>
      </c>
      <c r="C3999" s="1">
        <v>40</v>
      </c>
      <c r="D3999" s="1" t="s">
        <v>16</v>
      </c>
      <c r="E3999" s="1">
        <v>0</v>
      </c>
      <c r="J3999" s="1">
        <v>3995</v>
      </c>
      <c r="K3999" s="1">
        <f t="shared" ca="1" si="446"/>
        <v>0.49622898062244758</v>
      </c>
      <c r="L3999" s="1">
        <f t="shared" ca="1" si="447"/>
        <v>5024</v>
      </c>
      <c r="M3999" s="1" t="str">
        <f t="shared" ca="1" si="444"/>
        <v/>
      </c>
      <c r="Q3999" s="1">
        <v>3995</v>
      </c>
      <c r="R3999" s="1">
        <f t="shared" ca="1" si="448"/>
        <v>0.79814881708925633</v>
      </c>
      <c r="S3999" s="1">
        <f t="shared" ca="1" si="449"/>
        <v>1154</v>
      </c>
      <c r="T3999" s="1" t="str">
        <f t="shared" ca="1" si="445"/>
        <v/>
      </c>
    </row>
    <row r="4000" spans="1:20" x14ac:dyDescent="0.25">
      <c r="A4000" s="1">
        <v>3996</v>
      </c>
      <c r="B4000" s="1">
        <v>400</v>
      </c>
      <c r="C4000" s="1">
        <v>40</v>
      </c>
      <c r="D4000" s="1" t="s">
        <v>16</v>
      </c>
      <c r="E4000" s="1">
        <v>0</v>
      </c>
      <c r="J4000" s="1">
        <v>3996</v>
      </c>
      <c r="K4000" s="1">
        <f t="shared" ca="1" si="446"/>
        <v>0.87083852244224025</v>
      </c>
      <c r="L4000" s="1">
        <f t="shared" ca="1" si="447"/>
        <v>1309</v>
      </c>
      <c r="M4000" s="1" t="str">
        <f t="shared" ca="1" si="444"/>
        <v/>
      </c>
      <c r="Q4000" s="1">
        <v>3996</v>
      </c>
      <c r="R4000" s="1">
        <f t="shared" ca="1" si="448"/>
        <v>0.61964231099899447</v>
      </c>
      <c r="S4000" s="1">
        <f t="shared" ca="1" si="449"/>
        <v>2238</v>
      </c>
      <c r="T4000" s="1" t="str">
        <f t="shared" ca="1" si="445"/>
        <v/>
      </c>
    </row>
    <row r="4001" spans="1:20" x14ac:dyDescent="0.25">
      <c r="A4001" s="1">
        <v>3997</v>
      </c>
      <c r="B4001" s="1">
        <v>400</v>
      </c>
      <c r="C4001" s="1">
        <v>40</v>
      </c>
      <c r="D4001" s="1" t="s">
        <v>16</v>
      </c>
      <c r="E4001" s="1">
        <v>0</v>
      </c>
      <c r="J4001" s="1">
        <v>3997</v>
      </c>
      <c r="K4001" s="1">
        <f t="shared" ca="1" si="446"/>
        <v>7.0160640106191607E-2</v>
      </c>
      <c r="L4001" s="1">
        <f t="shared" ca="1" si="447"/>
        <v>9278</v>
      </c>
      <c r="M4001" s="1" t="str">
        <f t="shared" ca="1" si="444"/>
        <v/>
      </c>
      <c r="Q4001" s="1">
        <v>3997</v>
      </c>
      <c r="R4001" s="1">
        <f t="shared" ca="1" si="448"/>
        <v>0.74108960386461709</v>
      </c>
      <c r="S4001" s="1">
        <f t="shared" ca="1" si="449"/>
        <v>1506</v>
      </c>
      <c r="T4001" s="1" t="str">
        <f t="shared" ca="1" si="445"/>
        <v/>
      </c>
    </row>
    <row r="4002" spans="1:20" x14ac:dyDescent="0.25">
      <c r="A4002" s="1">
        <v>3998</v>
      </c>
      <c r="B4002" s="1">
        <v>400</v>
      </c>
      <c r="C4002" s="1">
        <v>40</v>
      </c>
      <c r="D4002" s="1" t="s">
        <v>16</v>
      </c>
      <c r="E4002" s="1">
        <v>0</v>
      </c>
      <c r="J4002" s="1">
        <v>3998</v>
      </c>
      <c r="K4002" s="1">
        <f t="shared" ca="1" si="446"/>
        <v>0.39576157961377267</v>
      </c>
      <c r="L4002" s="1">
        <f t="shared" ca="1" si="447"/>
        <v>6032</v>
      </c>
      <c r="M4002" s="1" t="str">
        <f t="shared" ca="1" si="444"/>
        <v/>
      </c>
      <c r="Q4002" s="1">
        <v>3998</v>
      </c>
      <c r="R4002" s="1">
        <f t="shared" ca="1" si="448"/>
        <v>0.47803385039186852</v>
      </c>
      <c r="S4002" s="1">
        <f t="shared" ca="1" si="449"/>
        <v>3108</v>
      </c>
      <c r="T4002" s="1" t="str">
        <f t="shared" ca="1" si="445"/>
        <v/>
      </c>
    </row>
    <row r="4003" spans="1:20" x14ac:dyDescent="0.25">
      <c r="A4003" s="1">
        <v>3999</v>
      </c>
      <c r="B4003" s="1">
        <v>400</v>
      </c>
      <c r="C4003" s="1">
        <v>40</v>
      </c>
      <c r="D4003" s="1" t="s">
        <v>16</v>
      </c>
      <c r="E4003" s="1">
        <v>0</v>
      </c>
      <c r="J4003" s="1">
        <v>3999</v>
      </c>
      <c r="K4003" s="1">
        <f t="shared" ca="1" si="446"/>
        <v>0.27409063915891929</v>
      </c>
      <c r="L4003" s="1">
        <f t="shared" ca="1" si="447"/>
        <v>7206</v>
      </c>
      <c r="M4003" s="1" t="str">
        <f t="shared" ca="1" si="444"/>
        <v/>
      </c>
      <c r="Q4003" s="1">
        <v>3999</v>
      </c>
      <c r="R4003" s="1">
        <f t="shared" ca="1" si="448"/>
        <v>0.43015104878242261</v>
      </c>
      <c r="S4003" s="1">
        <f t="shared" ca="1" si="449"/>
        <v>3413</v>
      </c>
      <c r="T4003" s="1" t="str">
        <f t="shared" ca="1" si="445"/>
        <v/>
      </c>
    </row>
    <row r="4004" spans="1:20" x14ac:dyDescent="0.25">
      <c r="A4004" s="1">
        <v>4000</v>
      </c>
      <c r="B4004" s="1">
        <v>400</v>
      </c>
      <c r="C4004" s="1">
        <v>40</v>
      </c>
      <c r="D4004" s="1" t="s">
        <v>16</v>
      </c>
      <c r="E4004" s="1">
        <v>0</v>
      </c>
      <c r="J4004" s="1">
        <v>4000</v>
      </c>
      <c r="K4004" s="1">
        <f t="shared" ca="1" si="446"/>
        <v>0.48251816562975436</v>
      </c>
      <c r="L4004" s="1">
        <f t="shared" ca="1" si="447"/>
        <v>5164</v>
      </c>
      <c r="M4004" s="1" t="str">
        <f t="shared" ca="1" si="444"/>
        <v/>
      </c>
      <c r="Q4004" s="1">
        <v>4000</v>
      </c>
      <c r="R4004" s="1">
        <f t="shared" ca="1" si="448"/>
        <v>0.5249810668391599</v>
      </c>
      <c r="S4004" s="1">
        <f t="shared" ca="1" si="449"/>
        <v>2801</v>
      </c>
      <c r="T4004" s="1" t="str">
        <f t="shared" ca="1" si="445"/>
        <v/>
      </c>
    </row>
    <row r="4005" spans="1:20" x14ac:dyDescent="0.25">
      <c r="A4005" s="1">
        <v>4001</v>
      </c>
      <c r="B4005" s="1">
        <v>401</v>
      </c>
      <c r="C4005" s="1">
        <v>41</v>
      </c>
      <c r="D4005" s="1" t="s">
        <v>16</v>
      </c>
      <c r="E4005" s="1">
        <v>0</v>
      </c>
      <c r="J4005" s="1">
        <v>4001</v>
      </c>
      <c r="K4005" s="1">
        <f t="shared" ca="1" si="446"/>
        <v>0.13219230139614291</v>
      </c>
      <c r="L4005" s="1">
        <f t="shared" ca="1" si="447"/>
        <v>8667</v>
      </c>
      <c r="M4005" s="1" t="str">
        <f t="shared" ca="1" si="444"/>
        <v/>
      </c>
      <c r="Q4005" s="1">
        <v>4001</v>
      </c>
      <c r="R4005" s="1">
        <f t="shared" ca="1" si="448"/>
        <v>0.68798567668078947</v>
      </c>
      <c r="S4005" s="1">
        <f t="shared" ca="1" si="449"/>
        <v>1808</v>
      </c>
      <c r="T4005" s="1" t="str">
        <f t="shared" ca="1" si="445"/>
        <v/>
      </c>
    </row>
    <row r="4006" spans="1:20" x14ac:dyDescent="0.25">
      <c r="A4006" s="1">
        <v>4002</v>
      </c>
      <c r="B4006" s="1">
        <v>401</v>
      </c>
      <c r="C4006" s="1">
        <v>41</v>
      </c>
      <c r="D4006" s="1" t="s">
        <v>16</v>
      </c>
      <c r="E4006" s="1">
        <v>0</v>
      </c>
      <c r="J4006" s="1">
        <v>4002</v>
      </c>
      <c r="K4006" s="1">
        <f t="shared" ca="1" si="446"/>
        <v>7.2137551362864372E-2</v>
      </c>
      <c r="L4006" s="1">
        <f t="shared" ca="1" si="447"/>
        <v>9250</v>
      </c>
      <c r="M4006" s="1" t="str">
        <f t="shared" ca="1" si="444"/>
        <v/>
      </c>
      <c r="Q4006" s="1">
        <v>4002</v>
      </c>
      <c r="R4006" s="1">
        <f t="shared" ca="1" si="448"/>
        <v>0.70447529246328378</v>
      </c>
      <c r="S4006" s="1">
        <f t="shared" ca="1" si="449"/>
        <v>1732</v>
      </c>
      <c r="T4006" s="1" t="str">
        <f t="shared" ca="1" si="445"/>
        <v/>
      </c>
    </row>
    <row r="4007" spans="1:20" x14ac:dyDescent="0.25">
      <c r="A4007" s="1">
        <v>4003</v>
      </c>
      <c r="B4007" s="1">
        <v>401</v>
      </c>
      <c r="C4007" s="1">
        <v>41</v>
      </c>
      <c r="D4007" s="1" t="s">
        <v>16</v>
      </c>
      <c r="E4007" s="1">
        <v>0</v>
      </c>
      <c r="J4007" s="1">
        <v>4003</v>
      </c>
      <c r="K4007" s="1">
        <f t="shared" ca="1" si="446"/>
        <v>0.6169118802810738</v>
      </c>
      <c r="L4007" s="1">
        <f t="shared" ca="1" si="447"/>
        <v>3861</v>
      </c>
      <c r="M4007" s="1" t="str">
        <f t="shared" ca="1" si="444"/>
        <v/>
      </c>
      <c r="Q4007" s="1">
        <v>4003</v>
      </c>
      <c r="R4007" s="1">
        <f t="shared" ca="1" si="448"/>
        <v>0.23040980574780223</v>
      </c>
      <c r="S4007" s="1">
        <f t="shared" ca="1" si="449"/>
        <v>4596</v>
      </c>
      <c r="T4007" s="1" t="str">
        <f t="shared" ca="1" si="445"/>
        <v/>
      </c>
    </row>
    <row r="4008" spans="1:20" x14ac:dyDescent="0.25">
      <c r="A4008" s="1">
        <v>4004</v>
      </c>
      <c r="B4008" s="1">
        <v>401</v>
      </c>
      <c r="C4008" s="1">
        <v>41</v>
      </c>
      <c r="D4008" s="1" t="s">
        <v>16</v>
      </c>
      <c r="E4008" s="1">
        <v>0</v>
      </c>
      <c r="J4008" s="1">
        <v>4004</v>
      </c>
      <c r="K4008" s="1">
        <f t="shared" ca="1" si="446"/>
        <v>0.18937398590527066</v>
      </c>
      <c r="L4008" s="1">
        <f t="shared" ca="1" si="447"/>
        <v>8106</v>
      </c>
      <c r="M4008" s="1" t="str">
        <f t="shared" ca="1" si="444"/>
        <v/>
      </c>
      <c r="Q4008" s="1">
        <v>4004</v>
      </c>
      <c r="R4008" s="1">
        <f t="shared" ca="1" si="448"/>
        <v>2.0420334832757514E-2</v>
      </c>
      <c r="S4008" s="1">
        <f t="shared" ca="1" si="449"/>
        <v>5882</v>
      </c>
      <c r="T4008" s="1" t="str">
        <f t="shared" ca="1" si="445"/>
        <v/>
      </c>
    </row>
    <row r="4009" spans="1:20" x14ac:dyDescent="0.25">
      <c r="A4009" s="1">
        <v>4005</v>
      </c>
      <c r="B4009" s="1">
        <v>401</v>
      </c>
      <c r="C4009" s="1">
        <v>41</v>
      </c>
      <c r="D4009" s="1" t="s">
        <v>16</v>
      </c>
      <c r="E4009" s="1">
        <v>0</v>
      </c>
      <c r="J4009" s="1">
        <v>4005</v>
      </c>
      <c r="K4009" s="1">
        <f t="shared" ca="1" si="446"/>
        <v>0.58265756992152362</v>
      </c>
      <c r="L4009" s="1">
        <f t="shared" ca="1" si="447"/>
        <v>4177</v>
      </c>
      <c r="M4009" s="1" t="str">
        <f t="shared" ca="1" si="444"/>
        <v/>
      </c>
      <c r="Q4009" s="1">
        <v>4005</v>
      </c>
      <c r="R4009" s="1">
        <f t="shared" ca="1" si="448"/>
        <v>1.9722673541914926E-2</v>
      </c>
      <c r="S4009" s="1">
        <f t="shared" ca="1" si="449"/>
        <v>5887</v>
      </c>
      <c r="T4009" s="1" t="str">
        <f t="shared" ca="1" si="445"/>
        <v/>
      </c>
    </row>
    <row r="4010" spans="1:20" x14ac:dyDescent="0.25">
      <c r="A4010" s="1">
        <v>4006</v>
      </c>
      <c r="B4010" s="1">
        <v>401</v>
      </c>
      <c r="C4010" s="1">
        <v>41</v>
      </c>
      <c r="D4010" s="1" t="s">
        <v>16</v>
      </c>
      <c r="E4010" s="1">
        <v>0</v>
      </c>
      <c r="J4010" s="1">
        <v>4006</v>
      </c>
      <c r="K4010" s="1">
        <f t="shared" ca="1" si="446"/>
        <v>0.85404749092281884</v>
      </c>
      <c r="L4010" s="1">
        <f t="shared" ca="1" si="447"/>
        <v>1477</v>
      </c>
      <c r="M4010" s="1" t="str">
        <f t="shared" ca="1" si="444"/>
        <v/>
      </c>
      <c r="Q4010" s="1">
        <v>4006</v>
      </c>
      <c r="R4010" s="1">
        <f t="shared" ca="1" si="448"/>
        <v>0.56085260355492372</v>
      </c>
      <c r="S4010" s="1">
        <f t="shared" ca="1" si="449"/>
        <v>2584</v>
      </c>
      <c r="T4010" s="1" t="str">
        <f t="shared" ca="1" si="445"/>
        <v/>
      </c>
    </row>
    <row r="4011" spans="1:20" x14ac:dyDescent="0.25">
      <c r="A4011" s="1">
        <v>4007</v>
      </c>
      <c r="B4011" s="1">
        <v>401</v>
      </c>
      <c r="C4011" s="1">
        <v>41</v>
      </c>
      <c r="D4011" s="1" t="s">
        <v>16</v>
      </c>
      <c r="E4011" s="1">
        <v>0</v>
      </c>
      <c r="J4011" s="1">
        <v>4007</v>
      </c>
      <c r="K4011" s="1">
        <f t="shared" ca="1" si="446"/>
        <v>0.12456916544495122</v>
      </c>
      <c r="L4011" s="1">
        <f t="shared" ca="1" si="447"/>
        <v>8743</v>
      </c>
      <c r="M4011" s="1" t="str">
        <f t="shared" ca="1" si="444"/>
        <v/>
      </c>
      <c r="Q4011" s="1">
        <v>4007</v>
      </c>
      <c r="R4011" s="1">
        <f t="shared" ca="1" si="448"/>
        <v>0.99374932799301852</v>
      </c>
      <c r="S4011" s="1">
        <f t="shared" ca="1" si="449"/>
        <v>26</v>
      </c>
      <c r="T4011" s="1">
        <f t="shared" ca="1" si="445"/>
        <v>0</v>
      </c>
    </row>
    <row r="4012" spans="1:20" x14ac:dyDescent="0.25">
      <c r="A4012" s="1">
        <v>4008</v>
      </c>
      <c r="B4012" s="1">
        <v>401</v>
      </c>
      <c r="C4012" s="1">
        <v>41</v>
      </c>
      <c r="D4012" s="1" t="s">
        <v>16</v>
      </c>
      <c r="E4012" s="1">
        <v>0</v>
      </c>
      <c r="J4012" s="1">
        <v>4008</v>
      </c>
      <c r="K4012" s="1">
        <f t="shared" ca="1" si="446"/>
        <v>0.76837726261899442</v>
      </c>
      <c r="L4012" s="1">
        <f t="shared" ca="1" si="447"/>
        <v>2374</v>
      </c>
      <c r="M4012" s="1" t="str">
        <f t="shared" ca="1" si="444"/>
        <v/>
      </c>
      <c r="Q4012" s="1">
        <v>4008</v>
      </c>
      <c r="R4012" s="1">
        <f t="shared" ca="1" si="448"/>
        <v>5.1888145948950082E-2</v>
      </c>
      <c r="S4012" s="1">
        <f t="shared" ca="1" si="449"/>
        <v>5692</v>
      </c>
      <c r="T4012" s="1" t="str">
        <f t="shared" ca="1" si="445"/>
        <v/>
      </c>
    </row>
    <row r="4013" spans="1:20" x14ac:dyDescent="0.25">
      <c r="A4013" s="1">
        <v>4009</v>
      </c>
      <c r="B4013" s="1">
        <v>401</v>
      </c>
      <c r="C4013" s="1">
        <v>41</v>
      </c>
      <c r="D4013" s="1" t="s">
        <v>16</v>
      </c>
      <c r="E4013" s="1">
        <v>0</v>
      </c>
      <c r="J4013" s="1">
        <v>4009</v>
      </c>
      <c r="K4013" s="1">
        <f t="shared" ca="1" si="446"/>
        <v>0.64356686238307792</v>
      </c>
      <c r="L4013" s="1">
        <f t="shared" ca="1" si="447"/>
        <v>3590</v>
      </c>
      <c r="M4013" s="1" t="str">
        <f t="shared" ca="1" si="444"/>
        <v/>
      </c>
      <c r="Q4013" s="1">
        <v>4009</v>
      </c>
      <c r="R4013" s="1">
        <f t="shared" ca="1" si="448"/>
        <v>0.65779346354208812</v>
      </c>
      <c r="S4013" s="1">
        <f t="shared" ca="1" si="449"/>
        <v>1996</v>
      </c>
      <c r="T4013" s="1" t="str">
        <f t="shared" ca="1" si="445"/>
        <v/>
      </c>
    </row>
    <row r="4014" spans="1:20" x14ac:dyDescent="0.25">
      <c r="A4014" s="1">
        <v>4010</v>
      </c>
      <c r="B4014" s="1">
        <v>401</v>
      </c>
      <c r="C4014" s="1">
        <v>41</v>
      </c>
      <c r="D4014" s="1" t="s">
        <v>16</v>
      </c>
      <c r="E4014" s="1">
        <v>0</v>
      </c>
      <c r="J4014" s="1">
        <v>4010</v>
      </c>
      <c r="K4014" s="1">
        <f t="shared" ca="1" si="446"/>
        <v>0.80854382560464055</v>
      </c>
      <c r="L4014" s="1">
        <f t="shared" ca="1" si="447"/>
        <v>1955</v>
      </c>
      <c r="M4014" s="1" t="str">
        <f t="shared" ca="1" si="444"/>
        <v/>
      </c>
      <c r="Q4014" s="1">
        <v>4010</v>
      </c>
      <c r="R4014" s="1">
        <f t="shared" ca="1" si="448"/>
        <v>0.16862497504410123</v>
      </c>
      <c r="S4014" s="1">
        <f t="shared" ca="1" si="449"/>
        <v>5000</v>
      </c>
      <c r="T4014" s="1" t="str">
        <f t="shared" ca="1" si="445"/>
        <v/>
      </c>
    </row>
    <row r="4015" spans="1:20" x14ac:dyDescent="0.25">
      <c r="A4015" s="1">
        <v>4011</v>
      </c>
      <c r="B4015" s="1">
        <v>402</v>
      </c>
      <c r="C4015" s="1">
        <v>41</v>
      </c>
      <c r="D4015" s="1" t="s">
        <v>16</v>
      </c>
      <c r="E4015" s="1">
        <v>0</v>
      </c>
      <c r="J4015" s="1">
        <v>4011</v>
      </c>
      <c r="K4015" s="1">
        <f t="shared" ca="1" si="446"/>
        <v>6.7481883502715667E-2</v>
      </c>
      <c r="L4015" s="1">
        <f t="shared" ca="1" si="447"/>
        <v>9304</v>
      </c>
      <c r="M4015" s="1" t="str">
        <f t="shared" ca="1" si="444"/>
        <v/>
      </c>
      <c r="Q4015" s="1">
        <v>4011</v>
      </c>
      <c r="R4015" s="1">
        <f t="shared" ca="1" si="448"/>
        <v>0.84242732257760577</v>
      </c>
      <c r="S4015" s="1">
        <f t="shared" ca="1" si="449"/>
        <v>867</v>
      </c>
      <c r="T4015" s="1" t="str">
        <f t="shared" ca="1" si="445"/>
        <v/>
      </c>
    </row>
    <row r="4016" spans="1:20" x14ac:dyDescent="0.25">
      <c r="A4016" s="1">
        <v>4012</v>
      </c>
      <c r="B4016" s="1">
        <v>402</v>
      </c>
      <c r="C4016" s="1">
        <v>41</v>
      </c>
      <c r="D4016" s="1" t="s">
        <v>16</v>
      </c>
      <c r="E4016" s="1">
        <v>0</v>
      </c>
      <c r="J4016" s="1">
        <v>4012</v>
      </c>
      <c r="K4016" s="1">
        <f t="shared" ca="1" si="446"/>
        <v>0.16055992543200237</v>
      </c>
      <c r="L4016" s="1">
        <f t="shared" ca="1" si="447"/>
        <v>8390</v>
      </c>
      <c r="M4016" s="1" t="str">
        <f t="shared" ca="1" si="444"/>
        <v/>
      </c>
      <c r="Q4016" s="1">
        <v>4012</v>
      </c>
      <c r="R4016" s="1">
        <f t="shared" ca="1" si="448"/>
        <v>3.3025222497480966E-2</v>
      </c>
      <c r="S4016" s="1">
        <f t="shared" ca="1" si="449"/>
        <v>5798</v>
      </c>
      <c r="T4016" s="1" t="str">
        <f t="shared" ca="1" si="445"/>
        <v/>
      </c>
    </row>
    <row r="4017" spans="1:20" x14ac:dyDescent="0.25">
      <c r="A4017" s="1">
        <v>4013</v>
      </c>
      <c r="B4017" s="1">
        <v>402</v>
      </c>
      <c r="C4017" s="1">
        <v>41</v>
      </c>
      <c r="D4017" s="1" t="s">
        <v>16</v>
      </c>
      <c r="E4017" s="1">
        <v>0</v>
      </c>
      <c r="J4017" s="1">
        <v>4013</v>
      </c>
      <c r="K4017" s="1">
        <f t="shared" ca="1" si="446"/>
        <v>0.19539661169696865</v>
      </c>
      <c r="L4017" s="1">
        <f t="shared" ca="1" si="447"/>
        <v>8040</v>
      </c>
      <c r="M4017" s="1" t="str">
        <f t="shared" ca="1" si="444"/>
        <v/>
      </c>
      <c r="Q4017" s="1">
        <v>4013</v>
      </c>
      <c r="R4017" s="1">
        <f t="shared" ca="1" si="448"/>
        <v>0.14461531913776193</v>
      </c>
      <c r="S4017" s="1">
        <f t="shared" ca="1" si="449"/>
        <v>5145</v>
      </c>
      <c r="T4017" s="1" t="str">
        <f t="shared" ca="1" si="445"/>
        <v/>
      </c>
    </row>
    <row r="4018" spans="1:20" x14ac:dyDescent="0.25">
      <c r="A4018" s="1">
        <v>4014</v>
      </c>
      <c r="B4018" s="1">
        <v>402</v>
      </c>
      <c r="C4018" s="1">
        <v>41</v>
      </c>
      <c r="D4018" s="1" t="s">
        <v>16</v>
      </c>
      <c r="E4018" s="1">
        <v>0</v>
      </c>
      <c r="J4018" s="1">
        <v>4014</v>
      </c>
      <c r="K4018" s="1">
        <f t="shared" ca="1" si="446"/>
        <v>0.96420785455416769</v>
      </c>
      <c r="L4018" s="1">
        <f t="shared" ca="1" si="447"/>
        <v>375</v>
      </c>
      <c r="M4018" s="1" t="str">
        <f t="shared" ca="1" si="444"/>
        <v/>
      </c>
      <c r="Q4018" s="1">
        <v>4014</v>
      </c>
      <c r="R4018" s="1">
        <f t="shared" ca="1" si="448"/>
        <v>0.82814632641640118</v>
      </c>
      <c r="S4018" s="1">
        <f t="shared" ca="1" si="449"/>
        <v>966</v>
      </c>
      <c r="T4018" s="1" t="str">
        <f t="shared" ca="1" si="445"/>
        <v/>
      </c>
    </row>
    <row r="4019" spans="1:20" x14ac:dyDescent="0.25">
      <c r="A4019" s="1">
        <v>4015</v>
      </c>
      <c r="B4019" s="1">
        <v>402</v>
      </c>
      <c r="C4019" s="1">
        <v>41</v>
      </c>
      <c r="D4019" s="1" t="s">
        <v>16</v>
      </c>
      <c r="E4019" s="1">
        <v>0</v>
      </c>
      <c r="J4019" s="1">
        <v>4015</v>
      </c>
      <c r="K4019" s="1">
        <f t="shared" ca="1" si="446"/>
        <v>9.1394142884712037E-2</v>
      </c>
      <c r="L4019" s="1">
        <f t="shared" ca="1" si="447"/>
        <v>9068</v>
      </c>
      <c r="M4019" s="1" t="str">
        <f t="shared" ca="1" si="444"/>
        <v/>
      </c>
      <c r="Q4019" s="1">
        <v>4015</v>
      </c>
      <c r="R4019" s="1">
        <f t="shared" ca="1" si="448"/>
        <v>0.88352915888621897</v>
      </c>
      <c r="S4019" s="1">
        <f t="shared" ca="1" si="449"/>
        <v>624</v>
      </c>
      <c r="T4019" s="1" t="str">
        <f t="shared" ca="1" si="445"/>
        <v/>
      </c>
    </row>
    <row r="4020" spans="1:20" x14ac:dyDescent="0.25">
      <c r="A4020" s="1">
        <v>4016</v>
      </c>
      <c r="B4020" s="1">
        <v>402</v>
      </c>
      <c r="C4020" s="1">
        <v>41</v>
      </c>
      <c r="D4020" s="1" t="s">
        <v>16</v>
      </c>
      <c r="E4020" s="1">
        <v>0</v>
      </c>
      <c r="J4020" s="1">
        <v>4016</v>
      </c>
      <c r="K4020" s="1">
        <f t="shared" ca="1" si="446"/>
        <v>0.39227457563672008</v>
      </c>
      <c r="L4020" s="1">
        <f t="shared" ca="1" si="447"/>
        <v>6075</v>
      </c>
      <c r="M4020" s="1" t="str">
        <f t="shared" ca="1" si="444"/>
        <v/>
      </c>
      <c r="Q4020" s="1">
        <v>4016</v>
      </c>
      <c r="R4020" s="1">
        <f t="shared" ca="1" si="448"/>
        <v>0.89595521161866309</v>
      </c>
      <c r="S4020" s="1">
        <f t="shared" ca="1" si="449"/>
        <v>566</v>
      </c>
      <c r="T4020" s="1" t="str">
        <f t="shared" ca="1" si="445"/>
        <v/>
      </c>
    </row>
    <row r="4021" spans="1:20" x14ac:dyDescent="0.25">
      <c r="A4021" s="1">
        <v>4017</v>
      </c>
      <c r="B4021" s="1">
        <v>402</v>
      </c>
      <c r="C4021" s="1">
        <v>41</v>
      </c>
      <c r="D4021" s="1" t="s">
        <v>16</v>
      </c>
      <c r="E4021" s="1">
        <v>0</v>
      </c>
      <c r="J4021" s="1">
        <v>4017</v>
      </c>
      <c r="K4021" s="1">
        <f t="shared" ca="1" si="446"/>
        <v>0.52749872795643249</v>
      </c>
      <c r="L4021" s="1">
        <f t="shared" ca="1" si="447"/>
        <v>4730</v>
      </c>
      <c r="M4021" s="1" t="str">
        <f t="shared" ca="1" si="444"/>
        <v/>
      </c>
      <c r="Q4021" s="1">
        <v>4017</v>
      </c>
      <c r="R4021" s="1">
        <f t="shared" ca="1" si="448"/>
        <v>0.65653858104095353</v>
      </c>
      <c r="S4021" s="1">
        <f t="shared" ca="1" si="449"/>
        <v>2004</v>
      </c>
      <c r="T4021" s="1" t="str">
        <f t="shared" ca="1" si="445"/>
        <v/>
      </c>
    </row>
    <row r="4022" spans="1:20" x14ac:dyDescent="0.25">
      <c r="A4022" s="1">
        <v>4018</v>
      </c>
      <c r="B4022" s="1">
        <v>402</v>
      </c>
      <c r="C4022" s="1">
        <v>41</v>
      </c>
      <c r="D4022" s="1" t="s">
        <v>16</v>
      </c>
      <c r="E4022" s="1">
        <v>0</v>
      </c>
      <c r="J4022" s="1">
        <v>4018</v>
      </c>
      <c r="K4022" s="1">
        <f t="shared" ca="1" si="446"/>
        <v>1.8047742033937664E-2</v>
      </c>
      <c r="L4022" s="1">
        <f t="shared" ca="1" si="447"/>
        <v>9824</v>
      </c>
      <c r="M4022" s="1" t="str">
        <f t="shared" ca="1" si="444"/>
        <v/>
      </c>
      <c r="Q4022" s="1">
        <v>4018</v>
      </c>
      <c r="R4022" s="1">
        <f t="shared" ca="1" si="448"/>
        <v>0.72934147820143957</v>
      </c>
      <c r="S4022" s="1">
        <f t="shared" ca="1" si="449"/>
        <v>1583</v>
      </c>
      <c r="T4022" s="1" t="str">
        <f t="shared" ca="1" si="445"/>
        <v/>
      </c>
    </row>
    <row r="4023" spans="1:20" x14ac:dyDescent="0.25">
      <c r="A4023" s="1">
        <v>4019</v>
      </c>
      <c r="B4023" s="1">
        <v>402</v>
      </c>
      <c r="C4023" s="1">
        <v>41</v>
      </c>
      <c r="D4023" s="1" t="s">
        <v>16</v>
      </c>
      <c r="E4023" s="1">
        <v>0</v>
      </c>
      <c r="J4023" s="1">
        <v>4019</v>
      </c>
      <c r="K4023" s="1">
        <f t="shared" ca="1" si="446"/>
        <v>3.1969282030506196E-2</v>
      </c>
      <c r="L4023" s="1">
        <f t="shared" ca="1" si="447"/>
        <v>9682</v>
      </c>
      <c r="M4023" s="1" t="str">
        <f t="shared" ca="1" si="444"/>
        <v/>
      </c>
      <c r="Q4023" s="1">
        <v>4019</v>
      </c>
      <c r="R4023" s="1">
        <f t="shared" ca="1" si="448"/>
        <v>0.8365720087338665</v>
      </c>
      <c r="S4023" s="1">
        <f t="shared" ca="1" si="449"/>
        <v>910</v>
      </c>
      <c r="T4023" s="1" t="str">
        <f t="shared" ca="1" si="445"/>
        <v/>
      </c>
    </row>
    <row r="4024" spans="1:20" x14ac:dyDescent="0.25">
      <c r="A4024" s="1">
        <v>4020</v>
      </c>
      <c r="B4024" s="1">
        <v>402</v>
      </c>
      <c r="C4024" s="1">
        <v>41</v>
      </c>
      <c r="D4024" s="1" t="s">
        <v>16</v>
      </c>
      <c r="E4024" s="1">
        <v>0</v>
      </c>
      <c r="J4024" s="1">
        <v>4020</v>
      </c>
      <c r="K4024" s="1">
        <f t="shared" ca="1" si="446"/>
        <v>0.56412525337426878</v>
      </c>
      <c r="L4024" s="1">
        <f t="shared" ca="1" si="447"/>
        <v>4366</v>
      </c>
      <c r="M4024" s="1" t="str">
        <f t="shared" ca="1" si="444"/>
        <v/>
      </c>
      <c r="Q4024" s="1">
        <v>4020</v>
      </c>
      <c r="R4024" s="1">
        <f t="shared" ca="1" si="448"/>
        <v>7.1995181261446106E-3</v>
      </c>
      <c r="S4024" s="1">
        <f t="shared" ca="1" si="449"/>
        <v>5957</v>
      </c>
      <c r="T4024" s="1" t="str">
        <f t="shared" ca="1" si="445"/>
        <v/>
      </c>
    </row>
    <row r="4025" spans="1:20" x14ac:dyDescent="0.25">
      <c r="A4025" s="1">
        <v>4021</v>
      </c>
      <c r="B4025" s="1">
        <v>403</v>
      </c>
      <c r="C4025" s="1">
        <v>41</v>
      </c>
      <c r="D4025" s="1" t="s">
        <v>16</v>
      </c>
      <c r="E4025" s="1">
        <v>0</v>
      </c>
      <c r="J4025" s="1">
        <v>4021</v>
      </c>
      <c r="K4025" s="1">
        <f t="shared" ca="1" si="446"/>
        <v>0.5586453044899824</v>
      </c>
      <c r="L4025" s="1">
        <f t="shared" ca="1" si="447"/>
        <v>4414</v>
      </c>
      <c r="M4025" s="1" t="str">
        <f t="shared" ca="1" si="444"/>
        <v/>
      </c>
      <c r="Q4025" s="1">
        <v>4021</v>
      </c>
      <c r="R4025" s="1">
        <f t="shared" ca="1" si="448"/>
        <v>0.85053141966989543</v>
      </c>
      <c r="S4025" s="1">
        <f t="shared" ca="1" si="449"/>
        <v>828</v>
      </c>
      <c r="T4025" s="1" t="str">
        <f t="shared" ca="1" si="445"/>
        <v/>
      </c>
    </row>
    <row r="4026" spans="1:20" x14ac:dyDescent="0.25">
      <c r="A4026" s="1">
        <v>4022</v>
      </c>
      <c r="B4026" s="1">
        <v>403</v>
      </c>
      <c r="C4026" s="1">
        <v>41</v>
      </c>
      <c r="D4026" s="1" t="s">
        <v>16</v>
      </c>
      <c r="E4026" s="1">
        <v>0</v>
      </c>
      <c r="J4026" s="1">
        <v>4022</v>
      </c>
      <c r="K4026" s="1">
        <f t="shared" ca="1" si="446"/>
        <v>0.80894736543439727</v>
      </c>
      <c r="L4026" s="1">
        <f t="shared" ca="1" si="447"/>
        <v>1951</v>
      </c>
      <c r="M4026" s="1" t="str">
        <f t="shared" ca="1" si="444"/>
        <v/>
      </c>
      <c r="Q4026" s="1">
        <v>4022</v>
      </c>
      <c r="R4026" s="1">
        <f t="shared" ca="1" si="448"/>
        <v>9.1117635243211037E-2</v>
      </c>
      <c r="S4026" s="1">
        <f t="shared" ca="1" si="449"/>
        <v>5475</v>
      </c>
      <c r="T4026" s="1" t="str">
        <f t="shared" ca="1" si="445"/>
        <v/>
      </c>
    </row>
    <row r="4027" spans="1:20" x14ac:dyDescent="0.25">
      <c r="A4027" s="1">
        <v>4023</v>
      </c>
      <c r="B4027" s="1">
        <v>403</v>
      </c>
      <c r="C4027" s="1">
        <v>41</v>
      </c>
      <c r="D4027" s="1" t="s">
        <v>16</v>
      </c>
      <c r="E4027" s="1">
        <v>1</v>
      </c>
      <c r="J4027" s="1">
        <v>4023</v>
      </c>
      <c r="K4027" s="1">
        <f t="shared" ca="1" si="446"/>
        <v>0.85548378983379125</v>
      </c>
      <c r="L4027" s="1">
        <f t="shared" ca="1" si="447"/>
        <v>1460</v>
      </c>
      <c r="M4027" s="1" t="str">
        <f t="shared" ca="1" si="444"/>
        <v/>
      </c>
      <c r="Q4027" s="1">
        <v>4023</v>
      </c>
      <c r="R4027" s="1">
        <f t="shared" ca="1" si="448"/>
        <v>0.75983854835295017</v>
      </c>
      <c r="S4027" s="1">
        <f t="shared" ca="1" si="449"/>
        <v>1351</v>
      </c>
      <c r="T4027" s="1" t="str">
        <f t="shared" ca="1" si="445"/>
        <v/>
      </c>
    </row>
    <row r="4028" spans="1:20" x14ac:dyDescent="0.25">
      <c r="A4028" s="1">
        <v>4024</v>
      </c>
      <c r="B4028" s="1">
        <v>403</v>
      </c>
      <c r="C4028" s="1">
        <v>41</v>
      </c>
      <c r="D4028" s="1" t="s">
        <v>16</v>
      </c>
      <c r="E4028" s="1">
        <v>0</v>
      </c>
      <c r="J4028" s="1">
        <v>4024</v>
      </c>
      <c r="K4028" s="1">
        <f t="shared" ca="1" si="446"/>
        <v>0.23019573346467903</v>
      </c>
      <c r="L4028" s="1">
        <f t="shared" ca="1" si="447"/>
        <v>7675</v>
      </c>
      <c r="M4028" s="1" t="str">
        <f t="shared" ca="1" si="444"/>
        <v/>
      </c>
      <c r="Q4028" s="1">
        <v>4024</v>
      </c>
      <c r="R4028" s="1">
        <f t="shared" ca="1" si="448"/>
        <v>0.18835494622383642</v>
      </c>
      <c r="S4028" s="1">
        <f t="shared" ca="1" si="449"/>
        <v>4866</v>
      </c>
      <c r="T4028" s="1" t="str">
        <f t="shared" ca="1" si="445"/>
        <v/>
      </c>
    </row>
    <row r="4029" spans="1:20" x14ac:dyDescent="0.25">
      <c r="A4029" s="1">
        <v>4025</v>
      </c>
      <c r="B4029" s="1">
        <v>403</v>
      </c>
      <c r="C4029" s="1">
        <v>41</v>
      </c>
      <c r="D4029" s="1" t="s">
        <v>16</v>
      </c>
      <c r="E4029" s="1">
        <v>0</v>
      </c>
      <c r="J4029" s="1">
        <v>4025</v>
      </c>
      <c r="K4029" s="1">
        <f t="shared" ca="1" si="446"/>
        <v>0.28273985541114355</v>
      </c>
      <c r="L4029" s="1">
        <f t="shared" ca="1" si="447"/>
        <v>7114</v>
      </c>
      <c r="M4029" s="1" t="str">
        <f t="shared" ca="1" si="444"/>
        <v/>
      </c>
      <c r="Q4029" s="1">
        <v>4025</v>
      </c>
      <c r="R4029" s="1">
        <f t="shared" ca="1" si="448"/>
        <v>0.26134015830167501</v>
      </c>
      <c r="S4029" s="1">
        <f t="shared" ca="1" si="449"/>
        <v>4424</v>
      </c>
      <c r="T4029" s="1" t="str">
        <f t="shared" ca="1" si="445"/>
        <v/>
      </c>
    </row>
    <row r="4030" spans="1:20" x14ac:dyDescent="0.25">
      <c r="A4030" s="1">
        <v>4026</v>
      </c>
      <c r="B4030" s="1">
        <v>403</v>
      </c>
      <c r="C4030" s="1">
        <v>41</v>
      </c>
      <c r="D4030" s="1" t="s">
        <v>16</v>
      </c>
      <c r="E4030" s="1">
        <v>0</v>
      </c>
      <c r="J4030" s="1">
        <v>4026</v>
      </c>
      <c r="K4030" s="1">
        <f t="shared" ca="1" si="446"/>
        <v>0.4472201796681492</v>
      </c>
      <c r="L4030" s="1">
        <f t="shared" ca="1" si="447"/>
        <v>5537</v>
      </c>
      <c r="M4030" s="1" t="str">
        <f t="shared" ca="1" si="444"/>
        <v/>
      </c>
      <c r="Q4030" s="1">
        <v>4026</v>
      </c>
      <c r="R4030" s="1">
        <f t="shared" ca="1" si="448"/>
        <v>0.47046253060440701</v>
      </c>
      <c r="S4030" s="1">
        <f t="shared" ca="1" si="449"/>
        <v>3152</v>
      </c>
      <c r="T4030" s="1" t="str">
        <f t="shared" ca="1" si="445"/>
        <v/>
      </c>
    </row>
    <row r="4031" spans="1:20" x14ac:dyDescent="0.25">
      <c r="A4031" s="1">
        <v>4027</v>
      </c>
      <c r="B4031" s="1">
        <v>403</v>
      </c>
      <c r="C4031" s="1">
        <v>41</v>
      </c>
      <c r="D4031" s="1" t="s">
        <v>16</v>
      </c>
      <c r="E4031" s="1">
        <v>0</v>
      </c>
      <c r="J4031" s="1">
        <v>4027</v>
      </c>
      <c r="K4031" s="1">
        <f t="shared" ca="1" si="446"/>
        <v>0.58362804406129287</v>
      </c>
      <c r="L4031" s="1">
        <f t="shared" ca="1" si="447"/>
        <v>4173</v>
      </c>
      <c r="M4031" s="1" t="str">
        <f t="shared" ca="1" si="444"/>
        <v/>
      </c>
      <c r="Q4031" s="1">
        <v>4027</v>
      </c>
      <c r="R4031" s="1">
        <f t="shared" ca="1" si="448"/>
        <v>0.35179578489798469</v>
      </c>
      <c r="S4031" s="1">
        <f t="shared" ca="1" si="449"/>
        <v>3890</v>
      </c>
      <c r="T4031" s="1" t="str">
        <f t="shared" ca="1" si="445"/>
        <v/>
      </c>
    </row>
    <row r="4032" spans="1:20" x14ac:dyDescent="0.25">
      <c r="A4032" s="1">
        <v>4028</v>
      </c>
      <c r="B4032" s="1">
        <v>403</v>
      </c>
      <c r="C4032" s="1">
        <v>41</v>
      </c>
      <c r="D4032" s="1" t="s">
        <v>16</v>
      </c>
      <c r="E4032" s="1">
        <v>0</v>
      </c>
      <c r="J4032" s="1">
        <v>4028</v>
      </c>
      <c r="K4032" s="1">
        <f t="shared" ca="1" si="446"/>
        <v>0.46596000505773649</v>
      </c>
      <c r="L4032" s="1">
        <f t="shared" ca="1" si="447"/>
        <v>5345</v>
      </c>
      <c r="M4032" s="1" t="str">
        <f t="shared" ca="1" si="444"/>
        <v/>
      </c>
      <c r="Q4032" s="1">
        <v>4028</v>
      </c>
      <c r="R4032" s="1">
        <f t="shared" ca="1" si="448"/>
        <v>0.2098234801234351</v>
      </c>
      <c r="S4032" s="1">
        <f t="shared" ca="1" si="449"/>
        <v>4734</v>
      </c>
      <c r="T4032" s="1" t="str">
        <f t="shared" ca="1" si="445"/>
        <v/>
      </c>
    </row>
    <row r="4033" spans="1:20" x14ac:dyDescent="0.25">
      <c r="A4033" s="1">
        <v>4029</v>
      </c>
      <c r="B4033" s="1">
        <v>403</v>
      </c>
      <c r="C4033" s="1">
        <v>41</v>
      </c>
      <c r="D4033" s="1" t="s">
        <v>16</v>
      </c>
      <c r="E4033" s="1">
        <v>0</v>
      </c>
      <c r="J4033" s="1">
        <v>4029</v>
      </c>
      <c r="K4033" s="1">
        <f t="shared" ca="1" si="446"/>
        <v>0.71457797906473974</v>
      </c>
      <c r="L4033" s="1">
        <f t="shared" ca="1" si="447"/>
        <v>2895</v>
      </c>
      <c r="M4033" s="1" t="str">
        <f t="shared" ca="1" si="444"/>
        <v/>
      </c>
      <c r="Q4033" s="1">
        <v>4029</v>
      </c>
      <c r="R4033" s="1">
        <f t="shared" ca="1" si="448"/>
        <v>0.89967393303737708</v>
      </c>
      <c r="S4033" s="1">
        <f t="shared" ca="1" si="449"/>
        <v>547</v>
      </c>
      <c r="T4033" s="1" t="str">
        <f t="shared" ca="1" si="445"/>
        <v/>
      </c>
    </row>
    <row r="4034" spans="1:20" x14ac:dyDescent="0.25">
      <c r="A4034" s="1">
        <v>4030</v>
      </c>
      <c r="B4034" s="1">
        <v>403</v>
      </c>
      <c r="C4034" s="1">
        <v>41</v>
      </c>
      <c r="D4034" s="1" t="s">
        <v>16</v>
      </c>
      <c r="E4034" s="1">
        <v>0</v>
      </c>
      <c r="J4034" s="1">
        <v>4030</v>
      </c>
      <c r="K4034" s="1">
        <f t="shared" ca="1" si="446"/>
        <v>0.97050666068495794</v>
      </c>
      <c r="L4034" s="1">
        <f t="shared" ca="1" si="447"/>
        <v>307</v>
      </c>
      <c r="M4034" s="1" t="str">
        <f t="shared" ca="1" si="444"/>
        <v/>
      </c>
      <c r="Q4034" s="1">
        <v>4030</v>
      </c>
      <c r="R4034" s="1">
        <f t="shared" ca="1" si="448"/>
        <v>0.11410222994561781</v>
      </c>
      <c r="S4034" s="1">
        <f t="shared" ca="1" si="449"/>
        <v>5347</v>
      </c>
      <c r="T4034" s="1" t="str">
        <f t="shared" ca="1" si="445"/>
        <v/>
      </c>
    </row>
    <row r="4035" spans="1:20" x14ac:dyDescent="0.25">
      <c r="A4035" s="1">
        <v>4031</v>
      </c>
      <c r="B4035" s="1">
        <v>404</v>
      </c>
      <c r="C4035" s="1">
        <v>41</v>
      </c>
      <c r="D4035" s="1" t="s">
        <v>16</v>
      </c>
      <c r="E4035" s="1">
        <v>1</v>
      </c>
      <c r="J4035" s="1">
        <v>4031</v>
      </c>
      <c r="K4035" s="1">
        <f t="shared" ca="1" si="446"/>
        <v>0.69839977488679572</v>
      </c>
      <c r="L4035" s="1">
        <f t="shared" ca="1" si="447"/>
        <v>3037</v>
      </c>
      <c r="M4035" s="1" t="str">
        <f t="shared" ca="1" si="444"/>
        <v/>
      </c>
      <c r="Q4035" s="1">
        <v>4031</v>
      </c>
      <c r="R4035" s="1">
        <f t="shared" ca="1" si="448"/>
        <v>0.14444850038913992</v>
      </c>
      <c r="S4035" s="1">
        <f t="shared" ca="1" si="449"/>
        <v>5146</v>
      </c>
      <c r="T4035" s="1" t="str">
        <f t="shared" ca="1" si="445"/>
        <v/>
      </c>
    </row>
    <row r="4036" spans="1:20" x14ac:dyDescent="0.25">
      <c r="A4036" s="1">
        <v>4032</v>
      </c>
      <c r="B4036" s="1">
        <v>404</v>
      </c>
      <c r="C4036" s="1">
        <v>41</v>
      </c>
      <c r="D4036" s="1" t="s">
        <v>16</v>
      </c>
      <c r="E4036" s="1">
        <v>0</v>
      </c>
      <c r="J4036" s="1">
        <v>4032</v>
      </c>
      <c r="K4036" s="1">
        <f t="shared" ca="1" si="446"/>
        <v>2.1797512949116138E-2</v>
      </c>
      <c r="L4036" s="1">
        <f t="shared" ca="1" si="447"/>
        <v>9777</v>
      </c>
      <c r="M4036" s="1" t="str">
        <f t="shared" ca="1" si="444"/>
        <v/>
      </c>
      <c r="Q4036" s="1">
        <v>4032</v>
      </c>
      <c r="R4036" s="1">
        <f t="shared" ca="1" si="448"/>
        <v>0.9888714124079333</v>
      </c>
      <c r="S4036" s="1">
        <f t="shared" ca="1" si="449"/>
        <v>56</v>
      </c>
      <c r="T4036" s="1">
        <f t="shared" ca="1" si="445"/>
        <v>0</v>
      </c>
    </row>
    <row r="4037" spans="1:20" x14ac:dyDescent="0.25">
      <c r="A4037" s="1">
        <v>4033</v>
      </c>
      <c r="B4037" s="1">
        <v>404</v>
      </c>
      <c r="C4037" s="1">
        <v>41</v>
      </c>
      <c r="D4037" s="1" t="s">
        <v>16</v>
      </c>
      <c r="E4037" s="1">
        <v>0</v>
      </c>
      <c r="J4037" s="1">
        <v>4033</v>
      </c>
      <c r="K4037" s="1">
        <f t="shared" ca="1" si="446"/>
        <v>0.1351030733658537</v>
      </c>
      <c r="L4037" s="1">
        <f t="shared" ca="1" si="447"/>
        <v>8627</v>
      </c>
      <c r="M4037" s="1" t="str">
        <f t="shared" ref="M4037:M4100" ca="1" si="450">IF(L4037&lt;=$K$3,VLOOKUP(J4037,$A$5:$E$10004,5),"")</f>
        <v/>
      </c>
      <c r="Q4037" s="1">
        <v>4033</v>
      </c>
      <c r="R4037" s="1">
        <f t="shared" ca="1" si="448"/>
        <v>0.54551213815372157</v>
      </c>
      <c r="S4037" s="1">
        <f t="shared" ca="1" si="449"/>
        <v>2657</v>
      </c>
      <c r="T4037" s="1" t="str">
        <f t="shared" ref="T4037:T4100" ca="1" si="451">IF(S4037&lt;=$R$3*$H$10,VLOOKUP(Q4037,$A$5:$E$10004,5),"")</f>
        <v/>
      </c>
    </row>
    <row r="4038" spans="1:20" x14ac:dyDescent="0.25">
      <c r="A4038" s="1">
        <v>4034</v>
      </c>
      <c r="B4038" s="1">
        <v>404</v>
      </c>
      <c r="C4038" s="1">
        <v>41</v>
      </c>
      <c r="D4038" s="1" t="s">
        <v>16</v>
      </c>
      <c r="E4038" s="1">
        <v>1</v>
      </c>
      <c r="J4038" s="1">
        <v>4034</v>
      </c>
      <c r="K4038" s="1">
        <f t="shared" ref="K4038:K4101" ca="1" si="452">RAND()</f>
        <v>3.2396205733251859E-2</v>
      </c>
      <c r="L4038" s="1">
        <f t="shared" ref="L4038:L4101" ca="1" si="453">_xlfn.RANK.EQ(K4038,$K$5:$K$10004)</f>
        <v>9678</v>
      </c>
      <c r="M4038" s="1" t="str">
        <f t="shared" ca="1" si="450"/>
        <v/>
      </c>
      <c r="Q4038" s="1">
        <v>4034</v>
      </c>
      <c r="R4038" s="1">
        <f t="shared" ref="R4038:R4101" ca="1" si="454">RAND()</f>
        <v>1.6175991753427987E-2</v>
      </c>
      <c r="S4038" s="1">
        <f t="shared" ref="S4038:S4101" ca="1" si="455">_xlfn.RANK.EQ(R4038,$R$5:$R$6004)</f>
        <v>5913</v>
      </c>
      <c r="T4038" s="1" t="str">
        <f t="shared" ca="1" si="451"/>
        <v/>
      </c>
    </row>
    <row r="4039" spans="1:20" x14ac:dyDescent="0.25">
      <c r="A4039" s="1">
        <v>4035</v>
      </c>
      <c r="B4039" s="1">
        <v>404</v>
      </c>
      <c r="C4039" s="1">
        <v>41</v>
      </c>
      <c r="D4039" s="1" t="s">
        <v>16</v>
      </c>
      <c r="E4039" s="1">
        <v>1</v>
      </c>
      <c r="J4039" s="1">
        <v>4035</v>
      </c>
      <c r="K4039" s="1">
        <f t="shared" ca="1" si="452"/>
        <v>0.39438317942906398</v>
      </c>
      <c r="L4039" s="1">
        <f t="shared" ca="1" si="453"/>
        <v>6046</v>
      </c>
      <c r="M4039" s="1" t="str">
        <f t="shared" ca="1" si="450"/>
        <v/>
      </c>
      <c r="Q4039" s="1">
        <v>4035</v>
      </c>
      <c r="R4039" s="1">
        <f t="shared" ca="1" si="454"/>
        <v>8.3476894226243159E-2</v>
      </c>
      <c r="S4039" s="1">
        <f t="shared" ca="1" si="455"/>
        <v>5515</v>
      </c>
      <c r="T4039" s="1" t="str">
        <f t="shared" ca="1" si="451"/>
        <v/>
      </c>
    </row>
    <row r="4040" spans="1:20" x14ac:dyDescent="0.25">
      <c r="A4040" s="1">
        <v>4036</v>
      </c>
      <c r="B4040" s="1">
        <v>404</v>
      </c>
      <c r="C4040" s="1">
        <v>41</v>
      </c>
      <c r="D4040" s="1" t="s">
        <v>16</v>
      </c>
      <c r="E4040" s="1">
        <v>0</v>
      </c>
      <c r="J4040" s="1">
        <v>4036</v>
      </c>
      <c r="K4040" s="1">
        <f t="shared" ca="1" si="452"/>
        <v>0.62511362225808398</v>
      </c>
      <c r="L4040" s="1">
        <f t="shared" ca="1" si="453"/>
        <v>3777</v>
      </c>
      <c r="M4040" s="1" t="str">
        <f t="shared" ca="1" si="450"/>
        <v/>
      </c>
      <c r="Q4040" s="1">
        <v>4036</v>
      </c>
      <c r="R4040" s="1">
        <f t="shared" ca="1" si="454"/>
        <v>0.50824299136231887</v>
      </c>
      <c r="S4040" s="1">
        <f t="shared" ca="1" si="455"/>
        <v>2925</v>
      </c>
      <c r="T4040" s="1" t="str">
        <f t="shared" ca="1" si="451"/>
        <v/>
      </c>
    </row>
    <row r="4041" spans="1:20" x14ac:dyDescent="0.25">
      <c r="A4041" s="1">
        <v>4037</v>
      </c>
      <c r="B4041" s="1">
        <v>404</v>
      </c>
      <c r="C4041" s="1">
        <v>41</v>
      </c>
      <c r="D4041" s="1" t="s">
        <v>16</v>
      </c>
      <c r="E4041" s="1">
        <v>0</v>
      </c>
      <c r="J4041" s="1">
        <v>4037</v>
      </c>
      <c r="K4041" s="1">
        <f t="shared" ca="1" si="452"/>
        <v>0.5404610276725208</v>
      </c>
      <c r="L4041" s="1">
        <f t="shared" ca="1" si="453"/>
        <v>4596</v>
      </c>
      <c r="M4041" s="1" t="str">
        <f t="shared" ca="1" si="450"/>
        <v/>
      </c>
      <c r="Q4041" s="1">
        <v>4037</v>
      </c>
      <c r="R4041" s="1">
        <f t="shared" ca="1" si="454"/>
        <v>0.37744407502938315</v>
      </c>
      <c r="S4041" s="1">
        <f t="shared" ca="1" si="455"/>
        <v>3715</v>
      </c>
      <c r="T4041" s="1" t="str">
        <f t="shared" ca="1" si="451"/>
        <v/>
      </c>
    </row>
    <row r="4042" spans="1:20" x14ac:dyDescent="0.25">
      <c r="A4042" s="1">
        <v>4038</v>
      </c>
      <c r="B4042" s="1">
        <v>404</v>
      </c>
      <c r="C4042" s="1">
        <v>41</v>
      </c>
      <c r="D4042" s="1" t="s">
        <v>16</v>
      </c>
      <c r="E4042" s="1">
        <v>0</v>
      </c>
      <c r="J4042" s="1">
        <v>4038</v>
      </c>
      <c r="K4042" s="1">
        <f t="shared" ca="1" si="452"/>
        <v>0.59460161527469357</v>
      </c>
      <c r="L4042" s="1">
        <f t="shared" ca="1" si="453"/>
        <v>4067</v>
      </c>
      <c r="M4042" s="1" t="str">
        <f t="shared" ca="1" si="450"/>
        <v/>
      </c>
      <c r="Q4042" s="1">
        <v>4038</v>
      </c>
      <c r="R4042" s="1">
        <f t="shared" ca="1" si="454"/>
        <v>0.36158390996961587</v>
      </c>
      <c r="S4042" s="1">
        <f t="shared" ca="1" si="455"/>
        <v>3825</v>
      </c>
      <c r="T4042" s="1" t="str">
        <f t="shared" ca="1" si="451"/>
        <v/>
      </c>
    </row>
    <row r="4043" spans="1:20" x14ac:dyDescent="0.25">
      <c r="A4043" s="1">
        <v>4039</v>
      </c>
      <c r="B4043" s="1">
        <v>404</v>
      </c>
      <c r="C4043" s="1">
        <v>41</v>
      </c>
      <c r="D4043" s="1" t="s">
        <v>16</v>
      </c>
      <c r="E4043" s="1">
        <v>0</v>
      </c>
      <c r="J4043" s="1">
        <v>4039</v>
      </c>
      <c r="K4043" s="1">
        <f t="shared" ca="1" si="452"/>
        <v>5.7948161637003559E-2</v>
      </c>
      <c r="L4043" s="1">
        <f t="shared" ca="1" si="453"/>
        <v>9390</v>
      </c>
      <c r="M4043" s="1" t="str">
        <f t="shared" ca="1" si="450"/>
        <v/>
      </c>
      <c r="Q4043" s="1">
        <v>4039</v>
      </c>
      <c r="R4043" s="1">
        <f t="shared" ca="1" si="454"/>
        <v>0.60345466463646336</v>
      </c>
      <c r="S4043" s="1">
        <f t="shared" ca="1" si="455"/>
        <v>2329</v>
      </c>
      <c r="T4043" s="1" t="str">
        <f t="shared" ca="1" si="451"/>
        <v/>
      </c>
    </row>
    <row r="4044" spans="1:20" x14ac:dyDescent="0.25">
      <c r="A4044" s="1">
        <v>4040</v>
      </c>
      <c r="B4044" s="1">
        <v>404</v>
      </c>
      <c r="C4044" s="1">
        <v>41</v>
      </c>
      <c r="D4044" s="1" t="s">
        <v>16</v>
      </c>
      <c r="E4044" s="1">
        <v>0</v>
      </c>
      <c r="J4044" s="1">
        <v>4040</v>
      </c>
      <c r="K4044" s="1">
        <f t="shared" ca="1" si="452"/>
        <v>0.35595983239081319</v>
      </c>
      <c r="L4044" s="1">
        <f t="shared" ca="1" si="453"/>
        <v>6425</v>
      </c>
      <c r="M4044" s="1" t="str">
        <f t="shared" ca="1" si="450"/>
        <v/>
      </c>
      <c r="Q4044" s="1">
        <v>4040</v>
      </c>
      <c r="R4044" s="1">
        <f t="shared" ca="1" si="454"/>
        <v>0.29507817280368698</v>
      </c>
      <c r="S4044" s="1">
        <f t="shared" ca="1" si="455"/>
        <v>4225</v>
      </c>
      <c r="T4044" s="1" t="str">
        <f t="shared" ca="1" si="451"/>
        <v/>
      </c>
    </row>
    <row r="4045" spans="1:20" x14ac:dyDescent="0.25">
      <c r="A4045" s="1">
        <v>4041</v>
      </c>
      <c r="B4045" s="1">
        <v>405</v>
      </c>
      <c r="C4045" s="1">
        <v>41</v>
      </c>
      <c r="D4045" s="1" t="s">
        <v>16</v>
      </c>
      <c r="E4045" s="1">
        <v>0</v>
      </c>
      <c r="J4045" s="1">
        <v>4041</v>
      </c>
      <c r="K4045" s="1">
        <f t="shared" ca="1" si="452"/>
        <v>0.52059204672803983</v>
      </c>
      <c r="L4045" s="1">
        <f t="shared" ca="1" si="453"/>
        <v>4808</v>
      </c>
      <c r="M4045" s="1" t="str">
        <f t="shared" ca="1" si="450"/>
        <v/>
      </c>
      <c r="Q4045" s="1">
        <v>4041</v>
      </c>
      <c r="R4045" s="1">
        <f t="shared" ca="1" si="454"/>
        <v>0.87214786324556481</v>
      </c>
      <c r="S4045" s="1">
        <f t="shared" ca="1" si="455"/>
        <v>700</v>
      </c>
      <c r="T4045" s="1" t="str">
        <f t="shared" ca="1" si="451"/>
        <v/>
      </c>
    </row>
    <row r="4046" spans="1:20" x14ac:dyDescent="0.25">
      <c r="A4046" s="1">
        <v>4042</v>
      </c>
      <c r="B4046" s="1">
        <v>405</v>
      </c>
      <c r="C4046" s="1">
        <v>41</v>
      </c>
      <c r="D4046" s="1" t="s">
        <v>16</v>
      </c>
      <c r="E4046" s="1">
        <v>0</v>
      </c>
      <c r="J4046" s="1">
        <v>4042</v>
      </c>
      <c r="K4046" s="1">
        <f t="shared" ca="1" si="452"/>
        <v>0.86132198708770957</v>
      </c>
      <c r="L4046" s="1">
        <f t="shared" ca="1" si="453"/>
        <v>1407</v>
      </c>
      <c r="M4046" s="1" t="str">
        <f t="shared" ca="1" si="450"/>
        <v/>
      </c>
      <c r="Q4046" s="1">
        <v>4042</v>
      </c>
      <c r="R4046" s="1">
        <f t="shared" ca="1" si="454"/>
        <v>0.65146437716194605</v>
      </c>
      <c r="S4046" s="1">
        <f t="shared" ca="1" si="455"/>
        <v>2046</v>
      </c>
      <c r="T4046" s="1" t="str">
        <f t="shared" ca="1" si="451"/>
        <v/>
      </c>
    </row>
    <row r="4047" spans="1:20" x14ac:dyDescent="0.25">
      <c r="A4047" s="1">
        <v>4043</v>
      </c>
      <c r="B4047" s="1">
        <v>405</v>
      </c>
      <c r="C4047" s="1">
        <v>41</v>
      </c>
      <c r="D4047" s="1" t="s">
        <v>16</v>
      </c>
      <c r="E4047" s="1">
        <v>0</v>
      </c>
      <c r="J4047" s="1">
        <v>4043</v>
      </c>
      <c r="K4047" s="1">
        <f t="shared" ca="1" si="452"/>
        <v>0.36304113301630281</v>
      </c>
      <c r="L4047" s="1">
        <f t="shared" ca="1" si="453"/>
        <v>6359</v>
      </c>
      <c r="M4047" s="1" t="str">
        <f t="shared" ca="1" si="450"/>
        <v/>
      </c>
      <c r="Q4047" s="1">
        <v>4043</v>
      </c>
      <c r="R4047" s="1">
        <f t="shared" ca="1" si="454"/>
        <v>0.6021753946473517</v>
      </c>
      <c r="S4047" s="1">
        <f t="shared" ca="1" si="455"/>
        <v>2340</v>
      </c>
      <c r="T4047" s="1" t="str">
        <f t="shared" ca="1" si="451"/>
        <v/>
      </c>
    </row>
    <row r="4048" spans="1:20" x14ac:dyDescent="0.25">
      <c r="A4048" s="1">
        <v>4044</v>
      </c>
      <c r="B4048" s="1">
        <v>405</v>
      </c>
      <c r="C4048" s="1">
        <v>41</v>
      </c>
      <c r="D4048" s="1" t="s">
        <v>16</v>
      </c>
      <c r="E4048" s="1">
        <v>0</v>
      </c>
      <c r="J4048" s="1">
        <v>4044</v>
      </c>
      <c r="K4048" s="1">
        <f t="shared" ca="1" si="452"/>
        <v>0.46081883132447166</v>
      </c>
      <c r="L4048" s="1">
        <f t="shared" ca="1" si="453"/>
        <v>5386</v>
      </c>
      <c r="M4048" s="1" t="str">
        <f t="shared" ca="1" si="450"/>
        <v/>
      </c>
      <c r="Q4048" s="1">
        <v>4044</v>
      </c>
      <c r="R4048" s="1">
        <f t="shared" ca="1" si="454"/>
        <v>0.86594405254455198</v>
      </c>
      <c r="S4048" s="1">
        <f t="shared" ca="1" si="455"/>
        <v>747</v>
      </c>
      <c r="T4048" s="1" t="str">
        <f t="shared" ca="1" si="451"/>
        <v/>
      </c>
    </row>
    <row r="4049" spans="1:20" x14ac:dyDescent="0.25">
      <c r="A4049" s="1">
        <v>4045</v>
      </c>
      <c r="B4049" s="1">
        <v>405</v>
      </c>
      <c r="C4049" s="1">
        <v>41</v>
      </c>
      <c r="D4049" s="1" t="s">
        <v>16</v>
      </c>
      <c r="E4049" s="1">
        <v>0</v>
      </c>
      <c r="J4049" s="1">
        <v>4045</v>
      </c>
      <c r="K4049" s="1">
        <f t="shared" ca="1" si="452"/>
        <v>0.48476766267587801</v>
      </c>
      <c r="L4049" s="1">
        <f t="shared" ca="1" si="453"/>
        <v>5144</v>
      </c>
      <c r="M4049" s="1" t="str">
        <f t="shared" ca="1" si="450"/>
        <v/>
      </c>
      <c r="Q4049" s="1">
        <v>4045</v>
      </c>
      <c r="R4049" s="1">
        <f t="shared" ca="1" si="454"/>
        <v>0.29783445282305065</v>
      </c>
      <c r="S4049" s="1">
        <f t="shared" ca="1" si="455"/>
        <v>4203</v>
      </c>
      <c r="T4049" s="1" t="str">
        <f t="shared" ca="1" si="451"/>
        <v/>
      </c>
    </row>
    <row r="4050" spans="1:20" x14ac:dyDescent="0.25">
      <c r="A4050" s="1">
        <v>4046</v>
      </c>
      <c r="B4050" s="1">
        <v>405</v>
      </c>
      <c r="C4050" s="1">
        <v>41</v>
      </c>
      <c r="D4050" s="1" t="s">
        <v>16</v>
      </c>
      <c r="E4050" s="1">
        <v>0</v>
      </c>
      <c r="J4050" s="1">
        <v>4046</v>
      </c>
      <c r="K4050" s="1">
        <f t="shared" ca="1" si="452"/>
        <v>0.2409247101431472</v>
      </c>
      <c r="L4050" s="1">
        <f t="shared" ca="1" si="453"/>
        <v>7550</v>
      </c>
      <c r="M4050" s="1" t="str">
        <f t="shared" ca="1" si="450"/>
        <v/>
      </c>
      <c r="Q4050" s="1">
        <v>4046</v>
      </c>
      <c r="R4050" s="1">
        <f t="shared" ca="1" si="454"/>
        <v>3.1293926160347318E-4</v>
      </c>
      <c r="S4050" s="1">
        <f t="shared" ca="1" si="455"/>
        <v>5999</v>
      </c>
      <c r="T4050" s="1" t="str">
        <f t="shared" ca="1" si="451"/>
        <v/>
      </c>
    </row>
    <row r="4051" spans="1:20" x14ac:dyDescent="0.25">
      <c r="A4051" s="1">
        <v>4047</v>
      </c>
      <c r="B4051" s="1">
        <v>405</v>
      </c>
      <c r="C4051" s="1">
        <v>41</v>
      </c>
      <c r="D4051" s="1" t="s">
        <v>16</v>
      </c>
      <c r="E4051" s="1">
        <v>0</v>
      </c>
      <c r="J4051" s="1">
        <v>4047</v>
      </c>
      <c r="K4051" s="1">
        <f t="shared" ca="1" si="452"/>
        <v>0.75586315327775133</v>
      </c>
      <c r="L4051" s="1">
        <f t="shared" ca="1" si="453"/>
        <v>2490</v>
      </c>
      <c r="M4051" s="1" t="str">
        <f t="shared" ca="1" si="450"/>
        <v/>
      </c>
      <c r="Q4051" s="1">
        <v>4047</v>
      </c>
      <c r="R4051" s="1">
        <f t="shared" ca="1" si="454"/>
        <v>0.58854406225784395</v>
      </c>
      <c r="S4051" s="1">
        <f t="shared" ca="1" si="455"/>
        <v>2400</v>
      </c>
      <c r="T4051" s="1" t="str">
        <f t="shared" ca="1" si="451"/>
        <v/>
      </c>
    </row>
    <row r="4052" spans="1:20" x14ac:dyDescent="0.25">
      <c r="A4052" s="1">
        <v>4048</v>
      </c>
      <c r="B4052" s="1">
        <v>405</v>
      </c>
      <c r="C4052" s="1">
        <v>41</v>
      </c>
      <c r="D4052" s="1" t="s">
        <v>16</v>
      </c>
      <c r="E4052" s="1">
        <v>0</v>
      </c>
      <c r="J4052" s="1">
        <v>4048</v>
      </c>
      <c r="K4052" s="1">
        <f t="shared" ca="1" si="452"/>
        <v>8.5492947749016501E-2</v>
      </c>
      <c r="L4052" s="1">
        <f t="shared" ca="1" si="453"/>
        <v>9125</v>
      </c>
      <c r="M4052" s="1" t="str">
        <f t="shared" ca="1" si="450"/>
        <v/>
      </c>
      <c r="Q4052" s="1">
        <v>4048</v>
      </c>
      <c r="R4052" s="1">
        <f t="shared" ca="1" si="454"/>
        <v>0.38932687438034708</v>
      </c>
      <c r="S4052" s="1">
        <f t="shared" ca="1" si="455"/>
        <v>3652</v>
      </c>
      <c r="T4052" s="1" t="str">
        <f t="shared" ca="1" si="451"/>
        <v/>
      </c>
    </row>
    <row r="4053" spans="1:20" x14ac:dyDescent="0.25">
      <c r="A4053" s="1">
        <v>4049</v>
      </c>
      <c r="B4053" s="1">
        <v>405</v>
      </c>
      <c r="C4053" s="1">
        <v>41</v>
      </c>
      <c r="D4053" s="1" t="s">
        <v>16</v>
      </c>
      <c r="E4053" s="1">
        <v>0</v>
      </c>
      <c r="J4053" s="1">
        <v>4049</v>
      </c>
      <c r="K4053" s="1">
        <f t="shared" ca="1" si="452"/>
        <v>0.39753407348515968</v>
      </c>
      <c r="L4053" s="1">
        <f t="shared" ca="1" si="453"/>
        <v>6015</v>
      </c>
      <c r="M4053" s="1" t="str">
        <f t="shared" ca="1" si="450"/>
        <v/>
      </c>
      <c r="Q4053" s="1">
        <v>4049</v>
      </c>
      <c r="R4053" s="1">
        <f t="shared" ca="1" si="454"/>
        <v>0.35659659191891058</v>
      </c>
      <c r="S4053" s="1">
        <f t="shared" ca="1" si="455"/>
        <v>3859</v>
      </c>
      <c r="T4053" s="1" t="str">
        <f t="shared" ca="1" si="451"/>
        <v/>
      </c>
    </row>
    <row r="4054" spans="1:20" x14ac:dyDescent="0.25">
      <c r="A4054" s="1">
        <v>4050</v>
      </c>
      <c r="B4054" s="1">
        <v>405</v>
      </c>
      <c r="C4054" s="1">
        <v>41</v>
      </c>
      <c r="D4054" s="1" t="s">
        <v>16</v>
      </c>
      <c r="E4054" s="1">
        <v>0</v>
      </c>
      <c r="J4054" s="1">
        <v>4050</v>
      </c>
      <c r="K4054" s="1">
        <f t="shared" ca="1" si="452"/>
        <v>1.3111514339094299E-2</v>
      </c>
      <c r="L4054" s="1">
        <f t="shared" ca="1" si="453"/>
        <v>9882</v>
      </c>
      <c r="M4054" s="1" t="str">
        <f t="shared" ca="1" si="450"/>
        <v/>
      </c>
      <c r="Q4054" s="1">
        <v>4050</v>
      </c>
      <c r="R4054" s="1">
        <f t="shared" ca="1" si="454"/>
        <v>0.90372672162901191</v>
      </c>
      <c r="S4054" s="1">
        <f t="shared" ca="1" si="455"/>
        <v>519</v>
      </c>
      <c r="T4054" s="1" t="str">
        <f t="shared" ca="1" si="451"/>
        <v/>
      </c>
    </row>
    <row r="4055" spans="1:20" x14ac:dyDescent="0.25">
      <c r="A4055" s="1">
        <v>4051</v>
      </c>
      <c r="B4055" s="1">
        <v>406</v>
      </c>
      <c r="C4055" s="1">
        <v>41</v>
      </c>
      <c r="D4055" s="1" t="s">
        <v>16</v>
      </c>
      <c r="E4055" s="1">
        <v>0</v>
      </c>
      <c r="J4055" s="1">
        <v>4051</v>
      </c>
      <c r="K4055" s="1">
        <f t="shared" ca="1" si="452"/>
        <v>0.58013734145589546</v>
      </c>
      <c r="L4055" s="1">
        <f t="shared" ca="1" si="453"/>
        <v>4200</v>
      </c>
      <c r="M4055" s="1" t="str">
        <f t="shared" ca="1" si="450"/>
        <v/>
      </c>
      <c r="Q4055" s="1">
        <v>4051</v>
      </c>
      <c r="R4055" s="1">
        <f t="shared" ca="1" si="454"/>
        <v>0.51748954499844302</v>
      </c>
      <c r="S4055" s="1">
        <f t="shared" ca="1" si="455"/>
        <v>2854</v>
      </c>
      <c r="T4055" s="1" t="str">
        <f t="shared" ca="1" si="451"/>
        <v/>
      </c>
    </row>
    <row r="4056" spans="1:20" x14ac:dyDescent="0.25">
      <c r="A4056" s="1">
        <v>4052</v>
      </c>
      <c r="B4056" s="1">
        <v>406</v>
      </c>
      <c r="C4056" s="1">
        <v>41</v>
      </c>
      <c r="D4056" s="1" t="s">
        <v>16</v>
      </c>
      <c r="E4056" s="1">
        <v>0</v>
      </c>
      <c r="J4056" s="1">
        <v>4052</v>
      </c>
      <c r="K4056" s="1">
        <f t="shared" ca="1" si="452"/>
        <v>0.7134981157453939</v>
      </c>
      <c r="L4056" s="1">
        <f t="shared" ca="1" si="453"/>
        <v>2904</v>
      </c>
      <c r="M4056" s="1" t="str">
        <f t="shared" ca="1" si="450"/>
        <v/>
      </c>
      <c r="Q4056" s="1">
        <v>4052</v>
      </c>
      <c r="R4056" s="1">
        <f t="shared" ca="1" si="454"/>
        <v>0.19570936915772796</v>
      </c>
      <c r="S4056" s="1">
        <f t="shared" ca="1" si="455"/>
        <v>4822</v>
      </c>
      <c r="T4056" s="1" t="str">
        <f t="shared" ca="1" si="451"/>
        <v/>
      </c>
    </row>
    <row r="4057" spans="1:20" x14ac:dyDescent="0.25">
      <c r="A4057" s="1">
        <v>4053</v>
      </c>
      <c r="B4057" s="1">
        <v>406</v>
      </c>
      <c r="C4057" s="1">
        <v>41</v>
      </c>
      <c r="D4057" s="1" t="s">
        <v>16</v>
      </c>
      <c r="E4057" s="1">
        <v>0</v>
      </c>
      <c r="J4057" s="1">
        <v>4053</v>
      </c>
      <c r="K4057" s="1">
        <f t="shared" ca="1" si="452"/>
        <v>0.97054529028945158</v>
      </c>
      <c r="L4057" s="1">
        <f t="shared" ca="1" si="453"/>
        <v>306</v>
      </c>
      <c r="M4057" s="1" t="str">
        <f t="shared" ca="1" si="450"/>
        <v/>
      </c>
      <c r="Q4057" s="1">
        <v>4053</v>
      </c>
      <c r="R4057" s="1">
        <f t="shared" ca="1" si="454"/>
        <v>0.73332819145536732</v>
      </c>
      <c r="S4057" s="1">
        <f t="shared" ca="1" si="455"/>
        <v>1551</v>
      </c>
      <c r="T4057" s="1" t="str">
        <f t="shared" ca="1" si="451"/>
        <v/>
      </c>
    </row>
    <row r="4058" spans="1:20" x14ac:dyDescent="0.25">
      <c r="A4058" s="1">
        <v>4054</v>
      </c>
      <c r="B4058" s="1">
        <v>406</v>
      </c>
      <c r="C4058" s="1">
        <v>41</v>
      </c>
      <c r="D4058" s="1" t="s">
        <v>16</v>
      </c>
      <c r="E4058" s="1">
        <v>0</v>
      </c>
      <c r="J4058" s="1">
        <v>4054</v>
      </c>
      <c r="K4058" s="1">
        <f t="shared" ca="1" si="452"/>
        <v>0.79996157256190159</v>
      </c>
      <c r="L4058" s="1">
        <f t="shared" ca="1" si="453"/>
        <v>2043</v>
      </c>
      <c r="M4058" s="1" t="str">
        <f t="shared" ca="1" si="450"/>
        <v/>
      </c>
      <c r="Q4058" s="1">
        <v>4054</v>
      </c>
      <c r="R4058" s="1">
        <f t="shared" ca="1" si="454"/>
        <v>0.84578452780301006</v>
      </c>
      <c r="S4058" s="1">
        <f t="shared" ca="1" si="455"/>
        <v>850</v>
      </c>
      <c r="T4058" s="1" t="str">
        <f t="shared" ca="1" si="451"/>
        <v/>
      </c>
    </row>
    <row r="4059" spans="1:20" x14ac:dyDescent="0.25">
      <c r="A4059" s="1">
        <v>4055</v>
      </c>
      <c r="B4059" s="1">
        <v>406</v>
      </c>
      <c r="C4059" s="1">
        <v>41</v>
      </c>
      <c r="D4059" s="1" t="s">
        <v>16</v>
      </c>
      <c r="E4059" s="1">
        <v>0</v>
      </c>
      <c r="J4059" s="1">
        <v>4055</v>
      </c>
      <c r="K4059" s="1">
        <f t="shared" ca="1" si="452"/>
        <v>5.0896784545888307E-2</v>
      </c>
      <c r="L4059" s="1">
        <f t="shared" ca="1" si="453"/>
        <v>9458</v>
      </c>
      <c r="M4059" s="1" t="str">
        <f t="shared" ca="1" si="450"/>
        <v/>
      </c>
      <c r="Q4059" s="1">
        <v>4055</v>
      </c>
      <c r="R4059" s="1">
        <f t="shared" ca="1" si="454"/>
        <v>0.18008045303833276</v>
      </c>
      <c r="S4059" s="1">
        <f t="shared" ca="1" si="455"/>
        <v>4924</v>
      </c>
      <c r="T4059" s="1" t="str">
        <f t="shared" ca="1" si="451"/>
        <v/>
      </c>
    </row>
    <row r="4060" spans="1:20" x14ac:dyDescent="0.25">
      <c r="A4060" s="1">
        <v>4056</v>
      </c>
      <c r="B4060" s="1">
        <v>406</v>
      </c>
      <c r="C4060" s="1">
        <v>41</v>
      </c>
      <c r="D4060" s="1" t="s">
        <v>16</v>
      </c>
      <c r="E4060" s="1">
        <v>0</v>
      </c>
      <c r="J4060" s="1">
        <v>4056</v>
      </c>
      <c r="K4060" s="1">
        <f t="shared" ca="1" si="452"/>
        <v>0.3760708117741548</v>
      </c>
      <c r="L4060" s="1">
        <f t="shared" ca="1" si="453"/>
        <v>6228</v>
      </c>
      <c r="M4060" s="1" t="str">
        <f t="shared" ca="1" si="450"/>
        <v/>
      </c>
      <c r="Q4060" s="1">
        <v>4056</v>
      </c>
      <c r="R4060" s="1">
        <f t="shared" ca="1" si="454"/>
        <v>5.3497760974324127E-2</v>
      </c>
      <c r="S4060" s="1">
        <f t="shared" ca="1" si="455"/>
        <v>5680</v>
      </c>
      <c r="T4060" s="1" t="str">
        <f t="shared" ca="1" si="451"/>
        <v/>
      </c>
    </row>
    <row r="4061" spans="1:20" x14ac:dyDescent="0.25">
      <c r="A4061" s="1">
        <v>4057</v>
      </c>
      <c r="B4061" s="1">
        <v>406</v>
      </c>
      <c r="C4061" s="1">
        <v>41</v>
      </c>
      <c r="D4061" s="1" t="s">
        <v>16</v>
      </c>
      <c r="E4061" s="1">
        <v>0</v>
      </c>
      <c r="J4061" s="1">
        <v>4057</v>
      </c>
      <c r="K4061" s="1">
        <f t="shared" ca="1" si="452"/>
        <v>2.7737756851015871E-2</v>
      </c>
      <c r="L4061" s="1">
        <f t="shared" ca="1" si="453"/>
        <v>9725</v>
      </c>
      <c r="M4061" s="1" t="str">
        <f t="shared" ca="1" si="450"/>
        <v/>
      </c>
      <c r="Q4061" s="1">
        <v>4057</v>
      </c>
      <c r="R4061" s="1">
        <f t="shared" ca="1" si="454"/>
        <v>0.71160431298057891</v>
      </c>
      <c r="S4061" s="1">
        <f t="shared" ca="1" si="455"/>
        <v>1687</v>
      </c>
      <c r="T4061" s="1" t="str">
        <f t="shared" ca="1" si="451"/>
        <v/>
      </c>
    </row>
    <row r="4062" spans="1:20" x14ac:dyDescent="0.25">
      <c r="A4062" s="1">
        <v>4058</v>
      </c>
      <c r="B4062" s="1">
        <v>406</v>
      </c>
      <c r="C4062" s="1">
        <v>41</v>
      </c>
      <c r="D4062" s="1" t="s">
        <v>16</v>
      </c>
      <c r="E4062" s="1">
        <v>0</v>
      </c>
      <c r="J4062" s="1">
        <v>4058</v>
      </c>
      <c r="K4062" s="1">
        <f t="shared" ca="1" si="452"/>
        <v>0.13836716825528372</v>
      </c>
      <c r="L4062" s="1">
        <f t="shared" ca="1" si="453"/>
        <v>8587</v>
      </c>
      <c r="M4062" s="1" t="str">
        <f t="shared" ca="1" si="450"/>
        <v/>
      </c>
      <c r="Q4062" s="1">
        <v>4058</v>
      </c>
      <c r="R4062" s="1">
        <f t="shared" ca="1" si="454"/>
        <v>0.57973814709139082</v>
      </c>
      <c r="S4062" s="1">
        <f t="shared" ca="1" si="455"/>
        <v>2462</v>
      </c>
      <c r="T4062" s="1" t="str">
        <f t="shared" ca="1" si="451"/>
        <v/>
      </c>
    </row>
    <row r="4063" spans="1:20" x14ac:dyDescent="0.25">
      <c r="A4063" s="1">
        <v>4059</v>
      </c>
      <c r="B4063" s="1">
        <v>406</v>
      </c>
      <c r="C4063" s="1">
        <v>41</v>
      </c>
      <c r="D4063" s="1" t="s">
        <v>16</v>
      </c>
      <c r="E4063" s="1">
        <v>0</v>
      </c>
      <c r="J4063" s="1">
        <v>4059</v>
      </c>
      <c r="K4063" s="1">
        <f t="shared" ca="1" si="452"/>
        <v>0.35165723900890111</v>
      </c>
      <c r="L4063" s="1">
        <f t="shared" ca="1" si="453"/>
        <v>6473</v>
      </c>
      <c r="M4063" s="1" t="str">
        <f t="shared" ca="1" si="450"/>
        <v/>
      </c>
      <c r="Q4063" s="1">
        <v>4059</v>
      </c>
      <c r="R4063" s="1">
        <f t="shared" ca="1" si="454"/>
        <v>0.9606742143343614</v>
      </c>
      <c r="S4063" s="1">
        <f t="shared" ca="1" si="455"/>
        <v>202</v>
      </c>
      <c r="T4063" s="1" t="str">
        <f t="shared" ca="1" si="451"/>
        <v/>
      </c>
    </row>
    <row r="4064" spans="1:20" x14ac:dyDescent="0.25">
      <c r="A4064" s="1">
        <v>4060</v>
      </c>
      <c r="B4064" s="1">
        <v>406</v>
      </c>
      <c r="C4064" s="1">
        <v>41</v>
      </c>
      <c r="D4064" s="1" t="s">
        <v>16</v>
      </c>
      <c r="E4064" s="1">
        <v>0</v>
      </c>
      <c r="J4064" s="1">
        <v>4060</v>
      </c>
      <c r="K4064" s="1">
        <f t="shared" ca="1" si="452"/>
        <v>0.37991376582181935</v>
      </c>
      <c r="L4064" s="1">
        <f t="shared" ca="1" si="453"/>
        <v>6185</v>
      </c>
      <c r="M4064" s="1" t="str">
        <f t="shared" ca="1" si="450"/>
        <v/>
      </c>
      <c r="Q4064" s="1">
        <v>4060</v>
      </c>
      <c r="R4064" s="1">
        <f t="shared" ca="1" si="454"/>
        <v>0.1791412948453045</v>
      </c>
      <c r="S4064" s="1">
        <f t="shared" ca="1" si="455"/>
        <v>4932</v>
      </c>
      <c r="T4064" s="1" t="str">
        <f t="shared" ca="1" si="451"/>
        <v/>
      </c>
    </row>
    <row r="4065" spans="1:20" x14ac:dyDescent="0.25">
      <c r="A4065" s="1">
        <v>4061</v>
      </c>
      <c r="B4065" s="1">
        <v>407</v>
      </c>
      <c r="C4065" s="1">
        <v>41</v>
      </c>
      <c r="D4065" s="1" t="s">
        <v>16</v>
      </c>
      <c r="E4065" s="1">
        <v>0</v>
      </c>
      <c r="J4065" s="1">
        <v>4061</v>
      </c>
      <c r="K4065" s="1">
        <f t="shared" ca="1" si="452"/>
        <v>0.42349382759442522</v>
      </c>
      <c r="L4065" s="1">
        <f t="shared" ca="1" si="453"/>
        <v>5767</v>
      </c>
      <c r="M4065" s="1" t="str">
        <f t="shared" ca="1" si="450"/>
        <v/>
      </c>
      <c r="Q4065" s="1">
        <v>4061</v>
      </c>
      <c r="R4065" s="1">
        <f t="shared" ca="1" si="454"/>
        <v>0.23760808488997465</v>
      </c>
      <c r="S4065" s="1">
        <f t="shared" ca="1" si="455"/>
        <v>4559</v>
      </c>
      <c r="T4065" s="1" t="str">
        <f t="shared" ca="1" si="451"/>
        <v/>
      </c>
    </row>
    <row r="4066" spans="1:20" x14ac:dyDescent="0.25">
      <c r="A4066" s="1">
        <v>4062</v>
      </c>
      <c r="B4066" s="1">
        <v>407</v>
      </c>
      <c r="C4066" s="1">
        <v>41</v>
      </c>
      <c r="D4066" s="1" t="s">
        <v>16</v>
      </c>
      <c r="E4066" s="1">
        <v>0</v>
      </c>
      <c r="J4066" s="1">
        <v>4062</v>
      </c>
      <c r="K4066" s="1">
        <f t="shared" ca="1" si="452"/>
        <v>0.8352571938439971</v>
      </c>
      <c r="L4066" s="1">
        <f t="shared" ca="1" si="453"/>
        <v>1671</v>
      </c>
      <c r="M4066" s="1" t="str">
        <f t="shared" ca="1" si="450"/>
        <v/>
      </c>
      <c r="Q4066" s="1">
        <v>4062</v>
      </c>
      <c r="R4066" s="1">
        <f t="shared" ca="1" si="454"/>
        <v>5.2411652579029799E-2</v>
      </c>
      <c r="S4066" s="1">
        <f t="shared" ca="1" si="455"/>
        <v>5687</v>
      </c>
      <c r="T4066" s="1" t="str">
        <f t="shared" ca="1" si="451"/>
        <v/>
      </c>
    </row>
    <row r="4067" spans="1:20" x14ac:dyDescent="0.25">
      <c r="A4067" s="1">
        <v>4063</v>
      </c>
      <c r="B4067" s="1">
        <v>407</v>
      </c>
      <c r="C4067" s="1">
        <v>41</v>
      </c>
      <c r="D4067" s="1" t="s">
        <v>16</v>
      </c>
      <c r="E4067" s="1">
        <v>0</v>
      </c>
      <c r="J4067" s="1">
        <v>4063</v>
      </c>
      <c r="K4067" s="1">
        <f t="shared" ca="1" si="452"/>
        <v>5.9955528107525136E-2</v>
      </c>
      <c r="L4067" s="1">
        <f t="shared" ca="1" si="453"/>
        <v>9368</v>
      </c>
      <c r="M4067" s="1" t="str">
        <f t="shared" ca="1" si="450"/>
        <v/>
      </c>
      <c r="Q4067" s="1">
        <v>4063</v>
      </c>
      <c r="R4067" s="1">
        <f t="shared" ca="1" si="454"/>
        <v>2.1238831810683312E-2</v>
      </c>
      <c r="S4067" s="1">
        <f t="shared" ca="1" si="455"/>
        <v>5874</v>
      </c>
      <c r="T4067" s="1" t="str">
        <f t="shared" ca="1" si="451"/>
        <v/>
      </c>
    </row>
    <row r="4068" spans="1:20" x14ac:dyDescent="0.25">
      <c r="A4068" s="1">
        <v>4064</v>
      </c>
      <c r="B4068" s="1">
        <v>407</v>
      </c>
      <c r="C4068" s="1">
        <v>41</v>
      </c>
      <c r="D4068" s="1" t="s">
        <v>16</v>
      </c>
      <c r="E4068" s="1">
        <v>0</v>
      </c>
      <c r="J4068" s="1">
        <v>4064</v>
      </c>
      <c r="K4068" s="1">
        <f t="shared" ca="1" si="452"/>
        <v>0.26832042839367998</v>
      </c>
      <c r="L4068" s="1">
        <f t="shared" ca="1" si="453"/>
        <v>7267</v>
      </c>
      <c r="M4068" s="1" t="str">
        <f t="shared" ca="1" si="450"/>
        <v/>
      </c>
      <c r="Q4068" s="1">
        <v>4064</v>
      </c>
      <c r="R4068" s="1">
        <f t="shared" ca="1" si="454"/>
        <v>0.837111001148377</v>
      </c>
      <c r="S4068" s="1">
        <f t="shared" ca="1" si="455"/>
        <v>906</v>
      </c>
      <c r="T4068" s="1" t="str">
        <f t="shared" ca="1" si="451"/>
        <v/>
      </c>
    </row>
    <row r="4069" spans="1:20" x14ac:dyDescent="0.25">
      <c r="A4069" s="1">
        <v>4065</v>
      </c>
      <c r="B4069" s="1">
        <v>407</v>
      </c>
      <c r="C4069" s="1">
        <v>41</v>
      </c>
      <c r="D4069" s="1" t="s">
        <v>16</v>
      </c>
      <c r="E4069" s="1">
        <v>0</v>
      </c>
      <c r="J4069" s="1">
        <v>4065</v>
      </c>
      <c r="K4069" s="1">
        <f t="shared" ca="1" si="452"/>
        <v>0.58248709834698065</v>
      </c>
      <c r="L4069" s="1">
        <f t="shared" ca="1" si="453"/>
        <v>4182</v>
      </c>
      <c r="M4069" s="1" t="str">
        <f t="shared" ca="1" si="450"/>
        <v/>
      </c>
      <c r="Q4069" s="1">
        <v>4065</v>
      </c>
      <c r="R4069" s="1">
        <f t="shared" ca="1" si="454"/>
        <v>0.94510501483202602</v>
      </c>
      <c r="S4069" s="1">
        <f t="shared" ca="1" si="455"/>
        <v>297</v>
      </c>
      <c r="T4069" s="1" t="str">
        <f t="shared" ca="1" si="451"/>
        <v/>
      </c>
    </row>
    <row r="4070" spans="1:20" x14ac:dyDescent="0.25">
      <c r="A4070" s="1">
        <v>4066</v>
      </c>
      <c r="B4070" s="1">
        <v>407</v>
      </c>
      <c r="C4070" s="1">
        <v>41</v>
      </c>
      <c r="D4070" s="1" t="s">
        <v>16</v>
      </c>
      <c r="E4070" s="1">
        <v>0</v>
      </c>
      <c r="J4070" s="1">
        <v>4066</v>
      </c>
      <c r="K4070" s="1">
        <f t="shared" ca="1" si="452"/>
        <v>0.82436996676403185</v>
      </c>
      <c r="L4070" s="1">
        <f t="shared" ca="1" si="453"/>
        <v>1784</v>
      </c>
      <c r="M4070" s="1" t="str">
        <f t="shared" ca="1" si="450"/>
        <v/>
      </c>
      <c r="Q4070" s="1">
        <v>4066</v>
      </c>
      <c r="R4070" s="1">
        <f t="shared" ca="1" si="454"/>
        <v>0.57859891368933869</v>
      </c>
      <c r="S4070" s="1">
        <f t="shared" ca="1" si="455"/>
        <v>2473</v>
      </c>
      <c r="T4070" s="1" t="str">
        <f t="shared" ca="1" si="451"/>
        <v/>
      </c>
    </row>
    <row r="4071" spans="1:20" x14ac:dyDescent="0.25">
      <c r="A4071" s="1">
        <v>4067</v>
      </c>
      <c r="B4071" s="1">
        <v>407</v>
      </c>
      <c r="C4071" s="1">
        <v>41</v>
      </c>
      <c r="D4071" s="1" t="s">
        <v>16</v>
      </c>
      <c r="E4071" s="1">
        <v>0</v>
      </c>
      <c r="J4071" s="1">
        <v>4067</v>
      </c>
      <c r="K4071" s="1">
        <f t="shared" ca="1" si="452"/>
        <v>0.61071430361999646</v>
      </c>
      <c r="L4071" s="1">
        <f t="shared" ca="1" si="453"/>
        <v>3917</v>
      </c>
      <c r="M4071" s="1" t="str">
        <f t="shared" ca="1" si="450"/>
        <v/>
      </c>
      <c r="Q4071" s="1">
        <v>4067</v>
      </c>
      <c r="R4071" s="1">
        <f t="shared" ca="1" si="454"/>
        <v>0.31614499769080573</v>
      </c>
      <c r="S4071" s="1">
        <f t="shared" ca="1" si="455"/>
        <v>4103</v>
      </c>
      <c r="T4071" s="1" t="str">
        <f t="shared" ca="1" si="451"/>
        <v/>
      </c>
    </row>
    <row r="4072" spans="1:20" x14ac:dyDescent="0.25">
      <c r="A4072" s="1">
        <v>4068</v>
      </c>
      <c r="B4072" s="1">
        <v>407</v>
      </c>
      <c r="C4072" s="1">
        <v>41</v>
      </c>
      <c r="D4072" s="1" t="s">
        <v>16</v>
      </c>
      <c r="E4072" s="1">
        <v>0</v>
      </c>
      <c r="J4072" s="1">
        <v>4068</v>
      </c>
      <c r="K4072" s="1">
        <f t="shared" ca="1" si="452"/>
        <v>0.45679323032647967</v>
      </c>
      <c r="L4072" s="1">
        <f t="shared" ca="1" si="453"/>
        <v>5432</v>
      </c>
      <c r="M4072" s="1" t="str">
        <f t="shared" ca="1" si="450"/>
        <v/>
      </c>
      <c r="Q4072" s="1">
        <v>4068</v>
      </c>
      <c r="R4072" s="1">
        <f t="shared" ca="1" si="454"/>
        <v>0.63943512685982595</v>
      </c>
      <c r="S4072" s="1">
        <f t="shared" ca="1" si="455"/>
        <v>2117</v>
      </c>
      <c r="T4072" s="1" t="str">
        <f t="shared" ca="1" si="451"/>
        <v/>
      </c>
    </row>
    <row r="4073" spans="1:20" x14ac:dyDescent="0.25">
      <c r="A4073" s="1">
        <v>4069</v>
      </c>
      <c r="B4073" s="1">
        <v>407</v>
      </c>
      <c r="C4073" s="1">
        <v>41</v>
      </c>
      <c r="D4073" s="1" t="s">
        <v>16</v>
      </c>
      <c r="E4073" s="1">
        <v>1</v>
      </c>
      <c r="J4073" s="1">
        <v>4069</v>
      </c>
      <c r="K4073" s="1">
        <f t="shared" ca="1" si="452"/>
        <v>0.37475365420550522</v>
      </c>
      <c r="L4073" s="1">
        <f t="shared" ca="1" si="453"/>
        <v>6244</v>
      </c>
      <c r="M4073" s="1" t="str">
        <f t="shared" ca="1" si="450"/>
        <v/>
      </c>
      <c r="Q4073" s="1">
        <v>4069</v>
      </c>
      <c r="R4073" s="1">
        <f t="shared" ca="1" si="454"/>
        <v>0.46588544517308539</v>
      </c>
      <c r="S4073" s="1">
        <f t="shared" ca="1" si="455"/>
        <v>3174</v>
      </c>
      <c r="T4073" s="1" t="str">
        <f t="shared" ca="1" si="451"/>
        <v/>
      </c>
    </row>
    <row r="4074" spans="1:20" x14ac:dyDescent="0.25">
      <c r="A4074" s="1">
        <v>4070</v>
      </c>
      <c r="B4074" s="1">
        <v>407</v>
      </c>
      <c r="C4074" s="1">
        <v>41</v>
      </c>
      <c r="D4074" s="1" t="s">
        <v>16</v>
      </c>
      <c r="E4074" s="1">
        <v>0</v>
      </c>
      <c r="J4074" s="1">
        <v>4070</v>
      </c>
      <c r="K4074" s="1">
        <f t="shared" ca="1" si="452"/>
        <v>0.41865732967081659</v>
      </c>
      <c r="L4074" s="1">
        <f t="shared" ca="1" si="453"/>
        <v>5818</v>
      </c>
      <c r="M4074" s="1" t="str">
        <f t="shared" ca="1" si="450"/>
        <v/>
      </c>
      <c r="Q4074" s="1">
        <v>4070</v>
      </c>
      <c r="R4074" s="1">
        <f t="shared" ca="1" si="454"/>
        <v>0.67099699637172328</v>
      </c>
      <c r="S4074" s="1">
        <f t="shared" ca="1" si="455"/>
        <v>1927</v>
      </c>
      <c r="T4074" s="1" t="str">
        <f t="shared" ca="1" si="451"/>
        <v/>
      </c>
    </row>
    <row r="4075" spans="1:20" x14ac:dyDescent="0.25">
      <c r="A4075" s="1">
        <v>4071</v>
      </c>
      <c r="B4075" s="1">
        <v>408</v>
      </c>
      <c r="C4075" s="1">
        <v>41</v>
      </c>
      <c r="D4075" s="1" t="s">
        <v>16</v>
      </c>
      <c r="E4075" s="1">
        <v>0</v>
      </c>
      <c r="J4075" s="1">
        <v>4071</v>
      </c>
      <c r="K4075" s="1">
        <f t="shared" ca="1" si="452"/>
        <v>0.7317564325628988</v>
      </c>
      <c r="L4075" s="1">
        <f t="shared" ca="1" si="453"/>
        <v>2721</v>
      </c>
      <c r="M4075" s="1" t="str">
        <f t="shared" ca="1" si="450"/>
        <v/>
      </c>
      <c r="Q4075" s="1">
        <v>4071</v>
      </c>
      <c r="R4075" s="1">
        <f t="shared" ca="1" si="454"/>
        <v>0.3317181323343058</v>
      </c>
      <c r="S4075" s="1">
        <f t="shared" ca="1" si="455"/>
        <v>4005</v>
      </c>
      <c r="T4075" s="1" t="str">
        <f t="shared" ca="1" si="451"/>
        <v/>
      </c>
    </row>
    <row r="4076" spans="1:20" x14ac:dyDescent="0.25">
      <c r="A4076" s="1">
        <v>4072</v>
      </c>
      <c r="B4076" s="1">
        <v>408</v>
      </c>
      <c r="C4076" s="1">
        <v>41</v>
      </c>
      <c r="D4076" s="1" t="s">
        <v>16</v>
      </c>
      <c r="E4076" s="1">
        <v>0</v>
      </c>
      <c r="J4076" s="1">
        <v>4072</v>
      </c>
      <c r="K4076" s="1">
        <f t="shared" ca="1" si="452"/>
        <v>0.32235908757015863</v>
      </c>
      <c r="L4076" s="1">
        <f t="shared" ca="1" si="453"/>
        <v>6745</v>
      </c>
      <c r="M4076" s="1" t="str">
        <f t="shared" ca="1" si="450"/>
        <v/>
      </c>
      <c r="Q4076" s="1">
        <v>4072</v>
      </c>
      <c r="R4076" s="1">
        <f t="shared" ca="1" si="454"/>
        <v>0.20457302547078893</v>
      </c>
      <c r="S4076" s="1">
        <f t="shared" ca="1" si="455"/>
        <v>4763</v>
      </c>
      <c r="T4076" s="1" t="str">
        <f t="shared" ca="1" si="451"/>
        <v/>
      </c>
    </row>
    <row r="4077" spans="1:20" x14ac:dyDescent="0.25">
      <c r="A4077" s="1">
        <v>4073</v>
      </c>
      <c r="B4077" s="1">
        <v>408</v>
      </c>
      <c r="C4077" s="1">
        <v>41</v>
      </c>
      <c r="D4077" s="1" t="s">
        <v>16</v>
      </c>
      <c r="E4077" s="1">
        <v>0</v>
      </c>
      <c r="J4077" s="1">
        <v>4073</v>
      </c>
      <c r="K4077" s="1">
        <f t="shared" ca="1" si="452"/>
        <v>0.62915290226182541</v>
      </c>
      <c r="L4077" s="1">
        <f t="shared" ca="1" si="453"/>
        <v>3746</v>
      </c>
      <c r="M4077" s="1" t="str">
        <f t="shared" ca="1" si="450"/>
        <v/>
      </c>
      <c r="Q4077" s="1">
        <v>4073</v>
      </c>
      <c r="R4077" s="1">
        <f t="shared" ca="1" si="454"/>
        <v>0.91403121600100679</v>
      </c>
      <c r="S4077" s="1">
        <f t="shared" ca="1" si="455"/>
        <v>462</v>
      </c>
      <c r="T4077" s="1" t="str">
        <f t="shared" ca="1" si="451"/>
        <v/>
      </c>
    </row>
    <row r="4078" spans="1:20" x14ac:dyDescent="0.25">
      <c r="A4078" s="1">
        <v>4074</v>
      </c>
      <c r="B4078" s="1">
        <v>408</v>
      </c>
      <c r="C4078" s="1">
        <v>41</v>
      </c>
      <c r="D4078" s="1" t="s">
        <v>16</v>
      </c>
      <c r="E4078" s="1">
        <v>0</v>
      </c>
      <c r="J4078" s="1">
        <v>4074</v>
      </c>
      <c r="K4078" s="1">
        <f t="shared" ca="1" si="452"/>
        <v>0.63316189895333019</v>
      </c>
      <c r="L4078" s="1">
        <f t="shared" ca="1" si="453"/>
        <v>3693</v>
      </c>
      <c r="M4078" s="1" t="str">
        <f t="shared" ca="1" si="450"/>
        <v/>
      </c>
      <c r="Q4078" s="1">
        <v>4074</v>
      </c>
      <c r="R4078" s="1">
        <f t="shared" ca="1" si="454"/>
        <v>0.28167288095102694</v>
      </c>
      <c r="S4078" s="1">
        <f t="shared" ca="1" si="455"/>
        <v>4295</v>
      </c>
      <c r="T4078" s="1" t="str">
        <f t="shared" ca="1" si="451"/>
        <v/>
      </c>
    </row>
    <row r="4079" spans="1:20" x14ac:dyDescent="0.25">
      <c r="A4079" s="1">
        <v>4075</v>
      </c>
      <c r="B4079" s="1">
        <v>408</v>
      </c>
      <c r="C4079" s="1">
        <v>41</v>
      </c>
      <c r="D4079" s="1" t="s">
        <v>16</v>
      </c>
      <c r="E4079" s="1">
        <v>0</v>
      </c>
      <c r="J4079" s="1">
        <v>4075</v>
      </c>
      <c r="K4079" s="1">
        <f t="shared" ca="1" si="452"/>
        <v>0.87152166456036884</v>
      </c>
      <c r="L4079" s="1">
        <f t="shared" ca="1" si="453"/>
        <v>1298</v>
      </c>
      <c r="M4079" s="1" t="str">
        <f t="shared" ca="1" si="450"/>
        <v/>
      </c>
      <c r="Q4079" s="1">
        <v>4075</v>
      </c>
      <c r="R4079" s="1">
        <f t="shared" ca="1" si="454"/>
        <v>0.75584252914883421</v>
      </c>
      <c r="S4079" s="1">
        <f t="shared" ca="1" si="455"/>
        <v>1380</v>
      </c>
      <c r="T4079" s="1" t="str">
        <f t="shared" ca="1" si="451"/>
        <v/>
      </c>
    </row>
    <row r="4080" spans="1:20" x14ac:dyDescent="0.25">
      <c r="A4080" s="1">
        <v>4076</v>
      </c>
      <c r="B4080" s="1">
        <v>408</v>
      </c>
      <c r="C4080" s="1">
        <v>41</v>
      </c>
      <c r="D4080" s="1" t="s">
        <v>16</v>
      </c>
      <c r="E4080" s="1">
        <v>0</v>
      </c>
      <c r="J4080" s="1">
        <v>4076</v>
      </c>
      <c r="K4080" s="1">
        <f t="shared" ca="1" si="452"/>
        <v>0.25318836382737198</v>
      </c>
      <c r="L4080" s="1">
        <f t="shared" ca="1" si="453"/>
        <v>7412</v>
      </c>
      <c r="M4080" s="1" t="str">
        <f t="shared" ca="1" si="450"/>
        <v/>
      </c>
      <c r="Q4080" s="1">
        <v>4076</v>
      </c>
      <c r="R4080" s="1">
        <f t="shared" ca="1" si="454"/>
        <v>0.26735029343241279</v>
      </c>
      <c r="S4080" s="1">
        <f t="shared" ca="1" si="455"/>
        <v>4383</v>
      </c>
      <c r="T4080" s="1" t="str">
        <f t="shared" ca="1" si="451"/>
        <v/>
      </c>
    </row>
    <row r="4081" spans="1:20" x14ac:dyDescent="0.25">
      <c r="A4081" s="1">
        <v>4077</v>
      </c>
      <c r="B4081" s="1">
        <v>408</v>
      </c>
      <c r="C4081" s="1">
        <v>41</v>
      </c>
      <c r="D4081" s="1" t="s">
        <v>16</v>
      </c>
      <c r="E4081" s="1">
        <v>0</v>
      </c>
      <c r="J4081" s="1">
        <v>4077</v>
      </c>
      <c r="K4081" s="1">
        <f t="shared" ca="1" si="452"/>
        <v>2.6746772574784972E-3</v>
      </c>
      <c r="L4081" s="1">
        <f t="shared" ca="1" si="453"/>
        <v>9976</v>
      </c>
      <c r="M4081" s="1" t="str">
        <f t="shared" ca="1" si="450"/>
        <v/>
      </c>
      <c r="Q4081" s="1">
        <v>4077</v>
      </c>
      <c r="R4081" s="1">
        <f t="shared" ca="1" si="454"/>
        <v>0.81703597933610705</v>
      </c>
      <c r="S4081" s="1">
        <f t="shared" ca="1" si="455"/>
        <v>1038</v>
      </c>
      <c r="T4081" s="1" t="str">
        <f t="shared" ca="1" si="451"/>
        <v/>
      </c>
    </row>
    <row r="4082" spans="1:20" x14ac:dyDescent="0.25">
      <c r="A4082" s="1">
        <v>4078</v>
      </c>
      <c r="B4082" s="1">
        <v>408</v>
      </c>
      <c r="C4082" s="1">
        <v>41</v>
      </c>
      <c r="D4082" s="1" t="s">
        <v>16</v>
      </c>
      <c r="E4082" s="1">
        <v>0</v>
      </c>
      <c r="J4082" s="1">
        <v>4078</v>
      </c>
      <c r="K4082" s="1">
        <f t="shared" ca="1" si="452"/>
        <v>0.97776017360609946</v>
      </c>
      <c r="L4082" s="1">
        <f t="shared" ca="1" si="453"/>
        <v>228</v>
      </c>
      <c r="M4082" s="1" t="str">
        <f t="shared" ca="1" si="450"/>
        <v/>
      </c>
      <c r="Q4082" s="1">
        <v>4078</v>
      </c>
      <c r="R4082" s="1">
        <f t="shared" ca="1" si="454"/>
        <v>0.98852471456117996</v>
      </c>
      <c r="S4082" s="1">
        <f t="shared" ca="1" si="455"/>
        <v>60</v>
      </c>
      <c r="T4082" s="1">
        <f t="shared" ca="1" si="451"/>
        <v>0</v>
      </c>
    </row>
    <row r="4083" spans="1:20" x14ac:dyDescent="0.25">
      <c r="A4083" s="1">
        <v>4079</v>
      </c>
      <c r="B4083" s="1">
        <v>408</v>
      </c>
      <c r="C4083" s="1">
        <v>41</v>
      </c>
      <c r="D4083" s="1" t="s">
        <v>16</v>
      </c>
      <c r="E4083" s="1">
        <v>0</v>
      </c>
      <c r="J4083" s="1">
        <v>4079</v>
      </c>
      <c r="K4083" s="1">
        <f t="shared" ca="1" si="452"/>
        <v>0.43410303297257047</v>
      </c>
      <c r="L4083" s="1">
        <f t="shared" ca="1" si="453"/>
        <v>5661</v>
      </c>
      <c r="M4083" s="1" t="str">
        <f t="shared" ca="1" si="450"/>
        <v/>
      </c>
      <c r="Q4083" s="1">
        <v>4079</v>
      </c>
      <c r="R4083" s="1">
        <f t="shared" ca="1" si="454"/>
        <v>0.5286427901751044</v>
      </c>
      <c r="S4083" s="1">
        <f t="shared" ca="1" si="455"/>
        <v>2774</v>
      </c>
      <c r="T4083" s="1" t="str">
        <f t="shared" ca="1" si="451"/>
        <v/>
      </c>
    </row>
    <row r="4084" spans="1:20" x14ac:dyDescent="0.25">
      <c r="A4084" s="1">
        <v>4080</v>
      </c>
      <c r="B4084" s="1">
        <v>408</v>
      </c>
      <c r="C4084" s="1">
        <v>41</v>
      </c>
      <c r="D4084" s="1" t="s">
        <v>16</v>
      </c>
      <c r="E4084" s="1">
        <v>0</v>
      </c>
      <c r="J4084" s="1">
        <v>4080</v>
      </c>
      <c r="K4084" s="1">
        <f t="shared" ca="1" si="452"/>
        <v>0.77808831013515123</v>
      </c>
      <c r="L4084" s="1">
        <f t="shared" ca="1" si="453"/>
        <v>2270</v>
      </c>
      <c r="M4084" s="1" t="str">
        <f t="shared" ca="1" si="450"/>
        <v/>
      </c>
      <c r="Q4084" s="1">
        <v>4080</v>
      </c>
      <c r="R4084" s="1">
        <f t="shared" ca="1" si="454"/>
        <v>0.85576179716243106</v>
      </c>
      <c r="S4084" s="1">
        <f t="shared" ca="1" si="455"/>
        <v>789</v>
      </c>
      <c r="T4084" s="1" t="str">
        <f t="shared" ca="1" si="451"/>
        <v/>
      </c>
    </row>
    <row r="4085" spans="1:20" x14ac:dyDescent="0.25">
      <c r="A4085" s="1">
        <v>4081</v>
      </c>
      <c r="B4085" s="1">
        <v>409</v>
      </c>
      <c r="C4085" s="1">
        <v>41</v>
      </c>
      <c r="D4085" s="1" t="s">
        <v>16</v>
      </c>
      <c r="E4085" s="1">
        <v>0</v>
      </c>
      <c r="J4085" s="1">
        <v>4081</v>
      </c>
      <c r="K4085" s="1">
        <f t="shared" ca="1" si="452"/>
        <v>0.63250179762944014</v>
      </c>
      <c r="L4085" s="1">
        <f t="shared" ca="1" si="453"/>
        <v>3708</v>
      </c>
      <c r="M4085" s="1" t="str">
        <f t="shared" ca="1" si="450"/>
        <v/>
      </c>
      <c r="Q4085" s="1">
        <v>4081</v>
      </c>
      <c r="R4085" s="1">
        <f t="shared" ca="1" si="454"/>
        <v>0.10946440627334209</v>
      </c>
      <c r="S4085" s="1">
        <f t="shared" ca="1" si="455"/>
        <v>5366</v>
      </c>
      <c r="T4085" s="1" t="str">
        <f t="shared" ca="1" si="451"/>
        <v/>
      </c>
    </row>
    <row r="4086" spans="1:20" x14ac:dyDescent="0.25">
      <c r="A4086" s="1">
        <v>4082</v>
      </c>
      <c r="B4086" s="1">
        <v>409</v>
      </c>
      <c r="C4086" s="1">
        <v>41</v>
      </c>
      <c r="D4086" s="1" t="s">
        <v>16</v>
      </c>
      <c r="E4086" s="1">
        <v>0</v>
      </c>
      <c r="J4086" s="1">
        <v>4082</v>
      </c>
      <c r="K4086" s="1">
        <f t="shared" ca="1" si="452"/>
        <v>0.6061708768029862</v>
      </c>
      <c r="L4086" s="1">
        <f t="shared" ca="1" si="453"/>
        <v>3955</v>
      </c>
      <c r="M4086" s="1" t="str">
        <f t="shared" ca="1" si="450"/>
        <v/>
      </c>
      <c r="Q4086" s="1">
        <v>4082</v>
      </c>
      <c r="R4086" s="1">
        <f t="shared" ca="1" si="454"/>
        <v>0.49649967590175503</v>
      </c>
      <c r="S4086" s="1">
        <f t="shared" ca="1" si="455"/>
        <v>2996</v>
      </c>
      <c r="T4086" s="1" t="str">
        <f t="shared" ca="1" si="451"/>
        <v/>
      </c>
    </row>
    <row r="4087" spans="1:20" x14ac:dyDescent="0.25">
      <c r="A4087" s="1">
        <v>4083</v>
      </c>
      <c r="B4087" s="1">
        <v>409</v>
      </c>
      <c r="C4087" s="1">
        <v>41</v>
      </c>
      <c r="D4087" s="1" t="s">
        <v>16</v>
      </c>
      <c r="E4087" s="1">
        <v>0</v>
      </c>
      <c r="J4087" s="1">
        <v>4083</v>
      </c>
      <c r="K4087" s="1">
        <f t="shared" ca="1" si="452"/>
        <v>0.37075345377252822</v>
      </c>
      <c r="L4087" s="1">
        <f t="shared" ca="1" si="453"/>
        <v>6292</v>
      </c>
      <c r="M4087" s="1" t="str">
        <f t="shared" ca="1" si="450"/>
        <v/>
      </c>
      <c r="Q4087" s="1">
        <v>4083</v>
      </c>
      <c r="R4087" s="1">
        <f t="shared" ca="1" si="454"/>
        <v>0.33975781026596852</v>
      </c>
      <c r="S4087" s="1">
        <f t="shared" ca="1" si="455"/>
        <v>3955</v>
      </c>
      <c r="T4087" s="1" t="str">
        <f t="shared" ca="1" si="451"/>
        <v/>
      </c>
    </row>
    <row r="4088" spans="1:20" x14ac:dyDescent="0.25">
      <c r="A4088" s="1">
        <v>4084</v>
      </c>
      <c r="B4088" s="1">
        <v>409</v>
      </c>
      <c r="C4088" s="1">
        <v>41</v>
      </c>
      <c r="D4088" s="1" t="s">
        <v>16</v>
      </c>
      <c r="E4088" s="1">
        <v>0</v>
      </c>
      <c r="J4088" s="1">
        <v>4084</v>
      </c>
      <c r="K4088" s="1">
        <f t="shared" ca="1" si="452"/>
        <v>0.6981772639256667</v>
      </c>
      <c r="L4088" s="1">
        <f t="shared" ca="1" si="453"/>
        <v>3043</v>
      </c>
      <c r="M4088" s="1" t="str">
        <f t="shared" ca="1" si="450"/>
        <v/>
      </c>
      <c r="Q4088" s="1">
        <v>4084</v>
      </c>
      <c r="R4088" s="1">
        <f t="shared" ca="1" si="454"/>
        <v>0.26744207942758447</v>
      </c>
      <c r="S4088" s="1">
        <f t="shared" ca="1" si="455"/>
        <v>4381</v>
      </c>
      <c r="T4088" s="1" t="str">
        <f t="shared" ca="1" si="451"/>
        <v/>
      </c>
    </row>
    <row r="4089" spans="1:20" x14ac:dyDescent="0.25">
      <c r="A4089" s="1">
        <v>4085</v>
      </c>
      <c r="B4089" s="1">
        <v>409</v>
      </c>
      <c r="C4089" s="1">
        <v>41</v>
      </c>
      <c r="D4089" s="1" t="s">
        <v>16</v>
      </c>
      <c r="E4089" s="1">
        <v>0</v>
      </c>
      <c r="J4089" s="1">
        <v>4085</v>
      </c>
      <c r="K4089" s="1">
        <f t="shared" ca="1" si="452"/>
        <v>0.84370220242449145</v>
      </c>
      <c r="L4089" s="1">
        <f t="shared" ca="1" si="453"/>
        <v>1583</v>
      </c>
      <c r="M4089" s="1" t="str">
        <f t="shared" ca="1" si="450"/>
        <v/>
      </c>
      <c r="Q4089" s="1">
        <v>4085</v>
      </c>
      <c r="R4089" s="1">
        <f t="shared" ca="1" si="454"/>
        <v>0.33939480947016154</v>
      </c>
      <c r="S4089" s="1">
        <f t="shared" ca="1" si="455"/>
        <v>3958</v>
      </c>
      <c r="T4089" s="1" t="str">
        <f t="shared" ca="1" si="451"/>
        <v/>
      </c>
    </row>
    <row r="4090" spans="1:20" x14ac:dyDescent="0.25">
      <c r="A4090" s="1">
        <v>4086</v>
      </c>
      <c r="B4090" s="1">
        <v>409</v>
      </c>
      <c r="C4090" s="1">
        <v>41</v>
      </c>
      <c r="D4090" s="1" t="s">
        <v>16</v>
      </c>
      <c r="E4090" s="1">
        <v>0</v>
      </c>
      <c r="J4090" s="1">
        <v>4086</v>
      </c>
      <c r="K4090" s="1">
        <f t="shared" ca="1" si="452"/>
        <v>0.20458658176874023</v>
      </c>
      <c r="L4090" s="1">
        <f t="shared" ca="1" si="453"/>
        <v>7943</v>
      </c>
      <c r="M4090" s="1" t="str">
        <f t="shared" ca="1" si="450"/>
        <v/>
      </c>
      <c r="Q4090" s="1">
        <v>4086</v>
      </c>
      <c r="R4090" s="1">
        <f t="shared" ca="1" si="454"/>
        <v>0.20887552151604094</v>
      </c>
      <c r="S4090" s="1">
        <f t="shared" ca="1" si="455"/>
        <v>4740</v>
      </c>
      <c r="T4090" s="1" t="str">
        <f t="shared" ca="1" si="451"/>
        <v/>
      </c>
    </row>
    <row r="4091" spans="1:20" x14ac:dyDescent="0.25">
      <c r="A4091" s="1">
        <v>4087</v>
      </c>
      <c r="B4091" s="1">
        <v>409</v>
      </c>
      <c r="C4091" s="1">
        <v>41</v>
      </c>
      <c r="D4091" s="1" t="s">
        <v>16</v>
      </c>
      <c r="E4091" s="1">
        <v>1</v>
      </c>
      <c r="J4091" s="1">
        <v>4087</v>
      </c>
      <c r="K4091" s="1">
        <f t="shared" ca="1" si="452"/>
        <v>0.48539580167250818</v>
      </c>
      <c r="L4091" s="1">
        <f t="shared" ca="1" si="453"/>
        <v>5135</v>
      </c>
      <c r="M4091" s="1" t="str">
        <f t="shared" ca="1" si="450"/>
        <v/>
      </c>
      <c r="Q4091" s="1">
        <v>4087</v>
      </c>
      <c r="R4091" s="1">
        <f t="shared" ca="1" si="454"/>
        <v>0.75778353252389918</v>
      </c>
      <c r="S4091" s="1">
        <f t="shared" ca="1" si="455"/>
        <v>1365</v>
      </c>
      <c r="T4091" s="1" t="str">
        <f t="shared" ca="1" si="451"/>
        <v/>
      </c>
    </row>
    <row r="4092" spans="1:20" x14ac:dyDescent="0.25">
      <c r="A4092" s="1">
        <v>4088</v>
      </c>
      <c r="B4092" s="1">
        <v>409</v>
      </c>
      <c r="C4092" s="1">
        <v>41</v>
      </c>
      <c r="D4092" s="1" t="s">
        <v>16</v>
      </c>
      <c r="E4092" s="1">
        <v>0</v>
      </c>
      <c r="J4092" s="1">
        <v>4088</v>
      </c>
      <c r="K4092" s="1">
        <f t="shared" ca="1" si="452"/>
        <v>3.2280029911351926E-2</v>
      </c>
      <c r="L4092" s="1">
        <f t="shared" ca="1" si="453"/>
        <v>9679</v>
      </c>
      <c r="M4092" s="1" t="str">
        <f t="shared" ca="1" si="450"/>
        <v/>
      </c>
      <c r="Q4092" s="1">
        <v>4088</v>
      </c>
      <c r="R4092" s="1">
        <f t="shared" ca="1" si="454"/>
        <v>0.21223743067724932</v>
      </c>
      <c r="S4092" s="1">
        <f t="shared" ca="1" si="455"/>
        <v>4715</v>
      </c>
      <c r="T4092" s="1" t="str">
        <f t="shared" ca="1" si="451"/>
        <v/>
      </c>
    </row>
    <row r="4093" spans="1:20" x14ac:dyDescent="0.25">
      <c r="A4093" s="1">
        <v>4089</v>
      </c>
      <c r="B4093" s="1">
        <v>409</v>
      </c>
      <c r="C4093" s="1">
        <v>41</v>
      </c>
      <c r="D4093" s="1" t="s">
        <v>16</v>
      </c>
      <c r="E4093" s="1">
        <v>0</v>
      </c>
      <c r="J4093" s="1">
        <v>4089</v>
      </c>
      <c r="K4093" s="1">
        <f t="shared" ca="1" si="452"/>
        <v>0.73164804683533269</v>
      </c>
      <c r="L4093" s="1">
        <f t="shared" ca="1" si="453"/>
        <v>2722</v>
      </c>
      <c r="M4093" s="1" t="str">
        <f t="shared" ca="1" si="450"/>
        <v/>
      </c>
      <c r="Q4093" s="1">
        <v>4089</v>
      </c>
      <c r="R4093" s="1">
        <f t="shared" ca="1" si="454"/>
        <v>0.51339811664579738</v>
      </c>
      <c r="S4093" s="1">
        <f t="shared" ca="1" si="455"/>
        <v>2882</v>
      </c>
      <c r="T4093" s="1" t="str">
        <f t="shared" ca="1" si="451"/>
        <v/>
      </c>
    </row>
    <row r="4094" spans="1:20" x14ac:dyDescent="0.25">
      <c r="A4094" s="1">
        <v>4090</v>
      </c>
      <c r="B4094" s="1">
        <v>409</v>
      </c>
      <c r="C4094" s="1">
        <v>41</v>
      </c>
      <c r="D4094" s="1" t="s">
        <v>16</v>
      </c>
      <c r="E4094" s="1">
        <v>0</v>
      </c>
      <c r="J4094" s="1">
        <v>4090</v>
      </c>
      <c r="K4094" s="1">
        <f t="shared" ca="1" si="452"/>
        <v>0.45197652384593823</v>
      </c>
      <c r="L4094" s="1">
        <f t="shared" ca="1" si="453"/>
        <v>5488</v>
      </c>
      <c r="M4094" s="1" t="str">
        <f t="shared" ca="1" si="450"/>
        <v/>
      </c>
      <c r="Q4094" s="1">
        <v>4090</v>
      </c>
      <c r="R4094" s="1">
        <f t="shared" ca="1" si="454"/>
        <v>0.89385505643387697</v>
      </c>
      <c r="S4094" s="1">
        <f t="shared" ca="1" si="455"/>
        <v>571</v>
      </c>
      <c r="T4094" s="1" t="str">
        <f t="shared" ca="1" si="451"/>
        <v/>
      </c>
    </row>
    <row r="4095" spans="1:20" x14ac:dyDescent="0.25">
      <c r="A4095" s="1">
        <v>4091</v>
      </c>
      <c r="B4095" s="1">
        <v>410</v>
      </c>
      <c r="C4095" s="1">
        <v>41</v>
      </c>
      <c r="D4095" s="1" t="s">
        <v>16</v>
      </c>
      <c r="E4095" s="1">
        <v>1</v>
      </c>
      <c r="J4095" s="1">
        <v>4091</v>
      </c>
      <c r="K4095" s="1">
        <f t="shared" ca="1" si="452"/>
        <v>3.2809718718882497E-3</v>
      </c>
      <c r="L4095" s="1">
        <f t="shared" ca="1" si="453"/>
        <v>9973</v>
      </c>
      <c r="M4095" s="1" t="str">
        <f t="shared" ca="1" si="450"/>
        <v/>
      </c>
      <c r="Q4095" s="1">
        <v>4091</v>
      </c>
      <c r="R4095" s="1">
        <f t="shared" ca="1" si="454"/>
        <v>0.83527346031666139</v>
      </c>
      <c r="S4095" s="1">
        <f t="shared" ca="1" si="455"/>
        <v>916</v>
      </c>
      <c r="T4095" s="1" t="str">
        <f t="shared" ca="1" si="451"/>
        <v/>
      </c>
    </row>
    <row r="4096" spans="1:20" x14ac:dyDescent="0.25">
      <c r="A4096" s="1">
        <v>4092</v>
      </c>
      <c r="B4096" s="1">
        <v>410</v>
      </c>
      <c r="C4096" s="1">
        <v>41</v>
      </c>
      <c r="D4096" s="1" t="s">
        <v>16</v>
      </c>
      <c r="E4096" s="1">
        <v>0</v>
      </c>
      <c r="J4096" s="1">
        <v>4092</v>
      </c>
      <c r="K4096" s="1">
        <f t="shared" ca="1" si="452"/>
        <v>0.36948841753800421</v>
      </c>
      <c r="L4096" s="1">
        <f t="shared" ca="1" si="453"/>
        <v>6303</v>
      </c>
      <c r="M4096" s="1" t="str">
        <f t="shared" ca="1" si="450"/>
        <v/>
      </c>
      <c r="Q4096" s="1">
        <v>4092</v>
      </c>
      <c r="R4096" s="1">
        <f t="shared" ca="1" si="454"/>
        <v>0.48779459475842513</v>
      </c>
      <c r="S4096" s="1">
        <f t="shared" ca="1" si="455"/>
        <v>3046</v>
      </c>
      <c r="T4096" s="1" t="str">
        <f t="shared" ca="1" si="451"/>
        <v/>
      </c>
    </row>
    <row r="4097" spans="1:20" x14ac:dyDescent="0.25">
      <c r="A4097" s="1">
        <v>4093</v>
      </c>
      <c r="B4097" s="1">
        <v>410</v>
      </c>
      <c r="C4097" s="1">
        <v>41</v>
      </c>
      <c r="D4097" s="1" t="s">
        <v>16</v>
      </c>
      <c r="E4097" s="1">
        <v>0</v>
      </c>
      <c r="J4097" s="1">
        <v>4093</v>
      </c>
      <c r="K4097" s="1">
        <f t="shared" ca="1" si="452"/>
        <v>0.42359458653733262</v>
      </c>
      <c r="L4097" s="1">
        <f t="shared" ca="1" si="453"/>
        <v>5764</v>
      </c>
      <c r="M4097" s="1" t="str">
        <f t="shared" ca="1" si="450"/>
        <v/>
      </c>
      <c r="Q4097" s="1">
        <v>4093</v>
      </c>
      <c r="R4097" s="1">
        <f t="shared" ca="1" si="454"/>
        <v>0.5186527211246218</v>
      </c>
      <c r="S4097" s="1">
        <f t="shared" ca="1" si="455"/>
        <v>2845</v>
      </c>
      <c r="T4097" s="1" t="str">
        <f t="shared" ca="1" si="451"/>
        <v/>
      </c>
    </row>
    <row r="4098" spans="1:20" x14ac:dyDescent="0.25">
      <c r="A4098" s="1">
        <v>4094</v>
      </c>
      <c r="B4098" s="1">
        <v>410</v>
      </c>
      <c r="C4098" s="1">
        <v>41</v>
      </c>
      <c r="D4098" s="1" t="s">
        <v>16</v>
      </c>
      <c r="E4098" s="1">
        <v>0</v>
      </c>
      <c r="J4098" s="1">
        <v>4094</v>
      </c>
      <c r="K4098" s="1">
        <f t="shared" ca="1" si="452"/>
        <v>2.5925148531087627E-2</v>
      </c>
      <c r="L4098" s="1">
        <f t="shared" ca="1" si="453"/>
        <v>9743</v>
      </c>
      <c r="M4098" s="1" t="str">
        <f t="shared" ca="1" si="450"/>
        <v/>
      </c>
      <c r="Q4098" s="1">
        <v>4094</v>
      </c>
      <c r="R4098" s="1">
        <f t="shared" ca="1" si="454"/>
        <v>0.8863821464628503</v>
      </c>
      <c r="S4098" s="1">
        <f t="shared" ca="1" si="455"/>
        <v>605</v>
      </c>
      <c r="T4098" s="1" t="str">
        <f t="shared" ca="1" si="451"/>
        <v/>
      </c>
    </row>
    <row r="4099" spans="1:20" x14ac:dyDescent="0.25">
      <c r="A4099" s="1">
        <v>4095</v>
      </c>
      <c r="B4099" s="1">
        <v>410</v>
      </c>
      <c r="C4099" s="1">
        <v>41</v>
      </c>
      <c r="D4099" s="1" t="s">
        <v>16</v>
      </c>
      <c r="E4099" s="1">
        <v>0</v>
      </c>
      <c r="J4099" s="1">
        <v>4095</v>
      </c>
      <c r="K4099" s="1">
        <f t="shared" ca="1" si="452"/>
        <v>0.61975878121751149</v>
      </c>
      <c r="L4099" s="1">
        <f t="shared" ca="1" si="453"/>
        <v>3833</v>
      </c>
      <c r="M4099" s="1" t="str">
        <f t="shared" ca="1" si="450"/>
        <v/>
      </c>
      <c r="Q4099" s="1">
        <v>4095</v>
      </c>
      <c r="R4099" s="1">
        <f t="shared" ca="1" si="454"/>
        <v>0.3076338583252366</v>
      </c>
      <c r="S4099" s="1">
        <f t="shared" ca="1" si="455"/>
        <v>4155</v>
      </c>
      <c r="T4099" s="1" t="str">
        <f t="shared" ca="1" si="451"/>
        <v/>
      </c>
    </row>
    <row r="4100" spans="1:20" x14ac:dyDescent="0.25">
      <c r="A4100" s="1">
        <v>4096</v>
      </c>
      <c r="B4100" s="1">
        <v>410</v>
      </c>
      <c r="C4100" s="1">
        <v>41</v>
      </c>
      <c r="D4100" s="1" t="s">
        <v>16</v>
      </c>
      <c r="E4100" s="1">
        <v>0</v>
      </c>
      <c r="J4100" s="1">
        <v>4096</v>
      </c>
      <c r="K4100" s="1">
        <f t="shared" ca="1" si="452"/>
        <v>0.90575294412621232</v>
      </c>
      <c r="L4100" s="1">
        <f t="shared" ca="1" si="453"/>
        <v>947</v>
      </c>
      <c r="M4100" s="1" t="str">
        <f t="shared" ca="1" si="450"/>
        <v/>
      </c>
      <c r="Q4100" s="1">
        <v>4096</v>
      </c>
      <c r="R4100" s="1">
        <f t="shared" ca="1" si="454"/>
        <v>0.64434628268198046</v>
      </c>
      <c r="S4100" s="1">
        <f t="shared" ca="1" si="455"/>
        <v>2090</v>
      </c>
      <c r="T4100" s="1" t="str">
        <f t="shared" ca="1" si="451"/>
        <v/>
      </c>
    </row>
    <row r="4101" spans="1:20" x14ac:dyDescent="0.25">
      <c r="A4101" s="1">
        <v>4097</v>
      </c>
      <c r="B4101" s="1">
        <v>410</v>
      </c>
      <c r="C4101" s="1">
        <v>41</v>
      </c>
      <c r="D4101" s="1" t="s">
        <v>16</v>
      </c>
      <c r="E4101" s="1">
        <v>0</v>
      </c>
      <c r="J4101" s="1">
        <v>4097</v>
      </c>
      <c r="K4101" s="1">
        <f t="shared" ca="1" si="452"/>
        <v>0.12324844540188007</v>
      </c>
      <c r="L4101" s="1">
        <f t="shared" ca="1" si="453"/>
        <v>8755</v>
      </c>
      <c r="M4101" s="1" t="str">
        <f t="shared" ref="M4101:M4164" ca="1" si="456">IF(L4101&lt;=$K$3,VLOOKUP(J4101,$A$5:$E$10004,5),"")</f>
        <v/>
      </c>
      <c r="Q4101" s="1">
        <v>4097</v>
      </c>
      <c r="R4101" s="1">
        <f t="shared" ca="1" si="454"/>
        <v>0.86961554145446274</v>
      </c>
      <c r="S4101" s="1">
        <f t="shared" ca="1" si="455"/>
        <v>721</v>
      </c>
      <c r="T4101" s="1" t="str">
        <f t="shared" ref="T4101:T4164" ca="1" si="457">IF(S4101&lt;=$R$3*$H$10,VLOOKUP(Q4101,$A$5:$E$10004,5),"")</f>
        <v/>
      </c>
    </row>
    <row r="4102" spans="1:20" x14ac:dyDescent="0.25">
      <c r="A4102" s="1">
        <v>4098</v>
      </c>
      <c r="B4102" s="1">
        <v>410</v>
      </c>
      <c r="C4102" s="1">
        <v>41</v>
      </c>
      <c r="D4102" s="1" t="s">
        <v>16</v>
      </c>
      <c r="E4102" s="1">
        <v>0</v>
      </c>
      <c r="J4102" s="1">
        <v>4098</v>
      </c>
      <c r="K4102" s="1">
        <f t="shared" ref="K4102:K4165" ca="1" si="458">RAND()</f>
        <v>0.54027701986808552</v>
      </c>
      <c r="L4102" s="1">
        <f t="shared" ref="L4102:L4165" ca="1" si="459">_xlfn.RANK.EQ(K4102,$K$5:$K$10004)</f>
        <v>4602</v>
      </c>
      <c r="M4102" s="1" t="str">
        <f t="shared" ca="1" si="456"/>
        <v/>
      </c>
      <c r="Q4102" s="1">
        <v>4098</v>
      </c>
      <c r="R4102" s="1">
        <f t="shared" ref="R4102:R4165" ca="1" si="460">RAND()</f>
        <v>0.2642155257043135</v>
      </c>
      <c r="S4102" s="1">
        <f t="shared" ref="S4102:S4165" ca="1" si="461">_xlfn.RANK.EQ(R4102,$R$5:$R$6004)</f>
        <v>4405</v>
      </c>
      <c r="T4102" s="1" t="str">
        <f t="shared" ca="1" si="457"/>
        <v/>
      </c>
    </row>
    <row r="4103" spans="1:20" x14ac:dyDescent="0.25">
      <c r="A4103" s="1">
        <v>4099</v>
      </c>
      <c r="B4103" s="1">
        <v>410</v>
      </c>
      <c r="C4103" s="1">
        <v>41</v>
      </c>
      <c r="D4103" s="1" t="s">
        <v>16</v>
      </c>
      <c r="E4103" s="1">
        <v>0</v>
      </c>
      <c r="J4103" s="1">
        <v>4099</v>
      </c>
      <c r="K4103" s="1">
        <f t="shared" ca="1" si="458"/>
        <v>0.60001396443444432</v>
      </c>
      <c r="L4103" s="1">
        <f t="shared" ca="1" si="459"/>
        <v>4026</v>
      </c>
      <c r="M4103" s="1" t="str">
        <f t="shared" ca="1" si="456"/>
        <v/>
      </c>
      <c r="Q4103" s="1">
        <v>4099</v>
      </c>
      <c r="R4103" s="1">
        <f t="shared" ca="1" si="460"/>
        <v>0.67159728489626314</v>
      </c>
      <c r="S4103" s="1">
        <f t="shared" ca="1" si="461"/>
        <v>1925</v>
      </c>
      <c r="T4103" s="1" t="str">
        <f t="shared" ca="1" si="457"/>
        <v/>
      </c>
    </row>
    <row r="4104" spans="1:20" x14ac:dyDescent="0.25">
      <c r="A4104" s="1">
        <v>4100</v>
      </c>
      <c r="B4104" s="1">
        <v>410</v>
      </c>
      <c r="C4104" s="1">
        <v>41</v>
      </c>
      <c r="D4104" s="1" t="s">
        <v>16</v>
      </c>
      <c r="E4104" s="1">
        <v>0</v>
      </c>
      <c r="J4104" s="1">
        <v>4100</v>
      </c>
      <c r="K4104" s="1">
        <f t="shared" ca="1" si="458"/>
        <v>0.15526606568952972</v>
      </c>
      <c r="L4104" s="1">
        <f t="shared" ca="1" si="459"/>
        <v>8435</v>
      </c>
      <c r="M4104" s="1" t="str">
        <f t="shared" ca="1" si="456"/>
        <v/>
      </c>
      <c r="Q4104" s="1">
        <v>4100</v>
      </c>
      <c r="R4104" s="1">
        <f t="shared" ca="1" si="460"/>
        <v>0.22614802429652003</v>
      </c>
      <c r="S4104" s="1">
        <f t="shared" ca="1" si="461"/>
        <v>4624</v>
      </c>
      <c r="T4104" s="1" t="str">
        <f t="shared" ca="1" si="457"/>
        <v/>
      </c>
    </row>
    <row r="4105" spans="1:20" x14ac:dyDescent="0.25">
      <c r="A4105" s="1">
        <v>4101</v>
      </c>
      <c r="B4105" s="1">
        <v>411</v>
      </c>
      <c r="C4105" s="1">
        <v>42</v>
      </c>
      <c r="D4105" s="1" t="s">
        <v>16</v>
      </c>
      <c r="E4105" s="1">
        <v>0</v>
      </c>
      <c r="J4105" s="1">
        <v>4101</v>
      </c>
      <c r="K4105" s="1">
        <f t="shared" ca="1" si="458"/>
        <v>0.38183738490136077</v>
      </c>
      <c r="L4105" s="1">
        <f t="shared" ca="1" si="459"/>
        <v>6169</v>
      </c>
      <c r="M4105" s="1" t="str">
        <f t="shared" ca="1" si="456"/>
        <v/>
      </c>
      <c r="Q4105" s="1">
        <v>4101</v>
      </c>
      <c r="R4105" s="1">
        <f t="shared" ca="1" si="460"/>
        <v>0.50707498944312479</v>
      </c>
      <c r="S4105" s="1">
        <f t="shared" ca="1" si="461"/>
        <v>2932</v>
      </c>
      <c r="T4105" s="1" t="str">
        <f t="shared" ca="1" si="457"/>
        <v/>
      </c>
    </row>
    <row r="4106" spans="1:20" x14ac:dyDescent="0.25">
      <c r="A4106" s="1">
        <v>4102</v>
      </c>
      <c r="B4106" s="1">
        <v>411</v>
      </c>
      <c r="C4106" s="1">
        <v>42</v>
      </c>
      <c r="D4106" s="1" t="s">
        <v>16</v>
      </c>
      <c r="E4106" s="1">
        <v>0</v>
      </c>
      <c r="J4106" s="1">
        <v>4102</v>
      </c>
      <c r="K4106" s="1">
        <f t="shared" ca="1" si="458"/>
        <v>0.65159235773318247</v>
      </c>
      <c r="L4106" s="1">
        <f t="shared" ca="1" si="459"/>
        <v>3507</v>
      </c>
      <c r="M4106" s="1" t="str">
        <f t="shared" ca="1" si="456"/>
        <v/>
      </c>
      <c r="Q4106" s="1">
        <v>4102</v>
      </c>
      <c r="R4106" s="1">
        <f t="shared" ca="1" si="460"/>
        <v>0.13375090370067411</v>
      </c>
      <c r="S4106" s="1">
        <f t="shared" ca="1" si="461"/>
        <v>5220</v>
      </c>
      <c r="T4106" s="1" t="str">
        <f t="shared" ca="1" si="457"/>
        <v/>
      </c>
    </row>
    <row r="4107" spans="1:20" x14ac:dyDescent="0.25">
      <c r="A4107" s="1">
        <v>4103</v>
      </c>
      <c r="B4107" s="1">
        <v>411</v>
      </c>
      <c r="C4107" s="1">
        <v>42</v>
      </c>
      <c r="D4107" s="1" t="s">
        <v>16</v>
      </c>
      <c r="E4107" s="1">
        <v>0</v>
      </c>
      <c r="J4107" s="1">
        <v>4103</v>
      </c>
      <c r="K4107" s="1">
        <f t="shared" ca="1" si="458"/>
        <v>0.66537418992523334</v>
      </c>
      <c r="L4107" s="1">
        <f t="shared" ca="1" si="459"/>
        <v>3379</v>
      </c>
      <c r="M4107" s="1" t="str">
        <f t="shared" ca="1" si="456"/>
        <v/>
      </c>
      <c r="Q4107" s="1">
        <v>4103</v>
      </c>
      <c r="R4107" s="1">
        <f t="shared" ca="1" si="460"/>
        <v>2.8465165028141226E-2</v>
      </c>
      <c r="S4107" s="1">
        <f t="shared" ca="1" si="461"/>
        <v>5826</v>
      </c>
      <c r="T4107" s="1" t="str">
        <f t="shared" ca="1" si="457"/>
        <v/>
      </c>
    </row>
    <row r="4108" spans="1:20" x14ac:dyDescent="0.25">
      <c r="A4108" s="1">
        <v>4104</v>
      </c>
      <c r="B4108" s="1">
        <v>411</v>
      </c>
      <c r="C4108" s="1">
        <v>42</v>
      </c>
      <c r="D4108" s="1" t="s">
        <v>16</v>
      </c>
      <c r="E4108" s="1">
        <v>0</v>
      </c>
      <c r="J4108" s="1">
        <v>4104</v>
      </c>
      <c r="K4108" s="1">
        <f t="shared" ca="1" si="458"/>
        <v>0.98831096949984287</v>
      </c>
      <c r="L4108" s="1">
        <f t="shared" ca="1" si="459"/>
        <v>135</v>
      </c>
      <c r="M4108" s="1" t="str">
        <f t="shared" ca="1" si="456"/>
        <v/>
      </c>
      <c r="Q4108" s="1">
        <v>4104</v>
      </c>
      <c r="R4108" s="1">
        <f t="shared" ca="1" si="460"/>
        <v>0.43935325065956177</v>
      </c>
      <c r="S4108" s="1">
        <f t="shared" ca="1" si="461"/>
        <v>3354</v>
      </c>
      <c r="T4108" s="1" t="str">
        <f t="shared" ca="1" si="457"/>
        <v/>
      </c>
    </row>
    <row r="4109" spans="1:20" x14ac:dyDescent="0.25">
      <c r="A4109" s="1">
        <v>4105</v>
      </c>
      <c r="B4109" s="1">
        <v>411</v>
      </c>
      <c r="C4109" s="1">
        <v>42</v>
      </c>
      <c r="D4109" s="1" t="s">
        <v>16</v>
      </c>
      <c r="E4109" s="1">
        <v>0</v>
      </c>
      <c r="J4109" s="1">
        <v>4105</v>
      </c>
      <c r="K4109" s="1">
        <f t="shared" ca="1" si="458"/>
        <v>0.33419107463238462</v>
      </c>
      <c r="L4109" s="1">
        <f t="shared" ca="1" si="459"/>
        <v>6639</v>
      </c>
      <c r="M4109" s="1" t="str">
        <f t="shared" ca="1" si="456"/>
        <v/>
      </c>
      <c r="Q4109" s="1">
        <v>4105</v>
      </c>
      <c r="R4109" s="1">
        <f t="shared" ca="1" si="460"/>
        <v>0.61376992894179649</v>
      </c>
      <c r="S4109" s="1">
        <f t="shared" ca="1" si="461"/>
        <v>2273</v>
      </c>
      <c r="T4109" s="1" t="str">
        <f t="shared" ca="1" si="457"/>
        <v/>
      </c>
    </row>
    <row r="4110" spans="1:20" x14ac:dyDescent="0.25">
      <c r="A4110" s="1">
        <v>4106</v>
      </c>
      <c r="B4110" s="1">
        <v>411</v>
      </c>
      <c r="C4110" s="1">
        <v>42</v>
      </c>
      <c r="D4110" s="1" t="s">
        <v>16</v>
      </c>
      <c r="E4110" s="1">
        <v>0</v>
      </c>
      <c r="J4110" s="1">
        <v>4106</v>
      </c>
      <c r="K4110" s="1">
        <f t="shared" ca="1" si="458"/>
        <v>0.15098529173543729</v>
      </c>
      <c r="L4110" s="1">
        <f t="shared" ca="1" si="459"/>
        <v>8463</v>
      </c>
      <c r="M4110" s="1" t="str">
        <f t="shared" ca="1" si="456"/>
        <v/>
      </c>
      <c r="Q4110" s="1">
        <v>4106</v>
      </c>
      <c r="R4110" s="1">
        <f t="shared" ca="1" si="460"/>
        <v>0.84743958422405596</v>
      </c>
      <c r="S4110" s="1">
        <f t="shared" ca="1" si="461"/>
        <v>842</v>
      </c>
      <c r="T4110" s="1" t="str">
        <f t="shared" ca="1" si="457"/>
        <v/>
      </c>
    </row>
    <row r="4111" spans="1:20" x14ac:dyDescent="0.25">
      <c r="A4111" s="1">
        <v>4107</v>
      </c>
      <c r="B4111" s="1">
        <v>411</v>
      </c>
      <c r="C4111" s="1">
        <v>42</v>
      </c>
      <c r="D4111" s="1" t="s">
        <v>16</v>
      </c>
      <c r="E4111" s="1">
        <v>0</v>
      </c>
      <c r="J4111" s="1">
        <v>4107</v>
      </c>
      <c r="K4111" s="1">
        <f t="shared" ca="1" si="458"/>
        <v>9.5691589198890536E-2</v>
      </c>
      <c r="L4111" s="1">
        <f t="shared" ca="1" si="459"/>
        <v>9026</v>
      </c>
      <c r="M4111" s="1" t="str">
        <f t="shared" ca="1" si="456"/>
        <v/>
      </c>
      <c r="Q4111" s="1">
        <v>4107</v>
      </c>
      <c r="R4111" s="1">
        <f t="shared" ca="1" si="460"/>
        <v>0.1750216126656341</v>
      </c>
      <c r="S4111" s="1">
        <f t="shared" ca="1" si="461"/>
        <v>4968</v>
      </c>
      <c r="T4111" s="1" t="str">
        <f t="shared" ca="1" si="457"/>
        <v/>
      </c>
    </row>
    <row r="4112" spans="1:20" x14ac:dyDescent="0.25">
      <c r="A4112" s="1">
        <v>4108</v>
      </c>
      <c r="B4112" s="1">
        <v>411</v>
      </c>
      <c r="C4112" s="1">
        <v>42</v>
      </c>
      <c r="D4112" s="1" t="s">
        <v>16</v>
      </c>
      <c r="E4112" s="1">
        <v>0</v>
      </c>
      <c r="J4112" s="1">
        <v>4108</v>
      </c>
      <c r="K4112" s="1">
        <f t="shared" ca="1" si="458"/>
        <v>0.34318568689267326</v>
      </c>
      <c r="L4112" s="1">
        <f t="shared" ca="1" si="459"/>
        <v>6553</v>
      </c>
      <c r="M4112" s="1" t="str">
        <f t="shared" ca="1" si="456"/>
        <v/>
      </c>
      <c r="Q4112" s="1">
        <v>4108</v>
      </c>
      <c r="R4112" s="1">
        <f t="shared" ca="1" si="460"/>
        <v>0.17155950107576168</v>
      </c>
      <c r="S4112" s="1">
        <f t="shared" ca="1" si="461"/>
        <v>4979</v>
      </c>
      <c r="T4112" s="1" t="str">
        <f t="shared" ca="1" si="457"/>
        <v/>
      </c>
    </row>
    <row r="4113" spans="1:20" x14ac:dyDescent="0.25">
      <c r="A4113" s="1">
        <v>4109</v>
      </c>
      <c r="B4113" s="1">
        <v>411</v>
      </c>
      <c r="C4113" s="1">
        <v>42</v>
      </c>
      <c r="D4113" s="1" t="s">
        <v>16</v>
      </c>
      <c r="E4113" s="1">
        <v>0</v>
      </c>
      <c r="J4113" s="1">
        <v>4109</v>
      </c>
      <c r="K4113" s="1">
        <f t="shared" ca="1" si="458"/>
        <v>0.97515227121068149</v>
      </c>
      <c r="L4113" s="1">
        <f t="shared" ca="1" si="459"/>
        <v>252</v>
      </c>
      <c r="M4113" s="1" t="str">
        <f t="shared" ca="1" si="456"/>
        <v/>
      </c>
      <c r="Q4113" s="1">
        <v>4109</v>
      </c>
      <c r="R4113" s="1">
        <f t="shared" ca="1" si="460"/>
        <v>0.57994921485682249</v>
      </c>
      <c r="S4113" s="1">
        <f t="shared" ca="1" si="461"/>
        <v>2460</v>
      </c>
      <c r="T4113" s="1" t="str">
        <f t="shared" ca="1" si="457"/>
        <v/>
      </c>
    </row>
    <row r="4114" spans="1:20" x14ac:dyDescent="0.25">
      <c r="A4114" s="1">
        <v>4110</v>
      </c>
      <c r="B4114" s="1">
        <v>411</v>
      </c>
      <c r="C4114" s="1">
        <v>42</v>
      </c>
      <c r="D4114" s="1" t="s">
        <v>16</v>
      </c>
      <c r="E4114" s="1">
        <v>0</v>
      </c>
      <c r="J4114" s="1">
        <v>4110</v>
      </c>
      <c r="K4114" s="1">
        <f t="shared" ca="1" si="458"/>
        <v>0.19813306369972328</v>
      </c>
      <c r="L4114" s="1">
        <f t="shared" ca="1" si="459"/>
        <v>8013</v>
      </c>
      <c r="M4114" s="1" t="str">
        <f t="shared" ca="1" si="456"/>
        <v/>
      </c>
      <c r="Q4114" s="1">
        <v>4110</v>
      </c>
      <c r="R4114" s="1">
        <f t="shared" ca="1" si="460"/>
        <v>0.58449245308769904</v>
      </c>
      <c r="S4114" s="1">
        <f t="shared" ca="1" si="461"/>
        <v>2431</v>
      </c>
      <c r="T4114" s="1" t="str">
        <f t="shared" ca="1" si="457"/>
        <v/>
      </c>
    </row>
    <row r="4115" spans="1:20" x14ac:dyDescent="0.25">
      <c r="A4115" s="1">
        <v>4111</v>
      </c>
      <c r="B4115" s="1">
        <v>412</v>
      </c>
      <c r="C4115" s="1">
        <v>42</v>
      </c>
      <c r="D4115" s="1" t="s">
        <v>16</v>
      </c>
      <c r="E4115" s="1">
        <v>0</v>
      </c>
      <c r="J4115" s="1">
        <v>4111</v>
      </c>
      <c r="K4115" s="1">
        <f t="shared" ca="1" si="458"/>
        <v>0.92493535837830088</v>
      </c>
      <c r="L4115" s="1">
        <f t="shared" ca="1" si="459"/>
        <v>778</v>
      </c>
      <c r="M4115" s="1" t="str">
        <f t="shared" ca="1" si="456"/>
        <v/>
      </c>
      <c r="Q4115" s="1">
        <v>4111</v>
      </c>
      <c r="R4115" s="1">
        <f t="shared" ca="1" si="460"/>
        <v>0.27499711460324372</v>
      </c>
      <c r="S4115" s="1">
        <f t="shared" ca="1" si="461"/>
        <v>4331</v>
      </c>
      <c r="T4115" s="1" t="str">
        <f t="shared" ca="1" si="457"/>
        <v/>
      </c>
    </row>
    <row r="4116" spans="1:20" x14ac:dyDescent="0.25">
      <c r="A4116" s="1">
        <v>4112</v>
      </c>
      <c r="B4116" s="1">
        <v>412</v>
      </c>
      <c r="C4116" s="1">
        <v>42</v>
      </c>
      <c r="D4116" s="1" t="s">
        <v>16</v>
      </c>
      <c r="E4116" s="1">
        <v>0</v>
      </c>
      <c r="J4116" s="1">
        <v>4112</v>
      </c>
      <c r="K4116" s="1">
        <f t="shared" ca="1" si="458"/>
        <v>0.71763705985142934</v>
      </c>
      <c r="L4116" s="1">
        <f t="shared" ca="1" si="459"/>
        <v>2866</v>
      </c>
      <c r="M4116" s="1" t="str">
        <f t="shared" ca="1" si="456"/>
        <v/>
      </c>
      <c r="Q4116" s="1">
        <v>4112</v>
      </c>
      <c r="R4116" s="1">
        <f t="shared" ca="1" si="460"/>
        <v>0.73452484360113013</v>
      </c>
      <c r="S4116" s="1">
        <f t="shared" ca="1" si="461"/>
        <v>1545</v>
      </c>
      <c r="T4116" s="1" t="str">
        <f t="shared" ca="1" si="457"/>
        <v/>
      </c>
    </row>
    <row r="4117" spans="1:20" x14ac:dyDescent="0.25">
      <c r="A4117" s="1">
        <v>4113</v>
      </c>
      <c r="B4117" s="1">
        <v>412</v>
      </c>
      <c r="C4117" s="1">
        <v>42</v>
      </c>
      <c r="D4117" s="1" t="s">
        <v>16</v>
      </c>
      <c r="E4117" s="1">
        <v>0</v>
      </c>
      <c r="J4117" s="1">
        <v>4113</v>
      </c>
      <c r="K4117" s="1">
        <f t="shared" ca="1" si="458"/>
        <v>5.880264074131214E-2</v>
      </c>
      <c r="L4117" s="1">
        <f t="shared" ca="1" si="459"/>
        <v>9381</v>
      </c>
      <c r="M4117" s="1" t="str">
        <f t="shared" ca="1" si="456"/>
        <v/>
      </c>
      <c r="Q4117" s="1">
        <v>4113</v>
      </c>
      <c r="R4117" s="1">
        <f t="shared" ca="1" si="460"/>
        <v>0.11825834452580086</v>
      </c>
      <c r="S4117" s="1">
        <f t="shared" ca="1" si="461"/>
        <v>5318</v>
      </c>
      <c r="T4117" s="1" t="str">
        <f t="shared" ca="1" si="457"/>
        <v/>
      </c>
    </row>
    <row r="4118" spans="1:20" x14ac:dyDescent="0.25">
      <c r="A4118" s="1">
        <v>4114</v>
      </c>
      <c r="B4118" s="1">
        <v>412</v>
      </c>
      <c r="C4118" s="1">
        <v>42</v>
      </c>
      <c r="D4118" s="1" t="s">
        <v>16</v>
      </c>
      <c r="E4118" s="1">
        <v>0</v>
      </c>
      <c r="J4118" s="1">
        <v>4114</v>
      </c>
      <c r="K4118" s="1">
        <f t="shared" ca="1" si="458"/>
        <v>9.6257225707877314E-2</v>
      </c>
      <c r="L4118" s="1">
        <f t="shared" ca="1" si="459"/>
        <v>9023</v>
      </c>
      <c r="M4118" s="1" t="str">
        <f t="shared" ca="1" si="456"/>
        <v/>
      </c>
      <c r="Q4118" s="1">
        <v>4114</v>
      </c>
      <c r="R4118" s="1">
        <f t="shared" ca="1" si="460"/>
        <v>0.87928365957972143</v>
      </c>
      <c r="S4118" s="1">
        <f t="shared" ca="1" si="461"/>
        <v>652</v>
      </c>
      <c r="T4118" s="1" t="str">
        <f t="shared" ca="1" si="457"/>
        <v/>
      </c>
    </row>
    <row r="4119" spans="1:20" x14ac:dyDescent="0.25">
      <c r="A4119" s="1">
        <v>4115</v>
      </c>
      <c r="B4119" s="1">
        <v>412</v>
      </c>
      <c r="C4119" s="1">
        <v>42</v>
      </c>
      <c r="D4119" s="1" t="s">
        <v>16</v>
      </c>
      <c r="E4119" s="1">
        <v>0</v>
      </c>
      <c r="J4119" s="1">
        <v>4115</v>
      </c>
      <c r="K4119" s="1">
        <f t="shared" ca="1" si="458"/>
        <v>0.78345036799739975</v>
      </c>
      <c r="L4119" s="1">
        <f t="shared" ca="1" si="459"/>
        <v>2216</v>
      </c>
      <c r="M4119" s="1" t="str">
        <f t="shared" ca="1" si="456"/>
        <v/>
      </c>
      <c r="Q4119" s="1">
        <v>4115</v>
      </c>
      <c r="R4119" s="1">
        <f t="shared" ca="1" si="460"/>
        <v>0.98941363976164698</v>
      </c>
      <c r="S4119" s="1">
        <f t="shared" ca="1" si="461"/>
        <v>54</v>
      </c>
      <c r="T4119" s="1">
        <f t="shared" ca="1" si="457"/>
        <v>0</v>
      </c>
    </row>
    <row r="4120" spans="1:20" x14ac:dyDescent="0.25">
      <c r="A4120" s="1">
        <v>4116</v>
      </c>
      <c r="B4120" s="1">
        <v>412</v>
      </c>
      <c r="C4120" s="1">
        <v>42</v>
      </c>
      <c r="D4120" s="1" t="s">
        <v>16</v>
      </c>
      <c r="E4120" s="1">
        <v>0</v>
      </c>
      <c r="J4120" s="1">
        <v>4116</v>
      </c>
      <c r="K4120" s="1">
        <f t="shared" ca="1" si="458"/>
        <v>0.53640249099045978</v>
      </c>
      <c r="L4120" s="1">
        <f t="shared" ca="1" si="459"/>
        <v>4646</v>
      </c>
      <c r="M4120" s="1" t="str">
        <f t="shared" ca="1" si="456"/>
        <v/>
      </c>
      <c r="Q4120" s="1">
        <v>4116</v>
      </c>
      <c r="R4120" s="1">
        <f t="shared" ca="1" si="460"/>
        <v>0.74401425094856277</v>
      </c>
      <c r="S4120" s="1">
        <f t="shared" ca="1" si="461"/>
        <v>1476</v>
      </c>
      <c r="T4120" s="1" t="str">
        <f t="shared" ca="1" si="457"/>
        <v/>
      </c>
    </row>
    <row r="4121" spans="1:20" x14ac:dyDescent="0.25">
      <c r="A4121" s="1">
        <v>4117</v>
      </c>
      <c r="B4121" s="1">
        <v>412</v>
      </c>
      <c r="C4121" s="1">
        <v>42</v>
      </c>
      <c r="D4121" s="1" t="s">
        <v>16</v>
      </c>
      <c r="E4121" s="1">
        <v>0</v>
      </c>
      <c r="J4121" s="1">
        <v>4117</v>
      </c>
      <c r="K4121" s="1">
        <f t="shared" ca="1" si="458"/>
        <v>0.95664497657844061</v>
      </c>
      <c r="L4121" s="1">
        <f t="shared" ca="1" si="459"/>
        <v>475</v>
      </c>
      <c r="M4121" s="1" t="str">
        <f t="shared" ca="1" si="456"/>
        <v/>
      </c>
      <c r="Q4121" s="1">
        <v>4117</v>
      </c>
      <c r="R4121" s="1">
        <f t="shared" ca="1" si="460"/>
        <v>0.93366607560436021</v>
      </c>
      <c r="S4121" s="1">
        <f t="shared" ca="1" si="461"/>
        <v>349</v>
      </c>
      <c r="T4121" s="1" t="str">
        <f t="shared" ca="1" si="457"/>
        <v/>
      </c>
    </row>
    <row r="4122" spans="1:20" x14ac:dyDescent="0.25">
      <c r="A4122" s="1">
        <v>4118</v>
      </c>
      <c r="B4122" s="1">
        <v>412</v>
      </c>
      <c r="C4122" s="1">
        <v>42</v>
      </c>
      <c r="D4122" s="1" t="s">
        <v>16</v>
      </c>
      <c r="E4122" s="1">
        <v>0</v>
      </c>
      <c r="J4122" s="1">
        <v>4118</v>
      </c>
      <c r="K4122" s="1">
        <f t="shared" ca="1" si="458"/>
        <v>7.3040890478054954E-2</v>
      </c>
      <c r="L4122" s="1">
        <f t="shared" ca="1" si="459"/>
        <v>9241</v>
      </c>
      <c r="M4122" s="1" t="str">
        <f t="shared" ca="1" si="456"/>
        <v/>
      </c>
      <c r="Q4122" s="1">
        <v>4118</v>
      </c>
      <c r="R4122" s="1">
        <f t="shared" ca="1" si="460"/>
        <v>0.86586391752646319</v>
      </c>
      <c r="S4122" s="1">
        <f t="shared" ca="1" si="461"/>
        <v>749</v>
      </c>
      <c r="T4122" s="1" t="str">
        <f t="shared" ca="1" si="457"/>
        <v/>
      </c>
    </row>
    <row r="4123" spans="1:20" x14ac:dyDescent="0.25">
      <c r="A4123" s="1">
        <v>4119</v>
      </c>
      <c r="B4123" s="1">
        <v>412</v>
      </c>
      <c r="C4123" s="1">
        <v>42</v>
      </c>
      <c r="D4123" s="1" t="s">
        <v>16</v>
      </c>
      <c r="E4123" s="1">
        <v>0</v>
      </c>
      <c r="J4123" s="1">
        <v>4119</v>
      </c>
      <c r="K4123" s="1">
        <f t="shared" ca="1" si="458"/>
        <v>0.89867383244050625</v>
      </c>
      <c r="L4123" s="1">
        <f t="shared" ca="1" si="459"/>
        <v>1016</v>
      </c>
      <c r="M4123" s="1" t="str">
        <f t="shared" ca="1" si="456"/>
        <v/>
      </c>
      <c r="Q4123" s="1">
        <v>4119</v>
      </c>
      <c r="R4123" s="1">
        <f t="shared" ca="1" si="460"/>
        <v>6.3261802451805016E-3</v>
      </c>
      <c r="S4123" s="1">
        <f t="shared" ca="1" si="461"/>
        <v>5963</v>
      </c>
      <c r="T4123" s="1" t="str">
        <f t="shared" ca="1" si="457"/>
        <v/>
      </c>
    </row>
    <row r="4124" spans="1:20" x14ac:dyDescent="0.25">
      <c r="A4124" s="1">
        <v>4120</v>
      </c>
      <c r="B4124" s="1">
        <v>412</v>
      </c>
      <c r="C4124" s="1">
        <v>42</v>
      </c>
      <c r="D4124" s="1" t="s">
        <v>16</v>
      </c>
      <c r="E4124" s="1">
        <v>0</v>
      </c>
      <c r="J4124" s="1">
        <v>4120</v>
      </c>
      <c r="K4124" s="1">
        <f t="shared" ca="1" si="458"/>
        <v>0.888530538274795</v>
      </c>
      <c r="L4124" s="1">
        <f t="shared" ca="1" si="459"/>
        <v>1118</v>
      </c>
      <c r="M4124" s="1" t="str">
        <f t="shared" ca="1" si="456"/>
        <v/>
      </c>
      <c r="Q4124" s="1">
        <v>4120</v>
      </c>
      <c r="R4124" s="1">
        <f t="shared" ca="1" si="460"/>
        <v>0.15808287794754394</v>
      </c>
      <c r="S4124" s="1">
        <f t="shared" ca="1" si="461"/>
        <v>5075</v>
      </c>
      <c r="T4124" s="1" t="str">
        <f t="shared" ca="1" si="457"/>
        <v/>
      </c>
    </row>
    <row r="4125" spans="1:20" x14ac:dyDescent="0.25">
      <c r="A4125" s="1">
        <v>4121</v>
      </c>
      <c r="B4125" s="1">
        <v>413</v>
      </c>
      <c r="C4125" s="1">
        <v>42</v>
      </c>
      <c r="D4125" s="1" t="s">
        <v>16</v>
      </c>
      <c r="E4125" s="1">
        <v>0</v>
      </c>
      <c r="J4125" s="1">
        <v>4121</v>
      </c>
      <c r="K4125" s="1">
        <f t="shared" ca="1" si="458"/>
        <v>1.5841124241999793E-2</v>
      </c>
      <c r="L4125" s="1">
        <f t="shared" ca="1" si="459"/>
        <v>9857</v>
      </c>
      <c r="M4125" s="1" t="str">
        <f t="shared" ca="1" si="456"/>
        <v/>
      </c>
      <c r="Q4125" s="1">
        <v>4121</v>
      </c>
      <c r="R4125" s="1">
        <f t="shared" ca="1" si="460"/>
        <v>0.28555355085542045</v>
      </c>
      <c r="S4125" s="1">
        <f t="shared" ca="1" si="461"/>
        <v>4278</v>
      </c>
      <c r="T4125" s="1" t="str">
        <f t="shared" ca="1" si="457"/>
        <v/>
      </c>
    </row>
    <row r="4126" spans="1:20" x14ac:dyDescent="0.25">
      <c r="A4126" s="1">
        <v>4122</v>
      </c>
      <c r="B4126" s="1">
        <v>413</v>
      </c>
      <c r="C4126" s="1">
        <v>42</v>
      </c>
      <c r="D4126" s="1" t="s">
        <v>16</v>
      </c>
      <c r="E4126" s="1">
        <v>0</v>
      </c>
      <c r="J4126" s="1">
        <v>4122</v>
      </c>
      <c r="K4126" s="1">
        <f t="shared" ca="1" si="458"/>
        <v>0.37069893548497301</v>
      </c>
      <c r="L4126" s="1">
        <f t="shared" ca="1" si="459"/>
        <v>6295</v>
      </c>
      <c r="M4126" s="1" t="str">
        <f t="shared" ca="1" si="456"/>
        <v/>
      </c>
      <c r="Q4126" s="1">
        <v>4122</v>
      </c>
      <c r="R4126" s="1">
        <f t="shared" ca="1" si="460"/>
        <v>0.78896409561832648</v>
      </c>
      <c r="S4126" s="1">
        <f t="shared" ca="1" si="461"/>
        <v>1206</v>
      </c>
      <c r="T4126" s="1" t="str">
        <f t="shared" ca="1" si="457"/>
        <v/>
      </c>
    </row>
    <row r="4127" spans="1:20" x14ac:dyDescent="0.25">
      <c r="A4127" s="1">
        <v>4123</v>
      </c>
      <c r="B4127" s="1">
        <v>413</v>
      </c>
      <c r="C4127" s="1">
        <v>42</v>
      </c>
      <c r="D4127" s="1" t="s">
        <v>16</v>
      </c>
      <c r="E4127" s="1">
        <v>0</v>
      </c>
      <c r="J4127" s="1">
        <v>4123</v>
      </c>
      <c r="K4127" s="1">
        <f t="shared" ca="1" si="458"/>
        <v>0.12987807235271742</v>
      </c>
      <c r="L4127" s="1">
        <f t="shared" ca="1" si="459"/>
        <v>8689</v>
      </c>
      <c r="M4127" s="1" t="str">
        <f t="shared" ca="1" si="456"/>
        <v/>
      </c>
      <c r="Q4127" s="1">
        <v>4123</v>
      </c>
      <c r="R4127" s="1">
        <f t="shared" ca="1" si="460"/>
        <v>1.5016956803238446E-2</v>
      </c>
      <c r="S4127" s="1">
        <f t="shared" ca="1" si="461"/>
        <v>5919</v>
      </c>
      <c r="T4127" s="1" t="str">
        <f t="shared" ca="1" si="457"/>
        <v/>
      </c>
    </row>
    <row r="4128" spans="1:20" x14ac:dyDescent="0.25">
      <c r="A4128" s="1">
        <v>4124</v>
      </c>
      <c r="B4128" s="1">
        <v>413</v>
      </c>
      <c r="C4128" s="1">
        <v>42</v>
      </c>
      <c r="D4128" s="1" t="s">
        <v>16</v>
      </c>
      <c r="E4128" s="1">
        <v>0</v>
      </c>
      <c r="J4128" s="1">
        <v>4124</v>
      </c>
      <c r="K4128" s="1">
        <f t="shared" ca="1" si="458"/>
        <v>0.65504572653617343</v>
      </c>
      <c r="L4128" s="1">
        <f t="shared" ca="1" si="459"/>
        <v>3470</v>
      </c>
      <c r="M4128" s="1" t="str">
        <f t="shared" ca="1" si="456"/>
        <v/>
      </c>
      <c r="Q4128" s="1">
        <v>4124</v>
      </c>
      <c r="R4128" s="1">
        <f t="shared" ca="1" si="460"/>
        <v>0.91501785924125223</v>
      </c>
      <c r="S4128" s="1">
        <f t="shared" ca="1" si="461"/>
        <v>454</v>
      </c>
      <c r="T4128" s="1" t="str">
        <f t="shared" ca="1" si="457"/>
        <v/>
      </c>
    </row>
    <row r="4129" spans="1:20" x14ac:dyDescent="0.25">
      <c r="A4129" s="1">
        <v>4125</v>
      </c>
      <c r="B4129" s="1">
        <v>413</v>
      </c>
      <c r="C4129" s="1">
        <v>42</v>
      </c>
      <c r="D4129" s="1" t="s">
        <v>16</v>
      </c>
      <c r="E4129" s="1">
        <v>0</v>
      </c>
      <c r="J4129" s="1">
        <v>4125</v>
      </c>
      <c r="K4129" s="1">
        <f t="shared" ca="1" si="458"/>
        <v>0.88999386286908533</v>
      </c>
      <c r="L4129" s="1">
        <f t="shared" ca="1" si="459"/>
        <v>1106</v>
      </c>
      <c r="M4129" s="1" t="str">
        <f t="shared" ca="1" si="456"/>
        <v/>
      </c>
      <c r="Q4129" s="1">
        <v>4125</v>
      </c>
      <c r="R4129" s="1">
        <f t="shared" ca="1" si="460"/>
        <v>0.84549028847530949</v>
      </c>
      <c r="S4129" s="1">
        <f t="shared" ca="1" si="461"/>
        <v>856</v>
      </c>
      <c r="T4129" s="1" t="str">
        <f t="shared" ca="1" si="457"/>
        <v/>
      </c>
    </row>
    <row r="4130" spans="1:20" x14ac:dyDescent="0.25">
      <c r="A4130" s="1">
        <v>4126</v>
      </c>
      <c r="B4130" s="1">
        <v>413</v>
      </c>
      <c r="C4130" s="1">
        <v>42</v>
      </c>
      <c r="D4130" s="1" t="s">
        <v>16</v>
      </c>
      <c r="E4130" s="1">
        <v>0</v>
      </c>
      <c r="J4130" s="1">
        <v>4126</v>
      </c>
      <c r="K4130" s="1">
        <f t="shared" ca="1" si="458"/>
        <v>0.25234315061277912</v>
      </c>
      <c r="L4130" s="1">
        <f t="shared" ca="1" si="459"/>
        <v>7423</v>
      </c>
      <c r="M4130" s="1" t="str">
        <f t="shared" ca="1" si="456"/>
        <v/>
      </c>
      <c r="Q4130" s="1">
        <v>4126</v>
      </c>
      <c r="R4130" s="1">
        <f t="shared" ca="1" si="460"/>
        <v>0.97993207399416138</v>
      </c>
      <c r="S4130" s="1">
        <f t="shared" ca="1" si="461"/>
        <v>101</v>
      </c>
      <c r="T4130" s="1" t="str">
        <f t="shared" ca="1" si="457"/>
        <v/>
      </c>
    </row>
    <row r="4131" spans="1:20" x14ac:dyDescent="0.25">
      <c r="A4131" s="1">
        <v>4127</v>
      </c>
      <c r="B4131" s="1">
        <v>413</v>
      </c>
      <c r="C4131" s="1">
        <v>42</v>
      </c>
      <c r="D4131" s="1" t="s">
        <v>16</v>
      </c>
      <c r="E4131" s="1">
        <v>1</v>
      </c>
      <c r="J4131" s="1">
        <v>4127</v>
      </c>
      <c r="K4131" s="1">
        <f t="shared" ca="1" si="458"/>
        <v>0.20234448408417616</v>
      </c>
      <c r="L4131" s="1">
        <f t="shared" ca="1" si="459"/>
        <v>7970</v>
      </c>
      <c r="M4131" s="1" t="str">
        <f t="shared" ca="1" si="456"/>
        <v/>
      </c>
      <c r="Q4131" s="1">
        <v>4127</v>
      </c>
      <c r="R4131" s="1">
        <f t="shared" ca="1" si="460"/>
        <v>0.91836127334207651</v>
      </c>
      <c r="S4131" s="1">
        <f t="shared" ca="1" si="461"/>
        <v>431</v>
      </c>
      <c r="T4131" s="1" t="str">
        <f t="shared" ca="1" si="457"/>
        <v/>
      </c>
    </row>
    <row r="4132" spans="1:20" x14ac:dyDescent="0.25">
      <c r="A4132" s="1">
        <v>4128</v>
      </c>
      <c r="B4132" s="1">
        <v>413</v>
      </c>
      <c r="C4132" s="1">
        <v>42</v>
      </c>
      <c r="D4132" s="1" t="s">
        <v>16</v>
      </c>
      <c r="E4132" s="1">
        <v>0</v>
      </c>
      <c r="J4132" s="1">
        <v>4128</v>
      </c>
      <c r="K4132" s="1">
        <f t="shared" ca="1" si="458"/>
        <v>0.48757022151615736</v>
      </c>
      <c r="L4132" s="1">
        <f t="shared" ca="1" si="459"/>
        <v>5115</v>
      </c>
      <c r="M4132" s="1" t="str">
        <f t="shared" ca="1" si="456"/>
        <v/>
      </c>
      <c r="Q4132" s="1">
        <v>4128</v>
      </c>
      <c r="R4132" s="1">
        <f t="shared" ca="1" si="460"/>
        <v>0.52756501578591297</v>
      </c>
      <c r="S4132" s="1">
        <f t="shared" ca="1" si="461"/>
        <v>2783</v>
      </c>
      <c r="T4132" s="1" t="str">
        <f t="shared" ca="1" si="457"/>
        <v/>
      </c>
    </row>
    <row r="4133" spans="1:20" x14ac:dyDescent="0.25">
      <c r="A4133" s="1">
        <v>4129</v>
      </c>
      <c r="B4133" s="1">
        <v>413</v>
      </c>
      <c r="C4133" s="1">
        <v>42</v>
      </c>
      <c r="D4133" s="1" t="s">
        <v>16</v>
      </c>
      <c r="E4133" s="1">
        <v>0</v>
      </c>
      <c r="J4133" s="1">
        <v>4129</v>
      </c>
      <c r="K4133" s="1">
        <f t="shared" ca="1" si="458"/>
        <v>0.19698499968604566</v>
      </c>
      <c r="L4133" s="1">
        <f t="shared" ca="1" si="459"/>
        <v>8023</v>
      </c>
      <c r="M4133" s="1" t="str">
        <f t="shared" ca="1" si="456"/>
        <v/>
      </c>
      <c r="Q4133" s="1">
        <v>4129</v>
      </c>
      <c r="R4133" s="1">
        <f t="shared" ca="1" si="460"/>
        <v>0.64236170852456398</v>
      </c>
      <c r="S4133" s="1">
        <f t="shared" ca="1" si="461"/>
        <v>2100</v>
      </c>
      <c r="T4133" s="1" t="str">
        <f t="shared" ca="1" si="457"/>
        <v/>
      </c>
    </row>
    <row r="4134" spans="1:20" x14ac:dyDescent="0.25">
      <c r="A4134" s="1">
        <v>4130</v>
      </c>
      <c r="B4134" s="1">
        <v>413</v>
      </c>
      <c r="C4134" s="1">
        <v>42</v>
      </c>
      <c r="D4134" s="1" t="s">
        <v>16</v>
      </c>
      <c r="E4134" s="1">
        <v>0</v>
      </c>
      <c r="J4134" s="1">
        <v>4130</v>
      </c>
      <c r="K4134" s="1">
        <f t="shared" ca="1" si="458"/>
        <v>0.97871424753462455</v>
      </c>
      <c r="L4134" s="1">
        <f t="shared" ca="1" si="459"/>
        <v>215</v>
      </c>
      <c r="M4134" s="1" t="str">
        <f t="shared" ca="1" si="456"/>
        <v/>
      </c>
      <c r="Q4134" s="1">
        <v>4130</v>
      </c>
      <c r="R4134" s="1">
        <f t="shared" ca="1" si="460"/>
        <v>0.82526350482810029</v>
      </c>
      <c r="S4134" s="1">
        <f t="shared" ca="1" si="461"/>
        <v>983</v>
      </c>
      <c r="T4134" s="1" t="str">
        <f t="shared" ca="1" si="457"/>
        <v/>
      </c>
    </row>
    <row r="4135" spans="1:20" x14ac:dyDescent="0.25">
      <c r="A4135" s="1">
        <v>4131</v>
      </c>
      <c r="B4135" s="1">
        <v>414</v>
      </c>
      <c r="C4135" s="1">
        <v>42</v>
      </c>
      <c r="D4135" s="1" t="s">
        <v>16</v>
      </c>
      <c r="E4135" s="1">
        <v>0</v>
      </c>
      <c r="J4135" s="1">
        <v>4131</v>
      </c>
      <c r="K4135" s="1">
        <f t="shared" ca="1" si="458"/>
        <v>0.69124190585292911</v>
      </c>
      <c r="L4135" s="1">
        <f t="shared" ca="1" si="459"/>
        <v>3107</v>
      </c>
      <c r="M4135" s="1" t="str">
        <f t="shared" ca="1" si="456"/>
        <v/>
      </c>
      <c r="Q4135" s="1">
        <v>4131</v>
      </c>
      <c r="R4135" s="1">
        <f t="shared" ca="1" si="460"/>
        <v>0.13770506491720924</v>
      </c>
      <c r="S4135" s="1">
        <f t="shared" ca="1" si="461"/>
        <v>5189</v>
      </c>
      <c r="T4135" s="1" t="str">
        <f t="shared" ca="1" si="457"/>
        <v/>
      </c>
    </row>
    <row r="4136" spans="1:20" x14ac:dyDescent="0.25">
      <c r="A4136" s="1">
        <v>4132</v>
      </c>
      <c r="B4136" s="1">
        <v>414</v>
      </c>
      <c r="C4136" s="1">
        <v>42</v>
      </c>
      <c r="D4136" s="1" t="s">
        <v>16</v>
      </c>
      <c r="E4136" s="1">
        <v>0</v>
      </c>
      <c r="J4136" s="1">
        <v>4132</v>
      </c>
      <c r="K4136" s="1">
        <f t="shared" ca="1" si="458"/>
        <v>4.3000806623421095E-3</v>
      </c>
      <c r="L4136" s="1">
        <f t="shared" ca="1" si="459"/>
        <v>9965</v>
      </c>
      <c r="M4136" s="1" t="str">
        <f t="shared" ca="1" si="456"/>
        <v/>
      </c>
      <c r="Q4136" s="1">
        <v>4132</v>
      </c>
      <c r="R4136" s="1">
        <f t="shared" ca="1" si="460"/>
        <v>0.19714073040955826</v>
      </c>
      <c r="S4136" s="1">
        <f t="shared" ca="1" si="461"/>
        <v>4814</v>
      </c>
      <c r="T4136" s="1" t="str">
        <f t="shared" ca="1" si="457"/>
        <v/>
      </c>
    </row>
    <row r="4137" spans="1:20" x14ac:dyDescent="0.25">
      <c r="A4137" s="1">
        <v>4133</v>
      </c>
      <c r="B4137" s="1">
        <v>414</v>
      </c>
      <c r="C4137" s="1">
        <v>42</v>
      </c>
      <c r="D4137" s="1" t="s">
        <v>16</v>
      </c>
      <c r="E4137" s="1">
        <v>0</v>
      </c>
      <c r="J4137" s="1">
        <v>4133</v>
      </c>
      <c r="K4137" s="1">
        <f t="shared" ca="1" si="458"/>
        <v>0.86021814126124396</v>
      </c>
      <c r="L4137" s="1">
        <f t="shared" ca="1" si="459"/>
        <v>1419</v>
      </c>
      <c r="M4137" s="1" t="str">
        <f t="shared" ca="1" si="456"/>
        <v/>
      </c>
      <c r="Q4137" s="1">
        <v>4133</v>
      </c>
      <c r="R4137" s="1">
        <f t="shared" ca="1" si="460"/>
        <v>0.70477328010355522</v>
      </c>
      <c r="S4137" s="1">
        <f t="shared" ca="1" si="461"/>
        <v>1729</v>
      </c>
      <c r="T4137" s="1" t="str">
        <f t="shared" ca="1" si="457"/>
        <v/>
      </c>
    </row>
    <row r="4138" spans="1:20" x14ac:dyDescent="0.25">
      <c r="A4138" s="1">
        <v>4134</v>
      </c>
      <c r="B4138" s="1">
        <v>414</v>
      </c>
      <c r="C4138" s="1">
        <v>42</v>
      </c>
      <c r="D4138" s="1" t="s">
        <v>16</v>
      </c>
      <c r="E4138" s="1">
        <v>0</v>
      </c>
      <c r="J4138" s="1">
        <v>4134</v>
      </c>
      <c r="K4138" s="1">
        <f t="shared" ca="1" si="458"/>
        <v>0.83927630410618126</v>
      </c>
      <c r="L4138" s="1">
        <f t="shared" ca="1" si="459"/>
        <v>1634</v>
      </c>
      <c r="M4138" s="1" t="str">
        <f t="shared" ca="1" si="456"/>
        <v/>
      </c>
      <c r="Q4138" s="1">
        <v>4134</v>
      </c>
      <c r="R4138" s="1">
        <f t="shared" ca="1" si="460"/>
        <v>0.34792134855292067</v>
      </c>
      <c r="S4138" s="1">
        <f t="shared" ca="1" si="461"/>
        <v>3915</v>
      </c>
      <c r="T4138" s="1" t="str">
        <f t="shared" ca="1" si="457"/>
        <v/>
      </c>
    </row>
    <row r="4139" spans="1:20" x14ac:dyDescent="0.25">
      <c r="A4139" s="1">
        <v>4135</v>
      </c>
      <c r="B4139" s="1">
        <v>414</v>
      </c>
      <c r="C4139" s="1">
        <v>42</v>
      </c>
      <c r="D4139" s="1" t="s">
        <v>16</v>
      </c>
      <c r="E4139" s="1">
        <v>0</v>
      </c>
      <c r="J4139" s="1">
        <v>4135</v>
      </c>
      <c r="K4139" s="1">
        <f t="shared" ca="1" si="458"/>
        <v>0.59217411480750148</v>
      </c>
      <c r="L4139" s="1">
        <f t="shared" ca="1" si="459"/>
        <v>4090</v>
      </c>
      <c r="M4139" s="1" t="str">
        <f t="shared" ca="1" si="456"/>
        <v/>
      </c>
      <c r="Q4139" s="1">
        <v>4135</v>
      </c>
      <c r="R4139" s="1">
        <f t="shared" ca="1" si="460"/>
        <v>2.4734834558456043E-2</v>
      </c>
      <c r="S4139" s="1">
        <f t="shared" ca="1" si="461"/>
        <v>5850</v>
      </c>
      <c r="T4139" s="1" t="str">
        <f t="shared" ca="1" si="457"/>
        <v/>
      </c>
    </row>
    <row r="4140" spans="1:20" x14ac:dyDescent="0.25">
      <c r="A4140" s="1">
        <v>4136</v>
      </c>
      <c r="B4140" s="1">
        <v>414</v>
      </c>
      <c r="C4140" s="1">
        <v>42</v>
      </c>
      <c r="D4140" s="1" t="s">
        <v>16</v>
      </c>
      <c r="E4140" s="1">
        <v>0</v>
      </c>
      <c r="J4140" s="1">
        <v>4136</v>
      </c>
      <c r="K4140" s="1">
        <f t="shared" ca="1" si="458"/>
        <v>0.46603394313894086</v>
      </c>
      <c r="L4140" s="1">
        <f t="shared" ca="1" si="459"/>
        <v>5342</v>
      </c>
      <c r="M4140" s="1" t="str">
        <f t="shared" ca="1" si="456"/>
        <v/>
      </c>
      <c r="Q4140" s="1">
        <v>4136</v>
      </c>
      <c r="R4140" s="1">
        <f t="shared" ca="1" si="460"/>
        <v>0.18741146093761174</v>
      </c>
      <c r="S4140" s="1">
        <f t="shared" ca="1" si="461"/>
        <v>4874</v>
      </c>
      <c r="T4140" s="1" t="str">
        <f t="shared" ca="1" si="457"/>
        <v/>
      </c>
    </row>
    <row r="4141" spans="1:20" x14ac:dyDescent="0.25">
      <c r="A4141" s="1">
        <v>4137</v>
      </c>
      <c r="B4141" s="1">
        <v>414</v>
      </c>
      <c r="C4141" s="1">
        <v>42</v>
      </c>
      <c r="D4141" s="1" t="s">
        <v>16</v>
      </c>
      <c r="E4141" s="1">
        <v>0</v>
      </c>
      <c r="J4141" s="1">
        <v>4137</v>
      </c>
      <c r="K4141" s="1">
        <f t="shared" ca="1" si="458"/>
        <v>0.46460882186114005</v>
      </c>
      <c r="L4141" s="1">
        <f t="shared" ca="1" si="459"/>
        <v>5358</v>
      </c>
      <c r="M4141" s="1" t="str">
        <f t="shared" ca="1" si="456"/>
        <v/>
      </c>
      <c r="Q4141" s="1">
        <v>4137</v>
      </c>
      <c r="R4141" s="1">
        <f t="shared" ca="1" si="460"/>
        <v>7.0961751933696915E-2</v>
      </c>
      <c r="S4141" s="1">
        <f t="shared" ca="1" si="461"/>
        <v>5585</v>
      </c>
      <c r="T4141" s="1" t="str">
        <f t="shared" ca="1" si="457"/>
        <v/>
      </c>
    </row>
    <row r="4142" spans="1:20" x14ac:dyDescent="0.25">
      <c r="A4142" s="1">
        <v>4138</v>
      </c>
      <c r="B4142" s="1">
        <v>414</v>
      </c>
      <c r="C4142" s="1">
        <v>42</v>
      </c>
      <c r="D4142" s="1" t="s">
        <v>16</v>
      </c>
      <c r="E4142" s="1">
        <v>0</v>
      </c>
      <c r="J4142" s="1">
        <v>4138</v>
      </c>
      <c r="K4142" s="1">
        <f t="shared" ca="1" si="458"/>
        <v>0.71072323577171681</v>
      </c>
      <c r="L4142" s="1">
        <f t="shared" ca="1" si="459"/>
        <v>2925</v>
      </c>
      <c r="M4142" s="1" t="str">
        <f t="shared" ca="1" si="456"/>
        <v/>
      </c>
      <c r="Q4142" s="1">
        <v>4138</v>
      </c>
      <c r="R4142" s="1">
        <f t="shared" ca="1" si="460"/>
        <v>0.19686033000976033</v>
      </c>
      <c r="S4142" s="1">
        <f t="shared" ca="1" si="461"/>
        <v>4816</v>
      </c>
      <c r="T4142" s="1" t="str">
        <f t="shared" ca="1" si="457"/>
        <v/>
      </c>
    </row>
    <row r="4143" spans="1:20" x14ac:dyDescent="0.25">
      <c r="A4143" s="1">
        <v>4139</v>
      </c>
      <c r="B4143" s="1">
        <v>414</v>
      </c>
      <c r="C4143" s="1">
        <v>42</v>
      </c>
      <c r="D4143" s="1" t="s">
        <v>16</v>
      </c>
      <c r="E4143" s="1">
        <v>0</v>
      </c>
      <c r="J4143" s="1">
        <v>4139</v>
      </c>
      <c r="K4143" s="1">
        <f t="shared" ca="1" si="458"/>
        <v>2.5817935948182602E-2</v>
      </c>
      <c r="L4143" s="1">
        <f t="shared" ca="1" si="459"/>
        <v>9746</v>
      </c>
      <c r="M4143" s="1" t="str">
        <f t="shared" ca="1" si="456"/>
        <v/>
      </c>
      <c r="Q4143" s="1">
        <v>4139</v>
      </c>
      <c r="R4143" s="1">
        <f t="shared" ca="1" si="460"/>
        <v>0.29321244650953604</v>
      </c>
      <c r="S4143" s="1">
        <f t="shared" ca="1" si="461"/>
        <v>4238</v>
      </c>
      <c r="T4143" s="1" t="str">
        <f t="shared" ca="1" si="457"/>
        <v/>
      </c>
    </row>
    <row r="4144" spans="1:20" x14ac:dyDescent="0.25">
      <c r="A4144" s="1">
        <v>4140</v>
      </c>
      <c r="B4144" s="1">
        <v>414</v>
      </c>
      <c r="C4144" s="1">
        <v>42</v>
      </c>
      <c r="D4144" s="1" t="s">
        <v>16</v>
      </c>
      <c r="E4144" s="1">
        <v>0</v>
      </c>
      <c r="J4144" s="1">
        <v>4140</v>
      </c>
      <c r="K4144" s="1">
        <f t="shared" ca="1" si="458"/>
        <v>0.21346527571139784</v>
      </c>
      <c r="L4144" s="1">
        <f t="shared" ca="1" si="459"/>
        <v>7848</v>
      </c>
      <c r="M4144" s="1" t="str">
        <f t="shared" ca="1" si="456"/>
        <v/>
      </c>
      <c r="Q4144" s="1">
        <v>4140</v>
      </c>
      <c r="R4144" s="1">
        <f t="shared" ca="1" si="460"/>
        <v>0.136712158088382</v>
      </c>
      <c r="S4144" s="1">
        <f t="shared" ca="1" si="461"/>
        <v>5200</v>
      </c>
      <c r="T4144" s="1" t="str">
        <f t="shared" ca="1" si="457"/>
        <v/>
      </c>
    </row>
    <row r="4145" spans="1:20" x14ac:dyDescent="0.25">
      <c r="A4145" s="1">
        <v>4141</v>
      </c>
      <c r="B4145" s="1">
        <v>415</v>
      </c>
      <c r="C4145" s="1">
        <v>42</v>
      </c>
      <c r="D4145" s="1" t="s">
        <v>16</v>
      </c>
      <c r="E4145" s="1">
        <v>0</v>
      </c>
      <c r="J4145" s="1">
        <v>4141</v>
      </c>
      <c r="K4145" s="1">
        <f t="shared" ca="1" si="458"/>
        <v>0.72262990895552515</v>
      </c>
      <c r="L4145" s="1">
        <f t="shared" ca="1" si="459"/>
        <v>2811</v>
      </c>
      <c r="M4145" s="1" t="str">
        <f t="shared" ca="1" si="456"/>
        <v/>
      </c>
      <c r="Q4145" s="1">
        <v>4141</v>
      </c>
      <c r="R4145" s="1">
        <f t="shared" ca="1" si="460"/>
        <v>0.89719249599519835</v>
      </c>
      <c r="S4145" s="1">
        <f t="shared" ca="1" si="461"/>
        <v>557</v>
      </c>
      <c r="T4145" s="1" t="str">
        <f t="shared" ca="1" si="457"/>
        <v/>
      </c>
    </row>
    <row r="4146" spans="1:20" x14ac:dyDescent="0.25">
      <c r="A4146" s="1">
        <v>4142</v>
      </c>
      <c r="B4146" s="1">
        <v>415</v>
      </c>
      <c r="C4146" s="1">
        <v>42</v>
      </c>
      <c r="D4146" s="1" t="s">
        <v>16</v>
      </c>
      <c r="E4146" s="1">
        <v>0</v>
      </c>
      <c r="J4146" s="1">
        <v>4142</v>
      </c>
      <c r="K4146" s="1">
        <f t="shared" ca="1" si="458"/>
        <v>0.24982366627992791</v>
      </c>
      <c r="L4146" s="1">
        <f t="shared" ca="1" si="459"/>
        <v>7447</v>
      </c>
      <c r="M4146" s="1" t="str">
        <f t="shared" ca="1" si="456"/>
        <v/>
      </c>
      <c r="Q4146" s="1">
        <v>4142</v>
      </c>
      <c r="R4146" s="1">
        <f t="shared" ca="1" si="460"/>
        <v>0.46181331118950808</v>
      </c>
      <c r="S4146" s="1">
        <f t="shared" ca="1" si="461"/>
        <v>3204</v>
      </c>
      <c r="T4146" s="1" t="str">
        <f t="shared" ca="1" si="457"/>
        <v/>
      </c>
    </row>
    <row r="4147" spans="1:20" x14ac:dyDescent="0.25">
      <c r="A4147" s="1">
        <v>4143</v>
      </c>
      <c r="B4147" s="1">
        <v>415</v>
      </c>
      <c r="C4147" s="1">
        <v>42</v>
      </c>
      <c r="D4147" s="1" t="s">
        <v>16</v>
      </c>
      <c r="E4147" s="1">
        <v>0</v>
      </c>
      <c r="J4147" s="1">
        <v>4143</v>
      </c>
      <c r="K4147" s="1">
        <f t="shared" ca="1" si="458"/>
        <v>0.76955904234482264</v>
      </c>
      <c r="L4147" s="1">
        <f t="shared" ca="1" si="459"/>
        <v>2364</v>
      </c>
      <c r="M4147" s="1" t="str">
        <f t="shared" ca="1" si="456"/>
        <v/>
      </c>
      <c r="Q4147" s="1">
        <v>4143</v>
      </c>
      <c r="R4147" s="1">
        <f t="shared" ca="1" si="460"/>
        <v>0.46228985981764836</v>
      </c>
      <c r="S4147" s="1">
        <f t="shared" ca="1" si="461"/>
        <v>3199</v>
      </c>
      <c r="T4147" s="1" t="str">
        <f t="shared" ca="1" si="457"/>
        <v/>
      </c>
    </row>
    <row r="4148" spans="1:20" x14ac:dyDescent="0.25">
      <c r="A4148" s="1">
        <v>4144</v>
      </c>
      <c r="B4148" s="1">
        <v>415</v>
      </c>
      <c r="C4148" s="1">
        <v>42</v>
      </c>
      <c r="D4148" s="1" t="s">
        <v>16</v>
      </c>
      <c r="E4148" s="1">
        <v>0</v>
      </c>
      <c r="J4148" s="1">
        <v>4144</v>
      </c>
      <c r="K4148" s="1">
        <f t="shared" ca="1" si="458"/>
        <v>0.19668681169830737</v>
      </c>
      <c r="L4148" s="1">
        <f t="shared" ca="1" si="459"/>
        <v>8029</v>
      </c>
      <c r="M4148" s="1" t="str">
        <f t="shared" ca="1" si="456"/>
        <v/>
      </c>
      <c r="Q4148" s="1">
        <v>4144</v>
      </c>
      <c r="R4148" s="1">
        <f t="shared" ca="1" si="460"/>
        <v>0.2243376734317607</v>
      </c>
      <c r="S4148" s="1">
        <f t="shared" ca="1" si="461"/>
        <v>4633</v>
      </c>
      <c r="T4148" s="1" t="str">
        <f t="shared" ca="1" si="457"/>
        <v/>
      </c>
    </row>
    <row r="4149" spans="1:20" x14ac:dyDescent="0.25">
      <c r="A4149" s="1">
        <v>4145</v>
      </c>
      <c r="B4149" s="1">
        <v>415</v>
      </c>
      <c r="C4149" s="1">
        <v>42</v>
      </c>
      <c r="D4149" s="1" t="s">
        <v>16</v>
      </c>
      <c r="E4149" s="1">
        <v>0</v>
      </c>
      <c r="J4149" s="1">
        <v>4145</v>
      </c>
      <c r="K4149" s="1">
        <f t="shared" ca="1" si="458"/>
        <v>0.24531165410532696</v>
      </c>
      <c r="L4149" s="1">
        <f t="shared" ca="1" si="459"/>
        <v>7499</v>
      </c>
      <c r="M4149" s="1" t="str">
        <f t="shared" ca="1" si="456"/>
        <v/>
      </c>
      <c r="Q4149" s="1">
        <v>4145</v>
      </c>
      <c r="R4149" s="1">
        <f t="shared" ca="1" si="460"/>
        <v>0.65901686580396046</v>
      </c>
      <c r="S4149" s="1">
        <f t="shared" ca="1" si="461"/>
        <v>1988</v>
      </c>
      <c r="T4149" s="1" t="str">
        <f t="shared" ca="1" si="457"/>
        <v/>
      </c>
    </row>
    <row r="4150" spans="1:20" x14ac:dyDescent="0.25">
      <c r="A4150" s="1">
        <v>4146</v>
      </c>
      <c r="B4150" s="1">
        <v>415</v>
      </c>
      <c r="C4150" s="1">
        <v>42</v>
      </c>
      <c r="D4150" s="1" t="s">
        <v>16</v>
      </c>
      <c r="E4150" s="1">
        <v>0</v>
      </c>
      <c r="J4150" s="1">
        <v>4146</v>
      </c>
      <c r="K4150" s="1">
        <f t="shared" ca="1" si="458"/>
        <v>0.93152660910579133</v>
      </c>
      <c r="L4150" s="1">
        <f t="shared" ca="1" si="459"/>
        <v>708</v>
      </c>
      <c r="M4150" s="1" t="str">
        <f t="shared" ca="1" si="456"/>
        <v/>
      </c>
      <c r="Q4150" s="1">
        <v>4146</v>
      </c>
      <c r="R4150" s="1">
        <f t="shared" ca="1" si="460"/>
        <v>0.61309317865402946</v>
      </c>
      <c r="S4150" s="1">
        <f t="shared" ca="1" si="461"/>
        <v>2277</v>
      </c>
      <c r="T4150" s="1" t="str">
        <f t="shared" ca="1" si="457"/>
        <v/>
      </c>
    </row>
    <row r="4151" spans="1:20" x14ac:dyDescent="0.25">
      <c r="A4151" s="1">
        <v>4147</v>
      </c>
      <c r="B4151" s="1">
        <v>415</v>
      </c>
      <c r="C4151" s="1">
        <v>42</v>
      </c>
      <c r="D4151" s="1" t="s">
        <v>16</v>
      </c>
      <c r="E4151" s="1">
        <v>0</v>
      </c>
      <c r="J4151" s="1">
        <v>4147</v>
      </c>
      <c r="K4151" s="1">
        <f t="shared" ca="1" si="458"/>
        <v>0.30008458649062419</v>
      </c>
      <c r="L4151" s="1">
        <f t="shared" ca="1" si="459"/>
        <v>6952</v>
      </c>
      <c r="M4151" s="1" t="str">
        <f t="shared" ca="1" si="456"/>
        <v/>
      </c>
      <c r="Q4151" s="1">
        <v>4147</v>
      </c>
      <c r="R4151" s="1">
        <f t="shared" ca="1" si="460"/>
        <v>0.62449607310558652</v>
      </c>
      <c r="S4151" s="1">
        <f t="shared" ca="1" si="461"/>
        <v>2200</v>
      </c>
      <c r="T4151" s="1" t="str">
        <f t="shared" ca="1" si="457"/>
        <v/>
      </c>
    </row>
    <row r="4152" spans="1:20" x14ac:dyDescent="0.25">
      <c r="A4152" s="1">
        <v>4148</v>
      </c>
      <c r="B4152" s="1">
        <v>415</v>
      </c>
      <c r="C4152" s="1">
        <v>42</v>
      </c>
      <c r="D4152" s="1" t="s">
        <v>16</v>
      </c>
      <c r="E4152" s="1">
        <v>0</v>
      </c>
      <c r="J4152" s="1">
        <v>4148</v>
      </c>
      <c r="K4152" s="1">
        <f t="shared" ca="1" si="458"/>
        <v>0.39294682532718017</v>
      </c>
      <c r="L4152" s="1">
        <f t="shared" ca="1" si="459"/>
        <v>6060</v>
      </c>
      <c r="M4152" s="1" t="str">
        <f t="shared" ca="1" si="456"/>
        <v/>
      </c>
      <c r="Q4152" s="1">
        <v>4148</v>
      </c>
      <c r="R4152" s="1">
        <f t="shared" ca="1" si="460"/>
        <v>0.92906599304364001</v>
      </c>
      <c r="S4152" s="1">
        <f t="shared" ca="1" si="461"/>
        <v>364</v>
      </c>
      <c r="T4152" s="1" t="str">
        <f t="shared" ca="1" si="457"/>
        <v/>
      </c>
    </row>
    <row r="4153" spans="1:20" x14ac:dyDescent="0.25">
      <c r="A4153" s="1">
        <v>4149</v>
      </c>
      <c r="B4153" s="1">
        <v>415</v>
      </c>
      <c r="C4153" s="1">
        <v>42</v>
      </c>
      <c r="D4153" s="1" t="s">
        <v>16</v>
      </c>
      <c r="E4153" s="1">
        <v>0</v>
      </c>
      <c r="J4153" s="1">
        <v>4149</v>
      </c>
      <c r="K4153" s="1">
        <f t="shared" ca="1" si="458"/>
        <v>0.30124779820704795</v>
      </c>
      <c r="L4153" s="1">
        <f t="shared" ca="1" si="459"/>
        <v>6941</v>
      </c>
      <c r="M4153" s="1" t="str">
        <f t="shared" ca="1" si="456"/>
        <v/>
      </c>
      <c r="Q4153" s="1">
        <v>4149</v>
      </c>
      <c r="R4153" s="1">
        <f t="shared" ca="1" si="460"/>
        <v>0.37944564646189893</v>
      </c>
      <c r="S4153" s="1">
        <f t="shared" ca="1" si="461"/>
        <v>3709</v>
      </c>
      <c r="T4153" s="1" t="str">
        <f t="shared" ca="1" si="457"/>
        <v/>
      </c>
    </row>
    <row r="4154" spans="1:20" x14ac:dyDescent="0.25">
      <c r="A4154" s="1">
        <v>4150</v>
      </c>
      <c r="B4154" s="1">
        <v>415</v>
      </c>
      <c r="C4154" s="1">
        <v>42</v>
      </c>
      <c r="D4154" s="1" t="s">
        <v>16</v>
      </c>
      <c r="E4154" s="1">
        <v>0</v>
      </c>
      <c r="J4154" s="1">
        <v>4150</v>
      </c>
      <c r="K4154" s="1">
        <f t="shared" ca="1" si="458"/>
        <v>5.3516176001177307E-2</v>
      </c>
      <c r="L4154" s="1">
        <f t="shared" ca="1" si="459"/>
        <v>9434</v>
      </c>
      <c r="M4154" s="1" t="str">
        <f t="shared" ca="1" si="456"/>
        <v/>
      </c>
      <c r="Q4154" s="1">
        <v>4150</v>
      </c>
      <c r="R4154" s="1">
        <f t="shared" ca="1" si="460"/>
        <v>0.59539629029104524</v>
      </c>
      <c r="S4154" s="1">
        <f t="shared" ca="1" si="461"/>
        <v>2370</v>
      </c>
      <c r="T4154" s="1" t="str">
        <f t="shared" ca="1" si="457"/>
        <v/>
      </c>
    </row>
    <row r="4155" spans="1:20" x14ac:dyDescent="0.25">
      <c r="A4155" s="1">
        <v>4151</v>
      </c>
      <c r="B4155" s="1">
        <v>416</v>
      </c>
      <c r="C4155" s="1">
        <v>42</v>
      </c>
      <c r="D4155" s="1" t="s">
        <v>16</v>
      </c>
      <c r="E4155" s="1">
        <v>0</v>
      </c>
      <c r="J4155" s="1">
        <v>4151</v>
      </c>
      <c r="K4155" s="1">
        <f t="shared" ca="1" si="458"/>
        <v>0.6988708146560958</v>
      </c>
      <c r="L4155" s="1">
        <f t="shared" ca="1" si="459"/>
        <v>3033</v>
      </c>
      <c r="M4155" s="1" t="str">
        <f t="shared" ca="1" si="456"/>
        <v/>
      </c>
      <c r="Q4155" s="1">
        <v>4151</v>
      </c>
      <c r="R4155" s="1">
        <f t="shared" ca="1" si="460"/>
        <v>7.2968251869327205E-2</v>
      </c>
      <c r="S4155" s="1">
        <f t="shared" ca="1" si="461"/>
        <v>5575</v>
      </c>
      <c r="T4155" s="1" t="str">
        <f t="shared" ca="1" si="457"/>
        <v/>
      </c>
    </row>
    <row r="4156" spans="1:20" x14ac:dyDescent="0.25">
      <c r="A4156" s="1">
        <v>4152</v>
      </c>
      <c r="B4156" s="1">
        <v>416</v>
      </c>
      <c r="C4156" s="1">
        <v>42</v>
      </c>
      <c r="D4156" s="1" t="s">
        <v>16</v>
      </c>
      <c r="E4156" s="1">
        <v>0</v>
      </c>
      <c r="J4156" s="1">
        <v>4152</v>
      </c>
      <c r="K4156" s="1">
        <f t="shared" ca="1" si="458"/>
        <v>0.17257054912049263</v>
      </c>
      <c r="L4156" s="1">
        <f t="shared" ca="1" si="459"/>
        <v>8275</v>
      </c>
      <c r="M4156" s="1" t="str">
        <f t="shared" ca="1" si="456"/>
        <v/>
      </c>
      <c r="Q4156" s="1">
        <v>4152</v>
      </c>
      <c r="R4156" s="1">
        <f t="shared" ca="1" si="460"/>
        <v>0.4865284775124189</v>
      </c>
      <c r="S4156" s="1">
        <f t="shared" ca="1" si="461"/>
        <v>3050</v>
      </c>
      <c r="T4156" s="1" t="str">
        <f t="shared" ca="1" si="457"/>
        <v/>
      </c>
    </row>
    <row r="4157" spans="1:20" x14ac:dyDescent="0.25">
      <c r="A4157" s="1">
        <v>4153</v>
      </c>
      <c r="B4157" s="1">
        <v>416</v>
      </c>
      <c r="C4157" s="1">
        <v>42</v>
      </c>
      <c r="D4157" s="1" t="s">
        <v>16</v>
      </c>
      <c r="E4157" s="1">
        <v>0</v>
      </c>
      <c r="J4157" s="1">
        <v>4153</v>
      </c>
      <c r="K4157" s="1">
        <f t="shared" ca="1" si="458"/>
        <v>0.33334640089861622</v>
      </c>
      <c r="L4157" s="1">
        <f t="shared" ca="1" si="459"/>
        <v>6647</v>
      </c>
      <c r="M4157" s="1" t="str">
        <f t="shared" ca="1" si="456"/>
        <v/>
      </c>
      <c r="Q4157" s="1">
        <v>4153</v>
      </c>
      <c r="R4157" s="1">
        <f t="shared" ca="1" si="460"/>
        <v>0.85401007064329704</v>
      </c>
      <c r="S4157" s="1">
        <f t="shared" ca="1" si="461"/>
        <v>797</v>
      </c>
      <c r="T4157" s="1" t="str">
        <f t="shared" ca="1" si="457"/>
        <v/>
      </c>
    </row>
    <row r="4158" spans="1:20" x14ac:dyDescent="0.25">
      <c r="A4158" s="1">
        <v>4154</v>
      </c>
      <c r="B4158" s="1">
        <v>416</v>
      </c>
      <c r="C4158" s="1">
        <v>42</v>
      </c>
      <c r="D4158" s="1" t="s">
        <v>16</v>
      </c>
      <c r="E4158" s="1">
        <v>0</v>
      </c>
      <c r="J4158" s="1">
        <v>4154</v>
      </c>
      <c r="K4158" s="1">
        <f t="shared" ca="1" si="458"/>
        <v>0.45199813453793436</v>
      </c>
      <c r="L4158" s="1">
        <f t="shared" ca="1" si="459"/>
        <v>5487</v>
      </c>
      <c r="M4158" s="1" t="str">
        <f t="shared" ca="1" si="456"/>
        <v/>
      </c>
      <c r="Q4158" s="1">
        <v>4154</v>
      </c>
      <c r="R4158" s="1">
        <f t="shared" ca="1" si="460"/>
        <v>0.86069812223405451</v>
      </c>
      <c r="S4158" s="1">
        <f t="shared" ca="1" si="461"/>
        <v>770</v>
      </c>
      <c r="T4158" s="1" t="str">
        <f t="shared" ca="1" si="457"/>
        <v/>
      </c>
    </row>
    <row r="4159" spans="1:20" x14ac:dyDescent="0.25">
      <c r="A4159" s="1">
        <v>4155</v>
      </c>
      <c r="B4159" s="1">
        <v>416</v>
      </c>
      <c r="C4159" s="1">
        <v>42</v>
      </c>
      <c r="D4159" s="1" t="s">
        <v>16</v>
      </c>
      <c r="E4159" s="1">
        <v>0</v>
      </c>
      <c r="J4159" s="1">
        <v>4155</v>
      </c>
      <c r="K4159" s="1">
        <f t="shared" ca="1" si="458"/>
        <v>0.18633759484919354</v>
      </c>
      <c r="L4159" s="1">
        <f t="shared" ca="1" si="459"/>
        <v>8136</v>
      </c>
      <c r="M4159" s="1" t="str">
        <f t="shared" ca="1" si="456"/>
        <v/>
      </c>
      <c r="Q4159" s="1">
        <v>4155</v>
      </c>
      <c r="R4159" s="1">
        <f t="shared" ca="1" si="460"/>
        <v>0.83840507304680123</v>
      </c>
      <c r="S4159" s="1">
        <f t="shared" ca="1" si="461"/>
        <v>897</v>
      </c>
      <c r="T4159" s="1" t="str">
        <f t="shared" ca="1" si="457"/>
        <v/>
      </c>
    </row>
    <row r="4160" spans="1:20" x14ac:dyDescent="0.25">
      <c r="A4160" s="1">
        <v>4156</v>
      </c>
      <c r="B4160" s="1">
        <v>416</v>
      </c>
      <c r="C4160" s="1">
        <v>42</v>
      </c>
      <c r="D4160" s="1" t="s">
        <v>16</v>
      </c>
      <c r="E4160" s="1">
        <v>0</v>
      </c>
      <c r="J4160" s="1">
        <v>4156</v>
      </c>
      <c r="K4160" s="1">
        <f t="shared" ca="1" si="458"/>
        <v>0.9436592250694078</v>
      </c>
      <c r="L4160" s="1">
        <f t="shared" ca="1" si="459"/>
        <v>608</v>
      </c>
      <c r="M4160" s="1" t="str">
        <f t="shared" ca="1" si="456"/>
        <v/>
      </c>
      <c r="Q4160" s="1">
        <v>4156</v>
      </c>
      <c r="R4160" s="1">
        <f t="shared" ca="1" si="460"/>
        <v>0.25786297115226908</v>
      </c>
      <c r="S4160" s="1">
        <f t="shared" ca="1" si="461"/>
        <v>4437</v>
      </c>
      <c r="T4160" s="1" t="str">
        <f t="shared" ca="1" si="457"/>
        <v/>
      </c>
    </row>
    <row r="4161" spans="1:20" x14ac:dyDescent="0.25">
      <c r="A4161" s="1">
        <v>4157</v>
      </c>
      <c r="B4161" s="1">
        <v>416</v>
      </c>
      <c r="C4161" s="1">
        <v>42</v>
      </c>
      <c r="D4161" s="1" t="s">
        <v>16</v>
      </c>
      <c r="E4161" s="1">
        <v>0</v>
      </c>
      <c r="J4161" s="1">
        <v>4157</v>
      </c>
      <c r="K4161" s="1">
        <f t="shared" ca="1" si="458"/>
        <v>0.22583925931918514</v>
      </c>
      <c r="L4161" s="1">
        <f t="shared" ca="1" si="459"/>
        <v>7721</v>
      </c>
      <c r="M4161" s="1" t="str">
        <f t="shared" ca="1" si="456"/>
        <v/>
      </c>
      <c r="Q4161" s="1">
        <v>4157</v>
      </c>
      <c r="R4161" s="1">
        <f t="shared" ca="1" si="460"/>
        <v>0.73709361015599684</v>
      </c>
      <c r="S4161" s="1">
        <f t="shared" ca="1" si="461"/>
        <v>1531</v>
      </c>
      <c r="T4161" s="1" t="str">
        <f t="shared" ca="1" si="457"/>
        <v/>
      </c>
    </row>
    <row r="4162" spans="1:20" x14ac:dyDescent="0.25">
      <c r="A4162" s="1">
        <v>4158</v>
      </c>
      <c r="B4162" s="1">
        <v>416</v>
      </c>
      <c r="C4162" s="1">
        <v>42</v>
      </c>
      <c r="D4162" s="1" t="s">
        <v>16</v>
      </c>
      <c r="E4162" s="1">
        <v>0</v>
      </c>
      <c r="J4162" s="1">
        <v>4158</v>
      </c>
      <c r="K4162" s="1">
        <f t="shared" ca="1" si="458"/>
        <v>0.16326557395179753</v>
      </c>
      <c r="L4162" s="1">
        <f t="shared" ca="1" si="459"/>
        <v>8357</v>
      </c>
      <c r="M4162" s="1" t="str">
        <f t="shared" ca="1" si="456"/>
        <v/>
      </c>
      <c r="Q4162" s="1">
        <v>4158</v>
      </c>
      <c r="R4162" s="1">
        <f t="shared" ca="1" si="460"/>
        <v>0.24520885991027819</v>
      </c>
      <c r="S4162" s="1">
        <f t="shared" ca="1" si="461"/>
        <v>4516</v>
      </c>
      <c r="T4162" s="1" t="str">
        <f t="shared" ca="1" si="457"/>
        <v/>
      </c>
    </row>
    <row r="4163" spans="1:20" x14ac:dyDescent="0.25">
      <c r="A4163" s="1">
        <v>4159</v>
      </c>
      <c r="B4163" s="1">
        <v>416</v>
      </c>
      <c r="C4163" s="1">
        <v>42</v>
      </c>
      <c r="D4163" s="1" t="s">
        <v>16</v>
      </c>
      <c r="E4163" s="1">
        <v>0</v>
      </c>
      <c r="J4163" s="1">
        <v>4159</v>
      </c>
      <c r="K4163" s="1">
        <f t="shared" ca="1" si="458"/>
        <v>0.58401107703653576</v>
      </c>
      <c r="L4163" s="1">
        <f t="shared" ca="1" si="459"/>
        <v>4169</v>
      </c>
      <c r="M4163" s="1" t="str">
        <f t="shared" ca="1" si="456"/>
        <v/>
      </c>
      <c r="Q4163" s="1">
        <v>4159</v>
      </c>
      <c r="R4163" s="1">
        <f t="shared" ca="1" si="460"/>
        <v>0.91421913360002505</v>
      </c>
      <c r="S4163" s="1">
        <f t="shared" ca="1" si="461"/>
        <v>459</v>
      </c>
      <c r="T4163" s="1" t="str">
        <f t="shared" ca="1" si="457"/>
        <v/>
      </c>
    </row>
    <row r="4164" spans="1:20" x14ac:dyDescent="0.25">
      <c r="A4164" s="1">
        <v>4160</v>
      </c>
      <c r="B4164" s="1">
        <v>416</v>
      </c>
      <c r="C4164" s="1">
        <v>42</v>
      </c>
      <c r="D4164" s="1" t="s">
        <v>16</v>
      </c>
      <c r="E4164" s="1">
        <v>0</v>
      </c>
      <c r="J4164" s="1">
        <v>4160</v>
      </c>
      <c r="K4164" s="1">
        <f t="shared" ca="1" si="458"/>
        <v>0.37872119205482391</v>
      </c>
      <c r="L4164" s="1">
        <f t="shared" ca="1" si="459"/>
        <v>6199</v>
      </c>
      <c r="M4164" s="1" t="str">
        <f t="shared" ca="1" si="456"/>
        <v/>
      </c>
      <c r="Q4164" s="1">
        <v>4160</v>
      </c>
      <c r="R4164" s="1">
        <f t="shared" ca="1" si="460"/>
        <v>0.43380608708065505</v>
      </c>
      <c r="S4164" s="1">
        <f t="shared" ca="1" si="461"/>
        <v>3383</v>
      </c>
      <c r="T4164" s="1" t="str">
        <f t="shared" ca="1" si="457"/>
        <v/>
      </c>
    </row>
    <row r="4165" spans="1:20" x14ac:dyDescent="0.25">
      <c r="A4165" s="1">
        <v>4161</v>
      </c>
      <c r="B4165" s="1">
        <v>417</v>
      </c>
      <c r="C4165" s="1">
        <v>42</v>
      </c>
      <c r="D4165" s="1" t="s">
        <v>16</v>
      </c>
      <c r="E4165" s="1">
        <v>1</v>
      </c>
      <c r="J4165" s="1">
        <v>4161</v>
      </c>
      <c r="K4165" s="1">
        <f t="shared" ca="1" si="458"/>
        <v>0.46004266558199269</v>
      </c>
      <c r="L4165" s="1">
        <f t="shared" ca="1" si="459"/>
        <v>5394</v>
      </c>
      <c r="M4165" s="1" t="str">
        <f t="shared" ref="M4165:M4228" ca="1" si="462">IF(L4165&lt;=$K$3,VLOOKUP(J4165,$A$5:$E$10004,5),"")</f>
        <v/>
      </c>
      <c r="Q4165" s="1">
        <v>4161</v>
      </c>
      <c r="R4165" s="1">
        <f t="shared" ca="1" si="460"/>
        <v>0.85387039438587364</v>
      </c>
      <c r="S4165" s="1">
        <f t="shared" ca="1" si="461"/>
        <v>798</v>
      </c>
      <c r="T4165" s="1" t="str">
        <f t="shared" ref="T4165:T4228" ca="1" si="463">IF(S4165&lt;=$R$3*$H$10,VLOOKUP(Q4165,$A$5:$E$10004,5),"")</f>
        <v/>
      </c>
    </row>
    <row r="4166" spans="1:20" x14ac:dyDescent="0.25">
      <c r="A4166" s="1">
        <v>4162</v>
      </c>
      <c r="B4166" s="1">
        <v>417</v>
      </c>
      <c r="C4166" s="1">
        <v>42</v>
      </c>
      <c r="D4166" s="1" t="s">
        <v>16</v>
      </c>
      <c r="E4166" s="1">
        <v>0</v>
      </c>
      <c r="J4166" s="1">
        <v>4162</v>
      </c>
      <c r="K4166" s="1">
        <f t="shared" ref="K4166:K4229" ca="1" si="464">RAND()</f>
        <v>0.87852368942711079</v>
      </c>
      <c r="L4166" s="1">
        <f t="shared" ref="L4166:L4229" ca="1" si="465">_xlfn.RANK.EQ(K4166,$K$5:$K$10004)</f>
        <v>1209</v>
      </c>
      <c r="M4166" s="1" t="str">
        <f t="shared" ca="1" si="462"/>
        <v/>
      </c>
      <c r="Q4166" s="1">
        <v>4162</v>
      </c>
      <c r="R4166" s="1">
        <f t="shared" ref="R4166:R4229" ca="1" si="466">RAND()</f>
        <v>0.45463617997821482</v>
      </c>
      <c r="S4166" s="1">
        <f t="shared" ref="S4166:S4229" ca="1" si="467">_xlfn.RANK.EQ(R4166,$R$5:$R$6004)</f>
        <v>3243</v>
      </c>
      <c r="T4166" s="1" t="str">
        <f t="shared" ca="1" si="463"/>
        <v/>
      </c>
    </row>
    <row r="4167" spans="1:20" x14ac:dyDescent="0.25">
      <c r="A4167" s="1">
        <v>4163</v>
      </c>
      <c r="B4167" s="1">
        <v>417</v>
      </c>
      <c r="C4167" s="1">
        <v>42</v>
      </c>
      <c r="D4167" s="1" t="s">
        <v>16</v>
      </c>
      <c r="E4167" s="1">
        <v>0</v>
      </c>
      <c r="J4167" s="1">
        <v>4163</v>
      </c>
      <c r="K4167" s="1">
        <f t="shared" ca="1" si="464"/>
        <v>0.38347108282484577</v>
      </c>
      <c r="L4167" s="1">
        <f t="shared" ca="1" si="465"/>
        <v>6151</v>
      </c>
      <c r="M4167" s="1" t="str">
        <f t="shared" ca="1" si="462"/>
        <v/>
      </c>
      <c r="Q4167" s="1">
        <v>4163</v>
      </c>
      <c r="R4167" s="1">
        <f t="shared" ca="1" si="466"/>
        <v>0.39078709699416914</v>
      </c>
      <c r="S4167" s="1">
        <f t="shared" ca="1" si="467"/>
        <v>3645</v>
      </c>
      <c r="T4167" s="1" t="str">
        <f t="shared" ca="1" si="463"/>
        <v/>
      </c>
    </row>
    <row r="4168" spans="1:20" x14ac:dyDescent="0.25">
      <c r="A4168" s="1">
        <v>4164</v>
      </c>
      <c r="B4168" s="1">
        <v>417</v>
      </c>
      <c r="C4168" s="1">
        <v>42</v>
      </c>
      <c r="D4168" s="1" t="s">
        <v>16</v>
      </c>
      <c r="E4168" s="1">
        <v>0</v>
      </c>
      <c r="J4168" s="1">
        <v>4164</v>
      </c>
      <c r="K4168" s="1">
        <f t="shared" ca="1" si="464"/>
        <v>0.46037769328997691</v>
      </c>
      <c r="L4168" s="1">
        <f t="shared" ca="1" si="465"/>
        <v>5390</v>
      </c>
      <c r="M4168" s="1" t="str">
        <f t="shared" ca="1" si="462"/>
        <v/>
      </c>
      <c r="Q4168" s="1">
        <v>4164</v>
      </c>
      <c r="R4168" s="1">
        <f t="shared" ca="1" si="466"/>
        <v>0.28669365579825146</v>
      </c>
      <c r="S4168" s="1">
        <f t="shared" ca="1" si="467"/>
        <v>4272</v>
      </c>
      <c r="T4168" s="1" t="str">
        <f t="shared" ca="1" si="463"/>
        <v/>
      </c>
    </row>
    <row r="4169" spans="1:20" x14ac:dyDescent="0.25">
      <c r="A4169" s="1">
        <v>4165</v>
      </c>
      <c r="B4169" s="1">
        <v>417</v>
      </c>
      <c r="C4169" s="1">
        <v>42</v>
      </c>
      <c r="D4169" s="1" t="s">
        <v>16</v>
      </c>
      <c r="E4169" s="1">
        <v>0</v>
      </c>
      <c r="J4169" s="1">
        <v>4165</v>
      </c>
      <c r="K4169" s="1">
        <f t="shared" ca="1" si="464"/>
        <v>0.50974970471421732</v>
      </c>
      <c r="L4169" s="1">
        <f t="shared" ca="1" si="465"/>
        <v>4906</v>
      </c>
      <c r="M4169" s="1" t="str">
        <f t="shared" ca="1" si="462"/>
        <v/>
      </c>
      <c r="Q4169" s="1">
        <v>4165</v>
      </c>
      <c r="R4169" s="1">
        <f t="shared" ca="1" si="466"/>
        <v>0.99009865582872314</v>
      </c>
      <c r="S4169" s="1">
        <f t="shared" ca="1" si="467"/>
        <v>50</v>
      </c>
      <c r="T4169" s="1">
        <f t="shared" ca="1" si="463"/>
        <v>0</v>
      </c>
    </row>
    <row r="4170" spans="1:20" x14ac:dyDescent="0.25">
      <c r="A4170" s="1">
        <v>4166</v>
      </c>
      <c r="B4170" s="1">
        <v>417</v>
      </c>
      <c r="C4170" s="1">
        <v>42</v>
      </c>
      <c r="D4170" s="1" t="s">
        <v>16</v>
      </c>
      <c r="E4170" s="1">
        <v>0</v>
      </c>
      <c r="J4170" s="1">
        <v>4166</v>
      </c>
      <c r="K4170" s="1">
        <f t="shared" ca="1" si="464"/>
        <v>0.60445717907965135</v>
      </c>
      <c r="L4170" s="1">
        <f t="shared" ca="1" si="465"/>
        <v>3969</v>
      </c>
      <c r="M4170" s="1" t="str">
        <f t="shared" ca="1" si="462"/>
        <v/>
      </c>
      <c r="Q4170" s="1">
        <v>4166</v>
      </c>
      <c r="R4170" s="1">
        <f t="shared" ca="1" si="466"/>
        <v>0.44896690198601441</v>
      </c>
      <c r="S4170" s="1">
        <f t="shared" ca="1" si="467"/>
        <v>3288</v>
      </c>
      <c r="T4170" s="1" t="str">
        <f t="shared" ca="1" si="463"/>
        <v/>
      </c>
    </row>
    <row r="4171" spans="1:20" x14ac:dyDescent="0.25">
      <c r="A4171" s="1">
        <v>4167</v>
      </c>
      <c r="B4171" s="1">
        <v>417</v>
      </c>
      <c r="C4171" s="1">
        <v>42</v>
      </c>
      <c r="D4171" s="1" t="s">
        <v>16</v>
      </c>
      <c r="E4171" s="1">
        <v>0</v>
      </c>
      <c r="J4171" s="1">
        <v>4167</v>
      </c>
      <c r="K4171" s="1">
        <f t="shared" ca="1" si="464"/>
        <v>0.18317047234255868</v>
      </c>
      <c r="L4171" s="1">
        <f t="shared" ca="1" si="465"/>
        <v>8168</v>
      </c>
      <c r="M4171" s="1" t="str">
        <f t="shared" ca="1" si="462"/>
        <v/>
      </c>
      <c r="Q4171" s="1">
        <v>4167</v>
      </c>
      <c r="R4171" s="1">
        <f t="shared" ca="1" si="466"/>
        <v>0.52281454941104955</v>
      </c>
      <c r="S4171" s="1">
        <f t="shared" ca="1" si="467"/>
        <v>2817</v>
      </c>
      <c r="T4171" s="1" t="str">
        <f t="shared" ca="1" si="463"/>
        <v/>
      </c>
    </row>
    <row r="4172" spans="1:20" x14ac:dyDescent="0.25">
      <c r="A4172" s="1">
        <v>4168</v>
      </c>
      <c r="B4172" s="1">
        <v>417</v>
      </c>
      <c r="C4172" s="1">
        <v>42</v>
      </c>
      <c r="D4172" s="1" t="s">
        <v>16</v>
      </c>
      <c r="E4172" s="1">
        <v>0</v>
      </c>
      <c r="J4172" s="1">
        <v>4168</v>
      </c>
      <c r="K4172" s="1">
        <f t="shared" ca="1" si="464"/>
        <v>0.82878373058280097</v>
      </c>
      <c r="L4172" s="1">
        <f t="shared" ca="1" si="465"/>
        <v>1739</v>
      </c>
      <c r="M4172" s="1" t="str">
        <f t="shared" ca="1" si="462"/>
        <v/>
      </c>
      <c r="Q4172" s="1">
        <v>4168</v>
      </c>
      <c r="R4172" s="1">
        <f t="shared" ca="1" si="466"/>
        <v>0.78751417113679933</v>
      </c>
      <c r="S4172" s="1">
        <f t="shared" ca="1" si="467"/>
        <v>1215</v>
      </c>
      <c r="T4172" s="1" t="str">
        <f t="shared" ca="1" si="463"/>
        <v/>
      </c>
    </row>
    <row r="4173" spans="1:20" x14ac:dyDescent="0.25">
      <c r="A4173" s="1">
        <v>4169</v>
      </c>
      <c r="B4173" s="1">
        <v>417</v>
      </c>
      <c r="C4173" s="1">
        <v>42</v>
      </c>
      <c r="D4173" s="1" t="s">
        <v>16</v>
      </c>
      <c r="E4173" s="1">
        <v>0</v>
      </c>
      <c r="J4173" s="1">
        <v>4169</v>
      </c>
      <c r="K4173" s="1">
        <f t="shared" ca="1" si="464"/>
        <v>0.19175804481981396</v>
      </c>
      <c r="L4173" s="1">
        <f t="shared" ca="1" si="465"/>
        <v>8085</v>
      </c>
      <c r="M4173" s="1" t="str">
        <f t="shared" ca="1" si="462"/>
        <v/>
      </c>
      <c r="Q4173" s="1">
        <v>4169</v>
      </c>
      <c r="R4173" s="1">
        <f t="shared" ca="1" si="466"/>
        <v>0.92055453101476181</v>
      </c>
      <c r="S4173" s="1">
        <f t="shared" ca="1" si="467"/>
        <v>421</v>
      </c>
      <c r="T4173" s="1" t="str">
        <f t="shared" ca="1" si="463"/>
        <v/>
      </c>
    </row>
    <row r="4174" spans="1:20" x14ac:dyDescent="0.25">
      <c r="A4174" s="1">
        <v>4170</v>
      </c>
      <c r="B4174" s="1">
        <v>417</v>
      </c>
      <c r="C4174" s="1">
        <v>42</v>
      </c>
      <c r="D4174" s="1" t="s">
        <v>16</v>
      </c>
      <c r="E4174" s="1">
        <v>0</v>
      </c>
      <c r="J4174" s="1">
        <v>4170</v>
      </c>
      <c r="K4174" s="1">
        <f t="shared" ca="1" si="464"/>
        <v>3.5986474666428903E-2</v>
      </c>
      <c r="L4174" s="1">
        <f t="shared" ca="1" si="465"/>
        <v>9628</v>
      </c>
      <c r="M4174" s="1" t="str">
        <f t="shared" ca="1" si="462"/>
        <v/>
      </c>
      <c r="Q4174" s="1">
        <v>4170</v>
      </c>
      <c r="R4174" s="1">
        <f t="shared" ca="1" si="466"/>
        <v>0.76429329699973414</v>
      </c>
      <c r="S4174" s="1">
        <f t="shared" ca="1" si="467"/>
        <v>1325</v>
      </c>
      <c r="T4174" s="1" t="str">
        <f t="shared" ca="1" si="463"/>
        <v/>
      </c>
    </row>
    <row r="4175" spans="1:20" x14ac:dyDescent="0.25">
      <c r="A4175" s="1">
        <v>4171</v>
      </c>
      <c r="B4175" s="1">
        <v>418</v>
      </c>
      <c r="C4175" s="1">
        <v>42</v>
      </c>
      <c r="D4175" s="1" t="s">
        <v>16</v>
      </c>
      <c r="E4175" s="1">
        <v>0</v>
      </c>
      <c r="J4175" s="1">
        <v>4171</v>
      </c>
      <c r="K4175" s="1">
        <f t="shared" ca="1" si="464"/>
        <v>0.44674087162907627</v>
      </c>
      <c r="L4175" s="1">
        <f t="shared" ca="1" si="465"/>
        <v>5543</v>
      </c>
      <c r="M4175" s="1" t="str">
        <f t="shared" ca="1" si="462"/>
        <v/>
      </c>
      <c r="Q4175" s="1">
        <v>4171</v>
      </c>
      <c r="R4175" s="1">
        <f t="shared" ca="1" si="466"/>
        <v>0.48281109402795408</v>
      </c>
      <c r="S4175" s="1">
        <f t="shared" ca="1" si="467"/>
        <v>3074</v>
      </c>
      <c r="T4175" s="1" t="str">
        <f t="shared" ca="1" si="463"/>
        <v/>
      </c>
    </row>
    <row r="4176" spans="1:20" x14ac:dyDescent="0.25">
      <c r="A4176" s="1">
        <v>4172</v>
      </c>
      <c r="B4176" s="1">
        <v>418</v>
      </c>
      <c r="C4176" s="1">
        <v>42</v>
      </c>
      <c r="D4176" s="1" t="s">
        <v>16</v>
      </c>
      <c r="E4176" s="1">
        <v>0</v>
      </c>
      <c r="J4176" s="1">
        <v>4172</v>
      </c>
      <c r="K4176" s="1">
        <f t="shared" ca="1" si="464"/>
        <v>0.40759346163322152</v>
      </c>
      <c r="L4176" s="1">
        <f t="shared" ca="1" si="465"/>
        <v>5920</v>
      </c>
      <c r="M4176" s="1" t="str">
        <f t="shared" ca="1" si="462"/>
        <v/>
      </c>
      <c r="Q4176" s="1">
        <v>4172</v>
      </c>
      <c r="R4176" s="1">
        <f t="shared" ca="1" si="466"/>
        <v>0.64263209694543977</v>
      </c>
      <c r="S4176" s="1">
        <f t="shared" ca="1" si="467"/>
        <v>2098</v>
      </c>
      <c r="T4176" s="1" t="str">
        <f t="shared" ca="1" si="463"/>
        <v/>
      </c>
    </row>
    <row r="4177" spans="1:20" x14ac:dyDescent="0.25">
      <c r="A4177" s="1">
        <v>4173</v>
      </c>
      <c r="B4177" s="1">
        <v>418</v>
      </c>
      <c r="C4177" s="1">
        <v>42</v>
      </c>
      <c r="D4177" s="1" t="s">
        <v>16</v>
      </c>
      <c r="E4177" s="1">
        <v>0</v>
      </c>
      <c r="J4177" s="1">
        <v>4173</v>
      </c>
      <c r="K4177" s="1">
        <f t="shared" ca="1" si="464"/>
        <v>0.58700486830176357</v>
      </c>
      <c r="L4177" s="1">
        <f t="shared" ca="1" si="465"/>
        <v>4141</v>
      </c>
      <c r="M4177" s="1" t="str">
        <f t="shared" ca="1" si="462"/>
        <v/>
      </c>
      <c r="Q4177" s="1">
        <v>4173</v>
      </c>
      <c r="R4177" s="1">
        <f t="shared" ca="1" si="466"/>
        <v>0.17732493265829796</v>
      </c>
      <c r="S4177" s="1">
        <f t="shared" ca="1" si="467"/>
        <v>4945</v>
      </c>
      <c r="T4177" s="1" t="str">
        <f t="shared" ca="1" si="463"/>
        <v/>
      </c>
    </row>
    <row r="4178" spans="1:20" x14ac:dyDescent="0.25">
      <c r="A4178" s="1">
        <v>4174</v>
      </c>
      <c r="B4178" s="1">
        <v>418</v>
      </c>
      <c r="C4178" s="1">
        <v>42</v>
      </c>
      <c r="D4178" s="1" t="s">
        <v>16</v>
      </c>
      <c r="E4178" s="1">
        <v>0</v>
      </c>
      <c r="J4178" s="1">
        <v>4174</v>
      </c>
      <c r="K4178" s="1">
        <f t="shared" ca="1" si="464"/>
        <v>0.66381452037376121</v>
      </c>
      <c r="L4178" s="1">
        <f t="shared" ca="1" si="465"/>
        <v>3399</v>
      </c>
      <c r="M4178" s="1" t="str">
        <f t="shared" ca="1" si="462"/>
        <v/>
      </c>
      <c r="Q4178" s="1">
        <v>4174</v>
      </c>
      <c r="R4178" s="1">
        <f t="shared" ca="1" si="466"/>
        <v>0.26322691750091742</v>
      </c>
      <c r="S4178" s="1">
        <f t="shared" ca="1" si="467"/>
        <v>4410</v>
      </c>
      <c r="T4178" s="1" t="str">
        <f t="shared" ca="1" si="463"/>
        <v/>
      </c>
    </row>
    <row r="4179" spans="1:20" x14ac:dyDescent="0.25">
      <c r="A4179" s="1">
        <v>4175</v>
      </c>
      <c r="B4179" s="1">
        <v>418</v>
      </c>
      <c r="C4179" s="1">
        <v>42</v>
      </c>
      <c r="D4179" s="1" t="s">
        <v>16</v>
      </c>
      <c r="E4179" s="1">
        <v>0</v>
      </c>
      <c r="J4179" s="1">
        <v>4175</v>
      </c>
      <c r="K4179" s="1">
        <f t="shared" ca="1" si="464"/>
        <v>0.53475270099198946</v>
      </c>
      <c r="L4179" s="1">
        <f t="shared" ca="1" si="465"/>
        <v>4661</v>
      </c>
      <c r="M4179" s="1" t="str">
        <f t="shared" ca="1" si="462"/>
        <v/>
      </c>
      <c r="Q4179" s="1">
        <v>4175</v>
      </c>
      <c r="R4179" s="1">
        <f t="shared" ca="1" si="466"/>
        <v>0.3219918041899289</v>
      </c>
      <c r="S4179" s="1">
        <f t="shared" ca="1" si="467"/>
        <v>4061</v>
      </c>
      <c r="T4179" s="1" t="str">
        <f t="shared" ca="1" si="463"/>
        <v/>
      </c>
    </row>
    <row r="4180" spans="1:20" x14ac:dyDescent="0.25">
      <c r="A4180" s="1">
        <v>4176</v>
      </c>
      <c r="B4180" s="1">
        <v>418</v>
      </c>
      <c r="C4180" s="1">
        <v>42</v>
      </c>
      <c r="D4180" s="1" t="s">
        <v>16</v>
      </c>
      <c r="E4180" s="1">
        <v>0</v>
      </c>
      <c r="J4180" s="1">
        <v>4176</v>
      </c>
      <c r="K4180" s="1">
        <f t="shared" ca="1" si="464"/>
        <v>0.59236403734532805</v>
      </c>
      <c r="L4180" s="1">
        <f t="shared" ca="1" si="465"/>
        <v>4089</v>
      </c>
      <c r="M4180" s="1" t="str">
        <f t="shared" ca="1" si="462"/>
        <v/>
      </c>
      <c r="Q4180" s="1">
        <v>4176</v>
      </c>
      <c r="R4180" s="1">
        <f t="shared" ca="1" si="466"/>
        <v>2.720273138854068E-2</v>
      </c>
      <c r="S4180" s="1">
        <f t="shared" ca="1" si="467"/>
        <v>5834</v>
      </c>
      <c r="T4180" s="1" t="str">
        <f t="shared" ca="1" si="463"/>
        <v/>
      </c>
    </row>
    <row r="4181" spans="1:20" x14ac:dyDescent="0.25">
      <c r="A4181" s="1">
        <v>4177</v>
      </c>
      <c r="B4181" s="1">
        <v>418</v>
      </c>
      <c r="C4181" s="1">
        <v>42</v>
      </c>
      <c r="D4181" s="1" t="s">
        <v>16</v>
      </c>
      <c r="E4181" s="1">
        <v>0</v>
      </c>
      <c r="J4181" s="1">
        <v>4177</v>
      </c>
      <c r="K4181" s="1">
        <f t="shared" ca="1" si="464"/>
        <v>0.92481072499273687</v>
      </c>
      <c r="L4181" s="1">
        <f t="shared" ca="1" si="465"/>
        <v>780</v>
      </c>
      <c r="M4181" s="1" t="str">
        <f t="shared" ca="1" si="462"/>
        <v/>
      </c>
      <c r="Q4181" s="1">
        <v>4177</v>
      </c>
      <c r="R4181" s="1">
        <f t="shared" ca="1" si="466"/>
        <v>0.94310286649585695</v>
      </c>
      <c r="S4181" s="1">
        <f t="shared" ca="1" si="467"/>
        <v>308</v>
      </c>
      <c r="T4181" s="1" t="str">
        <f t="shared" ca="1" si="463"/>
        <v/>
      </c>
    </row>
    <row r="4182" spans="1:20" x14ac:dyDescent="0.25">
      <c r="A4182" s="1">
        <v>4178</v>
      </c>
      <c r="B4182" s="1">
        <v>418</v>
      </c>
      <c r="C4182" s="1">
        <v>42</v>
      </c>
      <c r="D4182" s="1" t="s">
        <v>16</v>
      </c>
      <c r="E4182" s="1">
        <v>0</v>
      </c>
      <c r="J4182" s="1">
        <v>4178</v>
      </c>
      <c r="K4182" s="1">
        <f t="shared" ca="1" si="464"/>
        <v>0.45983643500237237</v>
      </c>
      <c r="L4182" s="1">
        <f t="shared" ca="1" si="465"/>
        <v>5397</v>
      </c>
      <c r="M4182" s="1" t="str">
        <f t="shared" ca="1" si="462"/>
        <v/>
      </c>
      <c r="Q4182" s="1">
        <v>4178</v>
      </c>
      <c r="R4182" s="1">
        <f t="shared" ca="1" si="466"/>
        <v>0.30711300705353684</v>
      </c>
      <c r="S4182" s="1">
        <f t="shared" ca="1" si="467"/>
        <v>4156</v>
      </c>
      <c r="T4182" s="1" t="str">
        <f t="shared" ca="1" si="463"/>
        <v/>
      </c>
    </row>
    <row r="4183" spans="1:20" x14ac:dyDescent="0.25">
      <c r="A4183" s="1">
        <v>4179</v>
      </c>
      <c r="B4183" s="1">
        <v>418</v>
      </c>
      <c r="C4183" s="1">
        <v>42</v>
      </c>
      <c r="D4183" s="1" t="s">
        <v>16</v>
      </c>
      <c r="E4183" s="1">
        <v>0</v>
      </c>
      <c r="J4183" s="1">
        <v>4179</v>
      </c>
      <c r="K4183" s="1">
        <f t="shared" ca="1" si="464"/>
        <v>0.8136930529703531</v>
      </c>
      <c r="L4183" s="1">
        <f t="shared" ca="1" si="465"/>
        <v>1891</v>
      </c>
      <c r="M4183" s="1" t="str">
        <f t="shared" ca="1" si="462"/>
        <v/>
      </c>
      <c r="Q4183" s="1">
        <v>4179</v>
      </c>
      <c r="R4183" s="1">
        <f t="shared" ca="1" si="466"/>
        <v>0.16212847445834699</v>
      </c>
      <c r="S4183" s="1">
        <f t="shared" ca="1" si="467"/>
        <v>5045</v>
      </c>
      <c r="T4183" s="1" t="str">
        <f t="shared" ca="1" si="463"/>
        <v/>
      </c>
    </row>
    <row r="4184" spans="1:20" x14ac:dyDescent="0.25">
      <c r="A4184" s="1">
        <v>4180</v>
      </c>
      <c r="B4184" s="1">
        <v>418</v>
      </c>
      <c r="C4184" s="1">
        <v>42</v>
      </c>
      <c r="D4184" s="1" t="s">
        <v>16</v>
      </c>
      <c r="E4184" s="1">
        <v>0</v>
      </c>
      <c r="J4184" s="1">
        <v>4180</v>
      </c>
      <c r="K4184" s="1">
        <f t="shared" ca="1" si="464"/>
        <v>0.99397119078362861</v>
      </c>
      <c r="L4184" s="1">
        <f t="shared" ca="1" si="465"/>
        <v>61</v>
      </c>
      <c r="M4184" s="1">
        <f t="shared" ca="1" si="462"/>
        <v>0</v>
      </c>
      <c r="Q4184" s="1">
        <v>4180</v>
      </c>
      <c r="R4184" s="1">
        <f t="shared" ca="1" si="466"/>
        <v>0.36870081784301278</v>
      </c>
      <c r="S4184" s="1">
        <f t="shared" ca="1" si="467"/>
        <v>3781</v>
      </c>
      <c r="T4184" s="1" t="str">
        <f t="shared" ca="1" si="463"/>
        <v/>
      </c>
    </row>
    <row r="4185" spans="1:20" x14ac:dyDescent="0.25">
      <c r="A4185" s="1">
        <v>4181</v>
      </c>
      <c r="B4185" s="1">
        <v>419</v>
      </c>
      <c r="C4185" s="1">
        <v>42</v>
      </c>
      <c r="D4185" s="1" t="s">
        <v>16</v>
      </c>
      <c r="E4185" s="1">
        <v>0</v>
      </c>
      <c r="J4185" s="1">
        <v>4181</v>
      </c>
      <c r="K4185" s="1">
        <f t="shared" ca="1" si="464"/>
        <v>0.61876639013064672</v>
      </c>
      <c r="L4185" s="1">
        <f t="shared" ca="1" si="465"/>
        <v>3842</v>
      </c>
      <c r="M4185" s="1" t="str">
        <f t="shared" ca="1" si="462"/>
        <v/>
      </c>
      <c r="Q4185" s="1">
        <v>4181</v>
      </c>
      <c r="R4185" s="1">
        <f t="shared" ca="1" si="466"/>
        <v>0.57178819404200099</v>
      </c>
      <c r="S4185" s="1">
        <f t="shared" ca="1" si="467"/>
        <v>2522</v>
      </c>
      <c r="T4185" s="1" t="str">
        <f t="shared" ca="1" si="463"/>
        <v/>
      </c>
    </row>
    <row r="4186" spans="1:20" x14ac:dyDescent="0.25">
      <c r="A4186" s="1">
        <v>4182</v>
      </c>
      <c r="B4186" s="1">
        <v>419</v>
      </c>
      <c r="C4186" s="1">
        <v>42</v>
      </c>
      <c r="D4186" s="1" t="s">
        <v>16</v>
      </c>
      <c r="E4186" s="1">
        <v>0</v>
      </c>
      <c r="J4186" s="1">
        <v>4182</v>
      </c>
      <c r="K4186" s="1">
        <f t="shared" ca="1" si="464"/>
        <v>0.14326282343947649</v>
      </c>
      <c r="L4186" s="1">
        <f t="shared" ca="1" si="465"/>
        <v>8541</v>
      </c>
      <c r="M4186" s="1" t="str">
        <f t="shared" ca="1" si="462"/>
        <v/>
      </c>
      <c r="Q4186" s="1">
        <v>4182</v>
      </c>
      <c r="R4186" s="1">
        <f t="shared" ca="1" si="466"/>
        <v>0.37103407554079715</v>
      </c>
      <c r="S4186" s="1">
        <f t="shared" ca="1" si="467"/>
        <v>3760</v>
      </c>
      <c r="T4186" s="1" t="str">
        <f t="shared" ca="1" si="463"/>
        <v/>
      </c>
    </row>
    <row r="4187" spans="1:20" x14ac:dyDescent="0.25">
      <c r="A4187" s="1">
        <v>4183</v>
      </c>
      <c r="B4187" s="1">
        <v>419</v>
      </c>
      <c r="C4187" s="1">
        <v>42</v>
      </c>
      <c r="D4187" s="1" t="s">
        <v>16</v>
      </c>
      <c r="E4187" s="1">
        <v>0</v>
      </c>
      <c r="J4187" s="1">
        <v>4183</v>
      </c>
      <c r="K4187" s="1">
        <f t="shared" ca="1" si="464"/>
        <v>0.7153583684361523</v>
      </c>
      <c r="L4187" s="1">
        <f t="shared" ca="1" si="465"/>
        <v>2889</v>
      </c>
      <c r="M4187" s="1" t="str">
        <f t="shared" ca="1" si="462"/>
        <v/>
      </c>
      <c r="Q4187" s="1">
        <v>4183</v>
      </c>
      <c r="R4187" s="1">
        <f t="shared" ca="1" si="466"/>
        <v>0.7787557290222854</v>
      </c>
      <c r="S4187" s="1">
        <f t="shared" ca="1" si="467"/>
        <v>1260</v>
      </c>
      <c r="T4187" s="1" t="str">
        <f t="shared" ca="1" si="463"/>
        <v/>
      </c>
    </row>
    <row r="4188" spans="1:20" x14ac:dyDescent="0.25">
      <c r="A4188" s="1">
        <v>4184</v>
      </c>
      <c r="B4188" s="1">
        <v>419</v>
      </c>
      <c r="C4188" s="1">
        <v>42</v>
      </c>
      <c r="D4188" s="1" t="s">
        <v>16</v>
      </c>
      <c r="E4188" s="1">
        <v>0</v>
      </c>
      <c r="J4188" s="1">
        <v>4184</v>
      </c>
      <c r="K4188" s="1">
        <f t="shared" ca="1" si="464"/>
        <v>0.68452832453495926</v>
      </c>
      <c r="L4188" s="1">
        <f t="shared" ca="1" si="465"/>
        <v>3179</v>
      </c>
      <c r="M4188" s="1" t="str">
        <f t="shared" ca="1" si="462"/>
        <v/>
      </c>
      <c r="Q4188" s="1">
        <v>4184</v>
      </c>
      <c r="R4188" s="1">
        <f t="shared" ca="1" si="466"/>
        <v>0.35681127441652838</v>
      </c>
      <c r="S4188" s="1">
        <f t="shared" ca="1" si="467"/>
        <v>3857</v>
      </c>
      <c r="T4188" s="1" t="str">
        <f t="shared" ca="1" si="463"/>
        <v/>
      </c>
    </row>
    <row r="4189" spans="1:20" x14ac:dyDescent="0.25">
      <c r="A4189" s="1">
        <v>4185</v>
      </c>
      <c r="B4189" s="1">
        <v>419</v>
      </c>
      <c r="C4189" s="1">
        <v>42</v>
      </c>
      <c r="D4189" s="1" t="s">
        <v>16</v>
      </c>
      <c r="E4189" s="1">
        <v>0</v>
      </c>
      <c r="J4189" s="1">
        <v>4185</v>
      </c>
      <c r="K4189" s="1">
        <f t="shared" ca="1" si="464"/>
        <v>0.8200959360811878</v>
      </c>
      <c r="L4189" s="1">
        <f t="shared" ca="1" si="465"/>
        <v>1831</v>
      </c>
      <c r="M4189" s="1" t="str">
        <f t="shared" ca="1" si="462"/>
        <v/>
      </c>
      <c r="Q4189" s="1">
        <v>4185</v>
      </c>
      <c r="R4189" s="1">
        <f t="shared" ca="1" si="466"/>
        <v>0.18994349428210433</v>
      </c>
      <c r="S4189" s="1">
        <f t="shared" ca="1" si="467"/>
        <v>4859</v>
      </c>
      <c r="T4189" s="1" t="str">
        <f t="shared" ca="1" si="463"/>
        <v/>
      </c>
    </row>
    <row r="4190" spans="1:20" x14ac:dyDescent="0.25">
      <c r="A4190" s="1">
        <v>4186</v>
      </c>
      <c r="B4190" s="1">
        <v>419</v>
      </c>
      <c r="C4190" s="1">
        <v>42</v>
      </c>
      <c r="D4190" s="1" t="s">
        <v>16</v>
      </c>
      <c r="E4190" s="1">
        <v>0</v>
      </c>
      <c r="J4190" s="1">
        <v>4186</v>
      </c>
      <c r="K4190" s="1">
        <f t="shared" ca="1" si="464"/>
        <v>0.17406267471240433</v>
      </c>
      <c r="L4190" s="1">
        <f t="shared" ca="1" si="465"/>
        <v>8263</v>
      </c>
      <c r="M4190" s="1" t="str">
        <f t="shared" ca="1" si="462"/>
        <v/>
      </c>
      <c r="Q4190" s="1">
        <v>4186</v>
      </c>
      <c r="R4190" s="1">
        <f t="shared" ca="1" si="466"/>
        <v>0.78124687808896054</v>
      </c>
      <c r="S4190" s="1">
        <f t="shared" ca="1" si="467"/>
        <v>1248</v>
      </c>
      <c r="T4190" s="1" t="str">
        <f t="shared" ca="1" si="463"/>
        <v/>
      </c>
    </row>
    <row r="4191" spans="1:20" x14ac:dyDescent="0.25">
      <c r="A4191" s="1">
        <v>4187</v>
      </c>
      <c r="B4191" s="1">
        <v>419</v>
      </c>
      <c r="C4191" s="1">
        <v>42</v>
      </c>
      <c r="D4191" s="1" t="s">
        <v>16</v>
      </c>
      <c r="E4191" s="1">
        <v>0</v>
      </c>
      <c r="J4191" s="1">
        <v>4187</v>
      </c>
      <c r="K4191" s="1">
        <f t="shared" ca="1" si="464"/>
        <v>5.3436507196028327E-2</v>
      </c>
      <c r="L4191" s="1">
        <f t="shared" ca="1" si="465"/>
        <v>9435</v>
      </c>
      <c r="M4191" s="1" t="str">
        <f t="shared" ca="1" si="462"/>
        <v/>
      </c>
      <c r="Q4191" s="1">
        <v>4187</v>
      </c>
      <c r="R4191" s="1">
        <f t="shared" ca="1" si="466"/>
        <v>0.79429874212662865</v>
      </c>
      <c r="S4191" s="1">
        <f t="shared" ca="1" si="467"/>
        <v>1177</v>
      </c>
      <c r="T4191" s="1" t="str">
        <f t="shared" ca="1" si="463"/>
        <v/>
      </c>
    </row>
    <row r="4192" spans="1:20" x14ac:dyDescent="0.25">
      <c r="A4192" s="1">
        <v>4188</v>
      </c>
      <c r="B4192" s="1">
        <v>419</v>
      </c>
      <c r="C4192" s="1">
        <v>42</v>
      </c>
      <c r="D4192" s="1" t="s">
        <v>16</v>
      </c>
      <c r="E4192" s="1">
        <v>0</v>
      </c>
      <c r="J4192" s="1">
        <v>4188</v>
      </c>
      <c r="K4192" s="1">
        <f t="shared" ca="1" si="464"/>
        <v>0.61800409611010221</v>
      </c>
      <c r="L4192" s="1">
        <f t="shared" ca="1" si="465"/>
        <v>3851</v>
      </c>
      <c r="M4192" s="1" t="str">
        <f t="shared" ca="1" si="462"/>
        <v/>
      </c>
      <c r="Q4192" s="1">
        <v>4188</v>
      </c>
      <c r="R4192" s="1">
        <f t="shared" ca="1" si="466"/>
        <v>7.1782412145074748E-2</v>
      </c>
      <c r="S4192" s="1">
        <f t="shared" ca="1" si="467"/>
        <v>5582</v>
      </c>
      <c r="T4192" s="1" t="str">
        <f t="shared" ca="1" si="463"/>
        <v/>
      </c>
    </row>
    <row r="4193" spans="1:20" x14ac:dyDescent="0.25">
      <c r="A4193" s="1">
        <v>4189</v>
      </c>
      <c r="B4193" s="1">
        <v>419</v>
      </c>
      <c r="C4193" s="1">
        <v>42</v>
      </c>
      <c r="D4193" s="1" t="s">
        <v>16</v>
      </c>
      <c r="E4193" s="1">
        <v>0</v>
      </c>
      <c r="J4193" s="1">
        <v>4189</v>
      </c>
      <c r="K4193" s="1">
        <f t="shared" ca="1" si="464"/>
        <v>0.24606236380271929</v>
      </c>
      <c r="L4193" s="1">
        <f t="shared" ca="1" si="465"/>
        <v>7490</v>
      </c>
      <c r="M4193" s="1" t="str">
        <f t="shared" ca="1" si="462"/>
        <v/>
      </c>
      <c r="Q4193" s="1">
        <v>4189</v>
      </c>
      <c r="R4193" s="1">
        <f t="shared" ca="1" si="466"/>
        <v>0.52390698488082199</v>
      </c>
      <c r="S4193" s="1">
        <f t="shared" ca="1" si="467"/>
        <v>2812</v>
      </c>
      <c r="T4193" s="1" t="str">
        <f t="shared" ca="1" si="463"/>
        <v/>
      </c>
    </row>
    <row r="4194" spans="1:20" x14ac:dyDescent="0.25">
      <c r="A4194" s="1">
        <v>4190</v>
      </c>
      <c r="B4194" s="1">
        <v>419</v>
      </c>
      <c r="C4194" s="1">
        <v>42</v>
      </c>
      <c r="D4194" s="1" t="s">
        <v>16</v>
      </c>
      <c r="E4194" s="1">
        <v>0</v>
      </c>
      <c r="J4194" s="1">
        <v>4190</v>
      </c>
      <c r="K4194" s="1">
        <f t="shared" ca="1" si="464"/>
        <v>0.35287902889747791</v>
      </c>
      <c r="L4194" s="1">
        <f t="shared" ca="1" si="465"/>
        <v>6460</v>
      </c>
      <c r="M4194" s="1" t="str">
        <f t="shared" ca="1" si="462"/>
        <v/>
      </c>
      <c r="Q4194" s="1">
        <v>4190</v>
      </c>
      <c r="R4194" s="1">
        <f t="shared" ca="1" si="466"/>
        <v>0.71796102113636173</v>
      </c>
      <c r="S4194" s="1">
        <f t="shared" ca="1" si="467"/>
        <v>1656</v>
      </c>
      <c r="T4194" s="1" t="str">
        <f t="shared" ca="1" si="463"/>
        <v/>
      </c>
    </row>
    <row r="4195" spans="1:20" x14ac:dyDescent="0.25">
      <c r="A4195" s="1">
        <v>4191</v>
      </c>
      <c r="B4195" s="1">
        <v>420</v>
      </c>
      <c r="C4195" s="1">
        <v>42</v>
      </c>
      <c r="D4195" s="1" t="s">
        <v>16</v>
      </c>
      <c r="E4195" s="1">
        <v>0</v>
      </c>
      <c r="J4195" s="1">
        <v>4191</v>
      </c>
      <c r="K4195" s="1">
        <f t="shared" ca="1" si="464"/>
        <v>0.62243768857478143</v>
      </c>
      <c r="L4195" s="1">
        <f t="shared" ca="1" si="465"/>
        <v>3809</v>
      </c>
      <c r="M4195" s="1" t="str">
        <f t="shared" ca="1" si="462"/>
        <v/>
      </c>
      <c r="Q4195" s="1">
        <v>4191</v>
      </c>
      <c r="R4195" s="1">
        <f t="shared" ca="1" si="466"/>
        <v>0.72609238378752272</v>
      </c>
      <c r="S4195" s="1">
        <f t="shared" ca="1" si="467"/>
        <v>1599</v>
      </c>
      <c r="T4195" s="1" t="str">
        <f t="shared" ca="1" si="463"/>
        <v/>
      </c>
    </row>
    <row r="4196" spans="1:20" x14ac:dyDescent="0.25">
      <c r="A4196" s="1">
        <v>4192</v>
      </c>
      <c r="B4196" s="1">
        <v>420</v>
      </c>
      <c r="C4196" s="1">
        <v>42</v>
      </c>
      <c r="D4196" s="1" t="s">
        <v>16</v>
      </c>
      <c r="E4196" s="1">
        <v>0</v>
      </c>
      <c r="J4196" s="1">
        <v>4192</v>
      </c>
      <c r="K4196" s="1">
        <f t="shared" ca="1" si="464"/>
        <v>0.79059891801005799</v>
      </c>
      <c r="L4196" s="1">
        <f t="shared" ca="1" si="465"/>
        <v>2142</v>
      </c>
      <c r="M4196" s="1" t="str">
        <f t="shared" ca="1" si="462"/>
        <v/>
      </c>
      <c r="Q4196" s="1">
        <v>4192</v>
      </c>
      <c r="R4196" s="1">
        <f t="shared" ca="1" si="466"/>
        <v>0.62400056434834439</v>
      </c>
      <c r="S4196" s="1">
        <f t="shared" ca="1" si="467"/>
        <v>2201</v>
      </c>
      <c r="T4196" s="1" t="str">
        <f t="shared" ca="1" si="463"/>
        <v/>
      </c>
    </row>
    <row r="4197" spans="1:20" x14ac:dyDescent="0.25">
      <c r="A4197" s="1">
        <v>4193</v>
      </c>
      <c r="B4197" s="1">
        <v>420</v>
      </c>
      <c r="C4197" s="1">
        <v>42</v>
      </c>
      <c r="D4197" s="1" t="s">
        <v>16</v>
      </c>
      <c r="E4197" s="1">
        <v>0</v>
      </c>
      <c r="J4197" s="1">
        <v>4193</v>
      </c>
      <c r="K4197" s="1">
        <f t="shared" ca="1" si="464"/>
        <v>0.59781007348385906</v>
      </c>
      <c r="L4197" s="1">
        <f t="shared" ca="1" si="465"/>
        <v>4038</v>
      </c>
      <c r="M4197" s="1" t="str">
        <f t="shared" ca="1" si="462"/>
        <v/>
      </c>
      <c r="Q4197" s="1">
        <v>4193</v>
      </c>
      <c r="R4197" s="1">
        <f t="shared" ca="1" si="466"/>
        <v>5.2694518555475023E-3</v>
      </c>
      <c r="S4197" s="1">
        <f t="shared" ca="1" si="467"/>
        <v>5970</v>
      </c>
      <c r="T4197" s="1" t="str">
        <f t="shared" ca="1" si="463"/>
        <v/>
      </c>
    </row>
    <row r="4198" spans="1:20" x14ac:dyDescent="0.25">
      <c r="A4198" s="1">
        <v>4194</v>
      </c>
      <c r="B4198" s="1">
        <v>420</v>
      </c>
      <c r="C4198" s="1">
        <v>42</v>
      </c>
      <c r="D4198" s="1" t="s">
        <v>16</v>
      </c>
      <c r="E4198" s="1">
        <v>1</v>
      </c>
      <c r="J4198" s="1">
        <v>4194</v>
      </c>
      <c r="K4198" s="1">
        <f t="shared" ca="1" si="464"/>
        <v>0.41819240979873806</v>
      </c>
      <c r="L4198" s="1">
        <f t="shared" ca="1" si="465"/>
        <v>5825</v>
      </c>
      <c r="M4198" s="1" t="str">
        <f t="shared" ca="1" si="462"/>
        <v/>
      </c>
      <c r="Q4198" s="1">
        <v>4194</v>
      </c>
      <c r="R4198" s="1">
        <f t="shared" ca="1" si="466"/>
        <v>0.12672753857745456</v>
      </c>
      <c r="S4198" s="1">
        <f t="shared" ca="1" si="467"/>
        <v>5262</v>
      </c>
      <c r="T4198" s="1" t="str">
        <f t="shared" ca="1" si="463"/>
        <v/>
      </c>
    </row>
    <row r="4199" spans="1:20" x14ac:dyDescent="0.25">
      <c r="A4199" s="1">
        <v>4195</v>
      </c>
      <c r="B4199" s="1">
        <v>420</v>
      </c>
      <c r="C4199" s="1">
        <v>42</v>
      </c>
      <c r="D4199" s="1" t="s">
        <v>16</v>
      </c>
      <c r="E4199" s="1">
        <v>1</v>
      </c>
      <c r="J4199" s="1">
        <v>4195</v>
      </c>
      <c r="K4199" s="1">
        <f t="shared" ca="1" si="464"/>
        <v>0.57199484956693691</v>
      </c>
      <c r="L4199" s="1">
        <f t="shared" ca="1" si="465"/>
        <v>4278</v>
      </c>
      <c r="M4199" s="1" t="str">
        <f t="shared" ca="1" si="462"/>
        <v/>
      </c>
      <c r="Q4199" s="1">
        <v>4195</v>
      </c>
      <c r="R4199" s="1">
        <f t="shared" ca="1" si="466"/>
        <v>0.19991952545677483</v>
      </c>
      <c r="S4199" s="1">
        <f t="shared" ca="1" si="467"/>
        <v>4796</v>
      </c>
      <c r="T4199" s="1" t="str">
        <f t="shared" ca="1" si="463"/>
        <v/>
      </c>
    </row>
    <row r="4200" spans="1:20" x14ac:dyDescent="0.25">
      <c r="A4200" s="1">
        <v>4196</v>
      </c>
      <c r="B4200" s="1">
        <v>420</v>
      </c>
      <c r="C4200" s="1">
        <v>42</v>
      </c>
      <c r="D4200" s="1" t="s">
        <v>16</v>
      </c>
      <c r="E4200" s="1">
        <v>0</v>
      </c>
      <c r="J4200" s="1">
        <v>4196</v>
      </c>
      <c r="K4200" s="1">
        <f t="shared" ca="1" si="464"/>
        <v>0.58646721174865624</v>
      </c>
      <c r="L4200" s="1">
        <f t="shared" ca="1" si="465"/>
        <v>4144</v>
      </c>
      <c r="M4200" s="1" t="str">
        <f t="shared" ca="1" si="462"/>
        <v/>
      </c>
      <c r="Q4200" s="1">
        <v>4196</v>
      </c>
      <c r="R4200" s="1">
        <f t="shared" ca="1" si="466"/>
        <v>0.43848709371240269</v>
      </c>
      <c r="S4200" s="1">
        <f t="shared" ca="1" si="467"/>
        <v>3359</v>
      </c>
      <c r="T4200" s="1" t="str">
        <f t="shared" ca="1" si="463"/>
        <v/>
      </c>
    </row>
    <row r="4201" spans="1:20" x14ac:dyDescent="0.25">
      <c r="A4201" s="1">
        <v>4197</v>
      </c>
      <c r="B4201" s="1">
        <v>420</v>
      </c>
      <c r="C4201" s="1">
        <v>42</v>
      </c>
      <c r="D4201" s="1" t="s">
        <v>16</v>
      </c>
      <c r="E4201" s="1">
        <v>0</v>
      </c>
      <c r="J4201" s="1">
        <v>4197</v>
      </c>
      <c r="K4201" s="1">
        <f t="shared" ca="1" si="464"/>
        <v>0.25923523564468454</v>
      </c>
      <c r="L4201" s="1">
        <f t="shared" ca="1" si="465"/>
        <v>7352</v>
      </c>
      <c r="M4201" s="1" t="str">
        <f t="shared" ca="1" si="462"/>
        <v/>
      </c>
      <c r="Q4201" s="1">
        <v>4197</v>
      </c>
      <c r="R4201" s="1">
        <f t="shared" ca="1" si="466"/>
        <v>0.357614699852423</v>
      </c>
      <c r="S4201" s="1">
        <f t="shared" ca="1" si="467"/>
        <v>3852</v>
      </c>
      <c r="T4201" s="1" t="str">
        <f t="shared" ca="1" si="463"/>
        <v/>
      </c>
    </row>
    <row r="4202" spans="1:20" x14ac:dyDescent="0.25">
      <c r="A4202" s="1">
        <v>4198</v>
      </c>
      <c r="B4202" s="1">
        <v>420</v>
      </c>
      <c r="C4202" s="1">
        <v>42</v>
      </c>
      <c r="D4202" s="1" t="s">
        <v>16</v>
      </c>
      <c r="E4202" s="1">
        <v>0</v>
      </c>
      <c r="J4202" s="1">
        <v>4198</v>
      </c>
      <c r="K4202" s="1">
        <f t="shared" ca="1" si="464"/>
        <v>0.11254087814702707</v>
      </c>
      <c r="L4202" s="1">
        <f t="shared" ca="1" si="465"/>
        <v>8855</v>
      </c>
      <c r="M4202" s="1" t="str">
        <f t="shared" ca="1" si="462"/>
        <v/>
      </c>
      <c r="Q4202" s="1">
        <v>4198</v>
      </c>
      <c r="R4202" s="1">
        <f t="shared" ca="1" si="466"/>
        <v>0.87909317085273642</v>
      </c>
      <c r="S4202" s="1">
        <f t="shared" ca="1" si="467"/>
        <v>655</v>
      </c>
      <c r="T4202" s="1" t="str">
        <f t="shared" ca="1" si="463"/>
        <v/>
      </c>
    </row>
    <row r="4203" spans="1:20" x14ac:dyDescent="0.25">
      <c r="A4203" s="1">
        <v>4199</v>
      </c>
      <c r="B4203" s="1">
        <v>420</v>
      </c>
      <c r="C4203" s="1">
        <v>42</v>
      </c>
      <c r="D4203" s="1" t="s">
        <v>16</v>
      </c>
      <c r="E4203" s="1">
        <v>0</v>
      </c>
      <c r="J4203" s="1">
        <v>4199</v>
      </c>
      <c r="K4203" s="1">
        <f t="shared" ca="1" si="464"/>
        <v>0.24788041113849135</v>
      </c>
      <c r="L4203" s="1">
        <f t="shared" ca="1" si="465"/>
        <v>7463</v>
      </c>
      <c r="M4203" s="1" t="str">
        <f t="shared" ca="1" si="462"/>
        <v/>
      </c>
      <c r="Q4203" s="1">
        <v>4199</v>
      </c>
      <c r="R4203" s="1">
        <f t="shared" ca="1" si="466"/>
        <v>0.41368671032871485</v>
      </c>
      <c r="S4203" s="1">
        <f t="shared" ca="1" si="467"/>
        <v>3500</v>
      </c>
      <c r="T4203" s="1" t="str">
        <f t="shared" ca="1" si="463"/>
        <v/>
      </c>
    </row>
    <row r="4204" spans="1:20" x14ac:dyDescent="0.25">
      <c r="A4204" s="1">
        <v>4200</v>
      </c>
      <c r="B4204" s="1">
        <v>420</v>
      </c>
      <c r="C4204" s="1">
        <v>42</v>
      </c>
      <c r="D4204" s="1" t="s">
        <v>16</v>
      </c>
      <c r="E4204" s="1">
        <v>0</v>
      </c>
      <c r="J4204" s="1">
        <v>4200</v>
      </c>
      <c r="K4204" s="1">
        <f t="shared" ca="1" si="464"/>
        <v>0.71579025880072633</v>
      </c>
      <c r="L4204" s="1">
        <f t="shared" ca="1" si="465"/>
        <v>2887</v>
      </c>
      <c r="M4204" s="1" t="str">
        <f t="shared" ca="1" si="462"/>
        <v/>
      </c>
      <c r="Q4204" s="1">
        <v>4200</v>
      </c>
      <c r="R4204" s="1">
        <f t="shared" ca="1" si="466"/>
        <v>0.21714571643567782</v>
      </c>
      <c r="S4204" s="1">
        <f t="shared" ca="1" si="467"/>
        <v>4677</v>
      </c>
      <c r="T4204" s="1" t="str">
        <f t="shared" ca="1" si="463"/>
        <v/>
      </c>
    </row>
    <row r="4205" spans="1:20" x14ac:dyDescent="0.25">
      <c r="A4205" s="1">
        <v>4201</v>
      </c>
      <c r="B4205" s="1">
        <v>421</v>
      </c>
      <c r="C4205" s="1">
        <v>43</v>
      </c>
      <c r="D4205" s="1" t="s">
        <v>16</v>
      </c>
      <c r="E4205" s="1">
        <v>0</v>
      </c>
      <c r="J4205" s="1">
        <v>4201</v>
      </c>
      <c r="K4205" s="1">
        <f t="shared" ca="1" si="464"/>
        <v>0.80408381774779614</v>
      </c>
      <c r="L4205" s="1">
        <f t="shared" ca="1" si="465"/>
        <v>2005</v>
      </c>
      <c r="M4205" s="1" t="str">
        <f t="shared" ca="1" si="462"/>
        <v/>
      </c>
      <c r="Q4205" s="1">
        <v>4201</v>
      </c>
      <c r="R4205" s="1">
        <f t="shared" ca="1" si="466"/>
        <v>0.87916036772567696</v>
      </c>
      <c r="S4205" s="1">
        <f t="shared" ca="1" si="467"/>
        <v>654</v>
      </c>
      <c r="T4205" s="1" t="str">
        <f t="shared" ca="1" si="463"/>
        <v/>
      </c>
    </row>
    <row r="4206" spans="1:20" x14ac:dyDescent="0.25">
      <c r="A4206" s="1">
        <v>4202</v>
      </c>
      <c r="B4206" s="1">
        <v>421</v>
      </c>
      <c r="C4206" s="1">
        <v>43</v>
      </c>
      <c r="D4206" s="1" t="s">
        <v>16</v>
      </c>
      <c r="E4206" s="1">
        <v>0</v>
      </c>
      <c r="J4206" s="1">
        <v>4202</v>
      </c>
      <c r="K4206" s="1">
        <f t="shared" ca="1" si="464"/>
        <v>6.5095621842619411E-2</v>
      </c>
      <c r="L4206" s="1">
        <f t="shared" ca="1" si="465"/>
        <v>9328</v>
      </c>
      <c r="M4206" s="1" t="str">
        <f t="shared" ca="1" si="462"/>
        <v/>
      </c>
      <c r="Q4206" s="1">
        <v>4202</v>
      </c>
      <c r="R4206" s="1">
        <f t="shared" ca="1" si="466"/>
        <v>0.50972253027706349</v>
      </c>
      <c r="S4206" s="1">
        <f t="shared" ca="1" si="467"/>
        <v>2915</v>
      </c>
      <c r="T4206" s="1" t="str">
        <f t="shared" ca="1" si="463"/>
        <v/>
      </c>
    </row>
    <row r="4207" spans="1:20" x14ac:dyDescent="0.25">
      <c r="A4207" s="1">
        <v>4203</v>
      </c>
      <c r="B4207" s="1">
        <v>421</v>
      </c>
      <c r="C4207" s="1">
        <v>43</v>
      </c>
      <c r="D4207" s="1" t="s">
        <v>16</v>
      </c>
      <c r="E4207" s="1">
        <v>1</v>
      </c>
      <c r="J4207" s="1">
        <v>4203</v>
      </c>
      <c r="K4207" s="1">
        <f t="shared" ca="1" si="464"/>
        <v>3.0812265631196656E-2</v>
      </c>
      <c r="L4207" s="1">
        <f t="shared" ca="1" si="465"/>
        <v>9695</v>
      </c>
      <c r="M4207" s="1" t="str">
        <f t="shared" ca="1" si="462"/>
        <v/>
      </c>
      <c r="Q4207" s="1">
        <v>4203</v>
      </c>
      <c r="R4207" s="1">
        <f t="shared" ca="1" si="466"/>
        <v>0.94676548122341897</v>
      </c>
      <c r="S4207" s="1">
        <f t="shared" ca="1" si="467"/>
        <v>285</v>
      </c>
      <c r="T4207" s="1" t="str">
        <f t="shared" ca="1" si="463"/>
        <v/>
      </c>
    </row>
    <row r="4208" spans="1:20" x14ac:dyDescent="0.25">
      <c r="A4208" s="1">
        <v>4204</v>
      </c>
      <c r="B4208" s="1">
        <v>421</v>
      </c>
      <c r="C4208" s="1">
        <v>43</v>
      </c>
      <c r="D4208" s="1" t="s">
        <v>16</v>
      </c>
      <c r="E4208" s="1">
        <v>0</v>
      </c>
      <c r="J4208" s="1">
        <v>4204</v>
      </c>
      <c r="K4208" s="1">
        <f t="shared" ca="1" si="464"/>
        <v>0.75769317480906795</v>
      </c>
      <c r="L4208" s="1">
        <f t="shared" ca="1" si="465"/>
        <v>2472</v>
      </c>
      <c r="M4208" s="1" t="str">
        <f t="shared" ca="1" si="462"/>
        <v/>
      </c>
      <c r="Q4208" s="1">
        <v>4204</v>
      </c>
      <c r="R4208" s="1">
        <f t="shared" ca="1" si="466"/>
        <v>0.55727662079206575</v>
      </c>
      <c r="S4208" s="1">
        <f t="shared" ca="1" si="467"/>
        <v>2594</v>
      </c>
      <c r="T4208" s="1" t="str">
        <f t="shared" ca="1" si="463"/>
        <v/>
      </c>
    </row>
    <row r="4209" spans="1:20" x14ac:dyDescent="0.25">
      <c r="A4209" s="1">
        <v>4205</v>
      </c>
      <c r="B4209" s="1">
        <v>421</v>
      </c>
      <c r="C4209" s="1">
        <v>43</v>
      </c>
      <c r="D4209" s="1" t="s">
        <v>16</v>
      </c>
      <c r="E4209" s="1">
        <v>1</v>
      </c>
      <c r="J4209" s="1">
        <v>4205</v>
      </c>
      <c r="K4209" s="1">
        <f t="shared" ca="1" si="464"/>
        <v>0.33780510763934513</v>
      </c>
      <c r="L4209" s="1">
        <f t="shared" ca="1" si="465"/>
        <v>6605</v>
      </c>
      <c r="M4209" s="1" t="str">
        <f t="shared" ca="1" si="462"/>
        <v/>
      </c>
      <c r="Q4209" s="1">
        <v>4205</v>
      </c>
      <c r="R4209" s="1">
        <f t="shared" ca="1" si="466"/>
        <v>0.74796016430989487</v>
      </c>
      <c r="S4209" s="1">
        <f t="shared" ca="1" si="467"/>
        <v>1444</v>
      </c>
      <c r="T4209" s="1" t="str">
        <f t="shared" ca="1" si="463"/>
        <v/>
      </c>
    </row>
    <row r="4210" spans="1:20" x14ac:dyDescent="0.25">
      <c r="A4210" s="1">
        <v>4206</v>
      </c>
      <c r="B4210" s="1">
        <v>421</v>
      </c>
      <c r="C4210" s="1">
        <v>43</v>
      </c>
      <c r="D4210" s="1" t="s">
        <v>16</v>
      </c>
      <c r="E4210" s="1">
        <v>0</v>
      </c>
      <c r="J4210" s="1">
        <v>4206</v>
      </c>
      <c r="K4210" s="1">
        <f t="shared" ca="1" si="464"/>
        <v>0.55726442873824988</v>
      </c>
      <c r="L4210" s="1">
        <f t="shared" ca="1" si="465"/>
        <v>4430</v>
      </c>
      <c r="M4210" s="1" t="str">
        <f t="shared" ca="1" si="462"/>
        <v/>
      </c>
      <c r="Q4210" s="1">
        <v>4206</v>
      </c>
      <c r="R4210" s="1">
        <f t="shared" ca="1" si="466"/>
        <v>0.63164916584596609</v>
      </c>
      <c r="S4210" s="1">
        <f t="shared" ca="1" si="467"/>
        <v>2169</v>
      </c>
      <c r="T4210" s="1" t="str">
        <f t="shared" ca="1" si="463"/>
        <v/>
      </c>
    </row>
    <row r="4211" spans="1:20" x14ac:dyDescent="0.25">
      <c r="A4211" s="1">
        <v>4207</v>
      </c>
      <c r="B4211" s="1">
        <v>421</v>
      </c>
      <c r="C4211" s="1">
        <v>43</v>
      </c>
      <c r="D4211" s="1" t="s">
        <v>16</v>
      </c>
      <c r="E4211" s="1">
        <v>0</v>
      </c>
      <c r="J4211" s="1">
        <v>4207</v>
      </c>
      <c r="K4211" s="1">
        <f t="shared" ca="1" si="464"/>
        <v>0.97390320696482979</v>
      </c>
      <c r="L4211" s="1">
        <f t="shared" ca="1" si="465"/>
        <v>267</v>
      </c>
      <c r="M4211" s="1" t="str">
        <f t="shared" ca="1" si="462"/>
        <v/>
      </c>
      <c r="Q4211" s="1">
        <v>4207</v>
      </c>
      <c r="R4211" s="1">
        <f t="shared" ca="1" si="466"/>
        <v>0.20724921933906004</v>
      </c>
      <c r="S4211" s="1">
        <f t="shared" ca="1" si="467"/>
        <v>4751</v>
      </c>
      <c r="T4211" s="1" t="str">
        <f t="shared" ca="1" si="463"/>
        <v/>
      </c>
    </row>
    <row r="4212" spans="1:20" x14ac:dyDescent="0.25">
      <c r="A4212" s="1">
        <v>4208</v>
      </c>
      <c r="B4212" s="1">
        <v>421</v>
      </c>
      <c r="C4212" s="1">
        <v>43</v>
      </c>
      <c r="D4212" s="1" t="s">
        <v>16</v>
      </c>
      <c r="E4212" s="1">
        <v>0</v>
      </c>
      <c r="J4212" s="1">
        <v>4208</v>
      </c>
      <c r="K4212" s="1">
        <f t="shared" ca="1" si="464"/>
        <v>6.6580701469846626E-2</v>
      </c>
      <c r="L4212" s="1">
        <f t="shared" ca="1" si="465"/>
        <v>9315</v>
      </c>
      <c r="M4212" s="1" t="str">
        <f t="shared" ca="1" si="462"/>
        <v/>
      </c>
      <c r="Q4212" s="1">
        <v>4208</v>
      </c>
      <c r="R4212" s="1">
        <f t="shared" ca="1" si="466"/>
        <v>0.83452609675259493</v>
      </c>
      <c r="S4212" s="1">
        <f t="shared" ca="1" si="467"/>
        <v>922</v>
      </c>
      <c r="T4212" s="1" t="str">
        <f t="shared" ca="1" si="463"/>
        <v/>
      </c>
    </row>
    <row r="4213" spans="1:20" x14ac:dyDescent="0.25">
      <c r="A4213" s="1">
        <v>4209</v>
      </c>
      <c r="B4213" s="1">
        <v>421</v>
      </c>
      <c r="C4213" s="1">
        <v>43</v>
      </c>
      <c r="D4213" s="1" t="s">
        <v>16</v>
      </c>
      <c r="E4213" s="1">
        <v>0</v>
      </c>
      <c r="J4213" s="1">
        <v>4209</v>
      </c>
      <c r="K4213" s="1">
        <f t="shared" ca="1" si="464"/>
        <v>0.82676775435184191</v>
      </c>
      <c r="L4213" s="1">
        <f t="shared" ca="1" si="465"/>
        <v>1757</v>
      </c>
      <c r="M4213" s="1" t="str">
        <f t="shared" ca="1" si="462"/>
        <v/>
      </c>
      <c r="Q4213" s="1">
        <v>4209</v>
      </c>
      <c r="R4213" s="1">
        <f t="shared" ca="1" si="466"/>
        <v>0.76923761691492687</v>
      </c>
      <c r="S4213" s="1">
        <f t="shared" ca="1" si="467"/>
        <v>1299</v>
      </c>
      <c r="T4213" s="1" t="str">
        <f t="shared" ca="1" si="463"/>
        <v/>
      </c>
    </row>
    <row r="4214" spans="1:20" x14ac:dyDescent="0.25">
      <c r="A4214" s="1">
        <v>4210</v>
      </c>
      <c r="B4214" s="1">
        <v>421</v>
      </c>
      <c r="C4214" s="1">
        <v>43</v>
      </c>
      <c r="D4214" s="1" t="s">
        <v>16</v>
      </c>
      <c r="E4214" s="1">
        <v>0</v>
      </c>
      <c r="J4214" s="1">
        <v>4210</v>
      </c>
      <c r="K4214" s="1">
        <f t="shared" ca="1" si="464"/>
        <v>0.8686025832097789</v>
      </c>
      <c r="L4214" s="1">
        <f t="shared" ca="1" si="465"/>
        <v>1335</v>
      </c>
      <c r="M4214" s="1" t="str">
        <f t="shared" ca="1" si="462"/>
        <v/>
      </c>
      <c r="Q4214" s="1">
        <v>4210</v>
      </c>
      <c r="R4214" s="1">
        <f t="shared" ca="1" si="466"/>
        <v>0.72432122811964239</v>
      </c>
      <c r="S4214" s="1">
        <f t="shared" ca="1" si="467"/>
        <v>1613</v>
      </c>
      <c r="T4214" s="1" t="str">
        <f t="shared" ca="1" si="463"/>
        <v/>
      </c>
    </row>
    <row r="4215" spans="1:20" x14ac:dyDescent="0.25">
      <c r="A4215" s="1">
        <v>4211</v>
      </c>
      <c r="B4215" s="1">
        <v>422</v>
      </c>
      <c r="C4215" s="1">
        <v>43</v>
      </c>
      <c r="D4215" s="1" t="s">
        <v>16</v>
      </c>
      <c r="E4215" s="1">
        <v>0</v>
      </c>
      <c r="J4215" s="1">
        <v>4211</v>
      </c>
      <c r="K4215" s="1">
        <f t="shared" ca="1" si="464"/>
        <v>7.8540572111958751E-2</v>
      </c>
      <c r="L4215" s="1">
        <f t="shared" ca="1" si="465"/>
        <v>9181</v>
      </c>
      <c r="M4215" s="1" t="str">
        <f t="shared" ca="1" si="462"/>
        <v/>
      </c>
      <c r="Q4215" s="1">
        <v>4211</v>
      </c>
      <c r="R4215" s="1">
        <f t="shared" ca="1" si="466"/>
        <v>0.62508788412022098</v>
      </c>
      <c r="S4215" s="1">
        <f t="shared" ca="1" si="467"/>
        <v>2198</v>
      </c>
      <c r="T4215" s="1" t="str">
        <f t="shared" ca="1" si="463"/>
        <v/>
      </c>
    </row>
    <row r="4216" spans="1:20" x14ac:dyDescent="0.25">
      <c r="A4216" s="1">
        <v>4212</v>
      </c>
      <c r="B4216" s="1">
        <v>422</v>
      </c>
      <c r="C4216" s="1">
        <v>43</v>
      </c>
      <c r="D4216" s="1" t="s">
        <v>16</v>
      </c>
      <c r="E4216" s="1">
        <v>0</v>
      </c>
      <c r="J4216" s="1">
        <v>4212</v>
      </c>
      <c r="K4216" s="1">
        <f t="shared" ca="1" si="464"/>
        <v>0.76411929142378709</v>
      </c>
      <c r="L4216" s="1">
        <f t="shared" ca="1" si="465"/>
        <v>2420</v>
      </c>
      <c r="M4216" s="1" t="str">
        <f t="shared" ca="1" si="462"/>
        <v/>
      </c>
      <c r="Q4216" s="1">
        <v>4212</v>
      </c>
      <c r="R4216" s="1">
        <f t="shared" ca="1" si="466"/>
        <v>0.62935269655864234</v>
      </c>
      <c r="S4216" s="1">
        <f t="shared" ca="1" si="467"/>
        <v>2183</v>
      </c>
      <c r="T4216" s="1" t="str">
        <f t="shared" ca="1" si="463"/>
        <v/>
      </c>
    </row>
    <row r="4217" spans="1:20" x14ac:dyDescent="0.25">
      <c r="A4217" s="1">
        <v>4213</v>
      </c>
      <c r="B4217" s="1">
        <v>422</v>
      </c>
      <c r="C4217" s="1">
        <v>43</v>
      </c>
      <c r="D4217" s="1" t="s">
        <v>16</v>
      </c>
      <c r="E4217" s="1">
        <v>0</v>
      </c>
      <c r="J4217" s="1">
        <v>4213</v>
      </c>
      <c r="K4217" s="1">
        <f t="shared" ca="1" si="464"/>
        <v>0.4345137439087936</v>
      </c>
      <c r="L4217" s="1">
        <f t="shared" ca="1" si="465"/>
        <v>5654</v>
      </c>
      <c r="M4217" s="1" t="str">
        <f t="shared" ca="1" si="462"/>
        <v/>
      </c>
      <c r="Q4217" s="1">
        <v>4213</v>
      </c>
      <c r="R4217" s="1">
        <f t="shared" ca="1" si="466"/>
        <v>0.78532053777575617</v>
      </c>
      <c r="S4217" s="1">
        <f t="shared" ca="1" si="467"/>
        <v>1228</v>
      </c>
      <c r="T4217" s="1" t="str">
        <f t="shared" ca="1" si="463"/>
        <v/>
      </c>
    </row>
    <row r="4218" spans="1:20" x14ac:dyDescent="0.25">
      <c r="A4218" s="1">
        <v>4214</v>
      </c>
      <c r="B4218" s="1">
        <v>422</v>
      </c>
      <c r="C4218" s="1">
        <v>43</v>
      </c>
      <c r="D4218" s="1" t="s">
        <v>16</v>
      </c>
      <c r="E4218" s="1">
        <v>0</v>
      </c>
      <c r="J4218" s="1">
        <v>4214</v>
      </c>
      <c r="K4218" s="1">
        <f t="shared" ca="1" si="464"/>
        <v>0.97678469891486075</v>
      </c>
      <c r="L4218" s="1">
        <f t="shared" ca="1" si="465"/>
        <v>236</v>
      </c>
      <c r="M4218" s="1" t="str">
        <f t="shared" ca="1" si="462"/>
        <v/>
      </c>
      <c r="Q4218" s="1">
        <v>4214</v>
      </c>
      <c r="R4218" s="1">
        <f t="shared" ca="1" si="466"/>
        <v>0.10535674306547893</v>
      </c>
      <c r="S4218" s="1">
        <f t="shared" ca="1" si="467"/>
        <v>5398</v>
      </c>
      <c r="T4218" s="1" t="str">
        <f t="shared" ca="1" si="463"/>
        <v/>
      </c>
    </row>
    <row r="4219" spans="1:20" x14ac:dyDescent="0.25">
      <c r="A4219" s="1">
        <v>4215</v>
      </c>
      <c r="B4219" s="1">
        <v>422</v>
      </c>
      <c r="C4219" s="1">
        <v>43</v>
      </c>
      <c r="D4219" s="1" t="s">
        <v>16</v>
      </c>
      <c r="E4219" s="1">
        <v>1</v>
      </c>
      <c r="J4219" s="1">
        <v>4215</v>
      </c>
      <c r="K4219" s="1">
        <f t="shared" ca="1" si="464"/>
        <v>0.35245616919396461</v>
      </c>
      <c r="L4219" s="1">
        <f t="shared" ca="1" si="465"/>
        <v>6463</v>
      </c>
      <c r="M4219" s="1" t="str">
        <f t="shared" ca="1" si="462"/>
        <v/>
      </c>
      <c r="Q4219" s="1">
        <v>4215</v>
      </c>
      <c r="R4219" s="1">
        <f t="shared" ca="1" si="466"/>
        <v>0.32784304313571078</v>
      </c>
      <c r="S4219" s="1">
        <f t="shared" ca="1" si="467"/>
        <v>4022</v>
      </c>
      <c r="T4219" s="1" t="str">
        <f t="shared" ca="1" si="463"/>
        <v/>
      </c>
    </row>
    <row r="4220" spans="1:20" x14ac:dyDescent="0.25">
      <c r="A4220" s="1">
        <v>4216</v>
      </c>
      <c r="B4220" s="1">
        <v>422</v>
      </c>
      <c r="C4220" s="1">
        <v>43</v>
      </c>
      <c r="D4220" s="1" t="s">
        <v>16</v>
      </c>
      <c r="E4220" s="1">
        <v>0</v>
      </c>
      <c r="J4220" s="1">
        <v>4216</v>
      </c>
      <c r="K4220" s="1">
        <f t="shared" ca="1" si="464"/>
        <v>0.19999780098150799</v>
      </c>
      <c r="L4220" s="1">
        <f t="shared" ca="1" si="465"/>
        <v>7996</v>
      </c>
      <c r="M4220" s="1" t="str">
        <f t="shared" ca="1" si="462"/>
        <v/>
      </c>
      <c r="Q4220" s="1">
        <v>4216</v>
      </c>
      <c r="R4220" s="1">
        <f t="shared" ca="1" si="466"/>
        <v>0.17169661924874569</v>
      </c>
      <c r="S4220" s="1">
        <f t="shared" ca="1" si="467"/>
        <v>4978</v>
      </c>
      <c r="T4220" s="1" t="str">
        <f t="shared" ca="1" si="463"/>
        <v/>
      </c>
    </row>
    <row r="4221" spans="1:20" x14ac:dyDescent="0.25">
      <c r="A4221" s="1">
        <v>4217</v>
      </c>
      <c r="B4221" s="1">
        <v>422</v>
      </c>
      <c r="C4221" s="1">
        <v>43</v>
      </c>
      <c r="D4221" s="1" t="s">
        <v>16</v>
      </c>
      <c r="E4221" s="1">
        <v>0</v>
      </c>
      <c r="J4221" s="1">
        <v>4217</v>
      </c>
      <c r="K4221" s="1">
        <f t="shared" ca="1" si="464"/>
        <v>0.39087488266606807</v>
      </c>
      <c r="L4221" s="1">
        <f t="shared" ca="1" si="465"/>
        <v>6088</v>
      </c>
      <c r="M4221" s="1" t="str">
        <f t="shared" ca="1" si="462"/>
        <v/>
      </c>
      <c r="Q4221" s="1">
        <v>4217</v>
      </c>
      <c r="R4221" s="1">
        <f t="shared" ca="1" si="466"/>
        <v>0.40729688487203319</v>
      </c>
      <c r="S4221" s="1">
        <f t="shared" ca="1" si="467"/>
        <v>3542</v>
      </c>
      <c r="T4221" s="1" t="str">
        <f t="shared" ca="1" si="463"/>
        <v/>
      </c>
    </row>
    <row r="4222" spans="1:20" x14ac:dyDescent="0.25">
      <c r="A4222" s="1">
        <v>4218</v>
      </c>
      <c r="B4222" s="1">
        <v>422</v>
      </c>
      <c r="C4222" s="1">
        <v>43</v>
      </c>
      <c r="D4222" s="1" t="s">
        <v>16</v>
      </c>
      <c r="E4222" s="1">
        <v>0</v>
      </c>
      <c r="J4222" s="1">
        <v>4218</v>
      </c>
      <c r="K4222" s="1">
        <f t="shared" ca="1" si="464"/>
        <v>0.43235012496713976</v>
      </c>
      <c r="L4222" s="1">
        <f t="shared" ca="1" si="465"/>
        <v>5676</v>
      </c>
      <c r="M4222" s="1" t="str">
        <f t="shared" ca="1" si="462"/>
        <v/>
      </c>
      <c r="Q4222" s="1">
        <v>4218</v>
      </c>
      <c r="R4222" s="1">
        <f t="shared" ca="1" si="466"/>
        <v>0.98190736908685428</v>
      </c>
      <c r="S4222" s="1">
        <f t="shared" ca="1" si="467"/>
        <v>89</v>
      </c>
      <c r="T4222" s="1" t="str">
        <f t="shared" ca="1" si="463"/>
        <v/>
      </c>
    </row>
    <row r="4223" spans="1:20" x14ac:dyDescent="0.25">
      <c r="A4223" s="1">
        <v>4219</v>
      </c>
      <c r="B4223" s="1">
        <v>422</v>
      </c>
      <c r="C4223" s="1">
        <v>43</v>
      </c>
      <c r="D4223" s="1" t="s">
        <v>16</v>
      </c>
      <c r="E4223" s="1">
        <v>0</v>
      </c>
      <c r="J4223" s="1">
        <v>4219</v>
      </c>
      <c r="K4223" s="1">
        <f t="shared" ca="1" si="464"/>
        <v>0.94319617215267471</v>
      </c>
      <c r="L4223" s="1">
        <f t="shared" ca="1" si="465"/>
        <v>618</v>
      </c>
      <c r="M4223" s="1" t="str">
        <f t="shared" ca="1" si="462"/>
        <v/>
      </c>
      <c r="Q4223" s="1">
        <v>4219</v>
      </c>
      <c r="R4223" s="1">
        <f t="shared" ca="1" si="466"/>
        <v>0.41021784800381511</v>
      </c>
      <c r="S4223" s="1">
        <f t="shared" ca="1" si="467"/>
        <v>3520</v>
      </c>
      <c r="T4223" s="1" t="str">
        <f t="shared" ca="1" si="463"/>
        <v/>
      </c>
    </row>
    <row r="4224" spans="1:20" x14ac:dyDescent="0.25">
      <c r="A4224" s="1">
        <v>4220</v>
      </c>
      <c r="B4224" s="1">
        <v>422</v>
      </c>
      <c r="C4224" s="1">
        <v>43</v>
      </c>
      <c r="D4224" s="1" t="s">
        <v>16</v>
      </c>
      <c r="E4224" s="1">
        <v>0</v>
      </c>
      <c r="J4224" s="1">
        <v>4220</v>
      </c>
      <c r="K4224" s="1">
        <f t="shared" ca="1" si="464"/>
        <v>0.28710612176927097</v>
      </c>
      <c r="L4224" s="1">
        <f t="shared" ca="1" si="465"/>
        <v>7063</v>
      </c>
      <c r="M4224" s="1" t="str">
        <f t="shared" ca="1" si="462"/>
        <v/>
      </c>
      <c r="Q4224" s="1">
        <v>4220</v>
      </c>
      <c r="R4224" s="1">
        <f t="shared" ca="1" si="466"/>
        <v>0.27485602951693033</v>
      </c>
      <c r="S4224" s="1">
        <f t="shared" ca="1" si="467"/>
        <v>4332</v>
      </c>
      <c r="T4224" s="1" t="str">
        <f t="shared" ca="1" si="463"/>
        <v/>
      </c>
    </row>
    <row r="4225" spans="1:20" x14ac:dyDescent="0.25">
      <c r="A4225" s="1">
        <v>4221</v>
      </c>
      <c r="B4225" s="1">
        <v>423</v>
      </c>
      <c r="C4225" s="1">
        <v>43</v>
      </c>
      <c r="D4225" s="1" t="s">
        <v>16</v>
      </c>
      <c r="E4225" s="1">
        <v>0</v>
      </c>
      <c r="J4225" s="1">
        <v>4221</v>
      </c>
      <c r="K4225" s="1">
        <f t="shared" ca="1" si="464"/>
        <v>0.82629154570485941</v>
      </c>
      <c r="L4225" s="1">
        <f t="shared" ca="1" si="465"/>
        <v>1762</v>
      </c>
      <c r="M4225" s="1" t="str">
        <f t="shared" ca="1" si="462"/>
        <v/>
      </c>
      <c r="Q4225" s="1">
        <v>4221</v>
      </c>
      <c r="R4225" s="1">
        <f t="shared" ca="1" si="466"/>
        <v>0.39843043297750691</v>
      </c>
      <c r="S4225" s="1">
        <f t="shared" ca="1" si="467"/>
        <v>3600</v>
      </c>
      <c r="T4225" s="1" t="str">
        <f t="shared" ca="1" si="463"/>
        <v/>
      </c>
    </row>
    <row r="4226" spans="1:20" x14ac:dyDescent="0.25">
      <c r="A4226" s="1">
        <v>4222</v>
      </c>
      <c r="B4226" s="1">
        <v>423</v>
      </c>
      <c r="C4226" s="1">
        <v>43</v>
      </c>
      <c r="D4226" s="1" t="s">
        <v>16</v>
      </c>
      <c r="E4226" s="1">
        <v>0</v>
      </c>
      <c r="J4226" s="1">
        <v>4222</v>
      </c>
      <c r="K4226" s="1">
        <f t="shared" ca="1" si="464"/>
        <v>0.76096009722208768</v>
      </c>
      <c r="L4226" s="1">
        <f t="shared" ca="1" si="465"/>
        <v>2455</v>
      </c>
      <c r="M4226" s="1" t="str">
        <f t="shared" ca="1" si="462"/>
        <v/>
      </c>
      <c r="Q4226" s="1">
        <v>4222</v>
      </c>
      <c r="R4226" s="1">
        <f t="shared" ca="1" si="466"/>
        <v>9.1612152963587823E-2</v>
      </c>
      <c r="S4226" s="1">
        <f t="shared" ca="1" si="467"/>
        <v>5473</v>
      </c>
      <c r="T4226" s="1" t="str">
        <f t="shared" ca="1" si="463"/>
        <v/>
      </c>
    </row>
    <row r="4227" spans="1:20" x14ac:dyDescent="0.25">
      <c r="A4227" s="1">
        <v>4223</v>
      </c>
      <c r="B4227" s="1">
        <v>423</v>
      </c>
      <c r="C4227" s="1">
        <v>43</v>
      </c>
      <c r="D4227" s="1" t="s">
        <v>16</v>
      </c>
      <c r="E4227" s="1">
        <v>0</v>
      </c>
      <c r="J4227" s="1">
        <v>4223</v>
      </c>
      <c r="K4227" s="1">
        <f t="shared" ca="1" si="464"/>
        <v>0.88695041279131304</v>
      </c>
      <c r="L4227" s="1">
        <f t="shared" ca="1" si="465"/>
        <v>1135</v>
      </c>
      <c r="M4227" s="1" t="str">
        <f t="shared" ca="1" si="462"/>
        <v/>
      </c>
      <c r="Q4227" s="1">
        <v>4223</v>
      </c>
      <c r="R4227" s="1">
        <f t="shared" ca="1" si="466"/>
        <v>5.8332813698221631E-2</v>
      </c>
      <c r="S4227" s="1">
        <f t="shared" ca="1" si="467"/>
        <v>5655</v>
      </c>
      <c r="T4227" s="1" t="str">
        <f t="shared" ca="1" si="463"/>
        <v/>
      </c>
    </row>
    <row r="4228" spans="1:20" x14ac:dyDescent="0.25">
      <c r="A4228" s="1">
        <v>4224</v>
      </c>
      <c r="B4228" s="1">
        <v>423</v>
      </c>
      <c r="C4228" s="1">
        <v>43</v>
      </c>
      <c r="D4228" s="1" t="s">
        <v>16</v>
      </c>
      <c r="E4228" s="1">
        <v>0</v>
      </c>
      <c r="J4228" s="1">
        <v>4224</v>
      </c>
      <c r="K4228" s="1">
        <f t="shared" ca="1" si="464"/>
        <v>0.92213809656340473</v>
      </c>
      <c r="L4228" s="1">
        <f t="shared" ca="1" si="465"/>
        <v>806</v>
      </c>
      <c r="M4228" s="1" t="str">
        <f t="shared" ca="1" si="462"/>
        <v/>
      </c>
      <c r="Q4228" s="1">
        <v>4224</v>
      </c>
      <c r="R4228" s="1">
        <f t="shared" ca="1" si="466"/>
        <v>0.54584237018993764</v>
      </c>
      <c r="S4228" s="1">
        <f t="shared" ca="1" si="467"/>
        <v>2654</v>
      </c>
      <c r="T4228" s="1" t="str">
        <f t="shared" ca="1" si="463"/>
        <v/>
      </c>
    </row>
    <row r="4229" spans="1:20" x14ac:dyDescent="0.25">
      <c r="A4229" s="1">
        <v>4225</v>
      </c>
      <c r="B4229" s="1">
        <v>423</v>
      </c>
      <c r="C4229" s="1">
        <v>43</v>
      </c>
      <c r="D4229" s="1" t="s">
        <v>16</v>
      </c>
      <c r="E4229" s="1">
        <v>0</v>
      </c>
      <c r="J4229" s="1">
        <v>4225</v>
      </c>
      <c r="K4229" s="1">
        <f t="shared" ca="1" si="464"/>
        <v>0.15388056632568547</v>
      </c>
      <c r="L4229" s="1">
        <f t="shared" ca="1" si="465"/>
        <v>8447</v>
      </c>
      <c r="M4229" s="1" t="str">
        <f t="shared" ref="M4229:M4292" ca="1" si="468">IF(L4229&lt;=$K$3,VLOOKUP(J4229,$A$5:$E$10004,5),"")</f>
        <v/>
      </c>
      <c r="Q4229" s="1">
        <v>4225</v>
      </c>
      <c r="R4229" s="1">
        <f t="shared" ca="1" si="466"/>
        <v>0.34086581520180426</v>
      </c>
      <c r="S4229" s="1">
        <f t="shared" ca="1" si="467"/>
        <v>3948</v>
      </c>
      <c r="T4229" s="1" t="str">
        <f t="shared" ref="T4229:T4292" ca="1" si="469">IF(S4229&lt;=$R$3*$H$10,VLOOKUP(Q4229,$A$5:$E$10004,5),"")</f>
        <v/>
      </c>
    </row>
    <row r="4230" spans="1:20" x14ac:dyDescent="0.25">
      <c r="A4230" s="1">
        <v>4226</v>
      </c>
      <c r="B4230" s="1">
        <v>423</v>
      </c>
      <c r="C4230" s="1">
        <v>43</v>
      </c>
      <c r="D4230" s="1" t="s">
        <v>16</v>
      </c>
      <c r="E4230" s="1">
        <v>0</v>
      </c>
      <c r="J4230" s="1">
        <v>4226</v>
      </c>
      <c r="K4230" s="1">
        <f t="shared" ref="K4230:K4293" ca="1" si="470">RAND()</f>
        <v>3.5932654196108249E-2</v>
      </c>
      <c r="L4230" s="1">
        <f t="shared" ref="L4230:L4293" ca="1" si="471">_xlfn.RANK.EQ(K4230,$K$5:$K$10004)</f>
        <v>9629</v>
      </c>
      <c r="M4230" s="1" t="str">
        <f t="shared" ca="1" si="468"/>
        <v/>
      </c>
      <c r="Q4230" s="1">
        <v>4226</v>
      </c>
      <c r="R4230" s="1">
        <f t="shared" ref="R4230:R4293" ca="1" si="472">RAND()</f>
        <v>0.69305059071004338</v>
      </c>
      <c r="S4230" s="1">
        <f t="shared" ref="S4230:S4293" ca="1" si="473">_xlfn.RANK.EQ(R4230,$R$5:$R$6004)</f>
        <v>1790</v>
      </c>
      <c r="T4230" s="1" t="str">
        <f t="shared" ca="1" si="469"/>
        <v/>
      </c>
    </row>
    <row r="4231" spans="1:20" x14ac:dyDescent="0.25">
      <c r="A4231" s="1">
        <v>4227</v>
      </c>
      <c r="B4231" s="1">
        <v>423</v>
      </c>
      <c r="C4231" s="1">
        <v>43</v>
      </c>
      <c r="D4231" s="1" t="s">
        <v>16</v>
      </c>
      <c r="E4231" s="1">
        <v>0</v>
      </c>
      <c r="J4231" s="1">
        <v>4227</v>
      </c>
      <c r="K4231" s="1">
        <f t="shared" ca="1" si="470"/>
        <v>0.47177926064059306</v>
      </c>
      <c r="L4231" s="1">
        <f t="shared" ca="1" si="471"/>
        <v>5273</v>
      </c>
      <c r="M4231" s="1" t="str">
        <f t="shared" ca="1" si="468"/>
        <v/>
      </c>
      <c r="Q4231" s="1">
        <v>4227</v>
      </c>
      <c r="R4231" s="1">
        <f t="shared" ca="1" si="472"/>
        <v>0.26729039262941545</v>
      </c>
      <c r="S4231" s="1">
        <f t="shared" ca="1" si="473"/>
        <v>4385</v>
      </c>
      <c r="T4231" s="1" t="str">
        <f t="shared" ca="1" si="469"/>
        <v/>
      </c>
    </row>
    <row r="4232" spans="1:20" x14ac:dyDescent="0.25">
      <c r="A4232" s="1">
        <v>4228</v>
      </c>
      <c r="B4232" s="1">
        <v>423</v>
      </c>
      <c r="C4232" s="1">
        <v>43</v>
      </c>
      <c r="D4232" s="1" t="s">
        <v>16</v>
      </c>
      <c r="E4232" s="1">
        <v>0</v>
      </c>
      <c r="J4232" s="1">
        <v>4228</v>
      </c>
      <c r="K4232" s="1">
        <f t="shared" ca="1" si="470"/>
        <v>8.2196838440038111E-2</v>
      </c>
      <c r="L4232" s="1">
        <f t="shared" ca="1" si="471"/>
        <v>9154</v>
      </c>
      <c r="M4232" s="1" t="str">
        <f t="shared" ca="1" si="468"/>
        <v/>
      </c>
      <c r="Q4232" s="1">
        <v>4228</v>
      </c>
      <c r="R4232" s="1">
        <f t="shared" ca="1" si="472"/>
        <v>0.21858651389246642</v>
      </c>
      <c r="S4232" s="1">
        <f t="shared" ca="1" si="473"/>
        <v>4662</v>
      </c>
      <c r="T4232" s="1" t="str">
        <f t="shared" ca="1" si="469"/>
        <v/>
      </c>
    </row>
    <row r="4233" spans="1:20" x14ac:dyDescent="0.25">
      <c r="A4233" s="1">
        <v>4229</v>
      </c>
      <c r="B4233" s="1">
        <v>423</v>
      </c>
      <c r="C4233" s="1">
        <v>43</v>
      </c>
      <c r="D4233" s="1" t="s">
        <v>16</v>
      </c>
      <c r="E4233" s="1">
        <v>0</v>
      </c>
      <c r="J4233" s="1">
        <v>4229</v>
      </c>
      <c r="K4233" s="1">
        <f t="shared" ca="1" si="470"/>
        <v>0.10601033104946667</v>
      </c>
      <c r="L4233" s="1">
        <f t="shared" ca="1" si="471"/>
        <v>8917</v>
      </c>
      <c r="M4233" s="1" t="str">
        <f t="shared" ca="1" si="468"/>
        <v/>
      </c>
      <c r="Q4233" s="1">
        <v>4229</v>
      </c>
      <c r="R4233" s="1">
        <f t="shared" ca="1" si="472"/>
        <v>0.24495400223203079</v>
      </c>
      <c r="S4233" s="1">
        <f t="shared" ca="1" si="473"/>
        <v>4517</v>
      </c>
      <c r="T4233" s="1" t="str">
        <f t="shared" ca="1" si="469"/>
        <v/>
      </c>
    </row>
    <row r="4234" spans="1:20" x14ac:dyDescent="0.25">
      <c r="A4234" s="1">
        <v>4230</v>
      </c>
      <c r="B4234" s="1">
        <v>423</v>
      </c>
      <c r="C4234" s="1">
        <v>43</v>
      </c>
      <c r="D4234" s="1" t="s">
        <v>16</v>
      </c>
      <c r="E4234" s="1">
        <v>0</v>
      </c>
      <c r="J4234" s="1">
        <v>4230</v>
      </c>
      <c r="K4234" s="1">
        <f t="shared" ca="1" si="470"/>
        <v>6.0604376097364132E-2</v>
      </c>
      <c r="L4234" s="1">
        <f t="shared" ca="1" si="471"/>
        <v>9360</v>
      </c>
      <c r="M4234" s="1" t="str">
        <f t="shared" ca="1" si="468"/>
        <v/>
      </c>
      <c r="Q4234" s="1">
        <v>4230</v>
      </c>
      <c r="R4234" s="1">
        <f t="shared" ca="1" si="472"/>
        <v>0.80745833627858499</v>
      </c>
      <c r="S4234" s="1">
        <f t="shared" ca="1" si="473"/>
        <v>1101</v>
      </c>
      <c r="T4234" s="1" t="str">
        <f t="shared" ca="1" si="469"/>
        <v/>
      </c>
    </row>
    <row r="4235" spans="1:20" x14ac:dyDescent="0.25">
      <c r="A4235" s="1">
        <v>4231</v>
      </c>
      <c r="B4235" s="1">
        <v>424</v>
      </c>
      <c r="C4235" s="1">
        <v>43</v>
      </c>
      <c r="D4235" s="1" t="s">
        <v>16</v>
      </c>
      <c r="E4235" s="1">
        <v>0</v>
      </c>
      <c r="J4235" s="1">
        <v>4231</v>
      </c>
      <c r="K4235" s="1">
        <f t="shared" ca="1" si="470"/>
        <v>0.3398731759132555</v>
      </c>
      <c r="L4235" s="1">
        <f t="shared" ca="1" si="471"/>
        <v>6586</v>
      </c>
      <c r="M4235" s="1" t="str">
        <f t="shared" ca="1" si="468"/>
        <v/>
      </c>
      <c r="Q4235" s="1">
        <v>4231</v>
      </c>
      <c r="R4235" s="1">
        <f t="shared" ca="1" si="472"/>
        <v>0.22237147455191475</v>
      </c>
      <c r="S4235" s="1">
        <f t="shared" ca="1" si="473"/>
        <v>4645</v>
      </c>
      <c r="T4235" s="1" t="str">
        <f t="shared" ca="1" si="469"/>
        <v/>
      </c>
    </row>
    <row r="4236" spans="1:20" x14ac:dyDescent="0.25">
      <c r="A4236" s="1">
        <v>4232</v>
      </c>
      <c r="B4236" s="1">
        <v>424</v>
      </c>
      <c r="C4236" s="1">
        <v>43</v>
      </c>
      <c r="D4236" s="1" t="s">
        <v>16</v>
      </c>
      <c r="E4236" s="1">
        <v>0</v>
      </c>
      <c r="J4236" s="1">
        <v>4232</v>
      </c>
      <c r="K4236" s="1">
        <f t="shared" ca="1" si="470"/>
        <v>0.42988756259615002</v>
      </c>
      <c r="L4236" s="1">
        <f t="shared" ca="1" si="471"/>
        <v>5695</v>
      </c>
      <c r="M4236" s="1" t="str">
        <f t="shared" ca="1" si="468"/>
        <v/>
      </c>
      <c r="Q4236" s="1">
        <v>4232</v>
      </c>
      <c r="R4236" s="1">
        <f t="shared" ca="1" si="472"/>
        <v>0.3537949154417912</v>
      </c>
      <c r="S4236" s="1">
        <f t="shared" ca="1" si="473"/>
        <v>3878</v>
      </c>
      <c r="T4236" s="1" t="str">
        <f t="shared" ca="1" si="469"/>
        <v/>
      </c>
    </row>
    <row r="4237" spans="1:20" x14ac:dyDescent="0.25">
      <c r="A4237" s="1">
        <v>4233</v>
      </c>
      <c r="B4237" s="1">
        <v>424</v>
      </c>
      <c r="C4237" s="1">
        <v>43</v>
      </c>
      <c r="D4237" s="1" t="s">
        <v>16</v>
      </c>
      <c r="E4237" s="1">
        <v>0</v>
      </c>
      <c r="J4237" s="1">
        <v>4233</v>
      </c>
      <c r="K4237" s="1">
        <f t="shared" ca="1" si="470"/>
        <v>0.41099758284129306</v>
      </c>
      <c r="L4237" s="1">
        <f t="shared" ca="1" si="471"/>
        <v>5894</v>
      </c>
      <c r="M4237" s="1" t="str">
        <f t="shared" ca="1" si="468"/>
        <v/>
      </c>
      <c r="Q4237" s="1">
        <v>4233</v>
      </c>
      <c r="R4237" s="1">
        <f t="shared" ca="1" si="472"/>
        <v>0.88528783365197272</v>
      </c>
      <c r="S4237" s="1">
        <f t="shared" ca="1" si="473"/>
        <v>613</v>
      </c>
      <c r="T4237" s="1" t="str">
        <f t="shared" ca="1" si="469"/>
        <v/>
      </c>
    </row>
    <row r="4238" spans="1:20" x14ac:dyDescent="0.25">
      <c r="A4238" s="1">
        <v>4234</v>
      </c>
      <c r="B4238" s="1">
        <v>424</v>
      </c>
      <c r="C4238" s="1">
        <v>43</v>
      </c>
      <c r="D4238" s="1" t="s">
        <v>16</v>
      </c>
      <c r="E4238" s="1">
        <v>0</v>
      </c>
      <c r="J4238" s="1">
        <v>4234</v>
      </c>
      <c r="K4238" s="1">
        <f t="shared" ca="1" si="470"/>
        <v>0.93626717225419331</v>
      </c>
      <c r="L4238" s="1">
        <f t="shared" ca="1" si="471"/>
        <v>673</v>
      </c>
      <c r="M4238" s="1" t="str">
        <f t="shared" ca="1" si="468"/>
        <v/>
      </c>
      <c r="Q4238" s="1">
        <v>4234</v>
      </c>
      <c r="R4238" s="1">
        <f t="shared" ca="1" si="472"/>
        <v>0.9820386466834008</v>
      </c>
      <c r="S4238" s="1">
        <f t="shared" ca="1" si="473"/>
        <v>88</v>
      </c>
      <c r="T4238" s="1" t="str">
        <f t="shared" ca="1" si="469"/>
        <v/>
      </c>
    </row>
    <row r="4239" spans="1:20" x14ac:dyDescent="0.25">
      <c r="A4239" s="1">
        <v>4235</v>
      </c>
      <c r="B4239" s="1">
        <v>424</v>
      </c>
      <c r="C4239" s="1">
        <v>43</v>
      </c>
      <c r="D4239" s="1" t="s">
        <v>16</v>
      </c>
      <c r="E4239" s="1">
        <v>0</v>
      </c>
      <c r="J4239" s="1">
        <v>4235</v>
      </c>
      <c r="K4239" s="1">
        <f t="shared" ca="1" si="470"/>
        <v>0.96001739311527767</v>
      </c>
      <c r="L4239" s="1">
        <f t="shared" ca="1" si="471"/>
        <v>434</v>
      </c>
      <c r="M4239" s="1" t="str">
        <f t="shared" ca="1" si="468"/>
        <v/>
      </c>
      <c r="Q4239" s="1">
        <v>4235</v>
      </c>
      <c r="R4239" s="1">
        <f t="shared" ca="1" si="472"/>
        <v>0.92258672009942733</v>
      </c>
      <c r="S4239" s="1">
        <f t="shared" ca="1" si="473"/>
        <v>404</v>
      </c>
      <c r="T4239" s="1" t="str">
        <f t="shared" ca="1" si="469"/>
        <v/>
      </c>
    </row>
    <row r="4240" spans="1:20" x14ac:dyDescent="0.25">
      <c r="A4240" s="1">
        <v>4236</v>
      </c>
      <c r="B4240" s="1">
        <v>424</v>
      </c>
      <c r="C4240" s="1">
        <v>43</v>
      </c>
      <c r="D4240" s="1" t="s">
        <v>16</v>
      </c>
      <c r="E4240" s="1">
        <v>0</v>
      </c>
      <c r="J4240" s="1">
        <v>4236</v>
      </c>
      <c r="K4240" s="1">
        <f t="shared" ca="1" si="470"/>
        <v>0.28042531739837073</v>
      </c>
      <c r="L4240" s="1">
        <f t="shared" ca="1" si="471"/>
        <v>7135</v>
      </c>
      <c r="M4240" s="1" t="str">
        <f t="shared" ca="1" si="468"/>
        <v/>
      </c>
      <c r="Q4240" s="1">
        <v>4236</v>
      </c>
      <c r="R4240" s="1">
        <f t="shared" ca="1" si="472"/>
        <v>0.52027101974221479</v>
      </c>
      <c r="S4240" s="1">
        <f t="shared" ca="1" si="473"/>
        <v>2834</v>
      </c>
      <c r="T4240" s="1" t="str">
        <f t="shared" ca="1" si="469"/>
        <v/>
      </c>
    </row>
    <row r="4241" spans="1:20" x14ac:dyDescent="0.25">
      <c r="A4241" s="1">
        <v>4237</v>
      </c>
      <c r="B4241" s="1">
        <v>424</v>
      </c>
      <c r="C4241" s="1">
        <v>43</v>
      </c>
      <c r="D4241" s="1" t="s">
        <v>16</v>
      </c>
      <c r="E4241" s="1">
        <v>0</v>
      </c>
      <c r="J4241" s="1">
        <v>4237</v>
      </c>
      <c r="K4241" s="1">
        <f t="shared" ca="1" si="470"/>
        <v>0.27941300925001233</v>
      </c>
      <c r="L4241" s="1">
        <f t="shared" ca="1" si="471"/>
        <v>7144</v>
      </c>
      <c r="M4241" s="1" t="str">
        <f t="shared" ca="1" si="468"/>
        <v/>
      </c>
      <c r="Q4241" s="1">
        <v>4237</v>
      </c>
      <c r="R4241" s="1">
        <f t="shared" ca="1" si="472"/>
        <v>0.72607237074808573</v>
      </c>
      <c r="S4241" s="1">
        <f t="shared" ca="1" si="473"/>
        <v>1602</v>
      </c>
      <c r="T4241" s="1" t="str">
        <f t="shared" ca="1" si="469"/>
        <v/>
      </c>
    </row>
    <row r="4242" spans="1:20" x14ac:dyDescent="0.25">
      <c r="A4242" s="1">
        <v>4238</v>
      </c>
      <c r="B4242" s="1">
        <v>424</v>
      </c>
      <c r="C4242" s="1">
        <v>43</v>
      </c>
      <c r="D4242" s="1" t="s">
        <v>16</v>
      </c>
      <c r="E4242" s="1">
        <v>0</v>
      </c>
      <c r="J4242" s="1">
        <v>4238</v>
      </c>
      <c r="K4242" s="1">
        <f t="shared" ca="1" si="470"/>
        <v>0.6118238293935464</v>
      </c>
      <c r="L4242" s="1">
        <f t="shared" ca="1" si="471"/>
        <v>3910</v>
      </c>
      <c r="M4242" s="1" t="str">
        <f t="shared" ca="1" si="468"/>
        <v/>
      </c>
      <c r="Q4242" s="1">
        <v>4238</v>
      </c>
      <c r="R4242" s="1">
        <f t="shared" ca="1" si="472"/>
        <v>0.19456967881656162</v>
      </c>
      <c r="S4242" s="1">
        <f t="shared" ca="1" si="473"/>
        <v>4828</v>
      </c>
      <c r="T4242" s="1" t="str">
        <f t="shared" ca="1" si="469"/>
        <v/>
      </c>
    </row>
    <row r="4243" spans="1:20" x14ac:dyDescent="0.25">
      <c r="A4243" s="1">
        <v>4239</v>
      </c>
      <c r="B4243" s="1">
        <v>424</v>
      </c>
      <c r="C4243" s="1">
        <v>43</v>
      </c>
      <c r="D4243" s="1" t="s">
        <v>16</v>
      </c>
      <c r="E4243" s="1">
        <v>1</v>
      </c>
      <c r="J4243" s="1">
        <v>4239</v>
      </c>
      <c r="K4243" s="1">
        <f t="shared" ca="1" si="470"/>
        <v>3.5181814494343655E-2</v>
      </c>
      <c r="L4243" s="1">
        <f t="shared" ca="1" si="471"/>
        <v>9641</v>
      </c>
      <c r="M4243" s="1" t="str">
        <f t="shared" ca="1" si="468"/>
        <v/>
      </c>
      <c r="Q4243" s="1">
        <v>4239</v>
      </c>
      <c r="R4243" s="1">
        <f t="shared" ca="1" si="472"/>
        <v>0.38709869362148286</v>
      </c>
      <c r="S4243" s="1">
        <f t="shared" ca="1" si="473"/>
        <v>3667</v>
      </c>
      <c r="T4243" s="1" t="str">
        <f t="shared" ca="1" si="469"/>
        <v/>
      </c>
    </row>
    <row r="4244" spans="1:20" x14ac:dyDescent="0.25">
      <c r="A4244" s="1">
        <v>4240</v>
      </c>
      <c r="B4244" s="1">
        <v>424</v>
      </c>
      <c r="C4244" s="1">
        <v>43</v>
      </c>
      <c r="D4244" s="1" t="s">
        <v>16</v>
      </c>
      <c r="E4244" s="1">
        <v>0</v>
      </c>
      <c r="J4244" s="1">
        <v>4240</v>
      </c>
      <c r="K4244" s="1">
        <f t="shared" ca="1" si="470"/>
        <v>0.26562141722286459</v>
      </c>
      <c r="L4244" s="1">
        <f t="shared" ca="1" si="471"/>
        <v>7287</v>
      </c>
      <c r="M4244" s="1" t="str">
        <f t="shared" ca="1" si="468"/>
        <v/>
      </c>
      <c r="Q4244" s="1">
        <v>4240</v>
      </c>
      <c r="R4244" s="1">
        <f t="shared" ca="1" si="472"/>
        <v>0.93761913889786186</v>
      </c>
      <c r="S4244" s="1">
        <f t="shared" ca="1" si="473"/>
        <v>331</v>
      </c>
      <c r="T4244" s="1" t="str">
        <f t="shared" ca="1" si="469"/>
        <v/>
      </c>
    </row>
    <row r="4245" spans="1:20" x14ac:dyDescent="0.25">
      <c r="A4245" s="1">
        <v>4241</v>
      </c>
      <c r="B4245" s="1">
        <v>425</v>
      </c>
      <c r="C4245" s="1">
        <v>43</v>
      </c>
      <c r="D4245" s="1" t="s">
        <v>16</v>
      </c>
      <c r="E4245" s="1">
        <v>0</v>
      </c>
      <c r="J4245" s="1">
        <v>4241</v>
      </c>
      <c r="K4245" s="1">
        <f t="shared" ca="1" si="470"/>
        <v>0.17785612334253598</v>
      </c>
      <c r="L4245" s="1">
        <f t="shared" ca="1" si="471"/>
        <v>8210</v>
      </c>
      <c r="M4245" s="1" t="str">
        <f t="shared" ca="1" si="468"/>
        <v/>
      </c>
      <c r="Q4245" s="1">
        <v>4241</v>
      </c>
      <c r="R4245" s="1">
        <f t="shared" ca="1" si="472"/>
        <v>0.34187280471883164</v>
      </c>
      <c r="S4245" s="1">
        <f t="shared" ca="1" si="473"/>
        <v>3943</v>
      </c>
      <c r="T4245" s="1" t="str">
        <f t="shared" ca="1" si="469"/>
        <v/>
      </c>
    </row>
    <row r="4246" spans="1:20" x14ac:dyDescent="0.25">
      <c r="A4246" s="1">
        <v>4242</v>
      </c>
      <c r="B4246" s="1">
        <v>425</v>
      </c>
      <c r="C4246" s="1">
        <v>43</v>
      </c>
      <c r="D4246" s="1" t="s">
        <v>16</v>
      </c>
      <c r="E4246" s="1">
        <v>0</v>
      </c>
      <c r="J4246" s="1">
        <v>4242</v>
      </c>
      <c r="K4246" s="1">
        <f t="shared" ca="1" si="470"/>
        <v>0.75174575580628278</v>
      </c>
      <c r="L4246" s="1">
        <f t="shared" ca="1" si="471"/>
        <v>2525</v>
      </c>
      <c r="M4246" s="1" t="str">
        <f t="shared" ca="1" si="468"/>
        <v/>
      </c>
      <c r="Q4246" s="1">
        <v>4242</v>
      </c>
      <c r="R4246" s="1">
        <f t="shared" ca="1" si="472"/>
        <v>0.39539593933195294</v>
      </c>
      <c r="S4246" s="1">
        <f t="shared" ca="1" si="473"/>
        <v>3614</v>
      </c>
      <c r="T4246" s="1" t="str">
        <f t="shared" ca="1" si="469"/>
        <v/>
      </c>
    </row>
    <row r="4247" spans="1:20" x14ac:dyDescent="0.25">
      <c r="A4247" s="1">
        <v>4243</v>
      </c>
      <c r="B4247" s="1">
        <v>425</v>
      </c>
      <c r="C4247" s="1">
        <v>43</v>
      </c>
      <c r="D4247" s="1" t="s">
        <v>16</v>
      </c>
      <c r="E4247" s="1">
        <v>0</v>
      </c>
      <c r="J4247" s="1">
        <v>4243</v>
      </c>
      <c r="K4247" s="1">
        <f t="shared" ca="1" si="470"/>
        <v>0.833023772235571</v>
      </c>
      <c r="L4247" s="1">
        <f t="shared" ca="1" si="471"/>
        <v>1695</v>
      </c>
      <c r="M4247" s="1" t="str">
        <f t="shared" ca="1" si="468"/>
        <v/>
      </c>
      <c r="Q4247" s="1">
        <v>4243</v>
      </c>
      <c r="R4247" s="1">
        <f t="shared" ca="1" si="472"/>
        <v>0.92884696633269559</v>
      </c>
      <c r="S4247" s="1">
        <f t="shared" ca="1" si="473"/>
        <v>367</v>
      </c>
      <c r="T4247" s="1" t="str">
        <f t="shared" ca="1" si="469"/>
        <v/>
      </c>
    </row>
    <row r="4248" spans="1:20" x14ac:dyDescent="0.25">
      <c r="A4248" s="1">
        <v>4244</v>
      </c>
      <c r="B4248" s="1">
        <v>425</v>
      </c>
      <c r="C4248" s="1">
        <v>43</v>
      </c>
      <c r="D4248" s="1" t="s">
        <v>16</v>
      </c>
      <c r="E4248" s="1">
        <v>0</v>
      </c>
      <c r="J4248" s="1">
        <v>4244</v>
      </c>
      <c r="K4248" s="1">
        <f t="shared" ca="1" si="470"/>
        <v>0.6299504720615392</v>
      </c>
      <c r="L4248" s="1">
        <f t="shared" ca="1" si="471"/>
        <v>3732</v>
      </c>
      <c r="M4248" s="1" t="str">
        <f t="shared" ca="1" si="468"/>
        <v/>
      </c>
      <c r="Q4248" s="1">
        <v>4244</v>
      </c>
      <c r="R4248" s="1">
        <f t="shared" ca="1" si="472"/>
        <v>0.46441125802431193</v>
      </c>
      <c r="S4248" s="1">
        <f t="shared" ca="1" si="473"/>
        <v>3184</v>
      </c>
      <c r="T4248" s="1" t="str">
        <f t="shared" ca="1" si="469"/>
        <v/>
      </c>
    </row>
    <row r="4249" spans="1:20" x14ac:dyDescent="0.25">
      <c r="A4249" s="1">
        <v>4245</v>
      </c>
      <c r="B4249" s="1">
        <v>425</v>
      </c>
      <c r="C4249" s="1">
        <v>43</v>
      </c>
      <c r="D4249" s="1" t="s">
        <v>16</v>
      </c>
      <c r="E4249" s="1">
        <v>0</v>
      </c>
      <c r="J4249" s="1">
        <v>4245</v>
      </c>
      <c r="K4249" s="1">
        <f t="shared" ca="1" si="470"/>
        <v>0.36160407413693429</v>
      </c>
      <c r="L4249" s="1">
        <f t="shared" ca="1" si="471"/>
        <v>6371</v>
      </c>
      <c r="M4249" s="1" t="str">
        <f t="shared" ca="1" si="468"/>
        <v/>
      </c>
      <c r="Q4249" s="1">
        <v>4245</v>
      </c>
      <c r="R4249" s="1">
        <f t="shared" ca="1" si="472"/>
        <v>0.99750942028589751</v>
      </c>
      <c r="S4249" s="1">
        <f t="shared" ca="1" si="473"/>
        <v>11</v>
      </c>
      <c r="T4249" s="1">
        <f t="shared" ca="1" si="469"/>
        <v>0</v>
      </c>
    </row>
    <row r="4250" spans="1:20" x14ac:dyDescent="0.25">
      <c r="A4250" s="1">
        <v>4246</v>
      </c>
      <c r="B4250" s="1">
        <v>425</v>
      </c>
      <c r="C4250" s="1">
        <v>43</v>
      </c>
      <c r="D4250" s="1" t="s">
        <v>16</v>
      </c>
      <c r="E4250" s="1">
        <v>0</v>
      </c>
      <c r="J4250" s="1">
        <v>4246</v>
      </c>
      <c r="K4250" s="1">
        <f t="shared" ca="1" si="470"/>
        <v>0.92945082411069113</v>
      </c>
      <c r="L4250" s="1">
        <f t="shared" ca="1" si="471"/>
        <v>731</v>
      </c>
      <c r="M4250" s="1" t="str">
        <f t="shared" ca="1" si="468"/>
        <v/>
      </c>
      <c r="Q4250" s="1">
        <v>4246</v>
      </c>
      <c r="R4250" s="1">
        <f t="shared" ca="1" si="472"/>
        <v>0.97538927060194858</v>
      </c>
      <c r="S4250" s="1">
        <f t="shared" ca="1" si="473"/>
        <v>122</v>
      </c>
      <c r="T4250" s="1" t="str">
        <f t="shared" ca="1" si="469"/>
        <v/>
      </c>
    </row>
    <row r="4251" spans="1:20" x14ac:dyDescent="0.25">
      <c r="A4251" s="1">
        <v>4247</v>
      </c>
      <c r="B4251" s="1">
        <v>425</v>
      </c>
      <c r="C4251" s="1">
        <v>43</v>
      </c>
      <c r="D4251" s="1" t="s">
        <v>16</v>
      </c>
      <c r="E4251" s="1">
        <v>0</v>
      </c>
      <c r="J4251" s="1">
        <v>4247</v>
      </c>
      <c r="K4251" s="1">
        <f t="shared" ca="1" si="470"/>
        <v>0.27689644695096949</v>
      </c>
      <c r="L4251" s="1">
        <f t="shared" ca="1" si="471"/>
        <v>7173</v>
      </c>
      <c r="M4251" s="1" t="str">
        <f t="shared" ca="1" si="468"/>
        <v/>
      </c>
      <c r="Q4251" s="1">
        <v>4247</v>
      </c>
      <c r="R4251" s="1">
        <f t="shared" ca="1" si="472"/>
        <v>0.61830392933126421</v>
      </c>
      <c r="S4251" s="1">
        <f t="shared" ca="1" si="473"/>
        <v>2249</v>
      </c>
      <c r="T4251" s="1" t="str">
        <f t="shared" ca="1" si="469"/>
        <v/>
      </c>
    </row>
    <row r="4252" spans="1:20" x14ac:dyDescent="0.25">
      <c r="A4252" s="1">
        <v>4248</v>
      </c>
      <c r="B4252" s="1">
        <v>425</v>
      </c>
      <c r="C4252" s="1">
        <v>43</v>
      </c>
      <c r="D4252" s="1" t="s">
        <v>16</v>
      </c>
      <c r="E4252" s="1">
        <v>0</v>
      </c>
      <c r="J4252" s="1">
        <v>4248</v>
      </c>
      <c r="K4252" s="1">
        <f t="shared" ca="1" si="470"/>
        <v>0.25189094384200184</v>
      </c>
      <c r="L4252" s="1">
        <f t="shared" ca="1" si="471"/>
        <v>7428</v>
      </c>
      <c r="M4252" s="1" t="str">
        <f t="shared" ca="1" si="468"/>
        <v/>
      </c>
      <c r="Q4252" s="1">
        <v>4248</v>
      </c>
      <c r="R4252" s="1">
        <f t="shared" ca="1" si="472"/>
        <v>0.52614629012309222</v>
      </c>
      <c r="S4252" s="1">
        <f t="shared" ca="1" si="473"/>
        <v>2791</v>
      </c>
      <c r="T4252" s="1" t="str">
        <f t="shared" ca="1" si="469"/>
        <v/>
      </c>
    </row>
    <row r="4253" spans="1:20" x14ac:dyDescent="0.25">
      <c r="A4253" s="1">
        <v>4249</v>
      </c>
      <c r="B4253" s="1">
        <v>425</v>
      </c>
      <c r="C4253" s="1">
        <v>43</v>
      </c>
      <c r="D4253" s="1" t="s">
        <v>16</v>
      </c>
      <c r="E4253" s="1">
        <v>0</v>
      </c>
      <c r="J4253" s="1">
        <v>4249</v>
      </c>
      <c r="K4253" s="1">
        <f t="shared" ca="1" si="470"/>
        <v>0.25588515555966118</v>
      </c>
      <c r="L4253" s="1">
        <f t="shared" ca="1" si="471"/>
        <v>7391</v>
      </c>
      <c r="M4253" s="1" t="str">
        <f t="shared" ca="1" si="468"/>
        <v/>
      </c>
      <c r="Q4253" s="1">
        <v>4249</v>
      </c>
      <c r="R4253" s="1">
        <f t="shared" ca="1" si="472"/>
        <v>0.19827551160347534</v>
      </c>
      <c r="S4253" s="1">
        <f t="shared" ca="1" si="473"/>
        <v>4805</v>
      </c>
      <c r="T4253" s="1" t="str">
        <f t="shared" ca="1" si="469"/>
        <v/>
      </c>
    </row>
    <row r="4254" spans="1:20" x14ac:dyDescent="0.25">
      <c r="A4254" s="1">
        <v>4250</v>
      </c>
      <c r="B4254" s="1">
        <v>425</v>
      </c>
      <c r="C4254" s="1">
        <v>43</v>
      </c>
      <c r="D4254" s="1" t="s">
        <v>16</v>
      </c>
      <c r="E4254" s="1">
        <v>0</v>
      </c>
      <c r="J4254" s="1">
        <v>4250</v>
      </c>
      <c r="K4254" s="1">
        <f t="shared" ca="1" si="470"/>
        <v>0.9186220634988862</v>
      </c>
      <c r="L4254" s="1">
        <f t="shared" ca="1" si="471"/>
        <v>837</v>
      </c>
      <c r="M4254" s="1" t="str">
        <f t="shared" ca="1" si="468"/>
        <v/>
      </c>
      <c r="Q4254" s="1">
        <v>4250</v>
      </c>
      <c r="R4254" s="1">
        <f t="shared" ca="1" si="472"/>
        <v>0.67604737816127158</v>
      </c>
      <c r="S4254" s="1">
        <f t="shared" ca="1" si="473"/>
        <v>1885</v>
      </c>
      <c r="T4254" s="1" t="str">
        <f t="shared" ca="1" si="469"/>
        <v/>
      </c>
    </row>
    <row r="4255" spans="1:20" x14ac:dyDescent="0.25">
      <c r="A4255" s="1">
        <v>4251</v>
      </c>
      <c r="B4255" s="1">
        <v>426</v>
      </c>
      <c r="C4255" s="1">
        <v>43</v>
      </c>
      <c r="D4255" s="1" t="s">
        <v>16</v>
      </c>
      <c r="E4255" s="1">
        <v>0</v>
      </c>
      <c r="J4255" s="1">
        <v>4251</v>
      </c>
      <c r="K4255" s="1">
        <f t="shared" ca="1" si="470"/>
        <v>0.15711786270146144</v>
      </c>
      <c r="L4255" s="1">
        <f t="shared" ca="1" si="471"/>
        <v>8415</v>
      </c>
      <c r="M4255" s="1" t="str">
        <f t="shared" ca="1" si="468"/>
        <v/>
      </c>
      <c r="Q4255" s="1">
        <v>4251</v>
      </c>
      <c r="R4255" s="1">
        <f t="shared" ca="1" si="472"/>
        <v>9.1826685471361191E-2</v>
      </c>
      <c r="S4255" s="1">
        <f t="shared" ca="1" si="473"/>
        <v>5472</v>
      </c>
      <c r="T4255" s="1" t="str">
        <f t="shared" ca="1" si="469"/>
        <v/>
      </c>
    </row>
    <row r="4256" spans="1:20" x14ac:dyDescent="0.25">
      <c r="A4256" s="1">
        <v>4252</v>
      </c>
      <c r="B4256" s="1">
        <v>426</v>
      </c>
      <c r="C4256" s="1">
        <v>43</v>
      </c>
      <c r="D4256" s="1" t="s">
        <v>16</v>
      </c>
      <c r="E4256" s="1">
        <v>0</v>
      </c>
      <c r="J4256" s="1">
        <v>4252</v>
      </c>
      <c r="K4256" s="1">
        <f t="shared" ca="1" si="470"/>
        <v>0.31504811258605592</v>
      </c>
      <c r="L4256" s="1">
        <f t="shared" ca="1" si="471"/>
        <v>6806</v>
      </c>
      <c r="M4256" s="1" t="str">
        <f t="shared" ca="1" si="468"/>
        <v/>
      </c>
      <c r="Q4256" s="1">
        <v>4252</v>
      </c>
      <c r="R4256" s="1">
        <f t="shared" ca="1" si="472"/>
        <v>0.70896603638318167</v>
      </c>
      <c r="S4256" s="1">
        <f t="shared" ca="1" si="473"/>
        <v>1701</v>
      </c>
      <c r="T4256" s="1" t="str">
        <f t="shared" ca="1" si="469"/>
        <v/>
      </c>
    </row>
    <row r="4257" spans="1:20" x14ac:dyDescent="0.25">
      <c r="A4257" s="1">
        <v>4253</v>
      </c>
      <c r="B4257" s="1">
        <v>426</v>
      </c>
      <c r="C4257" s="1">
        <v>43</v>
      </c>
      <c r="D4257" s="1" t="s">
        <v>16</v>
      </c>
      <c r="E4257" s="1">
        <v>0</v>
      </c>
      <c r="J4257" s="1">
        <v>4253</v>
      </c>
      <c r="K4257" s="1">
        <f t="shared" ca="1" si="470"/>
        <v>6.5259513140407566E-2</v>
      </c>
      <c r="L4257" s="1">
        <f t="shared" ca="1" si="471"/>
        <v>9325</v>
      </c>
      <c r="M4257" s="1" t="str">
        <f t="shared" ca="1" si="468"/>
        <v/>
      </c>
      <c r="Q4257" s="1">
        <v>4253</v>
      </c>
      <c r="R4257" s="1">
        <f t="shared" ca="1" si="472"/>
        <v>5.533134946868945E-2</v>
      </c>
      <c r="S4257" s="1">
        <f t="shared" ca="1" si="473"/>
        <v>5671</v>
      </c>
      <c r="T4257" s="1" t="str">
        <f t="shared" ca="1" si="469"/>
        <v/>
      </c>
    </row>
    <row r="4258" spans="1:20" x14ac:dyDescent="0.25">
      <c r="A4258" s="1">
        <v>4254</v>
      </c>
      <c r="B4258" s="1">
        <v>426</v>
      </c>
      <c r="C4258" s="1">
        <v>43</v>
      </c>
      <c r="D4258" s="1" t="s">
        <v>16</v>
      </c>
      <c r="E4258" s="1">
        <v>0</v>
      </c>
      <c r="J4258" s="1">
        <v>4254</v>
      </c>
      <c r="K4258" s="1">
        <f t="shared" ca="1" si="470"/>
        <v>0.42465525382401081</v>
      </c>
      <c r="L4258" s="1">
        <f t="shared" ca="1" si="471"/>
        <v>5750</v>
      </c>
      <c r="M4258" s="1" t="str">
        <f t="shared" ca="1" si="468"/>
        <v/>
      </c>
      <c r="Q4258" s="1">
        <v>4254</v>
      </c>
      <c r="R4258" s="1">
        <f t="shared" ca="1" si="472"/>
        <v>0.3709725371732564</v>
      </c>
      <c r="S4258" s="1">
        <f t="shared" ca="1" si="473"/>
        <v>3762</v>
      </c>
      <c r="T4258" s="1" t="str">
        <f t="shared" ca="1" si="469"/>
        <v/>
      </c>
    </row>
    <row r="4259" spans="1:20" x14ac:dyDescent="0.25">
      <c r="A4259" s="1">
        <v>4255</v>
      </c>
      <c r="B4259" s="1">
        <v>426</v>
      </c>
      <c r="C4259" s="1">
        <v>43</v>
      </c>
      <c r="D4259" s="1" t="s">
        <v>16</v>
      </c>
      <c r="E4259" s="1">
        <v>0</v>
      </c>
      <c r="J4259" s="1">
        <v>4255</v>
      </c>
      <c r="K4259" s="1">
        <f t="shared" ca="1" si="470"/>
        <v>0.2786669641777596</v>
      </c>
      <c r="L4259" s="1">
        <f t="shared" ca="1" si="471"/>
        <v>7154</v>
      </c>
      <c r="M4259" s="1" t="str">
        <f t="shared" ca="1" si="468"/>
        <v/>
      </c>
      <c r="Q4259" s="1">
        <v>4255</v>
      </c>
      <c r="R4259" s="1">
        <f t="shared" ca="1" si="472"/>
        <v>0.67526415359721603</v>
      </c>
      <c r="S4259" s="1">
        <f t="shared" ca="1" si="473"/>
        <v>1891</v>
      </c>
      <c r="T4259" s="1" t="str">
        <f t="shared" ca="1" si="469"/>
        <v/>
      </c>
    </row>
    <row r="4260" spans="1:20" x14ac:dyDescent="0.25">
      <c r="A4260" s="1">
        <v>4256</v>
      </c>
      <c r="B4260" s="1">
        <v>426</v>
      </c>
      <c r="C4260" s="1">
        <v>43</v>
      </c>
      <c r="D4260" s="1" t="s">
        <v>16</v>
      </c>
      <c r="E4260" s="1">
        <v>0</v>
      </c>
      <c r="J4260" s="1">
        <v>4256</v>
      </c>
      <c r="K4260" s="1">
        <f t="shared" ca="1" si="470"/>
        <v>0.87318141239626967</v>
      </c>
      <c r="L4260" s="1">
        <f t="shared" ca="1" si="471"/>
        <v>1273</v>
      </c>
      <c r="M4260" s="1" t="str">
        <f t="shared" ca="1" si="468"/>
        <v/>
      </c>
      <c r="Q4260" s="1">
        <v>4256</v>
      </c>
      <c r="R4260" s="1">
        <f t="shared" ca="1" si="472"/>
        <v>0.35572511289662434</v>
      </c>
      <c r="S4260" s="1">
        <f t="shared" ca="1" si="473"/>
        <v>3866</v>
      </c>
      <c r="T4260" s="1" t="str">
        <f t="shared" ca="1" si="469"/>
        <v/>
      </c>
    </row>
    <row r="4261" spans="1:20" x14ac:dyDescent="0.25">
      <c r="A4261" s="1">
        <v>4257</v>
      </c>
      <c r="B4261" s="1">
        <v>426</v>
      </c>
      <c r="C4261" s="1">
        <v>43</v>
      </c>
      <c r="D4261" s="1" t="s">
        <v>16</v>
      </c>
      <c r="E4261" s="1">
        <v>0</v>
      </c>
      <c r="J4261" s="1">
        <v>4257</v>
      </c>
      <c r="K4261" s="1">
        <f t="shared" ca="1" si="470"/>
        <v>0.39658410992539339</v>
      </c>
      <c r="L4261" s="1">
        <f t="shared" ca="1" si="471"/>
        <v>6023</v>
      </c>
      <c r="M4261" s="1" t="str">
        <f t="shared" ca="1" si="468"/>
        <v/>
      </c>
      <c r="Q4261" s="1">
        <v>4257</v>
      </c>
      <c r="R4261" s="1">
        <f t="shared" ca="1" si="472"/>
        <v>0.58944218226869904</v>
      </c>
      <c r="S4261" s="1">
        <f t="shared" ca="1" si="473"/>
        <v>2397</v>
      </c>
      <c r="T4261" s="1" t="str">
        <f t="shared" ca="1" si="469"/>
        <v/>
      </c>
    </row>
    <row r="4262" spans="1:20" x14ac:dyDescent="0.25">
      <c r="A4262" s="1">
        <v>4258</v>
      </c>
      <c r="B4262" s="1">
        <v>426</v>
      </c>
      <c r="C4262" s="1">
        <v>43</v>
      </c>
      <c r="D4262" s="1" t="s">
        <v>16</v>
      </c>
      <c r="E4262" s="1">
        <v>0</v>
      </c>
      <c r="J4262" s="1">
        <v>4258</v>
      </c>
      <c r="K4262" s="1">
        <f t="shared" ca="1" si="470"/>
        <v>0.83676297042802561</v>
      </c>
      <c r="L4262" s="1">
        <f t="shared" ca="1" si="471"/>
        <v>1661</v>
      </c>
      <c r="M4262" s="1" t="str">
        <f t="shared" ca="1" si="468"/>
        <v/>
      </c>
      <c r="Q4262" s="1">
        <v>4258</v>
      </c>
      <c r="R4262" s="1">
        <f t="shared" ca="1" si="472"/>
        <v>0.96391296318960129</v>
      </c>
      <c r="S4262" s="1">
        <f t="shared" ca="1" si="473"/>
        <v>182</v>
      </c>
      <c r="T4262" s="1" t="str">
        <f t="shared" ca="1" si="469"/>
        <v/>
      </c>
    </row>
    <row r="4263" spans="1:20" x14ac:dyDescent="0.25">
      <c r="A4263" s="1">
        <v>4259</v>
      </c>
      <c r="B4263" s="1">
        <v>426</v>
      </c>
      <c r="C4263" s="1">
        <v>43</v>
      </c>
      <c r="D4263" s="1" t="s">
        <v>16</v>
      </c>
      <c r="E4263" s="1">
        <v>0</v>
      </c>
      <c r="J4263" s="1">
        <v>4259</v>
      </c>
      <c r="K4263" s="1">
        <f t="shared" ca="1" si="470"/>
        <v>0.15930877303864432</v>
      </c>
      <c r="L4263" s="1">
        <f t="shared" ca="1" si="471"/>
        <v>8400</v>
      </c>
      <c r="M4263" s="1" t="str">
        <f t="shared" ca="1" si="468"/>
        <v/>
      </c>
      <c r="Q4263" s="1">
        <v>4259</v>
      </c>
      <c r="R4263" s="1">
        <f t="shared" ca="1" si="472"/>
        <v>0.72378037638531378</v>
      </c>
      <c r="S4263" s="1">
        <f t="shared" ca="1" si="473"/>
        <v>1620</v>
      </c>
      <c r="T4263" s="1" t="str">
        <f t="shared" ca="1" si="469"/>
        <v/>
      </c>
    </row>
    <row r="4264" spans="1:20" x14ac:dyDescent="0.25">
      <c r="A4264" s="1">
        <v>4260</v>
      </c>
      <c r="B4264" s="1">
        <v>426</v>
      </c>
      <c r="C4264" s="1">
        <v>43</v>
      </c>
      <c r="D4264" s="1" t="s">
        <v>16</v>
      </c>
      <c r="E4264" s="1">
        <v>0</v>
      </c>
      <c r="J4264" s="1">
        <v>4260</v>
      </c>
      <c r="K4264" s="1">
        <f t="shared" ca="1" si="470"/>
        <v>0.46361694388634767</v>
      </c>
      <c r="L4264" s="1">
        <f t="shared" ca="1" si="471"/>
        <v>5367</v>
      </c>
      <c r="M4264" s="1" t="str">
        <f t="shared" ca="1" si="468"/>
        <v/>
      </c>
      <c r="Q4264" s="1">
        <v>4260</v>
      </c>
      <c r="R4264" s="1">
        <f t="shared" ca="1" si="472"/>
        <v>0.23411655242181484</v>
      </c>
      <c r="S4264" s="1">
        <f t="shared" ca="1" si="473"/>
        <v>4578</v>
      </c>
      <c r="T4264" s="1" t="str">
        <f t="shared" ca="1" si="469"/>
        <v/>
      </c>
    </row>
    <row r="4265" spans="1:20" x14ac:dyDescent="0.25">
      <c r="A4265" s="1">
        <v>4261</v>
      </c>
      <c r="B4265" s="1">
        <v>427</v>
      </c>
      <c r="C4265" s="1">
        <v>43</v>
      </c>
      <c r="D4265" s="1" t="s">
        <v>16</v>
      </c>
      <c r="E4265" s="1">
        <v>0</v>
      </c>
      <c r="J4265" s="1">
        <v>4261</v>
      </c>
      <c r="K4265" s="1">
        <f t="shared" ca="1" si="470"/>
        <v>0.56354559462722653</v>
      </c>
      <c r="L4265" s="1">
        <f t="shared" ca="1" si="471"/>
        <v>4372</v>
      </c>
      <c r="M4265" s="1" t="str">
        <f t="shared" ca="1" si="468"/>
        <v/>
      </c>
      <c r="Q4265" s="1">
        <v>4261</v>
      </c>
      <c r="R4265" s="1">
        <f t="shared" ca="1" si="472"/>
        <v>4.7500661892476703E-3</v>
      </c>
      <c r="S4265" s="1">
        <f t="shared" ca="1" si="473"/>
        <v>5973</v>
      </c>
      <c r="T4265" s="1" t="str">
        <f t="shared" ca="1" si="469"/>
        <v/>
      </c>
    </row>
    <row r="4266" spans="1:20" x14ac:dyDescent="0.25">
      <c r="A4266" s="1">
        <v>4262</v>
      </c>
      <c r="B4266" s="1">
        <v>427</v>
      </c>
      <c r="C4266" s="1">
        <v>43</v>
      </c>
      <c r="D4266" s="1" t="s">
        <v>16</v>
      </c>
      <c r="E4266" s="1">
        <v>0</v>
      </c>
      <c r="J4266" s="1">
        <v>4262</v>
      </c>
      <c r="K4266" s="1">
        <f t="shared" ca="1" si="470"/>
        <v>0.21394501297412716</v>
      </c>
      <c r="L4266" s="1">
        <f t="shared" ca="1" si="471"/>
        <v>7840</v>
      </c>
      <c r="M4266" s="1" t="str">
        <f t="shared" ca="1" si="468"/>
        <v/>
      </c>
      <c r="Q4266" s="1">
        <v>4262</v>
      </c>
      <c r="R4266" s="1">
        <f t="shared" ca="1" si="472"/>
        <v>0.13873485887779058</v>
      </c>
      <c r="S4266" s="1">
        <f t="shared" ca="1" si="473"/>
        <v>5184</v>
      </c>
      <c r="T4266" s="1" t="str">
        <f t="shared" ca="1" si="469"/>
        <v/>
      </c>
    </row>
    <row r="4267" spans="1:20" x14ac:dyDescent="0.25">
      <c r="A4267" s="1">
        <v>4263</v>
      </c>
      <c r="B4267" s="1">
        <v>427</v>
      </c>
      <c r="C4267" s="1">
        <v>43</v>
      </c>
      <c r="D4267" s="1" t="s">
        <v>16</v>
      </c>
      <c r="E4267" s="1">
        <v>1</v>
      </c>
      <c r="J4267" s="1">
        <v>4263</v>
      </c>
      <c r="K4267" s="1">
        <f t="shared" ca="1" si="470"/>
        <v>0.3377415139191432</v>
      </c>
      <c r="L4267" s="1">
        <f t="shared" ca="1" si="471"/>
        <v>6607</v>
      </c>
      <c r="M4267" s="1" t="str">
        <f t="shared" ca="1" si="468"/>
        <v/>
      </c>
      <c r="Q4267" s="1">
        <v>4263</v>
      </c>
      <c r="R4267" s="1">
        <f t="shared" ca="1" si="472"/>
        <v>0.4181295438688778</v>
      </c>
      <c r="S4267" s="1">
        <f t="shared" ca="1" si="473"/>
        <v>3474</v>
      </c>
      <c r="T4267" s="1" t="str">
        <f t="shared" ca="1" si="469"/>
        <v/>
      </c>
    </row>
    <row r="4268" spans="1:20" x14ac:dyDescent="0.25">
      <c r="A4268" s="1">
        <v>4264</v>
      </c>
      <c r="B4268" s="1">
        <v>427</v>
      </c>
      <c r="C4268" s="1">
        <v>43</v>
      </c>
      <c r="D4268" s="1" t="s">
        <v>16</v>
      </c>
      <c r="E4268" s="1">
        <v>0</v>
      </c>
      <c r="J4268" s="1">
        <v>4264</v>
      </c>
      <c r="K4268" s="1">
        <f t="shared" ca="1" si="470"/>
        <v>0.96251939040269086</v>
      </c>
      <c r="L4268" s="1">
        <f t="shared" ca="1" si="471"/>
        <v>400</v>
      </c>
      <c r="M4268" s="1" t="str">
        <f t="shared" ca="1" si="468"/>
        <v/>
      </c>
      <c r="Q4268" s="1">
        <v>4264</v>
      </c>
      <c r="R4268" s="1">
        <f t="shared" ca="1" si="472"/>
        <v>0.82534773271432571</v>
      </c>
      <c r="S4268" s="1">
        <f t="shared" ca="1" si="473"/>
        <v>982</v>
      </c>
      <c r="T4268" s="1" t="str">
        <f t="shared" ca="1" si="469"/>
        <v/>
      </c>
    </row>
    <row r="4269" spans="1:20" x14ac:dyDescent="0.25">
      <c r="A4269" s="1">
        <v>4265</v>
      </c>
      <c r="B4269" s="1">
        <v>427</v>
      </c>
      <c r="C4269" s="1">
        <v>43</v>
      </c>
      <c r="D4269" s="1" t="s">
        <v>16</v>
      </c>
      <c r="E4269" s="1">
        <v>0</v>
      </c>
      <c r="J4269" s="1">
        <v>4265</v>
      </c>
      <c r="K4269" s="1">
        <f t="shared" ca="1" si="470"/>
        <v>0.31313345032211393</v>
      </c>
      <c r="L4269" s="1">
        <f t="shared" ca="1" si="471"/>
        <v>6823</v>
      </c>
      <c r="M4269" s="1" t="str">
        <f t="shared" ca="1" si="468"/>
        <v/>
      </c>
      <c r="Q4269" s="1">
        <v>4265</v>
      </c>
      <c r="R4269" s="1">
        <f t="shared" ca="1" si="472"/>
        <v>0.32955398987559859</v>
      </c>
      <c r="S4269" s="1">
        <f t="shared" ca="1" si="473"/>
        <v>4013</v>
      </c>
      <c r="T4269" s="1" t="str">
        <f t="shared" ca="1" si="469"/>
        <v/>
      </c>
    </row>
    <row r="4270" spans="1:20" x14ac:dyDescent="0.25">
      <c r="A4270" s="1">
        <v>4266</v>
      </c>
      <c r="B4270" s="1">
        <v>427</v>
      </c>
      <c r="C4270" s="1">
        <v>43</v>
      </c>
      <c r="D4270" s="1" t="s">
        <v>16</v>
      </c>
      <c r="E4270" s="1">
        <v>0</v>
      </c>
      <c r="J4270" s="1">
        <v>4266</v>
      </c>
      <c r="K4270" s="1">
        <f t="shared" ca="1" si="470"/>
        <v>0.8461818832983381</v>
      </c>
      <c r="L4270" s="1">
        <f t="shared" ca="1" si="471"/>
        <v>1563</v>
      </c>
      <c r="M4270" s="1" t="str">
        <f t="shared" ca="1" si="468"/>
        <v/>
      </c>
      <c r="Q4270" s="1">
        <v>4266</v>
      </c>
      <c r="R4270" s="1">
        <f t="shared" ca="1" si="472"/>
        <v>0.7235950040606306</v>
      </c>
      <c r="S4270" s="1">
        <f t="shared" ca="1" si="473"/>
        <v>1623</v>
      </c>
      <c r="T4270" s="1" t="str">
        <f t="shared" ca="1" si="469"/>
        <v/>
      </c>
    </row>
    <row r="4271" spans="1:20" x14ac:dyDescent="0.25">
      <c r="A4271" s="1">
        <v>4267</v>
      </c>
      <c r="B4271" s="1">
        <v>427</v>
      </c>
      <c r="C4271" s="1">
        <v>43</v>
      </c>
      <c r="D4271" s="1" t="s">
        <v>16</v>
      </c>
      <c r="E4271" s="1">
        <v>0</v>
      </c>
      <c r="J4271" s="1">
        <v>4267</v>
      </c>
      <c r="K4271" s="1">
        <f t="shared" ca="1" si="470"/>
        <v>0.91043365443842861</v>
      </c>
      <c r="L4271" s="1">
        <f t="shared" ca="1" si="471"/>
        <v>900</v>
      </c>
      <c r="M4271" s="1" t="str">
        <f t="shared" ca="1" si="468"/>
        <v/>
      </c>
      <c r="Q4271" s="1">
        <v>4267</v>
      </c>
      <c r="R4271" s="1">
        <f t="shared" ca="1" si="472"/>
        <v>0.56040368233946092</v>
      </c>
      <c r="S4271" s="1">
        <f t="shared" ca="1" si="473"/>
        <v>2586</v>
      </c>
      <c r="T4271" s="1" t="str">
        <f t="shared" ca="1" si="469"/>
        <v/>
      </c>
    </row>
    <row r="4272" spans="1:20" x14ac:dyDescent="0.25">
      <c r="A4272" s="1">
        <v>4268</v>
      </c>
      <c r="B4272" s="1">
        <v>427</v>
      </c>
      <c r="C4272" s="1">
        <v>43</v>
      </c>
      <c r="D4272" s="1" t="s">
        <v>16</v>
      </c>
      <c r="E4272" s="1">
        <v>0</v>
      </c>
      <c r="J4272" s="1">
        <v>4268</v>
      </c>
      <c r="K4272" s="1">
        <f t="shared" ca="1" si="470"/>
        <v>0.38185955454365106</v>
      </c>
      <c r="L4272" s="1">
        <f t="shared" ca="1" si="471"/>
        <v>6168</v>
      </c>
      <c r="M4272" s="1" t="str">
        <f t="shared" ca="1" si="468"/>
        <v/>
      </c>
      <c r="Q4272" s="1">
        <v>4268</v>
      </c>
      <c r="R4272" s="1">
        <f t="shared" ca="1" si="472"/>
        <v>0.56240088585659187</v>
      </c>
      <c r="S4272" s="1">
        <f t="shared" ca="1" si="473"/>
        <v>2578</v>
      </c>
      <c r="T4272" s="1" t="str">
        <f t="shared" ca="1" si="469"/>
        <v/>
      </c>
    </row>
    <row r="4273" spans="1:20" x14ac:dyDescent="0.25">
      <c r="A4273" s="1">
        <v>4269</v>
      </c>
      <c r="B4273" s="1">
        <v>427</v>
      </c>
      <c r="C4273" s="1">
        <v>43</v>
      </c>
      <c r="D4273" s="1" t="s">
        <v>16</v>
      </c>
      <c r="E4273" s="1">
        <v>0</v>
      </c>
      <c r="J4273" s="1">
        <v>4269</v>
      </c>
      <c r="K4273" s="1">
        <f t="shared" ca="1" si="470"/>
        <v>0.73378806500422589</v>
      </c>
      <c r="L4273" s="1">
        <f t="shared" ca="1" si="471"/>
        <v>2699</v>
      </c>
      <c r="M4273" s="1" t="str">
        <f t="shared" ca="1" si="468"/>
        <v/>
      </c>
      <c r="Q4273" s="1">
        <v>4269</v>
      </c>
      <c r="R4273" s="1">
        <f t="shared" ca="1" si="472"/>
        <v>0.22031172584200076</v>
      </c>
      <c r="S4273" s="1">
        <f t="shared" ca="1" si="473"/>
        <v>4654</v>
      </c>
      <c r="T4273" s="1" t="str">
        <f t="shared" ca="1" si="469"/>
        <v/>
      </c>
    </row>
    <row r="4274" spans="1:20" x14ac:dyDescent="0.25">
      <c r="A4274" s="1">
        <v>4270</v>
      </c>
      <c r="B4274" s="1">
        <v>427</v>
      </c>
      <c r="C4274" s="1">
        <v>43</v>
      </c>
      <c r="D4274" s="1" t="s">
        <v>16</v>
      </c>
      <c r="E4274" s="1">
        <v>0</v>
      </c>
      <c r="J4274" s="1">
        <v>4270</v>
      </c>
      <c r="K4274" s="1">
        <f t="shared" ca="1" si="470"/>
        <v>0.82566590538815854</v>
      </c>
      <c r="L4274" s="1">
        <f t="shared" ca="1" si="471"/>
        <v>1770</v>
      </c>
      <c r="M4274" s="1" t="str">
        <f t="shared" ca="1" si="468"/>
        <v/>
      </c>
      <c r="Q4274" s="1">
        <v>4270</v>
      </c>
      <c r="R4274" s="1">
        <f t="shared" ca="1" si="472"/>
        <v>0.70611854382804196</v>
      </c>
      <c r="S4274" s="1">
        <f t="shared" ca="1" si="473"/>
        <v>1722</v>
      </c>
      <c r="T4274" s="1" t="str">
        <f t="shared" ca="1" si="469"/>
        <v/>
      </c>
    </row>
    <row r="4275" spans="1:20" x14ac:dyDescent="0.25">
      <c r="A4275" s="1">
        <v>4271</v>
      </c>
      <c r="B4275" s="1">
        <v>428</v>
      </c>
      <c r="C4275" s="1">
        <v>43</v>
      </c>
      <c r="D4275" s="1" t="s">
        <v>16</v>
      </c>
      <c r="E4275" s="1">
        <v>0</v>
      </c>
      <c r="J4275" s="1">
        <v>4271</v>
      </c>
      <c r="K4275" s="1">
        <f t="shared" ca="1" si="470"/>
        <v>0.12734782816766232</v>
      </c>
      <c r="L4275" s="1">
        <f t="shared" ca="1" si="471"/>
        <v>8717</v>
      </c>
      <c r="M4275" s="1" t="str">
        <f t="shared" ca="1" si="468"/>
        <v/>
      </c>
      <c r="Q4275" s="1">
        <v>4271</v>
      </c>
      <c r="R4275" s="1">
        <f t="shared" ca="1" si="472"/>
        <v>0.46709445304040509</v>
      </c>
      <c r="S4275" s="1">
        <f t="shared" ca="1" si="473"/>
        <v>3165</v>
      </c>
      <c r="T4275" s="1" t="str">
        <f t="shared" ca="1" si="469"/>
        <v/>
      </c>
    </row>
    <row r="4276" spans="1:20" x14ac:dyDescent="0.25">
      <c r="A4276" s="1">
        <v>4272</v>
      </c>
      <c r="B4276" s="1">
        <v>428</v>
      </c>
      <c r="C4276" s="1">
        <v>43</v>
      </c>
      <c r="D4276" s="1" t="s">
        <v>16</v>
      </c>
      <c r="E4276" s="1">
        <v>0</v>
      </c>
      <c r="J4276" s="1">
        <v>4272</v>
      </c>
      <c r="K4276" s="1">
        <f t="shared" ca="1" si="470"/>
        <v>0.24083877591050096</v>
      </c>
      <c r="L4276" s="1">
        <f t="shared" ca="1" si="471"/>
        <v>7552</v>
      </c>
      <c r="M4276" s="1" t="str">
        <f t="shared" ca="1" si="468"/>
        <v/>
      </c>
      <c r="Q4276" s="1">
        <v>4272</v>
      </c>
      <c r="R4276" s="1">
        <f t="shared" ca="1" si="472"/>
        <v>0.16499130590213218</v>
      </c>
      <c r="S4276" s="1">
        <f t="shared" ca="1" si="473"/>
        <v>5020</v>
      </c>
      <c r="T4276" s="1" t="str">
        <f t="shared" ca="1" si="469"/>
        <v/>
      </c>
    </row>
    <row r="4277" spans="1:20" x14ac:dyDescent="0.25">
      <c r="A4277" s="1">
        <v>4273</v>
      </c>
      <c r="B4277" s="1">
        <v>428</v>
      </c>
      <c r="C4277" s="1">
        <v>43</v>
      </c>
      <c r="D4277" s="1" t="s">
        <v>16</v>
      </c>
      <c r="E4277" s="1">
        <v>0</v>
      </c>
      <c r="J4277" s="1">
        <v>4273</v>
      </c>
      <c r="K4277" s="1">
        <f t="shared" ca="1" si="470"/>
        <v>0.99359352950697988</v>
      </c>
      <c r="L4277" s="1">
        <f t="shared" ca="1" si="471"/>
        <v>67</v>
      </c>
      <c r="M4277" s="1">
        <f t="shared" ca="1" si="468"/>
        <v>0</v>
      </c>
      <c r="Q4277" s="1">
        <v>4273</v>
      </c>
      <c r="R4277" s="1">
        <f t="shared" ca="1" si="472"/>
        <v>0.8543596021172849</v>
      </c>
      <c r="S4277" s="1">
        <f t="shared" ca="1" si="473"/>
        <v>794</v>
      </c>
      <c r="T4277" s="1" t="str">
        <f t="shared" ca="1" si="469"/>
        <v/>
      </c>
    </row>
    <row r="4278" spans="1:20" x14ac:dyDescent="0.25">
      <c r="A4278" s="1">
        <v>4274</v>
      </c>
      <c r="B4278" s="1">
        <v>428</v>
      </c>
      <c r="C4278" s="1">
        <v>43</v>
      </c>
      <c r="D4278" s="1" t="s">
        <v>16</v>
      </c>
      <c r="E4278" s="1">
        <v>0</v>
      </c>
      <c r="J4278" s="1">
        <v>4274</v>
      </c>
      <c r="K4278" s="1">
        <f t="shared" ca="1" si="470"/>
        <v>0.46755952805241985</v>
      </c>
      <c r="L4278" s="1">
        <f t="shared" ca="1" si="471"/>
        <v>5322</v>
      </c>
      <c r="M4278" s="1" t="str">
        <f t="shared" ca="1" si="468"/>
        <v/>
      </c>
      <c r="Q4278" s="1">
        <v>4274</v>
      </c>
      <c r="R4278" s="1">
        <f t="shared" ca="1" si="472"/>
        <v>0.64642790434579278</v>
      </c>
      <c r="S4278" s="1">
        <f t="shared" ca="1" si="473"/>
        <v>2079</v>
      </c>
      <c r="T4278" s="1" t="str">
        <f t="shared" ca="1" si="469"/>
        <v/>
      </c>
    </row>
    <row r="4279" spans="1:20" x14ac:dyDescent="0.25">
      <c r="A4279" s="1">
        <v>4275</v>
      </c>
      <c r="B4279" s="1">
        <v>428</v>
      </c>
      <c r="C4279" s="1">
        <v>43</v>
      </c>
      <c r="D4279" s="1" t="s">
        <v>16</v>
      </c>
      <c r="E4279" s="1">
        <v>0</v>
      </c>
      <c r="J4279" s="1">
        <v>4275</v>
      </c>
      <c r="K4279" s="1">
        <f t="shared" ca="1" si="470"/>
        <v>0.6376142592229006</v>
      </c>
      <c r="L4279" s="1">
        <f t="shared" ca="1" si="471"/>
        <v>3644</v>
      </c>
      <c r="M4279" s="1" t="str">
        <f t="shared" ca="1" si="468"/>
        <v/>
      </c>
      <c r="Q4279" s="1">
        <v>4275</v>
      </c>
      <c r="R4279" s="1">
        <f t="shared" ca="1" si="472"/>
        <v>0.46842722254122471</v>
      </c>
      <c r="S4279" s="1">
        <f t="shared" ca="1" si="473"/>
        <v>3159</v>
      </c>
      <c r="T4279" s="1" t="str">
        <f t="shared" ca="1" si="469"/>
        <v/>
      </c>
    </row>
    <row r="4280" spans="1:20" x14ac:dyDescent="0.25">
      <c r="A4280" s="1">
        <v>4276</v>
      </c>
      <c r="B4280" s="1">
        <v>428</v>
      </c>
      <c r="C4280" s="1">
        <v>43</v>
      </c>
      <c r="D4280" s="1" t="s">
        <v>16</v>
      </c>
      <c r="E4280" s="1">
        <v>0</v>
      </c>
      <c r="J4280" s="1">
        <v>4276</v>
      </c>
      <c r="K4280" s="1">
        <f t="shared" ca="1" si="470"/>
        <v>0.49006005330104663</v>
      </c>
      <c r="L4280" s="1">
        <f t="shared" ca="1" si="471"/>
        <v>5083</v>
      </c>
      <c r="M4280" s="1" t="str">
        <f t="shared" ca="1" si="468"/>
        <v/>
      </c>
      <c r="Q4280" s="1">
        <v>4276</v>
      </c>
      <c r="R4280" s="1">
        <f t="shared" ca="1" si="472"/>
        <v>0.6644455180890676</v>
      </c>
      <c r="S4280" s="1">
        <f t="shared" ca="1" si="473"/>
        <v>1961</v>
      </c>
      <c r="T4280" s="1" t="str">
        <f t="shared" ca="1" si="469"/>
        <v/>
      </c>
    </row>
    <row r="4281" spans="1:20" x14ac:dyDescent="0.25">
      <c r="A4281" s="1">
        <v>4277</v>
      </c>
      <c r="B4281" s="1">
        <v>428</v>
      </c>
      <c r="C4281" s="1">
        <v>43</v>
      </c>
      <c r="D4281" s="1" t="s">
        <v>16</v>
      </c>
      <c r="E4281" s="1">
        <v>0</v>
      </c>
      <c r="J4281" s="1">
        <v>4277</v>
      </c>
      <c r="K4281" s="1">
        <f t="shared" ca="1" si="470"/>
        <v>0.46767248403587092</v>
      </c>
      <c r="L4281" s="1">
        <f t="shared" ca="1" si="471"/>
        <v>5320</v>
      </c>
      <c r="M4281" s="1" t="str">
        <f t="shared" ca="1" si="468"/>
        <v/>
      </c>
      <c r="Q4281" s="1">
        <v>4277</v>
      </c>
      <c r="R4281" s="1">
        <f t="shared" ca="1" si="472"/>
        <v>0.44773095121152517</v>
      </c>
      <c r="S4281" s="1">
        <f t="shared" ca="1" si="473"/>
        <v>3300</v>
      </c>
      <c r="T4281" s="1" t="str">
        <f t="shared" ca="1" si="469"/>
        <v/>
      </c>
    </row>
    <row r="4282" spans="1:20" x14ac:dyDescent="0.25">
      <c r="A4282" s="1">
        <v>4278</v>
      </c>
      <c r="B4282" s="1">
        <v>428</v>
      </c>
      <c r="C4282" s="1">
        <v>43</v>
      </c>
      <c r="D4282" s="1" t="s">
        <v>16</v>
      </c>
      <c r="E4282" s="1">
        <v>0</v>
      </c>
      <c r="J4282" s="1">
        <v>4278</v>
      </c>
      <c r="K4282" s="1">
        <f t="shared" ca="1" si="470"/>
        <v>0.81965738309552683</v>
      </c>
      <c r="L4282" s="1">
        <f t="shared" ca="1" si="471"/>
        <v>1838</v>
      </c>
      <c r="M4282" s="1" t="str">
        <f t="shared" ca="1" si="468"/>
        <v/>
      </c>
      <c r="Q4282" s="1">
        <v>4278</v>
      </c>
      <c r="R4282" s="1">
        <f t="shared" ca="1" si="472"/>
        <v>0.15571562681346152</v>
      </c>
      <c r="S4282" s="1">
        <f t="shared" ca="1" si="473"/>
        <v>5086</v>
      </c>
      <c r="T4282" s="1" t="str">
        <f t="shared" ca="1" si="469"/>
        <v/>
      </c>
    </row>
    <row r="4283" spans="1:20" x14ac:dyDescent="0.25">
      <c r="A4283" s="1">
        <v>4279</v>
      </c>
      <c r="B4283" s="1">
        <v>428</v>
      </c>
      <c r="C4283" s="1">
        <v>43</v>
      </c>
      <c r="D4283" s="1" t="s">
        <v>16</v>
      </c>
      <c r="E4283" s="1">
        <v>0</v>
      </c>
      <c r="J4283" s="1">
        <v>4279</v>
      </c>
      <c r="K4283" s="1">
        <f t="shared" ca="1" si="470"/>
        <v>0.47548930519496824</v>
      </c>
      <c r="L4283" s="1">
        <f t="shared" ca="1" si="471"/>
        <v>5237</v>
      </c>
      <c r="M4283" s="1" t="str">
        <f t="shared" ca="1" si="468"/>
        <v/>
      </c>
      <c r="Q4283" s="1">
        <v>4279</v>
      </c>
      <c r="R4283" s="1">
        <f t="shared" ca="1" si="472"/>
        <v>0.50482027284332354</v>
      </c>
      <c r="S4283" s="1">
        <f t="shared" ca="1" si="473"/>
        <v>2949</v>
      </c>
      <c r="T4283" s="1" t="str">
        <f t="shared" ca="1" si="469"/>
        <v/>
      </c>
    </row>
    <row r="4284" spans="1:20" x14ac:dyDescent="0.25">
      <c r="A4284" s="1">
        <v>4280</v>
      </c>
      <c r="B4284" s="1">
        <v>428</v>
      </c>
      <c r="C4284" s="1">
        <v>43</v>
      </c>
      <c r="D4284" s="1" t="s">
        <v>16</v>
      </c>
      <c r="E4284" s="1">
        <v>0</v>
      </c>
      <c r="J4284" s="1">
        <v>4280</v>
      </c>
      <c r="K4284" s="1">
        <f t="shared" ca="1" si="470"/>
        <v>2.2143800597312913E-3</v>
      </c>
      <c r="L4284" s="1">
        <f t="shared" ca="1" si="471"/>
        <v>9981</v>
      </c>
      <c r="M4284" s="1" t="str">
        <f t="shared" ca="1" si="468"/>
        <v/>
      </c>
      <c r="Q4284" s="1">
        <v>4280</v>
      </c>
      <c r="R4284" s="1">
        <f t="shared" ca="1" si="472"/>
        <v>0.18071020663853132</v>
      </c>
      <c r="S4284" s="1">
        <f t="shared" ca="1" si="473"/>
        <v>4916</v>
      </c>
      <c r="T4284" s="1" t="str">
        <f t="shared" ca="1" si="469"/>
        <v/>
      </c>
    </row>
    <row r="4285" spans="1:20" x14ac:dyDescent="0.25">
      <c r="A4285" s="1">
        <v>4281</v>
      </c>
      <c r="B4285" s="1">
        <v>429</v>
      </c>
      <c r="C4285" s="1">
        <v>43</v>
      </c>
      <c r="D4285" s="1" t="s">
        <v>16</v>
      </c>
      <c r="E4285" s="1">
        <v>0</v>
      </c>
      <c r="J4285" s="1">
        <v>4281</v>
      </c>
      <c r="K4285" s="1">
        <f t="shared" ca="1" si="470"/>
        <v>0.39897586335101709</v>
      </c>
      <c r="L4285" s="1">
        <f t="shared" ca="1" si="471"/>
        <v>6001</v>
      </c>
      <c r="M4285" s="1" t="str">
        <f t="shared" ca="1" si="468"/>
        <v/>
      </c>
      <c r="Q4285" s="1">
        <v>4281</v>
      </c>
      <c r="R4285" s="1">
        <f t="shared" ca="1" si="472"/>
        <v>6.8704763385769696E-2</v>
      </c>
      <c r="S4285" s="1">
        <f t="shared" ca="1" si="473"/>
        <v>5599</v>
      </c>
      <c r="T4285" s="1" t="str">
        <f t="shared" ca="1" si="469"/>
        <v/>
      </c>
    </row>
    <row r="4286" spans="1:20" x14ac:dyDescent="0.25">
      <c r="A4286" s="1">
        <v>4282</v>
      </c>
      <c r="B4286" s="1">
        <v>429</v>
      </c>
      <c r="C4286" s="1">
        <v>43</v>
      </c>
      <c r="D4286" s="1" t="s">
        <v>16</v>
      </c>
      <c r="E4286" s="1">
        <v>0</v>
      </c>
      <c r="J4286" s="1">
        <v>4282</v>
      </c>
      <c r="K4286" s="1">
        <f t="shared" ca="1" si="470"/>
        <v>0.23565759419319843</v>
      </c>
      <c r="L4286" s="1">
        <f t="shared" ca="1" si="471"/>
        <v>7596</v>
      </c>
      <c r="M4286" s="1" t="str">
        <f t="shared" ca="1" si="468"/>
        <v/>
      </c>
      <c r="Q4286" s="1">
        <v>4282</v>
      </c>
      <c r="R4286" s="1">
        <f t="shared" ca="1" si="472"/>
        <v>0.16304681677112087</v>
      </c>
      <c r="S4286" s="1">
        <f t="shared" ca="1" si="473"/>
        <v>5039</v>
      </c>
      <c r="T4286" s="1" t="str">
        <f t="shared" ca="1" si="469"/>
        <v/>
      </c>
    </row>
    <row r="4287" spans="1:20" x14ac:dyDescent="0.25">
      <c r="A4287" s="1">
        <v>4283</v>
      </c>
      <c r="B4287" s="1">
        <v>429</v>
      </c>
      <c r="C4287" s="1">
        <v>43</v>
      </c>
      <c r="D4287" s="1" t="s">
        <v>16</v>
      </c>
      <c r="E4287" s="1">
        <v>0</v>
      </c>
      <c r="J4287" s="1">
        <v>4283</v>
      </c>
      <c r="K4287" s="1">
        <f t="shared" ca="1" si="470"/>
        <v>0.80077422193864001</v>
      </c>
      <c r="L4287" s="1">
        <f t="shared" ca="1" si="471"/>
        <v>2033</v>
      </c>
      <c r="M4287" s="1" t="str">
        <f t="shared" ca="1" si="468"/>
        <v/>
      </c>
      <c r="Q4287" s="1">
        <v>4283</v>
      </c>
      <c r="R4287" s="1">
        <f t="shared" ca="1" si="472"/>
        <v>0.68640470550837185</v>
      </c>
      <c r="S4287" s="1">
        <f t="shared" ca="1" si="473"/>
        <v>1826</v>
      </c>
      <c r="T4287" s="1" t="str">
        <f t="shared" ca="1" si="469"/>
        <v/>
      </c>
    </row>
    <row r="4288" spans="1:20" x14ac:dyDescent="0.25">
      <c r="A4288" s="1">
        <v>4284</v>
      </c>
      <c r="B4288" s="1">
        <v>429</v>
      </c>
      <c r="C4288" s="1">
        <v>43</v>
      </c>
      <c r="D4288" s="1" t="s">
        <v>16</v>
      </c>
      <c r="E4288" s="1">
        <v>0</v>
      </c>
      <c r="J4288" s="1">
        <v>4284</v>
      </c>
      <c r="K4288" s="1">
        <f t="shared" ca="1" si="470"/>
        <v>0.816756393162692</v>
      </c>
      <c r="L4288" s="1">
        <f t="shared" ca="1" si="471"/>
        <v>1864</v>
      </c>
      <c r="M4288" s="1" t="str">
        <f t="shared" ca="1" si="468"/>
        <v/>
      </c>
      <c r="Q4288" s="1">
        <v>4284</v>
      </c>
      <c r="R4288" s="1">
        <f t="shared" ca="1" si="472"/>
        <v>0.21184000817819004</v>
      </c>
      <c r="S4288" s="1">
        <f t="shared" ca="1" si="473"/>
        <v>4718</v>
      </c>
      <c r="T4288" s="1" t="str">
        <f t="shared" ca="1" si="469"/>
        <v/>
      </c>
    </row>
    <row r="4289" spans="1:20" x14ac:dyDescent="0.25">
      <c r="A4289" s="1">
        <v>4285</v>
      </c>
      <c r="B4289" s="1">
        <v>429</v>
      </c>
      <c r="C4289" s="1">
        <v>43</v>
      </c>
      <c r="D4289" s="1" t="s">
        <v>16</v>
      </c>
      <c r="E4289" s="1">
        <v>0</v>
      </c>
      <c r="J4289" s="1">
        <v>4285</v>
      </c>
      <c r="K4289" s="1">
        <f t="shared" ca="1" si="470"/>
        <v>0.55309673971989282</v>
      </c>
      <c r="L4289" s="1">
        <f t="shared" ca="1" si="471"/>
        <v>4469</v>
      </c>
      <c r="M4289" s="1" t="str">
        <f t="shared" ca="1" si="468"/>
        <v/>
      </c>
      <c r="Q4289" s="1">
        <v>4285</v>
      </c>
      <c r="R4289" s="1">
        <f t="shared" ca="1" si="472"/>
        <v>0.79363099036867568</v>
      </c>
      <c r="S4289" s="1">
        <f t="shared" ca="1" si="473"/>
        <v>1182</v>
      </c>
      <c r="T4289" s="1" t="str">
        <f t="shared" ca="1" si="469"/>
        <v/>
      </c>
    </row>
    <row r="4290" spans="1:20" x14ac:dyDescent="0.25">
      <c r="A4290" s="1">
        <v>4286</v>
      </c>
      <c r="B4290" s="1">
        <v>429</v>
      </c>
      <c r="C4290" s="1">
        <v>43</v>
      </c>
      <c r="D4290" s="1" t="s">
        <v>16</v>
      </c>
      <c r="E4290" s="1">
        <v>0</v>
      </c>
      <c r="J4290" s="1">
        <v>4286</v>
      </c>
      <c r="K4290" s="1">
        <f t="shared" ca="1" si="470"/>
        <v>0.86542772683249647</v>
      </c>
      <c r="L4290" s="1">
        <f t="shared" ca="1" si="471"/>
        <v>1364</v>
      </c>
      <c r="M4290" s="1" t="str">
        <f t="shared" ca="1" si="468"/>
        <v/>
      </c>
      <c r="Q4290" s="1">
        <v>4286</v>
      </c>
      <c r="R4290" s="1">
        <f t="shared" ca="1" si="472"/>
        <v>0.74859077267155261</v>
      </c>
      <c r="S4290" s="1">
        <f t="shared" ca="1" si="473"/>
        <v>1431</v>
      </c>
      <c r="T4290" s="1" t="str">
        <f t="shared" ca="1" si="469"/>
        <v/>
      </c>
    </row>
    <row r="4291" spans="1:20" x14ac:dyDescent="0.25">
      <c r="A4291" s="1">
        <v>4287</v>
      </c>
      <c r="B4291" s="1">
        <v>429</v>
      </c>
      <c r="C4291" s="1">
        <v>43</v>
      </c>
      <c r="D4291" s="1" t="s">
        <v>16</v>
      </c>
      <c r="E4291" s="1">
        <v>0</v>
      </c>
      <c r="J4291" s="1">
        <v>4287</v>
      </c>
      <c r="K4291" s="1">
        <f t="shared" ca="1" si="470"/>
        <v>0.51019592859119733</v>
      </c>
      <c r="L4291" s="1">
        <f t="shared" ca="1" si="471"/>
        <v>4902</v>
      </c>
      <c r="M4291" s="1" t="str">
        <f t="shared" ca="1" si="468"/>
        <v/>
      </c>
      <c r="Q4291" s="1">
        <v>4287</v>
      </c>
      <c r="R4291" s="1">
        <f t="shared" ca="1" si="472"/>
        <v>0.91070154566294592</v>
      </c>
      <c r="S4291" s="1">
        <f t="shared" ca="1" si="473"/>
        <v>479</v>
      </c>
      <c r="T4291" s="1" t="str">
        <f t="shared" ca="1" si="469"/>
        <v/>
      </c>
    </row>
    <row r="4292" spans="1:20" x14ac:dyDescent="0.25">
      <c r="A4292" s="1">
        <v>4288</v>
      </c>
      <c r="B4292" s="1">
        <v>429</v>
      </c>
      <c r="C4292" s="1">
        <v>43</v>
      </c>
      <c r="D4292" s="1" t="s">
        <v>16</v>
      </c>
      <c r="E4292" s="1">
        <v>0</v>
      </c>
      <c r="J4292" s="1">
        <v>4288</v>
      </c>
      <c r="K4292" s="1">
        <f t="shared" ca="1" si="470"/>
        <v>8.5695081797659278E-2</v>
      </c>
      <c r="L4292" s="1">
        <f t="shared" ca="1" si="471"/>
        <v>9121</v>
      </c>
      <c r="M4292" s="1" t="str">
        <f t="shared" ca="1" si="468"/>
        <v/>
      </c>
      <c r="Q4292" s="1">
        <v>4288</v>
      </c>
      <c r="R4292" s="1">
        <f t="shared" ca="1" si="472"/>
        <v>0.7324102360193383</v>
      </c>
      <c r="S4292" s="1">
        <f t="shared" ca="1" si="473"/>
        <v>1561</v>
      </c>
      <c r="T4292" s="1" t="str">
        <f t="shared" ca="1" si="469"/>
        <v/>
      </c>
    </row>
    <row r="4293" spans="1:20" x14ac:dyDescent="0.25">
      <c r="A4293" s="1">
        <v>4289</v>
      </c>
      <c r="B4293" s="1">
        <v>429</v>
      </c>
      <c r="C4293" s="1">
        <v>43</v>
      </c>
      <c r="D4293" s="1" t="s">
        <v>16</v>
      </c>
      <c r="E4293" s="1">
        <v>0</v>
      </c>
      <c r="J4293" s="1">
        <v>4289</v>
      </c>
      <c r="K4293" s="1">
        <f t="shared" ca="1" si="470"/>
        <v>6.9129119837239239E-2</v>
      </c>
      <c r="L4293" s="1">
        <f t="shared" ca="1" si="471"/>
        <v>9293</v>
      </c>
      <c r="M4293" s="1" t="str">
        <f t="shared" ref="M4293:M4356" ca="1" si="474">IF(L4293&lt;=$K$3,VLOOKUP(J4293,$A$5:$E$10004,5),"")</f>
        <v/>
      </c>
      <c r="Q4293" s="1">
        <v>4289</v>
      </c>
      <c r="R4293" s="1">
        <f t="shared" ca="1" si="472"/>
        <v>0.21406114179017022</v>
      </c>
      <c r="S4293" s="1">
        <f t="shared" ca="1" si="473"/>
        <v>4700</v>
      </c>
      <c r="T4293" s="1" t="str">
        <f t="shared" ref="T4293:T4356" ca="1" si="475">IF(S4293&lt;=$R$3*$H$10,VLOOKUP(Q4293,$A$5:$E$10004,5),"")</f>
        <v/>
      </c>
    </row>
    <row r="4294" spans="1:20" x14ac:dyDescent="0.25">
      <c r="A4294" s="1">
        <v>4290</v>
      </c>
      <c r="B4294" s="1">
        <v>429</v>
      </c>
      <c r="C4294" s="1">
        <v>43</v>
      </c>
      <c r="D4294" s="1" t="s">
        <v>16</v>
      </c>
      <c r="E4294" s="1">
        <v>0</v>
      </c>
      <c r="J4294" s="1">
        <v>4290</v>
      </c>
      <c r="K4294" s="1">
        <f t="shared" ref="K4294:K4357" ca="1" si="476">RAND()</f>
        <v>0.63683784974498892</v>
      </c>
      <c r="L4294" s="1">
        <f t="shared" ref="L4294:L4357" ca="1" si="477">_xlfn.RANK.EQ(K4294,$K$5:$K$10004)</f>
        <v>3652</v>
      </c>
      <c r="M4294" s="1" t="str">
        <f t="shared" ca="1" si="474"/>
        <v/>
      </c>
      <c r="Q4294" s="1">
        <v>4290</v>
      </c>
      <c r="R4294" s="1">
        <f t="shared" ref="R4294:R4357" ca="1" si="478">RAND()</f>
        <v>0.22228549342884463</v>
      </c>
      <c r="S4294" s="1">
        <f t="shared" ref="S4294:S4357" ca="1" si="479">_xlfn.RANK.EQ(R4294,$R$5:$R$6004)</f>
        <v>4646</v>
      </c>
      <c r="T4294" s="1" t="str">
        <f t="shared" ca="1" si="475"/>
        <v/>
      </c>
    </row>
    <row r="4295" spans="1:20" x14ac:dyDescent="0.25">
      <c r="A4295" s="1">
        <v>4291</v>
      </c>
      <c r="B4295" s="1">
        <v>430</v>
      </c>
      <c r="C4295" s="1">
        <v>43</v>
      </c>
      <c r="D4295" s="1" t="s">
        <v>16</v>
      </c>
      <c r="E4295" s="1">
        <v>0</v>
      </c>
      <c r="J4295" s="1">
        <v>4291</v>
      </c>
      <c r="K4295" s="1">
        <f t="shared" ca="1" si="476"/>
        <v>0.96314434338047761</v>
      </c>
      <c r="L4295" s="1">
        <f t="shared" ca="1" si="477"/>
        <v>393</v>
      </c>
      <c r="M4295" s="1" t="str">
        <f t="shared" ca="1" si="474"/>
        <v/>
      </c>
      <c r="Q4295" s="1">
        <v>4291</v>
      </c>
      <c r="R4295" s="1">
        <f t="shared" ca="1" si="478"/>
        <v>0.19384359872721624</v>
      </c>
      <c r="S4295" s="1">
        <f t="shared" ca="1" si="479"/>
        <v>4832</v>
      </c>
      <c r="T4295" s="1" t="str">
        <f t="shared" ca="1" si="475"/>
        <v/>
      </c>
    </row>
    <row r="4296" spans="1:20" x14ac:dyDescent="0.25">
      <c r="A4296" s="1">
        <v>4292</v>
      </c>
      <c r="B4296" s="1">
        <v>430</v>
      </c>
      <c r="C4296" s="1">
        <v>43</v>
      </c>
      <c r="D4296" s="1" t="s">
        <v>16</v>
      </c>
      <c r="E4296" s="1">
        <v>0</v>
      </c>
      <c r="J4296" s="1">
        <v>4292</v>
      </c>
      <c r="K4296" s="1">
        <f t="shared" ca="1" si="476"/>
        <v>0.37209170178591622</v>
      </c>
      <c r="L4296" s="1">
        <f t="shared" ca="1" si="477"/>
        <v>6273</v>
      </c>
      <c r="M4296" s="1" t="str">
        <f t="shared" ca="1" si="474"/>
        <v/>
      </c>
      <c r="Q4296" s="1">
        <v>4292</v>
      </c>
      <c r="R4296" s="1">
        <f t="shared" ca="1" si="478"/>
        <v>0.55239910628863098</v>
      </c>
      <c r="S4296" s="1">
        <f t="shared" ca="1" si="479"/>
        <v>2620</v>
      </c>
      <c r="T4296" s="1" t="str">
        <f t="shared" ca="1" si="475"/>
        <v/>
      </c>
    </row>
    <row r="4297" spans="1:20" x14ac:dyDescent="0.25">
      <c r="A4297" s="1">
        <v>4293</v>
      </c>
      <c r="B4297" s="1">
        <v>430</v>
      </c>
      <c r="C4297" s="1">
        <v>43</v>
      </c>
      <c r="D4297" s="1" t="s">
        <v>16</v>
      </c>
      <c r="E4297" s="1">
        <v>0</v>
      </c>
      <c r="J4297" s="1">
        <v>4293</v>
      </c>
      <c r="K4297" s="1">
        <f t="shared" ca="1" si="476"/>
        <v>0.39541834349839911</v>
      </c>
      <c r="L4297" s="1">
        <f t="shared" ca="1" si="477"/>
        <v>6036</v>
      </c>
      <c r="M4297" s="1" t="str">
        <f t="shared" ca="1" si="474"/>
        <v/>
      </c>
      <c r="Q4297" s="1">
        <v>4293</v>
      </c>
      <c r="R4297" s="1">
        <f t="shared" ca="1" si="478"/>
        <v>0.59739763809940805</v>
      </c>
      <c r="S4297" s="1">
        <f t="shared" ca="1" si="479"/>
        <v>2363</v>
      </c>
      <c r="T4297" s="1" t="str">
        <f t="shared" ca="1" si="475"/>
        <v/>
      </c>
    </row>
    <row r="4298" spans="1:20" x14ac:dyDescent="0.25">
      <c r="A4298" s="1">
        <v>4294</v>
      </c>
      <c r="B4298" s="1">
        <v>430</v>
      </c>
      <c r="C4298" s="1">
        <v>43</v>
      </c>
      <c r="D4298" s="1" t="s">
        <v>16</v>
      </c>
      <c r="E4298" s="1">
        <v>0</v>
      </c>
      <c r="J4298" s="1">
        <v>4294</v>
      </c>
      <c r="K4298" s="1">
        <f t="shared" ca="1" si="476"/>
        <v>0.40017599293396244</v>
      </c>
      <c r="L4298" s="1">
        <f t="shared" ca="1" si="477"/>
        <v>5989</v>
      </c>
      <c r="M4298" s="1" t="str">
        <f t="shared" ca="1" si="474"/>
        <v/>
      </c>
      <c r="Q4298" s="1">
        <v>4294</v>
      </c>
      <c r="R4298" s="1">
        <f t="shared" ca="1" si="478"/>
        <v>0.63467691642386082</v>
      </c>
      <c r="S4298" s="1">
        <f t="shared" ca="1" si="479"/>
        <v>2147</v>
      </c>
      <c r="T4298" s="1" t="str">
        <f t="shared" ca="1" si="475"/>
        <v/>
      </c>
    </row>
    <row r="4299" spans="1:20" x14ac:dyDescent="0.25">
      <c r="A4299" s="1">
        <v>4295</v>
      </c>
      <c r="B4299" s="1">
        <v>430</v>
      </c>
      <c r="C4299" s="1">
        <v>43</v>
      </c>
      <c r="D4299" s="1" t="s">
        <v>16</v>
      </c>
      <c r="E4299" s="1">
        <v>0</v>
      </c>
      <c r="J4299" s="1">
        <v>4295</v>
      </c>
      <c r="K4299" s="1">
        <f t="shared" ca="1" si="476"/>
        <v>0.58181708920218489</v>
      </c>
      <c r="L4299" s="1">
        <f t="shared" ca="1" si="477"/>
        <v>4188</v>
      </c>
      <c r="M4299" s="1" t="str">
        <f t="shared" ca="1" si="474"/>
        <v/>
      </c>
      <c r="Q4299" s="1">
        <v>4295</v>
      </c>
      <c r="R4299" s="1">
        <f t="shared" ca="1" si="478"/>
        <v>0.18295445041845992</v>
      </c>
      <c r="S4299" s="1">
        <f t="shared" ca="1" si="479"/>
        <v>4901</v>
      </c>
      <c r="T4299" s="1" t="str">
        <f t="shared" ca="1" si="475"/>
        <v/>
      </c>
    </row>
    <row r="4300" spans="1:20" x14ac:dyDescent="0.25">
      <c r="A4300" s="1">
        <v>4296</v>
      </c>
      <c r="B4300" s="1">
        <v>430</v>
      </c>
      <c r="C4300" s="1">
        <v>43</v>
      </c>
      <c r="D4300" s="1" t="s">
        <v>16</v>
      </c>
      <c r="E4300" s="1">
        <v>0</v>
      </c>
      <c r="J4300" s="1">
        <v>4296</v>
      </c>
      <c r="K4300" s="1">
        <f t="shared" ca="1" si="476"/>
        <v>0.81981228702420927</v>
      </c>
      <c r="L4300" s="1">
        <f t="shared" ca="1" si="477"/>
        <v>1835</v>
      </c>
      <c r="M4300" s="1" t="str">
        <f t="shared" ca="1" si="474"/>
        <v/>
      </c>
      <c r="Q4300" s="1">
        <v>4296</v>
      </c>
      <c r="R4300" s="1">
        <f t="shared" ca="1" si="478"/>
        <v>0.35064482217102433</v>
      </c>
      <c r="S4300" s="1">
        <f t="shared" ca="1" si="479"/>
        <v>3899</v>
      </c>
      <c r="T4300" s="1" t="str">
        <f t="shared" ca="1" si="475"/>
        <v/>
      </c>
    </row>
    <row r="4301" spans="1:20" x14ac:dyDescent="0.25">
      <c r="A4301" s="1">
        <v>4297</v>
      </c>
      <c r="B4301" s="1">
        <v>430</v>
      </c>
      <c r="C4301" s="1">
        <v>43</v>
      </c>
      <c r="D4301" s="1" t="s">
        <v>16</v>
      </c>
      <c r="E4301" s="1">
        <v>0</v>
      </c>
      <c r="J4301" s="1">
        <v>4297</v>
      </c>
      <c r="K4301" s="1">
        <f t="shared" ca="1" si="476"/>
        <v>0.91588902622148827</v>
      </c>
      <c r="L4301" s="1">
        <f t="shared" ca="1" si="477"/>
        <v>856</v>
      </c>
      <c r="M4301" s="1" t="str">
        <f t="shared" ca="1" si="474"/>
        <v/>
      </c>
      <c r="Q4301" s="1">
        <v>4297</v>
      </c>
      <c r="R4301" s="1">
        <f t="shared" ca="1" si="478"/>
        <v>0.28725504252121759</v>
      </c>
      <c r="S4301" s="1">
        <f t="shared" ca="1" si="479"/>
        <v>4271</v>
      </c>
      <c r="T4301" s="1" t="str">
        <f t="shared" ca="1" si="475"/>
        <v/>
      </c>
    </row>
    <row r="4302" spans="1:20" x14ac:dyDescent="0.25">
      <c r="A4302" s="1">
        <v>4298</v>
      </c>
      <c r="B4302" s="1">
        <v>430</v>
      </c>
      <c r="C4302" s="1">
        <v>43</v>
      </c>
      <c r="D4302" s="1" t="s">
        <v>16</v>
      </c>
      <c r="E4302" s="1">
        <v>0</v>
      </c>
      <c r="J4302" s="1">
        <v>4298</v>
      </c>
      <c r="K4302" s="1">
        <f t="shared" ca="1" si="476"/>
        <v>0.52881145886656089</v>
      </c>
      <c r="L4302" s="1">
        <f t="shared" ca="1" si="477"/>
        <v>4713</v>
      </c>
      <c r="M4302" s="1" t="str">
        <f t="shared" ca="1" si="474"/>
        <v/>
      </c>
      <c r="Q4302" s="1">
        <v>4298</v>
      </c>
      <c r="R4302" s="1">
        <f t="shared" ca="1" si="478"/>
        <v>0.71543094823103393</v>
      </c>
      <c r="S4302" s="1">
        <f t="shared" ca="1" si="479"/>
        <v>1671</v>
      </c>
      <c r="T4302" s="1" t="str">
        <f t="shared" ca="1" si="475"/>
        <v/>
      </c>
    </row>
    <row r="4303" spans="1:20" x14ac:dyDescent="0.25">
      <c r="A4303" s="1">
        <v>4299</v>
      </c>
      <c r="B4303" s="1">
        <v>430</v>
      </c>
      <c r="C4303" s="1">
        <v>43</v>
      </c>
      <c r="D4303" s="1" t="s">
        <v>16</v>
      </c>
      <c r="E4303" s="1">
        <v>0</v>
      </c>
      <c r="J4303" s="1">
        <v>4299</v>
      </c>
      <c r="K4303" s="1">
        <f t="shared" ca="1" si="476"/>
        <v>0.31600838495387484</v>
      </c>
      <c r="L4303" s="1">
        <f t="shared" ca="1" si="477"/>
        <v>6801</v>
      </c>
      <c r="M4303" s="1" t="str">
        <f t="shared" ca="1" si="474"/>
        <v/>
      </c>
      <c r="Q4303" s="1">
        <v>4299</v>
      </c>
      <c r="R4303" s="1">
        <f t="shared" ca="1" si="478"/>
        <v>0.10053484749312758</v>
      </c>
      <c r="S4303" s="1">
        <f t="shared" ca="1" si="479"/>
        <v>5422</v>
      </c>
      <c r="T4303" s="1" t="str">
        <f t="shared" ca="1" si="475"/>
        <v/>
      </c>
    </row>
    <row r="4304" spans="1:20" x14ac:dyDescent="0.25">
      <c r="A4304" s="1">
        <v>4300</v>
      </c>
      <c r="B4304" s="1">
        <v>430</v>
      </c>
      <c r="C4304" s="1">
        <v>43</v>
      </c>
      <c r="D4304" s="1" t="s">
        <v>16</v>
      </c>
      <c r="E4304" s="1">
        <v>0</v>
      </c>
      <c r="J4304" s="1">
        <v>4300</v>
      </c>
      <c r="K4304" s="1">
        <f t="shared" ca="1" si="476"/>
        <v>0.2525137427191404</v>
      </c>
      <c r="L4304" s="1">
        <f t="shared" ca="1" si="477"/>
        <v>7420</v>
      </c>
      <c r="M4304" s="1" t="str">
        <f t="shared" ca="1" si="474"/>
        <v/>
      </c>
      <c r="Q4304" s="1">
        <v>4300</v>
      </c>
      <c r="R4304" s="1">
        <f t="shared" ca="1" si="478"/>
        <v>0.25014300785776233</v>
      </c>
      <c r="S4304" s="1">
        <f t="shared" ca="1" si="479"/>
        <v>4487</v>
      </c>
      <c r="T4304" s="1" t="str">
        <f t="shared" ca="1" si="475"/>
        <v/>
      </c>
    </row>
    <row r="4305" spans="1:20" x14ac:dyDescent="0.25">
      <c r="A4305" s="1">
        <v>4301</v>
      </c>
      <c r="B4305" s="1">
        <v>431</v>
      </c>
      <c r="C4305" s="1">
        <v>44</v>
      </c>
      <c r="D4305" s="1" t="s">
        <v>16</v>
      </c>
      <c r="E4305" s="1">
        <v>0</v>
      </c>
      <c r="J4305" s="1">
        <v>4301</v>
      </c>
      <c r="K4305" s="1">
        <f t="shared" ca="1" si="476"/>
        <v>0.21238723613820265</v>
      </c>
      <c r="L4305" s="1">
        <f t="shared" ca="1" si="477"/>
        <v>7860</v>
      </c>
      <c r="M4305" s="1" t="str">
        <f t="shared" ca="1" si="474"/>
        <v/>
      </c>
      <c r="Q4305" s="1">
        <v>4301</v>
      </c>
      <c r="R4305" s="1">
        <f t="shared" ca="1" si="478"/>
        <v>0.15225689241151408</v>
      </c>
      <c r="S4305" s="1">
        <f t="shared" ca="1" si="479"/>
        <v>5108</v>
      </c>
      <c r="T4305" s="1" t="str">
        <f t="shared" ca="1" si="475"/>
        <v/>
      </c>
    </row>
    <row r="4306" spans="1:20" x14ac:dyDescent="0.25">
      <c r="A4306" s="1">
        <v>4302</v>
      </c>
      <c r="B4306" s="1">
        <v>431</v>
      </c>
      <c r="C4306" s="1">
        <v>44</v>
      </c>
      <c r="D4306" s="1" t="s">
        <v>16</v>
      </c>
      <c r="E4306" s="1">
        <v>0</v>
      </c>
      <c r="J4306" s="1">
        <v>4302</v>
      </c>
      <c r="K4306" s="1">
        <f t="shared" ca="1" si="476"/>
        <v>0.79971732780719662</v>
      </c>
      <c r="L4306" s="1">
        <f t="shared" ca="1" si="477"/>
        <v>2044</v>
      </c>
      <c r="M4306" s="1" t="str">
        <f t="shared" ca="1" si="474"/>
        <v/>
      </c>
      <c r="Q4306" s="1">
        <v>4302</v>
      </c>
      <c r="R4306" s="1">
        <f t="shared" ca="1" si="478"/>
        <v>0.78407652899373315</v>
      </c>
      <c r="S4306" s="1">
        <f t="shared" ca="1" si="479"/>
        <v>1235</v>
      </c>
      <c r="T4306" s="1" t="str">
        <f t="shared" ca="1" si="475"/>
        <v/>
      </c>
    </row>
    <row r="4307" spans="1:20" x14ac:dyDescent="0.25">
      <c r="A4307" s="1">
        <v>4303</v>
      </c>
      <c r="B4307" s="1">
        <v>431</v>
      </c>
      <c r="C4307" s="1">
        <v>44</v>
      </c>
      <c r="D4307" s="1" t="s">
        <v>16</v>
      </c>
      <c r="E4307" s="1">
        <v>0</v>
      </c>
      <c r="J4307" s="1">
        <v>4303</v>
      </c>
      <c r="K4307" s="1">
        <f t="shared" ca="1" si="476"/>
        <v>5.1134188962871474E-2</v>
      </c>
      <c r="L4307" s="1">
        <f t="shared" ca="1" si="477"/>
        <v>9456</v>
      </c>
      <c r="M4307" s="1" t="str">
        <f t="shared" ca="1" si="474"/>
        <v/>
      </c>
      <c r="Q4307" s="1">
        <v>4303</v>
      </c>
      <c r="R4307" s="1">
        <f t="shared" ca="1" si="478"/>
        <v>1.6485055163868445E-3</v>
      </c>
      <c r="S4307" s="1">
        <f t="shared" ca="1" si="479"/>
        <v>5991</v>
      </c>
      <c r="T4307" s="1" t="str">
        <f t="shared" ca="1" si="475"/>
        <v/>
      </c>
    </row>
    <row r="4308" spans="1:20" x14ac:dyDescent="0.25">
      <c r="A4308" s="1">
        <v>4304</v>
      </c>
      <c r="B4308" s="1">
        <v>431</v>
      </c>
      <c r="C4308" s="1">
        <v>44</v>
      </c>
      <c r="D4308" s="1" t="s">
        <v>16</v>
      </c>
      <c r="E4308" s="1">
        <v>0</v>
      </c>
      <c r="J4308" s="1">
        <v>4304</v>
      </c>
      <c r="K4308" s="1">
        <f t="shared" ca="1" si="476"/>
        <v>0.36974535235584827</v>
      </c>
      <c r="L4308" s="1">
        <f t="shared" ca="1" si="477"/>
        <v>6301</v>
      </c>
      <c r="M4308" s="1" t="str">
        <f t="shared" ca="1" si="474"/>
        <v/>
      </c>
      <c r="Q4308" s="1">
        <v>4304</v>
      </c>
      <c r="R4308" s="1">
        <f t="shared" ca="1" si="478"/>
        <v>0.12645769237002102</v>
      </c>
      <c r="S4308" s="1">
        <f t="shared" ca="1" si="479"/>
        <v>5263</v>
      </c>
      <c r="T4308" s="1" t="str">
        <f t="shared" ca="1" si="475"/>
        <v/>
      </c>
    </row>
    <row r="4309" spans="1:20" x14ac:dyDescent="0.25">
      <c r="A4309" s="1">
        <v>4305</v>
      </c>
      <c r="B4309" s="1">
        <v>431</v>
      </c>
      <c r="C4309" s="1">
        <v>44</v>
      </c>
      <c r="D4309" s="1" t="s">
        <v>16</v>
      </c>
      <c r="E4309" s="1">
        <v>0</v>
      </c>
      <c r="J4309" s="1">
        <v>4305</v>
      </c>
      <c r="K4309" s="1">
        <f t="shared" ca="1" si="476"/>
        <v>0.45911167823731092</v>
      </c>
      <c r="L4309" s="1">
        <f t="shared" ca="1" si="477"/>
        <v>5406</v>
      </c>
      <c r="M4309" s="1" t="str">
        <f t="shared" ca="1" si="474"/>
        <v/>
      </c>
      <c r="Q4309" s="1">
        <v>4305</v>
      </c>
      <c r="R4309" s="1">
        <f t="shared" ca="1" si="478"/>
        <v>0.5299841797520668</v>
      </c>
      <c r="S4309" s="1">
        <f t="shared" ca="1" si="479"/>
        <v>2762</v>
      </c>
      <c r="T4309" s="1" t="str">
        <f t="shared" ca="1" si="475"/>
        <v/>
      </c>
    </row>
    <row r="4310" spans="1:20" x14ac:dyDescent="0.25">
      <c r="A4310" s="1">
        <v>4306</v>
      </c>
      <c r="B4310" s="1">
        <v>431</v>
      </c>
      <c r="C4310" s="1">
        <v>44</v>
      </c>
      <c r="D4310" s="1" t="s">
        <v>16</v>
      </c>
      <c r="E4310" s="1">
        <v>0</v>
      </c>
      <c r="J4310" s="1">
        <v>4306</v>
      </c>
      <c r="K4310" s="1">
        <f t="shared" ca="1" si="476"/>
        <v>0.61727184523344303</v>
      </c>
      <c r="L4310" s="1">
        <f t="shared" ca="1" si="477"/>
        <v>3859</v>
      </c>
      <c r="M4310" s="1" t="str">
        <f t="shared" ca="1" si="474"/>
        <v/>
      </c>
      <c r="Q4310" s="1">
        <v>4306</v>
      </c>
      <c r="R4310" s="1">
        <f t="shared" ca="1" si="478"/>
        <v>0.30477704782159754</v>
      </c>
      <c r="S4310" s="1">
        <f t="shared" ca="1" si="479"/>
        <v>4163</v>
      </c>
      <c r="T4310" s="1" t="str">
        <f t="shared" ca="1" si="475"/>
        <v/>
      </c>
    </row>
    <row r="4311" spans="1:20" x14ac:dyDescent="0.25">
      <c r="A4311" s="1">
        <v>4307</v>
      </c>
      <c r="B4311" s="1">
        <v>431</v>
      </c>
      <c r="C4311" s="1">
        <v>44</v>
      </c>
      <c r="D4311" s="1" t="s">
        <v>16</v>
      </c>
      <c r="E4311" s="1">
        <v>0</v>
      </c>
      <c r="J4311" s="1">
        <v>4307</v>
      </c>
      <c r="K4311" s="1">
        <f t="shared" ca="1" si="476"/>
        <v>0.81758349647195405</v>
      </c>
      <c r="L4311" s="1">
        <f t="shared" ca="1" si="477"/>
        <v>1855</v>
      </c>
      <c r="M4311" s="1" t="str">
        <f t="shared" ca="1" si="474"/>
        <v/>
      </c>
      <c r="Q4311" s="1">
        <v>4307</v>
      </c>
      <c r="R4311" s="1">
        <f t="shared" ca="1" si="478"/>
        <v>0.48525970401093366</v>
      </c>
      <c r="S4311" s="1">
        <f t="shared" ca="1" si="479"/>
        <v>3059</v>
      </c>
      <c r="T4311" s="1" t="str">
        <f t="shared" ca="1" si="475"/>
        <v/>
      </c>
    </row>
    <row r="4312" spans="1:20" x14ac:dyDescent="0.25">
      <c r="A4312" s="1">
        <v>4308</v>
      </c>
      <c r="B4312" s="1">
        <v>431</v>
      </c>
      <c r="C4312" s="1">
        <v>44</v>
      </c>
      <c r="D4312" s="1" t="s">
        <v>16</v>
      </c>
      <c r="E4312" s="1">
        <v>0</v>
      </c>
      <c r="J4312" s="1">
        <v>4308</v>
      </c>
      <c r="K4312" s="1">
        <f t="shared" ca="1" si="476"/>
        <v>0.68033882708517612</v>
      </c>
      <c r="L4312" s="1">
        <f t="shared" ca="1" si="477"/>
        <v>3226</v>
      </c>
      <c r="M4312" s="1" t="str">
        <f t="shared" ca="1" si="474"/>
        <v/>
      </c>
      <c r="Q4312" s="1">
        <v>4308</v>
      </c>
      <c r="R4312" s="1">
        <f t="shared" ca="1" si="478"/>
        <v>0.35544234036216982</v>
      </c>
      <c r="S4312" s="1">
        <f t="shared" ca="1" si="479"/>
        <v>3868</v>
      </c>
      <c r="T4312" s="1" t="str">
        <f t="shared" ca="1" si="475"/>
        <v/>
      </c>
    </row>
    <row r="4313" spans="1:20" x14ac:dyDescent="0.25">
      <c r="A4313" s="1">
        <v>4309</v>
      </c>
      <c r="B4313" s="1">
        <v>431</v>
      </c>
      <c r="C4313" s="1">
        <v>44</v>
      </c>
      <c r="D4313" s="1" t="s">
        <v>16</v>
      </c>
      <c r="E4313" s="1">
        <v>1</v>
      </c>
      <c r="J4313" s="1">
        <v>4309</v>
      </c>
      <c r="K4313" s="1">
        <f t="shared" ca="1" si="476"/>
        <v>0.73420121163238172</v>
      </c>
      <c r="L4313" s="1">
        <f t="shared" ca="1" si="477"/>
        <v>2691</v>
      </c>
      <c r="M4313" s="1" t="str">
        <f t="shared" ca="1" si="474"/>
        <v/>
      </c>
      <c r="Q4313" s="1">
        <v>4309</v>
      </c>
      <c r="R4313" s="1">
        <f t="shared" ca="1" si="478"/>
        <v>0.70825523146263314</v>
      </c>
      <c r="S4313" s="1">
        <f t="shared" ca="1" si="479"/>
        <v>1705</v>
      </c>
      <c r="T4313" s="1" t="str">
        <f t="shared" ca="1" si="475"/>
        <v/>
      </c>
    </row>
    <row r="4314" spans="1:20" x14ac:dyDescent="0.25">
      <c r="A4314" s="1">
        <v>4310</v>
      </c>
      <c r="B4314" s="1">
        <v>431</v>
      </c>
      <c r="C4314" s="1">
        <v>44</v>
      </c>
      <c r="D4314" s="1" t="s">
        <v>16</v>
      </c>
      <c r="E4314" s="1">
        <v>0</v>
      </c>
      <c r="J4314" s="1">
        <v>4310</v>
      </c>
      <c r="K4314" s="1">
        <f t="shared" ca="1" si="476"/>
        <v>0.32275238563518316</v>
      </c>
      <c r="L4314" s="1">
        <f t="shared" ca="1" si="477"/>
        <v>6741</v>
      </c>
      <c r="M4314" s="1" t="str">
        <f t="shared" ca="1" si="474"/>
        <v/>
      </c>
      <c r="Q4314" s="1">
        <v>4310</v>
      </c>
      <c r="R4314" s="1">
        <f t="shared" ca="1" si="478"/>
        <v>0.26080461212406791</v>
      </c>
      <c r="S4314" s="1">
        <f t="shared" ca="1" si="479"/>
        <v>4427</v>
      </c>
      <c r="T4314" s="1" t="str">
        <f t="shared" ca="1" si="475"/>
        <v/>
      </c>
    </row>
    <row r="4315" spans="1:20" x14ac:dyDescent="0.25">
      <c r="A4315" s="1">
        <v>4311</v>
      </c>
      <c r="B4315" s="1">
        <v>432</v>
      </c>
      <c r="C4315" s="1">
        <v>44</v>
      </c>
      <c r="D4315" s="1" t="s">
        <v>16</v>
      </c>
      <c r="E4315" s="1">
        <v>0</v>
      </c>
      <c r="J4315" s="1">
        <v>4311</v>
      </c>
      <c r="K4315" s="1">
        <f t="shared" ca="1" si="476"/>
        <v>0.23634031185845261</v>
      </c>
      <c r="L4315" s="1">
        <f t="shared" ca="1" si="477"/>
        <v>7590</v>
      </c>
      <c r="M4315" s="1" t="str">
        <f t="shared" ca="1" si="474"/>
        <v/>
      </c>
      <c r="Q4315" s="1">
        <v>4311</v>
      </c>
      <c r="R4315" s="1">
        <f t="shared" ca="1" si="478"/>
        <v>0.40484413100138639</v>
      </c>
      <c r="S4315" s="1">
        <f t="shared" ca="1" si="479"/>
        <v>3558</v>
      </c>
      <c r="T4315" s="1" t="str">
        <f t="shared" ca="1" si="475"/>
        <v/>
      </c>
    </row>
    <row r="4316" spans="1:20" x14ac:dyDescent="0.25">
      <c r="A4316" s="1">
        <v>4312</v>
      </c>
      <c r="B4316" s="1">
        <v>432</v>
      </c>
      <c r="C4316" s="1">
        <v>44</v>
      </c>
      <c r="D4316" s="1" t="s">
        <v>16</v>
      </c>
      <c r="E4316" s="1">
        <v>0</v>
      </c>
      <c r="J4316" s="1">
        <v>4312</v>
      </c>
      <c r="K4316" s="1">
        <f t="shared" ca="1" si="476"/>
        <v>0.21270107875392552</v>
      </c>
      <c r="L4316" s="1">
        <f t="shared" ca="1" si="477"/>
        <v>7859</v>
      </c>
      <c r="M4316" s="1" t="str">
        <f t="shared" ca="1" si="474"/>
        <v/>
      </c>
      <c r="Q4316" s="1">
        <v>4312</v>
      </c>
      <c r="R4316" s="1">
        <f t="shared" ca="1" si="478"/>
        <v>0.20605993347060503</v>
      </c>
      <c r="S4316" s="1">
        <f t="shared" ca="1" si="479"/>
        <v>4755</v>
      </c>
      <c r="T4316" s="1" t="str">
        <f t="shared" ca="1" si="475"/>
        <v/>
      </c>
    </row>
    <row r="4317" spans="1:20" x14ac:dyDescent="0.25">
      <c r="A4317" s="1">
        <v>4313</v>
      </c>
      <c r="B4317" s="1">
        <v>432</v>
      </c>
      <c r="C4317" s="1">
        <v>44</v>
      </c>
      <c r="D4317" s="1" t="s">
        <v>16</v>
      </c>
      <c r="E4317" s="1">
        <v>0</v>
      </c>
      <c r="J4317" s="1">
        <v>4313</v>
      </c>
      <c r="K4317" s="1">
        <f t="shared" ca="1" si="476"/>
        <v>0.78890054183517233</v>
      </c>
      <c r="L4317" s="1">
        <f t="shared" ca="1" si="477"/>
        <v>2156</v>
      </c>
      <c r="M4317" s="1" t="str">
        <f t="shared" ca="1" si="474"/>
        <v/>
      </c>
      <c r="Q4317" s="1">
        <v>4313</v>
      </c>
      <c r="R4317" s="1">
        <f t="shared" ca="1" si="478"/>
        <v>0.18299043513123747</v>
      </c>
      <c r="S4317" s="1">
        <f t="shared" ca="1" si="479"/>
        <v>4900</v>
      </c>
      <c r="T4317" s="1" t="str">
        <f t="shared" ca="1" si="475"/>
        <v/>
      </c>
    </row>
    <row r="4318" spans="1:20" x14ac:dyDescent="0.25">
      <c r="A4318" s="1">
        <v>4314</v>
      </c>
      <c r="B4318" s="1">
        <v>432</v>
      </c>
      <c r="C4318" s="1">
        <v>44</v>
      </c>
      <c r="D4318" s="1" t="s">
        <v>16</v>
      </c>
      <c r="E4318" s="1">
        <v>0</v>
      </c>
      <c r="J4318" s="1">
        <v>4314</v>
      </c>
      <c r="K4318" s="1">
        <f t="shared" ca="1" si="476"/>
        <v>0.56512638969024265</v>
      </c>
      <c r="L4318" s="1">
        <f t="shared" ca="1" si="477"/>
        <v>4356</v>
      </c>
      <c r="M4318" s="1" t="str">
        <f t="shared" ca="1" si="474"/>
        <v/>
      </c>
      <c r="Q4318" s="1">
        <v>4314</v>
      </c>
      <c r="R4318" s="1">
        <f t="shared" ca="1" si="478"/>
        <v>4.4701276503222309E-2</v>
      </c>
      <c r="S4318" s="1">
        <f t="shared" ca="1" si="479"/>
        <v>5733</v>
      </c>
      <c r="T4318" s="1" t="str">
        <f t="shared" ca="1" si="475"/>
        <v/>
      </c>
    </row>
    <row r="4319" spans="1:20" x14ac:dyDescent="0.25">
      <c r="A4319" s="1">
        <v>4315</v>
      </c>
      <c r="B4319" s="1">
        <v>432</v>
      </c>
      <c r="C4319" s="1">
        <v>44</v>
      </c>
      <c r="D4319" s="1" t="s">
        <v>16</v>
      </c>
      <c r="E4319" s="1">
        <v>0</v>
      </c>
      <c r="J4319" s="1">
        <v>4315</v>
      </c>
      <c r="K4319" s="1">
        <f t="shared" ca="1" si="476"/>
        <v>0.76662175008717182</v>
      </c>
      <c r="L4319" s="1">
        <f t="shared" ca="1" si="477"/>
        <v>2393</v>
      </c>
      <c r="M4319" s="1" t="str">
        <f t="shared" ca="1" si="474"/>
        <v/>
      </c>
      <c r="Q4319" s="1">
        <v>4315</v>
      </c>
      <c r="R4319" s="1">
        <f t="shared" ca="1" si="478"/>
        <v>0.51975176419479052</v>
      </c>
      <c r="S4319" s="1">
        <f t="shared" ca="1" si="479"/>
        <v>2838</v>
      </c>
      <c r="T4319" s="1" t="str">
        <f t="shared" ca="1" si="475"/>
        <v/>
      </c>
    </row>
    <row r="4320" spans="1:20" x14ac:dyDescent="0.25">
      <c r="A4320" s="1">
        <v>4316</v>
      </c>
      <c r="B4320" s="1">
        <v>432</v>
      </c>
      <c r="C4320" s="1">
        <v>44</v>
      </c>
      <c r="D4320" s="1" t="s">
        <v>16</v>
      </c>
      <c r="E4320" s="1">
        <v>0</v>
      </c>
      <c r="J4320" s="1">
        <v>4316</v>
      </c>
      <c r="K4320" s="1">
        <f t="shared" ca="1" si="476"/>
        <v>0.77090664764990524</v>
      </c>
      <c r="L4320" s="1">
        <f t="shared" ca="1" si="477"/>
        <v>2346</v>
      </c>
      <c r="M4320" s="1" t="str">
        <f t="shared" ca="1" si="474"/>
        <v/>
      </c>
      <c r="Q4320" s="1">
        <v>4316</v>
      </c>
      <c r="R4320" s="1">
        <f t="shared" ca="1" si="478"/>
        <v>0.13079166681195098</v>
      </c>
      <c r="S4320" s="1">
        <f t="shared" ca="1" si="479"/>
        <v>5241</v>
      </c>
      <c r="T4320" s="1" t="str">
        <f t="shared" ca="1" si="475"/>
        <v/>
      </c>
    </row>
    <row r="4321" spans="1:20" x14ac:dyDescent="0.25">
      <c r="A4321" s="1">
        <v>4317</v>
      </c>
      <c r="B4321" s="1">
        <v>432</v>
      </c>
      <c r="C4321" s="1">
        <v>44</v>
      </c>
      <c r="D4321" s="1" t="s">
        <v>16</v>
      </c>
      <c r="E4321" s="1">
        <v>0</v>
      </c>
      <c r="J4321" s="1">
        <v>4317</v>
      </c>
      <c r="K4321" s="1">
        <f t="shared" ca="1" si="476"/>
        <v>0.73439167250867809</v>
      </c>
      <c r="L4321" s="1">
        <f t="shared" ca="1" si="477"/>
        <v>2686</v>
      </c>
      <c r="M4321" s="1" t="str">
        <f t="shared" ca="1" si="474"/>
        <v/>
      </c>
      <c r="Q4321" s="1">
        <v>4317</v>
      </c>
      <c r="R4321" s="1">
        <f t="shared" ca="1" si="478"/>
        <v>6.5152920955452998E-2</v>
      </c>
      <c r="S4321" s="1">
        <f t="shared" ca="1" si="479"/>
        <v>5627</v>
      </c>
      <c r="T4321" s="1" t="str">
        <f t="shared" ca="1" si="475"/>
        <v/>
      </c>
    </row>
    <row r="4322" spans="1:20" x14ac:dyDescent="0.25">
      <c r="A4322" s="1">
        <v>4318</v>
      </c>
      <c r="B4322" s="1">
        <v>432</v>
      </c>
      <c r="C4322" s="1">
        <v>44</v>
      </c>
      <c r="D4322" s="1" t="s">
        <v>16</v>
      </c>
      <c r="E4322" s="1">
        <v>0</v>
      </c>
      <c r="J4322" s="1">
        <v>4318</v>
      </c>
      <c r="K4322" s="1">
        <f t="shared" ca="1" si="476"/>
        <v>0.69944824660637062</v>
      </c>
      <c r="L4322" s="1">
        <f t="shared" ca="1" si="477"/>
        <v>3027</v>
      </c>
      <c r="M4322" s="1" t="str">
        <f t="shared" ca="1" si="474"/>
        <v/>
      </c>
      <c r="Q4322" s="1">
        <v>4318</v>
      </c>
      <c r="R4322" s="1">
        <f t="shared" ca="1" si="478"/>
        <v>8.7962254602941048E-2</v>
      </c>
      <c r="S4322" s="1">
        <f t="shared" ca="1" si="479"/>
        <v>5493</v>
      </c>
      <c r="T4322" s="1" t="str">
        <f t="shared" ca="1" si="475"/>
        <v/>
      </c>
    </row>
    <row r="4323" spans="1:20" x14ac:dyDescent="0.25">
      <c r="A4323" s="1">
        <v>4319</v>
      </c>
      <c r="B4323" s="1">
        <v>432</v>
      </c>
      <c r="C4323" s="1">
        <v>44</v>
      </c>
      <c r="D4323" s="1" t="s">
        <v>16</v>
      </c>
      <c r="E4323" s="1">
        <v>0</v>
      </c>
      <c r="J4323" s="1">
        <v>4319</v>
      </c>
      <c r="K4323" s="1">
        <f t="shared" ca="1" si="476"/>
        <v>0.88132627515827644</v>
      </c>
      <c r="L4323" s="1">
        <f t="shared" ca="1" si="477"/>
        <v>1190</v>
      </c>
      <c r="M4323" s="1" t="str">
        <f t="shared" ca="1" si="474"/>
        <v/>
      </c>
      <c r="Q4323" s="1">
        <v>4319</v>
      </c>
      <c r="R4323" s="1">
        <f t="shared" ca="1" si="478"/>
        <v>0.90416646632846076</v>
      </c>
      <c r="S4323" s="1">
        <f t="shared" ca="1" si="479"/>
        <v>516</v>
      </c>
      <c r="T4323" s="1" t="str">
        <f t="shared" ca="1" si="475"/>
        <v/>
      </c>
    </row>
    <row r="4324" spans="1:20" x14ac:dyDescent="0.25">
      <c r="A4324" s="1">
        <v>4320</v>
      </c>
      <c r="B4324" s="1">
        <v>432</v>
      </c>
      <c r="C4324" s="1">
        <v>44</v>
      </c>
      <c r="D4324" s="1" t="s">
        <v>16</v>
      </c>
      <c r="E4324" s="1">
        <v>0</v>
      </c>
      <c r="J4324" s="1">
        <v>4320</v>
      </c>
      <c r="K4324" s="1">
        <f t="shared" ca="1" si="476"/>
        <v>0.42594996573561961</v>
      </c>
      <c r="L4324" s="1">
        <f t="shared" ca="1" si="477"/>
        <v>5737</v>
      </c>
      <c r="M4324" s="1" t="str">
        <f t="shared" ca="1" si="474"/>
        <v/>
      </c>
      <c r="Q4324" s="1">
        <v>4320</v>
      </c>
      <c r="R4324" s="1">
        <f t="shared" ca="1" si="478"/>
        <v>0.12206315851234917</v>
      </c>
      <c r="S4324" s="1">
        <f t="shared" ca="1" si="479"/>
        <v>5293</v>
      </c>
      <c r="T4324" s="1" t="str">
        <f t="shared" ca="1" si="475"/>
        <v/>
      </c>
    </row>
    <row r="4325" spans="1:20" x14ac:dyDescent="0.25">
      <c r="A4325" s="1">
        <v>4321</v>
      </c>
      <c r="B4325" s="1">
        <v>433</v>
      </c>
      <c r="C4325" s="1">
        <v>44</v>
      </c>
      <c r="D4325" s="1" t="s">
        <v>16</v>
      </c>
      <c r="E4325" s="1">
        <v>0</v>
      </c>
      <c r="J4325" s="1">
        <v>4321</v>
      </c>
      <c r="K4325" s="1">
        <f t="shared" ca="1" si="476"/>
        <v>0.65013663253756782</v>
      </c>
      <c r="L4325" s="1">
        <f t="shared" ca="1" si="477"/>
        <v>3522</v>
      </c>
      <c r="M4325" s="1" t="str">
        <f t="shared" ca="1" si="474"/>
        <v/>
      </c>
      <c r="Q4325" s="1">
        <v>4321</v>
      </c>
      <c r="R4325" s="1">
        <f t="shared" ca="1" si="478"/>
        <v>0.68451661401864516</v>
      </c>
      <c r="S4325" s="1">
        <f t="shared" ca="1" si="479"/>
        <v>1842</v>
      </c>
      <c r="T4325" s="1" t="str">
        <f t="shared" ca="1" si="475"/>
        <v/>
      </c>
    </row>
    <row r="4326" spans="1:20" x14ac:dyDescent="0.25">
      <c r="A4326" s="1">
        <v>4322</v>
      </c>
      <c r="B4326" s="1">
        <v>433</v>
      </c>
      <c r="C4326" s="1">
        <v>44</v>
      </c>
      <c r="D4326" s="1" t="s">
        <v>16</v>
      </c>
      <c r="E4326" s="1">
        <v>0</v>
      </c>
      <c r="J4326" s="1">
        <v>4322</v>
      </c>
      <c r="K4326" s="1">
        <f t="shared" ca="1" si="476"/>
        <v>0.18884757523035012</v>
      </c>
      <c r="L4326" s="1">
        <f t="shared" ca="1" si="477"/>
        <v>8111</v>
      </c>
      <c r="M4326" s="1" t="str">
        <f t="shared" ca="1" si="474"/>
        <v/>
      </c>
      <c r="Q4326" s="1">
        <v>4322</v>
      </c>
      <c r="R4326" s="1">
        <f t="shared" ca="1" si="478"/>
        <v>0.61019021594017941</v>
      </c>
      <c r="S4326" s="1">
        <f t="shared" ca="1" si="479"/>
        <v>2299</v>
      </c>
      <c r="T4326" s="1" t="str">
        <f t="shared" ca="1" si="475"/>
        <v/>
      </c>
    </row>
    <row r="4327" spans="1:20" x14ac:dyDescent="0.25">
      <c r="A4327" s="1">
        <v>4323</v>
      </c>
      <c r="B4327" s="1">
        <v>433</v>
      </c>
      <c r="C4327" s="1">
        <v>44</v>
      </c>
      <c r="D4327" s="1" t="s">
        <v>16</v>
      </c>
      <c r="E4327" s="1">
        <v>0</v>
      </c>
      <c r="J4327" s="1">
        <v>4323</v>
      </c>
      <c r="K4327" s="1">
        <f t="shared" ca="1" si="476"/>
        <v>0.43500866486442302</v>
      </c>
      <c r="L4327" s="1">
        <f t="shared" ca="1" si="477"/>
        <v>5649</v>
      </c>
      <c r="M4327" s="1" t="str">
        <f t="shared" ca="1" si="474"/>
        <v/>
      </c>
      <c r="Q4327" s="1">
        <v>4323</v>
      </c>
      <c r="R4327" s="1">
        <f t="shared" ca="1" si="478"/>
        <v>0.33048385539393377</v>
      </c>
      <c r="S4327" s="1">
        <f t="shared" ca="1" si="479"/>
        <v>4011</v>
      </c>
      <c r="T4327" s="1" t="str">
        <f t="shared" ca="1" si="475"/>
        <v/>
      </c>
    </row>
    <row r="4328" spans="1:20" x14ac:dyDescent="0.25">
      <c r="A4328" s="1">
        <v>4324</v>
      </c>
      <c r="B4328" s="1">
        <v>433</v>
      </c>
      <c r="C4328" s="1">
        <v>44</v>
      </c>
      <c r="D4328" s="1" t="s">
        <v>16</v>
      </c>
      <c r="E4328" s="1">
        <v>0</v>
      </c>
      <c r="J4328" s="1">
        <v>4324</v>
      </c>
      <c r="K4328" s="1">
        <f t="shared" ca="1" si="476"/>
        <v>0.64504836505123975</v>
      </c>
      <c r="L4328" s="1">
        <f t="shared" ca="1" si="477"/>
        <v>3566</v>
      </c>
      <c r="M4328" s="1" t="str">
        <f t="shared" ca="1" si="474"/>
        <v/>
      </c>
      <c r="Q4328" s="1">
        <v>4324</v>
      </c>
      <c r="R4328" s="1">
        <f t="shared" ca="1" si="478"/>
        <v>0.80396627899815976</v>
      </c>
      <c r="S4328" s="1">
        <f t="shared" ca="1" si="479"/>
        <v>1121</v>
      </c>
      <c r="T4328" s="1" t="str">
        <f t="shared" ca="1" si="475"/>
        <v/>
      </c>
    </row>
    <row r="4329" spans="1:20" x14ac:dyDescent="0.25">
      <c r="A4329" s="1">
        <v>4325</v>
      </c>
      <c r="B4329" s="1">
        <v>433</v>
      </c>
      <c r="C4329" s="1">
        <v>44</v>
      </c>
      <c r="D4329" s="1" t="s">
        <v>16</v>
      </c>
      <c r="E4329" s="1">
        <v>0</v>
      </c>
      <c r="J4329" s="1">
        <v>4325</v>
      </c>
      <c r="K4329" s="1">
        <f t="shared" ca="1" si="476"/>
        <v>0.48568613553768247</v>
      </c>
      <c r="L4329" s="1">
        <f t="shared" ca="1" si="477"/>
        <v>5132</v>
      </c>
      <c r="M4329" s="1" t="str">
        <f t="shared" ca="1" si="474"/>
        <v/>
      </c>
      <c r="Q4329" s="1">
        <v>4325</v>
      </c>
      <c r="R4329" s="1">
        <f t="shared" ca="1" si="478"/>
        <v>0.62301709848109876</v>
      </c>
      <c r="S4329" s="1">
        <f t="shared" ca="1" si="479"/>
        <v>2209</v>
      </c>
      <c r="T4329" s="1" t="str">
        <f t="shared" ca="1" si="475"/>
        <v/>
      </c>
    </row>
    <row r="4330" spans="1:20" x14ac:dyDescent="0.25">
      <c r="A4330" s="1">
        <v>4326</v>
      </c>
      <c r="B4330" s="1">
        <v>433</v>
      </c>
      <c r="C4330" s="1">
        <v>44</v>
      </c>
      <c r="D4330" s="1" t="s">
        <v>16</v>
      </c>
      <c r="E4330" s="1">
        <v>0</v>
      </c>
      <c r="J4330" s="1">
        <v>4326</v>
      </c>
      <c r="K4330" s="1">
        <f t="shared" ca="1" si="476"/>
        <v>0.51820619008543656</v>
      </c>
      <c r="L4330" s="1">
        <f t="shared" ca="1" si="477"/>
        <v>4833</v>
      </c>
      <c r="M4330" s="1" t="str">
        <f t="shared" ca="1" si="474"/>
        <v/>
      </c>
      <c r="Q4330" s="1">
        <v>4326</v>
      </c>
      <c r="R4330" s="1">
        <f t="shared" ca="1" si="478"/>
        <v>0.92046431175970256</v>
      </c>
      <c r="S4330" s="1">
        <f t="shared" ca="1" si="479"/>
        <v>422</v>
      </c>
      <c r="T4330" s="1" t="str">
        <f t="shared" ca="1" si="475"/>
        <v/>
      </c>
    </row>
    <row r="4331" spans="1:20" x14ac:dyDescent="0.25">
      <c r="A4331" s="1">
        <v>4327</v>
      </c>
      <c r="B4331" s="1">
        <v>433</v>
      </c>
      <c r="C4331" s="1">
        <v>44</v>
      </c>
      <c r="D4331" s="1" t="s">
        <v>16</v>
      </c>
      <c r="E4331" s="1">
        <v>0</v>
      </c>
      <c r="J4331" s="1">
        <v>4327</v>
      </c>
      <c r="K4331" s="1">
        <f t="shared" ca="1" si="476"/>
        <v>0.15289475369259575</v>
      </c>
      <c r="L4331" s="1">
        <f t="shared" ca="1" si="477"/>
        <v>8452</v>
      </c>
      <c r="M4331" s="1" t="str">
        <f t="shared" ca="1" si="474"/>
        <v/>
      </c>
      <c r="Q4331" s="1">
        <v>4327</v>
      </c>
      <c r="R4331" s="1">
        <f t="shared" ca="1" si="478"/>
        <v>0.76915853215788266</v>
      </c>
      <c r="S4331" s="1">
        <f t="shared" ca="1" si="479"/>
        <v>1300</v>
      </c>
      <c r="T4331" s="1" t="str">
        <f t="shared" ca="1" si="475"/>
        <v/>
      </c>
    </row>
    <row r="4332" spans="1:20" x14ac:dyDescent="0.25">
      <c r="A4332" s="1">
        <v>4328</v>
      </c>
      <c r="B4332" s="1">
        <v>433</v>
      </c>
      <c r="C4332" s="1">
        <v>44</v>
      </c>
      <c r="D4332" s="1" t="s">
        <v>16</v>
      </c>
      <c r="E4332" s="1">
        <v>0</v>
      </c>
      <c r="J4332" s="1">
        <v>4328</v>
      </c>
      <c r="K4332" s="1">
        <f t="shared" ca="1" si="476"/>
        <v>0.18664361145403097</v>
      </c>
      <c r="L4332" s="1">
        <f t="shared" ca="1" si="477"/>
        <v>8133</v>
      </c>
      <c r="M4332" s="1" t="str">
        <f t="shared" ca="1" si="474"/>
        <v/>
      </c>
      <c r="Q4332" s="1">
        <v>4328</v>
      </c>
      <c r="R4332" s="1">
        <f t="shared" ca="1" si="478"/>
        <v>0.81871906006018003</v>
      </c>
      <c r="S4332" s="1">
        <f t="shared" ca="1" si="479"/>
        <v>1028</v>
      </c>
      <c r="T4332" s="1" t="str">
        <f t="shared" ca="1" si="475"/>
        <v/>
      </c>
    </row>
    <row r="4333" spans="1:20" x14ac:dyDescent="0.25">
      <c r="A4333" s="1">
        <v>4329</v>
      </c>
      <c r="B4333" s="1">
        <v>433</v>
      </c>
      <c r="C4333" s="1">
        <v>44</v>
      </c>
      <c r="D4333" s="1" t="s">
        <v>16</v>
      </c>
      <c r="E4333" s="1">
        <v>0</v>
      </c>
      <c r="J4333" s="1">
        <v>4329</v>
      </c>
      <c r="K4333" s="1">
        <f t="shared" ca="1" si="476"/>
        <v>3.690133986849975E-2</v>
      </c>
      <c r="L4333" s="1">
        <f t="shared" ca="1" si="477"/>
        <v>9615</v>
      </c>
      <c r="M4333" s="1" t="str">
        <f t="shared" ca="1" si="474"/>
        <v/>
      </c>
      <c r="Q4333" s="1">
        <v>4329</v>
      </c>
      <c r="R4333" s="1">
        <f t="shared" ca="1" si="478"/>
        <v>0.26913313624837742</v>
      </c>
      <c r="S4333" s="1">
        <f t="shared" ca="1" si="479"/>
        <v>4371</v>
      </c>
      <c r="T4333" s="1" t="str">
        <f t="shared" ca="1" si="475"/>
        <v/>
      </c>
    </row>
    <row r="4334" spans="1:20" x14ac:dyDescent="0.25">
      <c r="A4334" s="1">
        <v>4330</v>
      </c>
      <c r="B4334" s="1">
        <v>433</v>
      </c>
      <c r="C4334" s="1">
        <v>44</v>
      </c>
      <c r="D4334" s="1" t="s">
        <v>16</v>
      </c>
      <c r="E4334" s="1">
        <v>0</v>
      </c>
      <c r="J4334" s="1">
        <v>4330</v>
      </c>
      <c r="K4334" s="1">
        <f t="shared" ca="1" si="476"/>
        <v>8.5182926249161683E-2</v>
      </c>
      <c r="L4334" s="1">
        <f t="shared" ca="1" si="477"/>
        <v>9127</v>
      </c>
      <c r="M4334" s="1" t="str">
        <f t="shared" ca="1" si="474"/>
        <v/>
      </c>
      <c r="Q4334" s="1">
        <v>4330</v>
      </c>
      <c r="R4334" s="1">
        <f t="shared" ca="1" si="478"/>
        <v>0.41468373766742883</v>
      </c>
      <c r="S4334" s="1">
        <f t="shared" ca="1" si="479"/>
        <v>3495</v>
      </c>
      <c r="T4334" s="1" t="str">
        <f t="shared" ca="1" si="475"/>
        <v/>
      </c>
    </row>
    <row r="4335" spans="1:20" x14ac:dyDescent="0.25">
      <c r="A4335" s="1">
        <v>4331</v>
      </c>
      <c r="B4335" s="1">
        <v>434</v>
      </c>
      <c r="C4335" s="1">
        <v>44</v>
      </c>
      <c r="D4335" s="1" t="s">
        <v>16</v>
      </c>
      <c r="E4335" s="1">
        <v>0</v>
      </c>
      <c r="J4335" s="1">
        <v>4331</v>
      </c>
      <c r="K4335" s="1">
        <f t="shared" ca="1" si="476"/>
        <v>0.91415556627042482</v>
      </c>
      <c r="L4335" s="1">
        <f t="shared" ca="1" si="477"/>
        <v>873</v>
      </c>
      <c r="M4335" s="1" t="str">
        <f t="shared" ca="1" si="474"/>
        <v/>
      </c>
      <c r="Q4335" s="1">
        <v>4331</v>
      </c>
      <c r="R4335" s="1">
        <f t="shared" ca="1" si="478"/>
        <v>0.6932953445907033</v>
      </c>
      <c r="S4335" s="1">
        <f t="shared" ca="1" si="479"/>
        <v>1789</v>
      </c>
      <c r="T4335" s="1" t="str">
        <f t="shared" ca="1" si="475"/>
        <v/>
      </c>
    </row>
    <row r="4336" spans="1:20" x14ac:dyDescent="0.25">
      <c r="A4336" s="1">
        <v>4332</v>
      </c>
      <c r="B4336" s="1">
        <v>434</v>
      </c>
      <c r="C4336" s="1">
        <v>44</v>
      </c>
      <c r="D4336" s="1" t="s">
        <v>16</v>
      </c>
      <c r="E4336" s="1">
        <v>0</v>
      </c>
      <c r="J4336" s="1">
        <v>4332</v>
      </c>
      <c r="K4336" s="1">
        <f t="shared" ca="1" si="476"/>
        <v>0.62861424349281125</v>
      </c>
      <c r="L4336" s="1">
        <f t="shared" ca="1" si="477"/>
        <v>3751</v>
      </c>
      <c r="M4336" s="1" t="str">
        <f t="shared" ca="1" si="474"/>
        <v/>
      </c>
      <c r="Q4336" s="1">
        <v>4332</v>
      </c>
      <c r="R4336" s="1">
        <f t="shared" ca="1" si="478"/>
        <v>0.20717993445614025</v>
      </c>
      <c r="S4336" s="1">
        <f t="shared" ca="1" si="479"/>
        <v>4752</v>
      </c>
      <c r="T4336" s="1" t="str">
        <f t="shared" ca="1" si="475"/>
        <v/>
      </c>
    </row>
    <row r="4337" spans="1:20" x14ac:dyDescent="0.25">
      <c r="A4337" s="1">
        <v>4333</v>
      </c>
      <c r="B4337" s="1">
        <v>434</v>
      </c>
      <c r="C4337" s="1">
        <v>44</v>
      </c>
      <c r="D4337" s="1" t="s">
        <v>16</v>
      </c>
      <c r="E4337" s="1">
        <v>0</v>
      </c>
      <c r="J4337" s="1">
        <v>4333</v>
      </c>
      <c r="K4337" s="1">
        <f t="shared" ca="1" si="476"/>
        <v>0.26601304539649773</v>
      </c>
      <c r="L4337" s="1">
        <f t="shared" ca="1" si="477"/>
        <v>7282</v>
      </c>
      <c r="M4337" s="1" t="str">
        <f t="shared" ca="1" si="474"/>
        <v/>
      </c>
      <c r="Q4337" s="1">
        <v>4333</v>
      </c>
      <c r="R4337" s="1">
        <f t="shared" ca="1" si="478"/>
        <v>0.27469868829960453</v>
      </c>
      <c r="S4337" s="1">
        <f t="shared" ca="1" si="479"/>
        <v>4333</v>
      </c>
      <c r="T4337" s="1" t="str">
        <f t="shared" ca="1" si="475"/>
        <v/>
      </c>
    </row>
    <row r="4338" spans="1:20" x14ac:dyDescent="0.25">
      <c r="A4338" s="1">
        <v>4334</v>
      </c>
      <c r="B4338" s="1">
        <v>434</v>
      </c>
      <c r="C4338" s="1">
        <v>44</v>
      </c>
      <c r="D4338" s="1" t="s">
        <v>16</v>
      </c>
      <c r="E4338" s="1">
        <v>0</v>
      </c>
      <c r="J4338" s="1">
        <v>4334</v>
      </c>
      <c r="K4338" s="1">
        <f t="shared" ca="1" si="476"/>
        <v>0.12862692764394723</v>
      </c>
      <c r="L4338" s="1">
        <f t="shared" ca="1" si="477"/>
        <v>8700</v>
      </c>
      <c r="M4338" s="1" t="str">
        <f t="shared" ca="1" si="474"/>
        <v/>
      </c>
      <c r="Q4338" s="1">
        <v>4334</v>
      </c>
      <c r="R4338" s="1">
        <f t="shared" ca="1" si="478"/>
        <v>0.94036377104370483</v>
      </c>
      <c r="S4338" s="1">
        <f t="shared" ca="1" si="479"/>
        <v>321</v>
      </c>
      <c r="T4338" s="1" t="str">
        <f t="shared" ca="1" si="475"/>
        <v/>
      </c>
    </row>
    <row r="4339" spans="1:20" x14ac:dyDescent="0.25">
      <c r="A4339" s="1">
        <v>4335</v>
      </c>
      <c r="B4339" s="1">
        <v>434</v>
      </c>
      <c r="C4339" s="1">
        <v>44</v>
      </c>
      <c r="D4339" s="1" t="s">
        <v>16</v>
      </c>
      <c r="E4339" s="1">
        <v>0</v>
      </c>
      <c r="J4339" s="1">
        <v>4335</v>
      </c>
      <c r="K4339" s="1">
        <f t="shared" ca="1" si="476"/>
        <v>0.87279290643870155</v>
      </c>
      <c r="L4339" s="1">
        <f t="shared" ca="1" si="477"/>
        <v>1280</v>
      </c>
      <c r="M4339" s="1" t="str">
        <f t="shared" ca="1" si="474"/>
        <v/>
      </c>
      <c r="Q4339" s="1">
        <v>4335</v>
      </c>
      <c r="R4339" s="1">
        <f t="shared" ca="1" si="478"/>
        <v>0.75261013035691671</v>
      </c>
      <c r="S4339" s="1">
        <f t="shared" ca="1" si="479"/>
        <v>1408</v>
      </c>
      <c r="T4339" s="1" t="str">
        <f t="shared" ca="1" si="475"/>
        <v/>
      </c>
    </row>
    <row r="4340" spans="1:20" x14ac:dyDescent="0.25">
      <c r="A4340" s="1">
        <v>4336</v>
      </c>
      <c r="B4340" s="1">
        <v>434</v>
      </c>
      <c r="C4340" s="1">
        <v>44</v>
      </c>
      <c r="D4340" s="1" t="s">
        <v>16</v>
      </c>
      <c r="E4340" s="1">
        <v>0</v>
      </c>
      <c r="J4340" s="1">
        <v>4336</v>
      </c>
      <c r="K4340" s="1">
        <f t="shared" ca="1" si="476"/>
        <v>0.73397486656657884</v>
      </c>
      <c r="L4340" s="1">
        <f t="shared" ca="1" si="477"/>
        <v>2695</v>
      </c>
      <c r="M4340" s="1" t="str">
        <f t="shared" ca="1" si="474"/>
        <v/>
      </c>
      <c r="Q4340" s="1">
        <v>4336</v>
      </c>
      <c r="R4340" s="1">
        <f t="shared" ca="1" si="478"/>
        <v>0.33817018325432635</v>
      </c>
      <c r="S4340" s="1">
        <f t="shared" ca="1" si="479"/>
        <v>3965</v>
      </c>
      <c r="T4340" s="1" t="str">
        <f t="shared" ca="1" si="475"/>
        <v/>
      </c>
    </row>
    <row r="4341" spans="1:20" x14ac:dyDescent="0.25">
      <c r="A4341" s="1">
        <v>4337</v>
      </c>
      <c r="B4341" s="1">
        <v>434</v>
      </c>
      <c r="C4341" s="1">
        <v>44</v>
      </c>
      <c r="D4341" s="1" t="s">
        <v>16</v>
      </c>
      <c r="E4341" s="1">
        <v>0</v>
      </c>
      <c r="J4341" s="1">
        <v>4337</v>
      </c>
      <c r="K4341" s="1">
        <f t="shared" ca="1" si="476"/>
        <v>5.7169829030730313E-2</v>
      </c>
      <c r="L4341" s="1">
        <f t="shared" ca="1" si="477"/>
        <v>9399</v>
      </c>
      <c r="M4341" s="1" t="str">
        <f t="shared" ca="1" si="474"/>
        <v/>
      </c>
      <c r="Q4341" s="1">
        <v>4337</v>
      </c>
      <c r="R4341" s="1">
        <f t="shared" ca="1" si="478"/>
        <v>6.870671524314198E-2</v>
      </c>
      <c r="S4341" s="1">
        <f t="shared" ca="1" si="479"/>
        <v>5598</v>
      </c>
      <c r="T4341" s="1" t="str">
        <f t="shared" ca="1" si="475"/>
        <v/>
      </c>
    </row>
    <row r="4342" spans="1:20" x14ac:dyDescent="0.25">
      <c r="A4342" s="1">
        <v>4338</v>
      </c>
      <c r="B4342" s="1">
        <v>434</v>
      </c>
      <c r="C4342" s="1">
        <v>44</v>
      </c>
      <c r="D4342" s="1" t="s">
        <v>16</v>
      </c>
      <c r="E4342" s="1">
        <v>0</v>
      </c>
      <c r="J4342" s="1">
        <v>4338</v>
      </c>
      <c r="K4342" s="1">
        <f t="shared" ca="1" si="476"/>
        <v>0.65276021279169172</v>
      </c>
      <c r="L4342" s="1">
        <f t="shared" ca="1" si="477"/>
        <v>3492</v>
      </c>
      <c r="M4342" s="1" t="str">
        <f t="shared" ca="1" si="474"/>
        <v/>
      </c>
      <c r="Q4342" s="1">
        <v>4338</v>
      </c>
      <c r="R4342" s="1">
        <f t="shared" ca="1" si="478"/>
        <v>0.26972190586892697</v>
      </c>
      <c r="S4342" s="1">
        <f t="shared" ca="1" si="479"/>
        <v>4365</v>
      </c>
      <c r="T4342" s="1" t="str">
        <f t="shared" ca="1" si="475"/>
        <v/>
      </c>
    </row>
    <row r="4343" spans="1:20" x14ac:dyDescent="0.25">
      <c r="A4343" s="1">
        <v>4339</v>
      </c>
      <c r="B4343" s="1">
        <v>434</v>
      </c>
      <c r="C4343" s="1">
        <v>44</v>
      </c>
      <c r="D4343" s="1" t="s">
        <v>16</v>
      </c>
      <c r="E4343" s="1">
        <v>0</v>
      </c>
      <c r="J4343" s="1">
        <v>4339</v>
      </c>
      <c r="K4343" s="1">
        <f t="shared" ca="1" si="476"/>
        <v>0.27583842189332153</v>
      </c>
      <c r="L4343" s="1">
        <f t="shared" ca="1" si="477"/>
        <v>7186</v>
      </c>
      <c r="M4343" s="1" t="str">
        <f t="shared" ca="1" si="474"/>
        <v/>
      </c>
      <c r="Q4343" s="1">
        <v>4339</v>
      </c>
      <c r="R4343" s="1">
        <f t="shared" ca="1" si="478"/>
        <v>0.89302064347789023</v>
      </c>
      <c r="S4343" s="1">
        <f t="shared" ca="1" si="479"/>
        <v>580</v>
      </c>
      <c r="T4343" s="1" t="str">
        <f t="shared" ca="1" si="475"/>
        <v/>
      </c>
    </row>
    <row r="4344" spans="1:20" x14ac:dyDescent="0.25">
      <c r="A4344" s="1">
        <v>4340</v>
      </c>
      <c r="B4344" s="1">
        <v>434</v>
      </c>
      <c r="C4344" s="1">
        <v>44</v>
      </c>
      <c r="D4344" s="1" t="s">
        <v>16</v>
      </c>
      <c r="E4344" s="1">
        <v>0</v>
      </c>
      <c r="J4344" s="1">
        <v>4340</v>
      </c>
      <c r="K4344" s="1">
        <f t="shared" ca="1" si="476"/>
        <v>0.81990654839141486</v>
      </c>
      <c r="L4344" s="1">
        <f t="shared" ca="1" si="477"/>
        <v>1833</v>
      </c>
      <c r="M4344" s="1" t="str">
        <f t="shared" ca="1" si="474"/>
        <v/>
      </c>
      <c r="Q4344" s="1">
        <v>4340</v>
      </c>
      <c r="R4344" s="1">
        <f t="shared" ca="1" si="478"/>
        <v>0.90173003210797076</v>
      </c>
      <c r="S4344" s="1">
        <f t="shared" ca="1" si="479"/>
        <v>533</v>
      </c>
      <c r="T4344" s="1" t="str">
        <f t="shared" ca="1" si="475"/>
        <v/>
      </c>
    </row>
    <row r="4345" spans="1:20" x14ac:dyDescent="0.25">
      <c r="A4345" s="1">
        <v>4341</v>
      </c>
      <c r="B4345" s="1">
        <v>435</v>
      </c>
      <c r="C4345" s="1">
        <v>44</v>
      </c>
      <c r="D4345" s="1" t="s">
        <v>16</v>
      </c>
      <c r="E4345" s="1">
        <v>0</v>
      </c>
      <c r="J4345" s="1">
        <v>4341</v>
      </c>
      <c r="K4345" s="1">
        <f t="shared" ca="1" si="476"/>
        <v>0.97083457704853593</v>
      </c>
      <c r="L4345" s="1">
        <f t="shared" ca="1" si="477"/>
        <v>300</v>
      </c>
      <c r="M4345" s="1" t="str">
        <f t="shared" ca="1" si="474"/>
        <v/>
      </c>
      <c r="Q4345" s="1">
        <v>4341</v>
      </c>
      <c r="R4345" s="1">
        <f t="shared" ca="1" si="478"/>
        <v>0.50936738945903692</v>
      </c>
      <c r="S4345" s="1">
        <f t="shared" ca="1" si="479"/>
        <v>2918</v>
      </c>
      <c r="T4345" s="1" t="str">
        <f t="shared" ca="1" si="475"/>
        <v/>
      </c>
    </row>
    <row r="4346" spans="1:20" x14ac:dyDescent="0.25">
      <c r="A4346" s="1">
        <v>4342</v>
      </c>
      <c r="B4346" s="1">
        <v>435</v>
      </c>
      <c r="C4346" s="1">
        <v>44</v>
      </c>
      <c r="D4346" s="1" t="s">
        <v>16</v>
      </c>
      <c r="E4346" s="1">
        <v>0</v>
      </c>
      <c r="J4346" s="1">
        <v>4342</v>
      </c>
      <c r="K4346" s="1">
        <f t="shared" ca="1" si="476"/>
        <v>0.39975790626311269</v>
      </c>
      <c r="L4346" s="1">
        <f t="shared" ca="1" si="477"/>
        <v>5993</v>
      </c>
      <c r="M4346" s="1" t="str">
        <f t="shared" ca="1" si="474"/>
        <v/>
      </c>
      <c r="Q4346" s="1">
        <v>4342</v>
      </c>
      <c r="R4346" s="1">
        <f t="shared" ca="1" si="478"/>
        <v>0.50029132556864209</v>
      </c>
      <c r="S4346" s="1">
        <f t="shared" ca="1" si="479"/>
        <v>2972</v>
      </c>
      <c r="T4346" s="1" t="str">
        <f t="shared" ca="1" si="475"/>
        <v/>
      </c>
    </row>
    <row r="4347" spans="1:20" x14ac:dyDescent="0.25">
      <c r="A4347" s="1">
        <v>4343</v>
      </c>
      <c r="B4347" s="1">
        <v>435</v>
      </c>
      <c r="C4347" s="1">
        <v>44</v>
      </c>
      <c r="D4347" s="1" t="s">
        <v>16</v>
      </c>
      <c r="E4347" s="1">
        <v>0</v>
      </c>
      <c r="J4347" s="1">
        <v>4343</v>
      </c>
      <c r="K4347" s="1">
        <f t="shared" ca="1" si="476"/>
        <v>0.87557010212730502</v>
      </c>
      <c r="L4347" s="1">
        <f t="shared" ca="1" si="477"/>
        <v>1243</v>
      </c>
      <c r="M4347" s="1" t="str">
        <f t="shared" ca="1" si="474"/>
        <v/>
      </c>
      <c r="Q4347" s="1">
        <v>4343</v>
      </c>
      <c r="R4347" s="1">
        <f t="shared" ca="1" si="478"/>
        <v>0.40388458653958925</v>
      </c>
      <c r="S4347" s="1">
        <f t="shared" ca="1" si="479"/>
        <v>3564</v>
      </c>
      <c r="T4347" s="1" t="str">
        <f t="shared" ca="1" si="475"/>
        <v/>
      </c>
    </row>
    <row r="4348" spans="1:20" x14ac:dyDescent="0.25">
      <c r="A4348" s="1">
        <v>4344</v>
      </c>
      <c r="B4348" s="1">
        <v>435</v>
      </c>
      <c r="C4348" s="1">
        <v>44</v>
      </c>
      <c r="D4348" s="1" t="s">
        <v>16</v>
      </c>
      <c r="E4348" s="1">
        <v>0</v>
      </c>
      <c r="J4348" s="1">
        <v>4344</v>
      </c>
      <c r="K4348" s="1">
        <f t="shared" ca="1" si="476"/>
        <v>0.1726541069056009</v>
      </c>
      <c r="L4348" s="1">
        <f t="shared" ca="1" si="477"/>
        <v>8274</v>
      </c>
      <c r="M4348" s="1" t="str">
        <f t="shared" ca="1" si="474"/>
        <v/>
      </c>
      <c r="Q4348" s="1">
        <v>4344</v>
      </c>
      <c r="R4348" s="1">
        <f t="shared" ca="1" si="478"/>
        <v>0.76720042922101228</v>
      </c>
      <c r="S4348" s="1">
        <f t="shared" ca="1" si="479"/>
        <v>1312</v>
      </c>
      <c r="T4348" s="1" t="str">
        <f t="shared" ca="1" si="475"/>
        <v/>
      </c>
    </row>
    <row r="4349" spans="1:20" x14ac:dyDescent="0.25">
      <c r="A4349" s="1">
        <v>4345</v>
      </c>
      <c r="B4349" s="1">
        <v>435</v>
      </c>
      <c r="C4349" s="1">
        <v>44</v>
      </c>
      <c r="D4349" s="1" t="s">
        <v>16</v>
      </c>
      <c r="E4349" s="1">
        <v>0</v>
      </c>
      <c r="J4349" s="1">
        <v>4345</v>
      </c>
      <c r="K4349" s="1">
        <f t="shared" ca="1" si="476"/>
        <v>0.26793324878947178</v>
      </c>
      <c r="L4349" s="1">
        <f t="shared" ca="1" si="477"/>
        <v>7270</v>
      </c>
      <c r="M4349" s="1" t="str">
        <f t="shared" ca="1" si="474"/>
        <v/>
      </c>
      <c r="Q4349" s="1">
        <v>4345</v>
      </c>
      <c r="R4349" s="1">
        <f t="shared" ca="1" si="478"/>
        <v>0.10824219086821907</v>
      </c>
      <c r="S4349" s="1">
        <f t="shared" ca="1" si="479"/>
        <v>5377</v>
      </c>
      <c r="T4349" s="1" t="str">
        <f t="shared" ca="1" si="475"/>
        <v/>
      </c>
    </row>
    <row r="4350" spans="1:20" x14ac:dyDescent="0.25">
      <c r="A4350" s="1">
        <v>4346</v>
      </c>
      <c r="B4350" s="1">
        <v>435</v>
      </c>
      <c r="C4350" s="1">
        <v>44</v>
      </c>
      <c r="D4350" s="1" t="s">
        <v>16</v>
      </c>
      <c r="E4350" s="1">
        <v>0</v>
      </c>
      <c r="J4350" s="1">
        <v>4346</v>
      </c>
      <c r="K4350" s="1">
        <f t="shared" ca="1" si="476"/>
        <v>0.97226998581280411</v>
      </c>
      <c r="L4350" s="1">
        <f t="shared" ca="1" si="477"/>
        <v>287</v>
      </c>
      <c r="M4350" s="1" t="str">
        <f t="shared" ca="1" si="474"/>
        <v/>
      </c>
      <c r="Q4350" s="1">
        <v>4346</v>
      </c>
      <c r="R4350" s="1">
        <f t="shared" ca="1" si="478"/>
        <v>0.66065623895339876</v>
      </c>
      <c r="S4350" s="1">
        <f t="shared" ca="1" si="479"/>
        <v>1978</v>
      </c>
      <c r="T4350" s="1" t="str">
        <f t="shared" ca="1" si="475"/>
        <v/>
      </c>
    </row>
    <row r="4351" spans="1:20" x14ac:dyDescent="0.25">
      <c r="A4351" s="1">
        <v>4347</v>
      </c>
      <c r="B4351" s="1">
        <v>435</v>
      </c>
      <c r="C4351" s="1">
        <v>44</v>
      </c>
      <c r="D4351" s="1" t="s">
        <v>16</v>
      </c>
      <c r="E4351" s="1">
        <v>0</v>
      </c>
      <c r="J4351" s="1">
        <v>4347</v>
      </c>
      <c r="K4351" s="1">
        <f t="shared" ca="1" si="476"/>
        <v>6.8803530808709046E-2</v>
      </c>
      <c r="L4351" s="1">
        <f t="shared" ca="1" si="477"/>
        <v>9298</v>
      </c>
      <c r="M4351" s="1" t="str">
        <f t="shared" ca="1" si="474"/>
        <v/>
      </c>
      <c r="Q4351" s="1">
        <v>4347</v>
      </c>
      <c r="R4351" s="1">
        <f t="shared" ca="1" si="478"/>
        <v>0.723550975187357</v>
      </c>
      <c r="S4351" s="1">
        <f t="shared" ca="1" si="479"/>
        <v>1624</v>
      </c>
      <c r="T4351" s="1" t="str">
        <f t="shared" ca="1" si="475"/>
        <v/>
      </c>
    </row>
    <row r="4352" spans="1:20" x14ac:dyDescent="0.25">
      <c r="A4352" s="1">
        <v>4348</v>
      </c>
      <c r="B4352" s="1">
        <v>435</v>
      </c>
      <c r="C4352" s="1">
        <v>44</v>
      </c>
      <c r="D4352" s="1" t="s">
        <v>16</v>
      </c>
      <c r="E4352" s="1">
        <v>0</v>
      </c>
      <c r="J4352" s="1">
        <v>4348</v>
      </c>
      <c r="K4352" s="1">
        <f t="shared" ca="1" si="476"/>
        <v>0.14737103712841571</v>
      </c>
      <c r="L4352" s="1">
        <f t="shared" ca="1" si="477"/>
        <v>8506</v>
      </c>
      <c r="M4352" s="1" t="str">
        <f t="shared" ca="1" si="474"/>
        <v/>
      </c>
      <c r="Q4352" s="1">
        <v>4348</v>
      </c>
      <c r="R4352" s="1">
        <f t="shared" ca="1" si="478"/>
        <v>0.2893596512010409</v>
      </c>
      <c r="S4352" s="1">
        <f t="shared" ca="1" si="479"/>
        <v>4259</v>
      </c>
      <c r="T4352" s="1" t="str">
        <f t="shared" ca="1" si="475"/>
        <v/>
      </c>
    </row>
    <row r="4353" spans="1:20" x14ac:dyDescent="0.25">
      <c r="A4353" s="1">
        <v>4349</v>
      </c>
      <c r="B4353" s="1">
        <v>435</v>
      </c>
      <c r="C4353" s="1">
        <v>44</v>
      </c>
      <c r="D4353" s="1" t="s">
        <v>16</v>
      </c>
      <c r="E4353" s="1">
        <v>0</v>
      </c>
      <c r="J4353" s="1">
        <v>4349</v>
      </c>
      <c r="K4353" s="1">
        <f t="shared" ca="1" si="476"/>
        <v>0.19128030076075431</v>
      </c>
      <c r="L4353" s="1">
        <f t="shared" ca="1" si="477"/>
        <v>8093</v>
      </c>
      <c r="M4353" s="1" t="str">
        <f t="shared" ca="1" si="474"/>
        <v/>
      </c>
      <c r="Q4353" s="1">
        <v>4349</v>
      </c>
      <c r="R4353" s="1">
        <f t="shared" ca="1" si="478"/>
        <v>2.68328218317051E-2</v>
      </c>
      <c r="S4353" s="1">
        <f t="shared" ca="1" si="479"/>
        <v>5839</v>
      </c>
      <c r="T4353" s="1" t="str">
        <f t="shared" ca="1" si="475"/>
        <v/>
      </c>
    </row>
    <row r="4354" spans="1:20" x14ac:dyDescent="0.25">
      <c r="A4354" s="1">
        <v>4350</v>
      </c>
      <c r="B4354" s="1">
        <v>435</v>
      </c>
      <c r="C4354" s="1">
        <v>44</v>
      </c>
      <c r="D4354" s="1" t="s">
        <v>16</v>
      </c>
      <c r="E4354" s="1">
        <v>0</v>
      </c>
      <c r="J4354" s="1">
        <v>4350</v>
      </c>
      <c r="K4354" s="1">
        <f t="shared" ca="1" si="476"/>
        <v>0.48558431282257819</v>
      </c>
      <c r="L4354" s="1">
        <f t="shared" ca="1" si="477"/>
        <v>5134</v>
      </c>
      <c r="M4354" s="1" t="str">
        <f t="shared" ca="1" si="474"/>
        <v/>
      </c>
      <c r="Q4354" s="1">
        <v>4350</v>
      </c>
      <c r="R4354" s="1">
        <f t="shared" ca="1" si="478"/>
        <v>0.91784453253635334</v>
      </c>
      <c r="S4354" s="1">
        <f t="shared" ca="1" si="479"/>
        <v>437</v>
      </c>
      <c r="T4354" s="1" t="str">
        <f t="shared" ca="1" si="475"/>
        <v/>
      </c>
    </row>
    <row r="4355" spans="1:20" x14ac:dyDescent="0.25">
      <c r="A4355" s="1">
        <v>4351</v>
      </c>
      <c r="B4355" s="1">
        <v>436</v>
      </c>
      <c r="C4355" s="1">
        <v>44</v>
      </c>
      <c r="D4355" s="1" t="s">
        <v>16</v>
      </c>
      <c r="E4355" s="1">
        <v>0</v>
      </c>
      <c r="J4355" s="1">
        <v>4351</v>
      </c>
      <c r="K4355" s="1">
        <f t="shared" ca="1" si="476"/>
        <v>0.23046967879017421</v>
      </c>
      <c r="L4355" s="1">
        <f t="shared" ca="1" si="477"/>
        <v>7666</v>
      </c>
      <c r="M4355" s="1" t="str">
        <f t="shared" ca="1" si="474"/>
        <v/>
      </c>
      <c r="Q4355" s="1">
        <v>4351</v>
      </c>
      <c r="R4355" s="1">
        <f t="shared" ca="1" si="478"/>
        <v>0.91792821240019928</v>
      </c>
      <c r="S4355" s="1">
        <f t="shared" ca="1" si="479"/>
        <v>435</v>
      </c>
      <c r="T4355" s="1" t="str">
        <f t="shared" ca="1" si="475"/>
        <v/>
      </c>
    </row>
    <row r="4356" spans="1:20" x14ac:dyDescent="0.25">
      <c r="A4356" s="1">
        <v>4352</v>
      </c>
      <c r="B4356" s="1">
        <v>436</v>
      </c>
      <c r="C4356" s="1">
        <v>44</v>
      </c>
      <c r="D4356" s="1" t="s">
        <v>16</v>
      </c>
      <c r="E4356" s="1">
        <v>1</v>
      </c>
      <c r="J4356" s="1">
        <v>4352</v>
      </c>
      <c r="K4356" s="1">
        <f t="shared" ca="1" si="476"/>
        <v>0.21337701182516855</v>
      </c>
      <c r="L4356" s="1">
        <f t="shared" ca="1" si="477"/>
        <v>7849</v>
      </c>
      <c r="M4356" s="1" t="str">
        <f t="shared" ca="1" si="474"/>
        <v/>
      </c>
      <c r="Q4356" s="1">
        <v>4352</v>
      </c>
      <c r="R4356" s="1">
        <f t="shared" ca="1" si="478"/>
        <v>0.81722475757290869</v>
      </c>
      <c r="S4356" s="1">
        <f t="shared" ca="1" si="479"/>
        <v>1036</v>
      </c>
      <c r="T4356" s="1" t="str">
        <f t="shared" ca="1" si="475"/>
        <v/>
      </c>
    </row>
    <row r="4357" spans="1:20" x14ac:dyDescent="0.25">
      <c r="A4357" s="1">
        <v>4353</v>
      </c>
      <c r="B4357" s="1">
        <v>436</v>
      </c>
      <c r="C4357" s="1">
        <v>44</v>
      </c>
      <c r="D4357" s="1" t="s">
        <v>16</v>
      </c>
      <c r="E4357" s="1">
        <v>0</v>
      </c>
      <c r="J4357" s="1">
        <v>4353</v>
      </c>
      <c r="K4357" s="1">
        <f t="shared" ca="1" si="476"/>
        <v>0.65264962445366037</v>
      </c>
      <c r="L4357" s="1">
        <f t="shared" ca="1" si="477"/>
        <v>3494</v>
      </c>
      <c r="M4357" s="1" t="str">
        <f t="shared" ref="M4357:M4420" ca="1" si="480">IF(L4357&lt;=$K$3,VLOOKUP(J4357,$A$5:$E$10004,5),"")</f>
        <v/>
      </c>
      <c r="Q4357" s="1">
        <v>4353</v>
      </c>
      <c r="R4357" s="1">
        <f t="shared" ca="1" si="478"/>
        <v>0.77773960076084458</v>
      </c>
      <c r="S4357" s="1">
        <f t="shared" ca="1" si="479"/>
        <v>1263</v>
      </c>
      <c r="T4357" s="1" t="str">
        <f t="shared" ref="T4357:T4420" ca="1" si="481">IF(S4357&lt;=$R$3*$H$10,VLOOKUP(Q4357,$A$5:$E$10004,5),"")</f>
        <v/>
      </c>
    </row>
    <row r="4358" spans="1:20" x14ac:dyDescent="0.25">
      <c r="A4358" s="1">
        <v>4354</v>
      </c>
      <c r="B4358" s="1">
        <v>436</v>
      </c>
      <c r="C4358" s="1">
        <v>44</v>
      </c>
      <c r="D4358" s="1" t="s">
        <v>16</v>
      </c>
      <c r="E4358" s="1">
        <v>0</v>
      </c>
      <c r="J4358" s="1">
        <v>4354</v>
      </c>
      <c r="K4358" s="1">
        <f t="shared" ref="K4358:K4421" ca="1" si="482">RAND()</f>
        <v>0.17903473032335038</v>
      </c>
      <c r="L4358" s="1">
        <f t="shared" ref="L4358:L4421" ca="1" si="483">_xlfn.RANK.EQ(K4358,$K$5:$K$10004)</f>
        <v>8198</v>
      </c>
      <c r="M4358" s="1" t="str">
        <f t="shared" ca="1" si="480"/>
        <v/>
      </c>
      <c r="Q4358" s="1">
        <v>4354</v>
      </c>
      <c r="R4358" s="1">
        <f t="shared" ref="R4358:R4421" ca="1" si="484">RAND()</f>
        <v>6.3493675610942768E-2</v>
      </c>
      <c r="S4358" s="1">
        <f t="shared" ref="S4358:S4421" ca="1" si="485">_xlfn.RANK.EQ(R4358,$R$5:$R$6004)</f>
        <v>5635</v>
      </c>
      <c r="T4358" s="1" t="str">
        <f t="shared" ca="1" si="481"/>
        <v/>
      </c>
    </row>
    <row r="4359" spans="1:20" x14ac:dyDescent="0.25">
      <c r="A4359" s="1">
        <v>4355</v>
      </c>
      <c r="B4359" s="1">
        <v>436</v>
      </c>
      <c r="C4359" s="1">
        <v>44</v>
      </c>
      <c r="D4359" s="1" t="s">
        <v>16</v>
      </c>
      <c r="E4359" s="1">
        <v>0</v>
      </c>
      <c r="J4359" s="1">
        <v>4355</v>
      </c>
      <c r="K4359" s="1">
        <f t="shared" ca="1" si="482"/>
        <v>0.29486540099656178</v>
      </c>
      <c r="L4359" s="1">
        <f t="shared" ca="1" si="483"/>
        <v>6988</v>
      </c>
      <c r="M4359" s="1" t="str">
        <f t="shared" ca="1" si="480"/>
        <v/>
      </c>
      <c r="Q4359" s="1">
        <v>4355</v>
      </c>
      <c r="R4359" s="1">
        <f t="shared" ca="1" si="484"/>
        <v>0.89784121473141865</v>
      </c>
      <c r="S4359" s="1">
        <f t="shared" ca="1" si="485"/>
        <v>555</v>
      </c>
      <c r="T4359" s="1" t="str">
        <f t="shared" ca="1" si="481"/>
        <v/>
      </c>
    </row>
    <row r="4360" spans="1:20" x14ac:dyDescent="0.25">
      <c r="A4360" s="1">
        <v>4356</v>
      </c>
      <c r="B4360" s="1">
        <v>436</v>
      </c>
      <c r="C4360" s="1">
        <v>44</v>
      </c>
      <c r="D4360" s="1" t="s">
        <v>16</v>
      </c>
      <c r="E4360" s="1">
        <v>0</v>
      </c>
      <c r="J4360" s="1">
        <v>4356</v>
      </c>
      <c r="K4360" s="1">
        <f t="shared" ca="1" si="482"/>
        <v>0.58821678401149358</v>
      </c>
      <c r="L4360" s="1">
        <f t="shared" ca="1" si="483"/>
        <v>4133</v>
      </c>
      <c r="M4360" s="1" t="str">
        <f t="shared" ca="1" si="480"/>
        <v/>
      </c>
      <c r="Q4360" s="1">
        <v>4356</v>
      </c>
      <c r="R4360" s="1">
        <f t="shared" ca="1" si="484"/>
        <v>0.8029266184144801</v>
      </c>
      <c r="S4360" s="1">
        <f t="shared" ca="1" si="485"/>
        <v>1127</v>
      </c>
      <c r="T4360" s="1" t="str">
        <f t="shared" ca="1" si="481"/>
        <v/>
      </c>
    </row>
    <row r="4361" spans="1:20" x14ac:dyDescent="0.25">
      <c r="A4361" s="1">
        <v>4357</v>
      </c>
      <c r="B4361" s="1">
        <v>436</v>
      </c>
      <c r="C4361" s="1">
        <v>44</v>
      </c>
      <c r="D4361" s="1" t="s">
        <v>16</v>
      </c>
      <c r="E4361" s="1">
        <v>0</v>
      </c>
      <c r="J4361" s="1">
        <v>4357</v>
      </c>
      <c r="K4361" s="1">
        <f t="shared" ca="1" si="482"/>
        <v>0.53929918085965223</v>
      </c>
      <c r="L4361" s="1">
        <f t="shared" ca="1" si="483"/>
        <v>4613</v>
      </c>
      <c r="M4361" s="1" t="str">
        <f t="shared" ca="1" si="480"/>
        <v/>
      </c>
      <c r="Q4361" s="1">
        <v>4357</v>
      </c>
      <c r="R4361" s="1">
        <f t="shared" ca="1" si="484"/>
        <v>6.8615621625460754E-3</v>
      </c>
      <c r="S4361" s="1">
        <f t="shared" ca="1" si="485"/>
        <v>5961</v>
      </c>
      <c r="T4361" s="1" t="str">
        <f t="shared" ca="1" si="481"/>
        <v/>
      </c>
    </row>
    <row r="4362" spans="1:20" x14ac:dyDescent="0.25">
      <c r="A4362" s="1">
        <v>4358</v>
      </c>
      <c r="B4362" s="1">
        <v>436</v>
      </c>
      <c r="C4362" s="1">
        <v>44</v>
      </c>
      <c r="D4362" s="1" t="s">
        <v>16</v>
      </c>
      <c r="E4362" s="1">
        <v>0</v>
      </c>
      <c r="J4362" s="1">
        <v>4358</v>
      </c>
      <c r="K4362" s="1">
        <f t="shared" ca="1" si="482"/>
        <v>0.14882601929182537</v>
      </c>
      <c r="L4362" s="1">
        <f t="shared" ca="1" si="483"/>
        <v>8486</v>
      </c>
      <c r="M4362" s="1" t="str">
        <f t="shared" ca="1" si="480"/>
        <v/>
      </c>
      <c r="Q4362" s="1">
        <v>4358</v>
      </c>
      <c r="R4362" s="1">
        <f t="shared" ca="1" si="484"/>
        <v>0.41286200768403891</v>
      </c>
      <c r="S4362" s="1">
        <f t="shared" ca="1" si="485"/>
        <v>3506</v>
      </c>
      <c r="T4362" s="1" t="str">
        <f t="shared" ca="1" si="481"/>
        <v/>
      </c>
    </row>
    <row r="4363" spans="1:20" x14ac:dyDescent="0.25">
      <c r="A4363" s="1">
        <v>4359</v>
      </c>
      <c r="B4363" s="1">
        <v>436</v>
      </c>
      <c r="C4363" s="1">
        <v>44</v>
      </c>
      <c r="D4363" s="1" t="s">
        <v>16</v>
      </c>
      <c r="E4363" s="1">
        <v>0</v>
      </c>
      <c r="J4363" s="1">
        <v>4359</v>
      </c>
      <c r="K4363" s="1">
        <f t="shared" ca="1" si="482"/>
        <v>0.1573430371611455</v>
      </c>
      <c r="L4363" s="1">
        <f t="shared" ca="1" si="483"/>
        <v>8414</v>
      </c>
      <c r="M4363" s="1" t="str">
        <f t="shared" ca="1" si="480"/>
        <v/>
      </c>
      <c r="Q4363" s="1">
        <v>4359</v>
      </c>
      <c r="R4363" s="1">
        <f t="shared" ca="1" si="484"/>
        <v>0.21752009534282502</v>
      </c>
      <c r="S4363" s="1">
        <f t="shared" ca="1" si="485"/>
        <v>4674</v>
      </c>
      <c r="T4363" s="1" t="str">
        <f t="shared" ca="1" si="481"/>
        <v/>
      </c>
    </row>
    <row r="4364" spans="1:20" x14ac:dyDescent="0.25">
      <c r="A4364" s="1">
        <v>4360</v>
      </c>
      <c r="B4364" s="1">
        <v>436</v>
      </c>
      <c r="C4364" s="1">
        <v>44</v>
      </c>
      <c r="D4364" s="1" t="s">
        <v>16</v>
      </c>
      <c r="E4364" s="1">
        <v>0</v>
      </c>
      <c r="J4364" s="1">
        <v>4360</v>
      </c>
      <c r="K4364" s="1">
        <f t="shared" ca="1" si="482"/>
        <v>0.69123569328089496</v>
      </c>
      <c r="L4364" s="1">
        <f t="shared" ca="1" si="483"/>
        <v>3108</v>
      </c>
      <c r="M4364" s="1" t="str">
        <f t="shared" ca="1" si="480"/>
        <v/>
      </c>
      <c r="Q4364" s="1">
        <v>4360</v>
      </c>
      <c r="R4364" s="1">
        <f t="shared" ca="1" si="484"/>
        <v>0.86791265094551229</v>
      </c>
      <c r="S4364" s="1">
        <f t="shared" ca="1" si="485"/>
        <v>732</v>
      </c>
      <c r="T4364" s="1" t="str">
        <f t="shared" ca="1" si="481"/>
        <v/>
      </c>
    </row>
    <row r="4365" spans="1:20" x14ac:dyDescent="0.25">
      <c r="A4365" s="1">
        <v>4361</v>
      </c>
      <c r="B4365" s="1">
        <v>437</v>
      </c>
      <c r="C4365" s="1">
        <v>44</v>
      </c>
      <c r="D4365" s="1" t="s">
        <v>16</v>
      </c>
      <c r="E4365" s="1">
        <v>0</v>
      </c>
      <c r="J4365" s="1">
        <v>4361</v>
      </c>
      <c r="K4365" s="1">
        <f t="shared" ca="1" si="482"/>
        <v>8.6228517200985899E-2</v>
      </c>
      <c r="L4365" s="1">
        <f t="shared" ca="1" si="483"/>
        <v>9115</v>
      </c>
      <c r="M4365" s="1" t="str">
        <f t="shared" ca="1" si="480"/>
        <v/>
      </c>
      <c r="Q4365" s="1">
        <v>4361</v>
      </c>
      <c r="R4365" s="1">
        <f t="shared" ca="1" si="484"/>
        <v>0.98536345507759926</v>
      </c>
      <c r="S4365" s="1">
        <f t="shared" ca="1" si="485"/>
        <v>78</v>
      </c>
      <c r="T4365" s="1" t="str">
        <f t="shared" ca="1" si="481"/>
        <v/>
      </c>
    </row>
    <row r="4366" spans="1:20" x14ac:dyDescent="0.25">
      <c r="A4366" s="1">
        <v>4362</v>
      </c>
      <c r="B4366" s="1">
        <v>437</v>
      </c>
      <c r="C4366" s="1">
        <v>44</v>
      </c>
      <c r="D4366" s="1" t="s">
        <v>16</v>
      </c>
      <c r="E4366" s="1">
        <v>0</v>
      </c>
      <c r="J4366" s="1">
        <v>4362</v>
      </c>
      <c r="K4366" s="1">
        <f t="shared" ca="1" si="482"/>
        <v>0.95341044182175128</v>
      </c>
      <c r="L4366" s="1">
        <f t="shared" ca="1" si="483"/>
        <v>506</v>
      </c>
      <c r="M4366" s="1" t="str">
        <f t="shared" ca="1" si="480"/>
        <v/>
      </c>
      <c r="Q4366" s="1">
        <v>4362</v>
      </c>
      <c r="R4366" s="1">
        <f t="shared" ca="1" si="484"/>
        <v>5.0580716140393056E-2</v>
      </c>
      <c r="S4366" s="1">
        <f t="shared" ca="1" si="485"/>
        <v>5701</v>
      </c>
      <c r="T4366" s="1" t="str">
        <f t="shared" ca="1" si="481"/>
        <v/>
      </c>
    </row>
    <row r="4367" spans="1:20" x14ac:dyDescent="0.25">
      <c r="A4367" s="1">
        <v>4363</v>
      </c>
      <c r="B4367" s="1">
        <v>437</v>
      </c>
      <c r="C4367" s="1">
        <v>44</v>
      </c>
      <c r="D4367" s="1" t="s">
        <v>16</v>
      </c>
      <c r="E4367" s="1">
        <v>0</v>
      </c>
      <c r="J4367" s="1">
        <v>4363</v>
      </c>
      <c r="K4367" s="1">
        <f t="shared" ca="1" si="482"/>
        <v>4.4172545090096271E-2</v>
      </c>
      <c r="L4367" s="1">
        <f t="shared" ca="1" si="483"/>
        <v>9530</v>
      </c>
      <c r="M4367" s="1" t="str">
        <f t="shared" ca="1" si="480"/>
        <v/>
      </c>
      <c r="Q4367" s="1">
        <v>4363</v>
      </c>
      <c r="R4367" s="1">
        <f t="shared" ca="1" si="484"/>
        <v>0.84382907835344634</v>
      </c>
      <c r="S4367" s="1">
        <f t="shared" ca="1" si="485"/>
        <v>862</v>
      </c>
      <c r="T4367" s="1" t="str">
        <f t="shared" ca="1" si="481"/>
        <v/>
      </c>
    </row>
    <row r="4368" spans="1:20" x14ac:dyDescent="0.25">
      <c r="A4368" s="1">
        <v>4364</v>
      </c>
      <c r="B4368" s="1">
        <v>437</v>
      </c>
      <c r="C4368" s="1">
        <v>44</v>
      </c>
      <c r="D4368" s="1" t="s">
        <v>16</v>
      </c>
      <c r="E4368" s="1">
        <v>0</v>
      </c>
      <c r="J4368" s="1">
        <v>4364</v>
      </c>
      <c r="K4368" s="1">
        <f t="shared" ca="1" si="482"/>
        <v>0.74544971843412156</v>
      </c>
      <c r="L4368" s="1">
        <f t="shared" ca="1" si="483"/>
        <v>2579</v>
      </c>
      <c r="M4368" s="1" t="str">
        <f t="shared" ca="1" si="480"/>
        <v/>
      </c>
      <c r="Q4368" s="1">
        <v>4364</v>
      </c>
      <c r="R4368" s="1">
        <f t="shared" ca="1" si="484"/>
        <v>0.68401944101920642</v>
      </c>
      <c r="S4368" s="1">
        <f t="shared" ca="1" si="485"/>
        <v>1846</v>
      </c>
      <c r="T4368" s="1" t="str">
        <f t="shared" ca="1" si="481"/>
        <v/>
      </c>
    </row>
    <row r="4369" spans="1:20" x14ac:dyDescent="0.25">
      <c r="A4369" s="1">
        <v>4365</v>
      </c>
      <c r="B4369" s="1">
        <v>437</v>
      </c>
      <c r="C4369" s="1">
        <v>44</v>
      </c>
      <c r="D4369" s="1" t="s">
        <v>16</v>
      </c>
      <c r="E4369" s="1">
        <v>0</v>
      </c>
      <c r="J4369" s="1">
        <v>4365</v>
      </c>
      <c r="K4369" s="1">
        <f t="shared" ca="1" si="482"/>
        <v>0.90858337380876253</v>
      </c>
      <c r="L4369" s="1">
        <f t="shared" ca="1" si="483"/>
        <v>919</v>
      </c>
      <c r="M4369" s="1" t="str">
        <f t="shared" ca="1" si="480"/>
        <v/>
      </c>
      <c r="Q4369" s="1">
        <v>4365</v>
      </c>
      <c r="R4369" s="1">
        <f t="shared" ca="1" si="484"/>
        <v>0.64820857192026127</v>
      </c>
      <c r="S4369" s="1">
        <f t="shared" ca="1" si="485"/>
        <v>2066</v>
      </c>
      <c r="T4369" s="1" t="str">
        <f t="shared" ca="1" si="481"/>
        <v/>
      </c>
    </row>
    <row r="4370" spans="1:20" x14ac:dyDescent="0.25">
      <c r="A4370" s="1">
        <v>4366</v>
      </c>
      <c r="B4370" s="1">
        <v>437</v>
      </c>
      <c r="C4370" s="1">
        <v>44</v>
      </c>
      <c r="D4370" s="1" t="s">
        <v>16</v>
      </c>
      <c r="E4370" s="1">
        <v>0</v>
      </c>
      <c r="J4370" s="1">
        <v>4366</v>
      </c>
      <c r="K4370" s="1">
        <f t="shared" ca="1" si="482"/>
        <v>0.65736183957431593</v>
      </c>
      <c r="L4370" s="1">
        <f t="shared" ca="1" si="483"/>
        <v>3451</v>
      </c>
      <c r="M4370" s="1" t="str">
        <f t="shared" ca="1" si="480"/>
        <v/>
      </c>
      <c r="Q4370" s="1">
        <v>4366</v>
      </c>
      <c r="R4370" s="1">
        <f t="shared" ca="1" si="484"/>
        <v>0.51717985098445585</v>
      </c>
      <c r="S4370" s="1">
        <f t="shared" ca="1" si="485"/>
        <v>2857</v>
      </c>
      <c r="T4370" s="1" t="str">
        <f t="shared" ca="1" si="481"/>
        <v/>
      </c>
    </row>
    <row r="4371" spans="1:20" x14ac:dyDescent="0.25">
      <c r="A4371" s="1">
        <v>4367</v>
      </c>
      <c r="B4371" s="1">
        <v>437</v>
      </c>
      <c r="C4371" s="1">
        <v>44</v>
      </c>
      <c r="D4371" s="1" t="s">
        <v>16</v>
      </c>
      <c r="E4371" s="1">
        <v>0</v>
      </c>
      <c r="J4371" s="1">
        <v>4367</v>
      </c>
      <c r="K4371" s="1">
        <f t="shared" ca="1" si="482"/>
        <v>0.23041914971806188</v>
      </c>
      <c r="L4371" s="1">
        <f t="shared" ca="1" si="483"/>
        <v>7667</v>
      </c>
      <c r="M4371" s="1" t="str">
        <f t="shared" ca="1" si="480"/>
        <v/>
      </c>
      <c r="Q4371" s="1">
        <v>4367</v>
      </c>
      <c r="R4371" s="1">
        <f t="shared" ca="1" si="484"/>
        <v>0.85945844479204092</v>
      </c>
      <c r="S4371" s="1">
        <f t="shared" ca="1" si="485"/>
        <v>779</v>
      </c>
      <c r="T4371" s="1" t="str">
        <f t="shared" ca="1" si="481"/>
        <v/>
      </c>
    </row>
    <row r="4372" spans="1:20" x14ac:dyDescent="0.25">
      <c r="A4372" s="1">
        <v>4368</v>
      </c>
      <c r="B4372" s="1">
        <v>437</v>
      </c>
      <c r="C4372" s="1">
        <v>44</v>
      </c>
      <c r="D4372" s="1" t="s">
        <v>16</v>
      </c>
      <c r="E4372" s="1">
        <v>0</v>
      </c>
      <c r="J4372" s="1">
        <v>4368</v>
      </c>
      <c r="K4372" s="1">
        <f t="shared" ca="1" si="482"/>
        <v>0.25738960021541502</v>
      </c>
      <c r="L4372" s="1">
        <f t="shared" ca="1" si="483"/>
        <v>7373</v>
      </c>
      <c r="M4372" s="1" t="str">
        <f t="shared" ca="1" si="480"/>
        <v/>
      </c>
      <c r="Q4372" s="1">
        <v>4368</v>
      </c>
      <c r="R4372" s="1">
        <f t="shared" ca="1" si="484"/>
        <v>0.44534902021250111</v>
      </c>
      <c r="S4372" s="1">
        <f t="shared" ca="1" si="485"/>
        <v>3308</v>
      </c>
      <c r="T4372" s="1" t="str">
        <f t="shared" ca="1" si="481"/>
        <v/>
      </c>
    </row>
    <row r="4373" spans="1:20" x14ac:dyDescent="0.25">
      <c r="A4373" s="1">
        <v>4369</v>
      </c>
      <c r="B4373" s="1">
        <v>437</v>
      </c>
      <c r="C4373" s="1">
        <v>44</v>
      </c>
      <c r="D4373" s="1" t="s">
        <v>16</v>
      </c>
      <c r="E4373" s="1">
        <v>0</v>
      </c>
      <c r="J4373" s="1">
        <v>4369</v>
      </c>
      <c r="K4373" s="1">
        <f t="shared" ca="1" si="482"/>
        <v>0.99337597454140392</v>
      </c>
      <c r="L4373" s="1">
        <f t="shared" ca="1" si="483"/>
        <v>71</v>
      </c>
      <c r="M4373" s="1">
        <f t="shared" ca="1" si="480"/>
        <v>0</v>
      </c>
      <c r="Q4373" s="1">
        <v>4369</v>
      </c>
      <c r="R4373" s="1">
        <f t="shared" ca="1" si="484"/>
        <v>0.47924664385880933</v>
      </c>
      <c r="S4373" s="1">
        <f t="shared" ca="1" si="485"/>
        <v>3097</v>
      </c>
      <c r="T4373" s="1" t="str">
        <f t="shared" ca="1" si="481"/>
        <v/>
      </c>
    </row>
    <row r="4374" spans="1:20" x14ac:dyDescent="0.25">
      <c r="A4374" s="1">
        <v>4370</v>
      </c>
      <c r="B4374" s="1">
        <v>437</v>
      </c>
      <c r="C4374" s="1">
        <v>44</v>
      </c>
      <c r="D4374" s="1" t="s">
        <v>16</v>
      </c>
      <c r="E4374" s="1">
        <v>0</v>
      </c>
      <c r="J4374" s="1">
        <v>4370</v>
      </c>
      <c r="K4374" s="1">
        <f t="shared" ca="1" si="482"/>
        <v>0.47959893508005969</v>
      </c>
      <c r="L4374" s="1">
        <f t="shared" ca="1" si="483"/>
        <v>5198</v>
      </c>
      <c r="M4374" s="1" t="str">
        <f t="shared" ca="1" si="480"/>
        <v/>
      </c>
      <c r="Q4374" s="1">
        <v>4370</v>
      </c>
      <c r="R4374" s="1">
        <f t="shared" ca="1" si="484"/>
        <v>0.74709237207433732</v>
      </c>
      <c r="S4374" s="1">
        <f t="shared" ca="1" si="485"/>
        <v>1452</v>
      </c>
      <c r="T4374" s="1" t="str">
        <f t="shared" ca="1" si="481"/>
        <v/>
      </c>
    </row>
    <row r="4375" spans="1:20" x14ac:dyDescent="0.25">
      <c r="A4375" s="1">
        <v>4371</v>
      </c>
      <c r="B4375" s="1">
        <v>438</v>
      </c>
      <c r="C4375" s="1">
        <v>44</v>
      </c>
      <c r="D4375" s="1" t="s">
        <v>16</v>
      </c>
      <c r="E4375" s="1">
        <v>0</v>
      </c>
      <c r="J4375" s="1">
        <v>4371</v>
      </c>
      <c r="K4375" s="1">
        <f t="shared" ca="1" si="482"/>
        <v>0.74634545783424189</v>
      </c>
      <c r="L4375" s="1">
        <f t="shared" ca="1" si="483"/>
        <v>2569</v>
      </c>
      <c r="M4375" s="1" t="str">
        <f t="shared" ca="1" si="480"/>
        <v/>
      </c>
      <c r="Q4375" s="1">
        <v>4371</v>
      </c>
      <c r="R4375" s="1">
        <f t="shared" ca="1" si="484"/>
        <v>0.83756342389464167</v>
      </c>
      <c r="S4375" s="1">
        <f t="shared" ca="1" si="485"/>
        <v>902</v>
      </c>
      <c r="T4375" s="1" t="str">
        <f t="shared" ca="1" si="481"/>
        <v/>
      </c>
    </row>
    <row r="4376" spans="1:20" x14ac:dyDescent="0.25">
      <c r="A4376" s="1">
        <v>4372</v>
      </c>
      <c r="B4376" s="1">
        <v>438</v>
      </c>
      <c r="C4376" s="1">
        <v>44</v>
      </c>
      <c r="D4376" s="1" t="s">
        <v>16</v>
      </c>
      <c r="E4376" s="1">
        <v>0</v>
      </c>
      <c r="J4376" s="1">
        <v>4372</v>
      </c>
      <c r="K4376" s="1">
        <f t="shared" ca="1" si="482"/>
        <v>0.60715570348437264</v>
      </c>
      <c r="L4376" s="1">
        <f t="shared" ca="1" si="483"/>
        <v>3946</v>
      </c>
      <c r="M4376" s="1" t="str">
        <f t="shared" ca="1" si="480"/>
        <v/>
      </c>
      <c r="Q4376" s="1">
        <v>4372</v>
      </c>
      <c r="R4376" s="1">
        <f t="shared" ca="1" si="484"/>
        <v>0.85159788983776108</v>
      </c>
      <c r="S4376" s="1">
        <f t="shared" ca="1" si="485"/>
        <v>820</v>
      </c>
      <c r="T4376" s="1" t="str">
        <f t="shared" ca="1" si="481"/>
        <v/>
      </c>
    </row>
    <row r="4377" spans="1:20" x14ac:dyDescent="0.25">
      <c r="A4377" s="1">
        <v>4373</v>
      </c>
      <c r="B4377" s="1">
        <v>438</v>
      </c>
      <c r="C4377" s="1">
        <v>44</v>
      </c>
      <c r="D4377" s="1" t="s">
        <v>16</v>
      </c>
      <c r="E4377" s="1">
        <v>1</v>
      </c>
      <c r="J4377" s="1">
        <v>4373</v>
      </c>
      <c r="K4377" s="1">
        <f t="shared" ca="1" si="482"/>
        <v>0.58625062138757655</v>
      </c>
      <c r="L4377" s="1">
        <f t="shared" ca="1" si="483"/>
        <v>4145</v>
      </c>
      <c r="M4377" s="1" t="str">
        <f t="shared" ca="1" si="480"/>
        <v/>
      </c>
      <c r="Q4377" s="1">
        <v>4373</v>
      </c>
      <c r="R4377" s="1">
        <f t="shared" ca="1" si="484"/>
        <v>0.30996770865213519</v>
      </c>
      <c r="S4377" s="1">
        <f t="shared" ca="1" si="485"/>
        <v>4143</v>
      </c>
      <c r="T4377" s="1" t="str">
        <f t="shared" ca="1" si="481"/>
        <v/>
      </c>
    </row>
    <row r="4378" spans="1:20" x14ac:dyDescent="0.25">
      <c r="A4378" s="1">
        <v>4374</v>
      </c>
      <c r="B4378" s="1">
        <v>438</v>
      </c>
      <c r="C4378" s="1">
        <v>44</v>
      </c>
      <c r="D4378" s="1" t="s">
        <v>16</v>
      </c>
      <c r="E4378" s="1">
        <v>0</v>
      </c>
      <c r="J4378" s="1">
        <v>4374</v>
      </c>
      <c r="K4378" s="1">
        <f t="shared" ca="1" si="482"/>
        <v>0.3448257138037828</v>
      </c>
      <c r="L4378" s="1">
        <f t="shared" ca="1" si="483"/>
        <v>6534</v>
      </c>
      <c r="M4378" s="1" t="str">
        <f t="shared" ca="1" si="480"/>
        <v/>
      </c>
      <c r="Q4378" s="1">
        <v>4374</v>
      </c>
      <c r="R4378" s="1">
        <f t="shared" ca="1" si="484"/>
        <v>6.6395059372633902E-2</v>
      </c>
      <c r="S4378" s="1">
        <f t="shared" ca="1" si="485"/>
        <v>5618</v>
      </c>
      <c r="T4378" s="1" t="str">
        <f t="shared" ca="1" si="481"/>
        <v/>
      </c>
    </row>
    <row r="4379" spans="1:20" x14ac:dyDescent="0.25">
      <c r="A4379" s="1">
        <v>4375</v>
      </c>
      <c r="B4379" s="1">
        <v>438</v>
      </c>
      <c r="C4379" s="1">
        <v>44</v>
      </c>
      <c r="D4379" s="1" t="s">
        <v>16</v>
      </c>
      <c r="E4379" s="1">
        <v>0</v>
      </c>
      <c r="J4379" s="1">
        <v>4375</v>
      </c>
      <c r="K4379" s="1">
        <f t="shared" ca="1" si="482"/>
        <v>0.62940871197080972</v>
      </c>
      <c r="L4379" s="1">
        <f t="shared" ca="1" si="483"/>
        <v>3741</v>
      </c>
      <c r="M4379" s="1" t="str">
        <f t="shared" ca="1" si="480"/>
        <v/>
      </c>
      <c r="Q4379" s="1">
        <v>4375</v>
      </c>
      <c r="R4379" s="1">
        <f t="shared" ca="1" si="484"/>
        <v>0.59404206456539466</v>
      </c>
      <c r="S4379" s="1">
        <f t="shared" ca="1" si="485"/>
        <v>2374</v>
      </c>
      <c r="T4379" s="1" t="str">
        <f t="shared" ca="1" si="481"/>
        <v/>
      </c>
    </row>
    <row r="4380" spans="1:20" x14ac:dyDescent="0.25">
      <c r="A4380" s="1">
        <v>4376</v>
      </c>
      <c r="B4380" s="1">
        <v>438</v>
      </c>
      <c r="C4380" s="1">
        <v>44</v>
      </c>
      <c r="D4380" s="1" t="s">
        <v>16</v>
      </c>
      <c r="E4380" s="1">
        <v>0</v>
      </c>
      <c r="J4380" s="1">
        <v>4376</v>
      </c>
      <c r="K4380" s="1">
        <f t="shared" ca="1" si="482"/>
        <v>0.68802649034121177</v>
      </c>
      <c r="L4380" s="1">
        <f t="shared" ca="1" si="483"/>
        <v>3149</v>
      </c>
      <c r="M4380" s="1" t="str">
        <f t="shared" ca="1" si="480"/>
        <v/>
      </c>
      <c r="Q4380" s="1">
        <v>4376</v>
      </c>
      <c r="R4380" s="1">
        <f t="shared" ca="1" si="484"/>
        <v>6.8855602857957332E-2</v>
      </c>
      <c r="S4380" s="1">
        <f t="shared" ca="1" si="485"/>
        <v>5597</v>
      </c>
      <c r="T4380" s="1" t="str">
        <f t="shared" ca="1" si="481"/>
        <v/>
      </c>
    </row>
    <row r="4381" spans="1:20" x14ac:dyDescent="0.25">
      <c r="A4381" s="1">
        <v>4377</v>
      </c>
      <c r="B4381" s="1">
        <v>438</v>
      </c>
      <c r="C4381" s="1">
        <v>44</v>
      </c>
      <c r="D4381" s="1" t="s">
        <v>16</v>
      </c>
      <c r="E4381" s="1">
        <v>0</v>
      </c>
      <c r="J4381" s="1">
        <v>4377</v>
      </c>
      <c r="K4381" s="1">
        <f t="shared" ca="1" si="482"/>
        <v>0.63417912104756147</v>
      </c>
      <c r="L4381" s="1">
        <f t="shared" ca="1" si="483"/>
        <v>3680</v>
      </c>
      <c r="M4381" s="1" t="str">
        <f t="shared" ca="1" si="480"/>
        <v/>
      </c>
      <c r="Q4381" s="1">
        <v>4377</v>
      </c>
      <c r="R4381" s="1">
        <f t="shared" ca="1" si="484"/>
        <v>0.1908090282941306</v>
      </c>
      <c r="S4381" s="1">
        <f t="shared" ca="1" si="485"/>
        <v>4856</v>
      </c>
      <c r="T4381" s="1" t="str">
        <f t="shared" ca="1" si="481"/>
        <v/>
      </c>
    </row>
    <row r="4382" spans="1:20" x14ac:dyDescent="0.25">
      <c r="A4382" s="1">
        <v>4378</v>
      </c>
      <c r="B4382" s="1">
        <v>438</v>
      </c>
      <c r="C4382" s="1">
        <v>44</v>
      </c>
      <c r="D4382" s="1" t="s">
        <v>16</v>
      </c>
      <c r="E4382" s="1">
        <v>0</v>
      </c>
      <c r="J4382" s="1">
        <v>4378</v>
      </c>
      <c r="K4382" s="1">
        <f t="shared" ca="1" si="482"/>
        <v>0.61439497710418878</v>
      </c>
      <c r="L4382" s="1">
        <f t="shared" ca="1" si="483"/>
        <v>3889</v>
      </c>
      <c r="M4382" s="1" t="str">
        <f t="shared" ca="1" si="480"/>
        <v/>
      </c>
      <c r="Q4382" s="1">
        <v>4378</v>
      </c>
      <c r="R4382" s="1">
        <f t="shared" ca="1" si="484"/>
        <v>0.46694931364247183</v>
      </c>
      <c r="S4382" s="1">
        <f t="shared" ca="1" si="485"/>
        <v>3166</v>
      </c>
      <c r="T4382" s="1" t="str">
        <f t="shared" ca="1" si="481"/>
        <v/>
      </c>
    </row>
    <row r="4383" spans="1:20" x14ac:dyDescent="0.25">
      <c r="A4383" s="1">
        <v>4379</v>
      </c>
      <c r="B4383" s="1">
        <v>438</v>
      </c>
      <c r="C4383" s="1">
        <v>44</v>
      </c>
      <c r="D4383" s="1" t="s">
        <v>16</v>
      </c>
      <c r="E4383" s="1">
        <v>0</v>
      </c>
      <c r="J4383" s="1">
        <v>4379</v>
      </c>
      <c r="K4383" s="1">
        <f t="shared" ca="1" si="482"/>
        <v>0.50543469223353898</v>
      </c>
      <c r="L4383" s="1">
        <f t="shared" ca="1" si="483"/>
        <v>4944</v>
      </c>
      <c r="M4383" s="1" t="str">
        <f t="shared" ca="1" si="480"/>
        <v/>
      </c>
      <c r="Q4383" s="1">
        <v>4379</v>
      </c>
      <c r="R4383" s="1">
        <f t="shared" ca="1" si="484"/>
        <v>0.43557688438526654</v>
      </c>
      <c r="S4383" s="1">
        <f t="shared" ca="1" si="485"/>
        <v>3375</v>
      </c>
      <c r="T4383" s="1" t="str">
        <f t="shared" ca="1" si="481"/>
        <v/>
      </c>
    </row>
    <row r="4384" spans="1:20" x14ac:dyDescent="0.25">
      <c r="A4384" s="1">
        <v>4380</v>
      </c>
      <c r="B4384" s="1">
        <v>438</v>
      </c>
      <c r="C4384" s="1">
        <v>44</v>
      </c>
      <c r="D4384" s="1" t="s">
        <v>16</v>
      </c>
      <c r="E4384" s="1">
        <v>0</v>
      </c>
      <c r="J4384" s="1">
        <v>4380</v>
      </c>
      <c r="K4384" s="1">
        <f t="shared" ca="1" si="482"/>
        <v>0.33004420306652582</v>
      </c>
      <c r="L4384" s="1">
        <f t="shared" ca="1" si="483"/>
        <v>6673</v>
      </c>
      <c r="M4384" s="1" t="str">
        <f t="shared" ca="1" si="480"/>
        <v/>
      </c>
      <c r="Q4384" s="1">
        <v>4380</v>
      </c>
      <c r="R4384" s="1">
        <f t="shared" ca="1" si="484"/>
        <v>0.5639162683493687</v>
      </c>
      <c r="S4384" s="1">
        <f t="shared" ca="1" si="485"/>
        <v>2570</v>
      </c>
      <c r="T4384" s="1" t="str">
        <f t="shared" ca="1" si="481"/>
        <v/>
      </c>
    </row>
    <row r="4385" spans="1:20" x14ac:dyDescent="0.25">
      <c r="A4385" s="1">
        <v>4381</v>
      </c>
      <c r="B4385" s="1">
        <v>439</v>
      </c>
      <c r="C4385" s="1">
        <v>44</v>
      </c>
      <c r="D4385" s="1" t="s">
        <v>16</v>
      </c>
      <c r="E4385" s="1">
        <v>0</v>
      </c>
      <c r="J4385" s="1">
        <v>4381</v>
      </c>
      <c r="K4385" s="1">
        <f t="shared" ca="1" si="482"/>
        <v>4.0411397174267005E-2</v>
      </c>
      <c r="L4385" s="1">
        <f t="shared" ca="1" si="483"/>
        <v>9573</v>
      </c>
      <c r="M4385" s="1" t="str">
        <f t="shared" ca="1" si="480"/>
        <v/>
      </c>
      <c r="Q4385" s="1">
        <v>4381</v>
      </c>
      <c r="R4385" s="1">
        <f t="shared" ca="1" si="484"/>
        <v>0.41618330952471561</v>
      </c>
      <c r="S4385" s="1">
        <f t="shared" ca="1" si="485"/>
        <v>3481</v>
      </c>
      <c r="T4385" s="1" t="str">
        <f t="shared" ca="1" si="481"/>
        <v/>
      </c>
    </row>
    <row r="4386" spans="1:20" x14ac:dyDescent="0.25">
      <c r="A4386" s="1">
        <v>4382</v>
      </c>
      <c r="B4386" s="1">
        <v>439</v>
      </c>
      <c r="C4386" s="1">
        <v>44</v>
      </c>
      <c r="D4386" s="1" t="s">
        <v>16</v>
      </c>
      <c r="E4386" s="1">
        <v>0</v>
      </c>
      <c r="J4386" s="1">
        <v>4382</v>
      </c>
      <c r="K4386" s="1">
        <f t="shared" ca="1" si="482"/>
        <v>0.28018394731326834</v>
      </c>
      <c r="L4386" s="1">
        <f t="shared" ca="1" si="483"/>
        <v>7136</v>
      </c>
      <c r="M4386" s="1" t="str">
        <f t="shared" ca="1" si="480"/>
        <v/>
      </c>
      <c r="Q4386" s="1">
        <v>4382</v>
      </c>
      <c r="R4386" s="1">
        <f t="shared" ca="1" si="484"/>
        <v>0.55565590957140032</v>
      </c>
      <c r="S4386" s="1">
        <f t="shared" ca="1" si="485"/>
        <v>2604</v>
      </c>
      <c r="T4386" s="1" t="str">
        <f t="shared" ca="1" si="481"/>
        <v/>
      </c>
    </row>
    <row r="4387" spans="1:20" x14ac:dyDescent="0.25">
      <c r="A4387" s="1">
        <v>4383</v>
      </c>
      <c r="B4387" s="1">
        <v>439</v>
      </c>
      <c r="C4387" s="1">
        <v>44</v>
      </c>
      <c r="D4387" s="1" t="s">
        <v>16</v>
      </c>
      <c r="E4387" s="1">
        <v>0</v>
      </c>
      <c r="J4387" s="1">
        <v>4383</v>
      </c>
      <c r="K4387" s="1">
        <f t="shared" ca="1" si="482"/>
        <v>0.22781328675289259</v>
      </c>
      <c r="L4387" s="1">
        <f t="shared" ca="1" si="483"/>
        <v>7701</v>
      </c>
      <c r="M4387" s="1" t="str">
        <f t="shared" ca="1" si="480"/>
        <v/>
      </c>
      <c r="Q4387" s="1">
        <v>4383</v>
      </c>
      <c r="R4387" s="1">
        <f t="shared" ca="1" si="484"/>
        <v>0.19171628083025427</v>
      </c>
      <c r="S4387" s="1">
        <f t="shared" ca="1" si="485"/>
        <v>4852</v>
      </c>
      <c r="T4387" s="1" t="str">
        <f t="shared" ca="1" si="481"/>
        <v/>
      </c>
    </row>
    <row r="4388" spans="1:20" x14ac:dyDescent="0.25">
      <c r="A4388" s="1">
        <v>4384</v>
      </c>
      <c r="B4388" s="1">
        <v>439</v>
      </c>
      <c r="C4388" s="1">
        <v>44</v>
      </c>
      <c r="D4388" s="1" t="s">
        <v>16</v>
      </c>
      <c r="E4388" s="1">
        <v>0</v>
      </c>
      <c r="J4388" s="1">
        <v>4384</v>
      </c>
      <c r="K4388" s="1">
        <f t="shared" ca="1" si="482"/>
        <v>0.24361343263421209</v>
      </c>
      <c r="L4388" s="1">
        <f t="shared" ca="1" si="483"/>
        <v>7520</v>
      </c>
      <c r="M4388" s="1" t="str">
        <f t="shared" ca="1" si="480"/>
        <v/>
      </c>
      <c r="Q4388" s="1">
        <v>4384</v>
      </c>
      <c r="R4388" s="1">
        <f t="shared" ca="1" si="484"/>
        <v>0.46781086123777427</v>
      </c>
      <c r="S4388" s="1">
        <f t="shared" ca="1" si="485"/>
        <v>3161</v>
      </c>
      <c r="T4388" s="1" t="str">
        <f t="shared" ca="1" si="481"/>
        <v/>
      </c>
    </row>
    <row r="4389" spans="1:20" x14ac:dyDescent="0.25">
      <c r="A4389" s="1">
        <v>4385</v>
      </c>
      <c r="B4389" s="1">
        <v>439</v>
      </c>
      <c r="C4389" s="1">
        <v>44</v>
      </c>
      <c r="D4389" s="1" t="s">
        <v>16</v>
      </c>
      <c r="E4389" s="1">
        <v>1</v>
      </c>
      <c r="J4389" s="1">
        <v>4385</v>
      </c>
      <c r="K4389" s="1">
        <f t="shared" ca="1" si="482"/>
        <v>0.61844685096891294</v>
      </c>
      <c r="L4389" s="1">
        <f t="shared" ca="1" si="483"/>
        <v>3846</v>
      </c>
      <c r="M4389" s="1" t="str">
        <f t="shared" ca="1" si="480"/>
        <v/>
      </c>
      <c r="Q4389" s="1">
        <v>4385</v>
      </c>
      <c r="R4389" s="1">
        <f t="shared" ca="1" si="484"/>
        <v>0.9180819400165513</v>
      </c>
      <c r="S4389" s="1">
        <f t="shared" ca="1" si="485"/>
        <v>433</v>
      </c>
      <c r="T4389" s="1" t="str">
        <f t="shared" ca="1" si="481"/>
        <v/>
      </c>
    </row>
    <row r="4390" spans="1:20" x14ac:dyDescent="0.25">
      <c r="A4390" s="1">
        <v>4386</v>
      </c>
      <c r="B4390" s="1">
        <v>439</v>
      </c>
      <c r="C4390" s="1">
        <v>44</v>
      </c>
      <c r="D4390" s="1" t="s">
        <v>16</v>
      </c>
      <c r="E4390" s="1">
        <v>0</v>
      </c>
      <c r="J4390" s="1">
        <v>4386</v>
      </c>
      <c r="K4390" s="1">
        <f t="shared" ca="1" si="482"/>
        <v>0.89171607683518805</v>
      </c>
      <c r="L4390" s="1">
        <f t="shared" ca="1" si="483"/>
        <v>1084</v>
      </c>
      <c r="M4390" s="1" t="str">
        <f t="shared" ca="1" si="480"/>
        <v/>
      </c>
      <c r="Q4390" s="1">
        <v>4386</v>
      </c>
      <c r="R4390" s="1">
        <f t="shared" ca="1" si="484"/>
        <v>0.15036169127656329</v>
      </c>
      <c r="S4390" s="1">
        <f t="shared" ca="1" si="485"/>
        <v>5119</v>
      </c>
      <c r="T4390" s="1" t="str">
        <f t="shared" ca="1" si="481"/>
        <v/>
      </c>
    </row>
    <row r="4391" spans="1:20" x14ac:dyDescent="0.25">
      <c r="A4391" s="1">
        <v>4387</v>
      </c>
      <c r="B4391" s="1">
        <v>439</v>
      </c>
      <c r="C4391" s="1">
        <v>44</v>
      </c>
      <c r="D4391" s="1" t="s">
        <v>16</v>
      </c>
      <c r="E4391" s="1">
        <v>0</v>
      </c>
      <c r="J4391" s="1">
        <v>4387</v>
      </c>
      <c r="K4391" s="1">
        <f t="shared" ca="1" si="482"/>
        <v>0.25589140652127507</v>
      </c>
      <c r="L4391" s="1">
        <f t="shared" ca="1" si="483"/>
        <v>7390</v>
      </c>
      <c r="M4391" s="1" t="str">
        <f t="shared" ca="1" si="480"/>
        <v/>
      </c>
      <c r="Q4391" s="1">
        <v>4387</v>
      </c>
      <c r="R4391" s="1">
        <f t="shared" ca="1" si="484"/>
        <v>2.7068174888668306E-2</v>
      </c>
      <c r="S4391" s="1">
        <f t="shared" ca="1" si="485"/>
        <v>5837</v>
      </c>
      <c r="T4391" s="1" t="str">
        <f t="shared" ca="1" si="481"/>
        <v/>
      </c>
    </row>
    <row r="4392" spans="1:20" x14ac:dyDescent="0.25">
      <c r="A4392" s="1">
        <v>4388</v>
      </c>
      <c r="B4392" s="1">
        <v>439</v>
      </c>
      <c r="C4392" s="1">
        <v>44</v>
      </c>
      <c r="D4392" s="1" t="s">
        <v>16</v>
      </c>
      <c r="E4392" s="1">
        <v>0</v>
      </c>
      <c r="J4392" s="1">
        <v>4388</v>
      </c>
      <c r="K4392" s="1">
        <f t="shared" ca="1" si="482"/>
        <v>0.45428215028557828</v>
      </c>
      <c r="L4392" s="1">
        <f t="shared" ca="1" si="483"/>
        <v>5460</v>
      </c>
      <c r="M4392" s="1" t="str">
        <f t="shared" ca="1" si="480"/>
        <v/>
      </c>
      <c r="Q4392" s="1">
        <v>4388</v>
      </c>
      <c r="R4392" s="1">
        <f t="shared" ca="1" si="484"/>
        <v>4.7767445005149178E-2</v>
      </c>
      <c r="S4392" s="1">
        <f t="shared" ca="1" si="485"/>
        <v>5710</v>
      </c>
      <c r="T4392" s="1" t="str">
        <f t="shared" ca="1" si="481"/>
        <v/>
      </c>
    </row>
    <row r="4393" spans="1:20" x14ac:dyDescent="0.25">
      <c r="A4393" s="1">
        <v>4389</v>
      </c>
      <c r="B4393" s="1">
        <v>439</v>
      </c>
      <c r="C4393" s="1">
        <v>44</v>
      </c>
      <c r="D4393" s="1" t="s">
        <v>16</v>
      </c>
      <c r="E4393" s="1">
        <v>0</v>
      </c>
      <c r="J4393" s="1">
        <v>4389</v>
      </c>
      <c r="K4393" s="1">
        <f t="shared" ca="1" si="482"/>
        <v>0.85332888652674854</v>
      </c>
      <c r="L4393" s="1">
        <f t="shared" ca="1" si="483"/>
        <v>1484</v>
      </c>
      <c r="M4393" s="1" t="str">
        <f t="shared" ca="1" si="480"/>
        <v/>
      </c>
      <c r="Q4393" s="1">
        <v>4389</v>
      </c>
      <c r="R4393" s="1">
        <f t="shared" ca="1" si="484"/>
        <v>0.53644624847938149</v>
      </c>
      <c r="S4393" s="1">
        <f t="shared" ca="1" si="485"/>
        <v>2719</v>
      </c>
      <c r="T4393" s="1" t="str">
        <f t="shared" ca="1" si="481"/>
        <v/>
      </c>
    </row>
    <row r="4394" spans="1:20" x14ac:dyDescent="0.25">
      <c r="A4394" s="1">
        <v>4390</v>
      </c>
      <c r="B4394" s="1">
        <v>439</v>
      </c>
      <c r="C4394" s="1">
        <v>44</v>
      </c>
      <c r="D4394" s="1" t="s">
        <v>16</v>
      </c>
      <c r="E4394" s="1">
        <v>0</v>
      </c>
      <c r="J4394" s="1">
        <v>4390</v>
      </c>
      <c r="K4394" s="1">
        <f t="shared" ca="1" si="482"/>
        <v>0.15432800164166216</v>
      </c>
      <c r="L4394" s="1">
        <f t="shared" ca="1" si="483"/>
        <v>8441</v>
      </c>
      <c r="M4394" s="1" t="str">
        <f t="shared" ca="1" si="480"/>
        <v/>
      </c>
      <c r="Q4394" s="1">
        <v>4390</v>
      </c>
      <c r="R4394" s="1">
        <f t="shared" ca="1" si="484"/>
        <v>0.398671370404311</v>
      </c>
      <c r="S4394" s="1">
        <f t="shared" ca="1" si="485"/>
        <v>3596</v>
      </c>
      <c r="T4394" s="1" t="str">
        <f t="shared" ca="1" si="481"/>
        <v/>
      </c>
    </row>
    <row r="4395" spans="1:20" x14ac:dyDescent="0.25">
      <c r="A4395" s="1">
        <v>4391</v>
      </c>
      <c r="B4395" s="1">
        <v>440</v>
      </c>
      <c r="C4395" s="1">
        <v>44</v>
      </c>
      <c r="D4395" s="1" t="s">
        <v>16</v>
      </c>
      <c r="E4395" s="1">
        <v>0</v>
      </c>
      <c r="J4395" s="1">
        <v>4391</v>
      </c>
      <c r="K4395" s="1">
        <f t="shared" ca="1" si="482"/>
        <v>5.84783470589193E-2</v>
      </c>
      <c r="L4395" s="1">
        <f t="shared" ca="1" si="483"/>
        <v>9387</v>
      </c>
      <c r="M4395" s="1" t="str">
        <f t="shared" ca="1" si="480"/>
        <v/>
      </c>
      <c r="Q4395" s="1">
        <v>4391</v>
      </c>
      <c r="R4395" s="1">
        <f t="shared" ca="1" si="484"/>
        <v>0.31885127745578945</v>
      </c>
      <c r="S4395" s="1">
        <f t="shared" ca="1" si="485"/>
        <v>4082</v>
      </c>
      <c r="T4395" s="1" t="str">
        <f t="shared" ca="1" si="481"/>
        <v/>
      </c>
    </row>
    <row r="4396" spans="1:20" x14ac:dyDescent="0.25">
      <c r="A4396" s="1">
        <v>4392</v>
      </c>
      <c r="B4396" s="1">
        <v>440</v>
      </c>
      <c r="C4396" s="1">
        <v>44</v>
      </c>
      <c r="D4396" s="1" t="s">
        <v>16</v>
      </c>
      <c r="E4396" s="1">
        <v>0</v>
      </c>
      <c r="J4396" s="1">
        <v>4392</v>
      </c>
      <c r="K4396" s="1">
        <f t="shared" ca="1" si="482"/>
        <v>0.70931828061807201</v>
      </c>
      <c r="L4396" s="1">
        <f t="shared" ca="1" si="483"/>
        <v>2939</v>
      </c>
      <c r="M4396" s="1" t="str">
        <f t="shared" ca="1" si="480"/>
        <v/>
      </c>
      <c r="Q4396" s="1">
        <v>4392</v>
      </c>
      <c r="R4396" s="1">
        <f t="shared" ca="1" si="484"/>
        <v>0.86603903289117368</v>
      </c>
      <c r="S4396" s="1">
        <f t="shared" ca="1" si="485"/>
        <v>746</v>
      </c>
      <c r="T4396" s="1" t="str">
        <f t="shared" ca="1" si="481"/>
        <v/>
      </c>
    </row>
    <row r="4397" spans="1:20" x14ac:dyDescent="0.25">
      <c r="A4397" s="1">
        <v>4393</v>
      </c>
      <c r="B4397" s="1">
        <v>440</v>
      </c>
      <c r="C4397" s="1">
        <v>44</v>
      </c>
      <c r="D4397" s="1" t="s">
        <v>16</v>
      </c>
      <c r="E4397" s="1">
        <v>0</v>
      </c>
      <c r="J4397" s="1">
        <v>4393</v>
      </c>
      <c r="K4397" s="1">
        <f t="shared" ca="1" si="482"/>
        <v>0.68884199923824851</v>
      </c>
      <c r="L4397" s="1">
        <f t="shared" ca="1" si="483"/>
        <v>3135</v>
      </c>
      <c r="M4397" s="1" t="str">
        <f t="shared" ca="1" si="480"/>
        <v/>
      </c>
      <c r="Q4397" s="1">
        <v>4393</v>
      </c>
      <c r="R4397" s="1">
        <f t="shared" ca="1" si="484"/>
        <v>0.78385546176784637</v>
      </c>
      <c r="S4397" s="1">
        <f t="shared" ca="1" si="485"/>
        <v>1236</v>
      </c>
      <c r="T4397" s="1" t="str">
        <f t="shared" ca="1" si="481"/>
        <v/>
      </c>
    </row>
    <row r="4398" spans="1:20" x14ac:dyDescent="0.25">
      <c r="A4398" s="1">
        <v>4394</v>
      </c>
      <c r="B4398" s="1">
        <v>440</v>
      </c>
      <c r="C4398" s="1">
        <v>44</v>
      </c>
      <c r="D4398" s="1" t="s">
        <v>16</v>
      </c>
      <c r="E4398" s="1">
        <v>0</v>
      </c>
      <c r="J4398" s="1">
        <v>4394</v>
      </c>
      <c r="K4398" s="1">
        <f t="shared" ca="1" si="482"/>
        <v>0.83592467549301175</v>
      </c>
      <c r="L4398" s="1">
        <f t="shared" ca="1" si="483"/>
        <v>1668</v>
      </c>
      <c r="M4398" s="1" t="str">
        <f t="shared" ca="1" si="480"/>
        <v/>
      </c>
      <c r="Q4398" s="1">
        <v>4394</v>
      </c>
      <c r="R4398" s="1">
        <f t="shared" ca="1" si="484"/>
        <v>0.65554369737718099</v>
      </c>
      <c r="S4398" s="1">
        <f t="shared" ca="1" si="485"/>
        <v>2012</v>
      </c>
      <c r="T4398" s="1" t="str">
        <f t="shared" ca="1" si="481"/>
        <v/>
      </c>
    </row>
    <row r="4399" spans="1:20" x14ac:dyDescent="0.25">
      <c r="A4399" s="1">
        <v>4395</v>
      </c>
      <c r="B4399" s="1">
        <v>440</v>
      </c>
      <c r="C4399" s="1">
        <v>44</v>
      </c>
      <c r="D4399" s="1" t="s">
        <v>16</v>
      </c>
      <c r="E4399" s="1">
        <v>0</v>
      </c>
      <c r="J4399" s="1">
        <v>4395</v>
      </c>
      <c r="K4399" s="1">
        <f t="shared" ca="1" si="482"/>
        <v>0.55635739131727246</v>
      </c>
      <c r="L4399" s="1">
        <f t="shared" ca="1" si="483"/>
        <v>4438</v>
      </c>
      <c r="M4399" s="1" t="str">
        <f t="shared" ca="1" si="480"/>
        <v/>
      </c>
      <c r="Q4399" s="1">
        <v>4395</v>
      </c>
      <c r="R4399" s="1">
        <f t="shared" ca="1" si="484"/>
        <v>0.84569277227520334</v>
      </c>
      <c r="S4399" s="1">
        <f t="shared" ca="1" si="485"/>
        <v>852</v>
      </c>
      <c r="T4399" s="1" t="str">
        <f t="shared" ca="1" si="481"/>
        <v/>
      </c>
    </row>
    <row r="4400" spans="1:20" x14ac:dyDescent="0.25">
      <c r="A4400" s="1">
        <v>4396</v>
      </c>
      <c r="B4400" s="1">
        <v>440</v>
      </c>
      <c r="C4400" s="1">
        <v>44</v>
      </c>
      <c r="D4400" s="1" t="s">
        <v>16</v>
      </c>
      <c r="E4400" s="1">
        <v>0</v>
      </c>
      <c r="J4400" s="1">
        <v>4396</v>
      </c>
      <c r="K4400" s="1">
        <f t="shared" ca="1" si="482"/>
        <v>0.19260914187323774</v>
      </c>
      <c r="L4400" s="1">
        <f t="shared" ca="1" si="483"/>
        <v>8070</v>
      </c>
      <c r="M4400" s="1" t="str">
        <f t="shared" ca="1" si="480"/>
        <v/>
      </c>
      <c r="Q4400" s="1">
        <v>4396</v>
      </c>
      <c r="R4400" s="1">
        <f t="shared" ca="1" si="484"/>
        <v>0.385630325103273</v>
      </c>
      <c r="S4400" s="1">
        <f t="shared" ca="1" si="485"/>
        <v>3672</v>
      </c>
      <c r="T4400" s="1" t="str">
        <f t="shared" ca="1" si="481"/>
        <v/>
      </c>
    </row>
    <row r="4401" spans="1:20" x14ac:dyDescent="0.25">
      <c r="A4401" s="1">
        <v>4397</v>
      </c>
      <c r="B4401" s="1">
        <v>440</v>
      </c>
      <c r="C4401" s="1">
        <v>44</v>
      </c>
      <c r="D4401" s="1" t="s">
        <v>16</v>
      </c>
      <c r="E4401" s="1">
        <v>0</v>
      </c>
      <c r="J4401" s="1">
        <v>4397</v>
      </c>
      <c r="K4401" s="1">
        <f t="shared" ca="1" si="482"/>
        <v>0.3378858333937691</v>
      </c>
      <c r="L4401" s="1">
        <f t="shared" ca="1" si="483"/>
        <v>6604</v>
      </c>
      <c r="M4401" s="1" t="str">
        <f t="shared" ca="1" si="480"/>
        <v/>
      </c>
      <c r="Q4401" s="1">
        <v>4397</v>
      </c>
      <c r="R4401" s="1">
        <f t="shared" ca="1" si="484"/>
        <v>0.75582211537807431</v>
      </c>
      <c r="S4401" s="1">
        <f t="shared" ca="1" si="485"/>
        <v>1381</v>
      </c>
      <c r="T4401" s="1" t="str">
        <f t="shared" ca="1" si="481"/>
        <v/>
      </c>
    </row>
    <row r="4402" spans="1:20" x14ac:dyDescent="0.25">
      <c r="A4402" s="1">
        <v>4398</v>
      </c>
      <c r="B4402" s="1">
        <v>440</v>
      </c>
      <c r="C4402" s="1">
        <v>44</v>
      </c>
      <c r="D4402" s="1" t="s">
        <v>16</v>
      </c>
      <c r="E4402" s="1">
        <v>0</v>
      </c>
      <c r="J4402" s="1">
        <v>4398</v>
      </c>
      <c r="K4402" s="1">
        <f t="shared" ca="1" si="482"/>
        <v>0.2736456390783284</v>
      </c>
      <c r="L4402" s="1">
        <f t="shared" ca="1" si="483"/>
        <v>7207</v>
      </c>
      <c r="M4402" s="1" t="str">
        <f t="shared" ca="1" si="480"/>
        <v/>
      </c>
      <c r="Q4402" s="1">
        <v>4398</v>
      </c>
      <c r="R4402" s="1">
        <f t="shared" ca="1" si="484"/>
        <v>0.37431971045821344</v>
      </c>
      <c r="S4402" s="1">
        <f t="shared" ca="1" si="485"/>
        <v>3737</v>
      </c>
      <c r="T4402" s="1" t="str">
        <f t="shared" ca="1" si="481"/>
        <v/>
      </c>
    </row>
    <row r="4403" spans="1:20" x14ac:dyDescent="0.25">
      <c r="A4403" s="1">
        <v>4399</v>
      </c>
      <c r="B4403" s="1">
        <v>440</v>
      </c>
      <c r="C4403" s="1">
        <v>44</v>
      </c>
      <c r="D4403" s="1" t="s">
        <v>16</v>
      </c>
      <c r="E4403" s="1">
        <v>0</v>
      </c>
      <c r="J4403" s="1">
        <v>4399</v>
      </c>
      <c r="K4403" s="1">
        <f t="shared" ca="1" si="482"/>
        <v>7.5254712347142982E-2</v>
      </c>
      <c r="L4403" s="1">
        <f t="shared" ca="1" si="483"/>
        <v>9220</v>
      </c>
      <c r="M4403" s="1" t="str">
        <f t="shared" ca="1" si="480"/>
        <v/>
      </c>
      <c r="Q4403" s="1">
        <v>4399</v>
      </c>
      <c r="R4403" s="1">
        <f t="shared" ca="1" si="484"/>
        <v>0.12216191374275676</v>
      </c>
      <c r="S4403" s="1">
        <f t="shared" ca="1" si="485"/>
        <v>5291</v>
      </c>
      <c r="T4403" s="1" t="str">
        <f t="shared" ca="1" si="481"/>
        <v/>
      </c>
    </row>
    <row r="4404" spans="1:20" x14ac:dyDescent="0.25">
      <c r="A4404" s="1">
        <v>4400</v>
      </c>
      <c r="B4404" s="1">
        <v>440</v>
      </c>
      <c r="C4404" s="1">
        <v>44</v>
      </c>
      <c r="D4404" s="1" t="s">
        <v>16</v>
      </c>
      <c r="E4404" s="1">
        <v>0</v>
      </c>
      <c r="J4404" s="1">
        <v>4400</v>
      </c>
      <c r="K4404" s="1">
        <f t="shared" ca="1" si="482"/>
        <v>0.58907105290247475</v>
      </c>
      <c r="L4404" s="1">
        <f t="shared" ca="1" si="483"/>
        <v>4118</v>
      </c>
      <c r="M4404" s="1" t="str">
        <f t="shared" ca="1" si="480"/>
        <v/>
      </c>
      <c r="Q4404" s="1">
        <v>4400</v>
      </c>
      <c r="R4404" s="1">
        <f t="shared" ca="1" si="484"/>
        <v>0.42524008541482772</v>
      </c>
      <c r="S4404" s="1">
        <f t="shared" ca="1" si="485"/>
        <v>3435</v>
      </c>
      <c r="T4404" s="1" t="str">
        <f t="shared" ca="1" si="481"/>
        <v/>
      </c>
    </row>
    <row r="4405" spans="1:20" x14ac:dyDescent="0.25">
      <c r="A4405" s="1">
        <v>4401</v>
      </c>
      <c r="B4405" s="1">
        <v>441</v>
      </c>
      <c r="C4405" s="1">
        <v>45</v>
      </c>
      <c r="D4405" s="1" t="s">
        <v>16</v>
      </c>
      <c r="E4405" s="1">
        <v>0</v>
      </c>
      <c r="J4405" s="1">
        <v>4401</v>
      </c>
      <c r="K4405" s="1">
        <f t="shared" ca="1" si="482"/>
        <v>7.2110275681523617E-2</v>
      </c>
      <c r="L4405" s="1">
        <f t="shared" ca="1" si="483"/>
        <v>9251</v>
      </c>
      <c r="M4405" s="1" t="str">
        <f t="shared" ca="1" si="480"/>
        <v/>
      </c>
      <c r="Q4405" s="1">
        <v>4401</v>
      </c>
      <c r="R4405" s="1">
        <f t="shared" ca="1" si="484"/>
        <v>0.85658330794565685</v>
      </c>
      <c r="S4405" s="1">
        <f t="shared" ca="1" si="485"/>
        <v>785</v>
      </c>
      <c r="T4405" s="1" t="str">
        <f t="shared" ca="1" si="481"/>
        <v/>
      </c>
    </row>
    <row r="4406" spans="1:20" x14ac:dyDescent="0.25">
      <c r="A4406" s="1">
        <v>4402</v>
      </c>
      <c r="B4406" s="1">
        <v>441</v>
      </c>
      <c r="C4406" s="1">
        <v>45</v>
      </c>
      <c r="D4406" s="1" t="s">
        <v>16</v>
      </c>
      <c r="E4406" s="1">
        <v>0</v>
      </c>
      <c r="J4406" s="1">
        <v>4402</v>
      </c>
      <c r="K4406" s="1">
        <f t="shared" ca="1" si="482"/>
        <v>0.36635647090042434</v>
      </c>
      <c r="L4406" s="1">
        <f t="shared" ca="1" si="483"/>
        <v>6334</v>
      </c>
      <c r="M4406" s="1" t="str">
        <f t="shared" ca="1" si="480"/>
        <v/>
      </c>
      <c r="Q4406" s="1">
        <v>4402</v>
      </c>
      <c r="R4406" s="1">
        <f t="shared" ca="1" si="484"/>
        <v>0.30385013359386293</v>
      </c>
      <c r="S4406" s="1">
        <f t="shared" ca="1" si="485"/>
        <v>4171</v>
      </c>
      <c r="T4406" s="1" t="str">
        <f t="shared" ca="1" si="481"/>
        <v/>
      </c>
    </row>
    <row r="4407" spans="1:20" x14ac:dyDescent="0.25">
      <c r="A4407" s="1">
        <v>4403</v>
      </c>
      <c r="B4407" s="1">
        <v>441</v>
      </c>
      <c r="C4407" s="1">
        <v>45</v>
      </c>
      <c r="D4407" s="1" t="s">
        <v>16</v>
      </c>
      <c r="E4407" s="1">
        <v>0</v>
      </c>
      <c r="J4407" s="1">
        <v>4403</v>
      </c>
      <c r="K4407" s="1">
        <f t="shared" ca="1" si="482"/>
        <v>3.7593774001063007E-2</v>
      </c>
      <c r="L4407" s="1">
        <f t="shared" ca="1" si="483"/>
        <v>9597</v>
      </c>
      <c r="M4407" s="1" t="str">
        <f t="shared" ca="1" si="480"/>
        <v/>
      </c>
      <c r="Q4407" s="1">
        <v>4403</v>
      </c>
      <c r="R4407" s="1">
        <f t="shared" ca="1" si="484"/>
        <v>0.85980224710013164</v>
      </c>
      <c r="S4407" s="1">
        <f t="shared" ca="1" si="485"/>
        <v>776</v>
      </c>
      <c r="T4407" s="1" t="str">
        <f t="shared" ca="1" si="481"/>
        <v/>
      </c>
    </row>
    <row r="4408" spans="1:20" x14ac:dyDescent="0.25">
      <c r="A4408" s="1">
        <v>4404</v>
      </c>
      <c r="B4408" s="1">
        <v>441</v>
      </c>
      <c r="C4408" s="1">
        <v>45</v>
      </c>
      <c r="D4408" s="1" t="s">
        <v>16</v>
      </c>
      <c r="E4408" s="1">
        <v>0</v>
      </c>
      <c r="J4408" s="1">
        <v>4404</v>
      </c>
      <c r="K4408" s="1">
        <f t="shared" ca="1" si="482"/>
        <v>0.70560274001654577</v>
      </c>
      <c r="L4408" s="1">
        <f t="shared" ca="1" si="483"/>
        <v>2976</v>
      </c>
      <c r="M4408" s="1" t="str">
        <f t="shared" ca="1" si="480"/>
        <v/>
      </c>
      <c r="Q4408" s="1">
        <v>4404</v>
      </c>
      <c r="R4408" s="1">
        <f t="shared" ca="1" si="484"/>
        <v>0.51100375067635095</v>
      </c>
      <c r="S4408" s="1">
        <f t="shared" ca="1" si="485"/>
        <v>2903</v>
      </c>
      <c r="T4408" s="1" t="str">
        <f t="shared" ca="1" si="481"/>
        <v/>
      </c>
    </row>
    <row r="4409" spans="1:20" x14ac:dyDescent="0.25">
      <c r="A4409" s="1">
        <v>4405</v>
      </c>
      <c r="B4409" s="1">
        <v>441</v>
      </c>
      <c r="C4409" s="1">
        <v>45</v>
      </c>
      <c r="D4409" s="1" t="s">
        <v>16</v>
      </c>
      <c r="E4409" s="1">
        <v>0</v>
      </c>
      <c r="J4409" s="1">
        <v>4405</v>
      </c>
      <c r="K4409" s="1">
        <f t="shared" ca="1" si="482"/>
        <v>0.36693578023095652</v>
      </c>
      <c r="L4409" s="1">
        <f t="shared" ca="1" si="483"/>
        <v>6327</v>
      </c>
      <c r="M4409" s="1" t="str">
        <f t="shared" ca="1" si="480"/>
        <v/>
      </c>
      <c r="Q4409" s="1">
        <v>4405</v>
      </c>
      <c r="R4409" s="1">
        <f t="shared" ca="1" si="484"/>
        <v>0.37449805107998713</v>
      </c>
      <c r="S4409" s="1">
        <f t="shared" ca="1" si="485"/>
        <v>3736</v>
      </c>
      <c r="T4409" s="1" t="str">
        <f t="shared" ca="1" si="481"/>
        <v/>
      </c>
    </row>
    <row r="4410" spans="1:20" x14ac:dyDescent="0.25">
      <c r="A4410" s="1">
        <v>4406</v>
      </c>
      <c r="B4410" s="1">
        <v>441</v>
      </c>
      <c r="C4410" s="1">
        <v>45</v>
      </c>
      <c r="D4410" s="1" t="s">
        <v>16</v>
      </c>
      <c r="E4410" s="1">
        <v>0</v>
      </c>
      <c r="J4410" s="1">
        <v>4406</v>
      </c>
      <c r="K4410" s="1">
        <f t="shared" ca="1" si="482"/>
        <v>0.10153605905974183</v>
      </c>
      <c r="L4410" s="1">
        <f t="shared" ca="1" si="483"/>
        <v>8971</v>
      </c>
      <c r="M4410" s="1" t="str">
        <f t="shared" ca="1" si="480"/>
        <v/>
      </c>
      <c r="Q4410" s="1">
        <v>4406</v>
      </c>
      <c r="R4410" s="1">
        <f t="shared" ca="1" si="484"/>
        <v>0.57245850731723991</v>
      </c>
      <c r="S4410" s="1">
        <f t="shared" ca="1" si="485"/>
        <v>2518</v>
      </c>
      <c r="T4410" s="1" t="str">
        <f t="shared" ca="1" si="481"/>
        <v/>
      </c>
    </row>
    <row r="4411" spans="1:20" x14ac:dyDescent="0.25">
      <c r="A4411" s="1">
        <v>4407</v>
      </c>
      <c r="B4411" s="1">
        <v>441</v>
      </c>
      <c r="C4411" s="1">
        <v>45</v>
      </c>
      <c r="D4411" s="1" t="s">
        <v>16</v>
      </c>
      <c r="E4411" s="1">
        <v>0</v>
      </c>
      <c r="J4411" s="1">
        <v>4407</v>
      </c>
      <c r="K4411" s="1">
        <f t="shared" ca="1" si="482"/>
        <v>0.61819341615048451</v>
      </c>
      <c r="L4411" s="1">
        <f t="shared" ca="1" si="483"/>
        <v>3848</v>
      </c>
      <c r="M4411" s="1" t="str">
        <f t="shared" ca="1" si="480"/>
        <v/>
      </c>
      <c r="Q4411" s="1">
        <v>4407</v>
      </c>
      <c r="R4411" s="1">
        <f t="shared" ca="1" si="484"/>
        <v>0.481754941818473</v>
      </c>
      <c r="S4411" s="1">
        <f t="shared" ca="1" si="485"/>
        <v>3082</v>
      </c>
      <c r="T4411" s="1" t="str">
        <f t="shared" ca="1" si="481"/>
        <v/>
      </c>
    </row>
    <row r="4412" spans="1:20" x14ac:dyDescent="0.25">
      <c r="A4412" s="1">
        <v>4408</v>
      </c>
      <c r="B4412" s="1">
        <v>441</v>
      </c>
      <c r="C4412" s="1">
        <v>45</v>
      </c>
      <c r="D4412" s="1" t="s">
        <v>16</v>
      </c>
      <c r="E4412" s="1">
        <v>0</v>
      </c>
      <c r="J4412" s="1">
        <v>4408</v>
      </c>
      <c r="K4412" s="1">
        <f t="shared" ca="1" si="482"/>
        <v>8.3565456129162885E-2</v>
      </c>
      <c r="L4412" s="1">
        <f t="shared" ca="1" si="483"/>
        <v>9138</v>
      </c>
      <c r="M4412" s="1" t="str">
        <f t="shared" ca="1" si="480"/>
        <v/>
      </c>
      <c r="Q4412" s="1">
        <v>4408</v>
      </c>
      <c r="R4412" s="1">
        <f t="shared" ca="1" si="484"/>
        <v>0.78153623109229553</v>
      </c>
      <c r="S4412" s="1">
        <f t="shared" ca="1" si="485"/>
        <v>1245</v>
      </c>
      <c r="T4412" s="1" t="str">
        <f t="shared" ca="1" si="481"/>
        <v/>
      </c>
    </row>
    <row r="4413" spans="1:20" x14ac:dyDescent="0.25">
      <c r="A4413" s="1">
        <v>4409</v>
      </c>
      <c r="B4413" s="1">
        <v>441</v>
      </c>
      <c r="C4413" s="1">
        <v>45</v>
      </c>
      <c r="D4413" s="1" t="s">
        <v>16</v>
      </c>
      <c r="E4413" s="1">
        <v>0</v>
      </c>
      <c r="J4413" s="1">
        <v>4409</v>
      </c>
      <c r="K4413" s="1">
        <f t="shared" ca="1" si="482"/>
        <v>0.59162181004612568</v>
      </c>
      <c r="L4413" s="1">
        <f t="shared" ca="1" si="483"/>
        <v>4093</v>
      </c>
      <c r="M4413" s="1" t="str">
        <f t="shared" ca="1" si="480"/>
        <v/>
      </c>
      <c r="Q4413" s="1">
        <v>4409</v>
      </c>
      <c r="R4413" s="1">
        <f t="shared" ca="1" si="484"/>
        <v>0.7623555214594615</v>
      </c>
      <c r="S4413" s="1">
        <f t="shared" ca="1" si="485"/>
        <v>1335</v>
      </c>
      <c r="T4413" s="1" t="str">
        <f t="shared" ca="1" si="481"/>
        <v/>
      </c>
    </row>
    <row r="4414" spans="1:20" x14ac:dyDescent="0.25">
      <c r="A4414" s="1">
        <v>4410</v>
      </c>
      <c r="B4414" s="1">
        <v>441</v>
      </c>
      <c r="C4414" s="1">
        <v>45</v>
      </c>
      <c r="D4414" s="1" t="s">
        <v>16</v>
      </c>
      <c r="E4414" s="1">
        <v>0</v>
      </c>
      <c r="J4414" s="1">
        <v>4410</v>
      </c>
      <c r="K4414" s="1">
        <f t="shared" ca="1" si="482"/>
        <v>0.36932860173952509</v>
      </c>
      <c r="L4414" s="1">
        <f t="shared" ca="1" si="483"/>
        <v>6306</v>
      </c>
      <c r="M4414" s="1" t="str">
        <f t="shared" ca="1" si="480"/>
        <v/>
      </c>
      <c r="Q4414" s="1">
        <v>4410</v>
      </c>
      <c r="R4414" s="1">
        <f t="shared" ca="1" si="484"/>
        <v>0.4508101978543142</v>
      </c>
      <c r="S4414" s="1">
        <f t="shared" ca="1" si="485"/>
        <v>3273</v>
      </c>
      <c r="T4414" s="1" t="str">
        <f t="shared" ca="1" si="481"/>
        <v/>
      </c>
    </row>
    <row r="4415" spans="1:20" x14ac:dyDescent="0.25">
      <c r="A4415" s="1">
        <v>4411</v>
      </c>
      <c r="B4415" s="1">
        <v>442</v>
      </c>
      <c r="C4415" s="1">
        <v>45</v>
      </c>
      <c r="D4415" s="1" t="s">
        <v>16</v>
      </c>
      <c r="E4415" s="1">
        <v>0</v>
      </c>
      <c r="J4415" s="1">
        <v>4411</v>
      </c>
      <c r="K4415" s="1">
        <f t="shared" ca="1" si="482"/>
        <v>0.86365408757609718</v>
      </c>
      <c r="L4415" s="1">
        <f t="shared" ca="1" si="483"/>
        <v>1381</v>
      </c>
      <c r="M4415" s="1" t="str">
        <f t="shared" ca="1" si="480"/>
        <v/>
      </c>
      <c r="Q4415" s="1">
        <v>4411</v>
      </c>
      <c r="R4415" s="1">
        <f t="shared" ca="1" si="484"/>
        <v>0.37319704818822697</v>
      </c>
      <c r="S4415" s="1">
        <f t="shared" ca="1" si="485"/>
        <v>3744</v>
      </c>
      <c r="T4415" s="1" t="str">
        <f t="shared" ca="1" si="481"/>
        <v/>
      </c>
    </row>
    <row r="4416" spans="1:20" x14ac:dyDescent="0.25">
      <c r="A4416" s="1">
        <v>4412</v>
      </c>
      <c r="B4416" s="1">
        <v>442</v>
      </c>
      <c r="C4416" s="1">
        <v>45</v>
      </c>
      <c r="D4416" s="1" t="s">
        <v>16</v>
      </c>
      <c r="E4416" s="1">
        <v>0</v>
      </c>
      <c r="J4416" s="1">
        <v>4412</v>
      </c>
      <c r="K4416" s="1">
        <f t="shared" ca="1" si="482"/>
        <v>0.5081650113027899</v>
      </c>
      <c r="L4416" s="1">
        <f t="shared" ca="1" si="483"/>
        <v>4921</v>
      </c>
      <c r="M4416" s="1" t="str">
        <f t="shared" ca="1" si="480"/>
        <v/>
      </c>
      <c r="Q4416" s="1">
        <v>4412</v>
      </c>
      <c r="R4416" s="1">
        <f t="shared" ca="1" si="484"/>
        <v>0.55140213124998272</v>
      </c>
      <c r="S4416" s="1">
        <f t="shared" ca="1" si="485"/>
        <v>2627</v>
      </c>
      <c r="T4416" s="1" t="str">
        <f t="shared" ca="1" si="481"/>
        <v/>
      </c>
    </row>
    <row r="4417" spans="1:20" x14ac:dyDescent="0.25">
      <c r="A4417" s="1">
        <v>4413</v>
      </c>
      <c r="B4417" s="1">
        <v>442</v>
      </c>
      <c r="C4417" s="1">
        <v>45</v>
      </c>
      <c r="D4417" s="1" t="s">
        <v>16</v>
      </c>
      <c r="E4417" s="1">
        <v>1</v>
      </c>
      <c r="J4417" s="1">
        <v>4413</v>
      </c>
      <c r="K4417" s="1">
        <f t="shared" ca="1" si="482"/>
        <v>0.69078569425635827</v>
      </c>
      <c r="L4417" s="1">
        <f t="shared" ca="1" si="483"/>
        <v>3111</v>
      </c>
      <c r="M4417" s="1" t="str">
        <f t="shared" ca="1" si="480"/>
        <v/>
      </c>
      <c r="Q4417" s="1">
        <v>4413</v>
      </c>
      <c r="R4417" s="1">
        <f t="shared" ca="1" si="484"/>
        <v>0.19723024411787948</v>
      </c>
      <c r="S4417" s="1">
        <f t="shared" ca="1" si="485"/>
        <v>4813</v>
      </c>
      <c r="T4417" s="1" t="str">
        <f t="shared" ca="1" si="481"/>
        <v/>
      </c>
    </row>
    <row r="4418" spans="1:20" x14ac:dyDescent="0.25">
      <c r="A4418" s="1">
        <v>4414</v>
      </c>
      <c r="B4418" s="1">
        <v>442</v>
      </c>
      <c r="C4418" s="1">
        <v>45</v>
      </c>
      <c r="D4418" s="1" t="s">
        <v>16</v>
      </c>
      <c r="E4418" s="1">
        <v>0</v>
      </c>
      <c r="J4418" s="1">
        <v>4414</v>
      </c>
      <c r="K4418" s="1">
        <f t="shared" ca="1" si="482"/>
        <v>0.87565086697766603</v>
      </c>
      <c r="L4418" s="1">
        <f t="shared" ca="1" si="483"/>
        <v>1242</v>
      </c>
      <c r="M4418" s="1" t="str">
        <f t="shared" ca="1" si="480"/>
        <v/>
      </c>
      <c r="Q4418" s="1">
        <v>4414</v>
      </c>
      <c r="R4418" s="1">
        <f t="shared" ca="1" si="484"/>
        <v>1.8761577735466273E-2</v>
      </c>
      <c r="S4418" s="1">
        <f t="shared" ca="1" si="485"/>
        <v>5897</v>
      </c>
      <c r="T4418" s="1" t="str">
        <f t="shared" ca="1" si="481"/>
        <v/>
      </c>
    </row>
    <row r="4419" spans="1:20" x14ac:dyDescent="0.25">
      <c r="A4419" s="1">
        <v>4415</v>
      </c>
      <c r="B4419" s="1">
        <v>442</v>
      </c>
      <c r="C4419" s="1">
        <v>45</v>
      </c>
      <c r="D4419" s="1" t="s">
        <v>16</v>
      </c>
      <c r="E4419" s="1">
        <v>0</v>
      </c>
      <c r="J4419" s="1">
        <v>4415</v>
      </c>
      <c r="K4419" s="1">
        <f t="shared" ca="1" si="482"/>
        <v>0.72854468156078189</v>
      </c>
      <c r="L4419" s="1">
        <f t="shared" ca="1" si="483"/>
        <v>2754</v>
      </c>
      <c r="M4419" s="1" t="str">
        <f t="shared" ca="1" si="480"/>
        <v/>
      </c>
      <c r="Q4419" s="1">
        <v>4415</v>
      </c>
      <c r="R4419" s="1">
        <f t="shared" ca="1" si="484"/>
        <v>0.45980276743989246</v>
      </c>
      <c r="S4419" s="1">
        <f t="shared" ca="1" si="485"/>
        <v>3216</v>
      </c>
      <c r="T4419" s="1" t="str">
        <f t="shared" ca="1" si="481"/>
        <v/>
      </c>
    </row>
    <row r="4420" spans="1:20" x14ac:dyDescent="0.25">
      <c r="A4420" s="1">
        <v>4416</v>
      </c>
      <c r="B4420" s="1">
        <v>442</v>
      </c>
      <c r="C4420" s="1">
        <v>45</v>
      </c>
      <c r="D4420" s="1" t="s">
        <v>16</v>
      </c>
      <c r="E4420" s="1">
        <v>0</v>
      </c>
      <c r="J4420" s="1">
        <v>4416</v>
      </c>
      <c r="K4420" s="1">
        <f t="shared" ca="1" si="482"/>
        <v>0.13928526140561281</v>
      </c>
      <c r="L4420" s="1">
        <f t="shared" ca="1" si="483"/>
        <v>8578</v>
      </c>
      <c r="M4420" s="1" t="str">
        <f t="shared" ca="1" si="480"/>
        <v/>
      </c>
      <c r="Q4420" s="1">
        <v>4416</v>
      </c>
      <c r="R4420" s="1">
        <f t="shared" ca="1" si="484"/>
        <v>0.63261635435324948</v>
      </c>
      <c r="S4420" s="1">
        <f t="shared" ca="1" si="485"/>
        <v>2161</v>
      </c>
      <c r="T4420" s="1" t="str">
        <f t="shared" ca="1" si="481"/>
        <v/>
      </c>
    </row>
    <row r="4421" spans="1:20" x14ac:dyDescent="0.25">
      <c r="A4421" s="1">
        <v>4417</v>
      </c>
      <c r="B4421" s="1">
        <v>442</v>
      </c>
      <c r="C4421" s="1">
        <v>45</v>
      </c>
      <c r="D4421" s="1" t="s">
        <v>16</v>
      </c>
      <c r="E4421" s="1">
        <v>0</v>
      </c>
      <c r="J4421" s="1">
        <v>4417</v>
      </c>
      <c r="K4421" s="1">
        <f t="shared" ca="1" si="482"/>
        <v>0.81599823656379689</v>
      </c>
      <c r="L4421" s="1">
        <f t="shared" ca="1" si="483"/>
        <v>1869</v>
      </c>
      <c r="M4421" s="1" t="str">
        <f t="shared" ref="M4421:M4484" ca="1" si="486">IF(L4421&lt;=$K$3,VLOOKUP(J4421,$A$5:$E$10004,5),"")</f>
        <v/>
      </c>
      <c r="Q4421" s="1">
        <v>4417</v>
      </c>
      <c r="R4421" s="1">
        <f t="shared" ca="1" si="484"/>
        <v>0.98618322264929537</v>
      </c>
      <c r="S4421" s="1">
        <f t="shared" ca="1" si="485"/>
        <v>73</v>
      </c>
      <c r="T4421" s="1" t="str">
        <f t="shared" ref="T4421:T4484" ca="1" si="487">IF(S4421&lt;=$R$3*$H$10,VLOOKUP(Q4421,$A$5:$E$10004,5),"")</f>
        <v/>
      </c>
    </row>
    <row r="4422" spans="1:20" x14ac:dyDescent="0.25">
      <c r="A4422" s="1">
        <v>4418</v>
      </c>
      <c r="B4422" s="1">
        <v>442</v>
      </c>
      <c r="C4422" s="1">
        <v>45</v>
      </c>
      <c r="D4422" s="1" t="s">
        <v>16</v>
      </c>
      <c r="E4422" s="1">
        <v>0</v>
      </c>
      <c r="J4422" s="1">
        <v>4418</v>
      </c>
      <c r="K4422" s="1">
        <f t="shared" ref="K4422:K4485" ca="1" si="488">RAND()</f>
        <v>0.57611703226629463</v>
      </c>
      <c r="L4422" s="1">
        <f t="shared" ref="L4422:L4485" ca="1" si="489">_xlfn.RANK.EQ(K4422,$K$5:$K$10004)</f>
        <v>4240</v>
      </c>
      <c r="M4422" s="1" t="str">
        <f t="shared" ca="1" si="486"/>
        <v/>
      </c>
      <c r="Q4422" s="1">
        <v>4418</v>
      </c>
      <c r="R4422" s="1">
        <f t="shared" ref="R4422:R4485" ca="1" si="490">RAND()</f>
        <v>0.81110416742587688</v>
      </c>
      <c r="S4422" s="1">
        <f t="shared" ref="S4422:S4485" ca="1" si="491">_xlfn.RANK.EQ(R4422,$R$5:$R$6004)</f>
        <v>1070</v>
      </c>
      <c r="T4422" s="1" t="str">
        <f t="shared" ca="1" si="487"/>
        <v/>
      </c>
    </row>
    <row r="4423" spans="1:20" x14ac:dyDescent="0.25">
      <c r="A4423" s="1">
        <v>4419</v>
      </c>
      <c r="B4423" s="1">
        <v>442</v>
      </c>
      <c r="C4423" s="1">
        <v>45</v>
      </c>
      <c r="D4423" s="1" t="s">
        <v>16</v>
      </c>
      <c r="E4423" s="1">
        <v>0</v>
      </c>
      <c r="J4423" s="1">
        <v>4419</v>
      </c>
      <c r="K4423" s="1">
        <f t="shared" ca="1" si="488"/>
        <v>0.11746394531294535</v>
      </c>
      <c r="L4423" s="1">
        <f t="shared" ca="1" si="489"/>
        <v>8807</v>
      </c>
      <c r="M4423" s="1" t="str">
        <f t="shared" ca="1" si="486"/>
        <v/>
      </c>
      <c r="Q4423" s="1">
        <v>4419</v>
      </c>
      <c r="R4423" s="1">
        <f t="shared" ca="1" si="490"/>
        <v>0.20488736085422232</v>
      </c>
      <c r="S4423" s="1">
        <f t="shared" ca="1" si="491"/>
        <v>4761</v>
      </c>
      <c r="T4423" s="1" t="str">
        <f t="shared" ca="1" si="487"/>
        <v/>
      </c>
    </row>
    <row r="4424" spans="1:20" x14ac:dyDescent="0.25">
      <c r="A4424" s="1">
        <v>4420</v>
      </c>
      <c r="B4424" s="1">
        <v>442</v>
      </c>
      <c r="C4424" s="1">
        <v>45</v>
      </c>
      <c r="D4424" s="1" t="s">
        <v>16</v>
      </c>
      <c r="E4424" s="1">
        <v>0</v>
      </c>
      <c r="J4424" s="1">
        <v>4420</v>
      </c>
      <c r="K4424" s="1">
        <f t="shared" ca="1" si="488"/>
        <v>0.31069051174403495</v>
      </c>
      <c r="L4424" s="1">
        <f t="shared" ca="1" si="489"/>
        <v>6844</v>
      </c>
      <c r="M4424" s="1" t="str">
        <f t="shared" ca="1" si="486"/>
        <v/>
      </c>
      <c r="Q4424" s="1">
        <v>4420</v>
      </c>
      <c r="R4424" s="1">
        <f t="shared" ca="1" si="490"/>
        <v>0.77075384629007215</v>
      </c>
      <c r="S4424" s="1">
        <f t="shared" ca="1" si="491"/>
        <v>1294</v>
      </c>
      <c r="T4424" s="1" t="str">
        <f t="shared" ca="1" si="487"/>
        <v/>
      </c>
    </row>
    <row r="4425" spans="1:20" x14ac:dyDescent="0.25">
      <c r="A4425" s="1">
        <v>4421</v>
      </c>
      <c r="B4425" s="1">
        <v>443</v>
      </c>
      <c r="C4425" s="1">
        <v>45</v>
      </c>
      <c r="D4425" s="1" t="s">
        <v>16</v>
      </c>
      <c r="E4425" s="1">
        <v>0</v>
      </c>
      <c r="J4425" s="1">
        <v>4421</v>
      </c>
      <c r="K4425" s="1">
        <f t="shared" ca="1" si="488"/>
        <v>0.38077789810825247</v>
      </c>
      <c r="L4425" s="1">
        <f t="shared" ca="1" si="489"/>
        <v>6179</v>
      </c>
      <c r="M4425" s="1" t="str">
        <f t="shared" ca="1" si="486"/>
        <v/>
      </c>
      <c r="Q4425" s="1">
        <v>4421</v>
      </c>
      <c r="R4425" s="1">
        <f t="shared" ca="1" si="490"/>
        <v>6.9352507606393665E-2</v>
      </c>
      <c r="S4425" s="1">
        <f t="shared" ca="1" si="491"/>
        <v>5594</v>
      </c>
      <c r="T4425" s="1" t="str">
        <f t="shared" ca="1" si="487"/>
        <v/>
      </c>
    </row>
    <row r="4426" spans="1:20" x14ac:dyDescent="0.25">
      <c r="A4426" s="1">
        <v>4422</v>
      </c>
      <c r="B4426" s="1">
        <v>443</v>
      </c>
      <c r="C4426" s="1">
        <v>45</v>
      </c>
      <c r="D4426" s="1" t="s">
        <v>16</v>
      </c>
      <c r="E4426" s="1">
        <v>0</v>
      </c>
      <c r="J4426" s="1">
        <v>4422</v>
      </c>
      <c r="K4426" s="1">
        <f t="shared" ca="1" si="488"/>
        <v>0.38578881890884731</v>
      </c>
      <c r="L4426" s="1">
        <f t="shared" ca="1" si="489"/>
        <v>6134</v>
      </c>
      <c r="M4426" s="1" t="str">
        <f t="shared" ca="1" si="486"/>
        <v/>
      </c>
      <c r="Q4426" s="1">
        <v>4422</v>
      </c>
      <c r="R4426" s="1">
        <f t="shared" ca="1" si="490"/>
        <v>8.9198305622644414E-2</v>
      </c>
      <c r="S4426" s="1">
        <f t="shared" ca="1" si="491"/>
        <v>5486</v>
      </c>
      <c r="T4426" s="1" t="str">
        <f t="shared" ca="1" si="487"/>
        <v/>
      </c>
    </row>
    <row r="4427" spans="1:20" x14ac:dyDescent="0.25">
      <c r="A4427" s="1">
        <v>4423</v>
      </c>
      <c r="B4427" s="1">
        <v>443</v>
      </c>
      <c r="C4427" s="1">
        <v>45</v>
      </c>
      <c r="D4427" s="1" t="s">
        <v>16</v>
      </c>
      <c r="E4427" s="1">
        <v>0</v>
      </c>
      <c r="J4427" s="1">
        <v>4423</v>
      </c>
      <c r="K4427" s="1">
        <f t="shared" ca="1" si="488"/>
        <v>0.32884688534720741</v>
      </c>
      <c r="L4427" s="1">
        <f t="shared" ca="1" si="489"/>
        <v>6684</v>
      </c>
      <c r="M4427" s="1" t="str">
        <f t="shared" ca="1" si="486"/>
        <v/>
      </c>
      <c r="Q4427" s="1">
        <v>4423</v>
      </c>
      <c r="R4427" s="1">
        <f t="shared" ca="1" si="490"/>
        <v>0.19755138328924682</v>
      </c>
      <c r="S4427" s="1">
        <f t="shared" ca="1" si="491"/>
        <v>4810</v>
      </c>
      <c r="T4427" s="1" t="str">
        <f t="shared" ca="1" si="487"/>
        <v/>
      </c>
    </row>
    <row r="4428" spans="1:20" x14ac:dyDescent="0.25">
      <c r="A4428" s="1">
        <v>4424</v>
      </c>
      <c r="B4428" s="1">
        <v>443</v>
      </c>
      <c r="C4428" s="1">
        <v>45</v>
      </c>
      <c r="D4428" s="1" t="s">
        <v>16</v>
      </c>
      <c r="E4428" s="1">
        <v>0</v>
      </c>
      <c r="J4428" s="1">
        <v>4424</v>
      </c>
      <c r="K4428" s="1">
        <f t="shared" ca="1" si="488"/>
        <v>4.9752175190175496E-2</v>
      </c>
      <c r="L4428" s="1">
        <f t="shared" ca="1" si="489"/>
        <v>9472</v>
      </c>
      <c r="M4428" s="1" t="str">
        <f t="shared" ca="1" si="486"/>
        <v/>
      </c>
      <c r="Q4428" s="1">
        <v>4424</v>
      </c>
      <c r="R4428" s="1">
        <f t="shared" ca="1" si="490"/>
        <v>6.1502071358540689E-2</v>
      </c>
      <c r="S4428" s="1">
        <f t="shared" ca="1" si="491"/>
        <v>5641</v>
      </c>
      <c r="T4428" s="1" t="str">
        <f t="shared" ca="1" si="487"/>
        <v/>
      </c>
    </row>
    <row r="4429" spans="1:20" x14ac:dyDescent="0.25">
      <c r="A4429" s="1">
        <v>4425</v>
      </c>
      <c r="B4429" s="1">
        <v>443</v>
      </c>
      <c r="C4429" s="1">
        <v>45</v>
      </c>
      <c r="D4429" s="1" t="s">
        <v>16</v>
      </c>
      <c r="E4429" s="1">
        <v>0</v>
      </c>
      <c r="J4429" s="1">
        <v>4425</v>
      </c>
      <c r="K4429" s="1">
        <f t="shared" ca="1" si="488"/>
        <v>0.62329868389709808</v>
      </c>
      <c r="L4429" s="1">
        <f t="shared" ca="1" si="489"/>
        <v>3796</v>
      </c>
      <c r="M4429" s="1" t="str">
        <f t="shared" ca="1" si="486"/>
        <v/>
      </c>
      <c r="Q4429" s="1">
        <v>4425</v>
      </c>
      <c r="R4429" s="1">
        <f t="shared" ca="1" si="490"/>
        <v>0.6889198378812782</v>
      </c>
      <c r="S4429" s="1">
        <f t="shared" ca="1" si="491"/>
        <v>1803</v>
      </c>
      <c r="T4429" s="1" t="str">
        <f t="shared" ca="1" si="487"/>
        <v/>
      </c>
    </row>
    <row r="4430" spans="1:20" x14ac:dyDescent="0.25">
      <c r="A4430" s="1">
        <v>4426</v>
      </c>
      <c r="B4430" s="1">
        <v>443</v>
      </c>
      <c r="C4430" s="1">
        <v>45</v>
      </c>
      <c r="D4430" s="1" t="s">
        <v>16</v>
      </c>
      <c r="E4430" s="1">
        <v>0</v>
      </c>
      <c r="J4430" s="1">
        <v>4426</v>
      </c>
      <c r="K4430" s="1">
        <f t="shared" ca="1" si="488"/>
        <v>0.87933393139339611</v>
      </c>
      <c r="L4430" s="1">
        <f t="shared" ca="1" si="489"/>
        <v>1205</v>
      </c>
      <c r="M4430" s="1" t="str">
        <f t="shared" ca="1" si="486"/>
        <v/>
      </c>
      <c r="Q4430" s="1">
        <v>4426</v>
      </c>
      <c r="R4430" s="1">
        <f t="shared" ca="1" si="490"/>
        <v>0.55582202292744143</v>
      </c>
      <c r="S4430" s="1">
        <f t="shared" ca="1" si="491"/>
        <v>2603</v>
      </c>
      <c r="T4430" s="1" t="str">
        <f t="shared" ca="1" si="487"/>
        <v/>
      </c>
    </row>
    <row r="4431" spans="1:20" x14ac:dyDescent="0.25">
      <c r="A4431" s="1">
        <v>4427</v>
      </c>
      <c r="B4431" s="1">
        <v>443</v>
      </c>
      <c r="C4431" s="1">
        <v>45</v>
      </c>
      <c r="D4431" s="1" t="s">
        <v>16</v>
      </c>
      <c r="E4431" s="1">
        <v>0</v>
      </c>
      <c r="J4431" s="1">
        <v>4427</v>
      </c>
      <c r="K4431" s="1">
        <f t="shared" ca="1" si="488"/>
        <v>0.28928658361867365</v>
      </c>
      <c r="L4431" s="1">
        <f t="shared" ca="1" si="489"/>
        <v>7037</v>
      </c>
      <c r="M4431" s="1" t="str">
        <f t="shared" ca="1" si="486"/>
        <v/>
      </c>
      <c r="Q4431" s="1">
        <v>4427</v>
      </c>
      <c r="R4431" s="1">
        <f t="shared" ca="1" si="490"/>
        <v>0.63035281824319744</v>
      </c>
      <c r="S4431" s="1">
        <f t="shared" ca="1" si="491"/>
        <v>2178</v>
      </c>
      <c r="T4431" s="1" t="str">
        <f t="shared" ca="1" si="487"/>
        <v/>
      </c>
    </row>
    <row r="4432" spans="1:20" x14ac:dyDescent="0.25">
      <c r="A4432" s="1">
        <v>4428</v>
      </c>
      <c r="B4432" s="1">
        <v>443</v>
      </c>
      <c r="C4432" s="1">
        <v>45</v>
      </c>
      <c r="D4432" s="1" t="s">
        <v>16</v>
      </c>
      <c r="E4432" s="1">
        <v>0</v>
      </c>
      <c r="J4432" s="1">
        <v>4428</v>
      </c>
      <c r="K4432" s="1">
        <f t="shared" ca="1" si="488"/>
        <v>0.49949305244871667</v>
      </c>
      <c r="L4432" s="1">
        <f t="shared" ca="1" si="489"/>
        <v>4999</v>
      </c>
      <c r="M4432" s="1" t="str">
        <f t="shared" ca="1" si="486"/>
        <v/>
      </c>
      <c r="Q4432" s="1">
        <v>4428</v>
      </c>
      <c r="R4432" s="1">
        <f t="shared" ca="1" si="490"/>
        <v>0.13927437793869835</v>
      </c>
      <c r="S4432" s="1">
        <f t="shared" ca="1" si="491"/>
        <v>5177</v>
      </c>
      <c r="T4432" s="1" t="str">
        <f t="shared" ca="1" si="487"/>
        <v/>
      </c>
    </row>
    <row r="4433" spans="1:20" x14ac:dyDescent="0.25">
      <c r="A4433" s="1">
        <v>4429</v>
      </c>
      <c r="B4433" s="1">
        <v>443</v>
      </c>
      <c r="C4433" s="1">
        <v>45</v>
      </c>
      <c r="D4433" s="1" t="s">
        <v>16</v>
      </c>
      <c r="E4433" s="1">
        <v>0</v>
      </c>
      <c r="J4433" s="1">
        <v>4429</v>
      </c>
      <c r="K4433" s="1">
        <f t="shared" ca="1" si="488"/>
        <v>0.54407170675921146</v>
      </c>
      <c r="L4433" s="1">
        <f t="shared" ca="1" si="489"/>
        <v>4559</v>
      </c>
      <c r="M4433" s="1" t="str">
        <f t="shared" ca="1" si="486"/>
        <v/>
      </c>
      <c r="Q4433" s="1">
        <v>4429</v>
      </c>
      <c r="R4433" s="1">
        <f t="shared" ca="1" si="490"/>
        <v>8.7013147423325443E-2</v>
      </c>
      <c r="S4433" s="1">
        <f t="shared" ca="1" si="491"/>
        <v>5499</v>
      </c>
      <c r="T4433" s="1" t="str">
        <f t="shared" ca="1" si="487"/>
        <v/>
      </c>
    </row>
    <row r="4434" spans="1:20" x14ac:dyDescent="0.25">
      <c r="A4434" s="1">
        <v>4430</v>
      </c>
      <c r="B4434" s="1">
        <v>443</v>
      </c>
      <c r="C4434" s="1">
        <v>45</v>
      </c>
      <c r="D4434" s="1" t="s">
        <v>16</v>
      </c>
      <c r="E4434" s="1">
        <v>0</v>
      </c>
      <c r="J4434" s="1">
        <v>4430</v>
      </c>
      <c r="K4434" s="1">
        <f t="shared" ca="1" si="488"/>
        <v>0.14492227637742172</v>
      </c>
      <c r="L4434" s="1">
        <f t="shared" ca="1" si="489"/>
        <v>8528</v>
      </c>
      <c r="M4434" s="1" t="str">
        <f t="shared" ca="1" si="486"/>
        <v/>
      </c>
      <c r="Q4434" s="1">
        <v>4430</v>
      </c>
      <c r="R4434" s="1">
        <f t="shared" ca="1" si="490"/>
        <v>0.3221855986306994</v>
      </c>
      <c r="S4434" s="1">
        <f t="shared" ca="1" si="491"/>
        <v>4059</v>
      </c>
      <c r="T4434" s="1" t="str">
        <f t="shared" ca="1" si="487"/>
        <v/>
      </c>
    </row>
    <row r="4435" spans="1:20" x14ac:dyDescent="0.25">
      <c r="A4435" s="1">
        <v>4431</v>
      </c>
      <c r="B4435" s="1">
        <v>444</v>
      </c>
      <c r="C4435" s="1">
        <v>45</v>
      </c>
      <c r="D4435" s="1" t="s">
        <v>16</v>
      </c>
      <c r="E4435" s="1">
        <v>0</v>
      </c>
      <c r="J4435" s="1">
        <v>4431</v>
      </c>
      <c r="K4435" s="1">
        <f t="shared" ca="1" si="488"/>
        <v>0.35264260749425214</v>
      </c>
      <c r="L4435" s="1">
        <f t="shared" ca="1" si="489"/>
        <v>6461</v>
      </c>
      <c r="M4435" s="1" t="str">
        <f t="shared" ca="1" si="486"/>
        <v/>
      </c>
      <c r="Q4435" s="1">
        <v>4431</v>
      </c>
      <c r="R4435" s="1">
        <f t="shared" ca="1" si="490"/>
        <v>0.36305610103170372</v>
      </c>
      <c r="S4435" s="1">
        <f t="shared" ca="1" si="491"/>
        <v>3819</v>
      </c>
      <c r="T4435" s="1" t="str">
        <f t="shared" ca="1" si="487"/>
        <v/>
      </c>
    </row>
    <row r="4436" spans="1:20" x14ac:dyDescent="0.25">
      <c r="A4436" s="1">
        <v>4432</v>
      </c>
      <c r="B4436" s="1">
        <v>444</v>
      </c>
      <c r="C4436" s="1">
        <v>45</v>
      </c>
      <c r="D4436" s="1" t="s">
        <v>16</v>
      </c>
      <c r="E4436" s="1">
        <v>0</v>
      </c>
      <c r="J4436" s="1">
        <v>4432</v>
      </c>
      <c r="K4436" s="1">
        <f t="shared" ca="1" si="488"/>
        <v>0.87682331564073279</v>
      </c>
      <c r="L4436" s="1">
        <f t="shared" ca="1" si="489"/>
        <v>1225</v>
      </c>
      <c r="M4436" s="1" t="str">
        <f t="shared" ca="1" si="486"/>
        <v/>
      </c>
      <c r="Q4436" s="1">
        <v>4432</v>
      </c>
      <c r="R4436" s="1">
        <f t="shared" ca="1" si="490"/>
        <v>0.4001641426868433</v>
      </c>
      <c r="S4436" s="1">
        <f t="shared" ca="1" si="491"/>
        <v>3582</v>
      </c>
      <c r="T4436" s="1" t="str">
        <f t="shared" ca="1" si="487"/>
        <v/>
      </c>
    </row>
    <row r="4437" spans="1:20" x14ac:dyDescent="0.25">
      <c r="A4437" s="1">
        <v>4433</v>
      </c>
      <c r="B4437" s="1">
        <v>444</v>
      </c>
      <c r="C4437" s="1">
        <v>45</v>
      </c>
      <c r="D4437" s="1" t="s">
        <v>16</v>
      </c>
      <c r="E4437" s="1">
        <v>0</v>
      </c>
      <c r="J4437" s="1">
        <v>4433</v>
      </c>
      <c r="K4437" s="1">
        <f t="shared" ca="1" si="488"/>
        <v>0.71356443311160545</v>
      </c>
      <c r="L4437" s="1">
        <f t="shared" ca="1" si="489"/>
        <v>2902</v>
      </c>
      <c r="M4437" s="1" t="str">
        <f t="shared" ca="1" si="486"/>
        <v/>
      </c>
      <c r="Q4437" s="1">
        <v>4433</v>
      </c>
      <c r="R4437" s="1">
        <f t="shared" ca="1" si="490"/>
        <v>0.95816126605514673</v>
      </c>
      <c r="S4437" s="1">
        <f t="shared" ca="1" si="491"/>
        <v>212</v>
      </c>
      <c r="T4437" s="1" t="str">
        <f t="shared" ca="1" si="487"/>
        <v/>
      </c>
    </row>
    <row r="4438" spans="1:20" x14ac:dyDescent="0.25">
      <c r="A4438" s="1">
        <v>4434</v>
      </c>
      <c r="B4438" s="1">
        <v>444</v>
      </c>
      <c r="C4438" s="1">
        <v>45</v>
      </c>
      <c r="D4438" s="1" t="s">
        <v>16</v>
      </c>
      <c r="E4438" s="1">
        <v>0</v>
      </c>
      <c r="J4438" s="1">
        <v>4434</v>
      </c>
      <c r="K4438" s="1">
        <f t="shared" ca="1" si="488"/>
        <v>0.44757506651420054</v>
      </c>
      <c r="L4438" s="1">
        <f t="shared" ca="1" si="489"/>
        <v>5534</v>
      </c>
      <c r="M4438" s="1" t="str">
        <f t="shared" ca="1" si="486"/>
        <v/>
      </c>
      <c r="Q4438" s="1">
        <v>4434</v>
      </c>
      <c r="R4438" s="1">
        <f t="shared" ca="1" si="490"/>
        <v>0.99317051243880472</v>
      </c>
      <c r="S4438" s="1">
        <f t="shared" ca="1" si="491"/>
        <v>32</v>
      </c>
      <c r="T4438" s="1">
        <f t="shared" ca="1" si="487"/>
        <v>0</v>
      </c>
    </row>
    <row r="4439" spans="1:20" x14ac:dyDescent="0.25">
      <c r="A4439" s="1">
        <v>4435</v>
      </c>
      <c r="B4439" s="1">
        <v>444</v>
      </c>
      <c r="C4439" s="1">
        <v>45</v>
      </c>
      <c r="D4439" s="1" t="s">
        <v>16</v>
      </c>
      <c r="E4439" s="1">
        <v>0</v>
      </c>
      <c r="J4439" s="1">
        <v>4435</v>
      </c>
      <c r="K4439" s="1">
        <f t="shared" ca="1" si="488"/>
        <v>5.8250599324646823E-2</v>
      </c>
      <c r="L4439" s="1">
        <f t="shared" ca="1" si="489"/>
        <v>9389</v>
      </c>
      <c r="M4439" s="1" t="str">
        <f t="shared" ca="1" si="486"/>
        <v/>
      </c>
      <c r="Q4439" s="1">
        <v>4435</v>
      </c>
      <c r="R4439" s="1">
        <f t="shared" ca="1" si="490"/>
        <v>0.49562165696039451</v>
      </c>
      <c r="S4439" s="1">
        <f t="shared" ca="1" si="491"/>
        <v>3004</v>
      </c>
      <c r="T4439" s="1" t="str">
        <f t="shared" ca="1" si="487"/>
        <v/>
      </c>
    </row>
    <row r="4440" spans="1:20" x14ac:dyDescent="0.25">
      <c r="A4440" s="1">
        <v>4436</v>
      </c>
      <c r="B4440" s="1">
        <v>444</v>
      </c>
      <c r="C4440" s="1">
        <v>45</v>
      </c>
      <c r="D4440" s="1" t="s">
        <v>16</v>
      </c>
      <c r="E4440" s="1">
        <v>0</v>
      </c>
      <c r="J4440" s="1">
        <v>4436</v>
      </c>
      <c r="K4440" s="1">
        <f t="shared" ca="1" si="488"/>
        <v>7.6815811613501928E-2</v>
      </c>
      <c r="L4440" s="1">
        <f t="shared" ca="1" si="489"/>
        <v>9200</v>
      </c>
      <c r="M4440" s="1" t="str">
        <f t="shared" ca="1" si="486"/>
        <v/>
      </c>
      <c r="Q4440" s="1">
        <v>4436</v>
      </c>
      <c r="R4440" s="1">
        <f t="shared" ca="1" si="490"/>
        <v>0.46491060150539221</v>
      </c>
      <c r="S4440" s="1">
        <f t="shared" ca="1" si="491"/>
        <v>3182</v>
      </c>
      <c r="T4440" s="1" t="str">
        <f t="shared" ca="1" si="487"/>
        <v/>
      </c>
    </row>
    <row r="4441" spans="1:20" x14ac:dyDescent="0.25">
      <c r="A4441" s="1">
        <v>4437</v>
      </c>
      <c r="B4441" s="1">
        <v>444</v>
      </c>
      <c r="C4441" s="1">
        <v>45</v>
      </c>
      <c r="D4441" s="1" t="s">
        <v>16</v>
      </c>
      <c r="E4441" s="1">
        <v>1</v>
      </c>
      <c r="J4441" s="1">
        <v>4437</v>
      </c>
      <c r="K4441" s="1">
        <f t="shared" ca="1" si="488"/>
        <v>0.35006289737854557</v>
      </c>
      <c r="L4441" s="1">
        <f t="shared" ca="1" si="489"/>
        <v>6493</v>
      </c>
      <c r="M4441" s="1" t="str">
        <f t="shared" ca="1" si="486"/>
        <v/>
      </c>
      <c r="Q4441" s="1">
        <v>4437</v>
      </c>
      <c r="R4441" s="1">
        <f t="shared" ca="1" si="490"/>
        <v>0.9998830295392438</v>
      </c>
      <c r="S4441" s="1">
        <f t="shared" ca="1" si="491"/>
        <v>1</v>
      </c>
      <c r="T4441" s="1">
        <f t="shared" ca="1" si="487"/>
        <v>1</v>
      </c>
    </row>
    <row r="4442" spans="1:20" x14ac:dyDescent="0.25">
      <c r="A4442" s="1">
        <v>4438</v>
      </c>
      <c r="B4442" s="1">
        <v>444</v>
      </c>
      <c r="C4442" s="1">
        <v>45</v>
      </c>
      <c r="D4442" s="1" t="s">
        <v>16</v>
      </c>
      <c r="E4442" s="1">
        <v>0</v>
      </c>
      <c r="J4442" s="1">
        <v>4438</v>
      </c>
      <c r="K4442" s="1">
        <f t="shared" ca="1" si="488"/>
        <v>0.96425841623115527</v>
      </c>
      <c r="L4442" s="1">
        <f t="shared" ca="1" si="489"/>
        <v>374</v>
      </c>
      <c r="M4442" s="1" t="str">
        <f t="shared" ca="1" si="486"/>
        <v/>
      </c>
      <c r="Q4442" s="1">
        <v>4438</v>
      </c>
      <c r="R4442" s="1">
        <f t="shared" ca="1" si="490"/>
        <v>0.86690256812690469</v>
      </c>
      <c r="S4442" s="1">
        <f t="shared" ca="1" si="491"/>
        <v>742</v>
      </c>
      <c r="T4442" s="1" t="str">
        <f t="shared" ca="1" si="487"/>
        <v/>
      </c>
    </row>
    <row r="4443" spans="1:20" x14ac:dyDescent="0.25">
      <c r="A4443" s="1">
        <v>4439</v>
      </c>
      <c r="B4443" s="1">
        <v>444</v>
      </c>
      <c r="C4443" s="1">
        <v>45</v>
      </c>
      <c r="D4443" s="1" t="s">
        <v>16</v>
      </c>
      <c r="E4443" s="1">
        <v>0</v>
      </c>
      <c r="J4443" s="1">
        <v>4439</v>
      </c>
      <c r="K4443" s="1">
        <f t="shared" ca="1" si="488"/>
        <v>0.73977185966498127</v>
      </c>
      <c r="L4443" s="1">
        <f t="shared" ca="1" si="489"/>
        <v>2638</v>
      </c>
      <c r="M4443" s="1" t="str">
        <f t="shared" ca="1" si="486"/>
        <v/>
      </c>
      <c r="Q4443" s="1">
        <v>4439</v>
      </c>
      <c r="R4443" s="1">
        <f t="shared" ca="1" si="490"/>
        <v>2.6304176417465075E-2</v>
      </c>
      <c r="S4443" s="1">
        <f t="shared" ca="1" si="491"/>
        <v>5842</v>
      </c>
      <c r="T4443" s="1" t="str">
        <f t="shared" ca="1" si="487"/>
        <v/>
      </c>
    </row>
    <row r="4444" spans="1:20" x14ac:dyDescent="0.25">
      <c r="A4444" s="1">
        <v>4440</v>
      </c>
      <c r="B4444" s="1">
        <v>444</v>
      </c>
      <c r="C4444" s="1">
        <v>45</v>
      </c>
      <c r="D4444" s="1" t="s">
        <v>16</v>
      </c>
      <c r="E4444" s="1">
        <v>0</v>
      </c>
      <c r="J4444" s="1">
        <v>4440</v>
      </c>
      <c r="K4444" s="1">
        <f t="shared" ca="1" si="488"/>
        <v>0.77256143888672013</v>
      </c>
      <c r="L4444" s="1">
        <f t="shared" ca="1" si="489"/>
        <v>2326</v>
      </c>
      <c r="M4444" s="1" t="str">
        <f t="shared" ca="1" si="486"/>
        <v/>
      </c>
      <c r="Q4444" s="1">
        <v>4440</v>
      </c>
      <c r="R4444" s="1">
        <f t="shared" ca="1" si="490"/>
        <v>0.1567191869846507</v>
      </c>
      <c r="S4444" s="1">
        <f t="shared" ca="1" si="491"/>
        <v>5081</v>
      </c>
      <c r="T4444" s="1" t="str">
        <f t="shared" ca="1" si="487"/>
        <v/>
      </c>
    </row>
    <row r="4445" spans="1:20" x14ac:dyDescent="0.25">
      <c r="A4445" s="1">
        <v>4441</v>
      </c>
      <c r="B4445" s="1">
        <v>445</v>
      </c>
      <c r="C4445" s="1">
        <v>45</v>
      </c>
      <c r="D4445" s="1" t="s">
        <v>16</v>
      </c>
      <c r="E4445" s="1">
        <v>0</v>
      </c>
      <c r="J4445" s="1">
        <v>4441</v>
      </c>
      <c r="K4445" s="1">
        <f t="shared" ca="1" si="488"/>
        <v>0.13550561143231299</v>
      </c>
      <c r="L4445" s="1">
        <f t="shared" ca="1" si="489"/>
        <v>8619</v>
      </c>
      <c r="M4445" s="1" t="str">
        <f t="shared" ca="1" si="486"/>
        <v/>
      </c>
      <c r="Q4445" s="1">
        <v>4441</v>
      </c>
      <c r="R4445" s="1">
        <f t="shared" ca="1" si="490"/>
        <v>0.2243190375756825</v>
      </c>
      <c r="S4445" s="1">
        <f t="shared" ca="1" si="491"/>
        <v>4634</v>
      </c>
      <c r="T4445" s="1" t="str">
        <f t="shared" ca="1" si="487"/>
        <v/>
      </c>
    </row>
    <row r="4446" spans="1:20" x14ac:dyDescent="0.25">
      <c r="A4446" s="1">
        <v>4442</v>
      </c>
      <c r="B4446" s="1">
        <v>445</v>
      </c>
      <c r="C4446" s="1">
        <v>45</v>
      </c>
      <c r="D4446" s="1" t="s">
        <v>16</v>
      </c>
      <c r="E4446" s="1">
        <v>1</v>
      </c>
      <c r="J4446" s="1">
        <v>4442</v>
      </c>
      <c r="K4446" s="1">
        <f t="shared" ca="1" si="488"/>
        <v>0.31312179425782616</v>
      </c>
      <c r="L4446" s="1">
        <f t="shared" ca="1" si="489"/>
        <v>6824</v>
      </c>
      <c r="M4446" s="1" t="str">
        <f t="shared" ca="1" si="486"/>
        <v/>
      </c>
      <c r="Q4446" s="1">
        <v>4442</v>
      </c>
      <c r="R4446" s="1">
        <f t="shared" ca="1" si="490"/>
        <v>0.70930729345535393</v>
      </c>
      <c r="S4446" s="1">
        <f t="shared" ca="1" si="491"/>
        <v>1699</v>
      </c>
      <c r="T4446" s="1" t="str">
        <f t="shared" ca="1" si="487"/>
        <v/>
      </c>
    </row>
    <row r="4447" spans="1:20" x14ac:dyDescent="0.25">
      <c r="A4447" s="1">
        <v>4443</v>
      </c>
      <c r="B4447" s="1">
        <v>445</v>
      </c>
      <c r="C4447" s="1">
        <v>45</v>
      </c>
      <c r="D4447" s="1" t="s">
        <v>16</v>
      </c>
      <c r="E4447" s="1">
        <v>0</v>
      </c>
      <c r="J4447" s="1">
        <v>4443</v>
      </c>
      <c r="K4447" s="1">
        <f t="shared" ca="1" si="488"/>
        <v>9.0186320037991097E-2</v>
      </c>
      <c r="L4447" s="1">
        <f t="shared" ca="1" si="489"/>
        <v>9076</v>
      </c>
      <c r="M4447" s="1" t="str">
        <f t="shared" ca="1" si="486"/>
        <v/>
      </c>
      <c r="Q4447" s="1">
        <v>4443</v>
      </c>
      <c r="R4447" s="1">
        <f t="shared" ca="1" si="490"/>
        <v>0.47946710745955579</v>
      </c>
      <c r="S4447" s="1">
        <f t="shared" ca="1" si="491"/>
        <v>3095</v>
      </c>
      <c r="T4447" s="1" t="str">
        <f t="shared" ca="1" si="487"/>
        <v/>
      </c>
    </row>
    <row r="4448" spans="1:20" x14ac:dyDescent="0.25">
      <c r="A4448" s="1">
        <v>4444</v>
      </c>
      <c r="B4448" s="1">
        <v>445</v>
      </c>
      <c r="C4448" s="1">
        <v>45</v>
      </c>
      <c r="D4448" s="1" t="s">
        <v>16</v>
      </c>
      <c r="E4448" s="1">
        <v>0</v>
      </c>
      <c r="J4448" s="1">
        <v>4444</v>
      </c>
      <c r="K4448" s="1">
        <f t="shared" ca="1" si="488"/>
        <v>0.95310723230766436</v>
      </c>
      <c r="L4448" s="1">
        <f t="shared" ca="1" si="489"/>
        <v>507</v>
      </c>
      <c r="M4448" s="1" t="str">
        <f t="shared" ca="1" si="486"/>
        <v/>
      </c>
      <c r="Q4448" s="1">
        <v>4444</v>
      </c>
      <c r="R4448" s="1">
        <f t="shared" ca="1" si="490"/>
        <v>0.97305206651716369</v>
      </c>
      <c r="S4448" s="1">
        <f t="shared" ca="1" si="491"/>
        <v>131</v>
      </c>
      <c r="T4448" s="1" t="str">
        <f t="shared" ca="1" si="487"/>
        <v/>
      </c>
    </row>
    <row r="4449" spans="1:20" x14ac:dyDescent="0.25">
      <c r="A4449" s="1">
        <v>4445</v>
      </c>
      <c r="B4449" s="1">
        <v>445</v>
      </c>
      <c r="C4449" s="1">
        <v>45</v>
      </c>
      <c r="D4449" s="1" t="s">
        <v>16</v>
      </c>
      <c r="E4449" s="1">
        <v>0</v>
      </c>
      <c r="J4449" s="1">
        <v>4445</v>
      </c>
      <c r="K4449" s="1">
        <f t="shared" ca="1" si="488"/>
        <v>0.53756595563016429</v>
      </c>
      <c r="L4449" s="1">
        <f t="shared" ca="1" si="489"/>
        <v>4634</v>
      </c>
      <c r="M4449" s="1" t="str">
        <f t="shared" ca="1" si="486"/>
        <v/>
      </c>
      <c r="Q4449" s="1">
        <v>4445</v>
      </c>
      <c r="R4449" s="1">
        <f t="shared" ca="1" si="490"/>
        <v>0.83670705341413143</v>
      </c>
      <c r="S4449" s="1">
        <f t="shared" ca="1" si="491"/>
        <v>909</v>
      </c>
      <c r="T4449" s="1" t="str">
        <f t="shared" ca="1" si="487"/>
        <v/>
      </c>
    </row>
    <row r="4450" spans="1:20" x14ac:dyDescent="0.25">
      <c r="A4450" s="1">
        <v>4446</v>
      </c>
      <c r="B4450" s="1">
        <v>445</v>
      </c>
      <c r="C4450" s="1">
        <v>45</v>
      </c>
      <c r="D4450" s="1" t="s">
        <v>16</v>
      </c>
      <c r="E4450" s="1">
        <v>0</v>
      </c>
      <c r="J4450" s="1">
        <v>4446</v>
      </c>
      <c r="K4450" s="1">
        <f t="shared" ca="1" si="488"/>
        <v>9.3659348154796929E-2</v>
      </c>
      <c r="L4450" s="1">
        <f t="shared" ca="1" si="489"/>
        <v>9042</v>
      </c>
      <c r="M4450" s="1" t="str">
        <f t="shared" ca="1" si="486"/>
        <v/>
      </c>
      <c r="Q4450" s="1">
        <v>4446</v>
      </c>
      <c r="R4450" s="1">
        <f t="shared" ca="1" si="490"/>
        <v>0.46606604189628431</v>
      </c>
      <c r="S4450" s="1">
        <f t="shared" ca="1" si="491"/>
        <v>3173</v>
      </c>
      <c r="T4450" s="1" t="str">
        <f t="shared" ca="1" si="487"/>
        <v/>
      </c>
    </row>
    <row r="4451" spans="1:20" x14ac:dyDescent="0.25">
      <c r="A4451" s="1">
        <v>4447</v>
      </c>
      <c r="B4451" s="1">
        <v>445</v>
      </c>
      <c r="C4451" s="1">
        <v>45</v>
      </c>
      <c r="D4451" s="1" t="s">
        <v>16</v>
      </c>
      <c r="E4451" s="1">
        <v>0</v>
      </c>
      <c r="J4451" s="1">
        <v>4447</v>
      </c>
      <c r="K4451" s="1">
        <f t="shared" ca="1" si="488"/>
        <v>0.63919761107561812</v>
      </c>
      <c r="L4451" s="1">
        <f t="shared" ca="1" si="489"/>
        <v>3631</v>
      </c>
      <c r="M4451" s="1" t="str">
        <f t="shared" ca="1" si="486"/>
        <v/>
      </c>
      <c r="Q4451" s="1">
        <v>4447</v>
      </c>
      <c r="R4451" s="1">
        <f t="shared" ca="1" si="490"/>
        <v>4.9361063423249973E-3</v>
      </c>
      <c r="S4451" s="1">
        <f t="shared" ca="1" si="491"/>
        <v>5971</v>
      </c>
      <c r="T4451" s="1" t="str">
        <f t="shared" ca="1" si="487"/>
        <v/>
      </c>
    </row>
    <row r="4452" spans="1:20" x14ac:dyDescent="0.25">
      <c r="A4452" s="1">
        <v>4448</v>
      </c>
      <c r="B4452" s="1">
        <v>445</v>
      </c>
      <c r="C4452" s="1">
        <v>45</v>
      </c>
      <c r="D4452" s="1" t="s">
        <v>16</v>
      </c>
      <c r="E4452" s="1">
        <v>0</v>
      </c>
      <c r="J4452" s="1">
        <v>4448</v>
      </c>
      <c r="K4452" s="1">
        <f t="shared" ca="1" si="488"/>
        <v>0.47102054458155163</v>
      </c>
      <c r="L4452" s="1">
        <f t="shared" ca="1" si="489"/>
        <v>5281</v>
      </c>
      <c r="M4452" s="1" t="str">
        <f t="shared" ca="1" si="486"/>
        <v/>
      </c>
      <c r="Q4452" s="1">
        <v>4448</v>
      </c>
      <c r="R4452" s="1">
        <f t="shared" ca="1" si="490"/>
        <v>0.23092015321385284</v>
      </c>
      <c r="S4452" s="1">
        <f t="shared" ca="1" si="491"/>
        <v>4593</v>
      </c>
      <c r="T4452" s="1" t="str">
        <f t="shared" ca="1" si="487"/>
        <v/>
      </c>
    </row>
    <row r="4453" spans="1:20" x14ac:dyDescent="0.25">
      <c r="A4453" s="1">
        <v>4449</v>
      </c>
      <c r="B4453" s="1">
        <v>445</v>
      </c>
      <c r="C4453" s="1">
        <v>45</v>
      </c>
      <c r="D4453" s="1" t="s">
        <v>16</v>
      </c>
      <c r="E4453" s="1">
        <v>0</v>
      </c>
      <c r="J4453" s="1">
        <v>4449</v>
      </c>
      <c r="K4453" s="1">
        <f t="shared" ca="1" si="488"/>
        <v>0.15257719132573833</v>
      </c>
      <c r="L4453" s="1">
        <f t="shared" ca="1" si="489"/>
        <v>8457</v>
      </c>
      <c r="M4453" s="1" t="str">
        <f t="shared" ca="1" si="486"/>
        <v/>
      </c>
      <c r="Q4453" s="1">
        <v>4449</v>
      </c>
      <c r="R4453" s="1">
        <f t="shared" ca="1" si="490"/>
        <v>0.72451155367097908</v>
      </c>
      <c r="S4453" s="1">
        <f t="shared" ca="1" si="491"/>
        <v>1610</v>
      </c>
      <c r="T4453" s="1" t="str">
        <f t="shared" ca="1" si="487"/>
        <v/>
      </c>
    </row>
    <row r="4454" spans="1:20" x14ac:dyDescent="0.25">
      <c r="A4454" s="1">
        <v>4450</v>
      </c>
      <c r="B4454" s="1">
        <v>445</v>
      </c>
      <c r="C4454" s="1">
        <v>45</v>
      </c>
      <c r="D4454" s="1" t="s">
        <v>16</v>
      </c>
      <c r="E4454" s="1">
        <v>0</v>
      </c>
      <c r="J4454" s="1">
        <v>4450</v>
      </c>
      <c r="K4454" s="1">
        <f t="shared" ca="1" si="488"/>
        <v>0.38269551265023072</v>
      </c>
      <c r="L4454" s="1">
        <f t="shared" ca="1" si="489"/>
        <v>6160</v>
      </c>
      <c r="M4454" s="1" t="str">
        <f t="shared" ca="1" si="486"/>
        <v/>
      </c>
      <c r="Q4454" s="1">
        <v>4450</v>
      </c>
      <c r="R4454" s="1">
        <f t="shared" ca="1" si="490"/>
        <v>4.495427774877192E-2</v>
      </c>
      <c r="S4454" s="1">
        <f t="shared" ca="1" si="491"/>
        <v>5732</v>
      </c>
      <c r="T4454" s="1" t="str">
        <f t="shared" ca="1" si="487"/>
        <v/>
      </c>
    </row>
    <row r="4455" spans="1:20" x14ac:dyDescent="0.25">
      <c r="A4455" s="1">
        <v>4451</v>
      </c>
      <c r="B4455" s="1">
        <v>446</v>
      </c>
      <c r="C4455" s="1">
        <v>45</v>
      </c>
      <c r="D4455" s="1" t="s">
        <v>16</v>
      </c>
      <c r="E4455" s="1">
        <v>0</v>
      </c>
      <c r="J4455" s="1">
        <v>4451</v>
      </c>
      <c r="K4455" s="1">
        <f t="shared" ca="1" si="488"/>
        <v>0.58624479735679424</v>
      </c>
      <c r="L4455" s="1">
        <f t="shared" ca="1" si="489"/>
        <v>4146</v>
      </c>
      <c r="M4455" s="1" t="str">
        <f t="shared" ca="1" si="486"/>
        <v/>
      </c>
      <c r="Q4455" s="1">
        <v>4451</v>
      </c>
      <c r="R4455" s="1">
        <f t="shared" ca="1" si="490"/>
        <v>0.70582067082408406</v>
      </c>
      <c r="S4455" s="1">
        <f t="shared" ca="1" si="491"/>
        <v>1724</v>
      </c>
      <c r="T4455" s="1" t="str">
        <f t="shared" ca="1" si="487"/>
        <v/>
      </c>
    </row>
    <row r="4456" spans="1:20" x14ac:dyDescent="0.25">
      <c r="A4456" s="1">
        <v>4452</v>
      </c>
      <c r="B4456" s="1">
        <v>446</v>
      </c>
      <c r="C4456" s="1">
        <v>45</v>
      </c>
      <c r="D4456" s="1" t="s">
        <v>16</v>
      </c>
      <c r="E4456" s="1">
        <v>0</v>
      </c>
      <c r="J4456" s="1">
        <v>4452</v>
      </c>
      <c r="K4456" s="1">
        <f t="shared" ca="1" si="488"/>
        <v>0.30691642216345982</v>
      </c>
      <c r="L4456" s="1">
        <f t="shared" ca="1" si="489"/>
        <v>6886</v>
      </c>
      <c r="M4456" s="1" t="str">
        <f t="shared" ca="1" si="486"/>
        <v/>
      </c>
      <c r="Q4456" s="1">
        <v>4452</v>
      </c>
      <c r="R4456" s="1">
        <f t="shared" ca="1" si="490"/>
        <v>0.44837025012636833</v>
      </c>
      <c r="S4456" s="1">
        <f t="shared" ca="1" si="491"/>
        <v>3295</v>
      </c>
      <c r="T4456" s="1" t="str">
        <f t="shared" ca="1" si="487"/>
        <v/>
      </c>
    </row>
    <row r="4457" spans="1:20" x14ac:dyDescent="0.25">
      <c r="A4457" s="1">
        <v>4453</v>
      </c>
      <c r="B4457" s="1">
        <v>446</v>
      </c>
      <c r="C4457" s="1">
        <v>45</v>
      </c>
      <c r="D4457" s="1" t="s">
        <v>16</v>
      </c>
      <c r="E4457" s="1">
        <v>0</v>
      </c>
      <c r="J4457" s="1">
        <v>4453</v>
      </c>
      <c r="K4457" s="1">
        <f t="shared" ca="1" si="488"/>
        <v>0.67844162826664201</v>
      </c>
      <c r="L4457" s="1">
        <f t="shared" ca="1" si="489"/>
        <v>3241</v>
      </c>
      <c r="M4457" s="1" t="str">
        <f t="shared" ca="1" si="486"/>
        <v/>
      </c>
      <c r="Q4457" s="1">
        <v>4453</v>
      </c>
      <c r="R4457" s="1">
        <f t="shared" ca="1" si="490"/>
        <v>0.2106148035725367</v>
      </c>
      <c r="S4457" s="1">
        <f t="shared" ca="1" si="491"/>
        <v>4730</v>
      </c>
      <c r="T4457" s="1" t="str">
        <f t="shared" ca="1" si="487"/>
        <v/>
      </c>
    </row>
    <row r="4458" spans="1:20" x14ac:dyDescent="0.25">
      <c r="A4458" s="1">
        <v>4454</v>
      </c>
      <c r="B4458" s="1">
        <v>446</v>
      </c>
      <c r="C4458" s="1">
        <v>45</v>
      </c>
      <c r="D4458" s="1" t="s">
        <v>16</v>
      </c>
      <c r="E4458" s="1">
        <v>0</v>
      </c>
      <c r="J4458" s="1">
        <v>4454</v>
      </c>
      <c r="K4458" s="1">
        <f t="shared" ca="1" si="488"/>
        <v>0.44120623387368396</v>
      </c>
      <c r="L4458" s="1">
        <f t="shared" ca="1" si="489"/>
        <v>5597</v>
      </c>
      <c r="M4458" s="1" t="str">
        <f t="shared" ca="1" si="486"/>
        <v/>
      </c>
      <c r="Q4458" s="1">
        <v>4454</v>
      </c>
      <c r="R4458" s="1">
        <f t="shared" ca="1" si="490"/>
        <v>9.4949919965059637E-2</v>
      </c>
      <c r="S4458" s="1">
        <f t="shared" ca="1" si="491"/>
        <v>5458</v>
      </c>
      <c r="T4458" s="1" t="str">
        <f t="shared" ca="1" si="487"/>
        <v/>
      </c>
    </row>
    <row r="4459" spans="1:20" x14ac:dyDescent="0.25">
      <c r="A4459" s="1">
        <v>4455</v>
      </c>
      <c r="B4459" s="1">
        <v>446</v>
      </c>
      <c r="C4459" s="1">
        <v>45</v>
      </c>
      <c r="D4459" s="1" t="s">
        <v>16</v>
      </c>
      <c r="E4459" s="1">
        <v>1</v>
      </c>
      <c r="J4459" s="1">
        <v>4455</v>
      </c>
      <c r="K4459" s="1">
        <f t="shared" ca="1" si="488"/>
        <v>0.62308343369679642</v>
      </c>
      <c r="L4459" s="1">
        <f t="shared" ca="1" si="489"/>
        <v>3799</v>
      </c>
      <c r="M4459" s="1" t="str">
        <f t="shared" ca="1" si="486"/>
        <v/>
      </c>
      <c r="Q4459" s="1">
        <v>4455</v>
      </c>
      <c r="R4459" s="1">
        <f t="shared" ca="1" si="490"/>
        <v>0.57343922895233057</v>
      </c>
      <c r="S4459" s="1">
        <f t="shared" ca="1" si="491"/>
        <v>2511</v>
      </c>
      <c r="T4459" s="1" t="str">
        <f t="shared" ca="1" si="487"/>
        <v/>
      </c>
    </row>
    <row r="4460" spans="1:20" x14ac:dyDescent="0.25">
      <c r="A4460" s="1">
        <v>4456</v>
      </c>
      <c r="B4460" s="1">
        <v>446</v>
      </c>
      <c r="C4460" s="1">
        <v>45</v>
      </c>
      <c r="D4460" s="1" t="s">
        <v>16</v>
      </c>
      <c r="E4460" s="1">
        <v>0</v>
      </c>
      <c r="J4460" s="1">
        <v>4456</v>
      </c>
      <c r="K4460" s="1">
        <f t="shared" ca="1" si="488"/>
        <v>0.73287440990262387</v>
      </c>
      <c r="L4460" s="1">
        <f t="shared" ca="1" si="489"/>
        <v>2710</v>
      </c>
      <c r="M4460" s="1" t="str">
        <f t="shared" ca="1" si="486"/>
        <v/>
      </c>
      <c r="Q4460" s="1">
        <v>4456</v>
      </c>
      <c r="R4460" s="1">
        <f t="shared" ca="1" si="490"/>
        <v>0.9331211137997556</v>
      </c>
      <c r="S4460" s="1">
        <f t="shared" ca="1" si="491"/>
        <v>351</v>
      </c>
      <c r="T4460" s="1" t="str">
        <f t="shared" ca="1" si="487"/>
        <v/>
      </c>
    </row>
    <row r="4461" spans="1:20" x14ac:dyDescent="0.25">
      <c r="A4461" s="1">
        <v>4457</v>
      </c>
      <c r="B4461" s="1">
        <v>446</v>
      </c>
      <c r="C4461" s="1">
        <v>45</v>
      </c>
      <c r="D4461" s="1" t="s">
        <v>16</v>
      </c>
      <c r="E4461" s="1">
        <v>0</v>
      </c>
      <c r="J4461" s="1">
        <v>4457</v>
      </c>
      <c r="K4461" s="1">
        <f t="shared" ca="1" si="488"/>
        <v>0.59844780063097835</v>
      </c>
      <c r="L4461" s="1">
        <f t="shared" ca="1" si="489"/>
        <v>4035</v>
      </c>
      <c r="M4461" s="1" t="str">
        <f t="shared" ca="1" si="486"/>
        <v/>
      </c>
      <c r="Q4461" s="1">
        <v>4457</v>
      </c>
      <c r="R4461" s="1">
        <f t="shared" ca="1" si="490"/>
        <v>0.94340378608019593</v>
      </c>
      <c r="S4461" s="1">
        <f t="shared" ca="1" si="491"/>
        <v>305</v>
      </c>
      <c r="T4461" s="1" t="str">
        <f t="shared" ca="1" si="487"/>
        <v/>
      </c>
    </row>
    <row r="4462" spans="1:20" x14ac:dyDescent="0.25">
      <c r="A4462" s="1">
        <v>4458</v>
      </c>
      <c r="B4462" s="1">
        <v>446</v>
      </c>
      <c r="C4462" s="1">
        <v>45</v>
      </c>
      <c r="D4462" s="1" t="s">
        <v>16</v>
      </c>
      <c r="E4462" s="1">
        <v>0</v>
      </c>
      <c r="J4462" s="1">
        <v>4458</v>
      </c>
      <c r="K4462" s="1">
        <f t="shared" ca="1" si="488"/>
        <v>0.87645223275872863</v>
      </c>
      <c r="L4462" s="1">
        <f t="shared" ca="1" si="489"/>
        <v>1230</v>
      </c>
      <c r="M4462" s="1" t="str">
        <f t="shared" ca="1" si="486"/>
        <v/>
      </c>
      <c r="Q4462" s="1">
        <v>4458</v>
      </c>
      <c r="R4462" s="1">
        <f t="shared" ca="1" si="490"/>
        <v>0.16287095822754127</v>
      </c>
      <c r="S4462" s="1">
        <f t="shared" ca="1" si="491"/>
        <v>5040</v>
      </c>
      <c r="T4462" s="1" t="str">
        <f t="shared" ca="1" si="487"/>
        <v/>
      </c>
    </row>
    <row r="4463" spans="1:20" x14ac:dyDescent="0.25">
      <c r="A4463" s="1">
        <v>4459</v>
      </c>
      <c r="B4463" s="1">
        <v>446</v>
      </c>
      <c r="C4463" s="1">
        <v>45</v>
      </c>
      <c r="D4463" s="1" t="s">
        <v>16</v>
      </c>
      <c r="E4463" s="1">
        <v>0</v>
      </c>
      <c r="J4463" s="1">
        <v>4459</v>
      </c>
      <c r="K4463" s="1">
        <f t="shared" ca="1" si="488"/>
        <v>0.73995386587241352</v>
      </c>
      <c r="L4463" s="1">
        <f t="shared" ca="1" si="489"/>
        <v>2633</v>
      </c>
      <c r="M4463" s="1" t="str">
        <f t="shared" ca="1" si="486"/>
        <v/>
      </c>
      <c r="Q4463" s="1">
        <v>4459</v>
      </c>
      <c r="R4463" s="1">
        <f t="shared" ca="1" si="490"/>
        <v>0.25075174088418806</v>
      </c>
      <c r="S4463" s="1">
        <f t="shared" ca="1" si="491"/>
        <v>4480</v>
      </c>
      <c r="T4463" s="1" t="str">
        <f t="shared" ca="1" si="487"/>
        <v/>
      </c>
    </row>
    <row r="4464" spans="1:20" x14ac:dyDescent="0.25">
      <c r="A4464" s="1">
        <v>4460</v>
      </c>
      <c r="B4464" s="1">
        <v>446</v>
      </c>
      <c r="C4464" s="1">
        <v>45</v>
      </c>
      <c r="D4464" s="1" t="s">
        <v>16</v>
      </c>
      <c r="E4464" s="1">
        <v>0</v>
      </c>
      <c r="J4464" s="1">
        <v>4460</v>
      </c>
      <c r="K4464" s="1">
        <f t="shared" ca="1" si="488"/>
        <v>0.1144569498772704</v>
      </c>
      <c r="L4464" s="1">
        <f t="shared" ca="1" si="489"/>
        <v>8843</v>
      </c>
      <c r="M4464" s="1" t="str">
        <f t="shared" ca="1" si="486"/>
        <v/>
      </c>
      <c r="Q4464" s="1">
        <v>4460</v>
      </c>
      <c r="R4464" s="1">
        <f t="shared" ca="1" si="490"/>
        <v>0.9364226684876531</v>
      </c>
      <c r="S4464" s="1">
        <f t="shared" ca="1" si="491"/>
        <v>336</v>
      </c>
      <c r="T4464" s="1" t="str">
        <f t="shared" ca="1" si="487"/>
        <v/>
      </c>
    </row>
    <row r="4465" spans="1:20" x14ac:dyDescent="0.25">
      <c r="A4465" s="1">
        <v>4461</v>
      </c>
      <c r="B4465" s="1">
        <v>447</v>
      </c>
      <c r="C4465" s="1">
        <v>45</v>
      </c>
      <c r="D4465" s="1" t="s">
        <v>16</v>
      </c>
      <c r="E4465" s="1">
        <v>0</v>
      </c>
      <c r="J4465" s="1">
        <v>4461</v>
      </c>
      <c r="K4465" s="1">
        <f t="shared" ca="1" si="488"/>
        <v>3.9208773092573868E-2</v>
      </c>
      <c r="L4465" s="1">
        <f t="shared" ca="1" si="489"/>
        <v>9583</v>
      </c>
      <c r="M4465" s="1" t="str">
        <f t="shared" ca="1" si="486"/>
        <v/>
      </c>
      <c r="Q4465" s="1">
        <v>4461</v>
      </c>
      <c r="R4465" s="1">
        <f t="shared" ca="1" si="490"/>
        <v>7.344871297942146E-3</v>
      </c>
      <c r="S4465" s="1">
        <f t="shared" ca="1" si="491"/>
        <v>5954</v>
      </c>
      <c r="T4465" s="1" t="str">
        <f t="shared" ca="1" si="487"/>
        <v/>
      </c>
    </row>
    <row r="4466" spans="1:20" x14ac:dyDescent="0.25">
      <c r="A4466" s="1">
        <v>4462</v>
      </c>
      <c r="B4466" s="1">
        <v>447</v>
      </c>
      <c r="C4466" s="1">
        <v>45</v>
      </c>
      <c r="D4466" s="1" t="s">
        <v>16</v>
      </c>
      <c r="E4466" s="1">
        <v>0</v>
      </c>
      <c r="J4466" s="1">
        <v>4462</v>
      </c>
      <c r="K4466" s="1">
        <f t="shared" ca="1" si="488"/>
        <v>0.91115782446216509</v>
      </c>
      <c r="L4466" s="1">
        <f t="shared" ca="1" si="489"/>
        <v>891</v>
      </c>
      <c r="M4466" s="1" t="str">
        <f t="shared" ca="1" si="486"/>
        <v/>
      </c>
      <c r="Q4466" s="1">
        <v>4462</v>
      </c>
      <c r="R4466" s="1">
        <f t="shared" ca="1" si="490"/>
        <v>0.94844852786795708</v>
      </c>
      <c r="S4466" s="1">
        <f t="shared" ca="1" si="491"/>
        <v>277</v>
      </c>
      <c r="T4466" s="1" t="str">
        <f t="shared" ca="1" si="487"/>
        <v/>
      </c>
    </row>
    <row r="4467" spans="1:20" x14ac:dyDescent="0.25">
      <c r="A4467" s="1">
        <v>4463</v>
      </c>
      <c r="B4467" s="1">
        <v>447</v>
      </c>
      <c r="C4467" s="1">
        <v>45</v>
      </c>
      <c r="D4467" s="1" t="s">
        <v>16</v>
      </c>
      <c r="E4467" s="1">
        <v>0</v>
      </c>
      <c r="J4467" s="1">
        <v>4463</v>
      </c>
      <c r="K4467" s="1">
        <f t="shared" ca="1" si="488"/>
        <v>0.98878203499587436</v>
      </c>
      <c r="L4467" s="1">
        <f t="shared" ca="1" si="489"/>
        <v>129</v>
      </c>
      <c r="M4467" s="1" t="str">
        <f t="shared" ca="1" si="486"/>
        <v/>
      </c>
      <c r="Q4467" s="1">
        <v>4463</v>
      </c>
      <c r="R4467" s="1">
        <f t="shared" ca="1" si="490"/>
        <v>7.9125290266895965E-3</v>
      </c>
      <c r="S4467" s="1">
        <f t="shared" ca="1" si="491"/>
        <v>5951</v>
      </c>
      <c r="T4467" s="1" t="str">
        <f t="shared" ca="1" si="487"/>
        <v/>
      </c>
    </row>
    <row r="4468" spans="1:20" x14ac:dyDescent="0.25">
      <c r="A4468" s="1">
        <v>4464</v>
      </c>
      <c r="B4468" s="1">
        <v>447</v>
      </c>
      <c r="C4468" s="1">
        <v>45</v>
      </c>
      <c r="D4468" s="1" t="s">
        <v>16</v>
      </c>
      <c r="E4468" s="1">
        <v>0</v>
      </c>
      <c r="J4468" s="1">
        <v>4464</v>
      </c>
      <c r="K4468" s="1">
        <f t="shared" ca="1" si="488"/>
        <v>0.40462588290915102</v>
      </c>
      <c r="L4468" s="1">
        <f t="shared" ca="1" si="489"/>
        <v>5954</v>
      </c>
      <c r="M4468" s="1" t="str">
        <f t="shared" ca="1" si="486"/>
        <v/>
      </c>
      <c r="Q4468" s="1">
        <v>4464</v>
      </c>
      <c r="R4468" s="1">
        <f t="shared" ca="1" si="490"/>
        <v>0.58199902448302221</v>
      </c>
      <c r="S4468" s="1">
        <f t="shared" ca="1" si="491"/>
        <v>2446</v>
      </c>
      <c r="T4468" s="1" t="str">
        <f t="shared" ca="1" si="487"/>
        <v/>
      </c>
    </row>
    <row r="4469" spans="1:20" x14ac:dyDescent="0.25">
      <c r="A4469" s="1">
        <v>4465</v>
      </c>
      <c r="B4469" s="1">
        <v>447</v>
      </c>
      <c r="C4469" s="1">
        <v>45</v>
      </c>
      <c r="D4469" s="1" t="s">
        <v>16</v>
      </c>
      <c r="E4469" s="1">
        <v>0</v>
      </c>
      <c r="J4469" s="1">
        <v>4465</v>
      </c>
      <c r="K4469" s="1">
        <f t="shared" ca="1" si="488"/>
        <v>0.51215957664651635</v>
      </c>
      <c r="L4469" s="1">
        <f t="shared" ca="1" si="489"/>
        <v>4887</v>
      </c>
      <c r="M4469" s="1" t="str">
        <f t="shared" ca="1" si="486"/>
        <v/>
      </c>
      <c r="Q4469" s="1">
        <v>4465</v>
      </c>
      <c r="R4469" s="1">
        <f t="shared" ca="1" si="490"/>
        <v>0.11137071690254186</v>
      </c>
      <c r="S4469" s="1">
        <f t="shared" ca="1" si="491"/>
        <v>5359</v>
      </c>
      <c r="T4469" s="1" t="str">
        <f t="shared" ca="1" si="487"/>
        <v/>
      </c>
    </row>
    <row r="4470" spans="1:20" x14ac:dyDescent="0.25">
      <c r="A4470" s="1">
        <v>4466</v>
      </c>
      <c r="B4470" s="1">
        <v>447</v>
      </c>
      <c r="C4470" s="1">
        <v>45</v>
      </c>
      <c r="D4470" s="1" t="s">
        <v>16</v>
      </c>
      <c r="E4470" s="1">
        <v>0</v>
      </c>
      <c r="J4470" s="1">
        <v>4466</v>
      </c>
      <c r="K4470" s="1">
        <f t="shared" ca="1" si="488"/>
        <v>0.3360641746665064</v>
      </c>
      <c r="L4470" s="1">
        <f t="shared" ca="1" si="489"/>
        <v>6621</v>
      </c>
      <c r="M4470" s="1" t="str">
        <f t="shared" ca="1" si="486"/>
        <v/>
      </c>
      <c r="Q4470" s="1">
        <v>4466</v>
      </c>
      <c r="R4470" s="1">
        <f t="shared" ca="1" si="490"/>
        <v>0.10642985948358685</v>
      </c>
      <c r="S4470" s="1">
        <f t="shared" ca="1" si="491"/>
        <v>5391</v>
      </c>
      <c r="T4470" s="1" t="str">
        <f t="shared" ca="1" si="487"/>
        <v/>
      </c>
    </row>
    <row r="4471" spans="1:20" x14ac:dyDescent="0.25">
      <c r="A4471" s="1">
        <v>4467</v>
      </c>
      <c r="B4471" s="1">
        <v>447</v>
      </c>
      <c r="C4471" s="1">
        <v>45</v>
      </c>
      <c r="D4471" s="1" t="s">
        <v>16</v>
      </c>
      <c r="E4471" s="1">
        <v>0</v>
      </c>
      <c r="J4471" s="1">
        <v>4467</v>
      </c>
      <c r="K4471" s="1">
        <f t="shared" ca="1" si="488"/>
        <v>0.33065068607177461</v>
      </c>
      <c r="L4471" s="1">
        <f t="shared" ca="1" si="489"/>
        <v>6669</v>
      </c>
      <c r="M4471" s="1" t="str">
        <f t="shared" ca="1" si="486"/>
        <v/>
      </c>
      <c r="Q4471" s="1">
        <v>4467</v>
      </c>
      <c r="R4471" s="1">
        <f t="shared" ca="1" si="490"/>
        <v>0.63257567304272622</v>
      </c>
      <c r="S4471" s="1">
        <f t="shared" ca="1" si="491"/>
        <v>2162</v>
      </c>
      <c r="T4471" s="1" t="str">
        <f t="shared" ca="1" si="487"/>
        <v/>
      </c>
    </row>
    <row r="4472" spans="1:20" x14ac:dyDescent="0.25">
      <c r="A4472" s="1">
        <v>4468</v>
      </c>
      <c r="B4472" s="1">
        <v>447</v>
      </c>
      <c r="C4472" s="1">
        <v>45</v>
      </c>
      <c r="D4472" s="1" t="s">
        <v>16</v>
      </c>
      <c r="E4472" s="1">
        <v>0</v>
      </c>
      <c r="J4472" s="1">
        <v>4468</v>
      </c>
      <c r="K4472" s="1">
        <f t="shared" ca="1" si="488"/>
        <v>2.0232239617228864E-2</v>
      </c>
      <c r="L4472" s="1">
        <f t="shared" ca="1" si="489"/>
        <v>9795</v>
      </c>
      <c r="M4472" s="1" t="str">
        <f t="shared" ca="1" si="486"/>
        <v/>
      </c>
      <c r="Q4472" s="1">
        <v>4468</v>
      </c>
      <c r="R4472" s="1">
        <f t="shared" ca="1" si="490"/>
        <v>0.41876096287350717</v>
      </c>
      <c r="S4472" s="1">
        <f t="shared" ca="1" si="491"/>
        <v>3468</v>
      </c>
      <c r="T4472" s="1" t="str">
        <f t="shared" ca="1" si="487"/>
        <v/>
      </c>
    </row>
    <row r="4473" spans="1:20" x14ac:dyDescent="0.25">
      <c r="A4473" s="1">
        <v>4469</v>
      </c>
      <c r="B4473" s="1">
        <v>447</v>
      </c>
      <c r="C4473" s="1">
        <v>45</v>
      </c>
      <c r="D4473" s="1" t="s">
        <v>16</v>
      </c>
      <c r="E4473" s="1">
        <v>0</v>
      </c>
      <c r="J4473" s="1">
        <v>4469</v>
      </c>
      <c r="K4473" s="1">
        <f t="shared" ca="1" si="488"/>
        <v>0.98336835344374485</v>
      </c>
      <c r="L4473" s="1">
        <f t="shared" ca="1" si="489"/>
        <v>175</v>
      </c>
      <c r="M4473" s="1" t="str">
        <f t="shared" ca="1" si="486"/>
        <v/>
      </c>
      <c r="Q4473" s="1">
        <v>4469</v>
      </c>
      <c r="R4473" s="1">
        <f t="shared" ca="1" si="490"/>
        <v>0.75292553445786004</v>
      </c>
      <c r="S4473" s="1">
        <f t="shared" ca="1" si="491"/>
        <v>1404</v>
      </c>
      <c r="T4473" s="1" t="str">
        <f t="shared" ca="1" si="487"/>
        <v/>
      </c>
    </row>
    <row r="4474" spans="1:20" x14ac:dyDescent="0.25">
      <c r="A4474" s="1">
        <v>4470</v>
      </c>
      <c r="B4474" s="1">
        <v>447</v>
      </c>
      <c r="C4474" s="1">
        <v>45</v>
      </c>
      <c r="D4474" s="1" t="s">
        <v>16</v>
      </c>
      <c r="E4474" s="1">
        <v>0</v>
      </c>
      <c r="J4474" s="1">
        <v>4470</v>
      </c>
      <c r="K4474" s="1">
        <f t="shared" ca="1" si="488"/>
        <v>0.47044778084581329</v>
      </c>
      <c r="L4474" s="1">
        <f t="shared" ca="1" si="489"/>
        <v>5290</v>
      </c>
      <c r="M4474" s="1" t="str">
        <f t="shared" ca="1" si="486"/>
        <v/>
      </c>
      <c r="Q4474" s="1">
        <v>4470</v>
      </c>
      <c r="R4474" s="1">
        <f t="shared" ca="1" si="490"/>
        <v>0.8674152087254825</v>
      </c>
      <c r="S4474" s="1">
        <f t="shared" ca="1" si="491"/>
        <v>737</v>
      </c>
      <c r="T4474" s="1" t="str">
        <f t="shared" ca="1" si="487"/>
        <v/>
      </c>
    </row>
    <row r="4475" spans="1:20" x14ac:dyDescent="0.25">
      <c r="A4475" s="1">
        <v>4471</v>
      </c>
      <c r="B4475" s="1">
        <v>448</v>
      </c>
      <c r="C4475" s="1">
        <v>45</v>
      </c>
      <c r="D4475" s="1" t="s">
        <v>16</v>
      </c>
      <c r="E4475" s="1">
        <v>0</v>
      </c>
      <c r="J4475" s="1">
        <v>4471</v>
      </c>
      <c r="K4475" s="1">
        <f t="shared" ca="1" si="488"/>
        <v>0.81711689034483947</v>
      </c>
      <c r="L4475" s="1">
        <f t="shared" ca="1" si="489"/>
        <v>1861</v>
      </c>
      <c r="M4475" s="1" t="str">
        <f t="shared" ca="1" si="486"/>
        <v/>
      </c>
      <c r="Q4475" s="1">
        <v>4471</v>
      </c>
      <c r="R4475" s="1">
        <f t="shared" ca="1" si="490"/>
        <v>0.51729428652912202</v>
      </c>
      <c r="S4475" s="1">
        <f t="shared" ca="1" si="491"/>
        <v>2855</v>
      </c>
      <c r="T4475" s="1" t="str">
        <f t="shared" ca="1" si="487"/>
        <v/>
      </c>
    </row>
    <row r="4476" spans="1:20" x14ac:dyDescent="0.25">
      <c r="A4476" s="1">
        <v>4472</v>
      </c>
      <c r="B4476" s="1">
        <v>448</v>
      </c>
      <c r="C4476" s="1">
        <v>45</v>
      </c>
      <c r="D4476" s="1" t="s">
        <v>16</v>
      </c>
      <c r="E4476" s="1">
        <v>0</v>
      </c>
      <c r="J4476" s="1">
        <v>4472</v>
      </c>
      <c r="K4476" s="1">
        <f t="shared" ca="1" si="488"/>
        <v>0.72560724224594531</v>
      </c>
      <c r="L4476" s="1">
        <f t="shared" ca="1" si="489"/>
        <v>2782</v>
      </c>
      <c r="M4476" s="1" t="str">
        <f t="shared" ca="1" si="486"/>
        <v/>
      </c>
      <c r="Q4476" s="1">
        <v>4472</v>
      </c>
      <c r="R4476" s="1">
        <f t="shared" ca="1" si="490"/>
        <v>0.16920245196369754</v>
      </c>
      <c r="S4476" s="1">
        <f t="shared" ca="1" si="491"/>
        <v>4997</v>
      </c>
      <c r="T4476" s="1" t="str">
        <f t="shared" ca="1" si="487"/>
        <v/>
      </c>
    </row>
    <row r="4477" spans="1:20" x14ac:dyDescent="0.25">
      <c r="A4477" s="1">
        <v>4473</v>
      </c>
      <c r="B4477" s="1">
        <v>448</v>
      </c>
      <c r="C4477" s="1">
        <v>45</v>
      </c>
      <c r="D4477" s="1" t="s">
        <v>16</v>
      </c>
      <c r="E4477" s="1">
        <v>0</v>
      </c>
      <c r="J4477" s="1">
        <v>4473</v>
      </c>
      <c r="K4477" s="1">
        <f t="shared" ca="1" si="488"/>
        <v>7.0916902326746523E-2</v>
      </c>
      <c r="L4477" s="1">
        <f t="shared" ca="1" si="489"/>
        <v>9270</v>
      </c>
      <c r="M4477" s="1" t="str">
        <f t="shared" ca="1" si="486"/>
        <v/>
      </c>
      <c r="Q4477" s="1">
        <v>4473</v>
      </c>
      <c r="R4477" s="1">
        <f t="shared" ca="1" si="490"/>
        <v>0.45220043268326449</v>
      </c>
      <c r="S4477" s="1">
        <f t="shared" ca="1" si="491"/>
        <v>3263</v>
      </c>
      <c r="T4477" s="1" t="str">
        <f t="shared" ca="1" si="487"/>
        <v/>
      </c>
    </row>
    <row r="4478" spans="1:20" x14ac:dyDescent="0.25">
      <c r="A4478" s="1">
        <v>4474</v>
      </c>
      <c r="B4478" s="1">
        <v>448</v>
      </c>
      <c r="C4478" s="1">
        <v>45</v>
      </c>
      <c r="D4478" s="1" t="s">
        <v>16</v>
      </c>
      <c r="E4478" s="1">
        <v>0</v>
      </c>
      <c r="J4478" s="1">
        <v>4474</v>
      </c>
      <c r="K4478" s="1">
        <f t="shared" ca="1" si="488"/>
        <v>0.94368382709683085</v>
      </c>
      <c r="L4478" s="1">
        <f t="shared" ca="1" si="489"/>
        <v>607</v>
      </c>
      <c r="M4478" s="1" t="str">
        <f t="shared" ca="1" si="486"/>
        <v/>
      </c>
      <c r="Q4478" s="1">
        <v>4474</v>
      </c>
      <c r="R4478" s="1">
        <f t="shared" ca="1" si="490"/>
        <v>0.57183968412230857</v>
      </c>
      <c r="S4478" s="1">
        <f t="shared" ca="1" si="491"/>
        <v>2520</v>
      </c>
      <c r="T4478" s="1" t="str">
        <f t="shared" ca="1" si="487"/>
        <v/>
      </c>
    </row>
    <row r="4479" spans="1:20" x14ac:dyDescent="0.25">
      <c r="A4479" s="1">
        <v>4475</v>
      </c>
      <c r="B4479" s="1">
        <v>448</v>
      </c>
      <c r="C4479" s="1">
        <v>45</v>
      </c>
      <c r="D4479" s="1" t="s">
        <v>16</v>
      </c>
      <c r="E4479" s="1">
        <v>1</v>
      </c>
      <c r="J4479" s="1">
        <v>4475</v>
      </c>
      <c r="K4479" s="1">
        <f t="shared" ca="1" si="488"/>
        <v>0.88039023452443166</v>
      </c>
      <c r="L4479" s="1">
        <f t="shared" ca="1" si="489"/>
        <v>1199</v>
      </c>
      <c r="M4479" s="1" t="str">
        <f t="shared" ca="1" si="486"/>
        <v/>
      </c>
      <c r="Q4479" s="1">
        <v>4475</v>
      </c>
      <c r="R4479" s="1">
        <f t="shared" ca="1" si="490"/>
        <v>0.38140740547918695</v>
      </c>
      <c r="S4479" s="1">
        <f t="shared" ca="1" si="491"/>
        <v>3687</v>
      </c>
      <c r="T4479" s="1" t="str">
        <f t="shared" ca="1" si="487"/>
        <v/>
      </c>
    </row>
    <row r="4480" spans="1:20" x14ac:dyDescent="0.25">
      <c r="A4480" s="1">
        <v>4476</v>
      </c>
      <c r="B4480" s="1">
        <v>448</v>
      </c>
      <c r="C4480" s="1">
        <v>45</v>
      </c>
      <c r="D4480" s="1" t="s">
        <v>16</v>
      </c>
      <c r="E4480" s="1">
        <v>0</v>
      </c>
      <c r="J4480" s="1">
        <v>4476</v>
      </c>
      <c r="K4480" s="1">
        <f t="shared" ca="1" si="488"/>
        <v>0.19476044643586377</v>
      </c>
      <c r="L4480" s="1">
        <f t="shared" ca="1" si="489"/>
        <v>8046</v>
      </c>
      <c r="M4480" s="1" t="str">
        <f t="shared" ca="1" si="486"/>
        <v/>
      </c>
      <c r="Q4480" s="1">
        <v>4476</v>
      </c>
      <c r="R4480" s="1">
        <f t="shared" ca="1" si="490"/>
        <v>0.49549272212196516</v>
      </c>
      <c r="S4480" s="1">
        <f t="shared" ca="1" si="491"/>
        <v>3006</v>
      </c>
      <c r="T4480" s="1" t="str">
        <f t="shared" ca="1" si="487"/>
        <v/>
      </c>
    </row>
    <row r="4481" spans="1:20" x14ac:dyDescent="0.25">
      <c r="A4481" s="1">
        <v>4477</v>
      </c>
      <c r="B4481" s="1">
        <v>448</v>
      </c>
      <c r="C4481" s="1">
        <v>45</v>
      </c>
      <c r="D4481" s="1" t="s">
        <v>16</v>
      </c>
      <c r="E4481" s="1">
        <v>0</v>
      </c>
      <c r="J4481" s="1">
        <v>4477</v>
      </c>
      <c r="K4481" s="1">
        <f t="shared" ca="1" si="488"/>
        <v>0.78084368174603336</v>
      </c>
      <c r="L4481" s="1">
        <f t="shared" ca="1" si="489"/>
        <v>2248</v>
      </c>
      <c r="M4481" s="1" t="str">
        <f t="shared" ca="1" si="486"/>
        <v/>
      </c>
      <c r="Q4481" s="1">
        <v>4477</v>
      </c>
      <c r="R4481" s="1">
        <f t="shared" ca="1" si="490"/>
        <v>0.50040732300228508</v>
      </c>
      <c r="S4481" s="1">
        <f t="shared" ca="1" si="491"/>
        <v>2971</v>
      </c>
      <c r="T4481" s="1" t="str">
        <f t="shared" ca="1" si="487"/>
        <v/>
      </c>
    </row>
    <row r="4482" spans="1:20" x14ac:dyDescent="0.25">
      <c r="A4482" s="1">
        <v>4478</v>
      </c>
      <c r="B4482" s="1">
        <v>448</v>
      </c>
      <c r="C4482" s="1">
        <v>45</v>
      </c>
      <c r="D4482" s="1" t="s">
        <v>16</v>
      </c>
      <c r="E4482" s="1">
        <v>0</v>
      </c>
      <c r="J4482" s="1">
        <v>4478</v>
      </c>
      <c r="K4482" s="1">
        <f t="shared" ca="1" si="488"/>
        <v>0.68092416994086302</v>
      </c>
      <c r="L4482" s="1">
        <f t="shared" ca="1" si="489"/>
        <v>3217</v>
      </c>
      <c r="M4482" s="1" t="str">
        <f t="shared" ca="1" si="486"/>
        <v/>
      </c>
      <c r="Q4482" s="1">
        <v>4478</v>
      </c>
      <c r="R4482" s="1">
        <f t="shared" ca="1" si="490"/>
        <v>0.99108704341651865</v>
      </c>
      <c r="S4482" s="1">
        <f t="shared" ca="1" si="491"/>
        <v>46</v>
      </c>
      <c r="T4482" s="1">
        <f t="shared" ca="1" si="487"/>
        <v>0</v>
      </c>
    </row>
    <row r="4483" spans="1:20" x14ac:dyDescent="0.25">
      <c r="A4483" s="1">
        <v>4479</v>
      </c>
      <c r="B4483" s="1">
        <v>448</v>
      </c>
      <c r="C4483" s="1">
        <v>45</v>
      </c>
      <c r="D4483" s="1" t="s">
        <v>16</v>
      </c>
      <c r="E4483" s="1">
        <v>0</v>
      </c>
      <c r="J4483" s="1">
        <v>4479</v>
      </c>
      <c r="K4483" s="1">
        <f t="shared" ca="1" si="488"/>
        <v>0.59343830346980764</v>
      </c>
      <c r="L4483" s="1">
        <f t="shared" ca="1" si="489"/>
        <v>4077</v>
      </c>
      <c r="M4483" s="1" t="str">
        <f t="shared" ca="1" si="486"/>
        <v/>
      </c>
      <c r="Q4483" s="1">
        <v>4479</v>
      </c>
      <c r="R4483" s="1">
        <f t="shared" ca="1" si="490"/>
        <v>6.0999350247497031E-2</v>
      </c>
      <c r="S4483" s="1">
        <f t="shared" ca="1" si="491"/>
        <v>5642</v>
      </c>
      <c r="T4483" s="1" t="str">
        <f t="shared" ca="1" si="487"/>
        <v/>
      </c>
    </row>
    <row r="4484" spans="1:20" x14ac:dyDescent="0.25">
      <c r="A4484" s="1">
        <v>4480</v>
      </c>
      <c r="B4484" s="1">
        <v>448</v>
      </c>
      <c r="C4484" s="1">
        <v>45</v>
      </c>
      <c r="D4484" s="1" t="s">
        <v>16</v>
      </c>
      <c r="E4484" s="1">
        <v>0</v>
      </c>
      <c r="J4484" s="1">
        <v>4480</v>
      </c>
      <c r="K4484" s="1">
        <f t="shared" ca="1" si="488"/>
        <v>0.85942138274042068</v>
      </c>
      <c r="L4484" s="1">
        <f t="shared" ca="1" si="489"/>
        <v>1427</v>
      </c>
      <c r="M4484" s="1" t="str">
        <f t="shared" ca="1" si="486"/>
        <v/>
      </c>
      <c r="Q4484" s="1">
        <v>4480</v>
      </c>
      <c r="R4484" s="1">
        <f t="shared" ca="1" si="490"/>
        <v>0.15950784398653106</v>
      </c>
      <c r="S4484" s="1">
        <f t="shared" ca="1" si="491"/>
        <v>5067</v>
      </c>
      <c r="T4484" s="1" t="str">
        <f t="shared" ca="1" si="487"/>
        <v/>
      </c>
    </row>
    <row r="4485" spans="1:20" x14ac:dyDescent="0.25">
      <c r="A4485" s="1">
        <v>4481</v>
      </c>
      <c r="B4485" s="1">
        <v>449</v>
      </c>
      <c r="C4485" s="1">
        <v>45</v>
      </c>
      <c r="D4485" s="1" t="s">
        <v>16</v>
      </c>
      <c r="E4485" s="1">
        <v>0</v>
      </c>
      <c r="J4485" s="1">
        <v>4481</v>
      </c>
      <c r="K4485" s="1">
        <f t="shared" ca="1" si="488"/>
        <v>0.78684836173302519</v>
      </c>
      <c r="L4485" s="1">
        <f t="shared" ca="1" si="489"/>
        <v>2182</v>
      </c>
      <c r="M4485" s="1" t="str">
        <f t="shared" ref="M4485:M4548" ca="1" si="492">IF(L4485&lt;=$K$3,VLOOKUP(J4485,$A$5:$E$10004,5),"")</f>
        <v/>
      </c>
      <c r="Q4485" s="1">
        <v>4481</v>
      </c>
      <c r="R4485" s="1">
        <f t="shared" ca="1" si="490"/>
        <v>0.28083418029045992</v>
      </c>
      <c r="S4485" s="1">
        <f t="shared" ca="1" si="491"/>
        <v>4300</v>
      </c>
      <c r="T4485" s="1" t="str">
        <f t="shared" ref="T4485:T4548" ca="1" si="493">IF(S4485&lt;=$R$3*$H$10,VLOOKUP(Q4485,$A$5:$E$10004,5),"")</f>
        <v/>
      </c>
    </row>
    <row r="4486" spans="1:20" x14ac:dyDescent="0.25">
      <c r="A4486" s="1">
        <v>4482</v>
      </c>
      <c r="B4486" s="1">
        <v>449</v>
      </c>
      <c r="C4486" s="1">
        <v>45</v>
      </c>
      <c r="D4486" s="1" t="s">
        <v>16</v>
      </c>
      <c r="E4486" s="1">
        <v>0</v>
      </c>
      <c r="J4486" s="1">
        <v>4482</v>
      </c>
      <c r="K4486" s="1">
        <f t="shared" ref="K4486:K4549" ca="1" si="494">RAND()</f>
        <v>5.0841171557555853E-2</v>
      </c>
      <c r="L4486" s="1">
        <f t="shared" ref="L4486:L4549" ca="1" si="495">_xlfn.RANK.EQ(K4486,$K$5:$K$10004)</f>
        <v>9459</v>
      </c>
      <c r="M4486" s="1" t="str">
        <f t="shared" ca="1" si="492"/>
        <v/>
      </c>
      <c r="Q4486" s="1">
        <v>4482</v>
      </c>
      <c r="R4486" s="1">
        <f t="shared" ref="R4486:R4549" ca="1" si="496">RAND()</f>
        <v>0.45063195598189842</v>
      </c>
      <c r="S4486" s="1">
        <f t="shared" ref="S4486:S4549" ca="1" si="497">_xlfn.RANK.EQ(R4486,$R$5:$R$6004)</f>
        <v>3275</v>
      </c>
      <c r="T4486" s="1" t="str">
        <f t="shared" ca="1" si="493"/>
        <v/>
      </c>
    </row>
    <row r="4487" spans="1:20" x14ac:dyDescent="0.25">
      <c r="A4487" s="1">
        <v>4483</v>
      </c>
      <c r="B4487" s="1">
        <v>449</v>
      </c>
      <c r="C4487" s="1">
        <v>45</v>
      </c>
      <c r="D4487" s="1" t="s">
        <v>16</v>
      </c>
      <c r="E4487" s="1">
        <v>0</v>
      </c>
      <c r="J4487" s="1">
        <v>4483</v>
      </c>
      <c r="K4487" s="1">
        <f t="shared" ca="1" si="494"/>
        <v>0.35584789359487745</v>
      </c>
      <c r="L4487" s="1">
        <f t="shared" ca="1" si="495"/>
        <v>6426</v>
      </c>
      <c r="M4487" s="1" t="str">
        <f t="shared" ca="1" si="492"/>
        <v/>
      </c>
      <c r="Q4487" s="1">
        <v>4483</v>
      </c>
      <c r="R4487" s="1">
        <f t="shared" ca="1" si="496"/>
        <v>9.5851095262925345E-2</v>
      </c>
      <c r="S4487" s="1">
        <f t="shared" ca="1" si="497"/>
        <v>5448</v>
      </c>
      <c r="T4487" s="1" t="str">
        <f t="shared" ca="1" si="493"/>
        <v/>
      </c>
    </row>
    <row r="4488" spans="1:20" x14ac:dyDescent="0.25">
      <c r="A4488" s="1">
        <v>4484</v>
      </c>
      <c r="B4488" s="1">
        <v>449</v>
      </c>
      <c r="C4488" s="1">
        <v>45</v>
      </c>
      <c r="D4488" s="1" t="s">
        <v>16</v>
      </c>
      <c r="E4488" s="1">
        <v>0</v>
      </c>
      <c r="J4488" s="1">
        <v>4484</v>
      </c>
      <c r="K4488" s="1">
        <f t="shared" ca="1" si="494"/>
        <v>0.52221962194629146</v>
      </c>
      <c r="L4488" s="1">
        <f t="shared" ca="1" si="495"/>
        <v>4790</v>
      </c>
      <c r="M4488" s="1" t="str">
        <f t="shared" ca="1" si="492"/>
        <v/>
      </c>
      <c r="Q4488" s="1">
        <v>4484</v>
      </c>
      <c r="R4488" s="1">
        <f t="shared" ca="1" si="496"/>
        <v>0.28512229729934013</v>
      </c>
      <c r="S4488" s="1">
        <f t="shared" ca="1" si="497"/>
        <v>4279</v>
      </c>
      <c r="T4488" s="1" t="str">
        <f t="shared" ca="1" si="493"/>
        <v/>
      </c>
    </row>
    <row r="4489" spans="1:20" x14ac:dyDescent="0.25">
      <c r="A4489" s="1">
        <v>4485</v>
      </c>
      <c r="B4489" s="1">
        <v>449</v>
      </c>
      <c r="C4489" s="1">
        <v>45</v>
      </c>
      <c r="D4489" s="1" t="s">
        <v>16</v>
      </c>
      <c r="E4489" s="1">
        <v>0</v>
      </c>
      <c r="J4489" s="1">
        <v>4485</v>
      </c>
      <c r="K4489" s="1">
        <f t="shared" ca="1" si="494"/>
        <v>0.76394417816396087</v>
      </c>
      <c r="L4489" s="1">
        <f t="shared" ca="1" si="495"/>
        <v>2424</v>
      </c>
      <c r="M4489" s="1" t="str">
        <f t="shared" ca="1" si="492"/>
        <v/>
      </c>
      <c r="Q4489" s="1">
        <v>4485</v>
      </c>
      <c r="R4489" s="1">
        <f t="shared" ca="1" si="496"/>
        <v>0.38094414955769729</v>
      </c>
      <c r="S4489" s="1">
        <f t="shared" ca="1" si="497"/>
        <v>3691</v>
      </c>
      <c r="T4489" s="1" t="str">
        <f t="shared" ca="1" si="493"/>
        <v/>
      </c>
    </row>
    <row r="4490" spans="1:20" x14ac:dyDescent="0.25">
      <c r="A4490" s="1">
        <v>4486</v>
      </c>
      <c r="B4490" s="1">
        <v>449</v>
      </c>
      <c r="C4490" s="1">
        <v>45</v>
      </c>
      <c r="D4490" s="1" t="s">
        <v>16</v>
      </c>
      <c r="E4490" s="1">
        <v>0</v>
      </c>
      <c r="J4490" s="1">
        <v>4486</v>
      </c>
      <c r="K4490" s="1">
        <f t="shared" ca="1" si="494"/>
        <v>0.80964875146437743</v>
      </c>
      <c r="L4490" s="1">
        <f t="shared" ca="1" si="495"/>
        <v>1940</v>
      </c>
      <c r="M4490" s="1" t="str">
        <f t="shared" ca="1" si="492"/>
        <v/>
      </c>
      <c r="Q4490" s="1">
        <v>4486</v>
      </c>
      <c r="R4490" s="1">
        <f t="shared" ca="1" si="496"/>
        <v>0.77745268346572438</v>
      </c>
      <c r="S4490" s="1">
        <f t="shared" ca="1" si="497"/>
        <v>1264</v>
      </c>
      <c r="T4490" s="1" t="str">
        <f t="shared" ca="1" si="493"/>
        <v/>
      </c>
    </row>
    <row r="4491" spans="1:20" x14ac:dyDescent="0.25">
      <c r="A4491" s="1">
        <v>4487</v>
      </c>
      <c r="B4491" s="1">
        <v>449</v>
      </c>
      <c r="C4491" s="1">
        <v>45</v>
      </c>
      <c r="D4491" s="1" t="s">
        <v>16</v>
      </c>
      <c r="E4491" s="1">
        <v>0</v>
      </c>
      <c r="J4491" s="1">
        <v>4487</v>
      </c>
      <c r="K4491" s="1">
        <f t="shared" ca="1" si="494"/>
        <v>0.26254554217946935</v>
      </c>
      <c r="L4491" s="1">
        <f t="shared" ca="1" si="495"/>
        <v>7322</v>
      </c>
      <c r="M4491" s="1" t="str">
        <f t="shared" ca="1" si="492"/>
        <v/>
      </c>
      <c r="Q4491" s="1">
        <v>4487</v>
      </c>
      <c r="R4491" s="1">
        <f t="shared" ca="1" si="496"/>
        <v>0.94255408704480603</v>
      </c>
      <c r="S4491" s="1">
        <f t="shared" ca="1" si="497"/>
        <v>312</v>
      </c>
      <c r="T4491" s="1" t="str">
        <f t="shared" ca="1" si="493"/>
        <v/>
      </c>
    </row>
    <row r="4492" spans="1:20" x14ac:dyDescent="0.25">
      <c r="A4492" s="1">
        <v>4488</v>
      </c>
      <c r="B4492" s="1">
        <v>449</v>
      </c>
      <c r="C4492" s="1">
        <v>45</v>
      </c>
      <c r="D4492" s="1" t="s">
        <v>16</v>
      </c>
      <c r="E4492" s="1">
        <v>0</v>
      </c>
      <c r="J4492" s="1">
        <v>4488</v>
      </c>
      <c r="K4492" s="1">
        <f t="shared" ca="1" si="494"/>
        <v>0.56668586219044137</v>
      </c>
      <c r="L4492" s="1">
        <f t="shared" ca="1" si="495"/>
        <v>4336</v>
      </c>
      <c r="M4492" s="1" t="str">
        <f t="shared" ca="1" si="492"/>
        <v/>
      </c>
      <c r="Q4492" s="1">
        <v>4488</v>
      </c>
      <c r="R4492" s="1">
        <f t="shared" ca="1" si="496"/>
        <v>0.65418347076478955</v>
      </c>
      <c r="S4492" s="1">
        <f t="shared" ca="1" si="497"/>
        <v>2023</v>
      </c>
      <c r="T4492" s="1" t="str">
        <f t="shared" ca="1" si="493"/>
        <v/>
      </c>
    </row>
    <row r="4493" spans="1:20" x14ac:dyDescent="0.25">
      <c r="A4493" s="1">
        <v>4489</v>
      </c>
      <c r="B4493" s="1">
        <v>449</v>
      </c>
      <c r="C4493" s="1">
        <v>45</v>
      </c>
      <c r="D4493" s="1" t="s">
        <v>16</v>
      </c>
      <c r="E4493" s="1">
        <v>0</v>
      </c>
      <c r="J4493" s="1">
        <v>4489</v>
      </c>
      <c r="K4493" s="1">
        <f t="shared" ca="1" si="494"/>
        <v>0.46408721017334864</v>
      </c>
      <c r="L4493" s="1">
        <f t="shared" ca="1" si="495"/>
        <v>5363</v>
      </c>
      <c r="M4493" s="1" t="str">
        <f t="shared" ca="1" si="492"/>
        <v/>
      </c>
      <c r="Q4493" s="1">
        <v>4489</v>
      </c>
      <c r="R4493" s="1">
        <f t="shared" ca="1" si="496"/>
        <v>7.5040636308646991E-2</v>
      </c>
      <c r="S4493" s="1">
        <f t="shared" ca="1" si="497"/>
        <v>5564</v>
      </c>
      <c r="T4493" s="1" t="str">
        <f t="shared" ca="1" si="493"/>
        <v/>
      </c>
    </row>
    <row r="4494" spans="1:20" x14ac:dyDescent="0.25">
      <c r="A4494" s="1">
        <v>4490</v>
      </c>
      <c r="B4494" s="1">
        <v>449</v>
      </c>
      <c r="C4494" s="1">
        <v>45</v>
      </c>
      <c r="D4494" s="1" t="s">
        <v>16</v>
      </c>
      <c r="E4494" s="1">
        <v>0</v>
      </c>
      <c r="J4494" s="1">
        <v>4490</v>
      </c>
      <c r="K4494" s="1">
        <f t="shared" ca="1" si="494"/>
        <v>0.53603838494874989</v>
      </c>
      <c r="L4494" s="1">
        <f t="shared" ca="1" si="495"/>
        <v>4649</v>
      </c>
      <c r="M4494" s="1" t="str">
        <f t="shared" ca="1" si="492"/>
        <v/>
      </c>
      <c r="Q4494" s="1">
        <v>4490</v>
      </c>
      <c r="R4494" s="1">
        <f t="shared" ca="1" si="496"/>
        <v>0.38739847608942535</v>
      </c>
      <c r="S4494" s="1">
        <f t="shared" ca="1" si="497"/>
        <v>3663</v>
      </c>
      <c r="T4494" s="1" t="str">
        <f t="shared" ca="1" si="493"/>
        <v/>
      </c>
    </row>
    <row r="4495" spans="1:20" x14ac:dyDescent="0.25">
      <c r="A4495" s="1">
        <v>4491</v>
      </c>
      <c r="B4495" s="1">
        <v>450</v>
      </c>
      <c r="C4495" s="1">
        <v>45</v>
      </c>
      <c r="D4495" s="1" t="s">
        <v>16</v>
      </c>
      <c r="E4495" s="1">
        <v>1</v>
      </c>
      <c r="J4495" s="1">
        <v>4491</v>
      </c>
      <c r="K4495" s="1">
        <f t="shared" ca="1" si="494"/>
        <v>0.99171247028453413</v>
      </c>
      <c r="L4495" s="1">
        <f t="shared" ca="1" si="495"/>
        <v>88</v>
      </c>
      <c r="M4495" s="1">
        <f t="shared" ca="1" si="492"/>
        <v>1</v>
      </c>
      <c r="Q4495" s="1">
        <v>4491</v>
      </c>
      <c r="R4495" s="1">
        <f t="shared" ca="1" si="496"/>
        <v>0.72651737785925685</v>
      </c>
      <c r="S4495" s="1">
        <f t="shared" ca="1" si="497"/>
        <v>1598</v>
      </c>
      <c r="T4495" s="1" t="str">
        <f t="shared" ca="1" si="493"/>
        <v/>
      </c>
    </row>
    <row r="4496" spans="1:20" x14ac:dyDescent="0.25">
      <c r="A4496" s="1">
        <v>4492</v>
      </c>
      <c r="B4496" s="1">
        <v>450</v>
      </c>
      <c r="C4496" s="1">
        <v>45</v>
      </c>
      <c r="D4496" s="1" t="s">
        <v>16</v>
      </c>
      <c r="E4496" s="1">
        <v>1</v>
      </c>
      <c r="J4496" s="1">
        <v>4492</v>
      </c>
      <c r="K4496" s="1">
        <f t="shared" ca="1" si="494"/>
        <v>0.99742303079821804</v>
      </c>
      <c r="L4496" s="1">
        <f t="shared" ca="1" si="495"/>
        <v>31</v>
      </c>
      <c r="M4496" s="1">
        <f t="shared" ca="1" si="492"/>
        <v>1</v>
      </c>
      <c r="Q4496" s="1">
        <v>4492</v>
      </c>
      <c r="R4496" s="1">
        <f t="shared" ca="1" si="496"/>
        <v>0.87617190419168622</v>
      </c>
      <c r="S4496" s="1">
        <f t="shared" ca="1" si="497"/>
        <v>677</v>
      </c>
      <c r="T4496" s="1" t="str">
        <f t="shared" ca="1" si="493"/>
        <v/>
      </c>
    </row>
    <row r="4497" spans="1:20" x14ac:dyDescent="0.25">
      <c r="A4497" s="1">
        <v>4493</v>
      </c>
      <c r="B4497" s="1">
        <v>450</v>
      </c>
      <c r="C4497" s="1">
        <v>45</v>
      </c>
      <c r="D4497" s="1" t="s">
        <v>16</v>
      </c>
      <c r="E4497" s="1">
        <v>0</v>
      </c>
      <c r="J4497" s="1">
        <v>4493</v>
      </c>
      <c r="K4497" s="1">
        <f t="shared" ca="1" si="494"/>
        <v>0.56459937794041148</v>
      </c>
      <c r="L4497" s="1">
        <f t="shared" ca="1" si="495"/>
        <v>4362</v>
      </c>
      <c r="M4497" s="1" t="str">
        <f t="shared" ca="1" si="492"/>
        <v/>
      </c>
      <c r="Q4497" s="1">
        <v>4493</v>
      </c>
      <c r="R4497" s="1">
        <f t="shared" ca="1" si="496"/>
        <v>0.87015447253220024</v>
      </c>
      <c r="S4497" s="1">
        <f t="shared" ca="1" si="497"/>
        <v>716</v>
      </c>
      <c r="T4497" s="1" t="str">
        <f t="shared" ca="1" si="493"/>
        <v/>
      </c>
    </row>
    <row r="4498" spans="1:20" x14ac:dyDescent="0.25">
      <c r="A4498" s="1">
        <v>4494</v>
      </c>
      <c r="B4498" s="1">
        <v>450</v>
      </c>
      <c r="C4498" s="1">
        <v>45</v>
      </c>
      <c r="D4498" s="1" t="s">
        <v>16</v>
      </c>
      <c r="E4498" s="1">
        <v>0</v>
      </c>
      <c r="J4498" s="1">
        <v>4494</v>
      </c>
      <c r="K4498" s="1">
        <f t="shared" ca="1" si="494"/>
        <v>0.16280838363232264</v>
      </c>
      <c r="L4498" s="1">
        <f t="shared" ca="1" si="495"/>
        <v>8362</v>
      </c>
      <c r="M4498" s="1" t="str">
        <f t="shared" ca="1" si="492"/>
        <v/>
      </c>
      <c r="Q4498" s="1">
        <v>4494</v>
      </c>
      <c r="R4498" s="1">
        <f t="shared" ca="1" si="496"/>
        <v>0.72542762243258518</v>
      </c>
      <c r="S4498" s="1">
        <f t="shared" ca="1" si="497"/>
        <v>1607</v>
      </c>
      <c r="T4498" s="1" t="str">
        <f t="shared" ca="1" si="493"/>
        <v/>
      </c>
    </row>
    <row r="4499" spans="1:20" x14ac:dyDescent="0.25">
      <c r="A4499" s="1">
        <v>4495</v>
      </c>
      <c r="B4499" s="1">
        <v>450</v>
      </c>
      <c r="C4499" s="1">
        <v>45</v>
      </c>
      <c r="D4499" s="1" t="s">
        <v>16</v>
      </c>
      <c r="E4499" s="1">
        <v>0</v>
      </c>
      <c r="J4499" s="1">
        <v>4495</v>
      </c>
      <c r="K4499" s="1">
        <f t="shared" ca="1" si="494"/>
        <v>0.4683264660667974</v>
      </c>
      <c r="L4499" s="1">
        <f t="shared" ca="1" si="495"/>
        <v>5312</v>
      </c>
      <c r="M4499" s="1" t="str">
        <f t="shared" ca="1" si="492"/>
        <v/>
      </c>
      <c r="Q4499" s="1">
        <v>4495</v>
      </c>
      <c r="R4499" s="1">
        <f t="shared" ca="1" si="496"/>
        <v>0.27821586412216581</v>
      </c>
      <c r="S4499" s="1">
        <f t="shared" ca="1" si="497"/>
        <v>4314</v>
      </c>
      <c r="T4499" s="1" t="str">
        <f t="shared" ca="1" si="493"/>
        <v/>
      </c>
    </row>
    <row r="4500" spans="1:20" x14ac:dyDescent="0.25">
      <c r="A4500" s="1">
        <v>4496</v>
      </c>
      <c r="B4500" s="1">
        <v>450</v>
      </c>
      <c r="C4500" s="1">
        <v>45</v>
      </c>
      <c r="D4500" s="1" t="s">
        <v>16</v>
      </c>
      <c r="E4500" s="1">
        <v>0</v>
      </c>
      <c r="J4500" s="1">
        <v>4496</v>
      </c>
      <c r="K4500" s="1">
        <f t="shared" ca="1" si="494"/>
        <v>0.31407170047365751</v>
      </c>
      <c r="L4500" s="1">
        <f t="shared" ca="1" si="495"/>
        <v>6816</v>
      </c>
      <c r="M4500" s="1" t="str">
        <f t="shared" ca="1" si="492"/>
        <v/>
      </c>
      <c r="Q4500" s="1">
        <v>4496</v>
      </c>
      <c r="R4500" s="1">
        <f t="shared" ca="1" si="496"/>
        <v>0.55522684233442632</v>
      </c>
      <c r="S4500" s="1">
        <f t="shared" ca="1" si="497"/>
        <v>2606</v>
      </c>
      <c r="T4500" s="1" t="str">
        <f t="shared" ca="1" si="493"/>
        <v/>
      </c>
    </row>
    <row r="4501" spans="1:20" x14ac:dyDescent="0.25">
      <c r="A4501" s="1">
        <v>4497</v>
      </c>
      <c r="B4501" s="1">
        <v>450</v>
      </c>
      <c r="C4501" s="1">
        <v>45</v>
      </c>
      <c r="D4501" s="1" t="s">
        <v>16</v>
      </c>
      <c r="E4501" s="1">
        <v>0</v>
      </c>
      <c r="J4501" s="1">
        <v>4497</v>
      </c>
      <c r="K4501" s="1">
        <f t="shared" ca="1" si="494"/>
        <v>0.60203745654593455</v>
      </c>
      <c r="L4501" s="1">
        <f t="shared" ca="1" si="495"/>
        <v>3998</v>
      </c>
      <c r="M4501" s="1" t="str">
        <f t="shared" ca="1" si="492"/>
        <v/>
      </c>
      <c r="Q4501" s="1">
        <v>4497</v>
      </c>
      <c r="R4501" s="1">
        <f t="shared" ca="1" si="496"/>
        <v>0.96664616161546646</v>
      </c>
      <c r="S4501" s="1">
        <f t="shared" ca="1" si="497"/>
        <v>165</v>
      </c>
      <c r="T4501" s="1" t="str">
        <f t="shared" ca="1" si="493"/>
        <v/>
      </c>
    </row>
    <row r="4502" spans="1:20" x14ac:dyDescent="0.25">
      <c r="A4502" s="1">
        <v>4498</v>
      </c>
      <c r="B4502" s="1">
        <v>450</v>
      </c>
      <c r="C4502" s="1">
        <v>45</v>
      </c>
      <c r="D4502" s="1" t="s">
        <v>16</v>
      </c>
      <c r="E4502" s="1">
        <v>0</v>
      </c>
      <c r="J4502" s="1">
        <v>4498</v>
      </c>
      <c r="K4502" s="1">
        <f t="shared" ca="1" si="494"/>
        <v>0.60233054858485913</v>
      </c>
      <c r="L4502" s="1">
        <f t="shared" ca="1" si="495"/>
        <v>3992</v>
      </c>
      <c r="M4502" s="1" t="str">
        <f t="shared" ca="1" si="492"/>
        <v/>
      </c>
      <c r="Q4502" s="1">
        <v>4498</v>
      </c>
      <c r="R4502" s="1">
        <f t="shared" ca="1" si="496"/>
        <v>0.39387217068524183</v>
      </c>
      <c r="S4502" s="1">
        <f t="shared" ca="1" si="497"/>
        <v>3624</v>
      </c>
      <c r="T4502" s="1" t="str">
        <f t="shared" ca="1" si="493"/>
        <v/>
      </c>
    </row>
    <row r="4503" spans="1:20" x14ac:dyDescent="0.25">
      <c r="A4503" s="1">
        <v>4499</v>
      </c>
      <c r="B4503" s="1">
        <v>450</v>
      </c>
      <c r="C4503" s="1">
        <v>45</v>
      </c>
      <c r="D4503" s="1" t="s">
        <v>16</v>
      </c>
      <c r="E4503" s="1">
        <v>0</v>
      </c>
      <c r="J4503" s="1">
        <v>4499</v>
      </c>
      <c r="K4503" s="1">
        <f t="shared" ca="1" si="494"/>
        <v>0.41969505502409432</v>
      </c>
      <c r="L4503" s="1">
        <f t="shared" ca="1" si="495"/>
        <v>5808</v>
      </c>
      <c r="M4503" s="1" t="str">
        <f t="shared" ca="1" si="492"/>
        <v/>
      </c>
      <c r="Q4503" s="1">
        <v>4499</v>
      </c>
      <c r="R4503" s="1">
        <f t="shared" ca="1" si="496"/>
        <v>0.28433395629120617</v>
      </c>
      <c r="S4503" s="1">
        <f t="shared" ca="1" si="497"/>
        <v>4282</v>
      </c>
      <c r="T4503" s="1" t="str">
        <f t="shared" ca="1" si="493"/>
        <v/>
      </c>
    </row>
    <row r="4504" spans="1:20" x14ac:dyDescent="0.25">
      <c r="A4504" s="1">
        <v>4500</v>
      </c>
      <c r="B4504" s="1">
        <v>450</v>
      </c>
      <c r="C4504" s="1">
        <v>45</v>
      </c>
      <c r="D4504" s="1" t="s">
        <v>16</v>
      </c>
      <c r="E4504" s="1">
        <v>0</v>
      </c>
      <c r="J4504" s="1">
        <v>4500</v>
      </c>
      <c r="K4504" s="1">
        <f t="shared" ca="1" si="494"/>
        <v>0.88322044739882899</v>
      </c>
      <c r="L4504" s="1">
        <f t="shared" ca="1" si="495"/>
        <v>1168</v>
      </c>
      <c r="M4504" s="1" t="str">
        <f t="shared" ca="1" si="492"/>
        <v/>
      </c>
      <c r="Q4504" s="1">
        <v>4500</v>
      </c>
      <c r="R4504" s="1">
        <f t="shared" ca="1" si="496"/>
        <v>0.67864706004433295</v>
      </c>
      <c r="S4504" s="1">
        <f t="shared" ca="1" si="497"/>
        <v>1869</v>
      </c>
      <c r="T4504" s="1" t="str">
        <f t="shared" ca="1" si="493"/>
        <v/>
      </c>
    </row>
    <row r="4505" spans="1:20" x14ac:dyDescent="0.25">
      <c r="A4505" s="1">
        <v>4501</v>
      </c>
      <c r="B4505" s="1">
        <v>451</v>
      </c>
      <c r="C4505" s="1">
        <v>46</v>
      </c>
      <c r="D4505" s="1" t="s">
        <v>16</v>
      </c>
      <c r="E4505" s="1">
        <v>0</v>
      </c>
      <c r="J4505" s="1">
        <v>4501</v>
      </c>
      <c r="K4505" s="1">
        <f t="shared" ca="1" si="494"/>
        <v>0.3953204154219605</v>
      </c>
      <c r="L4505" s="1">
        <f t="shared" ca="1" si="495"/>
        <v>6038</v>
      </c>
      <c r="M4505" s="1" t="str">
        <f t="shared" ca="1" si="492"/>
        <v/>
      </c>
      <c r="Q4505" s="1">
        <v>4501</v>
      </c>
      <c r="R4505" s="1">
        <f t="shared" ca="1" si="496"/>
        <v>0.25993555370209331</v>
      </c>
      <c r="S4505" s="1">
        <f t="shared" ca="1" si="497"/>
        <v>4431</v>
      </c>
      <c r="T4505" s="1" t="str">
        <f t="shared" ca="1" si="493"/>
        <v/>
      </c>
    </row>
    <row r="4506" spans="1:20" x14ac:dyDescent="0.25">
      <c r="A4506" s="1">
        <v>4502</v>
      </c>
      <c r="B4506" s="1">
        <v>451</v>
      </c>
      <c r="C4506" s="1">
        <v>46</v>
      </c>
      <c r="D4506" s="1" t="s">
        <v>16</v>
      </c>
      <c r="E4506" s="1">
        <v>0</v>
      </c>
      <c r="J4506" s="1">
        <v>4502</v>
      </c>
      <c r="K4506" s="1">
        <f t="shared" ca="1" si="494"/>
        <v>0.96814814797231186</v>
      </c>
      <c r="L4506" s="1">
        <f t="shared" ca="1" si="495"/>
        <v>332</v>
      </c>
      <c r="M4506" s="1" t="str">
        <f t="shared" ca="1" si="492"/>
        <v/>
      </c>
      <c r="Q4506" s="1">
        <v>4502</v>
      </c>
      <c r="R4506" s="1">
        <f t="shared" ca="1" si="496"/>
        <v>0.66234720100288569</v>
      </c>
      <c r="S4506" s="1">
        <f t="shared" ca="1" si="497"/>
        <v>1969</v>
      </c>
      <c r="T4506" s="1" t="str">
        <f t="shared" ca="1" si="493"/>
        <v/>
      </c>
    </row>
    <row r="4507" spans="1:20" x14ac:dyDescent="0.25">
      <c r="A4507" s="1">
        <v>4503</v>
      </c>
      <c r="B4507" s="1">
        <v>451</v>
      </c>
      <c r="C4507" s="1">
        <v>46</v>
      </c>
      <c r="D4507" s="1" t="s">
        <v>16</v>
      </c>
      <c r="E4507" s="1">
        <v>0</v>
      </c>
      <c r="J4507" s="1">
        <v>4503</v>
      </c>
      <c r="K4507" s="1">
        <f t="shared" ca="1" si="494"/>
        <v>0.80073034225532613</v>
      </c>
      <c r="L4507" s="1">
        <f t="shared" ca="1" si="495"/>
        <v>2035</v>
      </c>
      <c r="M4507" s="1" t="str">
        <f t="shared" ca="1" si="492"/>
        <v/>
      </c>
      <c r="Q4507" s="1">
        <v>4503</v>
      </c>
      <c r="R4507" s="1">
        <f t="shared" ca="1" si="496"/>
        <v>0.53093745040136631</v>
      </c>
      <c r="S4507" s="1">
        <f t="shared" ca="1" si="497"/>
        <v>2753</v>
      </c>
      <c r="T4507" s="1" t="str">
        <f t="shared" ca="1" si="493"/>
        <v/>
      </c>
    </row>
    <row r="4508" spans="1:20" x14ac:dyDescent="0.25">
      <c r="A4508" s="1">
        <v>4504</v>
      </c>
      <c r="B4508" s="1">
        <v>451</v>
      </c>
      <c r="C4508" s="1">
        <v>46</v>
      </c>
      <c r="D4508" s="1" t="s">
        <v>16</v>
      </c>
      <c r="E4508" s="1">
        <v>0</v>
      </c>
      <c r="J4508" s="1">
        <v>4504</v>
      </c>
      <c r="K4508" s="1">
        <f t="shared" ca="1" si="494"/>
        <v>0.74289609736615647</v>
      </c>
      <c r="L4508" s="1">
        <f t="shared" ca="1" si="495"/>
        <v>2604</v>
      </c>
      <c r="M4508" s="1" t="str">
        <f t="shared" ca="1" si="492"/>
        <v/>
      </c>
      <c r="Q4508" s="1">
        <v>4504</v>
      </c>
      <c r="R4508" s="1">
        <f t="shared" ca="1" si="496"/>
        <v>8.3629052658136249E-2</v>
      </c>
      <c r="S4508" s="1">
        <f t="shared" ca="1" si="497"/>
        <v>5514</v>
      </c>
      <c r="T4508" s="1" t="str">
        <f t="shared" ca="1" si="493"/>
        <v/>
      </c>
    </row>
    <row r="4509" spans="1:20" x14ac:dyDescent="0.25">
      <c r="A4509" s="1">
        <v>4505</v>
      </c>
      <c r="B4509" s="1">
        <v>451</v>
      </c>
      <c r="C4509" s="1">
        <v>46</v>
      </c>
      <c r="D4509" s="1" t="s">
        <v>16</v>
      </c>
      <c r="E4509" s="1">
        <v>0</v>
      </c>
      <c r="J4509" s="1">
        <v>4505</v>
      </c>
      <c r="K4509" s="1">
        <f t="shared" ca="1" si="494"/>
        <v>7.3528206425833686E-2</v>
      </c>
      <c r="L4509" s="1">
        <f t="shared" ca="1" si="495"/>
        <v>9234</v>
      </c>
      <c r="M4509" s="1" t="str">
        <f t="shared" ca="1" si="492"/>
        <v/>
      </c>
      <c r="Q4509" s="1">
        <v>4505</v>
      </c>
      <c r="R4509" s="1">
        <f t="shared" ca="1" si="496"/>
        <v>0.80892376765063101</v>
      </c>
      <c r="S4509" s="1">
        <f t="shared" ca="1" si="497"/>
        <v>1089</v>
      </c>
      <c r="T4509" s="1" t="str">
        <f t="shared" ca="1" si="493"/>
        <v/>
      </c>
    </row>
    <row r="4510" spans="1:20" x14ac:dyDescent="0.25">
      <c r="A4510" s="1">
        <v>4506</v>
      </c>
      <c r="B4510" s="1">
        <v>451</v>
      </c>
      <c r="C4510" s="1">
        <v>46</v>
      </c>
      <c r="D4510" s="1" t="s">
        <v>16</v>
      </c>
      <c r="E4510" s="1">
        <v>0</v>
      </c>
      <c r="J4510" s="1">
        <v>4506</v>
      </c>
      <c r="K4510" s="1">
        <f t="shared" ca="1" si="494"/>
        <v>0.40142426725458558</v>
      </c>
      <c r="L4510" s="1">
        <f t="shared" ca="1" si="495"/>
        <v>5977</v>
      </c>
      <c r="M4510" s="1" t="str">
        <f t="shared" ca="1" si="492"/>
        <v/>
      </c>
      <c r="Q4510" s="1">
        <v>4506</v>
      </c>
      <c r="R4510" s="1">
        <f t="shared" ca="1" si="496"/>
        <v>0.106630263168775</v>
      </c>
      <c r="S4510" s="1">
        <f t="shared" ca="1" si="497"/>
        <v>5387</v>
      </c>
      <c r="T4510" s="1" t="str">
        <f t="shared" ca="1" si="493"/>
        <v/>
      </c>
    </row>
    <row r="4511" spans="1:20" x14ac:dyDescent="0.25">
      <c r="A4511" s="1">
        <v>4507</v>
      </c>
      <c r="B4511" s="1">
        <v>451</v>
      </c>
      <c r="C4511" s="1">
        <v>46</v>
      </c>
      <c r="D4511" s="1" t="s">
        <v>16</v>
      </c>
      <c r="E4511" s="1">
        <v>0</v>
      </c>
      <c r="J4511" s="1">
        <v>4507</v>
      </c>
      <c r="K4511" s="1">
        <f t="shared" ca="1" si="494"/>
        <v>0.48920159290511966</v>
      </c>
      <c r="L4511" s="1">
        <f t="shared" ca="1" si="495"/>
        <v>5094</v>
      </c>
      <c r="M4511" s="1" t="str">
        <f t="shared" ca="1" si="492"/>
        <v/>
      </c>
      <c r="Q4511" s="1">
        <v>4507</v>
      </c>
      <c r="R4511" s="1">
        <f t="shared" ca="1" si="496"/>
        <v>0.71587841847224043</v>
      </c>
      <c r="S4511" s="1">
        <f t="shared" ca="1" si="497"/>
        <v>1666</v>
      </c>
      <c r="T4511" s="1" t="str">
        <f t="shared" ca="1" si="493"/>
        <v/>
      </c>
    </row>
    <row r="4512" spans="1:20" x14ac:dyDescent="0.25">
      <c r="A4512" s="1">
        <v>4508</v>
      </c>
      <c r="B4512" s="1">
        <v>451</v>
      </c>
      <c r="C4512" s="1">
        <v>46</v>
      </c>
      <c r="D4512" s="1" t="s">
        <v>16</v>
      </c>
      <c r="E4512" s="1">
        <v>0</v>
      </c>
      <c r="J4512" s="1">
        <v>4508</v>
      </c>
      <c r="K4512" s="1">
        <f t="shared" ca="1" si="494"/>
        <v>0.19668611250385559</v>
      </c>
      <c r="L4512" s="1">
        <f t="shared" ca="1" si="495"/>
        <v>8030</v>
      </c>
      <c r="M4512" s="1" t="str">
        <f t="shared" ca="1" si="492"/>
        <v/>
      </c>
      <c r="Q4512" s="1">
        <v>4508</v>
      </c>
      <c r="R4512" s="1">
        <f t="shared" ca="1" si="496"/>
        <v>0.25848883404557232</v>
      </c>
      <c r="S4512" s="1">
        <f t="shared" ca="1" si="497"/>
        <v>4436</v>
      </c>
      <c r="T4512" s="1" t="str">
        <f t="shared" ca="1" si="493"/>
        <v/>
      </c>
    </row>
    <row r="4513" spans="1:20" x14ac:dyDescent="0.25">
      <c r="A4513" s="1">
        <v>4509</v>
      </c>
      <c r="B4513" s="1">
        <v>451</v>
      </c>
      <c r="C4513" s="1">
        <v>46</v>
      </c>
      <c r="D4513" s="1" t="s">
        <v>16</v>
      </c>
      <c r="E4513" s="1">
        <v>0</v>
      </c>
      <c r="J4513" s="1">
        <v>4509</v>
      </c>
      <c r="K4513" s="1">
        <f t="shared" ca="1" si="494"/>
        <v>0.31105722544932701</v>
      </c>
      <c r="L4513" s="1">
        <f t="shared" ca="1" si="495"/>
        <v>6842</v>
      </c>
      <c r="M4513" s="1" t="str">
        <f t="shared" ca="1" si="492"/>
        <v/>
      </c>
      <c r="Q4513" s="1">
        <v>4509</v>
      </c>
      <c r="R4513" s="1">
        <f t="shared" ca="1" si="496"/>
        <v>6.8301360565847014E-2</v>
      </c>
      <c r="S4513" s="1">
        <f t="shared" ca="1" si="497"/>
        <v>5601</v>
      </c>
      <c r="T4513" s="1" t="str">
        <f t="shared" ca="1" si="493"/>
        <v/>
      </c>
    </row>
    <row r="4514" spans="1:20" x14ac:dyDescent="0.25">
      <c r="A4514" s="1">
        <v>4510</v>
      </c>
      <c r="B4514" s="1">
        <v>451</v>
      </c>
      <c r="C4514" s="1">
        <v>46</v>
      </c>
      <c r="D4514" s="1" t="s">
        <v>16</v>
      </c>
      <c r="E4514" s="1">
        <v>0</v>
      </c>
      <c r="J4514" s="1">
        <v>4510</v>
      </c>
      <c r="K4514" s="1">
        <f t="shared" ca="1" si="494"/>
        <v>0.2313931323458267</v>
      </c>
      <c r="L4514" s="1">
        <f t="shared" ca="1" si="495"/>
        <v>7649</v>
      </c>
      <c r="M4514" s="1" t="str">
        <f t="shared" ca="1" si="492"/>
        <v/>
      </c>
      <c r="Q4514" s="1">
        <v>4510</v>
      </c>
      <c r="R4514" s="1">
        <f t="shared" ca="1" si="496"/>
        <v>0.79089341870470897</v>
      </c>
      <c r="S4514" s="1">
        <f t="shared" ca="1" si="497"/>
        <v>1193</v>
      </c>
      <c r="T4514" s="1" t="str">
        <f t="shared" ca="1" si="493"/>
        <v/>
      </c>
    </row>
    <row r="4515" spans="1:20" x14ac:dyDescent="0.25">
      <c r="A4515" s="1">
        <v>4511</v>
      </c>
      <c r="B4515" s="1">
        <v>452</v>
      </c>
      <c r="C4515" s="1">
        <v>46</v>
      </c>
      <c r="D4515" s="1" t="s">
        <v>16</v>
      </c>
      <c r="E4515" s="1">
        <v>0</v>
      </c>
      <c r="J4515" s="1">
        <v>4511</v>
      </c>
      <c r="K4515" s="1">
        <f t="shared" ca="1" si="494"/>
        <v>0.372855375406135</v>
      </c>
      <c r="L4515" s="1">
        <f t="shared" ca="1" si="495"/>
        <v>6262</v>
      </c>
      <c r="M4515" s="1" t="str">
        <f t="shared" ca="1" si="492"/>
        <v/>
      </c>
      <c r="Q4515" s="1">
        <v>4511</v>
      </c>
      <c r="R4515" s="1">
        <f t="shared" ca="1" si="496"/>
        <v>0.22574920494720474</v>
      </c>
      <c r="S4515" s="1">
        <f t="shared" ca="1" si="497"/>
        <v>4627</v>
      </c>
      <c r="T4515" s="1" t="str">
        <f t="shared" ca="1" si="493"/>
        <v/>
      </c>
    </row>
    <row r="4516" spans="1:20" x14ac:dyDescent="0.25">
      <c r="A4516" s="1">
        <v>4512</v>
      </c>
      <c r="B4516" s="1">
        <v>452</v>
      </c>
      <c r="C4516" s="1">
        <v>46</v>
      </c>
      <c r="D4516" s="1" t="s">
        <v>16</v>
      </c>
      <c r="E4516" s="1">
        <v>0</v>
      </c>
      <c r="J4516" s="1">
        <v>4512</v>
      </c>
      <c r="K4516" s="1">
        <f t="shared" ca="1" si="494"/>
        <v>0.83605700807118188</v>
      </c>
      <c r="L4516" s="1">
        <f t="shared" ca="1" si="495"/>
        <v>1666</v>
      </c>
      <c r="M4516" s="1" t="str">
        <f t="shared" ca="1" si="492"/>
        <v/>
      </c>
      <c r="Q4516" s="1">
        <v>4512</v>
      </c>
      <c r="R4516" s="1">
        <f t="shared" ca="1" si="496"/>
        <v>0.63323584715748238</v>
      </c>
      <c r="S4516" s="1">
        <f t="shared" ca="1" si="497"/>
        <v>2154</v>
      </c>
      <c r="T4516" s="1" t="str">
        <f t="shared" ca="1" si="493"/>
        <v/>
      </c>
    </row>
    <row r="4517" spans="1:20" x14ac:dyDescent="0.25">
      <c r="A4517" s="1">
        <v>4513</v>
      </c>
      <c r="B4517" s="1">
        <v>452</v>
      </c>
      <c r="C4517" s="1">
        <v>46</v>
      </c>
      <c r="D4517" s="1" t="s">
        <v>16</v>
      </c>
      <c r="E4517" s="1">
        <v>0</v>
      </c>
      <c r="J4517" s="1">
        <v>4513</v>
      </c>
      <c r="K4517" s="1">
        <f t="shared" ca="1" si="494"/>
        <v>0.59686513437099575</v>
      </c>
      <c r="L4517" s="1">
        <f t="shared" ca="1" si="495"/>
        <v>4048</v>
      </c>
      <c r="M4517" s="1" t="str">
        <f t="shared" ca="1" si="492"/>
        <v/>
      </c>
      <c r="Q4517" s="1">
        <v>4513</v>
      </c>
      <c r="R4517" s="1">
        <f t="shared" ca="1" si="496"/>
        <v>0.79857400532114386</v>
      </c>
      <c r="S4517" s="1">
        <f t="shared" ca="1" si="497"/>
        <v>1150</v>
      </c>
      <c r="T4517" s="1" t="str">
        <f t="shared" ca="1" si="493"/>
        <v/>
      </c>
    </row>
    <row r="4518" spans="1:20" x14ac:dyDescent="0.25">
      <c r="A4518" s="1">
        <v>4514</v>
      </c>
      <c r="B4518" s="1">
        <v>452</v>
      </c>
      <c r="C4518" s="1">
        <v>46</v>
      </c>
      <c r="D4518" s="1" t="s">
        <v>16</v>
      </c>
      <c r="E4518" s="1">
        <v>0</v>
      </c>
      <c r="J4518" s="1">
        <v>4514</v>
      </c>
      <c r="K4518" s="1">
        <f t="shared" ca="1" si="494"/>
        <v>0.3602676979908298</v>
      </c>
      <c r="L4518" s="1">
        <f t="shared" ca="1" si="495"/>
        <v>6384</v>
      </c>
      <c r="M4518" s="1" t="str">
        <f t="shared" ca="1" si="492"/>
        <v/>
      </c>
      <c r="Q4518" s="1">
        <v>4514</v>
      </c>
      <c r="R4518" s="1">
        <f t="shared" ca="1" si="496"/>
        <v>0.80415268056778799</v>
      </c>
      <c r="S4518" s="1">
        <f t="shared" ca="1" si="497"/>
        <v>1120</v>
      </c>
      <c r="T4518" s="1" t="str">
        <f t="shared" ca="1" si="493"/>
        <v/>
      </c>
    </row>
    <row r="4519" spans="1:20" x14ac:dyDescent="0.25">
      <c r="A4519" s="1">
        <v>4515</v>
      </c>
      <c r="B4519" s="1">
        <v>452</v>
      </c>
      <c r="C4519" s="1">
        <v>46</v>
      </c>
      <c r="D4519" s="1" t="s">
        <v>16</v>
      </c>
      <c r="E4519" s="1">
        <v>0</v>
      </c>
      <c r="J4519" s="1">
        <v>4515</v>
      </c>
      <c r="K4519" s="1">
        <f t="shared" ca="1" si="494"/>
        <v>0.99548110198255801</v>
      </c>
      <c r="L4519" s="1">
        <f t="shared" ca="1" si="495"/>
        <v>46</v>
      </c>
      <c r="M4519" s="1">
        <f t="shared" ca="1" si="492"/>
        <v>0</v>
      </c>
      <c r="Q4519" s="1">
        <v>4515</v>
      </c>
      <c r="R4519" s="1">
        <f t="shared" ca="1" si="496"/>
        <v>0.98682642403258647</v>
      </c>
      <c r="S4519" s="1">
        <f t="shared" ca="1" si="497"/>
        <v>70</v>
      </c>
      <c r="T4519" s="1" t="str">
        <f t="shared" ca="1" si="493"/>
        <v/>
      </c>
    </row>
    <row r="4520" spans="1:20" x14ac:dyDescent="0.25">
      <c r="A4520" s="1">
        <v>4516</v>
      </c>
      <c r="B4520" s="1">
        <v>452</v>
      </c>
      <c r="C4520" s="1">
        <v>46</v>
      </c>
      <c r="D4520" s="1" t="s">
        <v>16</v>
      </c>
      <c r="E4520" s="1">
        <v>0</v>
      </c>
      <c r="J4520" s="1">
        <v>4516</v>
      </c>
      <c r="K4520" s="1">
        <f t="shared" ca="1" si="494"/>
        <v>0.61079479558307914</v>
      </c>
      <c r="L4520" s="1">
        <f t="shared" ca="1" si="495"/>
        <v>3916</v>
      </c>
      <c r="M4520" s="1" t="str">
        <f t="shared" ca="1" si="492"/>
        <v/>
      </c>
      <c r="Q4520" s="1">
        <v>4516</v>
      </c>
      <c r="R4520" s="1">
        <f t="shared" ca="1" si="496"/>
        <v>0.33917878107920107</v>
      </c>
      <c r="S4520" s="1">
        <f t="shared" ca="1" si="497"/>
        <v>3961</v>
      </c>
      <c r="T4520" s="1" t="str">
        <f t="shared" ca="1" si="493"/>
        <v/>
      </c>
    </row>
    <row r="4521" spans="1:20" x14ac:dyDescent="0.25">
      <c r="A4521" s="1">
        <v>4517</v>
      </c>
      <c r="B4521" s="1">
        <v>452</v>
      </c>
      <c r="C4521" s="1">
        <v>46</v>
      </c>
      <c r="D4521" s="1" t="s">
        <v>16</v>
      </c>
      <c r="E4521" s="1">
        <v>0</v>
      </c>
      <c r="J4521" s="1">
        <v>4517</v>
      </c>
      <c r="K4521" s="1">
        <f t="shared" ca="1" si="494"/>
        <v>4.9567414650541819E-2</v>
      </c>
      <c r="L4521" s="1">
        <f t="shared" ca="1" si="495"/>
        <v>9476</v>
      </c>
      <c r="M4521" s="1" t="str">
        <f t="shared" ca="1" si="492"/>
        <v/>
      </c>
      <c r="Q4521" s="1">
        <v>4517</v>
      </c>
      <c r="R4521" s="1">
        <f t="shared" ca="1" si="496"/>
        <v>0.2158567508623026</v>
      </c>
      <c r="S4521" s="1">
        <f t="shared" ca="1" si="497"/>
        <v>4683</v>
      </c>
      <c r="T4521" s="1" t="str">
        <f t="shared" ca="1" si="493"/>
        <v/>
      </c>
    </row>
    <row r="4522" spans="1:20" x14ac:dyDescent="0.25">
      <c r="A4522" s="1">
        <v>4518</v>
      </c>
      <c r="B4522" s="1">
        <v>452</v>
      </c>
      <c r="C4522" s="1">
        <v>46</v>
      </c>
      <c r="D4522" s="1" t="s">
        <v>16</v>
      </c>
      <c r="E4522" s="1">
        <v>0</v>
      </c>
      <c r="J4522" s="1">
        <v>4518</v>
      </c>
      <c r="K4522" s="1">
        <f t="shared" ca="1" si="494"/>
        <v>0.83437894257006917</v>
      </c>
      <c r="L4522" s="1">
        <f t="shared" ca="1" si="495"/>
        <v>1683</v>
      </c>
      <c r="M4522" s="1" t="str">
        <f t="shared" ca="1" si="492"/>
        <v/>
      </c>
      <c r="Q4522" s="1">
        <v>4518</v>
      </c>
      <c r="R4522" s="1">
        <f t="shared" ca="1" si="496"/>
        <v>0.20921355400413555</v>
      </c>
      <c r="S4522" s="1">
        <f t="shared" ca="1" si="497"/>
        <v>4739</v>
      </c>
      <c r="T4522" s="1" t="str">
        <f t="shared" ca="1" si="493"/>
        <v/>
      </c>
    </row>
    <row r="4523" spans="1:20" x14ac:dyDescent="0.25">
      <c r="A4523" s="1">
        <v>4519</v>
      </c>
      <c r="B4523" s="1">
        <v>452</v>
      </c>
      <c r="C4523" s="1">
        <v>46</v>
      </c>
      <c r="D4523" s="1" t="s">
        <v>16</v>
      </c>
      <c r="E4523" s="1">
        <v>0</v>
      </c>
      <c r="J4523" s="1">
        <v>4519</v>
      </c>
      <c r="K4523" s="1">
        <f t="shared" ca="1" si="494"/>
        <v>0.95538124723497952</v>
      </c>
      <c r="L4523" s="1">
        <f t="shared" ca="1" si="495"/>
        <v>490</v>
      </c>
      <c r="M4523" s="1" t="str">
        <f t="shared" ca="1" si="492"/>
        <v/>
      </c>
      <c r="Q4523" s="1">
        <v>4519</v>
      </c>
      <c r="R4523" s="1">
        <f t="shared" ca="1" si="496"/>
        <v>0.32417004825008344</v>
      </c>
      <c r="S4523" s="1">
        <f t="shared" ca="1" si="497"/>
        <v>4043</v>
      </c>
      <c r="T4523" s="1" t="str">
        <f t="shared" ca="1" si="493"/>
        <v/>
      </c>
    </row>
    <row r="4524" spans="1:20" x14ac:dyDescent="0.25">
      <c r="A4524" s="1">
        <v>4520</v>
      </c>
      <c r="B4524" s="1">
        <v>452</v>
      </c>
      <c r="C4524" s="1">
        <v>46</v>
      </c>
      <c r="D4524" s="1" t="s">
        <v>16</v>
      </c>
      <c r="E4524" s="1">
        <v>0</v>
      </c>
      <c r="J4524" s="1">
        <v>4520</v>
      </c>
      <c r="K4524" s="1">
        <f t="shared" ca="1" si="494"/>
        <v>0.85076924641406504</v>
      </c>
      <c r="L4524" s="1">
        <f t="shared" ca="1" si="495"/>
        <v>1511</v>
      </c>
      <c r="M4524" s="1" t="str">
        <f t="shared" ca="1" si="492"/>
        <v/>
      </c>
      <c r="Q4524" s="1">
        <v>4520</v>
      </c>
      <c r="R4524" s="1">
        <f t="shared" ca="1" si="496"/>
        <v>0.36851526302287374</v>
      </c>
      <c r="S4524" s="1">
        <f t="shared" ca="1" si="497"/>
        <v>3783</v>
      </c>
      <c r="T4524" s="1" t="str">
        <f t="shared" ca="1" si="493"/>
        <v/>
      </c>
    </row>
    <row r="4525" spans="1:20" x14ac:dyDescent="0.25">
      <c r="A4525" s="1">
        <v>4521</v>
      </c>
      <c r="B4525" s="1">
        <v>453</v>
      </c>
      <c r="C4525" s="1">
        <v>46</v>
      </c>
      <c r="D4525" s="1" t="s">
        <v>16</v>
      </c>
      <c r="E4525" s="1">
        <v>0</v>
      </c>
      <c r="J4525" s="1">
        <v>4521</v>
      </c>
      <c r="K4525" s="1">
        <f t="shared" ca="1" si="494"/>
        <v>0.16906677880707821</v>
      </c>
      <c r="L4525" s="1">
        <f t="shared" ca="1" si="495"/>
        <v>8312</v>
      </c>
      <c r="M4525" s="1" t="str">
        <f t="shared" ca="1" si="492"/>
        <v/>
      </c>
      <c r="Q4525" s="1">
        <v>4521</v>
      </c>
      <c r="R4525" s="1">
        <f t="shared" ca="1" si="496"/>
        <v>0.12918787788160779</v>
      </c>
      <c r="S4525" s="1">
        <f t="shared" ca="1" si="497"/>
        <v>5249</v>
      </c>
      <c r="T4525" s="1" t="str">
        <f t="shared" ca="1" si="493"/>
        <v/>
      </c>
    </row>
    <row r="4526" spans="1:20" x14ac:dyDescent="0.25">
      <c r="A4526" s="1">
        <v>4522</v>
      </c>
      <c r="B4526" s="1">
        <v>453</v>
      </c>
      <c r="C4526" s="1">
        <v>46</v>
      </c>
      <c r="D4526" s="1" t="s">
        <v>16</v>
      </c>
      <c r="E4526" s="1">
        <v>0</v>
      </c>
      <c r="J4526" s="1">
        <v>4522</v>
      </c>
      <c r="K4526" s="1">
        <f t="shared" ca="1" si="494"/>
        <v>0.67235425997696707</v>
      </c>
      <c r="L4526" s="1">
        <f t="shared" ca="1" si="495"/>
        <v>3295</v>
      </c>
      <c r="M4526" s="1" t="str">
        <f t="shared" ca="1" si="492"/>
        <v/>
      </c>
      <c r="Q4526" s="1">
        <v>4522</v>
      </c>
      <c r="R4526" s="1">
        <f t="shared" ca="1" si="496"/>
        <v>0.39462447247230303</v>
      </c>
      <c r="S4526" s="1">
        <f t="shared" ca="1" si="497"/>
        <v>3617</v>
      </c>
      <c r="T4526" s="1" t="str">
        <f t="shared" ca="1" si="493"/>
        <v/>
      </c>
    </row>
    <row r="4527" spans="1:20" x14ac:dyDescent="0.25">
      <c r="A4527" s="1">
        <v>4523</v>
      </c>
      <c r="B4527" s="1">
        <v>453</v>
      </c>
      <c r="C4527" s="1">
        <v>46</v>
      </c>
      <c r="D4527" s="1" t="s">
        <v>16</v>
      </c>
      <c r="E4527" s="1">
        <v>0</v>
      </c>
      <c r="J4527" s="1">
        <v>4523</v>
      </c>
      <c r="K4527" s="1">
        <f t="shared" ca="1" si="494"/>
        <v>0.62972251278265456</v>
      </c>
      <c r="L4527" s="1">
        <f t="shared" ca="1" si="495"/>
        <v>3738</v>
      </c>
      <c r="M4527" s="1" t="str">
        <f t="shared" ca="1" si="492"/>
        <v/>
      </c>
      <c r="Q4527" s="1">
        <v>4523</v>
      </c>
      <c r="R4527" s="1">
        <f t="shared" ca="1" si="496"/>
        <v>0.811752279399371</v>
      </c>
      <c r="S4527" s="1">
        <f t="shared" ca="1" si="497"/>
        <v>1068</v>
      </c>
      <c r="T4527" s="1" t="str">
        <f t="shared" ca="1" si="493"/>
        <v/>
      </c>
    </row>
    <row r="4528" spans="1:20" x14ac:dyDescent="0.25">
      <c r="A4528" s="1">
        <v>4524</v>
      </c>
      <c r="B4528" s="1">
        <v>453</v>
      </c>
      <c r="C4528" s="1">
        <v>46</v>
      </c>
      <c r="D4528" s="1" t="s">
        <v>16</v>
      </c>
      <c r="E4528" s="1">
        <v>0</v>
      </c>
      <c r="J4528" s="1">
        <v>4524</v>
      </c>
      <c r="K4528" s="1">
        <f t="shared" ca="1" si="494"/>
        <v>0.22601674748307587</v>
      </c>
      <c r="L4528" s="1">
        <f t="shared" ca="1" si="495"/>
        <v>7717</v>
      </c>
      <c r="M4528" s="1" t="str">
        <f t="shared" ca="1" si="492"/>
        <v/>
      </c>
      <c r="Q4528" s="1">
        <v>4524</v>
      </c>
      <c r="R4528" s="1">
        <f t="shared" ca="1" si="496"/>
        <v>0.24205850788818628</v>
      </c>
      <c r="S4528" s="1">
        <f t="shared" ca="1" si="497"/>
        <v>4530</v>
      </c>
      <c r="T4528" s="1" t="str">
        <f t="shared" ca="1" si="493"/>
        <v/>
      </c>
    </row>
    <row r="4529" spans="1:20" x14ac:dyDescent="0.25">
      <c r="A4529" s="1">
        <v>4525</v>
      </c>
      <c r="B4529" s="1">
        <v>453</v>
      </c>
      <c r="C4529" s="1">
        <v>46</v>
      </c>
      <c r="D4529" s="1" t="s">
        <v>16</v>
      </c>
      <c r="E4529" s="1">
        <v>0</v>
      </c>
      <c r="J4529" s="1">
        <v>4525</v>
      </c>
      <c r="K4529" s="1">
        <f t="shared" ca="1" si="494"/>
        <v>0.74006471081123493</v>
      </c>
      <c r="L4529" s="1">
        <f t="shared" ca="1" si="495"/>
        <v>2632</v>
      </c>
      <c r="M4529" s="1" t="str">
        <f t="shared" ca="1" si="492"/>
        <v/>
      </c>
      <c r="Q4529" s="1">
        <v>4525</v>
      </c>
      <c r="R4529" s="1">
        <f t="shared" ca="1" si="496"/>
        <v>0.80393767436506236</v>
      </c>
      <c r="S4529" s="1">
        <f t="shared" ca="1" si="497"/>
        <v>1122</v>
      </c>
      <c r="T4529" s="1" t="str">
        <f t="shared" ca="1" si="493"/>
        <v/>
      </c>
    </row>
    <row r="4530" spans="1:20" x14ac:dyDescent="0.25">
      <c r="A4530" s="1">
        <v>4526</v>
      </c>
      <c r="B4530" s="1">
        <v>453</v>
      </c>
      <c r="C4530" s="1">
        <v>46</v>
      </c>
      <c r="D4530" s="1" t="s">
        <v>16</v>
      </c>
      <c r="E4530" s="1">
        <v>0</v>
      </c>
      <c r="J4530" s="1">
        <v>4526</v>
      </c>
      <c r="K4530" s="1">
        <f t="shared" ca="1" si="494"/>
        <v>0.92900572170709772</v>
      </c>
      <c r="L4530" s="1">
        <f t="shared" ca="1" si="495"/>
        <v>740</v>
      </c>
      <c r="M4530" s="1" t="str">
        <f t="shared" ca="1" si="492"/>
        <v/>
      </c>
      <c r="Q4530" s="1">
        <v>4526</v>
      </c>
      <c r="R4530" s="1">
        <f t="shared" ca="1" si="496"/>
        <v>0.24554424495656402</v>
      </c>
      <c r="S4530" s="1">
        <f t="shared" ca="1" si="497"/>
        <v>4513</v>
      </c>
      <c r="T4530" s="1" t="str">
        <f t="shared" ca="1" si="493"/>
        <v/>
      </c>
    </row>
    <row r="4531" spans="1:20" x14ac:dyDescent="0.25">
      <c r="A4531" s="1">
        <v>4527</v>
      </c>
      <c r="B4531" s="1">
        <v>453</v>
      </c>
      <c r="C4531" s="1">
        <v>46</v>
      </c>
      <c r="D4531" s="1" t="s">
        <v>16</v>
      </c>
      <c r="E4531" s="1">
        <v>0</v>
      </c>
      <c r="J4531" s="1">
        <v>4527</v>
      </c>
      <c r="K4531" s="1">
        <f t="shared" ca="1" si="494"/>
        <v>0.81490367084048643</v>
      </c>
      <c r="L4531" s="1">
        <f t="shared" ca="1" si="495"/>
        <v>1879</v>
      </c>
      <c r="M4531" s="1" t="str">
        <f t="shared" ca="1" si="492"/>
        <v/>
      </c>
      <c r="Q4531" s="1">
        <v>4527</v>
      </c>
      <c r="R4531" s="1">
        <f t="shared" ca="1" si="496"/>
        <v>0.99221588167508945</v>
      </c>
      <c r="S4531" s="1">
        <f t="shared" ca="1" si="497"/>
        <v>42</v>
      </c>
      <c r="T4531" s="1">
        <f t="shared" ca="1" si="493"/>
        <v>0</v>
      </c>
    </row>
    <row r="4532" spans="1:20" x14ac:dyDescent="0.25">
      <c r="A4532" s="1">
        <v>4528</v>
      </c>
      <c r="B4532" s="1">
        <v>453</v>
      </c>
      <c r="C4532" s="1">
        <v>46</v>
      </c>
      <c r="D4532" s="1" t="s">
        <v>16</v>
      </c>
      <c r="E4532" s="1">
        <v>0</v>
      </c>
      <c r="J4532" s="1">
        <v>4528</v>
      </c>
      <c r="K4532" s="1">
        <f t="shared" ca="1" si="494"/>
        <v>0.65907436168282219</v>
      </c>
      <c r="L4532" s="1">
        <f t="shared" ca="1" si="495"/>
        <v>3438</v>
      </c>
      <c r="M4532" s="1" t="str">
        <f t="shared" ca="1" si="492"/>
        <v/>
      </c>
      <c r="Q4532" s="1">
        <v>4528</v>
      </c>
      <c r="R4532" s="1">
        <f t="shared" ca="1" si="496"/>
        <v>0.39293712259076274</v>
      </c>
      <c r="S4532" s="1">
        <f t="shared" ca="1" si="497"/>
        <v>3628</v>
      </c>
      <c r="T4532" s="1" t="str">
        <f t="shared" ca="1" si="493"/>
        <v/>
      </c>
    </row>
    <row r="4533" spans="1:20" x14ac:dyDescent="0.25">
      <c r="A4533" s="1">
        <v>4529</v>
      </c>
      <c r="B4533" s="1">
        <v>453</v>
      </c>
      <c r="C4533" s="1">
        <v>46</v>
      </c>
      <c r="D4533" s="1" t="s">
        <v>16</v>
      </c>
      <c r="E4533" s="1">
        <v>0</v>
      </c>
      <c r="J4533" s="1">
        <v>4529</v>
      </c>
      <c r="K4533" s="1">
        <f t="shared" ca="1" si="494"/>
        <v>0.46438881781069508</v>
      </c>
      <c r="L4533" s="1">
        <f t="shared" ca="1" si="495"/>
        <v>5360</v>
      </c>
      <c r="M4533" s="1" t="str">
        <f t="shared" ca="1" si="492"/>
        <v/>
      </c>
      <c r="Q4533" s="1">
        <v>4529</v>
      </c>
      <c r="R4533" s="1">
        <f t="shared" ca="1" si="496"/>
        <v>0.3716435588599124</v>
      </c>
      <c r="S4533" s="1">
        <f t="shared" ca="1" si="497"/>
        <v>3753</v>
      </c>
      <c r="T4533" s="1" t="str">
        <f t="shared" ca="1" si="493"/>
        <v/>
      </c>
    </row>
    <row r="4534" spans="1:20" x14ac:dyDescent="0.25">
      <c r="A4534" s="1">
        <v>4530</v>
      </c>
      <c r="B4534" s="1">
        <v>453</v>
      </c>
      <c r="C4534" s="1">
        <v>46</v>
      </c>
      <c r="D4534" s="1" t="s">
        <v>16</v>
      </c>
      <c r="E4534" s="1">
        <v>0</v>
      </c>
      <c r="J4534" s="1">
        <v>4530</v>
      </c>
      <c r="K4534" s="1">
        <f t="shared" ca="1" si="494"/>
        <v>0.33532771398782824</v>
      </c>
      <c r="L4534" s="1">
        <f t="shared" ca="1" si="495"/>
        <v>6629</v>
      </c>
      <c r="M4534" s="1" t="str">
        <f t="shared" ca="1" si="492"/>
        <v/>
      </c>
      <c r="Q4534" s="1">
        <v>4530</v>
      </c>
      <c r="R4534" s="1">
        <f t="shared" ca="1" si="496"/>
        <v>0.48175342038789737</v>
      </c>
      <c r="S4534" s="1">
        <f t="shared" ca="1" si="497"/>
        <v>3083</v>
      </c>
      <c r="T4534" s="1" t="str">
        <f t="shared" ca="1" si="493"/>
        <v/>
      </c>
    </row>
    <row r="4535" spans="1:20" x14ac:dyDescent="0.25">
      <c r="A4535" s="1">
        <v>4531</v>
      </c>
      <c r="B4535" s="1">
        <v>454</v>
      </c>
      <c r="C4535" s="1">
        <v>46</v>
      </c>
      <c r="D4535" s="1" t="s">
        <v>16</v>
      </c>
      <c r="E4535" s="1">
        <v>0</v>
      </c>
      <c r="J4535" s="1">
        <v>4531</v>
      </c>
      <c r="K4535" s="1">
        <f t="shared" ca="1" si="494"/>
        <v>0.84700689278866437</v>
      </c>
      <c r="L4535" s="1">
        <f t="shared" ca="1" si="495"/>
        <v>1549</v>
      </c>
      <c r="M4535" s="1" t="str">
        <f t="shared" ca="1" si="492"/>
        <v/>
      </c>
      <c r="Q4535" s="1">
        <v>4531</v>
      </c>
      <c r="R4535" s="1">
        <f t="shared" ca="1" si="496"/>
        <v>0.55141002407024153</v>
      </c>
      <c r="S4535" s="1">
        <f t="shared" ca="1" si="497"/>
        <v>2626</v>
      </c>
      <c r="T4535" s="1" t="str">
        <f t="shared" ca="1" si="493"/>
        <v/>
      </c>
    </row>
    <row r="4536" spans="1:20" x14ac:dyDescent="0.25">
      <c r="A4536" s="1">
        <v>4532</v>
      </c>
      <c r="B4536" s="1">
        <v>454</v>
      </c>
      <c r="C4536" s="1">
        <v>46</v>
      </c>
      <c r="D4536" s="1" t="s">
        <v>16</v>
      </c>
      <c r="E4536" s="1">
        <v>0</v>
      </c>
      <c r="J4536" s="1">
        <v>4532</v>
      </c>
      <c r="K4536" s="1">
        <f t="shared" ca="1" si="494"/>
        <v>0.25318435768539416</v>
      </c>
      <c r="L4536" s="1">
        <f t="shared" ca="1" si="495"/>
        <v>7413</v>
      </c>
      <c r="M4536" s="1" t="str">
        <f t="shared" ca="1" si="492"/>
        <v/>
      </c>
      <c r="Q4536" s="1">
        <v>4532</v>
      </c>
      <c r="R4536" s="1">
        <f t="shared" ca="1" si="496"/>
        <v>1.5436017138903413E-2</v>
      </c>
      <c r="S4536" s="1">
        <f t="shared" ca="1" si="497"/>
        <v>5918</v>
      </c>
      <c r="T4536" s="1" t="str">
        <f t="shared" ca="1" si="493"/>
        <v/>
      </c>
    </row>
    <row r="4537" spans="1:20" x14ac:dyDescent="0.25">
      <c r="A4537" s="1">
        <v>4533</v>
      </c>
      <c r="B4537" s="1">
        <v>454</v>
      </c>
      <c r="C4537" s="1">
        <v>46</v>
      </c>
      <c r="D4537" s="1" t="s">
        <v>16</v>
      </c>
      <c r="E4537" s="1">
        <v>1</v>
      </c>
      <c r="J4537" s="1">
        <v>4533</v>
      </c>
      <c r="K4537" s="1">
        <f t="shared" ca="1" si="494"/>
        <v>0.80098247711872028</v>
      </c>
      <c r="L4537" s="1">
        <f t="shared" ca="1" si="495"/>
        <v>2032</v>
      </c>
      <c r="M4537" s="1" t="str">
        <f t="shared" ca="1" si="492"/>
        <v/>
      </c>
      <c r="Q4537" s="1">
        <v>4533</v>
      </c>
      <c r="R4537" s="1">
        <f t="shared" ca="1" si="496"/>
        <v>8.3404373620427519E-2</v>
      </c>
      <c r="S4537" s="1">
        <f t="shared" ca="1" si="497"/>
        <v>5517</v>
      </c>
      <c r="T4537" s="1" t="str">
        <f t="shared" ca="1" si="493"/>
        <v/>
      </c>
    </row>
    <row r="4538" spans="1:20" x14ac:dyDescent="0.25">
      <c r="A4538" s="1">
        <v>4534</v>
      </c>
      <c r="B4538" s="1">
        <v>454</v>
      </c>
      <c r="C4538" s="1">
        <v>46</v>
      </c>
      <c r="D4538" s="1" t="s">
        <v>16</v>
      </c>
      <c r="E4538" s="1">
        <v>0</v>
      </c>
      <c r="J4538" s="1">
        <v>4534</v>
      </c>
      <c r="K4538" s="1">
        <f t="shared" ca="1" si="494"/>
        <v>0.62085619258918145</v>
      </c>
      <c r="L4538" s="1">
        <f t="shared" ca="1" si="495"/>
        <v>3822</v>
      </c>
      <c r="M4538" s="1" t="str">
        <f t="shared" ca="1" si="492"/>
        <v/>
      </c>
      <c r="Q4538" s="1">
        <v>4534</v>
      </c>
      <c r="R4538" s="1">
        <f t="shared" ca="1" si="496"/>
        <v>4.0790420492150203E-2</v>
      </c>
      <c r="S4538" s="1">
        <f t="shared" ca="1" si="497"/>
        <v>5754</v>
      </c>
      <c r="T4538" s="1" t="str">
        <f t="shared" ca="1" si="493"/>
        <v/>
      </c>
    </row>
    <row r="4539" spans="1:20" x14ac:dyDescent="0.25">
      <c r="A4539" s="1">
        <v>4535</v>
      </c>
      <c r="B4539" s="1">
        <v>454</v>
      </c>
      <c r="C4539" s="1">
        <v>46</v>
      </c>
      <c r="D4539" s="1" t="s">
        <v>16</v>
      </c>
      <c r="E4539" s="1">
        <v>0</v>
      </c>
      <c r="J4539" s="1">
        <v>4535</v>
      </c>
      <c r="K4539" s="1">
        <f t="shared" ca="1" si="494"/>
        <v>0.97343191747063951</v>
      </c>
      <c r="L4539" s="1">
        <f t="shared" ca="1" si="495"/>
        <v>272</v>
      </c>
      <c r="M4539" s="1" t="str">
        <f t="shared" ca="1" si="492"/>
        <v/>
      </c>
      <c r="Q4539" s="1">
        <v>4535</v>
      </c>
      <c r="R4539" s="1">
        <f t="shared" ca="1" si="496"/>
        <v>8.5070659856013697E-2</v>
      </c>
      <c r="S4539" s="1">
        <f t="shared" ca="1" si="497"/>
        <v>5507</v>
      </c>
      <c r="T4539" s="1" t="str">
        <f t="shared" ca="1" si="493"/>
        <v/>
      </c>
    </row>
    <row r="4540" spans="1:20" x14ac:dyDescent="0.25">
      <c r="A4540" s="1">
        <v>4536</v>
      </c>
      <c r="B4540" s="1">
        <v>454</v>
      </c>
      <c r="C4540" s="1">
        <v>46</v>
      </c>
      <c r="D4540" s="1" t="s">
        <v>16</v>
      </c>
      <c r="E4540" s="1">
        <v>0</v>
      </c>
      <c r="J4540" s="1">
        <v>4536</v>
      </c>
      <c r="K4540" s="1">
        <f t="shared" ca="1" si="494"/>
        <v>0.19941841154138196</v>
      </c>
      <c r="L4540" s="1">
        <f t="shared" ca="1" si="495"/>
        <v>8002</v>
      </c>
      <c r="M4540" s="1" t="str">
        <f t="shared" ca="1" si="492"/>
        <v/>
      </c>
      <c r="Q4540" s="1">
        <v>4536</v>
      </c>
      <c r="R4540" s="1">
        <f t="shared" ca="1" si="496"/>
        <v>0.79046267024775896</v>
      </c>
      <c r="S4540" s="1">
        <f t="shared" ca="1" si="497"/>
        <v>1195</v>
      </c>
      <c r="T4540" s="1" t="str">
        <f t="shared" ca="1" si="493"/>
        <v/>
      </c>
    </row>
    <row r="4541" spans="1:20" x14ac:dyDescent="0.25">
      <c r="A4541" s="1">
        <v>4537</v>
      </c>
      <c r="B4541" s="1">
        <v>454</v>
      </c>
      <c r="C4541" s="1">
        <v>46</v>
      </c>
      <c r="D4541" s="1" t="s">
        <v>16</v>
      </c>
      <c r="E4541" s="1">
        <v>0</v>
      </c>
      <c r="J4541" s="1">
        <v>4537</v>
      </c>
      <c r="K4541" s="1">
        <f t="shared" ca="1" si="494"/>
        <v>0.75238204600962555</v>
      </c>
      <c r="L4541" s="1">
        <f t="shared" ca="1" si="495"/>
        <v>2518</v>
      </c>
      <c r="M4541" s="1" t="str">
        <f t="shared" ca="1" si="492"/>
        <v/>
      </c>
      <c r="Q4541" s="1">
        <v>4537</v>
      </c>
      <c r="R4541" s="1">
        <f t="shared" ca="1" si="496"/>
        <v>0.14733565526714565</v>
      </c>
      <c r="S4541" s="1">
        <f t="shared" ca="1" si="497"/>
        <v>5131</v>
      </c>
      <c r="T4541" s="1" t="str">
        <f t="shared" ca="1" si="493"/>
        <v/>
      </c>
    </row>
    <row r="4542" spans="1:20" x14ac:dyDescent="0.25">
      <c r="A4542" s="1">
        <v>4538</v>
      </c>
      <c r="B4542" s="1">
        <v>454</v>
      </c>
      <c r="C4542" s="1">
        <v>46</v>
      </c>
      <c r="D4542" s="1" t="s">
        <v>16</v>
      </c>
      <c r="E4542" s="1">
        <v>0</v>
      </c>
      <c r="J4542" s="1">
        <v>4538</v>
      </c>
      <c r="K4542" s="1">
        <f t="shared" ca="1" si="494"/>
        <v>0.58067840310336749</v>
      </c>
      <c r="L4542" s="1">
        <f t="shared" ca="1" si="495"/>
        <v>4198</v>
      </c>
      <c r="M4542" s="1" t="str">
        <f t="shared" ca="1" si="492"/>
        <v/>
      </c>
      <c r="Q4542" s="1">
        <v>4538</v>
      </c>
      <c r="R4542" s="1">
        <f t="shared" ca="1" si="496"/>
        <v>0.35643502581144482</v>
      </c>
      <c r="S4542" s="1">
        <f t="shared" ca="1" si="497"/>
        <v>3861</v>
      </c>
      <c r="T4542" s="1" t="str">
        <f t="shared" ca="1" si="493"/>
        <v/>
      </c>
    </row>
    <row r="4543" spans="1:20" x14ac:dyDescent="0.25">
      <c r="A4543" s="1">
        <v>4539</v>
      </c>
      <c r="B4543" s="1">
        <v>454</v>
      </c>
      <c r="C4543" s="1">
        <v>46</v>
      </c>
      <c r="D4543" s="1" t="s">
        <v>16</v>
      </c>
      <c r="E4543" s="1">
        <v>0</v>
      </c>
      <c r="J4543" s="1">
        <v>4539</v>
      </c>
      <c r="K4543" s="1">
        <f t="shared" ca="1" si="494"/>
        <v>1.8835136592234347E-2</v>
      </c>
      <c r="L4543" s="1">
        <f t="shared" ca="1" si="495"/>
        <v>9813</v>
      </c>
      <c r="M4543" s="1" t="str">
        <f t="shared" ca="1" si="492"/>
        <v/>
      </c>
      <c r="Q4543" s="1">
        <v>4539</v>
      </c>
      <c r="R4543" s="1">
        <f t="shared" ca="1" si="496"/>
        <v>0.95321715566204546</v>
      </c>
      <c r="S4543" s="1">
        <f t="shared" ca="1" si="497"/>
        <v>241</v>
      </c>
      <c r="T4543" s="1" t="str">
        <f t="shared" ca="1" si="493"/>
        <v/>
      </c>
    </row>
    <row r="4544" spans="1:20" x14ac:dyDescent="0.25">
      <c r="A4544" s="1">
        <v>4540</v>
      </c>
      <c r="B4544" s="1">
        <v>454</v>
      </c>
      <c r="C4544" s="1">
        <v>46</v>
      </c>
      <c r="D4544" s="1" t="s">
        <v>16</v>
      </c>
      <c r="E4544" s="1">
        <v>0</v>
      </c>
      <c r="J4544" s="1">
        <v>4540</v>
      </c>
      <c r="K4544" s="1">
        <f t="shared" ca="1" si="494"/>
        <v>0.45200736035421829</v>
      </c>
      <c r="L4544" s="1">
        <f t="shared" ca="1" si="495"/>
        <v>5486</v>
      </c>
      <c r="M4544" s="1" t="str">
        <f t="shared" ca="1" si="492"/>
        <v/>
      </c>
      <c r="Q4544" s="1">
        <v>4540</v>
      </c>
      <c r="R4544" s="1">
        <f t="shared" ca="1" si="496"/>
        <v>0.7404712535748923</v>
      </c>
      <c r="S4544" s="1">
        <f t="shared" ca="1" si="497"/>
        <v>1512</v>
      </c>
      <c r="T4544" s="1" t="str">
        <f t="shared" ca="1" si="493"/>
        <v/>
      </c>
    </row>
    <row r="4545" spans="1:20" x14ac:dyDescent="0.25">
      <c r="A4545" s="1">
        <v>4541</v>
      </c>
      <c r="B4545" s="1">
        <v>455</v>
      </c>
      <c r="C4545" s="1">
        <v>46</v>
      </c>
      <c r="D4545" s="1" t="s">
        <v>16</v>
      </c>
      <c r="E4545" s="1">
        <v>0</v>
      </c>
      <c r="J4545" s="1">
        <v>4541</v>
      </c>
      <c r="K4545" s="1">
        <f t="shared" ca="1" si="494"/>
        <v>0.52449691549036515</v>
      </c>
      <c r="L4545" s="1">
        <f t="shared" ca="1" si="495"/>
        <v>4764</v>
      </c>
      <c r="M4545" s="1" t="str">
        <f t="shared" ca="1" si="492"/>
        <v/>
      </c>
      <c r="Q4545" s="1">
        <v>4541</v>
      </c>
      <c r="R4545" s="1">
        <f t="shared" ca="1" si="496"/>
        <v>0.87223068358964173</v>
      </c>
      <c r="S4545" s="1">
        <f t="shared" ca="1" si="497"/>
        <v>699</v>
      </c>
      <c r="T4545" s="1" t="str">
        <f t="shared" ca="1" si="493"/>
        <v/>
      </c>
    </row>
    <row r="4546" spans="1:20" x14ac:dyDescent="0.25">
      <c r="A4546" s="1">
        <v>4542</v>
      </c>
      <c r="B4546" s="1">
        <v>455</v>
      </c>
      <c r="C4546" s="1">
        <v>46</v>
      </c>
      <c r="D4546" s="1" t="s">
        <v>16</v>
      </c>
      <c r="E4546" s="1">
        <v>0</v>
      </c>
      <c r="J4546" s="1">
        <v>4542</v>
      </c>
      <c r="K4546" s="1">
        <f t="shared" ca="1" si="494"/>
        <v>0.48030376017696408</v>
      </c>
      <c r="L4546" s="1">
        <f t="shared" ca="1" si="495"/>
        <v>5189</v>
      </c>
      <c r="M4546" s="1" t="str">
        <f t="shared" ca="1" si="492"/>
        <v/>
      </c>
      <c r="Q4546" s="1">
        <v>4542</v>
      </c>
      <c r="R4546" s="1">
        <f t="shared" ca="1" si="496"/>
        <v>0.45276261091152414</v>
      </c>
      <c r="S4546" s="1">
        <f t="shared" ca="1" si="497"/>
        <v>3258</v>
      </c>
      <c r="T4546" s="1" t="str">
        <f t="shared" ca="1" si="493"/>
        <v/>
      </c>
    </row>
    <row r="4547" spans="1:20" x14ac:dyDescent="0.25">
      <c r="A4547" s="1">
        <v>4543</v>
      </c>
      <c r="B4547" s="1">
        <v>455</v>
      </c>
      <c r="C4547" s="1">
        <v>46</v>
      </c>
      <c r="D4547" s="1" t="s">
        <v>16</v>
      </c>
      <c r="E4547" s="1">
        <v>0</v>
      </c>
      <c r="J4547" s="1">
        <v>4543</v>
      </c>
      <c r="K4547" s="1">
        <f t="shared" ca="1" si="494"/>
        <v>0.38890017869619398</v>
      </c>
      <c r="L4547" s="1">
        <f t="shared" ca="1" si="495"/>
        <v>6108</v>
      </c>
      <c r="M4547" s="1" t="str">
        <f t="shared" ca="1" si="492"/>
        <v/>
      </c>
      <c r="Q4547" s="1">
        <v>4543</v>
      </c>
      <c r="R4547" s="1">
        <f t="shared" ca="1" si="496"/>
        <v>0.23805117406512444</v>
      </c>
      <c r="S4547" s="1">
        <f t="shared" ca="1" si="497"/>
        <v>4558</v>
      </c>
      <c r="T4547" s="1" t="str">
        <f t="shared" ca="1" si="493"/>
        <v/>
      </c>
    </row>
    <row r="4548" spans="1:20" x14ac:dyDescent="0.25">
      <c r="A4548" s="1">
        <v>4544</v>
      </c>
      <c r="B4548" s="1">
        <v>455</v>
      </c>
      <c r="C4548" s="1">
        <v>46</v>
      </c>
      <c r="D4548" s="1" t="s">
        <v>16</v>
      </c>
      <c r="E4548" s="1">
        <v>0</v>
      </c>
      <c r="J4548" s="1">
        <v>4544</v>
      </c>
      <c r="K4548" s="1">
        <f t="shared" ca="1" si="494"/>
        <v>0.89519927432041435</v>
      </c>
      <c r="L4548" s="1">
        <f t="shared" ca="1" si="495"/>
        <v>1048</v>
      </c>
      <c r="M4548" s="1" t="str">
        <f t="shared" ca="1" si="492"/>
        <v/>
      </c>
      <c r="Q4548" s="1">
        <v>4544</v>
      </c>
      <c r="R4548" s="1">
        <f t="shared" ca="1" si="496"/>
        <v>0.65454709776295494</v>
      </c>
      <c r="S4548" s="1">
        <f t="shared" ca="1" si="497"/>
        <v>2020</v>
      </c>
      <c r="T4548" s="1" t="str">
        <f t="shared" ca="1" si="493"/>
        <v/>
      </c>
    </row>
    <row r="4549" spans="1:20" x14ac:dyDescent="0.25">
      <c r="A4549" s="1">
        <v>4545</v>
      </c>
      <c r="B4549" s="1">
        <v>455</v>
      </c>
      <c r="C4549" s="1">
        <v>46</v>
      </c>
      <c r="D4549" s="1" t="s">
        <v>16</v>
      </c>
      <c r="E4549" s="1">
        <v>0</v>
      </c>
      <c r="J4549" s="1">
        <v>4545</v>
      </c>
      <c r="K4549" s="1">
        <f t="shared" ca="1" si="494"/>
        <v>4.2893027892716318E-2</v>
      </c>
      <c r="L4549" s="1">
        <f t="shared" ca="1" si="495"/>
        <v>9543</v>
      </c>
      <c r="M4549" s="1" t="str">
        <f t="shared" ref="M4549:M4612" ca="1" si="498">IF(L4549&lt;=$K$3,VLOOKUP(J4549,$A$5:$E$10004,5),"")</f>
        <v/>
      </c>
      <c r="Q4549" s="1">
        <v>4545</v>
      </c>
      <c r="R4549" s="1">
        <f t="shared" ca="1" si="496"/>
        <v>0.23215438329744786</v>
      </c>
      <c r="S4549" s="1">
        <f t="shared" ca="1" si="497"/>
        <v>4589</v>
      </c>
      <c r="T4549" s="1" t="str">
        <f t="shared" ref="T4549:T4612" ca="1" si="499">IF(S4549&lt;=$R$3*$H$10,VLOOKUP(Q4549,$A$5:$E$10004,5),"")</f>
        <v/>
      </c>
    </row>
    <row r="4550" spans="1:20" x14ac:dyDescent="0.25">
      <c r="A4550" s="1">
        <v>4546</v>
      </c>
      <c r="B4550" s="1">
        <v>455</v>
      </c>
      <c r="C4550" s="1">
        <v>46</v>
      </c>
      <c r="D4550" s="1" t="s">
        <v>16</v>
      </c>
      <c r="E4550" s="1">
        <v>0</v>
      </c>
      <c r="J4550" s="1">
        <v>4546</v>
      </c>
      <c r="K4550" s="1">
        <f t="shared" ref="K4550:K4613" ca="1" si="500">RAND()</f>
        <v>7.0091938021266675E-2</v>
      </c>
      <c r="L4550" s="1">
        <f t="shared" ref="L4550:L4613" ca="1" si="501">_xlfn.RANK.EQ(K4550,$K$5:$K$10004)</f>
        <v>9281</v>
      </c>
      <c r="M4550" s="1" t="str">
        <f t="shared" ca="1" si="498"/>
        <v/>
      </c>
      <c r="Q4550" s="1">
        <v>4546</v>
      </c>
      <c r="R4550" s="1">
        <f t="shared" ref="R4550:R4613" ca="1" si="502">RAND()</f>
        <v>0.22285724348113256</v>
      </c>
      <c r="S4550" s="1">
        <f t="shared" ref="S4550:S4613" ca="1" si="503">_xlfn.RANK.EQ(R4550,$R$5:$R$6004)</f>
        <v>4643</v>
      </c>
      <c r="T4550" s="1" t="str">
        <f t="shared" ca="1" si="499"/>
        <v/>
      </c>
    </row>
    <row r="4551" spans="1:20" x14ac:dyDescent="0.25">
      <c r="A4551" s="1">
        <v>4547</v>
      </c>
      <c r="B4551" s="1">
        <v>455</v>
      </c>
      <c r="C4551" s="1">
        <v>46</v>
      </c>
      <c r="D4551" s="1" t="s">
        <v>16</v>
      </c>
      <c r="E4551" s="1">
        <v>0</v>
      </c>
      <c r="J4551" s="1">
        <v>4547</v>
      </c>
      <c r="K4551" s="1">
        <f t="shared" ca="1" si="500"/>
        <v>0.59025465343799621</v>
      </c>
      <c r="L4551" s="1">
        <f t="shared" ca="1" si="501"/>
        <v>4104</v>
      </c>
      <c r="M4551" s="1" t="str">
        <f t="shared" ca="1" si="498"/>
        <v/>
      </c>
      <c r="Q4551" s="1">
        <v>4547</v>
      </c>
      <c r="R4551" s="1">
        <f t="shared" ca="1" si="502"/>
        <v>0.78749429535652671</v>
      </c>
      <c r="S4551" s="1">
        <f t="shared" ca="1" si="503"/>
        <v>1216</v>
      </c>
      <c r="T4551" s="1" t="str">
        <f t="shared" ca="1" si="499"/>
        <v/>
      </c>
    </row>
    <row r="4552" spans="1:20" x14ac:dyDescent="0.25">
      <c r="A4552" s="1">
        <v>4548</v>
      </c>
      <c r="B4552" s="1">
        <v>455</v>
      </c>
      <c r="C4552" s="1">
        <v>46</v>
      </c>
      <c r="D4552" s="1" t="s">
        <v>16</v>
      </c>
      <c r="E4552" s="1">
        <v>1</v>
      </c>
      <c r="J4552" s="1">
        <v>4548</v>
      </c>
      <c r="K4552" s="1">
        <f t="shared" ca="1" si="500"/>
        <v>0.8182658283951304</v>
      </c>
      <c r="L4552" s="1">
        <f t="shared" ca="1" si="501"/>
        <v>1849</v>
      </c>
      <c r="M4552" s="1" t="str">
        <f t="shared" ca="1" si="498"/>
        <v/>
      </c>
      <c r="Q4552" s="1">
        <v>4548</v>
      </c>
      <c r="R4552" s="1">
        <f t="shared" ca="1" si="502"/>
        <v>0.30775986764818386</v>
      </c>
      <c r="S4552" s="1">
        <f t="shared" ca="1" si="503"/>
        <v>4154</v>
      </c>
      <c r="T4552" s="1" t="str">
        <f t="shared" ca="1" si="499"/>
        <v/>
      </c>
    </row>
    <row r="4553" spans="1:20" x14ac:dyDescent="0.25">
      <c r="A4553" s="1">
        <v>4549</v>
      </c>
      <c r="B4553" s="1">
        <v>455</v>
      </c>
      <c r="C4553" s="1">
        <v>46</v>
      </c>
      <c r="D4553" s="1" t="s">
        <v>16</v>
      </c>
      <c r="E4553" s="1">
        <v>0</v>
      </c>
      <c r="J4553" s="1">
        <v>4549</v>
      </c>
      <c r="K4553" s="1">
        <f t="shared" ca="1" si="500"/>
        <v>0.90891754340902464</v>
      </c>
      <c r="L4553" s="1">
        <f t="shared" ca="1" si="501"/>
        <v>914</v>
      </c>
      <c r="M4553" s="1" t="str">
        <f t="shared" ca="1" si="498"/>
        <v/>
      </c>
      <c r="Q4553" s="1">
        <v>4549</v>
      </c>
      <c r="R4553" s="1">
        <f t="shared" ca="1" si="502"/>
        <v>0.37098801796423408</v>
      </c>
      <c r="S4553" s="1">
        <f t="shared" ca="1" si="503"/>
        <v>3761</v>
      </c>
      <c r="T4553" s="1" t="str">
        <f t="shared" ca="1" si="499"/>
        <v/>
      </c>
    </row>
    <row r="4554" spans="1:20" x14ac:dyDescent="0.25">
      <c r="A4554" s="1">
        <v>4550</v>
      </c>
      <c r="B4554" s="1">
        <v>455</v>
      </c>
      <c r="C4554" s="1">
        <v>46</v>
      </c>
      <c r="D4554" s="1" t="s">
        <v>16</v>
      </c>
      <c r="E4554" s="1">
        <v>0</v>
      </c>
      <c r="J4554" s="1">
        <v>4550</v>
      </c>
      <c r="K4554" s="1">
        <f t="shared" ca="1" si="500"/>
        <v>1.0865290549328388E-2</v>
      </c>
      <c r="L4554" s="1">
        <f t="shared" ca="1" si="501"/>
        <v>9902</v>
      </c>
      <c r="M4554" s="1" t="str">
        <f t="shared" ca="1" si="498"/>
        <v/>
      </c>
      <c r="Q4554" s="1">
        <v>4550</v>
      </c>
      <c r="R4554" s="1">
        <f t="shared" ca="1" si="502"/>
        <v>0.33059503025003345</v>
      </c>
      <c r="S4554" s="1">
        <f t="shared" ca="1" si="503"/>
        <v>4010</v>
      </c>
      <c r="T4554" s="1" t="str">
        <f t="shared" ca="1" si="499"/>
        <v/>
      </c>
    </row>
    <row r="4555" spans="1:20" x14ac:dyDescent="0.25">
      <c r="A4555" s="1">
        <v>4551</v>
      </c>
      <c r="B4555" s="1">
        <v>456</v>
      </c>
      <c r="C4555" s="1">
        <v>46</v>
      </c>
      <c r="D4555" s="1" t="s">
        <v>16</v>
      </c>
      <c r="E4555" s="1">
        <v>0</v>
      </c>
      <c r="J4555" s="1">
        <v>4551</v>
      </c>
      <c r="K4555" s="1">
        <f t="shared" ca="1" si="500"/>
        <v>0.97721598085652006</v>
      </c>
      <c r="L4555" s="1">
        <f t="shared" ca="1" si="501"/>
        <v>230</v>
      </c>
      <c r="M4555" s="1" t="str">
        <f t="shared" ca="1" si="498"/>
        <v/>
      </c>
      <c r="Q4555" s="1">
        <v>4551</v>
      </c>
      <c r="R4555" s="1">
        <f t="shared" ca="1" si="502"/>
        <v>0.94950474499771331</v>
      </c>
      <c r="S4555" s="1">
        <f t="shared" ca="1" si="503"/>
        <v>267</v>
      </c>
      <c r="T4555" s="1" t="str">
        <f t="shared" ca="1" si="499"/>
        <v/>
      </c>
    </row>
    <row r="4556" spans="1:20" x14ac:dyDescent="0.25">
      <c r="A4556" s="1">
        <v>4552</v>
      </c>
      <c r="B4556" s="1">
        <v>456</v>
      </c>
      <c r="C4556" s="1">
        <v>46</v>
      </c>
      <c r="D4556" s="1" t="s">
        <v>16</v>
      </c>
      <c r="E4556" s="1">
        <v>0</v>
      </c>
      <c r="J4556" s="1">
        <v>4552</v>
      </c>
      <c r="K4556" s="1">
        <f t="shared" ca="1" si="500"/>
        <v>0.84666195613873907</v>
      </c>
      <c r="L4556" s="1">
        <f t="shared" ca="1" si="501"/>
        <v>1556</v>
      </c>
      <c r="M4556" s="1" t="str">
        <f t="shared" ca="1" si="498"/>
        <v/>
      </c>
      <c r="Q4556" s="1">
        <v>4552</v>
      </c>
      <c r="R4556" s="1">
        <f t="shared" ca="1" si="502"/>
        <v>0.37631694477717537</v>
      </c>
      <c r="S4556" s="1">
        <f t="shared" ca="1" si="503"/>
        <v>3724</v>
      </c>
      <c r="T4556" s="1" t="str">
        <f t="shared" ca="1" si="499"/>
        <v/>
      </c>
    </row>
    <row r="4557" spans="1:20" x14ac:dyDescent="0.25">
      <c r="A4557" s="1">
        <v>4553</v>
      </c>
      <c r="B4557" s="1">
        <v>456</v>
      </c>
      <c r="C4557" s="1">
        <v>46</v>
      </c>
      <c r="D4557" s="1" t="s">
        <v>16</v>
      </c>
      <c r="E4557" s="1">
        <v>0</v>
      </c>
      <c r="J4557" s="1">
        <v>4553</v>
      </c>
      <c r="K4557" s="1">
        <f t="shared" ca="1" si="500"/>
        <v>0.69346905711450668</v>
      </c>
      <c r="L4557" s="1">
        <f t="shared" ca="1" si="501"/>
        <v>3088</v>
      </c>
      <c r="M4557" s="1" t="str">
        <f t="shared" ca="1" si="498"/>
        <v/>
      </c>
      <c r="Q4557" s="1">
        <v>4553</v>
      </c>
      <c r="R4557" s="1">
        <f t="shared" ca="1" si="502"/>
        <v>0.41864143663241138</v>
      </c>
      <c r="S4557" s="1">
        <f t="shared" ca="1" si="503"/>
        <v>3470</v>
      </c>
      <c r="T4557" s="1" t="str">
        <f t="shared" ca="1" si="499"/>
        <v/>
      </c>
    </row>
    <row r="4558" spans="1:20" x14ac:dyDescent="0.25">
      <c r="A4558" s="1">
        <v>4554</v>
      </c>
      <c r="B4558" s="1">
        <v>456</v>
      </c>
      <c r="C4558" s="1">
        <v>46</v>
      </c>
      <c r="D4558" s="1" t="s">
        <v>16</v>
      </c>
      <c r="E4558" s="1">
        <v>0</v>
      </c>
      <c r="J4558" s="1">
        <v>4554</v>
      </c>
      <c r="K4558" s="1">
        <f t="shared" ca="1" si="500"/>
        <v>0.11997363241383618</v>
      </c>
      <c r="L4558" s="1">
        <f t="shared" ca="1" si="501"/>
        <v>8788</v>
      </c>
      <c r="M4558" s="1" t="str">
        <f t="shared" ca="1" si="498"/>
        <v/>
      </c>
      <c r="Q4558" s="1">
        <v>4554</v>
      </c>
      <c r="R4558" s="1">
        <f t="shared" ca="1" si="502"/>
        <v>0.76872727968368748</v>
      </c>
      <c r="S4558" s="1">
        <f t="shared" ca="1" si="503"/>
        <v>1303</v>
      </c>
      <c r="T4558" s="1" t="str">
        <f t="shared" ca="1" si="499"/>
        <v/>
      </c>
    </row>
    <row r="4559" spans="1:20" x14ac:dyDescent="0.25">
      <c r="A4559" s="1">
        <v>4555</v>
      </c>
      <c r="B4559" s="1">
        <v>456</v>
      </c>
      <c r="C4559" s="1">
        <v>46</v>
      </c>
      <c r="D4559" s="1" t="s">
        <v>16</v>
      </c>
      <c r="E4559" s="1">
        <v>0</v>
      </c>
      <c r="J4559" s="1">
        <v>4555</v>
      </c>
      <c r="K4559" s="1">
        <f t="shared" ca="1" si="500"/>
        <v>0.77256954004062062</v>
      </c>
      <c r="L4559" s="1">
        <f t="shared" ca="1" si="501"/>
        <v>2325</v>
      </c>
      <c r="M4559" s="1" t="str">
        <f t="shared" ca="1" si="498"/>
        <v/>
      </c>
      <c r="Q4559" s="1">
        <v>4555</v>
      </c>
      <c r="R4559" s="1">
        <f t="shared" ca="1" si="502"/>
        <v>0.84558253193816646</v>
      </c>
      <c r="S4559" s="1">
        <f t="shared" ca="1" si="503"/>
        <v>854</v>
      </c>
      <c r="T4559" s="1" t="str">
        <f t="shared" ca="1" si="499"/>
        <v/>
      </c>
    </row>
    <row r="4560" spans="1:20" x14ac:dyDescent="0.25">
      <c r="A4560" s="1">
        <v>4556</v>
      </c>
      <c r="B4560" s="1">
        <v>456</v>
      </c>
      <c r="C4560" s="1">
        <v>46</v>
      </c>
      <c r="D4560" s="1" t="s">
        <v>16</v>
      </c>
      <c r="E4560" s="1">
        <v>0</v>
      </c>
      <c r="J4560" s="1">
        <v>4556</v>
      </c>
      <c r="K4560" s="1">
        <f t="shared" ca="1" si="500"/>
        <v>0.14702816362754456</v>
      </c>
      <c r="L4560" s="1">
        <f t="shared" ca="1" si="501"/>
        <v>8510</v>
      </c>
      <c r="M4560" s="1" t="str">
        <f t="shared" ca="1" si="498"/>
        <v/>
      </c>
      <c r="Q4560" s="1">
        <v>4556</v>
      </c>
      <c r="R4560" s="1">
        <f t="shared" ca="1" si="502"/>
        <v>0.82158360328325719</v>
      </c>
      <c r="S4560" s="1">
        <f t="shared" ca="1" si="503"/>
        <v>1008</v>
      </c>
      <c r="T4560" s="1" t="str">
        <f t="shared" ca="1" si="499"/>
        <v/>
      </c>
    </row>
    <row r="4561" spans="1:20" x14ac:dyDescent="0.25">
      <c r="A4561" s="1">
        <v>4557</v>
      </c>
      <c r="B4561" s="1">
        <v>456</v>
      </c>
      <c r="C4561" s="1">
        <v>46</v>
      </c>
      <c r="D4561" s="1" t="s">
        <v>16</v>
      </c>
      <c r="E4561" s="1">
        <v>0</v>
      </c>
      <c r="J4561" s="1">
        <v>4557</v>
      </c>
      <c r="K4561" s="1">
        <f t="shared" ca="1" si="500"/>
        <v>0.83072446472497929</v>
      </c>
      <c r="L4561" s="1">
        <f t="shared" ca="1" si="501"/>
        <v>1715</v>
      </c>
      <c r="M4561" s="1" t="str">
        <f t="shared" ca="1" si="498"/>
        <v/>
      </c>
      <c r="Q4561" s="1">
        <v>4557</v>
      </c>
      <c r="R4561" s="1">
        <f t="shared" ca="1" si="502"/>
        <v>7.9078504320282184E-2</v>
      </c>
      <c r="S4561" s="1">
        <f t="shared" ca="1" si="503"/>
        <v>5539</v>
      </c>
      <c r="T4561" s="1" t="str">
        <f t="shared" ca="1" si="499"/>
        <v/>
      </c>
    </row>
    <row r="4562" spans="1:20" x14ac:dyDescent="0.25">
      <c r="A4562" s="1">
        <v>4558</v>
      </c>
      <c r="B4562" s="1">
        <v>456</v>
      </c>
      <c r="C4562" s="1">
        <v>46</v>
      </c>
      <c r="D4562" s="1" t="s">
        <v>16</v>
      </c>
      <c r="E4562" s="1">
        <v>1</v>
      </c>
      <c r="J4562" s="1">
        <v>4558</v>
      </c>
      <c r="K4562" s="1">
        <f t="shared" ca="1" si="500"/>
        <v>0.6887649521326864</v>
      </c>
      <c r="L4562" s="1">
        <f t="shared" ca="1" si="501"/>
        <v>3137</v>
      </c>
      <c r="M4562" s="1" t="str">
        <f t="shared" ca="1" si="498"/>
        <v/>
      </c>
      <c r="Q4562" s="1">
        <v>4558</v>
      </c>
      <c r="R4562" s="1">
        <f t="shared" ca="1" si="502"/>
        <v>0.59045733969605152</v>
      </c>
      <c r="S4562" s="1">
        <f t="shared" ca="1" si="503"/>
        <v>2391</v>
      </c>
      <c r="T4562" s="1" t="str">
        <f t="shared" ca="1" si="499"/>
        <v/>
      </c>
    </row>
    <row r="4563" spans="1:20" x14ac:dyDescent="0.25">
      <c r="A4563" s="1">
        <v>4559</v>
      </c>
      <c r="B4563" s="1">
        <v>456</v>
      </c>
      <c r="C4563" s="1">
        <v>46</v>
      </c>
      <c r="D4563" s="1" t="s">
        <v>16</v>
      </c>
      <c r="E4563" s="1">
        <v>1</v>
      </c>
      <c r="J4563" s="1">
        <v>4559</v>
      </c>
      <c r="K4563" s="1">
        <f t="shared" ca="1" si="500"/>
        <v>0.87299778072396006</v>
      </c>
      <c r="L4563" s="1">
        <f t="shared" ca="1" si="501"/>
        <v>1278</v>
      </c>
      <c r="M4563" s="1" t="str">
        <f t="shared" ca="1" si="498"/>
        <v/>
      </c>
      <c r="Q4563" s="1">
        <v>4559</v>
      </c>
      <c r="R4563" s="1">
        <f t="shared" ca="1" si="502"/>
        <v>5.9974369463803634E-2</v>
      </c>
      <c r="S4563" s="1">
        <f t="shared" ca="1" si="503"/>
        <v>5649</v>
      </c>
      <c r="T4563" s="1" t="str">
        <f t="shared" ca="1" si="499"/>
        <v/>
      </c>
    </row>
    <row r="4564" spans="1:20" x14ac:dyDescent="0.25">
      <c r="A4564" s="1">
        <v>4560</v>
      </c>
      <c r="B4564" s="1">
        <v>456</v>
      </c>
      <c r="C4564" s="1">
        <v>46</v>
      </c>
      <c r="D4564" s="1" t="s">
        <v>16</v>
      </c>
      <c r="E4564" s="1">
        <v>0</v>
      </c>
      <c r="J4564" s="1">
        <v>4560</v>
      </c>
      <c r="K4564" s="1">
        <f t="shared" ca="1" si="500"/>
        <v>0.61887007961583662</v>
      </c>
      <c r="L4564" s="1">
        <f t="shared" ca="1" si="501"/>
        <v>3841</v>
      </c>
      <c r="M4564" s="1" t="str">
        <f t="shared" ca="1" si="498"/>
        <v/>
      </c>
      <c r="Q4564" s="1">
        <v>4560</v>
      </c>
      <c r="R4564" s="1">
        <f t="shared" ca="1" si="502"/>
        <v>0.72771894211583343</v>
      </c>
      <c r="S4564" s="1">
        <f t="shared" ca="1" si="503"/>
        <v>1590</v>
      </c>
      <c r="T4564" s="1" t="str">
        <f t="shared" ca="1" si="499"/>
        <v/>
      </c>
    </row>
    <row r="4565" spans="1:20" x14ac:dyDescent="0.25">
      <c r="A4565" s="1">
        <v>4561</v>
      </c>
      <c r="B4565" s="1">
        <v>457</v>
      </c>
      <c r="C4565" s="1">
        <v>46</v>
      </c>
      <c r="D4565" s="1" t="s">
        <v>16</v>
      </c>
      <c r="E4565" s="1">
        <v>0</v>
      </c>
      <c r="J4565" s="1">
        <v>4561</v>
      </c>
      <c r="K4565" s="1">
        <f t="shared" ca="1" si="500"/>
        <v>2.5983488838035473E-2</v>
      </c>
      <c r="L4565" s="1">
        <f t="shared" ca="1" si="501"/>
        <v>9739</v>
      </c>
      <c r="M4565" s="1" t="str">
        <f t="shared" ca="1" si="498"/>
        <v/>
      </c>
      <c r="Q4565" s="1">
        <v>4561</v>
      </c>
      <c r="R4565" s="1">
        <f t="shared" ca="1" si="502"/>
        <v>0.17653070543010263</v>
      </c>
      <c r="S4565" s="1">
        <f t="shared" ca="1" si="503"/>
        <v>4951</v>
      </c>
      <c r="T4565" s="1" t="str">
        <f t="shared" ca="1" si="499"/>
        <v/>
      </c>
    </row>
    <row r="4566" spans="1:20" x14ac:dyDescent="0.25">
      <c r="A4566" s="1">
        <v>4562</v>
      </c>
      <c r="B4566" s="1">
        <v>457</v>
      </c>
      <c r="C4566" s="1">
        <v>46</v>
      </c>
      <c r="D4566" s="1" t="s">
        <v>16</v>
      </c>
      <c r="E4566" s="1">
        <v>0</v>
      </c>
      <c r="J4566" s="1">
        <v>4562</v>
      </c>
      <c r="K4566" s="1">
        <f t="shared" ca="1" si="500"/>
        <v>0.57914131534188451</v>
      </c>
      <c r="L4566" s="1">
        <f t="shared" ca="1" si="501"/>
        <v>4211</v>
      </c>
      <c r="M4566" s="1" t="str">
        <f t="shared" ca="1" si="498"/>
        <v/>
      </c>
      <c r="Q4566" s="1">
        <v>4562</v>
      </c>
      <c r="R4566" s="1">
        <f t="shared" ca="1" si="502"/>
        <v>0.53772134799089499</v>
      </c>
      <c r="S4566" s="1">
        <f t="shared" ca="1" si="503"/>
        <v>2713</v>
      </c>
      <c r="T4566" s="1" t="str">
        <f t="shared" ca="1" si="499"/>
        <v/>
      </c>
    </row>
    <row r="4567" spans="1:20" x14ac:dyDescent="0.25">
      <c r="A4567" s="1">
        <v>4563</v>
      </c>
      <c r="B4567" s="1">
        <v>457</v>
      </c>
      <c r="C4567" s="1">
        <v>46</v>
      </c>
      <c r="D4567" s="1" t="s">
        <v>16</v>
      </c>
      <c r="E4567" s="1">
        <v>0</v>
      </c>
      <c r="J4567" s="1">
        <v>4563</v>
      </c>
      <c r="K4567" s="1">
        <f t="shared" ca="1" si="500"/>
        <v>0.56676539582885088</v>
      </c>
      <c r="L4567" s="1">
        <f t="shared" ca="1" si="501"/>
        <v>4334</v>
      </c>
      <c r="M4567" s="1" t="str">
        <f t="shared" ca="1" si="498"/>
        <v/>
      </c>
      <c r="Q4567" s="1">
        <v>4563</v>
      </c>
      <c r="R4567" s="1">
        <f t="shared" ca="1" si="502"/>
        <v>0.789208775296247</v>
      </c>
      <c r="S4567" s="1">
        <f t="shared" ca="1" si="503"/>
        <v>1204</v>
      </c>
      <c r="T4567" s="1" t="str">
        <f t="shared" ca="1" si="499"/>
        <v/>
      </c>
    </row>
    <row r="4568" spans="1:20" x14ac:dyDescent="0.25">
      <c r="A4568" s="1">
        <v>4564</v>
      </c>
      <c r="B4568" s="1">
        <v>457</v>
      </c>
      <c r="C4568" s="1">
        <v>46</v>
      </c>
      <c r="D4568" s="1" t="s">
        <v>16</v>
      </c>
      <c r="E4568" s="1">
        <v>0</v>
      </c>
      <c r="J4568" s="1">
        <v>4564</v>
      </c>
      <c r="K4568" s="1">
        <f t="shared" ca="1" si="500"/>
        <v>0.94207504979451573</v>
      </c>
      <c r="L4568" s="1">
        <f t="shared" ca="1" si="501"/>
        <v>624</v>
      </c>
      <c r="M4568" s="1" t="str">
        <f t="shared" ca="1" si="498"/>
        <v/>
      </c>
      <c r="Q4568" s="1">
        <v>4564</v>
      </c>
      <c r="R4568" s="1">
        <f t="shared" ca="1" si="502"/>
        <v>0.88952772126933211</v>
      </c>
      <c r="S4568" s="1">
        <f t="shared" ca="1" si="503"/>
        <v>596</v>
      </c>
      <c r="T4568" s="1" t="str">
        <f t="shared" ca="1" si="499"/>
        <v/>
      </c>
    </row>
    <row r="4569" spans="1:20" x14ac:dyDescent="0.25">
      <c r="A4569" s="1">
        <v>4565</v>
      </c>
      <c r="B4569" s="1">
        <v>457</v>
      </c>
      <c r="C4569" s="1">
        <v>46</v>
      </c>
      <c r="D4569" s="1" t="s">
        <v>16</v>
      </c>
      <c r="E4569" s="1">
        <v>0</v>
      </c>
      <c r="J4569" s="1">
        <v>4565</v>
      </c>
      <c r="K4569" s="1">
        <f t="shared" ca="1" si="500"/>
        <v>0.17425225314931692</v>
      </c>
      <c r="L4569" s="1">
        <f t="shared" ca="1" si="501"/>
        <v>8260</v>
      </c>
      <c r="M4569" s="1" t="str">
        <f t="shared" ca="1" si="498"/>
        <v/>
      </c>
      <c r="Q4569" s="1">
        <v>4565</v>
      </c>
      <c r="R4569" s="1">
        <f t="shared" ca="1" si="502"/>
        <v>0.44517545474562747</v>
      </c>
      <c r="S4569" s="1">
        <f t="shared" ca="1" si="503"/>
        <v>3310</v>
      </c>
      <c r="T4569" s="1" t="str">
        <f t="shared" ca="1" si="499"/>
        <v/>
      </c>
    </row>
    <row r="4570" spans="1:20" x14ac:dyDescent="0.25">
      <c r="A4570" s="1">
        <v>4566</v>
      </c>
      <c r="B4570" s="1">
        <v>457</v>
      </c>
      <c r="C4570" s="1">
        <v>46</v>
      </c>
      <c r="D4570" s="1" t="s">
        <v>16</v>
      </c>
      <c r="E4570" s="1">
        <v>0</v>
      </c>
      <c r="J4570" s="1">
        <v>4566</v>
      </c>
      <c r="K4570" s="1">
        <f t="shared" ca="1" si="500"/>
        <v>0.58419256220632354</v>
      </c>
      <c r="L4570" s="1">
        <f t="shared" ca="1" si="501"/>
        <v>4168</v>
      </c>
      <c r="M4570" s="1" t="str">
        <f t="shared" ca="1" si="498"/>
        <v/>
      </c>
      <c r="Q4570" s="1">
        <v>4566</v>
      </c>
      <c r="R4570" s="1">
        <f t="shared" ca="1" si="502"/>
        <v>0.94706933061960386</v>
      </c>
      <c r="S4570" s="1">
        <f t="shared" ca="1" si="503"/>
        <v>283</v>
      </c>
      <c r="T4570" s="1" t="str">
        <f t="shared" ca="1" si="499"/>
        <v/>
      </c>
    </row>
    <row r="4571" spans="1:20" x14ac:dyDescent="0.25">
      <c r="A4571" s="1">
        <v>4567</v>
      </c>
      <c r="B4571" s="1">
        <v>457</v>
      </c>
      <c r="C4571" s="1">
        <v>46</v>
      </c>
      <c r="D4571" s="1" t="s">
        <v>16</v>
      </c>
      <c r="E4571" s="1">
        <v>0</v>
      </c>
      <c r="J4571" s="1">
        <v>4567</v>
      </c>
      <c r="K4571" s="1">
        <f t="shared" ca="1" si="500"/>
        <v>7.1670550632893848E-2</v>
      </c>
      <c r="L4571" s="1">
        <f t="shared" ca="1" si="501"/>
        <v>9256</v>
      </c>
      <c r="M4571" s="1" t="str">
        <f t="shared" ca="1" si="498"/>
        <v/>
      </c>
      <c r="Q4571" s="1">
        <v>4567</v>
      </c>
      <c r="R4571" s="1">
        <f t="shared" ca="1" si="502"/>
        <v>0.21087524591909701</v>
      </c>
      <c r="S4571" s="1">
        <f t="shared" ca="1" si="503"/>
        <v>4729</v>
      </c>
      <c r="T4571" s="1" t="str">
        <f t="shared" ca="1" si="499"/>
        <v/>
      </c>
    </row>
    <row r="4572" spans="1:20" x14ac:dyDescent="0.25">
      <c r="A4572" s="1">
        <v>4568</v>
      </c>
      <c r="B4572" s="1">
        <v>457</v>
      </c>
      <c r="C4572" s="1">
        <v>46</v>
      </c>
      <c r="D4572" s="1" t="s">
        <v>16</v>
      </c>
      <c r="E4572" s="1">
        <v>0</v>
      </c>
      <c r="J4572" s="1">
        <v>4568</v>
      </c>
      <c r="K4572" s="1">
        <f t="shared" ca="1" si="500"/>
        <v>0.97127318038595467</v>
      </c>
      <c r="L4572" s="1">
        <f t="shared" ca="1" si="501"/>
        <v>295</v>
      </c>
      <c r="M4572" s="1" t="str">
        <f t="shared" ca="1" si="498"/>
        <v/>
      </c>
      <c r="Q4572" s="1">
        <v>4568</v>
      </c>
      <c r="R4572" s="1">
        <f t="shared" ca="1" si="502"/>
        <v>6.7030596118697439E-2</v>
      </c>
      <c r="S4572" s="1">
        <f t="shared" ca="1" si="503"/>
        <v>5612</v>
      </c>
      <c r="T4572" s="1" t="str">
        <f t="shared" ca="1" si="499"/>
        <v/>
      </c>
    </row>
    <row r="4573" spans="1:20" x14ac:dyDescent="0.25">
      <c r="A4573" s="1">
        <v>4569</v>
      </c>
      <c r="B4573" s="1">
        <v>457</v>
      </c>
      <c r="C4573" s="1">
        <v>46</v>
      </c>
      <c r="D4573" s="1" t="s">
        <v>16</v>
      </c>
      <c r="E4573" s="1">
        <v>0</v>
      </c>
      <c r="J4573" s="1">
        <v>4569</v>
      </c>
      <c r="K4573" s="1">
        <f t="shared" ca="1" si="500"/>
        <v>9.995121067478574E-2</v>
      </c>
      <c r="L4573" s="1">
        <f t="shared" ca="1" si="501"/>
        <v>8990</v>
      </c>
      <c r="M4573" s="1" t="str">
        <f t="shared" ca="1" si="498"/>
        <v/>
      </c>
      <c r="Q4573" s="1">
        <v>4569</v>
      </c>
      <c r="R4573" s="1">
        <f t="shared" ca="1" si="502"/>
        <v>0.84194356283474425</v>
      </c>
      <c r="S4573" s="1">
        <f t="shared" ca="1" si="503"/>
        <v>870</v>
      </c>
      <c r="T4573" s="1" t="str">
        <f t="shared" ca="1" si="499"/>
        <v/>
      </c>
    </row>
    <row r="4574" spans="1:20" x14ac:dyDescent="0.25">
      <c r="A4574" s="1">
        <v>4570</v>
      </c>
      <c r="B4574" s="1">
        <v>457</v>
      </c>
      <c r="C4574" s="1">
        <v>46</v>
      </c>
      <c r="D4574" s="1" t="s">
        <v>16</v>
      </c>
      <c r="E4574" s="1">
        <v>0</v>
      </c>
      <c r="J4574" s="1">
        <v>4570</v>
      </c>
      <c r="K4574" s="1">
        <f t="shared" ca="1" si="500"/>
        <v>0.70758880719499939</v>
      </c>
      <c r="L4574" s="1">
        <f t="shared" ca="1" si="501"/>
        <v>2957</v>
      </c>
      <c r="M4574" s="1" t="str">
        <f t="shared" ca="1" si="498"/>
        <v/>
      </c>
      <c r="Q4574" s="1">
        <v>4570</v>
      </c>
      <c r="R4574" s="1">
        <f t="shared" ca="1" si="502"/>
        <v>0.46911212369908484</v>
      </c>
      <c r="S4574" s="1">
        <f t="shared" ca="1" si="503"/>
        <v>3157</v>
      </c>
      <c r="T4574" s="1" t="str">
        <f t="shared" ca="1" si="499"/>
        <v/>
      </c>
    </row>
    <row r="4575" spans="1:20" x14ac:dyDescent="0.25">
      <c r="A4575" s="1">
        <v>4571</v>
      </c>
      <c r="B4575" s="1">
        <v>458</v>
      </c>
      <c r="C4575" s="1">
        <v>46</v>
      </c>
      <c r="D4575" s="1" t="s">
        <v>16</v>
      </c>
      <c r="E4575" s="1">
        <v>0</v>
      </c>
      <c r="J4575" s="1">
        <v>4571</v>
      </c>
      <c r="K4575" s="1">
        <f t="shared" ca="1" si="500"/>
        <v>0.51620664353456558</v>
      </c>
      <c r="L4575" s="1">
        <f t="shared" ca="1" si="501"/>
        <v>4851</v>
      </c>
      <c r="M4575" s="1" t="str">
        <f t="shared" ca="1" si="498"/>
        <v/>
      </c>
      <c r="Q4575" s="1">
        <v>4571</v>
      </c>
      <c r="R4575" s="1">
        <f t="shared" ca="1" si="502"/>
        <v>0.878228730106417</v>
      </c>
      <c r="S4575" s="1">
        <f t="shared" ca="1" si="503"/>
        <v>663</v>
      </c>
      <c r="T4575" s="1" t="str">
        <f t="shared" ca="1" si="499"/>
        <v/>
      </c>
    </row>
    <row r="4576" spans="1:20" x14ac:dyDescent="0.25">
      <c r="A4576" s="1">
        <v>4572</v>
      </c>
      <c r="B4576" s="1">
        <v>458</v>
      </c>
      <c r="C4576" s="1">
        <v>46</v>
      </c>
      <c r="D4576" s="1" t="s">
        <v>16</v>
      </c>
      <c r="E4576" s="1">
        <v>0</v>
      </c>
      <c r="J4576" s="1">
        <v>4572</v>
      </c>
      <c r="K4576" s="1">
        <f t="shared" ca="1" si="500"/>
        <v>0.84850701235921766</v>
      </c>
      <c r="L4576" s="1">
        <f t="shared" ca="1" si="501"/>
        <v>1535</v>
      </c>
      <c r="M4576" s="1" t="str">
        <f t="shared" ca="1" si="498"/>
        <v/>
      </c>
      <c r="Q4576" s="1">
        <v>4572</v>
      </c>
      <c r="R4576" s="1">
        <f t="shared" ca="1" si="502"/>
        <v>0.8100310102792927</v>
      </c>
      <c r="S4576" s="1">
        <f t="shared" ca="1" si="503"/>
        <v>1077</v>
      </c>
      <c r="T4576" s="1" t="str">
        <f t="shared" ca="1" si="499"/>
        <v/>
      </c>
    </row>
    <row r="4577" spans="1:20" x14ac:dyDescent="0.25">
      <c r="A4577" s="1">
        <v>4573</v>
      </c>
      <c r="B4577" s="1">
        <v>458</v>
      </c>
      <c r="C4577" s="1">
        <v>46</v>
      </c>
      <c r="D4577" s="1" t="s">
        <v>16</v>
      </c>
      <c r="E4577" s="1">
        <v>0</v>
      </c>
      <c r="J4577" s="1">
        <v>4573</v>
      </c>
      <c r="K4577" s="1">
        <f t="shared" ca="1" si="500"/>
        <v>0.78328685720817282</v>
      </c>
      <c r="L4577" s="1">
        <f t="shared" ca="1" si="501"/>
        <v>2222</v>
      </c>
      <c r="M4577" s="1" t="str">
        <f t="shared" ca="1" si="498"/>
        <v/>
      </c>
      <c r="Q4577" s="1">
        <v>4573</v>
      </c>
      <c r="R4577" s="1">
        <f t="shared" ca="1" si="502"/>
        <v>3.424611434836744E-2</v>
      </c>
      <c r="S4577" s="1">
        <f t="shared" ca="1" si="503"/>
        <v>5788</v>
      </c>
      <c r="T4577" s="1" t="str">
        <f t="shared" ca="1" si="499"/>
        <v/>
      </c>
    </row>
    <row r="4578" spans="1:20" x14ac:dyDescent="0.25">
      <c r="A4578" s="1">
        <v>4574</v>
      </c>
      <c r="B4578" s="1">
        <v>458</v>
      </c>
      <c r="C4578" s="1">
        <v>46</v>
      </c>
      <c r="D4578" s="1" t="s">
        <v>16</v>
      </c>
      <c r="E4578" s="1">
        <v>0</v>
      </c>
      <c r="J4578" s="1">
        <v>4574</v>
      </c>
      <c r="K4578" s="1">
        <f t="shared" ca="1" si="500"/>
        <v>0.75047283321936686</v>
      </c>
      <c r="L4578" s="1">
        <f t="shared" ca="1" si="501"/>
        <v>2532</v>
      </c>
      <c r="M4578" s="1" t="str">
        <f t="shared" ca="1" si="498"/>
        <v/>
      </c>
      <c r="Q4578" s="1">
        <v>4574</v>
      </c>
      <c r="R4578" s="1">
        <f t="shared" ca="1" si="502"/>
        <v>0.48911606209897607</v>
      </c>
      <c r="S4578" s="1">
        <f t="shared" ca="1" si="503"/>
        <v>3038</v>
      </c>
      <c r="T4578" s="1" t="str">
        <f t="shared" ca="1" si="499"/>
        <v/>
      </c>
    </row>
    <row r="4579" spans="1:20" x14ac:dyDescent="0.25">
      <c r="A4579" s="1">
        <v>4575</v>
      </c>
      <c r="B4579" s="1">
        <v>458</v>
      </c>
      <c r="C4579" s="1">
        <v>46</v>
      </c>
      <c r="D4579" s="1" t="s">
        <v>16</v>
      </c>
      <c r="E4579" s="1">
        <v>0</v>
      </c>
      <c r="J4579" s="1">
        <v>4575</v>
      </c>
      <c r="K4579" s="1">
        <f t="shared" ca="1" si="500"/>
        <v>0.43985261289754984</v>
      </c>
      <c r="L4579" s="1">
        <f t="shared" ca="1" si="501"/>
        <v>5611</v>
      </c>
      <c r="M4579" s="1" t="str">
        <f t="shared" ca="1" si="498"/>
        <v/>
      </c>
      <c r="Q4579" s="1">
        <v>4575</v>
      </c>
      <c r="R4579" s="1">
        <f t="shared" ca="1" si="502"/>
        <v>0.52562730295334825</v>
      </c>
      <c r="S4579" s="1">
        <f t="shared" ca="1" si="503"/>
        <v>2797</v>
      </c>
      <c r="T4579" s="1" t="str">
        <f t="shared" ca="1" si="499"/>
        <v/>
      </c>
    </row>
    <row r="4580" spans="1:20" x14ac:dyDescent="0.25">
      <c r="A4580" s="1">
        <v>4576</v>
      </c>
      <c r="B4580" s="1">
        <v>458</v>
      </c>
      <c r="C4580" s="1">
        <v>46</v>
      </c>
      <c r="D4580" s="1" t="s">
        <v>16</v>
      </c>
      <c r="E4580" s="1">
        <v>0</v>
      </c>
      <c r="J4580" s="1">
        <v>4576</v>
      </c>
      <c r="K4580" s="1">
        <f t="shared" ca="1" si="500"/>
        <v>0.66783694254198245</v>
      </c>
      <c r="L4580" s="1">
        <f t="shared" ca="1" si="501"/>
        <v>3340</v>
      </c>
      <c r="M4580" s="1" t="str">
        <f t="shared" ca="1" si="498"/>
        <v/>
      </c>
      <c r="Q4580" s="1">
        <v>4576</v>
      </c>
      <c r="R4580" s="1">
        <f t="shared" ca="1" si="502"/>
        <v>0.31213023932947914</v>
      </c>
      <c r="S4580" s="1">
        <f t="shared" ca="1" si="503"/>
        <v>4128</v>
      </c>
      <c r="T4580" s="1" t="str">
        <f t="shared" ca="1" si="499"/>
        <v/>
      </c>
    </row>
    <row r="4581" spans="1:20" x14ac:dyDescent="0.25">
      <c r="A4581" s="1">
        <v>4577</v>
      </c>
      <c r="B4581" s="1">
        <v>458</v>
      </c>
      <c r="C4581" s="1">
        <v>46</v>
      </c>
      <c r="D4581" s="1" t="s">
        <v>16</v>
      </c>
      <c r="E4581" s="1">
        <v>0</v>
      </c>
      <c r="J4581" s="1">
        <v>4577</v>
      </c>
      <c r="K4581" s="1">
        <f t="shared" ca="1" si="500"/>
        <v>0.28944082259479287</v>
      </c>
      <c r="L4581" s="1">
        <f t="shared" ca="1" si="501"/>
        <v>7035</v>
      </c>
      <c r="M4581" s="1" t="str">
        <f t="shared" ca="1" si="498"/>
        <v/>
      </c>
      <c r="Q4581" s="1">
        <v>4577</v>
      </c>
      <c r="R4581" s="1">
        <f t="shared" ca="1" si="502"/>
        <v>0.54583513240484549</v>
      </c>
      <c r="S4581" s="1">
        <f t="shared" ca="1" si="503"/>
        <v>2655</v>
      </c>
      <c r="T4581" s="1" t="str">
        <f t="shared" ca="1" si="499"/>
        <v/>
      </c>
    </row>
    <row r="4582" spans="1:20" x14ac:dyDescent="0.25">
      <c r="A4582" s="1">
        <v>4578</v>
      </c>
      <c r="B4582" s="1">
        <v>458</v>
      </c>
      <c r="C4582" s="1">
        <v>46</v>
      </c>
      <c r="D4582" s="1" t="s">
        <v>16</v>
      </c>
      <c r="E4582" s="1">
        <v>0</v>
      </c>
      <c r="J4582" s="1">
        <v>4578</v>
      </c>
      <c r="K4582" s="1">
        <f t="shared" ca="1" si="500"/>
        <v>0.52215425464877052</v>
      </c>
      <c r="L4582" s="1">
        <f t="shared" ca="1" si="501"/>
        <v>4791</v>
      </c>
      <c r="M4582" s="1" t="str">
        <f t="shared" ca="1" si="498"/>
        <v/>
      </c>
      <c r="Q4582" s="1">
        <v>4578</v>
      </c>
      <c r="R4582" s="1">
        <f t="shared" ca="1" si="502"/>
        <v>0.60788209066763021</v>
      </c>
      <c r="S4582" s="1">
        <f t="shared" ca="1" si="503"/>
        <v>2309</v>
      </c>
      <c r="T4582" s="1" t="str">
        <f t="shared" ca="1" si="499"/>
        <v/>
      </c>
    </row>
    <row r="4583" spans="1:20" x14ac:dyDescent="0.25">
      <c r="A4583" s="1">
        <v>4579</v>
      </c>
      <c r="B4583" s="1">
        <v>458</v>
      </c>
      <c r="C4583" s="1">
        <v>46</v>
      </c>
      <c r="D4583" s="1" t="s">
        <v>16</v>
      </c>
      <c r="E4583" s="1">
        <v>0</v>
      </c>
      <c r="J4583" s="1">
        <v>4579</v>
      </c>
      <c r="K4583" s="1">
        <f t="shared" ca="1" si="500"/>
        <v>0.52076205094176942</v>
      </c>
      <c r="L4583" s="1">
        <f t="shared" ca="1" si="501"/>
        <v>4806</v>
      </c>
      <c r="M4583" s="1" t="str">
        <f t="shared" ca="1" si="498"/>
        <v/>
      </c>
      <c r="Q4583" s="1">
        <v>4579</v>
      </c>
      <c r="R4583" s="1">
        <f t="shared" ca="1" si="502"/>
        <v>0.50732791085241824</v>
      </c>
      <c r="S4583" s="1">
        <f t="shared" ca="1" si="503"/>
        <v>2931</v>
      </c>
      <c r="T4583" s="1" t="str">
        <f t="shared" ca="1" si="499"/>
        <v/>
      </c>
    </row>
    <row r="4584" spans="1:20" x14ac:dyDescent="0.25">
      <c r="A4584" s="1">
        <v>4580</v>
      </c>
      <c r="B4584" s="1">
        <v>458</v>
      </c>
      <c r="C4584" s="1">
        <v>46</v>
      </c>
      <c r="D4584" s="1" t="s">
        <v>16</v>
      </c>
      <c r="E4584" s="1">
        <v>0</v>
      </c>
      <c r="J4584" s="1">
        <v>4580</v>
      </c>
      <c r="K4584" s="1">
        <f t="shared" ca="1" si="500"/>
        <v>0.74242911061882833</v>
      </c>
      <c r="L4584" s="1">
        <f t="shared" ca="1" si="501"/>
        <v>2608</v>
      </c>
      <c r="M4584" s="1" t="str">
        <f t="shared" ca="1" si="498"/>
        <v/>
      </c>
      <c r="Q4584" s="1">
        <v>4580</v>
      </c>
      <c r="R4584" s="1">
        <f t="shared" ca="1" si="502"/>
        <v>0.31869651952202371</v>
      </c>
      <c r="S4584" s="1">
        <f t="shared" ca="1" si="503"/>
        <v>4084</v>
      </c>
      <c r="T4584" s="1" t="str">
        <f t="shared" ca="1" si="499"/>
        <v/>
      </c>
    </row>
    <row r="4585" spans="1:20" x14ac:dyDescent="0.25">
      <c r="A4585" s="1">
        <v>4581</v>
      </c>
      <c r="B4585" s="1">
        <v>459</v>
      </c>
      <c r="C4585" s="1">
        <v>46</v>
      </c>
      <c r="D4585" s="1" t="s">
        <v>16</v>
      </c>
      <c r="E4585" s="1">
        <v>0</v>
      </c>
      <c r="J4585" s="1">
        <v>4581</v>
      </c>
      <c r="K4585" s="1">
        <f t="shared" ca="1" si="500"/>
        <v>0.85671478352668184</v>
      </c>
      <c r="L4585" s="1">
        <f t="shared" ca="1" si="501"/>
        <v>1449</v>
      </c>
      <c r="M4585" s="1" t="str">
        <f t="shared" ca="1" si="498"/>
        <v/>
      </c>
      <c r="Q4585" s="1">
        <v>4581</v>
      </c>
      <c r="R4585" s="1">
        <f t="shared" ca="1" si="502"/>
        <v>2.5458605899769338E-2</v>
      </c>
      <c r="S4585" s="1">
        <f t="shared" ca="1" si="503"/>
        <v>5848</v>
      </c>
      <c r="T4585" s="1" t="str">
        <f t="shared" ca="1" si="499"/>
        <v/>
      </c>
    </row>
    <row r="4586" spans="1:20" x14ac:dyDescent="0.25">
      <c r="A4586" s="1">
        <v>4582</v>
      </c>
      <c r="B4586" s="1">
        <v>459</v>
      </c>
      <c r="C4586" s="1">
        <v>46</v>
      </c>
      <c r="D4586" s="1" t="s">
        <v>16</v>
      </c>
      <c r="E4586" s="1">
        <v>0</v>
      </c>
      <c r="J4586" s="1">
        <v>4582</v>
      </c>
      <c r="K4586" s="1">
        <f t="shared" ca="1" si="500"/>
        <v>0.86907068408405452</v>
      </c>
      <c r="L4586" s="1">
        <f t="shared" ca="1" si="501"/>
        <v>1326</v>
      </c>
      <c r="M4586" s="1" t="str">
        <f t="shared" ca="1" si="498"/>
        <v/>
      </c>
      <c r="Q4586" s="1">
        <v>4582</v>
      </c>
      <c r="R4586" s="1">
        <f t="shared" ca="1" si="502"/>
        <v>0.2021618198472952</v>
      </c>
      <c r="S4586" s="1">
        <f t="shared" ca="1" si="503"/>
        <v>4780</v>
      </c>
      <c r="T4586" s="1" t="str">
        <f t="shared" ca="1" si="499"/>
        <v/>
      </c>
    </row>
    <row r="4587" spans="1:20" x14ac:dyDescent="0.25">
      <c r="A4587" s="1">
        <v>4583</v>
      </c>
      <c r="B4587" s="1">
        <v>459</v>
      </c>
      <c r="C4587" s="1">
        <v>46</v>
      </c>
      <c r="D4587" s="1" t="s">
        <v>16</v>
      </c>
      <c r="E4587" s="1">
        <v>0</v>
      </c>
      <c r="J4587" s="1">
        <v>4583</v>
      </c>
      <c r="K4587" s="1">
        <f t="shared" ca="1" si="500"/>
        <v>3.4996320329904518E-2</v>
      </c>
      <c r="L4587" s="1">
        <f t="shared" ca="1" si="501"/>
        <v>9644</v>
      </c>
      <c r="M4587" s="1" t="str">
        <f t="shared" ca="1" si="498"/>
        <v/>
      </c>
      <c r="Q4587" s="1">
        <v>4583</v>
      </c>
      <c r="R4587" s="1">
        <f t="shared" ca="1" si="502"/>
        <v>4.7496281614714975E-2</v>
      </c>
      <c r="S4587" s="1">
        <f t="shared" ca="1" si="503"/>
        <v>5711</v>
      </c>
      <c r="T4587" s="1" t="str">
        <f t="shared" ca="1" si="499"/>
        <v/>
      </c>
    </row>
    <row r="4588" spans="1:20" x14ac:dyDescent="0.25">
      <c r="A4588" s="1">
        <v>4584</v>
      </c>
      <c r="B4588" s="1">
        <v>459</v>
      </c>
      <c r="C4588" s="1">
        <v>46</v>
      </c>
      <c r="D4588" s="1" t="s">
        <v>16</v>
      </c>
      <c r="E4588" s="1">
        <v>0</v>
      </c>
      <c r="J4588" s="1">
        <v>4584</v>
      </c>
      <c r="K4588" s="1">
        <f t="shared" ca="1" si="500"/>
        <v>0.3232662455494526</v>
      </c>
      <c r="L4588" s="1">
        <f t="shared" ca="1" si="501"/>
        <v>6736</v>
      </c>
      <c r="M4588" s="1" t="str">
        <f t="shared" ca="1" si="498"/>
        <v/>
      </c>
      <c r="Q4588" s="1">
        <v>4584</v>
      </c>
      <c r="R4588" s="1">
        <f t="shared" ca="1" si="502"/>
        <v>8.7915310029450633E-2</v>
      </c>
      <c r="S4588" s="1">
        <f t="shared" ca="1" si="503"/>
        <v>5495</v>
      </c>
      <c r="T4588" s="1" t="str">
        <f t="shared" ca="1" si="499"/>
        <v/>
      </c>
    </row>
    <row r="4589" spans="1:20" x14ac:dyDescent="0.25">
      <c r="A4589" s="1">
        <v>4585</v>
      </c>
      <c r="B4589" s="1">
        <v>459</v>
      </c>
      <c r="C4589" s="1">
        <v>46</v>
      </c>
      <c r="D4589" s="1" t="s">
        <v>16</v>
      </c>
      <c r="E4589" s="1">
        <v>0</v>
      </c>
      <c r="J4589" s="1">
        <v>4585</v>
      </c>
      <c r="K4589" s="1">
        <f t="shared" ca="1" si="500"/>
        <v>0.51118029254320707</v>
      </c>
      <c r="L4589" s="1">
        <f t="shared" ca="1" si="501"/>
        <v>4894</v>
      </c>
      <c r="M4589" s="1" t="str">
        <f t="shared" ca="1" si="498"/>
        <v/>
      </c>
      <c r="Q4589" s="1">
        <v>4585</v>
      </c>
      <c r="R4589" s="1">
        <f t="shared" ca="1" si="502"/>
        <v>0.88657571149425496</v>
      </c>
      <c r="S4589" s="1">
        <f t="shared" ca="1" si="503"/>
        <v>603</v>
      </c>
      <c r="T4589" s="1" t="str">
        <f t="shared" ca="1" si="499"/>
        <v/>
      </c>
    </row>
    <row r="4590" spans="1:20" x14ac:dyDescent="0.25">
      <c r="A4590" s="1">
        <v>4586</v>
      </c>
      <c r="B4590" s="1">
        <v>459</v>
      </c>
      <c r="C4590" s="1">
        <v>46</v>
      </c>
      <c r="D4590" s="1" t="s">
        <v>16</v>
      </c>
      <c r="E4590" s="1">
        <v>0</v>
      </c>
      <c r="J4590" s="1">
        <v>4586</v>
      </c>
      <c r="K4590" s="1">
        <f t="shared" ca="1" si="500"/>
        <v>0.28311494358811018</v>
      </c>
      <c r="L4590" s="1">
        <f t="shared" ca="1" si="501"/>
        <v>7108</v>
      </c>
      <c r="M4590" s="1" t="str">
        <f t="shared" ca="1" si="498"/>
        <v/>
      </c>
      <c r="Q4590" s="1">
        <v>4586</v>
      </c>
      <c r="R4590" s="1">
        <f t="shared" ca="1" si="502"/>
        <v>0.97745334233476477</v>
      </c>
      <c r="S4590" s="1">
        <f t="shared" ca="1" si="503"/>
        <v>111</v>
      </c>
      <c r="T4590" s="1" t="str">
        <f t="shared" ca="1" si="499"/>
        <v/>
      </c>
    </row>
    <row r="4591" spans="1:20" x14ac:dyDescent="0.25">
      <c r="A4591" s="1">
        <v>4587</v>
      </c>
      <c r="B4591" s="1">
        <v>459</v>
      </c>
      <c r="C4591" s="1">
        <v>46</v>
      </c>
      <c r="D4591" s="1" t="s">
        <v>16</v>
      </c>
      <c r="E4591" s="1">
        <v>0</v>
      </c>
      <c r="J4591" s="1">
        <v>4587</v>
      </c>
      <c r="K4591" s="1">
        <f t="shared" ca="1" si="500"/>
        <v>0.33703068644413803</v>
      </c>
      <c r="L4591" s="1">
        <f t="shared" ca="1" si="501"/>
        <v>6615</v>
      </c>
      <c r="M4591" s="1" t="str">
        <f t="shared" ca="1" si="498"/>
        <v/>
      </c>
      <c r="Q4591" s="1">
        <v>4587</v>
      </c>
      <c r="R4591" s="1">
        <f t="shared" ca="1" si="502"/>
        <v>0.72371242617980946</v>
      </c>
      <c r="S4591" s="1">
        <f t="shared" ca="1" si="503"/>
        <v>1621</v>
      </c>
      <c r="T4591" s="1" t="str">
        <f t="shared" ca="1" si="499"/>
        <v/>
      </c>
    </row>
    <row r="4592" spans="1:20" x14ac:dyDescent="0.25">
      <c r="A4592" s="1">
        <v>4588</v>
      </c>
      <c r="B4592" s="1">
        <v>459</v>
      </c>
      <c r="C4592" s="1">
        <v>46</v>
      </c>
      <c r="D4592" s="1" t="s">
        <v>16</v>
      </c>
      <c r="E4592" s="1">
        <v>0</v>
      </c>
      <c r="J4592" s="1">
        <v>4588</v>
      </c>
      <c r="K4592" s="1">
        <f t="shared" ca="1" si="500"/>
        <v>0.65918692826953751</v>
      </c>
      <c r="L4592" s="1">
        <f t="shared" ca="1" si="501"/>
        <v>3436</v>
      </c>
      <c r="M4592" s="1" t="str">
        <f t="shared" ca="1" si="498"/>
        <v/>
      </c>
      <c r="Q4592" s="1">
        <v>4588</v>
      </c>
      <c r="R4592" s="1">
        <f t="shared" ca="1" si="502"/>
        <v>0.90015270328850316</v>
      </c>
      <c r="S4592" s="1">
        <f t="shared" ca="1" si="503"/>
        <v>542</v>
      </c>
      <c r="T4592" s="1" t="str">
        <f t="shared" ca="1" si="499"/>
        <v/>
      </c>
    </row>
    <row r="4593" spans="1:20" x14ac:dyDescent="0.25">
      <c r="A4593" s="1">
        <v>4589</v>
      </c>
      <c r="B4593" s="1">
        <v>459</v>
      </c>
      <c r="C4593" s="1">
        <v>46</v>
      </c>
      <c r="D4593" s="1" t="s">
        <v>16</v>
      </c>
      <c r="E4593" s="1">
        <v>0</v>
      </c>
      <c r="J4593" s="1">
        <v>4589</v>
      </c>
      <c r="K4593" s="1">
        <f t="shared" ca="1" si="500"/>
        <v>4.8436224504700531E-2</v>
      </c>
      <c r="L4593" s="1">
        <f t="shared" ca="1" si="501"/>
        <v>9484</v>
      </c>
      <c r="M4593" s="1" t="str">
        <f t="shared" ca="1" si="498"/>
        <v/>
      </c>
      <c r="Q4593" s="1">
        <v>4589</v>
      </c>
      <c r="R4593" s="1">
        <f t="shared" ca="1" si="502"/>
        <v>0.24795625623119832</v>
      </c>
      <c r="S4593" s="1">
        <f t="shared" ca="1" si="503"/>
        <v>4505</v>
      </c>
      <c r="T4593" s="1" t="str">
        <f t="shared" ca="1" si="499"/>
        <v/>
      </c>
    </row>
    <row r="4594" spans="1:20" x14ac:dyDescent="0.25">
      <c r="A4594" s="1">
        <v>4590</v>
      </c>
      <c r="B4594" s="1">
        <v>459</v>
      </c>
      <c r="C4594" s="1">
        <v>46</v>
      </c>
      <c r="D4594" s="1" t="s">
        <v>16</v>
      </c>
      <c r="E4594" s="1">
        <v>0</v>
      </c>
      <c r="J4594" s="1">
        <v>4590</v>
      </c>
      <c r="K4594" s="1">
        <f t="shared" ca="1" si="500"/>
        <v>0.73079222069908911</v>
      </c>
      <c r="L4594" s="1">
        <f t="shared" ca="1" si="501"/>
        <v>2732</v>
      </c>
      <c r="M4594" s="1" t="str">
        <f t="shared" ca="1" si="498"/>
        <v/>
      </c>
      <c r="Q4594" s="1">
        <v>4590</v>
      </c>
      <c r="R4594" s="1">
        <f t="shared" ca="1" si="502"/>
        <v>0.72047416399976372</v>
      </c>
      <c r="S4594" s="1">
        <f t="shared" ca="1" si="503"/>
        <v>1638</v>
      </c>
      <c r="T4594" s="1" t="str">
        <f t="shared" ca="1" si="499"/>
        <v/>
      </c>
    </row>
    <row r="4595" spans="1:20" x14ac:dyDescent="0.25">
      <c r="A4595" s="1">
        <v>4591</v>
      </c>
      <c r="B4595" s="1">
        <v>460</v>
      </c>
      <c r="C4595" s="1">
        <v>46</v>
      </c>
      <c r="D4595" s="1" t="s">
        <v>16</v>
      </c>
      <c r="E4595" s="1">
        <v>0</v>
      </c>
      <c r="J4595" s="1">
        <v>4591</v>
      </c>
      <c r="K4595" s="1">
        <f t="shared" ca="1" si="500"/>
        <v>7.6136875665722248E-2</v>
      </c>
      <c r="L4595" s="1">
        <f t="shared" ca="1" si="501"/>
        <v>9210</v>
      </c>
      <c r="M4595" s="1" t="str">
        <f t="shared" ca="1" si="498"/>
        <v/>
      </c>
      <c r="Q4595" s="1">
        <v>4591</v>
      </c>
      <c r="R4595" s="1">
        <f t="shared" ca="1" si="502"/>
        <v>0.17882998482222345</v>
      </c>
      <c r="S4595" s="1">
        <f t="shared" ca="1" si="503"/>
        <v>4934</v>
      </c>
      <c r="T4595" s="1" t="str">
        <f t="shared" ca="1" si="499"/>
        <v/>
      </c>
    </row>
    <row r="4596" spans="1:20" x14ac:dyDescent="0.25">
      <c r="A4596" s="1">
        <v>4592</v>
      </c>
      <c r="B4596" s="1">
        <v>460</v>
      </c>
      <c r="C4596" s="1">
        <v>46</v>
      </c>
      <c r="D4596" s="1" t="s">
        <v>16</v>
      </c>
      <c r="E4596" s="1">
        <v>0</v>
      </c>
      <c r="J4596" s="1">
        <v>4592</v>
      </c>
      <c r="K4596" s="1">
        <f t="shared" ca="1" si="500"/>
        <v>0.56596984356372637</v>
      </c>
      <c r="L4596" s="1">
        <f t="shared" ca="1" si="501"/>
        <v>4341</v>
      </c>
      <c r="M4596" s="1" t="str">
        <f t="shared" ca="1" si="498"/>
        <v/>
      </c>
      <c r="Q4596" s="1">
        <v>4592</v>
      </c>
      <c r="R4596" s="1">
        <f t="shared" ca="1" si="502"/>
        <v>0.18009785746222107</v>
      </c>
      <c r="S4596" s="1">
        <f t="shared" ca="1" si="503"/>
        <v>4923</v>
      </c>
      <c r="T4596" s="1" t="str">
        <f t="shared" ca="1" si="499"/>
        <v/>
      </c>
    </row>
    <row r="4597" spans="1:20" x14ac:dyDescent="0.25">
      <c r="A4597" s="1">
        <v>4593</v>
      </c>
      <c r="B4597" s="1">
        <v>460</v>
      </c>
      <c r="C4597" s="1">
        <v>46</v>
      </c>
      <c r="D4597" s="1" t="s">
        <v>16</v>
      </c>
      <c r="E4597" s="1">
        <v>0</v>
      </c>
      <c r="J4597" s="1">
        <v>4593</v>
      </c>
      <c r="K4597" s="1">
        <f t="shared" ca="1" si="500"/>
        <v>0.60184110200960395</v>
      </c>
      <c r="L4597" s="1">
        <f t="shared" ca="1" si="501"/>
        <v>4001</v>
      </c>
      <c r="M4597" s="1" t="str">
        <f t="shared" ca="1" si="498"/>
        <v/>
      </c>
      <c r="Q4597" s="1">
        <v>4593</v>
      </c>
      <c r="R4597" s="1">
        <f t="shared" ca="1" si="502"/>
        <v>0.1475182878740795</v>
      </c>
      <c r="S4597" s="1">
        <f t="shared" ca="1" si="503"/>
        <v>5129</v>
      </c>
      <c r="T4597" s="1" t="str">
        <f t="shared" ca="1" si="499"/>
        <v/>
      </c>
    </row>
    <row r="4598" spans="1:20" x14ac:dyDescent="0.25">
      <c r="A4598" s="1">
        <v>4594</v>
      </c>
      <c r="B4598" s="1">
        <v>460</v>
      </c>
      <c r="C4598" s="1">
        <v>46</v>
      </c>
      <c r="D4598" s="1" t="s">
        <v>16</v>
      </c>
      <c r="E4598" s="1">
        <v>0</v>
      </c>
      <c r="J4598" s="1">
        <v>4594</v>
      </c>
      <c r="K4598" s="1">
        <f t="shared" ca="1" si="500"/>
        <v>0.25967427418810307</v>
      </c>
      <c r="L4598" s="1">
        <f t="shared" ca="1" si="501"/>
        <v>7346</v>
      </c>
      <c r="M4598" s="1" t="str">
        <f t="shared" ca="1" si="498"/>
        <v/>
      </c>
      <c r="Q4598" s="1">
        <v>4594</v>
      </c>
      <c r="R4598" s="1">
        <f t="shared" ca="1" si="502"/>
        <v>0.94803139620500954</v>
      </c>
      <c r="S4598" s="1">
        <f t="shared" ca="1" si="503"/>
        <v>278</v>
      </c>
      <c r="T4598" s="1" t="str">
        <f t="shared" ca="1" si="499"/>
        <v/>
      </c>
    </row>
    <row r="4599" spans="1:20" x14ac:dyDescent="0.25">
      <c r="A4599" s="1">
        <v>4595</v>
      </c>
      <c r="B4599" s="1">
        <v>460</v>
      </c>
      <c r="C4599" s="1">
        <v>46</v>
      </c>
      <c r="D4599" s="1" t="s">
        <v>16</v>
      </c>
      <c r="E4599" s="1">
        <v>0</v>
      </c>
      <c r="J4599" s="1">
        <v>4595</v>
      </c>
      <c r="K4599" s="1">
        <f t="shared" ca="1" si="500"/>
        <v>0.79345955274533619</v>
      </c>
      <c r="L4599" s="1">
        <f t="shared" ca="1" si="501"/>
        <v>2115</v>
      </c>
      <c r="M4599" s="1" t="str">
        <f t="shared" ca="1" si="498"/>
        <v/>
      </c>
      <c r="Q4599" s="1">
        <v>4595</v>
      </c>
      <c r="R4599" s="1">
        <f t="shared" ca="1" si="502"/>
        <v>0.32623065917082972</v>
      </c>
      <c r="S4599" s="1">
        <f t="shared" ca="1" si="503"/>
        <v>4032</v>
      </c>
      <c r="T4599" s="1" t="str">
        <f t="shared" ca="1" si="499"/>
        <v/>
      </c>
    </row>
    <row r="4600" spans="1:20" x14ac:dyDescent="0.25">
      <c r="A4600" s="1">
        <v>4596</v>
      </c>
      <c r="B4600" s="1">
        <v>460</v>
      </c>
      <c r="C4600" s="1">
        <v>46</v>
      </c>
      <c r="D4600" s="1" t="s">
        <v>16</v>
      </c>
      <c r="E4600" s="1">
        <v>0</v>
      </c>
      <c r="J4600" s="1">
        <v>4596</v>
      </c>
      <c r="K4600" s="1">
        <f t="shared" ca="1" si="500"/>
        <v>0.40798520881485578</v>
      </c>
      <c r="L4600" s="1">
        <f t="shared" ca="1" si="501"/>
        <v>5916</v>
      </c>
      <c r="M4600" s="1" t="str">
        <f t="shared" ca="1" si="498"/>
        <v/>
      </c>
      <c r="Q4600" s="1">
        <v>4596</v>
      </c>
      <c r="R4600" s="1">
        <f t="shared" ca="1" si="502"/>
        <v>0.33837440647666661</v>
      </c>
      <c r="S4600" s="1">
        <f t="shared" ca="1" si="503"/>
        <v>3963</v>
      </c>
      <c r="T4600" s="1" t="str">
        <f t="shared" ca="1" si="499"/>
        <v/>
      </c>
    </row>
    <row r="4601" spans="1:20" x14ac:dyDescent="0.25">
      <c r="A4601" s="1">
        <v>4597</v>
      </c>
      <c r="B4601" s="1">
        <v>460</v>
      </c>
      <c r="C4601" s="1">
        <v>46</v>
      </c>
      <c r="D4601" s="1" t="s">
        <v>16</v>
      </c>
      <c r="E4601" s="1">
        <v>0</v>
      </c>
      <c r="J4601" s="1">
        <v>4597</v>
      </c>
      <c r="K4601" s="1">
        <f t="shared" ca="1" si="500"/>
        <v>0.37476936472737732</v>
      </c>
      <c r="L4601" s="1">
        <f t="shared" ca="1" si="501"/>
        <v>6243</v>
      </c>
      <c r="M4601" s="1" t="str">
        <f t="shared" ca="1" si="498"/>
        <v/>
      </c>
      <c r="Q4601" s="1">
        <v>4597</v>
      </c>
      <c r="R4601" s="1">
        <f t="shared" ca="1" si="502"/>
        <v>0.75106598337508512</v>
      </c>
      <c r="S4601" s="1">
        <f t="shared" ca="1" si="503"/>
        <v>1419</v>
      </c>
      <c r="T4601" s="1" t="str">
        <f t="shared" ca="1" si="499"/>
        <v/>
      </c>
    </row>
    <row r="4602" spans="1:20" x14ac:dyDescent="0.25">
      <c r="A4602" s="1">
        <v>4598</v>
      </c>
      <c r="B4602" s="1">
        <v>460</v>
      </c>
      <c r="C4602" s="1">
        <v>46</v>
      </c>
      <c r="D4602" s="1" t="s">
        <v>16</v>
      </c>
      <c r="E4602" s="1">
        <v>0</v>
      </c>
      <c r="J4602" s="1">
        <v>4598</v>
      </c>
      <c r="K4602" s="1">
        <f t="shared" ca="1" si="500"/>
        <v>0.14361507137385132</v>
      </c>
      <c r="L4602" s="1">
        <f t="shared" ca="1" si="501"/>
        <v>8538</v>
      </c>
      <c r="M4602" s="1" t="str">
        <f t="shared" ca="1" si="498"/>
        <v/>
      </c>
      <c r="Q4602" s="1">
        <v>4598</v>
      </c>
      <c r="R4602" s="1">
        <f t="shared" ca="1" si="502"/>
        <v>0.52311269692394624</v>
      </c>
      <c r="S4602" s="1">
        <f t="shared" ca="1" si="503"/>
        <v>2816</v>
      </c>
      <c r="T4602" s="1" t="str">
        <f t="shared" ca="1" si="499"/>
        <v/>
      </c>
    </row>
    <row r="4603" spans="1:20" x14ac:dyDescent="0.25">
      <c r="A4603" s="1">
        <v>4599</v>
      </c>
      <c r="B4603" s="1">
        <v>460</v>
      </c>
      <c r="C4603" s="1">
        <v>46</v>
      </c>
      <c r="D4603" s="1" t="s">
        <v>16</v>
      </c>
      <c r="E4603" s="1">
        <v>0</v>
      </c>
      <c r="J4603" s="1">
        <v>4599</v>
      </c>
      <c r="K4603" s="1">
        <f t="shared" ca="1" si="500"/>
        <v>0.15681465222273094</v>
      </c>
      <c r="L4603" s="1">
        <f t="shared" ca="1" si="501"/>
        <v>8419</v>
      </c>
      <c r="M4603" s="1" t="str">
        <f t="shared" ca="1" si="498"/>
        <v/>
      </c>
      <c r="Q4603" s="1">
        <v>4599</v>
      </c>
      <c r="R4603" s="1">
        <f t="shared" ca="1" si="502"/>
        <v>0.77043567950930048</v>
      </c>
      <c r="S4603" s="1">
        <f t="shared" ca="1" si="503"/>
        <v>1296</v>
      </c>
      <c r="T4603" s="1" t="str">
        <f t="shared" ca="1" si="499"/>
        <v/>
      </c>
    </row>
    <row r="4604" spans="1:20" x14ac:dyDescent="0.25">
      <c r="A4604" s="1">
        <v>4600</v>
      </c>
      <c r="B4604" s="1">
        <v>460</v>
      </c>
      <c r="C4604" s="1">
        <v>46</v>
      </c>
      <c r="D4604" s="1" t="s">
        <v>16</v>
      </c>
      <c r="E4604" s="1">
        <v>0</v>
      </c>
      <c r="J4604" s="1">
        <v>4600</v>
      </c>
      <c r="K4604" s="1">
        <f t="shared" ca="1" si="500"/>
        <v>0.32366105542770829</v>
      </c>
      <c r="L4604" s="1">
        <f t="shared" ca="1" si="501"/>
        <v>6731</v>
      </c>
      <c r="M4604" s="1" t="str">
        <f t="shared" ca="1" si="498"/>
        <v/>
      </c>
      <c r="Q4604" s="1">
        <v>4600</v>
      </c>
      <c r="R4604" s="1">
        <f t="shared" ca="1" si="502"/>
        <v>0.71233690924676141</v>
      </c>
      <c r="S4604" s="1">
        <f t="shared" ca="1" si="503"/>
        <v>1683</v>
      </c>
      <c r="T4604" s="1" t="str">
        <f t="shared" ca="1" si="499"/>
        <v/>
      </c>
    </row>
    <row r="4605" spans="1:20" x14ac:dyDescent="0.25">
      <c r="A4605" s="1">
        <v>4601</v>
      </c>
      <c r="B4605" s="1">
        <v>461</v>
      </c>
      <c r="C4605" s="1">
        <v>47</v>
      </c>
      <c r="D4605" s="1" t="s">
        <v>16</v>
      </c>
      <c r="E4605" s="1">
        <v>0</v>
      </c>
      <c r="J4605" s="1">
        <v>4601</v>
      </c>
      <c r="K4605" s="1">
        <f t="shared" ca="1" si="500"/>
        <v>5.6477502843064076E-2</v>
      </c>
      <c r="L4605" s="1">
        <f t="shared" ca="1" si="501"/>
        <v>9408</v>
      </c>
      <c r="M4605" s="1" t="str">
        <f t="shared" ca="1" si="498"/>
        <v/>
      </c>
      <c r="Q4605" s="1">
        <v>4601</v>
      </c>
      <c r="R4605" s="1">
        <f t="shared" ca="1" si="502"/>
        <v>0.40111437377504633</v>
      </c>
      <c r="S4605" s="1">
        <f t="shared" ca="1" si="503"/>
        <v>3576</v>
      </c>
      <c r="T4605" s="1" t="str">
        <f t="shared" ca="1" si="499"/>
        <v/>
      </c>
    </row>
    <row r="4606" spans="1:20" x14ac:dyDescent="0.25">
      <c r="A4606" s="1">
        <v>4602</v>
      </c>
      <c r="B4606" s="1">
        <v>461</v>
      </c>
      <c r="C4606" s="1">
        <v>47</v>
      </c>
      <c r="D4606" s="1" t="s">
        <v>16</v>
      </c>
      <c r="E4606" s="1">
        <v>0</v>
      </c>
      <c r="J4606" s="1">
        <v>4602</v>
      </c>
      <c r="K4606" s="1">
        <f t="shared" ca="1" si="500"/>
        <v>0.29301343618948794</v>
      </c>
      <c r="L4606" s="1">
        <f t="shared" ca="1" si="501"/>
        <v>7001</v>
      </c>
      <c r="M4606" s="1" t="str">
        <f t="shared" ca="1" si="498"/>
        <v/>
      </c>
      <c r="Q4606" s="1">
        <v>4602</v>
      </c>
      <c r="R4606" s="1">
        <f t="shared" ca="1" si="502"/>
        <v>0.96974337773285202</v>
      </c>
      <c r="S4606" s="1">
        <f t="shared" ca="1" si="503"/>
        <v>149</v>
      </c>
      <c r="T4606" s="1" t="str">
        <f t="shared" ca="1" si="499"/>
        <v/>
      </c>
    </row>
    <row r="4607" spans="1:20" x14ac:dyDescent="0.25">
      <c r="A4607" s="1">
        <v>4603</v>
      </c>
      <c r="B4607" s="1">
        <v>461</v>
      </c>
      <c r="C4607" s="1">
        <v>47</v>
      </c>
      <c r="D4607" s="1" t="s">
        <v>16</v>
      </c>
      <c r="E4607" s="1">
        <v>0</v>
      </c>
      <c r="J4607" s="1">
        <v>4603</v>
      </c>
      <c r="K4607" s="1">
        <f t="shared" ca="1" si="500"/>
        <v>0.78121483462032737</v>
      </c>
      <c r="L4607" s="1">
        <f t="shared" ca="1" si="501"/>
        <v>2242</v>
      </c>
      <c r="M4607" s="1" t="str">
        <f t="shared" ca="1" si="498"/>
        <v/>
      </c>
      <c r="Q4607" s="1">
        <v>4603</v>
      </c>
      <c r="R4607" s="1">
        <f t="shared" ca="1" si="502"/>
        <v>0.13670764072384367</v>
      </c>
      <c r="S4607" s="1">
        <f t="shared" ca="1" si="503"/>
        <v>5201</v>
      </c>
      <c r="T4607" s="1" t="str">
        <f t="shared" ca="1" si="499"/>
        <v/>
      </c>
    </row>
    <row r="4608" spans="1:20" x14ac:dyDescent="0.25">
      <c r="A4608" s="1">
        <v>4604</v>
      </c>
      <c r="B4608" s="1">
        <v>461</v>
      </c>
      <c r="C4608" s="1">
        <v>47</v>
      </c>
      <c r="D4608" s="1" t="s">
        <v>16</v>
      </c>
      <c r="E4608" s="1">
        <v>0</v>
      </c>
      <c r="J4608" s="1">
        <v>4604</v>
      </c>
      <c r="K4608" s="1">
        <f t="shared" ca="1" si="500"/>
        <v>0.62224702021609579</v>
      </c>
      <c r="L4608" s="1">
        <f t="shared" ca="1" si="501"/>
        <v>3811</v>
      </c>
      <c r="M4608" s="1" t="str">
        <f t="shared" ca="1" si="498"/>
        <v/>
      </c>
      <c r="Q4608" s="1">
        <v>4604</v>
      </c>
      <c r="R4608" s="1">
        <f t="shared" ca="1" si="502"/>
        <v>0.29526079866626997</v>
      </c>
      <c r="S4608" s="1">
        <f t="shared" ca="1" si="503"/>
        <v>4224</v>
      </c>
      <c r="T4608" s="1" t="str">
        <f t="shared" ca="1" si="499"/>
        <v/>
      </c>
    </row>
    <row r="4609" spans="1:20" x14ac:dyDescent="0.25">
      <c r="A4609" s="1">
        <v>4605</v>
      </c>
      <c r="B4609" s="1">
        <v>461</v>
      </c>
      <c r="C4609" s="1">
        <v>47</v>
      </c>
      <c r="D4609" s="1" t="s">
        <v>16</v>
      </c>
      <c r="E4609" s="1">
        <v>0</v>
      </c>
      <c r="J4609" s="1">
        <v>4605</v>
      </c>
      <c r="K4609" s="1">
        <f t="shared" ca="1" si="500"/>
        <v>0.25186951629396537</v>
      </c>
      <c r="L4609" s="1">
        <f t="shared" ca="1" si="501"/>
        <v>7430</v>
      </c>
      <c r="M4609" s="1" t="str">
        <f t="shared" ca="1" si="498"/>
        <v/>
      </c>
      <c r="Q4609" s="1">
        <v>4605</v>
      </c>
      <c r="R4609" s="1">
        <f t="shared" ca="1" si="502"/>
        <v>0.38723593742835016</v>
      </c>
      <c r="S4609" s="1">
        <f t="shared" ca="1" si="503"/>
        <v>3665</v>
      </c>
      <c r="T4609" s="1" t="str">
        <f t="shared" ca="1" si="499"/>
        <v/>
      </c>
    </row>
    <row r="4610" spans="1:20" x14ac:dyDescent="0.25">
      <c r="A4610" s="1">
        <v>4606</v>
      </c>
      <c r="B4610" s="1">
        <v>461</v>
      </c>
      <c r="C4610" s="1">
        <v>47</v>
      </c>
      <c r="D4610" s="1" t="s">
        <v>16</v>
      </c>
      <c r="E4610" s="1">
        <v>0</v>
      </c>
      <c r="J4610" s="1">
        <v>4606</v>
      </c>
      <c r="K4610" s="1">
        <f t="shared" ca="1" si="500"/>
        <v>0.57530585247806687</v>
      </c>
      <c r="L4610" s="1">
        <f t="shared" ca="1" si="501"/>
        <v>4243</v>
      </c>
      <c r="M4610" s="1" t="str">
        <f t="shared" ca="1" si="498"/>
        <v/>
      </c>
      <c r="Q4610" s="1">
        <v>4606</v>
      </c>
      <c r="R4610" s="1">
        <f t="shared" ca="1" si="502"/>
        <v>0.79408365393152236</v>
      </c>
      <c r="S4610" s="1">
        <f t="shared" ca="1" si="503"/>
        <v>1179</v>
      </c>
      <c r="T4610" s="1" t="str">
        <f t="shared" ca="1" si="499"/>
        <v/>
      </c>
    </row>
    <row r="4611" spans="1:20" x14ac:dyDescent="0.25">
      <c r="A4611" s="1">
        <v>4607</v>
      </c>
      <c r="B4611" s="1">
        <v>461</v>
      </c>
      <c r="C4611" s="1">
        <v>47</v>
      </c>
      <c r="D4611" s="1" t="s">
        <v>16</v>
      </c>
      <c r="E4611" s="1">
        <v>0</v>
      </c>
      <c r="J4611" s="1">
        <v>4607</v>
      </c>
      <c r="K4611" s="1">
        <f t="shared" ca="1" si="500"/>
        <v>0.28521851239282636</v>
      </c>
      <c r="L4611" s="1">
        <f t="shared" ca="1" si="501"/>
        <v>7085</v>
      </c>
      <c r="M4611" s="1" t="str">
        <f t="shared" ca="1" si="498"/>
        <v/>
      </c>
      <c r="Q4611" s="1">
        <v>4607</v>
      </c>
      <c r="R4611" s="1">
        <f t="shared" ca="1" si="502"/>
        <v>0.79657676469447525</v>
      </c>
      <c r="S4611" s="1">
        <f t="shared" ca="1" si="503"/>
        <v>1163</v>
      </c>
      <c r="T4611" s="1" t="str">
        <f t="shared" ca="1" si="499"/>
        <v/>
      </c>
    </row>
    <row r="4612" spans="1:20" x14ac:dyDescent="0.25">
      <c r="A4612" s="1">
        <v>4608</v>
      </c>
      <c r="B4612" s="1">
        <v>461</v>
      </c>
      <c r="C4612" s="1">
        <v>47</v>
      </c>
      <c r="D4612" s="1" t="s">
        <v>16</v>
      </c>
      <c r="E4612" s="1">
        <v>0</v>
      </c>
      <c r="J4612" s="1">
        <v>4608</v>
      </c>
      <c r="K4612" s="1">
        <f t="shared" ca="1" si="500"/>
        <v>0.37202129005525264</v>
      </c>
      <c r="L4612" s="1">
        <f t="shared" ca="1" si="501"/>
        <v>6275</v>
      </c>
      <c r="M4612" s="1" t="str">
        <f t="shared" ca="1" si="498"/>
        <v/>
      </c>
      <c r="Q4612" s="1">
        <v>4608</v>
      </c>
      <c r="R4612" s="1">
        <f t="shared" ca="1" si="502"/>
        <v>0.7412809305004544</v>
      </c>
      <c r="S4612" s="1">
        <f t="shared" ca="1" si="503"/>
        <v>1502</v>
      </c>
      <c r="T4612" s="1" t="str">
        <f t="shared" ca="1" si="499"/>
        <v/>
      </c>
    </row>
    <row r="4613" spans="1:20" x14ac:dyDescent="0.25">
      <c r="A4613" s="1">
        <v>4609</v>
      </c>
      <c r="B4613" s="1">
        <v>461</v>
      </c>
      <c r="C4613" s="1">
        <v>47</v>
      </c>
      <c r="D4613" s="1" t="s">
        <v>16</v>
      </c>
      <c r="E4613" s="1">
        <v>0</v>
      </c>
      <c r="J4613" s="1">
        <v>4609</v>
      </c>
      <c r="K4613" s="1">
        <f t="shared" ca="1" si="500"/>
        <v>0.64050756918938334</v>
      </c>
      <c r="L4613" s="1">
        <f t="shared" ca="1" si="501"/>
        <v>3620</v>
      </c>
      <c r="M4613" s="1" t="str">
        <f t="shared" ref="M4613:M4676" ca="1" si="504">IF(L4613&lt;=$K$3,VLOOKUP(J4613,$A$5:$E$10004,5),"")</f>
        <v/>
      </c>
      <c r="Q4613" s="1">
        <v>4609</v>
      </c>
      <c r="R4613" s="1">
        <f t="shared" ca="1" si="502"/>
        <v>0.61401863919765642</v>
      </c>
      <c r="S4613" s="1">
        <f t="shared" ca="1" si="503"/>
        <v>2272</v>
      </c>
      <c r="T4613" s="1" t="str">
        <f t="shared" ref="T4613:T4676" ca="1" si="505">IF(S4613&lt;=$R$3*$H$10,VLOOKUP(Q4613,$A$5:$E$10004,5),"")</f>
        <v/>
      </c>
    </row>
    <row r="4614" spans="1:20" x14ac:dyDescent="0.25">
      <c r="A4614" s="1">
        <v>4610</v>
      </c>
      <c r="B4614" s="1">
        <v>461</v>
      </c>
      <c r="C4614" s="1">
        <v>47</v>
      </c>
      <c r="D4614" s="1" t="s">
        <v>16</v>
      </c>
      <c r="E4614" s="1">
        <v>0</v>
      </c>
      <c r="J4614" s="1">
        <v>4610</v>
      </c>
      <c r="K4614" s="1">
        <f t="shared" ref="K4614:K4677" ca="1" si="506">RAND()</f>
        <v>0.12819111949524264</v>
      </c>
      <c r="L4614" s="1">
        <f t="shared" ref="L4614:L4677" ca="1" si="507">_xlfn.RANK.EQ(K4614,$K$5:$K$10004)</f>
        <v>8706</v>
      </c>
      <c r="M4614" s="1" t="str">
        <f t="shared" ca="1" si="504"/>
        <v/>
      </c>
      <c r="Q4614" s="1">
        <v>4610</v>
      </c>
      <c r="R4614" s="1">
        <f t="shared" ref="R4614:R4677" ca="1" si="508">RAND()</f>
        <v>5.3398635991860899E-2</v>
      </c>
      <c r="S4614" s="1">
        <f t="shared" ref="S4614:S4677" ca="1" si="509">_xlfn.RANK.EQ(R4614,$R$5:$R$6004)</f>
        <v>5682</v>
      </c>
      <c r="T4614" s="1" t="str">
        <f t="shared" ca="1" si="505"/>
        <v/>
      </c>
    </row>
    <row r="4615" spans="1:20" x14ac:dyDescent="0.25">
      <c r="A4615" s="1">
        <v>4611</v>
      </c>
      <c r="B4615" s="1">
        <v>462</v>
      </c>
      <c r="C4615" s="1">
        <v>47</v>
      </c>
      <c r="D4615" s="1" t="s">
        <v>16</v>
      </c>
      <c r="E4615" s="1">
        <v>0</v>
      </c>
      <c r="J4615" s="1">
        <v>4611</v>
      </c>
      <c r="K4615" s="1">
        <f t="shared" ca="1" si="506"/>
        <v>7.4869958033733086E-3</v>
      </c>
      <c r="L4615" s="1">
        <f t="shared" ca="1" si="507"/>
        <v>9937</v>
      </c>
      <c r="M4615" s="1" t="str">
        <f t="shared" ca="1" si="504"/>
        <v/>
      </c>
      <c r="Q4615" s="1">
        <v>4611</v>
      </c>
      <c r="R4615" s="1">
        <f t="shared" ca="1" si="508"/>
        <v>0.65609212786210769</v>
      </c>
      <c r="S4615" s="1">
        <f t="shared" ca="1" si="509"/>
        <v>2008</v>
      </c>
      <c r="T4615" s="1" t="str">
        <f t="shared" ca="1" si="505"/>
        <v/>
      </c>
    </row>
    <row r="4616" spans="1:20" x14ac:dyDescent="0.25">
      <c r="A4616" s="1">
        <v>4612</v>
      </c>
      <c r="B4616" s="1">
        <v>462</v>
      </c>
      <c r="C4616" s="1">
        <v>47</v>
      </c>
      <c r="D4616" s="1" t="s">
        <v>16</v>
      </c>
      <c r="E4616" s="1">
        <v>1</v>
      </c>
      <c r="J4616" s="1">
        <v>4612</v>
      </c>
      <c r="K4616" s="1">
        <f t="shared" ca="1" si="506"/>
        <v>0.46625783894120632</v>
      </c>
      <c r="L4616" s="1">
        <f t="shared" ca="1" si="507"/>
        <v>5338</v>
      </c>
      <c r="M4616" s="1" t="str">
        <f t="shared" ca="1" si="504"/>
        <v/>
      </c>
      <c r="Q4616" s="1">
        <v>4612</v>
      </c>
      <c r="R4616" s="1">
        <f t="shared" ca="1" si="508"/>
        <v>0.89328542463125593</v>
      </c>
      <c r="S4616" s="1">
        <f t="shared" ca="1" si="509"/>
        <v>576</v>
      </c>
      <c r="T4616" s="1" t="str">
        <f t="shared" ca="1" si="505"/>
        <v/>
      </c>
    </row>
    <row r="4617" spans="1:20" x14ac:dyDescent="0.25">
      <c r="A4617" s="1">
        <v>4613</v>
      </c>
      <c r="B4617" s="1">
        <v>462</v>
      </c>
      <c r="C4617" s="1">
        <v>47</v>
      </c>
      <c r="D4617" s="1" t="s">
        <v>16</v>
      </c>
      <c r="E4617" s="1">
        <v>0</v>
      </c>
      <c r="J4617" s="1">
        <v>4613</v>
      </c>
      <c r="K4617" s="1">
        <f t="shared" ca="1" si="506"/>
        <v>0.89746114311883529</v>
      </c>
      <c r="L4617" s="1">
        <f t="shared" ca="1" si="507"/>
        <v>1029</v>
      </c>
      <c r="M4617" s="1" t="str">
        <f t="shared" ca="1" si="504"/>
        <v/>
      </c>
      <c r="Q4617" s="1">
        <v>4613</v>
      </c>
      <c r="R4617" s="1">
        <f t="shared" ca="1" si="508"/>
        <v>0.21090641075442895</v>
      </c>
      <c r="S4617" s="1">
        <f t="shared" ca="1" si="509"/>
        <v>4728</v>
      </c>
      <c r="T4617" s="1" t="str">
        <f t="shared" ca="1" si="505"/>
        <v/>
      </c>
    </row>
    <row r="4618" spans="1:20" x14ac:dyDescent="0.25">
      <c r="A4618" s="1">
        <v>4614</v>
      </c>
      <c r="B4618" s="1">
        <v>462</v>
      </c>
      <c r="C4618" s="1">
        <v>47</v>
      </c>
      <c r="D4618" s="1" t="s">
        <v>16</v>
      </c>
      <c r="E4618" s="1">
        <v>0</v>
      </c>
      <c r="J4618" s="1">
        <v>4614</v>
      </c>
      <c r="K4618" s="1">
        <f t="shared" ca="1" si="506"/>
        <v>0.43417706180961668</v>
      </c>
      <c r="L4618" s="1">
        <f t="shared" ca="1" si="507"/>
        <v>5659</v>
      </c>
      <c r="M4618" s="1" t="str">
        <f t="shared" ca="1" si="504"/>
        <v/>
      </c>
      <c r="Q4618" s="1">
        <v>4614</v>
      </c>
      <c r="R4618" s="1">
        <f t="shared" ca="1" si="508"/>
        <v>0.40844448337217287</v>
      </c>
      <c r="S4618" s="1">
        <f t="shared" ca="1" si="509"/>
        <v>3534</v>
      </c>
      <c r="T4618" s="1" t="str">
        <f t="shared" ca="1" si="505"/>
        <v/>
      </c>
    </row>
    <row r="4619" spans="1:20" x14ac:dyDescent="0.25">
      <c r="A4619" s="1">
        <v>4615</v>
      </c>
      <c r="B4619" s="1">
        <v>462</v>
      </c>
      <c r="C4619" s="1">
        <v>47</v>
      </c>
      <c r="D4619" s="1" t="s">
        <v>16</v>
      </c>
      <c r="E4619" s="1">
        <v>0</v>
      </c>
      <c r="J4619" s="1">
        <v>4615</v>
      </c>
      <c r="K4619" s="1">
        <f t="shared" ca="1" si="506"/>
        <v>0.83143998304271338</v>
      </c>
      <c r="L4619" s="1">
        <f t="shared" ca="1" si="507"/>
        <v>1707</v>
      </c>
      <c r="M4619" s="1" t="str">
        <f t="shared" ca="1" si="504"/>
        <v/>
      </c>
      <c r="Q4619" s="1">
        <v>4615</v>
      </c>
      <c r="R4619" s="1">
        <f t="shared" ca="1" si="508"/>
        <v>0.83082027012067683</v>
      </c>
      <c r="S4619" s="1">
        <f t="shared" ca="1" si="509"/>
        <v>950</v>
      </c>
      <c r="T4619" s="1" t="str">
        <f t="shared" ca="1" si="505"/>
        <v/>
      </c>
    </row>
    <row r="4620" spans="1:20" x14ac:dyDescent="0.25">
      <c r="A4620" s="1">
        <v>4616</v>
      </c>
      <c r="B4620" s="1">
        <v>462</v>
      </c>
      <c r="C4620" s="1">
        <v>47</v>
      </c>
      <c r="D4620" s="1" t="s">
        <v>16</v>
      </c>
      <c r="E4620" s="1">
        <v>0</v>
      </c>
      <c r="J4620" s="1">
        <v>4616</v>
      </c>
      <c r="K4620" s="1">
        <f t="shared" ca="1" si="506"/>
        <v>0.87567540938769284</v>
      </c>
      <c r="L4620" s="1">
        <f t="shared" ca="1" si="507"/>
        <v>1240</v>
      </c>
      <c r="M4620" s="1" t="str">
        <f t="shared" ca="1" si="504"/>
        <v/>
      </c>
      <c r="Q4620" s="1">
        <v>4616</v>
      </c>
      <c r="R4620" s="1">
        <f t="shared" ca="1" si="508"/>
        <v>0.90508337506775827</v>
      </c>
      <c r="S4620" s="1">
        <f t="shared" ca="1" si="509"/>
        <v>508</v>
      </c>
      <c r="T4620" s="1" t="str">
        <f t="shared" ca="1" si="505"/>
        <v/>
      </c>
    </row>
    <row r="4621" spans="1:20" x14ac:dyDescent="0.25">
      <c r="A4621" s="1">
        <v>4617</v>
      </c>
      <c r="B4621" s="1">
        <v>462</v>
      </c>
      <c r="C4621" s="1">
        <v>47</v>
      </c>
      <c r="D4621" s="1" t="s">
        <v>16</v>
      </c>
      <c r="E4621" s="1">
        <v>0</v>
      </c>
      <c r="J4621" s="1">
        <v>4617</v>
      </c>
      <c r="K4621" s="1">
        <f t="shared" ca="1" si="506"/>
        <v>0.40068787104006975</v>
      </c>
      <c r="L4621" s="1">
        <f t="shared" ca="1" si="507"/>
        <v>5982</v>
      </c>
      <c r="M4621" s="1" t="str">
        <f t="shared" ca="1" si="504"/>
        <v/>
      </c>
      <c r="Q4621" s="1">
        <v>4617</v>
      </c>
      <c r="R4621" s="1">
        <f t="shared" ca="1" si="508"/>
        <v>0.52910828905211393</v>
      </c>
      <c r="S4621" s="1">
        <f t="shared" ca="1" si="509"/>
        <v>2772</v>
      </c>
      <c r="T4621" s="1" t="str">
        <f t="shared" ca="1" si="505"/>
        <v/>
      </c>
    </row>
    <row r="4622" spans="1:20" x14ac:dyDescent="0.25">
      <c r="A4622" s="1">
        <v>4618</v>
      </c>
      <c r="B4622" s="1">
        <v>462</v>
      </c>
      <c r="C4622" s="1">
        <v>47</v>
      </c>
      <c r="D4622" s="1" t="s">
        <v>16</v>
      </c>
      <c r="E4622" s="1">
        <v>0</v>
      </c>
      <c r="J4622" s="1">
        <v>4618</v>
      </c>
      <c r="K4622" s="1">
        <f t="shared" ca="1" si="506"/>
        <v>0.40621086461358313</v>
      </c>
      <c r="L4622" s="1">
        <f t="shared" ca="1" si="507"/>
        <v>5933</v>
      </c>
      <c r="M4622" s="1" t="str">
        <f t="shared" ca="1" si="504"/>
        <v/>
      </c>
      <c r="Q4622" s="1">
        <v>4618</v>
      </c>
      <c r="R4622" s="1">
        <f t="shared" ca="1" si="508"/>
        <v>0.81880682408204619</v>
      </c>
      <c r="S4622" s="1">
        <f t="shared" ca="1" si="509"/>
        <v>1027</v>
      </c>
      <c r="T4622" s="1" t="str">
        <f t="shared" ca="1" si="505"/>
        <v/>
      </c>
    </row>
    <row r="4623" spans="1:20" x14ac:dyDescent="0.25">
      <c r="A4623" s="1">
        <v>4619</v>
      </c>
      <c r="B4623" s="1">
        <v>462</v>
      </c>
      <c r="C4623" s="1">
        <v>47</v>
      </c>
      <c r="D4623" s="1" t="s">
        <v>16</v>
      </c>
      <c r="E4623" s="1">
        <v>0</v>
      </c>
      <c r="J4623" s="1">
        <v>4619</v>
      </c>
      <c r="K4623" s="1">
        <f t="shared" ca="1" si="506"/>
        <v>0.92711957486147978</v>
      </c>
      <c r="L4623" s="1">
        <f t="shared" ca="1" si="507"/>
        <v>758</v>
      </c>
      <c r="M4623" s="1" t="str">
        <f t="shared" ca="1" si="504"/>
        <v/>
      </c>
      <c r="Q4623" s="1">
        <v>4619</v>
      </c>
      <c r="R4623" s="1">
        <f t="shared" ca="1" si="508"/>
        <v>0.26102182192419343</v>
      </c>
      <c r="S4623" s="1">
        <f t="shared" ca="1" si="509"/>
        <v>4426</v>
      </c>
      <c r="T4623" s="1" t="str">
        <f t="shared" ca="1" si="505"/>
        <v/>
      </c>
    </row>
    <row r="4624" spans="1:20" x14ac:dyDescent="0.25">
      <c r="A4624" s="1">
        <v>4620</v>
      </c>
      <c r="B4624" s="1">
        <v>462</v>
      </c>
      <c r="C4624" s="1">
        <v>47</v>
      </c>
      <c r="D4624" s="1" t="s">
        <v>16</v>
      </c>
      <c r="E4624" s="1">
        <v>0</v>
      </c>
      <c r="J4624" s="1">
        <v>4620</v>
      </c>
      <c r="K4624" s="1">
        <f t="shared" ca="1" si="506"/>
        <v>0.87329012118592386</v>
      </c>
      <c r="L4624" s="1">
        <f t="shared" ca="1" si="507"/>
        <v>1272</v>
      </c>
      <c r="M4624" s="1" t="str">
        <f t="shared" ca="1" si="504"/>
        <v/>
      </c>
      <c r="Q4624" s="1">
        <v>4620</v>
      </c>
      <c r="R4624" s="1">
        <f t="shared" ca="1" si="508"/>
        <v>0.28075622324312821</v>
      </c>
      <c r="S4624" s="1">
        <f t="shared" ca="1" si="509"/>
        <v>4301</v>
      </c>
      <c r="T4624" s="1" t="str">
        <f t="shared" ca="1" si="505"/>
        <v/>
      </c>
    </row>
    <row r="4625" spans="1:20" x14ac:dyDescent="0.25">
      <c r="A4625" s="1">
        <v>4621</v>
      </c>
      <c r="B4625" s="1">
        <v>463</v>
      </c>
      <c r="C4625" s="1">
        <v>47</v>
      </c>
      <c r="D4625" s="1" t="s">
        <v>16</v>
      </c>
      <c r="E4625" s="1">
        <v>0</v>
      </c>
      <c r="J4625" s="1">
        <v>4621</v>
      </c>
      <c r="K4625" s="1">
        <f t="shared" ca="1" si="506"/>
        <v>0.26002237142311313</v>
      </c>
      <c r="L4625" s="1">
        <f t="shared" ca="1" si="507"/>
        <v>7340</v>
      </c>
      <c r="M4625" s="1" t="str">
        <f t="shared" ca="1" si="504"/>
        <v/>
      </c>
      <c r="Q4625" s="1">
        <v>4621</v>
      </c>
      <c r="R4625" s="1">
        <f t="shared" ca="1" si="508"/>
        <v>0.83093196250190471</v>
      </c>
      <c r="S4625" s="1">
        <f t="shared" ca="1" si="509"/>
        <v>948</v>
      </c>
      <c r="T4625" s="1" t="str">
        <f t="shared" ca="1" si="505"/>
        <v/>
      </c>
    </row>
    <row r="4626" spans="1:20" x14ac:dyDescent="0.25">
      <c r="A4626" s="1">
        <v>4622</v>
      </c>
      <c r="B4626" s="1">
        <v>463</v>
      </c>
      <c r="C4626" s="1">
        <v>47</v>
      </c>
      <c r="D4626" s="1" t="s">
        <v>16</v>
      </c>
      <c r="E4626" s="1">
        <v>0</v>
      </c>
      <c r="J4626" s="1">
        <v>4622</v>
      </c>
      <c r="K4626" s="1">
        <f t="shared" ca="1" si="506"/>
        <v>0.54240943244495443</v>
      </c>
      <c r="L4626" s="1">
        <f t="shared" ca="1" si="507"/>
        <v>4574</v>
      </c>
      <c r="M4626" s="1" t="str">
        <f t="shared" ca="1" si="504"/>
        <v/>
      </c>
      <c r="Q4626" s="1">
        <v>4622</v>
      </c>
      <c r="R4626" s="1">
        <f t="shared" ca="1" si="508"/>
        <v>0.77468416226175696</v>
      </c>
      <c r="S4626" s="1">
        <f t="shared" ca="1" si="509"/>
        <v>1277</v>
      </c>
      <c r="T4626" s="1" t="str">
        <f t="shared" ca="1" si="505"/>
        <v/>
      </c>
    </row>
    <row r="4627" spans="1:20" x14ac:dyDescent="0.25">
      <c r="A4627" s="1">
        <v>4623</v>
      </c>
      <c r="B4627" s="1">
        <v>463</v>
      </c>
      <c r="C4627" s="1">
        <v>47</v>
      </c>
      <c r="D4627" s="1" t="s">
        <v>16</v>
      </c>
      <c r="E4627" s="1">
        <v>0</v>
      </c>
      <c r="J4627" s="1">
        <v>4623</v>
      </c>
      <c r="K4627" s="1">
        <f t="shared" ca="1" si="506"/>
        <v>0.63412197360172207</v>
      </c>
      <c r="L4627" s="1">
        <f t="shared" ca="1" si="507"/>
        <v>3681</v>
      </c>
      <c r="M4627" s="1" t="str">
        <f t="shared" ca="1" si="504"/>
        <v/>
      </c>
      <c r="Q4627" s="1">
        <v>4623</v>
      </c>
      <c r="R4627" s="1">
        <f t="shared" ca="1" si="508"/>
        <v>0.92372595001030677</v>
      </c>
      <c r="S4627" s="1">
        <f t="shared" ca="1" si="509"/>
        <v>401</v>
      </c>
      <c r="T4627" s="1" t="str">
        <f t="shared" ca="1" si="505"/>
        <v/>
      </c>
    </row>
    <row r="4628" spans="1:20" x14ac:dyDescent="0.25">
      <c r="A4628" s="1">
        <v>4624</v>
      </c>
      <c r="B4628" s="1">
        <v>463</v>
      </c>
      <c r="C4628" s="1">
        <v>47</v>
      </c>
      <c r="D4628" s="1" t="s">
        <v>16</v>
      </c>
      <c r="E4628" s="1">
        <v>0</v>
      </c>
      <c r="J4628" s="1">
        <v>4624</v>
      </c>
      <c r="K4628" s="1">
        <f t="shared" ca="1" si="506"/>
        <v>0.24759968215872985</v>
      </c>
      <c r="L4628" s="1">
        <f t="shared" ca="1" si="507"/>
        <v>7468</v>
      </c>
      <c r="M4628" s="1" t="str">
        <f t="shared" ca="1" si="504"/>
        <v/>
      </c>
      <c r="Q4628" s="1">
        <v>4624</v>
      </c>
      <c r="R4628" s="1">
        <f t="shared" ca="1" si="508"/>
        <v>9.9395049391165058E-2</v>
      </c>
      <c r="S4628" s="1">
        <f t="shared" ca="1" si="509"/>
        <v>5426</v>
      </c>
      <c r="T4628" s="1" t="str">
        <f t="shared" ca="1" si="505"/>
        <v/>
      </c>
    </row>
    <row r="4629" spans="1:20" x14ac:dyDescent="0.25">
      <c r="A4629" s="1">
        <v>4625</v>
      </c>
      <c r="B4629" s="1">
        <v>463</v>
      </c>
      <c r="C4629" s="1">
        <v>47</v>
      </c>
      <c r="D4629" s="1" t="s">
        <v>16</v>
      </c>
      <c r="E4629" s="1">
        <v>0</v>
      </c>
      <c r="J4629" s="1">
        <v>4625</v>
      </c>
      <c r="K4629" s="1">
        <f t="shared" ca="1" si="506"/>
        <v>7.8667726084591605E-2</v>
      </c>
      <c r="L4629" s="1">
        <f t="shared" ca="1" si="507"/>
        <v>9178</v>
      </c>
      <c r="M4629" s="1" t="str">
        <f t="shared" ca="1" si="504"/>
        <v/>
      </c>
      <c r="Q4629" s="1">
        <v>4625</v>
      </c>
      <c r="R4629" s="1">
        <f t="shared" ca="1" si="508"/>
        <v>0.35247666887494988</v>
      </c>
      <c r="S4629" s="1">
        <f t="shared" ca="1" si="509"/>
        <v>3888</v>
      </c>
      <c r="T4629" s="1" t="str">
        <f t="shared" ca="1" si="505"/>
        <v/>
      </c>
    </row>
    <row r="4630" spans="1:20" x14ac:dyDescent="0.25">
      <c r="A4630" s="1">
        <v>4626</v>
      </c>
      <c r="B4630" s="1">
        <v>463</v>
      </c>
      <c r="C4630" s="1">
        <v>47</v>
      </c>
      <c r="D4630" s="1" t="s">
        <v>16</v>
      </c>
      <c r="E4630" s="1">
        <v>0</v>
      </c>
      <c r="J4630" s="1">
        <v>4626</v>
      </c>
      <c r="K4630" s="1">
        <f t="shared" ca="1" si="506"/>
        <v>0.68606390949467955</v>
      </c>
      <c r="L4630" s="1">
        <f t="shared" ca="1" si="507"/>
        <v>3167</v>
      </c>
      <c r="M4630" s="1" t="str">
        <f t="shared" ca="1" si="504"/>
        <v/>
      </c>
      <c r="Q4630" s="1">
        <v>4626</v>
      </c>
      <c r="R4630" s="1">
        <f t="shared" ca="1" si="508"/>
        <v>0.35140645343714572</v>
      </c>
      <c r="S4630" s="1">
        <f t="shared" ca="1" si="509"/>
        <v>3894</v>
      </c>
      <c r="T4630" s="1" t="str">
        <f t="shared" ca="1" si="505"/>
        <v/>
      </c>
    </row>
    <row r="4631" spans="1:20" x14ac:dyDescent="0.25">
      <c r="A4631" s="1">
        <v>4627</v>
      </c>
      <c r="B4631" s="1">
        <v>463</v>
      </c>
      <c r="C4631" s="1">
        <v>47</v>
      </c>
      <c r="D4631" s="1" t="s">
        <v>16</v>
      </c>
      <c r="E4631" s="1">
        <v>0</v>
      </c>
      <c r="J4631" s="1">
        <v>4627</v>
      </c>
      <c r="K4631" s="1">
        <f t="shared" ca="1" si="506"/>
        <v>0.93245863607906398</v>
      </c>
      <c r="L4631" s="1">
        <f t="shared" ca="1" si="507"/>
        <v>703</v>
      </c>
      <c r="M4631" s="1" t="str">
        <f t="shared" ca="1" si="504"/>
        <v/>
      </c>
      <c r="Q4631" s="1">
        <v>4627</v>
      </c>
      <c r="R4631" s="1">
        <f t="shared" ca="1" si="508"/>
        <v>0.29268192787351832</v>
      </c>
      <c r="S4631" s="1">
        <f t="shared" ca="1" si="509"/>
        <v>4242</v>
      </c>
      <c r="T4631" s="1" t="str">
        <f t="shared" ca="1" si="505"/>
        <v/>
      </c>
    </row>
    <row r="4632" spans="1:20" x14ac:dyDescent="0.25">
      <c r="A4632" s="1">
        <v>4628</v>
      </c>
      <c r="B4632" s="1">
        <v>463</v>
      </c>
      <c r="C4632" s="1">
        <v>47</v>
      </c>
      <c r="D4632" s="1" t="s">
        <v>16</v>
      </c>
      <c r="E4632" s="1">
        <v>0</v>
      </c>
      <c r="J4632" s="1">
        <v>4628</v>
      </c>
      <c r="K4632" s="1">
        <f t="shared" ca="1" si="506"/>
        <v>0.78608749599160788</v>
      </c>
      <c r="L4632" s="1">
        <f t="shared" ca="1" si="507"/>
        <v>2189</v>
      </c>
      <c r="M4632" s="1" t="str">
        <f t="shared" ca="1" si="504"/>
        <v/>
      </c>
      <c r="Q4632" s="1">
        <v>4628</v>
      </c>
      <c r="R4632" s="1">
        <f t="shared" ca="1" si="508"/>
        <v>0.5696321704439643</v>
      </c>
      <c r="S4632" s="1">
        <f t="shared" ca="1" si="509"/>
        <v>2533</v>
      </c>
      <c r="T4632" s="1" t="str">
        <f t="shared" ca="1" si="505"/>
        <v/>
      </c>
    </row>
    <row r="4633" spans="1:20" x14ac:dyDescent="0.25">
      <c r="A4633" s="1">
        <v>4629</v>
      </c>
      <c r="B4633" s="1">
        <v>463</v>
      </c>
      <c r="C4633" s="1">
        <v>47</v>
      </c>
      <c r="D4633" s="1" t="s">
        <v>16</v>
      </c>
      <c r="E4633" s="1">
        <v>0</v>
      </c>
      <c r="J4633" s="1">
        <v>4629</v>
      </c>
      <c r="K4633" s="1">
        <f t="shared" ca="1" si="506"/>
        <v>0.31745418419038685</v>
      </c>
      <c r="L4633" s="1">
        <f t="shared" ca="1" si="507"/>
        <v>6785</v>
      </c>
      <c r="M4633" s="1" t="str">
        <f t="shared" ca="1" si="504"/>
        <v/>
      </c>
      <c r="Q4633" s="1">
        <v>4629</v>
      </c>
      <c r="R4633" s="1">
        <f t="shared" ca="1" si="508"/>
        <v>0.97084590733976206</v>
      </c>
      <c r="S4633" s="1">
        <f t="shared" ca="1" si="509"/>
        <v>143</v>
      </c>
      <c r="T4633" s="1" t="str">
        <f t="shared" ca="1" si="505"/>
        <v/>
      </c>
    </row>
    <row r="4634" spans="1:20" x14ac:dyDescent="0.25">
      <c r="A4634" s="1">
        <v>4630</v>
      </c>
      <c r="B4634" s="1">
        <v>463</v>
      </c>
      <c r="C4634" s="1">
        <v>47</v>
      </c>
      <c r="D4634" s="1" t="s">
        <v>16</v>
      </c>
      <c r="E4634" s="1">
        <v>0</v>
      </c>
      <c r="J4634" s="1">
        <v>4630</v>
      </c>
      <c r="K4634" s="1">
        <f t="shared" ca="1" si="506"/>
        <v>0.79760572827969067</v>
      </c>
      <c r="L4634" s="1">
        <f t="shared" ca="1" si="507"/>
        <v>2065</v>
      </c>
      <c r="M4634" s="1" t="str">
        <f t="shared" ca="1" si="504"/>
        <v/>
      </c>
      <c r="Q4634" s="1">
        <v>4630</v>
      </c>
      <c r="R4634" s="1">
        <f t="shared" ca="1" si="508"/>
        <v>0.85402214865076509</v>
      </c>
      <c r="S4634" s="1">
        <f t="shared" ca="1" si="509"/>
        <v>796</v>
      </c>
      <c r="T4634" s="1" t="str">
        <f t="shared" ca="1" si="505"/>
        <v/>
      </c>
    </row>
    <row r="4635" spans="1:20" x14ac:dyDescent="0.25">
      <c r="A4635" s="1">
        <v>4631</v>
      </c>
      <c r="B4635" s="1">
        <v>464</v>
      </c>
      <c r="C4635" s="1">
        <v>47</v>
      </c>
      <c r="D4635" s="1" t="s">
        <v>16</v>
      </c>
      <c r="E4635" s="1">
        <v>0</v>
      </c>
      <c r="J4635" s="1">
        <v>4631</v>
      </c>
      <c r="K4635" s="1">
        <f t="shared" ca="1" si="506"/>
        <v>1.6695773505787437E-2</v>
      </c>
      <c r="L4635" s="1">
        <f t="shared" ca="1" si="507"/>
        <v>9842</v>
      </c>
      <c r="M4635" s="1" t="str">
        <f t="shared" ca="1" si="504"/>
        <v/>
      </c>
      <c r="Q4635" s="1">
        <v>4631</v>
      </c>
      <c r="R4635" s="1">
        <f t="shared" ca="1" si="508"/>
        <v>0.65586033086793483</v>
      </c>
      <c r="S4635" s="1">
        <f t="shared" ca="1" si="509"/>
        <v>2010</v>
      </c>
      <c r="T4635" s="1" t="str">
        <f t="shared" ca="1" si="505"/>
        <v/>
      </c>
    </row>
    <row r="4636" spans="1:20" x14ac:dyDescent="0.25">
      <c r="A4636" s="1">
        <v>4632</v>
      </c>
      <c r="B4636" s="1">
        <v>464</v>
      </c>
      <c r="C4636" s="1">
        <v>47</v>
      </c>
      <c r="D4636" s="1" t="s">
        <v>16</v>
      </c>
      <c r="E4636" s="1">
        <v>0</v>
      </c>
      <c r="J4636" s="1">
        <v>4632</v>
      </c>
      <c r="K4636" s="1">
        <f t="shared" ca="1" si="506"/>
        <v>0.64269130157408094</v>
      </c>
      <c r="L4636" s="1">
        <f t="shared" ca="1" si="507"/>
        <v>3599</v>
      </c>
      <c r="M4636" s="1" t="str">
        <f t="shared" ca="1" si="504"/>
        <v/>
      </c>
      <c r="Q4636" s="1">
        <v>4632</v>
      </c>
      <c r="R4636" s="1">
        <f t="shared" ca="1" si="508"/>
        <v>0.54982301965878488</v>
      </c>
      <c r="S4636" s="1">
        <f t="shared" ca="1" si="509"/>
        <v>2639</v>
      </c>
      <c r="T4636" s="1" t="str">
        <f t="shared" ca="1" si="505"/>
        <v/>
      </c>
    </row>
    <row r="4637" spans="1:20" x14ac:dyDescent="0.25">
      <c r="A4637" s="1">
        <v>4633</v>
      </c>
      <c r="B4637" s="1">
        <v>464</v>
      </c>
      <c r="C4637" s="1">
        <v>47</v>
      </c>
      <c r="D4637" s="1" t="s">
        <v>16</v>
      </c>
      <c r="E4637" s="1">
        <v>0</v>
      </c>
      <c r="J4637" s="1">
        <v>4633</v>
      </c>
      <c r="K4637" s="1">
        <f t="shared" ca="1" si="506"/>
        <v>0.94864186312945831</v>
      </c>
      <c r="L4637" s="1">
        <f t="shared" ca="1" si="507"/>
        <v>553</v>
      </c>
      <c r="M4637" s="1" t="str">
        <f t="shared" ca="1" si="504"/>
        <v/>
      </c>
      <c r="Q4637" s="1">
        <v>4633</v>
      </c>
      <c r="R4637" s="1">
        <f t="shared" ca="1" si="508"/>
        <v>0.39872333109972125</v>
      </c>
      <c r="S4637" s="1">
        <f t="shared" ca="1" si="509"/>
        <v>3595</v>
      </c>
      <c r="T4637" s="1" t="str">
        <f t="shared" ca="1" si="505"/>
        <v/>
      </c>
    </row>
    <row r="4638" spans="1:20" x14ac:dyDescent="0.25">
      <c r="A4638" s="1">
        <v>4634</v>
      </c>
      <c r="B4638" s="1">
        <v>464</v>
      </c>
      <c r="C4638" s="1">
        <v>47</v>
      </c>
      <c r="D4638" s="1" t="s">
        <v>16</v>
      </c>
      <c r="E4638" s="1">
        <v>0</v>
      </c>
      <c r="J4638" s="1">
        <v>4634</v>
      </c>
      <c r="K4638" s="1">
        <f t="shared" ca="1" si="506"/>
        <v>0.46530121295048166</v>
      </c>
      <c r="L4638" s="1">
        <f t="shared" ca="1" si="507"/>
        <v>5347</v>
      </c>
      <c r="M4638" s="1" t="str">
        <f t="shared" ca="1" si="504"/>
        <v/>
      </c>
      <c r="Q4638" s="1">
        <v>4634</v>
      </c>
      <c r="R4638" s="1">
        <f t="shared" ca="1" si="508"/>
        <v>0.46553019200234513</v>
      </c>
      <c r="S4638" s="1">
        <f t="shared" ca="1" si="509"/>
        <v>3175</v>
      </c>
      <c r="T4638" s="1" t="str">
        <f t="shared" ca="1" si="505"/>
        <v/>
      </c>
    </row>
    <row r="4639" spans="1:20" x14ac:dyDescent="0.25">
      <c r="A4639" s="1">
        <v>4635</v>
      </c>
      <c r="B4639" s="1">
        <v>464</v>
      </c>
      <c r="C4639" s="1">
        <v>47</v>
      </c>
      <c r="D4639" s="1" t="s">
        <v>16</v>
      </c>
      <c r="E4639" s="1">
        <v>0</v>
      </c>
      <c r="J4639" s="1">
        <v>4635</v>
      </c>
      <c r="K4639" s="1">
        <f t="shared" ca="1" si="506"/>
        <v>0.13623764139107597</v>
      </c>
      <c r="L4639" s="1">
        <f t="shared" ca="1" si="507"/>
        <v>8608</v>
      </c>
      <c r="M4639" s="1" t="str">
        <f t="shared" ca="1" si="504"/>
        <v/>
      </c>
      <c r="Q4639" s="1">
        <v>4635</v>
      </c>
      <c r="R4639" s="1">
        <f t="shared" ca="1" si="508"/>
        <v>0.42191016756758715</v>
      </c>
      <c r="S4639" s="1">
        <f t="shared" ca="1" si="509"/>
        <v>3451</v>
      </c>
      <c r="T4639" s="1" t="str">
        <f t="shared" ca="1" si="505"/>
        <v/>
      </c>
    </row>
    <row r="4640" spans="1:20" x14ac:dyDescent="0.25">
      <c r="A4640" s="1">
        <v>4636</v>
      </c>
      <c r="B4640" s="1">
        <v>464</v>
      </c>
      <c r="C4640" s="1">
        <v>47</v>
      </c>
      <c r="D4640" s="1" t="s">
        <v>16</v>
      </c>
      <c r="E4640" s="1">
        <v>0</v>
      </c>
      <c r="J4640" s="1">
        <v>4636</v>
      </c>
      <c r="K4640" s="1">
        <f t="shared" ca="1" si="506"/>
        <v>0.52455062453494627</v>
      </c>
      <c r="L4640" s="1">
        <f t="shared" ca="1" si="507"/>
        <v>4763</v>
      </c>
      <c r="M4640" s="1" t="str">
        <f t="shared" ca="1" si="504"/>
        <v/>
      </c>
      <c r="Q4640" s="1">
        <v>4636</v>
      </c>
      <c r="R4640" s="1">
        <f t="shared" ca="1" si="508"/>
        <v>0.23841013751585582</v>
      </c>
      <c r="S4640" s="1">
        <f t="shared" ca="1" si="509"/>
        <v>4553</v>
      </c>
      <c r="T4640" s="1" t="str">
        <f t="shared" ca="1" si="505"/>
        <v/>
      </c>
    </row>
    <row r="4641" spans="1:20" x14ac:dyDescent="0.25">
      <c r="A4641" s="1">
        <v>4637</v>
      </c>
      <c r="B4641" s="1">
        <v>464</v>
      </c>
      <c r="C4641" s="1">
        <v>47</v>
      </c>
      <c r="D4641" s="1" t="s">
        <v>16</v>
      </c>
      <c r="E4641" s="1">
        <v>0</v>
      </c>
      <c r="J4641" s="1">
        <v>4637</v>
      </c>
      <c r="K4641" s="1">
        <f t="shared" ca="1" si="506"/>
        <v>5.1897150015044247E-2</v>
      </c>
      <c r="L4641" s="1">
        <f t="shared" ca="1" si="507"/>
        <v>9444</v>
      </c>
      <c r="M4641" s="1" t="str">
        <f t="shared" ca="1" si="504"/>
        <v/>
      </c>
      <c r="Q4641" s="1">
        <v>4637</v>
      </c>
      <c r="R4641" s="1">
        <f t="shared" ca="1" si="508"/>
        <v>0.48387421232118322</v>
      </c>
      <c r="S4641" s="1">
        <f t="shared" ca="1" si="509"/>
        <v>3069</v>
      </c>
      <c r="T4641" s="1" t="str">
        <f t="shared" ca="1" si="505"/>
        <v/>
      </c>
    </row>
    <row r="4642" spans="1:20" x14ac:dyDescent="0.25">
      <c r="A4642" s="1">
        <v>4638</v>
      </c>
      <c r="B4642" s="1">
        <v>464</v>
      </c>
      <c r="C4642" s="1">
        <v>47</v>
      </c>
      <c r="D4642" s="1" t="s">
        <v>16</v>
      </c>
      <c r="E4642" s="1">
        <v>0</v>
      </c>
      <c r="J4642" s="1">
        <v>4638</v>
      </c>
      <c r="K4642" s="1">
        <f t="shared" ca="1" si="506"/>
        <v>0.57667809420957639</v>
      </c>
      <c r="L4642" s="1">
        <f t="shared" ca="1" si="507"/>
        <v>4234</v>
      </c>
      <c r="M4642" s="1" t="str">
        <f t="shared" ca="1" si="504"/>
        <v/>
      </c>
      <c r="Q4642" s="1">
        <v>4638</v>
      </c>
      <c r="R4642" s="1">
        <f t="shared" ca="1" si="508"/>
        <v>0.84945397511320542</v>
      </c>
      <c r="S4642" s="1">
        <f t="shared" ca="1" si="509"/>
        <v>834</v>
      </c>
      <c r="T4642" s="1" t="str">
        <f t="shared" ca="1" si="505"/>
        <v/>
      </c>
    </row>
    <row r="4643" spans="1:20" x14ac:dyDescent="0.25">
      <c r="A4643" s="1">
        <v>4639</v>
      </c>
      <c r="B4643" s="1">
        <v>464</v>
      </c>
      <c r="C4643" s="1">
        <v>47</v>
      </c>
      <c r="D4643" s="1" t="s">
        <v>16</v>
      </c>
      <c r="E4643" s="1">
        <v>0</v>
      </c>
      <c r="J4643" s="1">
        <v>4639</v>
      </c>
      <c r="K4643" s="1">
        <f t="shared" ca="1" si="506"/>
        <v>0.72716982309211509</v>
      </c>
      <c r="L4643" s="1">
        <f t="shared" ca="1" si="507"/>
        <v>2767</v>
      </c>
      <c r="M4643" s="1" t="str">
        <f t="shared" ca="1" si="504"/>
        <v/>
      </c>
      <c r="Q4643" s="1">
        <v>4639</v>
      </c>
      <c r="R4643" s="1">
        <f t="shared" ca="1" si="508"/>
        <v>0.169087124639134</v>
      </c>
      <c r="S4643" s="1">
        <f t="shared" ca="1" si="509"/>
        <v>4998</v>
      </c>
      <c r="T4643" s="1" t="str">
        <f t="shared" ca="1" si="505"/>
        <v/>
      </c>
    </row>
    <row r="4644" spans="1:20" x14ac:dyDescent="0.25">
      <c r="A4644" s="1">
        <v>4640</v>
      </c>
      <c r="B4644" s="1">
        <v>464</v>
      </c>
      <c r="C4644" s="1">
        <v>47</v>
      </c>
      <c r="D4644" s="1" t="s">
        <v>16</v>
      </c>
      <c r="E4644" s="1">
        <v>0</v>
      </c>
      <c r="J4644" s="1">
        <v>4640</v>
      </c>
      <c r="K4644" s="1">
        <f t="shared" ca="1" si="506"/>
        <v>0.17659750538014507</v>
      </c>
      <c r="L4644" s="1">
        <f t="shared" ca="1" si="507"/>
        <v>8230</v>
      </c>
      <c r="M4644" s="1" t="str">
        <f t="shared" ca="1" si="504"/>
        <v/>
      </c>
      <c r="Q4644" s="1">
        <v>4640</v>
      </c>
      <c r="R4644" s="1">
        <f t="shared" ca="1" si="508"/>
        <v>0.35686563173075558</v>
      </c>
      <c r="S4644" s="1">
        <f t="shared" ca="1" si="509"/>
        <v>3855</v>
      </c>
      <c r="T4644" s="1" t="str">
        <f t="shared" ca="1" si="505"/>
        <v/>
      </c>
    </row>
    <row r="4645" spans="1:20" x14ac:dyDescent="0.25">
      <c r="A4645" s="1">
        <v>4641</v>
      </c>
      <c r="B4645" s="1">
        <v>465</v>
      </c>
      <c r="C4645" s="1">
        <v>47</v>
      </c>
      <c r="D4645" s="1" t="s">
        <v>16</v>
      </c>
      <c r="E4645" s="1">
        <v>0</v>
      </c>
      <c r="J4645" s="1">
        <v>4641</v>
      </c>
      <c r="K4645" s="1">
        <f t="shared" ca="1" si="506"/>
        <v>0.44636677410736625</v>
      </c>
      <c r="L4645" s="1">
        <f t="shared" ca="1" si="507"/>
        <v>5546</v>
      </c>
      <c r="M4645" s="1" t="str">
        <f t="shared" ca="1" si="504"/>
        <v/>
      </c>
      <c r="Q4645" s="1">
        <v>4641</v>
      </c>
      <c r="R4645" s="1">
        <f t="shared" ca="1" si="508"/>
        <v>0.18048079656656801</v>
      </c>
      <c r="S4645" s="1">
        <f t="shared" ca="1" si="509"/>
        <v>4920</v>
      </c>
      <c r="T4645" s="1" t="str">
        <f t="shared" ca="1" si="505"/>
        <v/>
      </c>
    </row>
    <row r="4646" spans="1:20" x14ac:dyDescent="0.25">
      <c r="A4646" s="1">
        <v>4642</v>
      </c>
      <c r="B4646" s="1">
        <v>465</v>
      </c>
      <c r="C4646" s="1">
        <v>47</v>
      </c>
      <c r="D4646" s="1" t="s">
        <v>16</v>
      </c>
      <c r="E4646" s="1">
        <v>0</v>
      </c>
      <c r="J4646" s="1">
        <v>4642</v>
      </c>
      <c r="K4646" s="1">
        <f t="shared" ca="1" si="506"/>
        <v>0.23465918243125128</v>
      </c>
      <c r="L4646" s="1">
        <f t="shared" ca="1" si="507"/>
        <v>7608</v>
      </c>
      <c r="M4646" s="1" t="str">
        <f t="shared" ca="1" si="504"/>
        <v/>
      </c>
      <c r="Q4646" s="1">
        <v>4642</v>
      </c>
      <c r="R4646" s="1">
        <f t="shared" ca="1" si="508"/>
        <v>0.30691703361751532</v>
      </c>
      <c r="S4646" s="1">
        <f t="shared" ca="1" si="509"/>
        <v>4157</v>
      </c>
      <c r="T4646" s="1" t="str">
        <f t="shared" ca="1" si="505"/>
        <v/>
      </c>
    </row>
    <row r="4647" spans="1:20" x14ac:dyDescent="0.25">
      <c r="A4647" s="1">
        <v>4643</v>
      </c>
      <c r="B4647" s="1">
        <v>465</v>
      </c>
      <c r="C4647" s="1">
        <v>47</v>
      </c>
      <c r="D4647" s="1" t="s">
        <v>16</v>
      </c>
      <c r="E4647" s="1">
        <v>0</v>
      </c>
      <c r="J4647" s="1">
        <v>4643</v>
      </c>
      <c r="K4647" s="1">
        <f t="shared" ca="1" si="506"/>
        <v>0.79556782695789652</v>
      </c>
      <c r="L4647" s="1">
        <f t="shared" ca="1" si="507"/>
        <v>2090</v>
      </c>
      <c r="M4647" s="1" t="str">
        <f t="shared" ca="1" si="504"/>
        <v/>
      </c>
      <c r="Q4647" s="1">
        <v>4643</v>
      </c>
      <c r="R4647" s="1">
        <f t="shared" ca="1" si="508"/>
        <v>0.1483536807441217</v>
      </c>
      <c r="S4647" s="1">
        <f t="shared" ca="1" si="509"/>
        <v>5124</v>
      </c>
      <c r="T4647" s="1" t="str">
        <f t="shared" ca="1" si="505"/>
        <v/>
      </c>
    </row>
    <row r="4648" spans="1:20" x14ac:dyDescent="0.25">
      <c r="A4648" s="1">
        <v>4644</v>
      </c>
      <c r="B4648" s="1">
        <v>465</v>
      </c>
      <c r="C4648" s="1">
        <v>47</v>
      </c>
      <c r="D4648" s="1" t="s">
        <v>16</v>
      </c>
      <c r="E4648" s="1">
        <v>0</v>
      </c>
      <c r="J4648" s="1">
        <v>4644</v>
      </c>
      <c r="K4648" s="1">
        <f t="shared" ca="1" si="506"/>
        <v>0.75759718278596622</v>
      </c>
      <c r="L4648" s="1">
        <f t="shared" ca="1" si="507"/>
        <v>2475</v>
      </c>
      <c r="M4648" s="1" t="str">
        <f t="shared" ca="1" si="504"/>
        <v/>
      </c>
      <c r="Q4648" s="1">
        <v>4644</v>
      </c>
      <c r="R4648" s="1">
        <f t="shared" ca="1" si="508"/>
        <v>0.58727990165126864</v>
      </c>
      <c r="S4648" s="1">
        <f t="shared" ca="1" si="509"/>
        <v>2412</v>
      </c>
      <c r="T4648" s="1" t="str">
        <f t="shared" ca="1" si="505"/>
        <v/>
      </c>
    </row>
    <row r="4649" spans="1:20" x14ac:dyDescent="0.25">
      <c r="A4649" s="1">
        <v>4645</v>
      </c>
      <c r="B4649" s="1">
        <v>465</v>
      </c>
      <c r="C4649" s="1">
        <v>47</v>
      </c>
      <c r="D4649" s="1" t="s">
        <v>16</v>
      </c>
      <c r="E4649" s="1">
        <v>0</v>
      </c>
      <c r="J4649" s="1">
        <v>4645</v>
      </c>
      <c r="K4649" s="1">
        <f t="shared" ca="1" si="506"/>
        <v>0.72960691555458312</v>
      </c>
      <c r="L4649" s="1">
        <f t="shared" ca="1" si="507"/>
        <v>2744</v>
      </c>
      <c r="M4649" s="1" t="str">
        <f t="shared" ca="1" si="504"/>
        <v/>
      </c>
      <c r="Q4649" s="1">
        <v>4645</v>
      </c>
      <c r="R4649" s="1">
        <f t="shared" ca="1" si="508"/>
        <v>0.44456935650361651</v>
      </c>
      <c r="S4649" s="1">
        <f t="shared" ca="1" si="509"/>
        <v>3312</v>
      </c>
      <c r="T4649" s="1" t="str">
        <f t="shared" ca="1" si="505"/>
        <v/>
      </c>
    </row>
    <row r="4650" spans="1:20" x14ac:dyDescent="0.25">
      <c r="A4650" s="1">
        <v>4646</v>
      </c>
      <c r="B4650" s="1">
        <v>465</v>
      </c>
      <c r="C4650" s="1">
        <v>47</v>
      </c>
      <c r="D4650" s="1" t="s">
        <v>16</v>
      </c>
      <c r="E4650" s="1">
        <v>0</v>
      </c>
      <c r="J4650" s="1">
        <v>4646</v>
      </c>
      <c r="K4650" s="1">
        <f t="shared" ca="1" si="506"/>
        <v>7.125608528161298E-2</v>
      </c>
      <c r="L4650" s="1">
        <f t="shared" ca="1" si="507"/>
        <v>9263</v>
      </c>
      <c r="M4650" s="1" t="str">
        <f t="shared" ca="1" si="504"/>
        <v/>
      </c>
      <c r="Q4650" s="1">
        <v>4646</v>
      </c>
      <c r="R4650" s="1">
        <f t="shared" ca="1" si="508"/>
        <v>0.44455419763662718</v>
      </c>
      <c r="S4650" s="1">
        <f t="shared" ca="1" si="509"/>
        <v>3313</v>
      </c>
      <c r="T4650" s="1" t="str">
        <f t="shared" ca="1" si="505"/>
        <v/>
      </c>
    </row>
    <row r="4651" spans="1:20" x14ac:dyDescent="0.25">
      <c r="A4651" s="1">
        <v>4647</v>
      </c>
      <c r="B4651" s="1">
        <v>465</v>
      </c>
      <c r="C4651" s="1">
        <v>47</v>
      </c>
      <c r="D4651" s="1" t="s">
        <v>16</v>
      </c>
      <c r="E4651" s="1">
        <v>0</v>
      </c>
      <c r="J4651" s="1">
        <v>4647</v>
      </c>
      <c r="K4651" s="1">
        <f t="shared" ca="1" si="506"/>
        <v>0.38733790094494713</v>
      </c>
      <c r="L4651" s="1">
        <f t="shared" ca="1" si="507"/>
        <v>6119</v>
      </c>
      <c r="M4651" s="1" t="str">
        <f t="shared" ca="1" si="504"/>
        <v/>
      </c>
      <c r="Q4651" s="1">
        <v>4647</v>
      </c>
      <c r="R4651" s="1">
        <f t="shared" ca="1" si="508"/>
        <v>0.64218700402727824</v>
      </c>
      <c r="S4651" s="1">
        <f t="shared" ca="1" si="509"/>
        <v>2102</v>
      </c>
      <c r="T4651" s="1" t="str">
        <f t="shared" ca="1" si="505"/>
        <v/>
      </c>
    </row>
    <row r="4652" spans="1:20" x14ac:dyDescent="0.25">
      <c r="A4652" s="1">
        <v>4648</v>
      </c>
      <c r="B4652" s="1">
        <v>465</v>
      </c>
      <c r="C4652" s="1">
        <v>47</v>
      </c>
      <c r="D4652" s="1" t="s">
        <v>16</v>
      </c>
      <c r="E4652" s="1">
        <v>0</v>
      </c>
      <c r="J4652" s="1">
        <v>4648</v>
      </c>
      <c r="K4652" s="1">
        <f t="shared" ca="1" si="506"/>
        <v>0.10033116194496272</v>
      </c>
      <c r="L4652" s="1">
        <f t="shared" ca="1" si="507"/>
        <v>8982</v>
      </c>
      <c r="M4652" s="1" t="str">
        <f t="shared" ca="1" si="504"/>
        <v/>
      </c>
      <c r="Q4652" s="1">
        <v>4648</v>
      </c>
      <c r="R4652" s="1">
        <f t="shared" ca="1" si="508"/>
        <v>0.4941063875964754</v>
      </c>
      <c r="S4652" s="1">
        <f t="shared" ca="1" si="509"/>
        <v>3015</v>
      </c>
      <c r="T4652" s="1" t="str">
        <f t="shared" ca="1" si="505"/>
        <v/>
      </c>
    </row>
    <row r="4653" spans="1:20" x14ac:dyDescent="0.25">
      <c r="A4653" s="1">
        <v>4649</v>
      </c>
      <c r="B4653" s="1">
        <v>465</v>
      </c>
      <c r="C4653" s="1">
        <v>47</v>
      </c>
      <c r="D4653" s="1" t="s">
        <v>16</v>
      </c>
      <c r="E4653" s="1">
        <v>0</v>
      </c>
      <c r="J4653" s="1">
        <v>4649</v>
      </c>
      <c r="K4653" s="1">
        <f t="shared" ca="1" si="506"/>
        <v>0.7822815562743366</v>
      </c>
      <c r="L4653" s="1">
        <f t="shared" ca="1" si="507"/>
        <v>2233</v>
      </c>
      <c r="M4653" s="1" t="str">
        <f t="shared" ca="1" si="504"/>
        <v/>
      </c>
      <c r="Q4653" s="1">
        <v>4649</v>
      </c>
      <c r="R4653" s="1">
        <f t="shared" ca="1" si="508"/>
        <v>7.8956793067443742E-2</v>
      </c>
      <c r="S4653" s="1">
        <f t="shared" ca="1" si="509"/>
        <v>5541</v>
      </c>
      <c r="T4653" s="1" t="str">
        <f t="shared" ca="1" si="505"/>
        <v/>
      </c>
    </row>
    <row r="4654" spans="1:20" x14ac:dyDescent="0.25">
      <c r="A4654" s="1">
        <v>4650</v>
      </c>
      <c r="B4654" s="1">
        <v>465</v>
      </c>
      <c r="C4654" s="1">
        <v>47</v>
      </c>
      <c r="D4654" s="1" t="s">
        <v>16</v>
      </c>
      <c r="E4654" s="1">
        <v>0</v>
      </c>
      <c r="J4654" s="1">
        <v>4650</v>
      </c>
      <c r="K4654" s="1">
        <f t="shared" ca="1" si="506"/>
        <v>0.35299090844579395</v>
      </c>
      <c r="L4654" s="1">
        <f t="shared" ca="1" si="507"/>
        <v>6455</v>
      </c>
      <c r="M4654" s="1" t="str">
        <f t="shared" ca="1" si="504"/>
        <v/>
      </c>
      <c r="Q4654" s="1">
        <v>4650</v>
      </c>
      <c r="R4654" s="1">
        <f t="shared" ca="1" si="508"/>
        <v>0.58132377235901622</v>
      </c>
      <c r="S4654" s="1">
        <f t="shared" ca="1" si="509"/>
        <v>2456</v>
      </c>
      <c r="T4654" s="1" t="str">
        <f t="shared" ca="1" si="505"/>
        <v/>
      </c>
    </row>
    <row r="4655" spans="1:20" x14ac:dyDescent="0.25">
      <c r="A4655" s="1">
        <v>4651</v>
      </c>
      <c r="B4655" s="1">
        <v>466</v>
      </c>
      <c r="C4655" s="1">
        <v>47</v>
      </c>
      <c r="D4655" s="1" t="s">
        <v>16</v>
      </c>
      <c r="E4655" s="1">
        <v>0</v>
      </c>
      <c r="J4655" s="1">
        <v>4651</v>
      </c>
      <c r="K4655" s="1">
        <f t="shared" ca="1" si="506"/>
        <v>0.55790055166074326</v>
      </c>
      <c r="L4655" s="1">
        <f t="shared" ca="1" si="507"/>
        <v>4423</v>
      </c>
      <c r="M4655" s="1" t="str">
        <f t="shared" ca="1" si="504"/>
        <v/>
      </c>
      <c r="Q4655" s="1">
        <v>4651</v>
      </c>
      <c r="R4655" s="1">
        <f t="shared" ca="1" si="508"/>
        <v>0.92444749136806992</v>
      </c>
      <c r="S4655" s="1">
        <f t="shared" ca="1" si="509"/>
        <v>397</v>
      </c>
      <c r="T4655" s="1" t="str">
        <f t="shared" ca="1" si="505"/>
        <v/>
      </c>
    </row>
    <row r="4656" spans="1:20" x14ac:dyDescent="0.25">
      <c r="A4656" s="1">
        <v>4652</v>
      </c>
      <c r="B4656" s="1">
        <v>466</v>
      </c>
      <c r="C4656" s="1">
        <v>47</v>
      </c>
      <c r="D4656" s="1" t="s">
        <v>16</v>
      </c>
      <c r="E4656" s="1">
        <v>0</v>
      </c>
      <c r="J4656" s="1">
        <v>4652</v>
      </c>
      <c r="K4656" s="1">
        <f t="shared" ca="1" si="506"/>
        <v>0.16779996111904982</v>
      </c>
      <c r="L4656" s="1">
        <f t="shared" ca="1" si="507"/>
        <v>8321</v>
      </c>
      <c r="M4656" s="1" t="str">
        <f t="shared" ca="1" si="504"/>
        <v/>
      </c>
      <c r="Q4656" s="1">
        <v>4652</v>
      </c>
      <c r="R4656" s="1">
        <f t="shared" ca="1" si="508"/>
        <v>0.81944620614664254</v>
      </c>
      <c r="S4656" s="1">
        <f t="shared" ca="1" si="509"/>
        <v>1022</v>
      </c>
      <c r="T4656" s="1" t="str">
        <f t="shared" ca="1" si="505"/>
        <v/>
      </c>
    </row>
    <row r="4657" spans="1:20" x14ac:dyDescent="0.25">
      <c r="A4657" s="1">
        <v>4653</v>
      </c>
      <c r="B4657" s="1">
        <v>466</v>
      </c>
      <c r="C4657" s="1">
        <v>47</v>
      </c>
      <c r="D4657" s="1" t="s">
        <v>16</v>
      </c>
      <c r="E4657" s="1">
        <v>0</v>
      </c>
      <c r="J4657" s="1">
        <v>4653</v>
      </c>
      <c r="K4657" s="1">
        <f t="shared" ca="1" si="506"/>
        <v>0.88151613563904729</v>
      </c>
      <c r="L4657" s="1">
        <f t="shared" ca="1" si="507"/>
        <v>1188</v>
      </c>
      <c r="M4657" s="1" t="str">
        <f t="shared" ca="1" si="504"/>
        <v/>
      </c>
      <c r="Q4657" s="1">
        <v>4653</v>
      </c>
      <c r="R4657" s="1">
        <f t="shared" ca="1" si="508"/>
        <v>0.43334511556088351</v>
      </c>
      <c r="S4657" s="1">
        <f t="shared" ca="1" si="509"/>
        <v>3391</v>
      </c>
      <c r="T4657" s="1" t="str">
        <f t="shared" ca="1" si="505"/>
        <v/>
      </c>
    </row>
    <row r="4658" spans="1:20" x14ac:dyDescent="0.25">
      <c r="A4658" s="1">
        <v>4654</v>
      </c>
      <c r="B4658" s="1">
        <v>466</v>
      </c>
      <c r="C4658" s="1">
        <v>47</v>
      </c>
      <c r="D4658" s="1" t="s">
        <v>16</v>
      </c>
      <c r="E4658" s="1">
        <v>0</v>
      </c>
      <c r="J4658" s="1">
        <v>4654</v>
      </c>
      <c r="K4658" s="1">
        <f t="shared" ca="1" si="506"/>
        <v>0.34987018453464491</v>
      </c>
      <c r="L4658" s="1">
        <f t="shared" ca="1" si="507"/>
        <v>6499</v>
      </c>
      <c r="M4658" s="1" t="str">
        <f t="shared" ca="1" si="504"/>
        <v/>
      </c>
      <c r="Q4658" s="1">
        <v>4654</v>
      </c>
      <c r="R4658" s="1">
        <f t="shared" ca="1" si="508"/>
        <v>0.46226795307679347</v>
      </c>
      <c r="S4658" s="1">
        <f t="shared" ca="1" si="509"/>
        <v>3200</v>
      </c>
      <c r="T4658" s="1" t="str">
        <f t="shared" ca="1" si="505"/>
        <v/>
      </c>
    </row>
    <row r="4659" spans="1:20" x14ac:dyDescent="0.25">
      <c r="A4659" s="1">
        <v>4655</v>
      </c>
      <c r="B4659" s="1">
        <v>466</v>
      </c>
      <c r="C4659" s="1">
        <v>47</v>
      </c>
      <c r="D4659" s="1" t="s">
        <v>16</v>
      </c>
      <c r="E4659" s="1">
        <v>0</v>
      </c>
      <c r="J4659" s="1">
        <v>4655</v>
      </c>
      <c r="K4659" s="1">
        <f t="shared" ca="1" si="506"/>
        <v>0.94791662978043623</v>
      </c>
      <c r="L4659" s="1">
        <f t="shared" ca="1" si="507"/>
        <v>564</v>
      </c>
      <c r="M4659" s="1" t="str">
        <f t="shared" ca="1" si="504"/>
        <v/>
      </c>
      <c r="Q4659" s="1">
        <v>4655</v>
      </c>
      <c r="R4659" s="1">
        <f t="shared" ca="1" si="508"/>
        <v>3.0704741272373881E-2</v>
      </c>
      <c r="S4659" s="1">
        <f t="shared" ca="1" si="509"/>
        <v>5814</v>
      </c>
      <c r="T4659" s="1" t="str">
        <f t="shared" ca="1" si="505"/>
        <v/>
      </c>
    </row>
    <row r="4660" spans="1:20" x14ac:dyDescent="0.25">
      <c r="A4660" s="1">
        <v>4656</v>
      </c>
      <c r="B4660" s="1">
        <v>466</v>
      </c>
      <c r="C4660" s="1">
        <v>47</v>
      </c>
      <c r="D4660" s="1" t="s">
        <v>16</v>
      </c>
      <c r="E4660" s="1">
        <v>0</v>
      </c>
      <c r="J4660" s="1">
        <v>4656</v>
      </c>
      <c r="K4660" s="1">
        <f t="shared" ca="1" si="506"/>
        <v>0.40607073434030339</v>
      </c>
      <c r="L4660" s="1">
        <f t="shared" ca="1" si="507"/>
        <v>5938</v>
      </c>
      <c r="M4660" s="1" t="str">
        <f t="shared" ca="1" si="504"/>
        <v/>
      </c>
      <c r="Q4660" s="1">
        <v>4656</v>
      </c>
      <c r="R4660" s="1">
        <f t="shared" ca="1" si="508"/>
        <v>2.750534832593432E-2</v>
      </c>
      <c r="S4660" s="1">
        <f t="shared" ca="1" si="509"/>
        <v>5830</v>
      </c>
      <c r="T4660" s="1" t="str">
        <f t="shared" ca="1" si="505"/>
        <v/>
      </c>
    </row>
    <row r="4661" spans="1:20" x14ac:dyDescent="0.25">
      <c r="A4661" s="1">
        <v>4657</v>
      </c>
      <c r="B4661" s="1">
        <v>466</v>
      </c>
      <c r="C4661" s="1">
        <v>47</v>
      </c>
      <c r="D4661" s="1" t="s">
        <v>16</v>
      </c>
      <c r="E4661" s="1">
        <v>0</v>
      </c>
      <c r="J4661" s="1">
        <v>4657</v>
      </c>
      <c r="K4661" s="1">
        <f t="shared" ca="1" si="506"/>
        <v>0.24250356970145481</v>
      </c>
      <c r="L4661" s="1">
        <f t="shared" ca="1" si="507"/>
        <v>7529</v>
      </c>
      <c r="M4661" s="1" t="str">
        <f t="shared" ca="1" si="504"/>
        <v/>
      </c>
      <c r="Q4661" s="1">
        <v>4657</v>
      </c>
      <c r="R4661" s="1">
        <f t="shared" ca="1" si="508"/>
        <v>0.51093177244490973</v>
      </c>
      <c r="S4661" s="1">
        <f t="shared" ca="1" si="509"/>
        <v>2904</v>
      </c>
      <c r="T4661" s="1" t="str">
        <f t="shared" ca="1" si="505"/>
        <v/>
      </c>
    </row>
    <row r="4662" spans="1:20" x14ac:dyDescent="0.25">
      <c r="A4662" s="1">
        <v>4658</v>
      </c>
      <c r="B4662" s="1">
        <v>466</v>
      </c>
      <c r="C4662" s="1">
        <v>47</v>
      </c>
      <c r="D4662" s="1" t="s">
        <v>16</v>
      </c>
      <c r="E4662" s="1">
        <v>0</v>
      </c>
      <c r="J4662" s="1">
        <v>4658</v>
      </c>
      <c r="K4662" s="1">
        <f t="shared" ca="1" si="506"/>
        <v>0.70940072299939549</v>
      </c>
      <c r="L4662" s="1">
        <f t="shared" ca="1" si="507"/>
        <v>2938</v>
      </c>
      <c r="M4662" s="1" t="str">
        <f t="shared" ca="1" si="504"/>
        <v/>
      </c>
      <c r="Q4662" s="1">
        <v>4658</v>
      </c>
      <c r="R4662" s="1">
        <f t="shared" ca="1" si="508"/>
        <v>0.46425307342602706</v>
      </c>
      <c r="S4662" s="1">
        <f t="shared" ca="1" si="509"/>
        <v>3186</v>
      </c>
      <c r="T4662" s="1" t="str">
        <f t="shared" ca="1" si="505"/>
        <v/>
      </c>
    </row>
    <row r="4663" spans="1:20" x14ac:dyDescent="0.25">
      <c r="A4663" s="1">
        <v>4659</v>
      </c>
      <c r="B4663" s="1">
        <v>466</v>
      </c>
      <c r="C4663" s="1">
        <v>47</v>
      </c>
      <c r="D4663" s="1" t="s">
        <v>16</v>
      </c>
      <c r="E4663" s="1">
        <v>0</v>
      </c>
      <c r="J4663" s="1">
        <v>4659</v>
      </c>
      <c r="K4663" s="1">
        <f t="shared" ca="1" si="506"/>
        <v>0.81291213750579661</v>
      </c>
      <c r="L4663" s="1">
        <f t="shared" ca="1" si="507"/>
        <v>1896</v>
      </c>
      <c r="M4663" s="1" t="str">
        <f t="shared" ca="1" si="504"/>
        <v/>
      </c>
      <c r="Q4663" s="1">
        <v>4659</v>
      </c>
      <c r="R4663" s="1">
        <f t="shared" ca="1" si="508"/>
        <v>0.67494622739208288</v>
      </c>
      <c r="S4663" s="1">
        <f t="shared" ca="1" si="509"/>
        <v>1893</v>
      </c>
      <c r="T4663" s="1" t="str">
        <f t="shared" ca="1" si="505"/>
        <v/>
      </c>
    </row>
    <row r="4664" spans="1:20" x14ac:dyDescent="0.25">
      <c r="A4664" s="1">
        <v>4660</v>
      </c>
      <c r="B4664" s="1">
        <v>466</v>
      </c>
      <c r="C4664" s="1">
        <v>47</v>
      </c>
      <c r="D4664" s="1" t="s">
        <v>16</v>
      </c>
      <c r="E4664" s="1">
        <v>0</v>
      </c>
      <c r="J4664" s="1">
        <v>4660</v>
      </c>
      <c r="K4664" s="1">
        <f t="shared" ca="1" si="506"/>
        <v>0.49643463001553667</v>
      </c>
      <c r="L4664" s="1">
        <f t="shared" ca="1" si="507"/>
        <v>5020</v>
      </c>
      <c r="M4664" s="1" t="str">
        <f t="shared" ca="1" si="504"/>
        <v/>
      </c>
      <c r="Q4664" s="1">
        <v>4660</v>
      </c>
      <c r="R4664" s="1">
        <f t="shared" ca="1" si="508"/>
        <v>0.94542814676616693</v>
      </c>
      <c r="S4664" s="1">
        <f t="shared" ca="1" si="509"/>
        <v>293</v>
      </c>
      <c r="T4664" s="1" t="str">
        <f t="shared" ca="1" si="505"/>
        <v/>
      </c>
    </row>
    <row r="4665" spans="1:20" x14ac:dyDescent="0.25">
      <c r="A4665" s="1">
        <v>4661</v>
      </c>
      <c r="B4665" s="1">
        <v>467</v>
      </c>
      <c r="C4665" s="1">
        <v>47</v>
      </c>
      <c r="D4665" s="1" t="s">
        <v>16</v>
      </c>
      <c r="E4665" s="1">
        <v>0</v>
      </c>
      <c r="J4665" s="1">
        <v>4661</v>
      </c>
      <c r="K4665" s="1">
        <f t="shared" ca="1" si="506"/>
        <v>0.5180030440955159</v>
      </c>
      <c r="L4665" s="1">
        <f t="shared" ca="1" si="507"/>
        <v>4836</v>
      </c>
      <c r="M4665" s="1" t="str">
        <f t="shared" ca="1" si="504"/>
        <v/>
      </c>
      <c r="Q4665" s="1">
        <v>4661</v>
      </c>
      <c r="R4665" s="1">
        <f t="shared" ca="1" si="508"/>
        <v>0.47280404446535762</v>
      </c>
      <c r="S4665" s="1">
        <f t="shared" ca="1" si="509"/>
        <v>3138</v>
      </c>
      <c r="T4665" s="1" t="str">
        <f t="shared" ca="1" si="505"/>
        <v/>
      </c>
    </row>
    <row r="4666" spans="1:20" x14ac:dyDescent="0.25">
      <c r="A4666" s="1">
        <v>4662</v>
      </c>
      <c r="B4666" s="1">
        <v>467</v>
      </c>
      <c r="C4666" s="1">
        <v>47</v>
      </c>
      <c r="D4666" s="1" t="s">
        <v>16</v>
      </c>
      <c r="E4666" s="1">
        <v>0</v>
      </c>
      <c r="J4666" s="1">
        <v>4662</v>
      </c>
      <c r="K4666" s="1">
        <f t="shared" ca="1" si="506"/>
        <v>0.24996340820639174</v>
      </c>
      <c r="L4666" s="1">
        <f t="shared" ca="1" si="507"/>
        <v>7444</v>
      </c>
      <c r="M4666" s="1" t="str">
        <f t="shared" ca="1" si="504"/>
        <v/>
      </c>
      <c r="Q4666" s="1">
        <v>4662</v>
      </c>
      <c r="R4666" s="1">
        <f t="shared" ca="1" si="508"/>
        <v>0.28949815851789196</v>
      </c>
      <c r="S4666" s="1">
        <f t="shared" ca="1" si="509"/>
        <v>4258</v>
      </c>
      <c r="T4666" s="1" t="str">
        <f t="shared" ca="1" si="505"/>
        <v/>
      </c>
    </row>
    <row r="4667" spans="1:20" x14ac:dyDescent="0.25">
      <c r="A4667" s="1">
        <v>4663</v>
      </c>
      <c r="B4667" s="1">
        <v>467</v>
      </c>
      <c r="C4667" s="1">
        <v>47</v>
      </c>
      <c r="D4667" s="1" t="s">
        <v>16</v>
      </c>
      <c r="E4667" s="1">
        <v>0</v>
      </c>
      <c r="J4667" s="1">
        <v>4663</v>
      </c>
      <c r="K4667" s="1">
        <f t="shared" ca="1" si="506"/>
        <v>0.80717570341161704</v>
      </c>
      <c r="L4667" s="1">
        <f t="shared" ca="1" si="507"/>
        <v>1968</v>
      </c>
      <c r="M4667" s="1" t="str">
        <f t="shared" ca="1" si="504"/>
        <v/>
      </c>
      <c r="Q4667" s="1">
        <v>4663</v>
      </c>
      <c r="R4667" s="1">
        <f t="shared" ca="1" si="508"/>
        <v>0.12270991520111429</v>
      </c>
      <c r="S4667" s="1">
        <f t="shared" ca="1" si="509"/>
        <v>5288</v>
      </c>
      <c r="T4667" s="1" t="str">
        <f t="shared" ca="1" si="505"/>
        <v/>
      </c>
    </row>
    <row r="4668" spans="1:20" x14ac:dyDescent="0.25">
      <c r="A4668" s="1">
        <v>4664</v>
      </c>
      <c r="B4668" s="1">
        <v>467</v>
      </c>
      <c r="C4668" s="1">
        <v>47</v>
      </c>
      <c r="D4668" s="1" t="s">
        <v>16</v>
      </c>
      <c r="E4668" s="1">
        <v>0</v>
      </c>
      <c r="J4668" s="1">
        <v>4664</v>
      </c>
      <c r="K4668" s="1">
        <f t="shared" ca="1" si="506"/>
        <v>0.69946745748770933</v>
      </c>
      <c r="L4668" s="1">
        <f t="shared" ca="1" si="507"/>
        <v>3026</v>
      </c>
      <c r="M4668" s="1" t="str">
        <f t="shared" ca="1" si="504"/>
        <v/>
      </c>
      <c r="Q4668" s="1">
        <v>4664</v>
      </c>
      <c r="R4668" s="1">
        <f t="shared" ca="1" si="508"/>
        <v>0.75765102306630105</v>
      </c>
      <c r="S4668" s="1">
        <f t="shared" ca="1" si="509"/>
        <v>1368</v>
      </c>
      <c r="T4668" s="1" t="str">
        <f t="shared" ca="1" si="505"/>
        <v/>
      </c>
    </row>
    <row r="4669" spans="1:20" x14ac:dyDescent="0.25">
      <c r="A4669" s="1">
        <v>4665</v>
      </c>
      <c r="B4669" s="1">
        <v>467</v>
      </c>
      <c r="C4669" s="1">
        <v>47</v>
      </c>
      <c r="D4669" s="1" t="s">
        <v>16</v>
      </c>
      <c r="E4669" s="1">
        <v>0</v>
      </c>
      <c r="J4669" s="1">
        <v>4665</v>
      </c>
      <c r="K4669" s="1">
        <f t="shared" ca="1" si="506"/>
        <v>0.98241677184202514</v>
      </c>
      <c r="L4669" s="1">
        <f t="shared" ca="1" si="507"/>
        <v>185</v>
      </c>
      <c r="M4669" s="1" t="str">
        <f t="shared" ca="1" si="504"/>
        <v/>
      </c>
      <c r="Q4669" s="1">
        <v>4665</v>
      </c>
      <c r="R4669" s="1">
        <f t="shared" ca="1" si="508"/>
        <v>0.21434708986292916</v>
      </c>
      <c r="S4669" s="1">
        <f t="shared" ca="1" si="509"/>
        <v>4698</v>
      </c>
      <c r="T4669" s="1" t="str">
        <f t="shared" ca="1" si="505"/>
        <v/>
      </c>
    </row>
    <row r="4670" spans="1:20" x14ac:dyDescent="0.25">
      <c r="A4670" s="1">
        <v>4666</v>
      </c>
      <c r="B4670" s="1">
        <v>467</v>
      </c>
      <c r="C4670" s="1">
        <v>47</v>
      </c>
      <c r="D4670" s="1" t="s">
        <v>16</v>
      </c>
      <c r="E4670" s="1">
        <v>0</v>
      </c>
      <c r="J4670" s="1">
        <v>4666</v>
      </c>
      <c r="K4670" s="1">
        <f t="shared" ca="1" si="506"/>
        <v>0.67434710575933965</v>
      </c>
      <c r="L4670" s="1">
        <f t="shared" ca="1" si="507"/>
        <v>3277</v>
      </c>
      <c r="M4670" s="1" t="str">
        <f t="shared" ca="1" si="504"/>
        <v/>
      </c>
      <c r="Q4670" s="1">
        <v>4666</v>
      </c>
      <c r="R4670" s="1">
        <f t="shared" ca="1" si="508"/>
        <v>0.16047269161096767</v>
      </c>
      <c r="S4670" s="1">
        <f t="shared" ca="1" si="509"/>
        <v>5057</v>
      </c>
      <c r="T4670" s="1" t="str">
        <f t="shared" ca="1" si="505"/>
        <v/>
      </c>
    </row>
    <row r="4671" spans="1:20" x14ac:dyDescent="0.25">
      <c r="A4671" s="1">
        <v>4667</v>
      </c>
      <c r="B4671" s="1">
        <v>467</v>
      </c>
      <c r="C4671" s="1">
        <v>47</v>
      </c>
      <c r="D4671" s="1" t="s">
        <v>16</v>
      </c>
      <c r="E4671" s="1">
        <v>0</v>
      </c>
      <c r="J4671" s="1">
        <v>4667</v>
      </c>
      <c r="K4671" s="1">
        <f t="shared" ca="1" si="506"/>
        <v>0.79384295616484035</v>
      </c>
      <c r="L4671" s="1">
        <f t="shared" ca="1" si="507"/>
        <v>2111</v>
      </c>
      <c r="M4671" s="1" t="str">
        <f t="shared" ca="1" si="504"/>
        <v/>
      </c>
      <c r="Q4671" s="1">
        <v>4667</v>
      </c>
      <c r="R4671" s="1">
        <f t="shared" ca="1" si="508"/>
        <v>0.61463191353929347</v>
      </c>
      <c r="S4671" s="1">
        <f t="shared" ca="1" si="509"/>
        <v>2267</v>
      </c>
      <c r="T4671" s="1" t="str">
        <f t="shared" ca="1" si="505"/>
        <v/>
      </c>
    </row>
    <row r="4672" spans="1:20" x14ac:dyDescent="0.25">
      <c r="A4672" s="1">
        <v>4668</v>
      </c>
      <c r="B4672" s="1">
        <v>467</v>
      </c>
      <c r="C4672" s="1">
        <v>47</v>
      </c>
      <c r="D4672" s="1" t="s">
        <v>16</v>
      </c>
      <c r="E4672" s="1">
        <v>0</v>
      </c>
      <c r="J4672" s="1">
        <v>4668</v>
      </c>
      <c r="K4672" s="1">
        <f t="shared" ca="1" si="506"/>
        <v>0.56111975003334325</v>
      </c>
      <c r="L4672" s="1">
        <f t="shared" ca="1" si="507"/>
        <v>4392</v>
      </c>
      <c r="M4672" s="1" t="str">
        <f t="shared" ca="1" si="504"/>
        <v/>
      </c>
      <c r="Q4672" s="1">
        <v>4668</v>
      </c>
      <c r="R4672" s="1">
        <f t="shared" ca="1" si="508"/>
        <v>0.39850724749518052</v>
      </c>
      <c r="S4672" s="1">
        <f t="shared" ca="1" si="509"/>
        <v>3599</v>
      </c>
      <c r="T4672" s="1" t="str">
        <f t="shared" ca="1" si="505"/>
        <v/>
      </c>
    </row>
    <row r="4673" spans="1:20" x14ac:dyDescent="0.25">
      <c r="A4673" s="1">
        <v>4669</v>
      </c>
      <c r="B4673" s="1">
        <v>467</v>
      </c>
      <c r="C4673" s="1">
        <v>47</v>
      </c>
      <c r="D4673" s="1" t="s">
        <v>16</v>
      </c>
      <c r="E4673" s="1">
        <v>0</v>
      </c>
      <c r="J4673" s="1">
        <v>4669</v>
      </c>
      <c r="K4673" s="1">
        <f t="shared" ca="1" si="506"/>
        <v>0.43763460761997897</v>
      </c>
      <c r="L4673" s="1">
        <f t="shared" ca="1" si="507"/>
        <v>5631</v>
      </c>
      <c r="M4673" s="1" t="str">
        <f t="shared" ca="1" si="504"/>
        <v/>
      </c>
      <c r="Q4673" s="1">
        <v>4669</v>
      </c>
      <c r="R4673" s="1">
        <f t="shared" ca="1" si="508"/>
        <v>0.44889928496522291</v>
      </c>
      <c r="S4673" s="1">
        <f t="shared" ca="1" si="509"/>
        <v>3290</v>
      </c>
      <c r="T4673" s="1" t="str">
        <f t="shared" ca="1" si="505"/>
        <v/>
      </c>
    </row>
    <row r="4674" spans="1:20" x14ac:dyDescent="0.25">
      <c r="A4674" s="1">
        <v>4670</v>
      </c>
      <c r="B4674" s="1">
        <v>467</v>
      </c>
      <c r="C4674" s="1">
        <v>47</v>
      </c>
      <c r="D4674" s="1" t="s">
        <v>16</v>
      </c>
      <c r="E4674" s="1">
        <v>0</v>
      </c>
      <c r="J4674" s="1">
        <v>4670</v>
      </c>
      <c r="K4674" s="1">
        <f t="shared" ca="1" si="506"/>
        <v>3.2818951751639625E-2</v>
      </c>
      <c r="L4674" s="1">
        <f t="shared" ca="1" si="507"/>
        <v>9673</v>
      </c>
      <c r="M4674" s="1" t="str">
        <f t="shared" ca="1" si="504"/>
        <v/>
      </c>
      <c r="Q4674" s="1">
        <v>4670</v>
      </c>
      <c r="R4674" s="1">
        <f t="shared" ca="1" si="508"/>
        <v>0.50968190854455175</v>
      </c>
      <c r="S4674" s="1">
        <f t="shared" ca="1" si="509"/>
        <v>2916</v>
      </c>
      <c r="T4674" s="1" t="str">
        <f t="shared" ca="1" si="505"/>
        <v/>
      </c>
    </row>
    <row r="4675" spans="1:20" x14ac:dyDescent="0.25">
      <c r="A4675" s="1">
        <v>4671</v>
      </c>
      <c r="B4675" s="1">
        <v>468</v>
      </c>
      <c r="C4675" s="1">
        <v>47</v>
      </c>
      <c r="D4675" s="1" t="s">
        <v>16</v>
      </c>
      <c r="E4675" s="1">
        <v>0</v>
      </c>
      <c r="J4675" s="1">
        <v>4671</v>
      </c>
      <c r="K4675" s="1">
        <f t="shared" ca="1" si="506"/>
        <v>0.80691147893945947</v>
      </c>
      <c r="L4675" s="1">
        <f t="shared" ca="1" si="507"/>
        <v>1972</v>
      </c>
      <c r="M4675" s="1" t="str">
        <f t="shared" ca="1" si="504"/>
        <v/>
      </c>
      <c r="Q4675" s="1">
        <v>4671</v>
      </c>
      <c r="R4675" s="1">
        <f t="shared" ca="1" si="508"/>
        <v>0.27450833120052209</v>
      </c>
      <c r="S4675" s="1">
        <f t="shared" ca="1" si="509"/>
        <v>4334</v>
      </c>
      <c r="T4675" s="1" t="str">
        <f t="shared" ca="1" si="505"/>
        <v/>
      </c>
    </row>
    <row r="4676" spans="1:20" x14ac:dyDescent="0.25">
      <c r="A4676" s="1">
        <v>4672</v>
      </c>
      <c r="B4676" s="1">
        <v>468</v>
      </c>
      <c r="C4676" s="1">
        <v>47</v>
      </c>
      <c r="D4676" s="1" t="s">
        <v>16</v>
      </c>
      <c r="E4676" s="1">
        <v>0</v>
      </c>
      <c r="J4676" s="1">
        <v>4672</v>
      </c>
      <c r="K4676" s="1">
        <f t="shared" ca="1" si="506"/>
        <v>0.43346821039879624</v>
      </c>
      <c r="L4676" s="1">
        <f t="shared" ca="1" si="507"/>
        <v>5665</v>
      </c>
      <c r="M4676" s="1" t="str">
        <f t="shared" ca="1" si="504"/>
        <v/>
      </c>
      <c r="Q4676" s="1">
        <v>4672</v>
      </c>
      <c r="R4676" s="1">
        <f t="shared" ca="1" si="508"/>
        <v>0.43143448540359075</v>
      </c>
      <c r="S4676" s="1">
        <f t="shared" ca="1" si="509"/>
        <v>3402</v>
      </c>
      <c r="T4676" s="1" t="str">
        <f t="shared" ca="1" si="505"/>
        <v/>
      </c>
    </row>
    <row r="4677" spans="1:20" x14ac:dyDescent="0.25">
      <c r="A4677" s="1">
        <v>4673</v>
      </c>
      <c r="B4677" s="1">
        <v>468</v>
      </c>
      <c r="C4677" s="1">
        <v>47</v>
      </c>
      <c r="D4677" s="1" t="s">
        <v>16</v>
      </c>
      <c r="E4677" s="1">
        <v>0</v>
      </c>
      <c r="J4677" s="1">
        <v>4673</v>
      </c>
      <c r="K4677" s="1">
        <f t="shared" ca="1" si="506"/>
        <v>0.40307415248925293</v>
      </c>
      <c r="L4677" s="1">
        <f t="shared" ca="1" si="507"/>
        <v>5966</v>
      </c>
      <c r="M4677" s="1" t="str">
        <f t="shared" ref="M4677:M4740" ca="1" si="510">IF(L4677&lt;=$K$3,VLOOKUP(J4677,$A$5:$E$10004,5),"")</f>
        <v/>
      </c>
      <c r="Q4677" s="1">
        <v>4673</v>
      </c>
      <c r="R4677" s="1">
        <f t="shared" ca="1" si="508"/>
        <v>8.3406017617728145E-2</v>
      </c>
      <c r="S4677" s="1">
        <f t="shared" ca="1" si="509"/>
        <v>5516</v>
      </c>
      <c r="T4677" s="1" t="str">
        <f t="shared" ref="T4677:T4740" ca="1" si="511">IF(S4677&lt;=$R$3*$H$10,VLOOKUP(Q4677,$A$5:$E$10004,5),"")</f>
        <v/>
      </c>
    </row>
    <row r="4678" spans="1:20" x14ac:dyDescent="0.25">
      <c r="A4678" s="1">
        <v>4674</v>
      </c>
      <c r="B4678" s="1">
        <v>468</v>
      </c>
      <c r="C4678" s="1">
        <v>47</v>
      </c>
      <c r="D4678" s="1" t="s">
        <v>16</v>
      </c>
      <c r="E4678" s="1">
        <v>0</v>
      </c>
      <c r="J4678" s="1">
        <v>4674</v>
      </c>
      <c r="K4678" s="1">
        <f t="shared" ref="K4678:K4741" ca="1" si="512">RAND()</f>
        <v>0.48594792239103624</v>
      </c>
      <c r="L4678" s="1">
        <f t="shared" ref="L4678:L4741" ca="1" si="513">_xlfn.RANK.EQ(K4678,$K$5:$K$10004)</f>
        <v>5131</v>
      </c>
      <c r="M4678" s="1" t="str">
        <f t="shared" ca="1" si="510"/>
        <v/>
      </c>
      <c r="Q4678" s="1">
        <v>4674</v>
      </c>
      <c r="R4678" s="1">
        <f t="shared" ref="R4678:R4741" ca="1" si="514">RAND()</f>
        <v>3.9929383731773793E-3</v>
      </c>
      <c r="S4678" s="1">
        <f t="shared" ref="S4678:S4741" ca="1" si="515">_xlfn.RANK.EQ(R4678,$R$5:$R$6004)</f>
        <v>5978</v>
      </c>
      <c r="T4678" s="1" t="str">
        <f t="shared" ca="1" si="511"/>
        <v/>
      </c>
    </row>
    <row r="4679" spans="1:20" x14ac:dyDescent="0.25">
      <c r="A4679" s="1">
        <v>4675</v>
      </c>
      <c r="B4679" s="1">
        <v>468</v>
      </c>
      <c r="C4679" s="1">
        <v>47</v>
      </c>
      <c r="D4679" s="1" t="s">
        <v>16</v>
      </c>
      <c r="E4679" s="1">
        <v>0</v>
      </c>
      <c r="J4679" s="1">
        <v>4675</v>
      </c>
      <c r="K4679" s="1">
        <f t="shared" ca="1" si="512"/>
        <v>0.67315934336431726</v>
      </c>
      <c r="L4679" s="1">
        <f t="shared" ca="1" si="513"/>
        <v>3292</v>
      </c>
      <c r="M4679" s="1" t="str">
        <f t="shared" ca="1" si="510"/>
        <v/>
      </c>
      <c r="Q4679" s="1">
        <v>4675</v>
      </c>
      <c r="R4679" s="1">
        <f t="shared" ca="1" si="514"/>
        <v>0.39900119717021554</v>
      </c>
      <c r="S4679" s="1">
        <f t="shared" ca="1" si="515"/>
        <v>3590</v>
      </c>
      <c r="T4679" s="1" t="str">
        <f t="shared" ca="1" si="511"/>
        <v/>
      </c>
    </row>
    <row r="4680" spans="1:20" x14ac:dyDescent="0.25">
      <c r="A4680" s="1">
        <v>4676</v>
      </c>
      <c r="B4680" s="1">
        <v>468</v>
      </c>
      <c r="C4680" s="1">
        <v>47</v>
      </c>
      <c r="D4680" s="1" t="s">
        <v>16</v>
      </c>
      <c r="E4680" s="1">
        <v>0</v>
      </c>
      <c r="J4680" s="1">
        <v>4676</v>
      </c>
      <c r="K4680" s="1">
        <f t="shared" ca="1" si="512"/>
        <v>0.17786874842500866</v>
      </c>
      <c r="L4680" s="1">
        <f t="shared" ca="1" si="513"/>
        <v>8209</v>
      </c>
      <c r="M4680" s="1" t="str">
        <f t="shared" ca="1" si="510"/>
        <v/>
      </c>
      <c r="Q4680" s="1">
        <v>4676</v>
      </c>
      <c r="R4680" s="1">
        <f t="shared" ca="1" si="514"/>
        <v>2.3793147960087579E-2</v>
      </c>
      <c r="S4680" s="1">
        <f t="shared" ca="1" si="515"/>
        <v>5860</v>
      </c>
      <c r="T4680" s="1" t="str">
        <f t="shared" ca="1" si="511"/>
        <v/>
      </c>
    </row>
    <row r="4681" spans="1:20" x14ac:dyDescent="0.25">
      <c r="A4681" s="1">
        <v>4677</v>
      </c>
      <c r="B4681" s="1">
        <v>468</v>
      </c>
      <c r="C4681" s="1">
        <v>47</v>
      </c>
      <c r="D4681" s="1" t="s">
        <v>16</v>
      </c>
      <c r="E4681" s="1">
        <v>0</v>
      </c>
      <c r="J4681" s="1">
        <v>4677</v>
      </c>
      <c r="K4681" s="1">
        <f t="shared" ca="1" si="512"/>
        <v>0.84209547515138494</v>
      </c>
      <c r="L4681" s="1">
        <f t="shared" ca="1" si="513"/>
        <v>1601</v>
      </c>
      <c r="M4681" s="1" t="str">
        <f t="shared" ca="1" si="510"/>
        <v/>
      </c>
      <c r="Q4681" s="1">
        <v>4677</v>
      </c>
      <c r="R4681" s="1">
        <f t="shared" ca="1" si="514"/>
        <v>0.26597354905489123</v>
      </c>
      <c r="S4681" s="1">
        <f t="shared" ca="1" si="515"/>
        <v>4396</v>
      </c>
      <c r="T4681" s="1" t="str">
        <f t="shared" ca="1" si="511"/>
        <v/>
      </c>
    </row>
    <row r="4682" spans="1:20" x14ac:dyDescent="0.25">
      <c r="A4682" s="1">
        <v>4678</v>
      </c>
      <c r="B4682" s="1">
        <v>468</v>
      </c>
      <c r="C4682" s="1">
        <v>47</v>
      </c>
      <c r="D4682" s="1" t="s">
        <v>16</v>
      </c>
      <c r="E4682" s="1">
        <v>0</v>
      </c>
      <c r="J4682" s="1">
        <v>4678</v>
      </c>
      <c r="K4682" s="1">
        <f t="shared" ca="1" si="512"/>
        <v>0.27288535737880926</v>
      </c>
      <c r="L4682" s="1">
        <f t="shared" ca="1" si="513"/>
        <v>7216</v>
      </c>
      <c r="M4682" s="1" t="str">
        <f t="shared" ca="1" si="510"/>
        <v/>
      </c>
      <c r="Q4682" s="1">
        <v>4678</v>
      </c>
      <c r="R4682" s="1">
        <f t="shared" ca="1" si="514"/>
        <v>0.64858854692560386</v>
      </c>
      <c r="S4682" s="1">
        <f t="shared" ca="1" si="515"/>
        <v>2063</v>
      </c>
      <c r="T4682" s="1" t="str">
        <f t="shared" ca="1" si="511"/>
        <v/>
      </c>
    </row>
    <row r="4683" spans="1:20" x14ac:dyDescent="0.25">
      <c r="A4683" s="1">
        <v>4679</v>
      </c>
      <c r="B4683" s="1">
        <v>468</v>
      </c>
      <c r="C4683" s="1">
        <v>47</v>
      </c>
      <c r="D4683" s="1" t="s">
        <v>16</v>
      </c>
      <c r="E4683" s="1">
        <v>0</v>
      </c>
      <c r="J4683" s="1">
        <v>4679</v>
      </c>
      <c r="K4683" s="1">
        <f t="shared" ca="1" si="512"/>
        <v>0.96513501043948791</v>
      </c>
      <c r="L4683" s="1">
        <f t="shared" ca="1" si="513"/>
        <v>362</v>
      </c>
      <c r="M4683" s="1" t="str">
        <f t="shared" ca="1" si="510"/>
        <v/>
      </c>
      <c r="Q4683" s="1">
        <v>4679</v>
      </c>
      <c r="R4683" s="1">
        <f t="shared" ca="1" si="514"/>
        <v>0.17529460412307718</v>
      </c>
      <c r="S4683" s="1">
        <f t="shared" ca="1" si="515"/>
        <v>4963</v>
      </c>
      <c r="T4683" s="1" t="str">
        <f t="shared" ca="1" si="511"/>
        <v/>
      </c>
    </row>
    <row r="4684" spans="1:20" x14ac:dyDescent="0.25">
      <c r="A4684" s="1">
        <v>4680</v>
      </c>
      <c r="B4684" s="1">
        <v>468</v>
      </c>
      <c r="C4684" s="1">
        <v>47</v>
      </c>
      <c r="D4684" s="1" t="s">
        <v>16</v>
      </c>
      <c r="E4684" s="1">
        <v>0</v>
      </c>
      <c r="J4684" s="1">
        <v>4680</v>
      </c>
      <c r="K4684" s="1">
        <f t="shared" ca="1" si="512"/>
        <v>0.42710320695822324</v>
      </c>
      <c r="L4684" s="1">
        <f t="shared" ca="1" si="513"/>
        <v>5726</v>
      </c>
      <c r="M4684" s="1" t="str">
        <f t="shared" ca="1" si="510"/>
        <v/>
      </c>
      <c r="Q4684" s="1">
        <v>4680</v>
      </c>
      <c r="R4684" s="1">
        <f t="shared" ca="1" si="514"/>
        <v>0.36994595496265836</v>
      </c>
      <c r="S4684" s="1">
        <f t="shared" ca="1" si="515"/>
        <v>3771</v>
      </c>
      <c r="T4684" s="1" t="str">
        <f t="shared" ca="1" si="511"/>
        <v/>
      </c>
    </row>
    <row r="4685" spans="1:20" x14ac:dyDescent="0.25">
      <c r="A4685" s="1">
        <v>4681</v>
      </c>
      <c r="B4685" s="1">
        <v>469</v>
      </c>
      <c r="C4685" s="1">
        <v>47</v>
      </c>
      <c r="D4685" s="1" t="s">
        <v>16</v>
      </c>
      <c r="E4685" s="1">
        <v>0</v>
      </c>
      <c r="J4685" s="1">
        <v>4681</v>
      </c>
      <c r="K4685" s="1">
        <f t="shared" ca="1" si="512"/>
        <v>0.18720186214778256</v>
      </c>
      <c r="L4685" s="1">
        <f t="shared" ca="1" si="513"/>
        <v>8128</v>
      </c>
      <c r="M4685" s="1" t="str">
        <f t="shared" ca="1" si="510"/>
        <v/>
      </c>
      <c r="Q4685" s="1">
        <v>4681</v>
      </c>
      <c r="R4685" s="1">
        <f t="shared" ca="1" si="514"/>
        <v>0.77886971994050502</v>
      </c>
      <c r="S4685" s="1">
        <f t="shared" ca="1" si="515"/>
        <v>1257</v>
      </c>
      <c r="T4685" s="1" t="str">
        <f t="shared" ca="1" si="511"/>
        <v/>
      </c>
    </row>
    <row r="4686" spans="1:20" x14ac:dyDescent="0.25">
      <c r="A4686" s="1">
        <v>4682</v>
      </c>
      <c r="B4686" s="1">
        <v>469</v>
      </c>
      <c r="C4686" s="1">
        <v>47</v>
      </c>
      <c r="D4686" s="1" t="s">
        <v>16</v>
      </c>
      <c r="E4686" s="1">
        <v>0</v>
      </c>
      <c r="J4686" s="1">
        <v>4682</v>
      </c>
      <c r="K4686" s="1">
        <f t="shared" ca="1" si="512"/>
        <v>0.18034816165259893</v>
      </c>
      <c r="L4686" s="1">
        <f t="shared" ca="1" si="513"/>
        <v>8189</v>
      </c>
      <c r="M4686" s="1" t="str">
        <f t="shared" ca="1" si="510"/>
        <v/>
      </c>
      <c r="Q4686" s="1">
        <v>4682</v>
      </c>
      <c r="R4686" s="1">
        <f t="shared" ca="1" si="514"/>
        <v>0.26935222490417987</v>
      </c>
      <c r="S4686" s="1">
        <f t="shared" ca="1" si="515"/>
        <v>4369</v>
      </c>
      <c r="T4686" s="1" t="str">
        <f t="shared" ca="1" si="511"/>
        <v/>
      </c>
    </row>
    <row r="4687" spans="1:20" x14ac:dyDescent="0.25">
      <c r="A4687" s="1">
        <v>4683</v>
      </c>
      <c r="B4687" s="1">
        <v>469</v>
      </c>
      <c r="C4687" s="1">
        <v>47</v>
      </c>
      <c r="D4687" s="1" t="s">
        <v>16</v>
      </c>
      <c r="E4687" s="1">
        <v>0</v>
      </c>
      <c r="J4687" s="1">
        <v>4683</v>
      </c>
      <c r="K4687" s="1">
        <f t="shared" ca="1" si="512"/>
        <v>0.15506548294870903</v>
      </c>
      <c r="L4687" s="1">
        <f t="shared" ca="1" si="513"/>
        <v>8437</v>
      </c>
      <c r="M4687" s="1" t="str">
        <f t="shared" ca="1" si="510"/>
        <v/>
      </c>
      <c r="Q4687" s="1">
        <v>4683</v>
      </c>
      <c r="R4687" s="1">
        <f t="shared" ca="1" si="514"/>
        <v>0.88471210195947725</v>
      </c>
      <c r="S4687" s="1">
        <f t="shared" ca="1" si="515"/>
        <v>617</v>
      </c>
      <c r="T4687" s="1" t="str">
        <f t="shared" ca="1" si="511"/>
        <v/>
      </c>
    </row>
    <row r="4688" spans="1:20" x14ac:dyDescent="0.25">
      <c r="A4688" s="1">
        <v>4684</v>
      </c>
      <c r="B4688" s="1">
        <v>469</v>
      </c>
      <c r="C4688" s="1">
        <v>47</v>
      </c>
      <c r="D4688" s="1" t="s">
        <v>16</v>
      </c>
      <c r="E4688" s="1">
        <v>0</v>
      </c>
      <c r="J4688" s="1">
        <v>4684</v>
      </c>
      <c r="K4688" s="1">
        <f t="shared" ca="1" si="512"/>
        <v>0.84861935039386582</v>
      </c>
      <c r="L4688" s="1">
        <f t="shared" ca="1" si="513"/>
        <v>1533</v>
      </c>
      <c r="M4688" s="1" t="str">
        <f t="shared" ca="1" si="510"/>
        <v/>
      </c>
      <c r="Q4688" s="1">
        <v>4684</v>
      </c>
      <c r="R4688" s="1">
        <f t="shared" ca="1" si="514"/>
        <v>0.47487491791909264</v>
      </c>
      <c r="S4688" s="1">
        <f t="shared" ca="1" si="515"/>
        <v>3129</v>
      </c>
      <c r="T4688" s="1" t="str">
        <f t="shared" ca="1" si="511"/>
        <v/>
      </c>
    </row>
    <row r="4689" spans="1:20" x14ac:dyDescent="0.25">
      <c r="A4689" s="1">
        <v>4685</v>
      </c>
      <c r="B4689" s="1">
        <v>469</v>
      </c>
      <c r="C4689" s="1">
        <v>47</v>
      </c>
      <c r="D4689" s="1" t="s">
        <v>16</v>
      </c>
      <c r="E4689" s="1">
        <v>0</v>
      </c>
      <c r="J4689" s="1">
        <v>4685</v>
      </c>
      <c r="K4689" s="1">
        <f t="shared" ca="1" si="512"/>
        <v>0.20143359327923271</v>
      </c>
      <c r="L4689" s="1">
        <f t="shared" ca="1" si="513"/>
        <v>7982</v>
      </c>
      <c r="M4689" s="1" t="str">
        <f t="shared" ca="1" si="510"/>
        <v/>
      </c>
      <c r="Q4689" s="1">
        <v>4685</v>
      </c>
      <c r="R4689" s="1">
        <f t="shared" ca="1" si="514"/>
        <v>0.86349445017789161</v>
      </c>
      <c r="S4689" s="1">
        <f t="shared" ca="1" si="515"/>
        <v>757</v>
      </c>
      <c r="T4689" s="1" t="str">
        <f t="shared" ca="1" si="511"/>
        <v/>
      </c>
    </row>
    <row r="4690" spans="1:20" x14ac:dyDescent="0.25">
      <c r="A4690" s="1">
        <v>4686</v>
      </c>
      <c r="B4690" s="1">
        <v>469</v>
      </c>
      <c r="C4690" s="1">
        <v>47</v>
      </c>
      <c r="D4690" s="1" t="s">
        <v>16</v>
      </c>
      <c r="E4690" s="1">
        <v>0</v>
      </c>
      <c r="J4690" s="1">
        <v>4686</v>
      </c>
      <c r="K4690" s="1">
        <f t="shared" ca="1" si="512"/>
        <v>0.62992376330895317</v>
      </c>
      <c r="L4690" s="1">
        <f t="shared" ca="1" si="513"/>
        <v>3733</v>
      </c>
      <c r="M4690" s="1" t="str">
        <f t="shared" ca="1" si="510"/>
        <v/>
      </c>
      <c r="Q4690" s="1">
        <v>4686</v>
      </c>
      <c r="R4690" s="1">
        <f t="shared" ca="1" si="514"/>
        <v>0.90098396748868204</v>
      </c>
      <c r="S4690" s="1">
        <f t="shared" ca="1" si="515"/>
        <v>540</v>
      </c>
      <c r="T4690" s="1" t="str">
        <f t="shared" ca="1" si="511"/>
        <v/>
      </c>
    </row>
    <row r="4691" spans="1:20" x14ac:dyDescent="0.25">
      <c r="A4691" s="1">
        <v>4687</v>
      </c>
      <c r="B4691" s="1">
        <v>469</v>
      </c>
      <c r="C4691" s="1">
        <v>47</v>
      </c>
      <c r="D4691" s="1" t="s">
        <v>16</v>
      </c>
      <c r="E4691" s="1">
        <v>0</v>
      </c>
      <c r="J4691" s="1">
        <v>4687</v>
      </c>
      <c r="K4691" s="1">
        <f t="shared" ca="1" si="512"/>
        <v>0.28164256327678883</v>
      </c>
      <c r="L4691" s="1">
        <f t="shared" ca="1" si="513"/>
        <v>7122</v>
      </c>
      <c r="M4691" s="1" t="str">
        <f t="shared" ca="1" si="510"/>
        <v/>
      </c>
      <c r="Q4691" s="1">
        <v>4687</v>
      </c>
      <c r="R4691" s="1">
        <f t="shared" ca="1" si="514"/>
        <v>0.44711966925906954</v>
      </c>
      <c r="S4691" s="1">
        <f t="shared" ca="1" si="515"/>
        <v>3302</v>
      </c>
      <c r="T4691" s="1" t="str">
        <f t="shared" ca="1" si="511"/>
        <v/>
      </c>
    </row>
    <row r="4692" spans="1:20" x14ac:dyDescent="0.25">
      <c r="A4692" s="1">
        <v>4688</v>
      </c>
      <c r="B4692" s="1">
        <v>469</v>
      </c>
      <c r="C4692" s="1">
        <v>47</v>
      </c>
      <c r="D4692" s="1" t="s">
        <v>16</v>
      </c>
      <c r="E4692" s="1">
        <v>0</v>
      </c>
      <c r="J4692" s="1">
        <v>4688</v>
      </c>
      <c r="K4692" s="1">
        <f t="shared" ca="1" si="512"/>
        <v>0.92179000337848271</v>
      </c>
      <c r="L4692" s="1">
        <f t="shared" ca="1" si="513"/>
        <v>810</v>
      </c>
      <c r="M4692" s="1" t="str">
        <f t="shared" ca="1" si="510"/>
        <v/>
      </c>
      <c r="Q4692" s="1">
        <v>4688</v>
      </c>
      <c r="R4692" s="1">
        <f t="shared" ca="1" si="514"/>
        <v>6.5476034042198927E-2</v>
      </c>
      <c r="S4692" s="1">
        <f t="shared" ca="1" si="515"/>
        <v>5624</v>
      </c>
      <c r="T4692" s="1" t="str">
        <f t="shared" ca="1" si="511"/>
        <v/>
      </c>
    </row>
    <row r="4693" spans="1:20" x14ac:dyDescent="0.25">
      <c r="A4693" s="1">
        <v>4689</v>
      </c>
      <c r="B4693" s="1">
        <v>469</v>
      </c>
      <c r="C4693" s="1">
        <v>47</v>
      </c>
      <c r="D4693" s="1" t="s">
        <v>16</v>
      </c>
      <c r="E4693" s="1">
        <v>0</v>
      </c>
      <c r="J4693" s="1">
        <v>4689</v>
      </c>
      <c r="K4693" s="1">
        <f t="shared" ca="1" si="512"/>
        <v>0.99261290505052369</v>
      </c>
      <c r="L4693" s="1">
        <f t="shared" ca="1" si="513"/>
        <v>79</v>
      </c>
      <c r="M4693" s="1">
        <f t="shared" ca="1" si="510"/>
        <v>0</v>
      </c>
      <c r="Q4693" s="1">
        <v>4689</v>
      </c>
      <c r="R4693" s="1">
        <f t="shared" ca="1" si="514"/>
        <v>0.98788667521803719</v>
      </c>
      <c r="S4693" s="1">
        <f t="shared" ca="1" si="515"/>
        <v>63</v>
      </c>
      <c r="T4693" s="1" t="str">
        <f t="shared" ca="1" si="511"/>
        <v/>
      </c>
    </row>
    <row r="4694" spans="1:20" x14ac:dyDescent="0.25">
      <c r="A4694" s="1">
        <v>4690</v>
      </c>
      <c r="B4694" s="1">
        <v>469</v>
      </c>
      <c r="C4694" s="1">
        <v>47</v>
      </c>
      <c r="D4694" s="1" t="s">
        <v>16</v>
      </c>
      <c r="E4694" s="1">
        <v>0</v>
      </c>
      <c r="J4694" s="1">
        <v>4690</v>
      </c>
      <c r="K4694" s="1">
        <f t="shared" ca="1" si="512"/>
        <v>0.46871197607676329</v>
      </c>
      <c r="L4694" s="1">
        <f t="shared" ca="1" si="513"/>
        <v>5307</v>
      </c>
      <c r="M4694" s="1" t="str">
        <f t="shared" ca="1" si="510"/>
        <v/>
      </c>
      <c r="Q4694" s="1">
        <v>4690</v>
      </c>
      <c r="R4694" s="1">
        <f t="shared" ca="1" si="514"/>
        <v>0.70424965797106576</v>
      </c>
      <c r="S4694" s="1">
        <f t="shared" ca="1" si="515"/>
        <v>1734</v>
      </c>
      <c r="T4694" s="1" t="str">
        <f t="shared" ca="1" si="511"/>
        <v/>
      </c>
    </row>
    <row r="4695" spans="1:20" x14ac:dyDescent="0.25">
      <c r="A4695" s="1">
        <v>4691</v>
      </c>
      <c r="B4695" s="1">
        <v>470</v>
      </c>
      <c r="C4695" s="1">
        <v>47</v>
      </c>
      <c r="D4695" s="1" t="s">
        <v>16</v>
      </c>
      <c r="E4695" s="1">
        <v>0</v>
      </c>
      <c r="J4695" s="1">
        <v>4691</v>
      </c>
      <c r="K4695" s="1">
        <f t="shared" ca="1" si="512"/>
        <v>0.732811516358847</v>
      </c>
      <c r="L4695" s="1">
        <f t="shared" ca="1" si="513"/>
        <v>2713</v>
      </c>
      <c r="M4695" s="1" t="str">
        <f t="shared" ca="1" si="510"/>
        <v/>
      </c>
      <c r="Q4695" s="1">
        <v>4691</v>
      </c>
      <c r="R4695" s="1">
        <f t="shared" ca="1" si="514"/>
        <v>0.75149384290342747</v>
      </c>
      <c r="S4695" s="1">
        <f t="shared" ca="1" si="515"/>
        <v>1414</v>
      </c>
      <c r="T4695" s="1" t="str">
        <f t="shared" ca="1" si="511"/>
        <v/>
      </c>
    </row>
    <row r="4696" spans="1:20" x14ac:dyDescent="0.25">
      <c r="A4696" s="1">
        <v>4692</v>
      </c>
      <c r="B4696" s="1">
        <v>470</v>
      </c>
      <c r="C4696" s="1">
        <v>47</v>
      </c>
      <c r="D4696" s="1" t="s">
        <v>16</v>
      </c>
      <c r="E4696" s="1">
        <v>0</v>
      </c>
      <c r="J4696" s="1">
        <v>4692</v>
      </c>
      <c r="K4696" s="1">
        <f t="shared" ca="1" si="512"/>
        <v>0.19198020954807871</v>
      </c>
      <c r="L4696" s="1">
        <f t="shared" ca="1" si="513"/>
        <v>8081</v>
      </c>
      <c r="M4696" s="1" t="str">
        <f t="shared" ca="1" si="510"/>
        <v/>
      </c>
      <c r="Q4696" s="1">
        <v>4692</v>
      </c>
      <c r="R4696" s="1">
        <f t="shared" ca="1" si="514"/>
        <v>0.71068281613480322</v>
      </c>
      <c r="S4696" s="1">
        <f t="shared" ca="1" si="515"/>
        <v>1693</v>
      </c>
      <c r="T4696" s="1" t="str">
        <f t="shared" ca="1" si="511"/>
        <v/>
      </c>
    </row>
    <row r="4697" spans="1:20" x14ac:dyDescent="0.25">
      <c r="A4697" s="1">
        <v>4693</v>
      </c>
      <c r="B4697" s="1">
        <v>470</v>
      </c>
      <c r="C4697" s="1">
        <v>47</v>
      </c>
      <c r="D4697" s="1" t="s">
        <v>16</v>
      </c>
      <c r="E4697" s="1">
        <v>0</v>
      </c>
      <c r="J4697" s="1">
        <v>4693</v>
      </c>
      <c r="K4697" s="1">
        <f t="shared" ca="1" si="512"/>
        <v>0.34917211990093955</v>
      </c>
      <c r="L4697" s="1">
        <f t="shared" ca="1" si="513"/>
        <v>6505</v>
      </c>
      <c r="M4697" s="1" t="str">
        <f t="shared" ca="1" si="510"/>
        <v/>
      </c>
      <c r="Q4697" s="1">
        <v>4693</v>
      </c>
      <c r="R4697" s="1">
        <f t="shared" ca="1" si="514"/>
        <v>0.20978822272142439</v>
      </c>
      <c r="S4697" s="1">
        <f t="shared" ca="1" si="515"/>
        <v>4735</v>
      </c>
      <c r="T4697" s="1" t="str">
        <f t="shared" ca="1" si="511"/>
        <v/>
      </c>
    </row>
    <row r="4698" spans="1:20" x14ac:dyDescent="0.25">
      <c r="A4698" s="1">
        <v>4694</v>
      </c>
      <c r="B4698" s="1">
        <v>470</v>
      </c>
      <c r="C4698" s="1">
        <v>47</v>
      </c>
      <c r="D4698" s="1" t="s">
        <v>16</v>
      </c>
      <c r="E4698" s="1">
        <v>1</v>
      </c>
      <c r="J4698" s="1">
        <v>4694</v>
      </c>
      <c r="K4698" s="1">
        <f t="shared" ca="1" si="512"/>
        <v>0.56858293208214783</v>
      </c>
      <c r="L4698" s="1">
        <f t="shared" ca="1" si="513"/>
        <v>4315</v>
      </c>
      <c r="M4698" s="1" t="str">
        <f t="shared" ca="1" si="510"/>
        <v/>
      </c>
      <c r="Q4698" s="1">
        <v>4694</v>
      </c>
      <c r="R4698" s="1">
        <f t="shared" ca="1" si="514"/>
        <v>0.77883202027734455</v>
      </c>
      <c r="S4698" s="1">
        <f t="shared" ca="1" si="515"/>
        <v>1258</v>
      </c>
      <c r="T4698" s="1" t="str">
        <f t="shared" ca="1" si="511"/>
        <v/>
      </c>
    </row>
    <row r="4699" spans="1:20" x14ac:dyDescent="0.25">
      <c r="A4699" s="1">
        <v>4695</v>
      </c>
      <c r="B4699" s="1">
        <v>470</v>
      </c>
      <c r="C4699" s="1">
        <v>47</v>
      </c>
      <c r="D4699" s="1" t="s">
        <v>16</v>
      </c>
      <c r="E4699" s="1">
        <v>0</v>
      </c>
      <c r="J4699" s="1">
        <v>4695</v>
      </c>
      <c r="K4699" s="1">
        <f t="shared" ca="1" si="512"/>
        <v>0.66878132092338172</v>
      </c>
      <c r="L4699" s="1">
        <f t="shared" ca="1" si="513"/>
        <v>3331</v>
      </c>
      <c r="M4699" s="1" t="str">
        <f t="shared" ca="1" si="510"/>
        <v/>
      </c>
      <c r="Q4699" s="1">
        <v>4695</v>
      </c>
      <c r="R4699" s="1">
        <f t="shared" ca="1" si="514"/>
        <v>0.72251233006054272</v>
      </c>
      <c r="S4699" s="1">
        <f t="shared" ca="1" si="515"/>
        <v>1628</v>
      </c>
      <c r="T4699" s="1" t="str">
        <f t="shared" ca="1" si="511"/>
        <v/>
      </c>
    </row>
    <row r="4700" spans="1:20" x14ac:dyDescent="0.25">
      <c r="A4700" s="1">
        <v>4696</v>
      </c>
      <c r="B4700" s="1">
        <v>470</v>
      </c>
      <c r="C4700" s="1">
        <v>47</v>
      </c>
      <c r="D4700" s="1" t="s">
        <v>16</v>
      </c>
      <c r="E4700" s="1">
        <v>0</v>
      </c>
      <c r="J4700" s="1">
        <v>4696</v>
      </c>
      <c r="K4700" s="1">
        <f t="shared" ca="1" si="512"/>
        <v>0.53702324755277531</v>
      </c>
      <c r="L4700" s="1">
        <f t="shared" ca="1" si="513"/>
        <v>4640</v>
      </c>
      <c r="M4700" s="1" t="str">
        <f t="shared" ca="1" si="510"/>
        <v/>
      </c>
      <c r="Q4700" s="1">
        <v>4696</v>
      </c>
      <c r="R4700" s="1">
        <f t="shared" ca="1" si="514"/>
        <v>4.0427001878630797E-2</v>
      </c>
      <c r="S4700" s="1">
        <f t="shared" ca="1" si="515"/>
        <v>5757</v>
      </c>
      <c r="T4700" s="1" t="str">
        <f t="shared" ca="1" si="511"/>
        <v/>
      </c>
    </row>
    <row r="4701" spans="1:20" x14ac:dyDescent="0.25">
      <c r="A4701" s="1">
        <v>4697</v>
      </c>
      <c r="B4701" s="1">
        <v>470</v>
      </c>
      <c r="C4701" s="1">
        <v>47</v>
      </c>
      <c r="D4701" s="1" t="s">
        <v>16</v>
      </c>
      <c r="E4701" s="1">
        <v>1</v>
      </c>
      <c r="J4701" s="1">
        <v>4697</v>
      </c>
      <c r="K4701" s="1">
        <f t="shared" ca="1" si="512"/>
        <v>0.84246259640706778</v>
      </c>
      <c r="L4701" s="1">
        <f t="shared" ca="1" si="513"/>
        <v>1597</v>
      </c>
      <c r="M4701" s="1" t="str">
        <f t="shared" ca="1" si="510"/>
        <v/>
      </c>
      <c r="Q4701" s="1">
        <v>4697</v>
      </c>
      <c r="R4701" s="1">
        <f t="shared" ca="1" si="514"/>
        <v>0.36701421472125906</v>
      </c>
      <c r="S4701" s="1">
        <f t="shared" ca="1" si="515"/>
        <v>3793</v>
      </c>
      <c r="T4701" s="1" t="str">
        <f t="shared" ca="1" si="511"/>
        <v/>
      </c>
    </row>
    <row r="4702" spans="1:20" x14ac:dyDescent="0.25">
      <c r="A4702" s="1">
        <v>4698</v>
      </c>
      <c r="B4702" s="1">
        <v>470</v>
      </c>
      <c r="C4702" s="1">
        <v>47</v>
      </c>
      <c r="D4702" s="1" t="s">
        <v>16</v>
      </c>
      <c r="E4702" s="1">
        <v>0</v>
      </c>
      <c r="J4702" s="1">
        <v>4698</v>
      </c>
      <c r="K4702" s="1">
        <f t="shared" ca="1" si="512"/>
        <v>0.81961868419799744</v>
      </c>
      <c r="L4702" s="1">
        <f t="shared" ca="1" si="513"/>
        <v>1840</v>
      </c>
      <c r="M4702" s="1" t="str">
        <f t="shared" ca="1" si="510"/>
        <v/>
      </c>
      <c r="Q4702" s="1">
        <v>4698</v>
      </c>
      <c r="R4702" s="1">
        <f t="shared" ca="1" si="514"/>
        <v>2.6640430748650079E-3</v>
      </c>
      <c r="S4702" s="1">
        <f t="shared" ca="1" si="515"/>
        <v>5983</v>
      </c>
      <c r="T4702" s="1" t="str">
        <f t="shared" ca="1" si="511"/>
        <v/>
      </c>
    </row>
    <row r="4703" spans="1:20" x14ac:dyDescent="0.25">
      <c r="A4703" s="1">
        <v>4699</v>
      </c>
      <c r="B4703" s="1">
        <v>470</v>
      </c>
      <c r="C4703" s="1">
        <v>47</v>
      </c>
      <c r="D4703" s="1" t="s">
        <v>16</v>
      </c>
      <c r="E4703" s="1">
        <v>0</v>
      </c>
      <c r="J4703" s="1">
        <v>4699</v>
      </c>
      <c r="K4703" s="1">
        <f t="shared" ca="1" si="512"/>
        <v>0.39005014988903386</v>
      </c>
      <c r="L4703" s="1">
        <f t="shared" ca="1" si="513"/>
        <v>6096</v>
      </c>
      <c r="M4703" s="1" t="str">
        <f t="shared" ca="1" si="510"/>
        <v/>
      </c>
      <c r="Q4703" s="1">
        <v>4699</v>
      </c>
      <c r="R4703" s="1">
        <f t="shared" ca="1" si="514"/>
        <v>0.59046237201679019</v>
      </c>
      <c r="S4703" s="1">
        <f t="shared" ca="1" si="515"/>
        <v>2390</v>
      </c>
      <c r="T4703" s="1" t="str">
        <f t="shared" ca="1" si="511"/>
        <v/>
      </c>
    </row>
    <row r="4704" spans="1:20" x14ac:dyDescent="0.25">
      <c r="A4704" s="1">
        <v>4700</v>
      </c>
      <c r="B4704" s="1">
        <v>470</v>
      </c>
      <c r="C4704" s="1">
        <v>47</v>
      </c>
      <c r="D4704" s="1" t="s">
        <v>16</v>
      </c>
      <c r="E4704" s="1">
        <v>0</v>
      </c>
      <c r="J4704" s="1">
        <v>4700</v>
      </c>
      <c r="K4704" s="1">
        <f t="shared" ca="1" si="512"/>
        <v>0.24114220678607401</v>
      </c>
      <c r="L4704" s="1">
        <f t="shared" ca="1" si="513"/>
        <v>7548</v>
      </c>
      <c r="M4704" s="1" t="str">
        <f t="shared" ca="1" si="510"/>
        <v/>
      </c>
      <c r="Q4704" s="1">
        <v>4700</v>
      </c>
      <c r="R4704" s="1">
        <f t="shared" ca="1" si="514"/>
        <v>0.40960462190681313</v>
      </c>
      <c r="S4704" s="1">
        <f t="shared" ca="1" si="515"/>
        <v>3526</v>
      </c>
      <c r="T4704" s="1" t="str">
        <f t="shared" ca="1" si="511"/>
        <v/>
      </c>
    </row>
    <row r="4705" spans="1:20" x14ac:dyDescent="0.25">
      <c r="A4705" s="1">
        <v>4701</v>
      </c>
      <c r="B4705" s="1">
        <v>471</v>
      </c>
      <c r="C4705" s="1">
        <v>48</v>
      </c>
      <c r="D4705" s="1" t="s">
        <v>16</v>
      </c>
      <c r="E4705" s="1">
        <v>0</v>
      </c>
      <c r="J4705" s="1">
        <v>4701</v>
      </c>
      <c r="K4705" s="1">
        <f t="shared" ca="1" si="512"/>
        <v>2.4564858621188623E-2</v>
      </c>
      <c r="L4705" s="1">
        <f t="shared" ca="1" si="513"/>
        <v>9754</v>
      </c>
      <c r="M4705" s="1" t="str">
        <f t="shared" ca="1" si="510"/>
        <v/>
      </c>
      <c r="Q4705" s="1">
        <v>4701</v>
      </c>
      <c r="R4705" s="1">
        <f t="shared" ca="1" si="514"/>
        <v>0.11871161324041846</v>
      </c>
      <c r="S4705" s="1">
        <f t="shared" ca="1" si="515"/>
        <v>5313</v>
      </c>
      <c r="T4705" s="1" t="str">
        <f t="shared" ca="1" si="511"/>
        <v/>
      </c>
    </row>
    <row r="4706" spans="1:20" x14ac:dyDescent="0.25">
      <c r="A4706" s="1">
        <v>4702</v>
      </c>
      <c r="B4706" s="1">
        <v>471</v>
      </c>
      <c r="C4706" s="1">
        <v>48</v>
      </c>
      <c r="D4706" s="1" t="s">
        <v>16</v>
      </c>
      <c r="E4706" s="1">
        <v>0</v>
      </c>
      <c r="J4706" s="1">
        <v>4702</v>
      </c>
      <c r="K4706" s="1">
        <f t="shared" ca="1" si="512"/>
        <v>0.12774036130580213</v>
      </c>
      <c r="L4706" s="1">
        <f t="shared" ca="1" si="513"/>
        <v>8709</v>
      </c>
      <c r="M4706" s="1" t="str">
        <f t="shared" ca="1" si="510"/>
        <v/>
      </c>
      <c r="Q4706" s="1">
        <v>4702</v>
      </c>
      <c r="R4706" s="1">
        <f t="shared" ca="1" si="514"/>
        <v>0.61605087597271091</v>
      </c>
      <c r="S4706" s="1">
        <f t="shared" ca="1" si="515"/>
        <v>2256</v>
      </c>
      <c r="T4706" s="1" t="str">
        <f t="shared" ca="1" si="511"/>
        <v/>
      </c>
    </row>
    <row r="4707" spans="1:20" x14ac:dyDescent="0.25">
      <c r="A4707" s="1">
        <v>4703</v>
      </c>
      <c r="B4707" s="1">
        <v>471</v>
      </c>
      <c r="C4707" s="1">
        <v>48</v>
      </c>
      <c r="D4707" s="1" t="s">
        <v>16</v>
      </c>
      <c r="E4707" s="1">
        <v>0</v>
      </c>
      <c r="J4707" s="1">
        <v>4703</v>
      </c>
      <c r="K4707" s="1">
        <f t="shared" ca="1" si="512"/>
        <v>0.10293566406386945</v>
      </c>
      <c r="L4707" s="1">
        <f t="shared" ca="1" si="513"/>
        <v>8957</v>
      </c>
      <c r="M4707" s="1" t="str">
        <f t="shared" ca="1" si="510"/>
        <v/>
      </c>
      <c r="Q4707" s="1">
        <v>4703</v>
      </c>
      <c r="R4707" s="1">
        <f t="shared" ca="1" si="514"/>
        <v>0.78816504170784674</v>
      </c>
      <c r="S4707" s="1">
        <f t="shared" ca="1" si="515"/>
        <v>1212</v>
      </c>
      <c r="T4707" s="1" t="str">
        <f t="shared" ca="1" si="511"/>
        <v/>
      </c>
    </row>
    <row r="4708" spans="1:20" x14ac:dyDescent="0.25">
      <c r="A4708" s="1">
        <v>4704</v>
      </c>
      <c r="B4708" s="1">
        <v>471</v>
      </c>
      <c r="C4708" s="1">
        <v>48</v>
      </c>
      <c r="D4708" s="1" t="s">
        <v>16</v>
      </c>
      <c r="E4708" s="1">
        <v>0</v>
      </c>
      <c r="J4708" s="1">
        <v>4704</v>
      </c>
      <c r="K4708" s="1">
        <f t="shared" ca="1" si="512"/>
        <v>0.72647145433378246</v>
      </c>
      <c r="L4708" s="1">
        <f t="shared" ca="1" si="513"/>
        <v>2772</v>
      </c>
      <c r="M4708" s="1" t="str">
        <f t="shared" ca="1" si="510"/>
        <v/>
      </c>
      <c r="Q4708" s="1">
        <v>4704</v>
      </c>
      <c r="R4708" s="1">
        <f t="shared" ca="1" si="514"/>
        <v>0.35323320947213888</v>
      </c>
      <c r="S4708" s="1">
        <f t="shared" ca="1" si="515"/>
        <v>3882</v>
      </c>
      <c r="T4708" s="1" t="str">
        <f t="shared" ca="1" si="511"/>
        <v/>
      </c>
    </row>
    <row r="4709" spans="1:20" x14ac:dyDescent="0.25">
      <c r="A4709" s="1">
        <v>4705</v>
      </c>
      <c r="B4709" s="1">
        <v>471</v>
      </c>
      <c r="C4709" s="1">
        <v>48</v>
      </c>
      <c r="D4709" s="1" t="s">
        <v>16</v>
      </c>
      <c r="E4709" s="1">
        <v>0</v>
      </c>
      <c r="J4709" s="1">
        <v>4705</v>
      </c>
      <c r="K4709" s="1">
        <f t="shared" ca="1" si="512"/>
        <v>0.90286868316769253</v>
      </c>
      <c r="L4709" s="1">
        <f t="shared" ca="1" si="513"/>
        <v>976</v>
      </c>
      <c r="M4709" s="1" t="str">
        <f t="shared" ca="1" si="510"/>
        <v/>
      </c>
      <c r="Q4709" s="1">
        <v>4705</v>
      </c>
      <c r="R4709" s="1">
        <f t="shared" ca="1" si="514"/>
        <v>1.3966215917225577E-2</v>
      </c>
      <c r="S4709" s="1">
        <f t="shared" ca="1" si="515"/>
        <v>5926</v>
      </c>
      <c r="T4709" s="1" t="str">
        <f t="shared" ca="1" si="511"/>
        <v/>
      </c>
    </row>
    <row r="4710" spans="1:20" x14ac:dyDescent="0.25">
      <c r="A4710" s="1">
        <v>4706</v>
      </c>
      <c r="B4710" s="1">
        <v>471</v>
      </c>
      <c r="C4710" s="1">
        <v>48</v>
      </c>
      <c r="D4710" s="1" t="s">
        <v>16</v>
      </c>
      <c r="E4710" s="1">
        <v>0</v>
      </c>
      <c r="J4710" s="1">
        <v>4706</v>
      </c>
      <c r="K4710" s="1">
        <f t="shared" ca="1" si="512"/>
        <v>0.49677115542270367</v>
      </c>
      <c r="L4710" s="1">
        <f t="shared" ca="1" si="513"/>
        <v>5017</v>
      </c>
      <c r="M4710" s="1" t="str">
        <f t="shared" ca="1" si="510"/>
        <v/>
      </c>
      <c r="Q4710" s="1">
        <v>4706</v>
      </c>
      <c r="R4710" s="1">
        <f t="shared" ca="1" si="514"/>
        <v>0.48365589765305017</v>
      </c>
      <c r="S4710" s="1">
        <f t="shared" ca="1" si="515"/>
        <v>3070</v>
      </c>
      <c r="T4710" s="1" t="str">
        <f t="shared" ca="1" si="511"/>
        <v/>
      </c>
    </row>
    <row r="4711" spans="1:20" x14ac:dyDescent="0.25">
      <c r="A4711" s="1">
        <v>4707</v>
      </c>
      <c r="B4711" s="1">
        <v>471</v>
      </c>
      <c r="C4711" s="1">
        <v>48</v>
      </c>
      <c r="D4711" s="1" t="s">
        <v>16</v>
      </c>
      <c r="E4711" s="1">
        <v>0</v>
      </c>
      <c r="J4711" s="1">
        <v>4707</v>
      </c>
      <c r="K4711" s="1">
        <f t="shared" ca="1" si="512"/>
        <v>7.0256513618958794E-2</v>
      </c>
      <c r="L4711" s="1">
        <f t="shared" ca="1" si="513"/>
        <v>9276</v>
      </c>
      <c r="M4711" s="1" t="str">
        <f t="shared" ca="1" si="510"/>
        <v/>
      </c>
      <c r="Q4711" s="1">
        <v>4707</v>
      </c>
      <c r="R4711" s="1">
        <f t="shared" ca="1" si="514"/>
        <v>0.40700404740168727</v>
      </c>
      <c r="S4711" s="1">
        <f t="shared" ca="1" si="515"/>
        <v>3544</v>
      </c>
      <c r="T4711" s="1" t="str">
        <f t="shared" ca="1" si="511"/>
        <v/>
      </c>
    </row>
    <row r="4712" spans="1:20" x14ac:dyDescent="0.25">
      <c r="A4712" s="1">
        <v>4708</v>
      </c>
      <c r="B4712" s="1">
        <v>471</v>
      </c>
      <c r="C4712" s="1">
        <v>48</v>
      </c>
      <c r="D4712" s="1" t="s">
        <v>16</v>
      </c>
      <c r="E4712" s="1">
        <v>0</v>
      </c>
      <c r="J4712" s="1">
        <v>4708</v>
      </c>
      <c r="K4712" s="1">
        <f t="shared" ca="1" si="512"/>
        <v>0.89336416843345234</v>
      </c>
      <c r="L4712" s="1">
        <f t="shared" ca="1" si="513"/>
        <v>1069</v>
      </c>
      <c r="M4712" s="1" t="str">
        <f t="shared" ca="1" si="510"/>
        <v/>
      </c>
      <c r="Q4712" s="1">
        <v>4708</v>
      </c>
      <c r="R4712" s="1">
        <f t="shared" ca="1" si="514"/>
        <v>0.74820102282033307</v>
      </c>
      <c r="S4712" s="1">
        <f t="shared" ca="1" si="515"/>
        <v>1436</v>
      </c>
      <c r="T4712" s="1" t="str">
        <f t="shared" ca="1" si="511"/>
        <v/>
      </c>
    </row>
    <row r="4713" spans="1:20" x14ac:dyDescent="0.25">
      <c r="A4713" s="1">
        <v>4709</v>
      </c>
      <c r="B4713" s="1">
        <v>471</v>
      </c>
      <c r="C4713" s="1">
        <v>48</v>
      </c>
      <c r="D4713" s="1" t="s">
        <v>16</v>
      </c>
      <c r="E4713" s="1">
        <v>0</v>
      </c>
      <c r="J4713" s="1">
        <v>4709</v>
      </c>
      <c r="K4713" s="1">
        <f t="shared" ca="1" si="512"/>
        <v>0.54480473519326111</v>
      </c>
      <c r="L4713" s="1">
        <f t="shared" ca="1" si="513"/>
        <v>4553</v>
      </c>
      <c r="M4713" s="1" t="str">
        <f t="shared" ca="1" si="510"/>
        <v/>
      </c>
      <c r="Q4713" s="1">
        <v>4709</v>
      </c>
      <c r="R4713" s="1">
        <f t="shared" ca="1" si="514"/>
        <v>0.82223887295402764</v>
      </c>
      <c r="S4713" s="1">
        <f t="shared" ca="1" si="515"/>
        <v>1001</v>
      </c>
      <c r="T4713" s="1" t="str">
        <f t="shared" ca="1" si="511"/>
        <v/>
      </c>
    </row>
    <row r="4714" spans="1:20" x14ac:dyDescent="0.25">
      <c r="A4714" s="1">
        <v>4710</v>
      </c>
      <c r="B4714" s="1">
        <v>471</v>
      </c>
      <c r="C4714" s="1">
        <v>48</v>
      </c>
      <c r="D4714" s="1" t="s">
        <v>16</v>
      </c>
      <c r="E4714" s="1">
        <v>0</v>
      </c>
      <c r="J4714" s="1">
        <v>4710</v>
      </c>
      <c r="K4714" s="1">
        <f t="shared" ca="1" si="512"/>
        <v>0.16168281764746339</v>
      </c>
      <c r="L4714" s="1">
        <f t="shared" ca="1" si="513"/>
        <v>8379</v>
      </c>
      <c r="M4714" s="1" t="str">
        <f t="shared" ca="1" si="510"/>
        <v/>
      </c>
      <c r="Q4714" s="1">
        <v>4710</v>
      </c>
      <c r="R4714" s="1">
        <f t="shared" ca="1" si="514"/>
        <v>0.67713230210935726</v>
      </c>
      <c r="S4714" s="1">
        <f t="shared" ca="1" si="515"/>
        <v>1880</v>
      </c>
      <c r="T4714" s="1" t="str">
        <f t="shared" ca="1" si="511"/>
        <v/>
      </c>
    </row>
    <row r="4715" spans="1:20" x14ac:dyDescent="0.25">
      <c r="A4715" s="1">
        <v>4711</v>
      </c>
      <c r="B4715" s="1">
        <v>472</v>
      </c>
      <c r="C4715" s="1">
        <v>48</v>
      </c>
      <c r="D4715" s="1" t="s">
        <v>16</v>
      </c>
      <c r="E4715" s="1">
        <v>0</v>
      </c>
      <c r="J4715" s="1">
        <v>4711</v>
      </c>
      <c r="K4715" s="1">
        <f t="shared" ca="1" si="512"/>
        <v>7.2931341468970512E-2</v>
      </c>
      <c r="L4715" s="1">
        <f t="shared" ca="1" si="513"/>
        <v>9242</v>
      </c>
      <c r="M4715" s="1" t="str">
        <f t="shared" ca="1" si="510"/>
        <v/>
      </c>
      <c r="Q4715" s="1">
        <v>4711</v>
      </c>
      <c r="R4715" s="1">
        <f t="shared" ca="1" si="514"/>
        <v>0.31355524315445238</v>
      </c>
      <c r="S4715" s="1">
        <f t="shared" ca="1" si="515"/>
        <v>4120</v>
      </c>
      <c r="T4715" s="1" t="str">
        <f t="shared" ca="1" si="511"/>
        <v/>
      </c>
    </row>
    <row r="4716" spans="1:20" x14ac:dyDescent="0.25">
      <c r="A4716" s="1">
        <v>4712</v>
      </c>
      <c r="B4716" s="1">
        <v>472</v>
      </c>
      <c r="C4716" s="1">
        <v>48</v>
      </c>
      <c r="D4716" s="1" t="s">
        <v>16</v>
      </c>
      <c r="E4716" s="1">
        <v>0</v>
      </c>
      <c r="J4716" s="1">
        <v>4712</v>
      </c>
      <c r="K4716" s="1">
        <f t="shared" ca="1" si="512"/>
        <v>0.77334190372255318</v>
      </c>
      <c r="L4716" s="1">
        <f t="shared" ca="1" si="513"/>
        <v>2316</v>
      </c>
      <c r="M4716" s="1" t="str">
        <f t="shared" ca="1" si="510"/>
        <v/>
      </c>
      <c r="Q4716" s="1">
        <v>4712</v>
      </c>
      <c r="R4716" s="1">
        <f t="shared" ca="1" si="514"/>
        <v>0.43114160305976157</v>
      </c>
      <c r="S4716" s="1">
        <f t="shared" ca="1" si="515"/>
        <v>3406</v>
      </c>
      <c r="T4716" s="1" t="str">
        <f t="shared" ca="1" si="511"/>
        <v/>
      </c>
    </row>
    <row r="4717" spans="1:20" x14ac:dyDescent="0.25">
      <c r="A4717" s="1">
        <v>4713</v>
      </c>
      <c r="B4717" s="1">
        <v>472</v>
      </c>
      <c r="C4717" s="1">
        <v>48</v>
      </c>
      <c r="D4717" s="1" t="s">
        <v>16</v>
      </c>
      <c r="E4717" s="1">
        <v>0</v>
      </c>
      <c r="J4717" s="1">
        <v>4713</v>
      </c>
      <c r="K4717" s="1">
        <f t="shared" ca="1" si="512"/>
        <v>0.52904118651017651</v>
      </c>
      <c r="L4717" s="1">
        <f t="shared" ca="1" si="513"/>
        <v>4710</v>
      </c>
      <c r="M4717" s="1" t="str">
        <f t="shared" ca="1" si="510"/>
        <v/>
      </c>
      <c r="Q4717" s="1">
        <v>4713</v>
      </c>
      <c r="R4717" s="1">
        <f t="shared" ca="1" si="514"/>
        <v>0.39128971697957782</v>
      </c>
      <c r="S4717" s="1">
        <f t="shared" ca="1" si="515"/>
        <v>3640</v>
      </c>
      <c r="T4717" s="1" t="str">
        <f t="shared" ca="1" si="511"/>
        <v/>
      </c>
    </row>
    <row r="4718" spans="1:20" x14ac:dyDescent="0.25">
      <c r="A4718" s="1">
        <v>4714</v>
      </c>
      <c r="B4718" s="1">
        <v>472</v>
      </c>
      <c r="C4718" s="1">
        <v>48</v>
      </c>
      <c r="D4718" s="1" t="s">
        <v>16</v>
      </c>
      <c r="E4718" s="1">
        <v>0</v>
      </c>
      <c r="J4718" s="1">
        <v>4714</v>
      </c>
      <c r="K4718" s="1">
        <f t="shared" ca="1" si="512"/>
        <v>0.9094723042206081</v>
      </c>
      <c r="L4718" s="1">
        <f t="shared" ca="1" si="513"/>
        <v>905</v>
      </c>
      <c r="M4718" s="1" t="str">
        <f t="shared" ca="1" si="510"/>
        <v/>
      </c>
      <c r="Q4718" s="1">
        <v>4714</v>
      </c>
      <c r="R4718" s="1">
        <f t="shared" ca="1" si="514"/>
        <v>0.77446821735265248</v>
      </c>
      <c r="S4718" s="1">
        <f t="shared" ca="1" si="515"/>
        <v>1278</v>
      </c>
      <c r="T4718" s="1" t="str">
        <f t="shared" ca="1" si="511"/>
        <v/>
      </c>
    </row>
    <row r="4719" spans="1:20" x14ac:dyDescent="0.25">
      <c r="A4719" s="1">
        <v>4715</v>
      </c>
      <c r="B4719" s="1">
        <v>472</v>
      </c>
      <c r="C4719" s="1">
        <v>48</v>
      </c>
      <c r="D4719" s="1" t="s">
        <v>16</v>
      </c>
      <c r="E4719" s="1">
        <v>0</v>
      </c>
      <c r="J4719" s="1">
        <v>4715</v>
      </c>
      <c r="K4719" s="1">
        <f t="shared" ca="1" si="512"/>
        <v>0.77202334896527658</v>
      </c>
      <c r="L4719" s="1">
        <f t="shared" ca="1" si="513"/>
        <v>2331</v>
      </c>
      <c r="M4719" s="1" t="str">
        <f t="shared" ca="1" si="510"/>
        <v/>
      </c>
      <c r="Q4719" s="1">
        <v>4715</v>
      </c>
      <c r="R4719" s="1">
        <f t="shared" ca="1" si="514"/>
        <v>8.2365754358035836E-3</v>
      </c>
      <c r="S4719" s="1">
        <f t="shared" ca="1" si="515"/>
        <v>5949</v>
      </c>
      <c r="T4719" s="1" t="str">
        <f t="shared" ca="1" si="511"/>
        <v/>
      </c>
    </row>
    <row r="4720" spans="1:20" x14ac:dyDescent="0.25">
      <c r="A4720" s="1">
        <v>4716</v>
      </c>
      <c r="B4720" s="1">
        <v>472</v>
      </c>
      <c r="C4720" s="1">
        <v>48</v>
      </c>
      <c r="D4720" s="1" t="s">
        <v>16</v>
      </c>
      <c r="E4720" s="1">
        <v>0</v>
      </c>
      <c r="J4720" s="1">
        <v>4716</v>
      </c>
      <c r="K4720" s="1">
        <f t="shared" ca="1" si="512"/>
        <v>0.17524876395219924</v>
      </c>
      <c r="L4720" s="1">
        <f t="shared" ca="1" si="513"/>
        <v>8251</v>
      </c>
      <c r="M4720" s="1" t="str">
        <f t="shared" ca="1" si="510"/>
        <v/>
      </c>
      <c r="Q4720" s="1">
        <v>4716</v>
      </c>
      <c r="R4720" s="1">
        <f t="shared" ca="1" si="514"/>
        <v>0.69506943962377554</v>
      </c>
      <c r="S4720" s="1">
        <f t="shared" ca="1" si="515"/>
        <v>1783</v>
      </c>
      <c r="T4720" s="1" t="str">
        <f t="shared" ca="1" si="511"/>
        <v/>
      </c>
    </row>
    <row r="4721" spans="1:20" x14ac:dyDescent="0.25">
      <c r="A4721" s="1">
        <v>4717</v>
      </c>
      <c r="B4721" s="1">
        <v>472</v>
      </c>
      <c r="C4721" s="1">
        <v>48</v>
      </c>
      <c r="D4721" s="1" t="s">
        <v>16</v>
      </c>
      <c r="E4721" s="1">
        <v>0</v>
      </c>
      <c r="J4721" s="1">
        <v>4717</v>
      </c>
      <c r="K4721" s="1">
        <f t="shared" ca="1" si="512"/>
        <v>0.54363352646397489</v>
      </c>
      <c r="L4721" s="1">
        <f t="shared" ca="1" si="513"/>
        <v>4563</v>
      </c>
      <c r="M4721" s="1" t="str">
        <f t="shared" ca="1" si="510"/>
        <v/>
      </c>
      <c r="Q4721" s="1">
        <v>4717</v>
      </c>
      <c r="R4721" s="1">
        <f t="shared" ca="1" si="514"/>
        <v>0.66169583336029125</v>
      </c>
      <c r="S4721" s="1">
        <f t="shared" ca="1" si="515"/>
        <v>1973</v>
      </c>
      <c r="T4721" s="1" t="str">
        <f t="shared" ca="1" si="511"/>
        <v/>
      </c>
    </row>
    <row r="4722" spans="1:20" x14ac:dyDescent="0.25">
      <c r="A4722" s="1">
        <v>4718</v>
      </c>
      <c r="B4722" s="1">
        <v>472</v>
      </c>
      <c r="C4722" s="1">
        <v>48</v>
      </c>
      <c r="D4722" s="1" t="s">
        <v>16</v>
      </c>
      <c r="E4722" s="1">
        <v>0</v>
      </c>
      <c r="J4722" s="1">
        <v>4718</v>
      </c>
      <c r="K4722" s="1">
        <f t="shared" ca="1" si="512"/>
        <v>0.48859581782592565</v>
      </c>
      <c r="L4722" s="1">
        <f t="shared" ca="1" si="513"/>
        <v>5103</v>
      </c>
      <c r="M4722" s="1" t="str">
        <f t="shared" ca="1" si="510"/>
        <v/>
      </c>
      <c r="Q4722" s="1">
        <v>4718</v>
      </c>
      <c r="R4722" s="1">
        <f t="shared" ca="1" si="514"/>
        <v>0.6902692572429957</v>
      </c>
      <c r="S4722" s="1">
        <f t="shared" ca="1" si="515"/>
        <v>1801</v>
      </c>
      <c r="T4722" s="1" t="str">
        <f t="shared" ca="1" si="511"/>
        <v/>
      </c>
    </row>
    <row r="4723" spans="1:20" x14ac:dyDescent="0.25">
      <c r="A4723" s="1">
        <v>4719</v>
      </c>
      <c r="B4723" s="1">
        <v>472</v>
      </c>
      <c r="C4723" s="1">
        <v>48</v>
      </c>
      <c r="D4723" s="1" t="s">
        <v>16</v>
      </c>
      <c r="E4723" s="1">
        <v>0</v>
      </c>
      <c r="J4723" s="1">
        <v>4719</v>
      </c>
      <c r="K4723" s="1">
        <f t="shared" ca="1" si="512"/>
        <v>0.81806120491227829</v>
      </c>
      <c r="L4723" s="1">
        <f t="shared" ca="1" si="513"/>
        <v>1852</v>
      </c>
      <c r="M4723" s="1" t="str">
        <f t="shared" ca="1" si="510"/>
        <v/>
      </c>
      <c r="Q4723" s="1">
        <v>4719</v>
      </c>
      <c r="R4723" s="1">
        <f t="shared" ca="1" si="514"/>
        <v>0.96969905168245263</v>
      </c>
      <c r="S4723" s="1">
        <f t="shared" ca="1" si="515"/>
        <v>151</v>
      </c>
      <c r="T4723" s="1" t="str">
        <f t="shared" ca="1" si="511"/>
        <v/>
      </c>
    </row>
    <row r="4724" spans="1:20" x14ac:dyDescent="0.25">
      <c r="A4724" s="1">
        <v>4720</v>
      </c>
      <c r="B4724" s="1">
        <v>472</v>
      </c>
      <c r="C4724" s="1">
        <v>48</v>
      </c>
      <c r="D4724" s="1" t="s">
        <v>16</v>
      </c>
      <c r="E4724" s="1">
        <v>0</v>
      </c>
      <c r="J4724" s="1">
        <v>4720</v>
      </c>
      <c r="K4724" s="1">
        <f t="shared" ca="1" si="512"/>
        <v>0.2351881041707371</v>
      </c>
      <c r="L4724" s="1">
        <f t="shared" ca="1" si="513"/>
        <v>7603</v>
      </c>
      <c r="M4724" s="1" t="str">
        <f t="shared" ca="1" si="510"/>
        <v/>
      </c>
      <c r="Q4724" s="1">
        <v>4720</v>
      </c>
      <c r="R4724" s="1">
        <f t="shared" ca="1" si="514"/>
        <v>0.81044847129412145</v>
      </c>
      <c r="S4724" s="1">
        <f t="shared" ca="1" si="515"/>
        <v>1074</v>
      </c>
      <c r="T4724" s="1" t="str">
        <f t="shared" ca="1" si="511"/>
        <v/>
      </c>
    </row>
    <row r="4725" spans="1:20" x14ac:dyDescent="0.25">
      <c r="A4725" s="1">
        <v>4721</v>
      </c>
      <c r="B4725" s="1">
        <v>473</v>
      </c>
      <c r="C4725" s="1">
        <v>48</v>
      </c>
      <c r="D4725" s="1" t="s">
        <v>16</v>
      </c>
      <c r="E4725" s="1">
        <v>0</v>
      </c>
      <c r="J4725" s="1">
        <v>4721</v>
      </c>
      <c r="K4725" s="1">
        <f t="shared" ca="1" si="512"/>
        <v>0.25018784096155711</v>
      </c>
      <c r="L4725" s="1">
        <f t="shared" ca="1" si="513"/>
        <v>7441</v>
      </c>
      <c r="M4725" s="1" t="str">
        <f t="shared" ca="1" si="510"/>
        <v/>
      </c>
      <c r="Q4725" s="1">
        <v>4721</v>
      </c>
      <c r="R4725" s="1">
        <f t="shared" ca="1" si="514"/>
        <v>0.58721643674613511</v>
      </c>
      <c r="S4725" s="1">
        <f t="shared" ca="1" si="515"/>
        <v>2413</v>
      </c>
      <c r="T4725" s="1" t="str">
        <f t="shared" ca="1" si="511"/>
        <v/>
      </c>
    </row>
    <row r="4726" spans="1:20" x14ac:dyDescent="0.25">
      <c r="A4726" s="1">
        <v>4722</v>
      </c>
      <c r="B4726" s="1">
        <v>473</v>
      </c>
      <c r="C4726" s="1">
        <v>48</v>
      </c>
      <c r="D4726" s="1" t="s">
        <v>16</v>
      </c>
      <c r="E4726" s="1">
        <v>1</v>
      </c>
      <c r="J4726" s="1">
        <v>4722</v>
      </c>
      <c r="K4726" s="1">
        <f t="shared" ca="1" si="512"/>
        <v>0.12257603318871046</v>
      </c>
      <c r="L4726" s="1">
        <f t="shared" ca="1" si="513"/>
        <v>8763</v>
      </c>
      <c r="M4726" s="1" t="str">
        <f t="shared" ca="1" si="510"/>
        <v/>
      </c>
      <c r="Q4726" s="1">
        <v>4722</v>
      </c>
      <c r="R4726" s="1">
        <f t="shared" ca="1" si="514"/>
        <v>0.24147988568742695</v>
      </c>
      <c r="S4726" s="1">
        <f t="shared" ca="1" si="515"/>
        <v>4536</v>
      </c>
      <c r="T4726" s="1" t="str">
        <f t="shared" ca="1" si="511"/>
        <v/>
      </c>
    </row>
    <row r="4727" spans="1:20" x14ac:dyDescent="0.25">
      <c r="A4727" s="1">
        <v>4723</v>
      </c>
      <c r="B4727" s="1">
        <v>473</v>
      </c>
      <c r="C4727" s="1">
        <v>48</v>
      </c>
      <c r="D4727" s="1" t="s">
        <v>16</v>
      </c>
      <c r="E4727" s="1">
        <v>0</v>
      </c>
      <c r="J4727" s="1">
        <v>4723</v>
      </c>
      <c r="K4727" s="1">
        <f t="shared" ca="1" si="512"/>
        <v>0.32801799079528815</v>
      </c>
      <c r="L4727" s="1">
        <f t="shared" ca="1" si="513"/>
        <v>6692</v>
      </c>
      <c r="M4727" s="1" t="str">
        <f t="shared" ca="1" si="510"/>
        <v/>
      </c>
      <c r="Q4727" s="1">
        <v>4723</v>
      </c>
      <c r="R4727" s="1">
        <f t="shared" ca="1" si="514"/>
        <v>0.54309201818280617</v>
      </c>
      <c r="S4727" s="1">
        <f t="shared" ca="1" si="515"/>
        <v>2670</v>
      </c>
      <c r="T4727" s="1" t="str">
        <f t="shared" ca="1" si="511"/>
        <v/>
      </c>
    </row>
    <row r="4728" spans="1:20" x14ac:dyDescent="0.25">
      <c r="A4728" s="1">
        <v>4724</v>
      </c>
      <c r="B4728" s="1">
        <v>473</v>
      </c>
      <c r="C4728" s="1">
        <v>48</v>
      </c>
      <c r="D4728" s="1" t="s">
        <v>16</v>
      </c>
      <c r="E4728" s="1">
        <v>0</v>
      </c>
      <c r="J4728" s="1">
        <v>4724</v>
      </c>
      <c r="K4728" s="1">
        <f t="shared" ca="1" si="512"/>
        <v>0.44334522597213855</v>
      </c>
      <c r="L4728" s="1">
        <f t="shared" ca="1" si="513"/>
        <v>5576</v>
      </c>
      <c r="M4728" s="1" t="str">
        <f t="shared" ca="1" si="510"/>
        <v/>
      </c>
      <c r="Q4728" s="1">
        <v>4724</v>
      </c>
      <c r="R4728" s="1">
        <f t="shared" ca="1" si="514"/>
        <v>0.9806004355098723</v>
      </c>
      <c r="S4728" s="1">
        <f t="shared" ca="1" si="515"/>
        <v>95</v>
      </c>
      <c r="T4728" s="1" t="str">
        <f t="shared" ca="1" si="511"/>
        <v/>
      </c>
    </row>
    <row r="4729" spans="1:20" x14ac:dyDescent="0.25">
      <c r="A4729" s="1">
        <v>4725</v>
      </c>
      <c r="B4729" s="1">
        <v>473</v>
      </c>
      <c r="C4729" s="1">
        <v>48</v>
      </c>
      <c r="D4729" s="1" t="s">
        <v>16</v>
      </c>
      <c r="E4729" s="1">
        <v>0</v>
      </c>
      <c r="J4729" s="1">
        <v>4725</v>
      </c>
      <c r="K4729" s="1">
        <f t="shared" ca="1" si="512"/>
        <v>0.15066013236511144</v>
      </c>
      <c r="L4729" s="1">
        <f t="shared" ca="1" si="513"/>
        <v>8467</v>
      </c>
      <c r="M4729" s="1" t="str">
        <f t="shared" ca="1" si="510"/>
        <v/>
      </c>
      <c r="Q4729" s="1">
        <v>4725</v>
      </c>
      <c r="R4729" s="1">
        <f t="shared" ca="1" si="514"/>
        <v>0.76040563585600174</v>
      </c>
      <c r="S4729" s="1">
        <f t="shared" ca="1" si="515"/>
        <v>1349</v>
      </c>
      <c r="T4729" s="1" t="str">
        <f t="shared" ca="1" si="511"/>
        <v/>
      </c>
    </row>
    <row r="4730" spans="1:20" x14ac:dyDescent="0.25">
      <c r="A4730" s="1">
        <v>4726</v>
      </c>
      <c r="B4730" s="1">
        <v>473</v>
      </c>
      <c r="C4730" s="1">
        <v>48</v>
      </c>
      <c r="D4730" s="1" t="s">
        <v>16</v>
      </c>
      <c r="E4730" s="1">
        <v>0</v>
      </c>
      <c r="J4730" s="1">
        <v>4726</v>
      </c>
      <c r="K4730" s="1">
        <f t="shared" ca="1" si="512"/>
        <v>0.58453701256005375</v>
      </c>
      <c r="L4730" s="1">
        <f t="shared" ca="1" si="513"/>
        <v>4165</v>
      </c>
      <c r="M4730" s="1" t="str">
        <f t="shared" ca="1" si="510"/>
        <v/>
      </c>
      <c r="Q4730" s="1">
        <v>4726</v>
      </c>
      <c r="R4730" s="1">
        <f t="shared" ca="1" si="514"/>
        <v>0.18274638039991398</v>
      </c>
      <c r="S4730" s="1">
        <f t="shared" ca="1" si="515"/>
        <v>4904</v>
      </c>
      <c r="T4730" s="1" t="str">
        <f t="shared" ca="1" si="511"/>
        <v/>
      </c>
    </row>
    <row r="4731" spans="1:20" x14ac:dyDescent="0.25">
      <c r="A4731" s="1">
        <v>4727</v>
      </c>
      <c r="B4731" s="1">
        <v>473</v>
      </c>
      <c r="C4731" s="1">
        <v>48</v>
      </c>
      <c r="D4731" s="1" t="s">
        <v>16</v>
      </c>
      <c r="E4731" s="1">
        <v>0</v>
      </c>
      <c r="J4731" s="1">
        <v>4727</v>
      </c>
      <c r="K4731" s="1">
        <f t="shared" ca="1" si="512"/>
        <v>0.18294436628323396</v>
      </c>
      <c r="L4731" s="1">
        <f t="shared" ca="1" si="513"/>
        <v>8170</v>
      </c>
      <c r="M4731" s="1" t="str">
        <f t="shared" ca="1" si="510"/>
        <v/>
      </c>
      <c r="Q4731" s="1">
        <v>4727</v>
      </c>
      <c r="R4731" s="1">
        <f t="shared" ca="1" si="514"/>
        <v>0.28371079287873868</v>
      </c>
      <c r="S4731" s="1">
        <f t="shared" ca="1" si="515"/>
        <v>4286</v>
      </c>
      <c r="T4731" s="1" t="str">
        <f t="shared" ca="1" si="511"/>
        <v/>
      </c>
    </row>
    <row r="4732" spans="1:20" x14ac:dyDescent="0.25">
      <c r="A4732" s="1">
        <v>4728</v>
      </c>
      <c r="B4732" s="1">
        <v>473</v>
      </c>
      <c r="C4732" s="1">
        <v>48</v>
      </c>
      <c r="D4732" s="1" t="s">
        <v>16</v>
      </c>
      <c r="E4732" s="1">
        <v>0</v>
      </c>
      <c r="J4732" s="1">
        <v>4728</v>
      </c>
      <c r="K4732" s="1">
        <f t="shared" ca="1" si="512"/>
        <v>0.29109832909449085</v>
      </c>
      <c r="L4732" s="1">
        <f t="shared" ca="1" si="513"/>
        <v>7021</v>
      </c>
      <c r="M4732" s="1" t="str">
        <f t="shared" ca="1" si="510"/>
        <v/>
      </c>
      <c r="Q4732" s="1">
        <v>4728</v>
      </c>
      <c r="R4732" s="1">
        <f t="shared" ca="1" si="514"/>
        <v>7.0655201927071087E-2</v>
      </c>
      <c r="S4732" s="1">
        <f t="shared" ca="1" si="515"/>
        <v>5589</v>
      </c>
      <c r="T4732" s="1" t="str">
        <f t="shared" ca="1" si="511"/>
        <v/>
      </c>
    </row>
    <row r="4733" spans="1:20" x14ac:dyDescent="0.25">
      <c r="A4733" s="1">
        <v>4729</v>
      </c>
      <c r="B4733" s="1">
        <v>473</v>
      </c>
      <c r="C4733" s="1">
        <v>48</v>
      </c>
      <c r="D4733" s="1" t="s">
        <v>16</v>
      </c>
      <c r="E4733" s="1">
        <v>0</v>
      </c>
      <c r="J4733" s="1">
        <v>4729</v>
      </c>
      <c r="K4733" s="1">
        <f t="shared" ca="1" si="512"/>
        <v>0.15682973490079299</v>
      </c>
      <c r="L4733" s="1">
        <f t="shared" ca="1" si="513"/>
        <v>8418</v>
      </c>
      <c r="M4733" s="1" t="str">
        <f t="shared" ca="1" si="510"/>
        <v/>
      </c>
      <c r="Q4733" s="1">
        <v>4729</v>
      </c>
      <c r="R4733" s="1">
        <f t="shared" ca="1" si="514"/>
        <v>0.30845399205752089</v>
      </c>
      <c r="S4733" s="1">
        <f t="shared" ca="1" si="515"/>
        <v>4152</v>
      </c>
      <c r="T4733" s="1" t="str">
        <f t="shared" ca="1" si="511"/>
        <v/>
      </c>
    </row>
    <row r="4734" spans="1:20" x14ac:dyDescent="0.25">
      <c r="A4734" s="1">
        <v>4730</v>
      </c>
      <c r="B4734" s="1">
        <v>473</v>
      </c>
      <c r="C4734" s="1">
        <v>48</v>
      </c>
      <c r="D4734" s="1" t="s">
        <v>16</v>
      </c>
      <c r="E4734" s="1">
        <v>0</v>
      </c>
      <c r="J4734" s="1">
        <v>4730</v>
      </c>
      <c r="K4734" s="1">
        <f t="shared" ca="1" si="512"/>
        <v>0.6764684779830783</v>
      </c>
      <c r="L4734" s="1">
        <f t="shared" ca="1" si="513"/>
        <v>3254</v>
      </c>
      <c r="M4734" s="1" t="str">
        <f t="shared" ca="1" si="510"/>
        <v/>
      </c>
      <c r="Q4734" s="1">
        <v>4730</v>
      </c>
      <c r="R4734" s="1">
        <f t="shared" ca="1" si="514"/>
        <v>0.41559950480738794</v>
      </c>
      <c r="S4734" s="1">
        <f t="shared" ca="1" si="515"/>
        <v>3488</v>
      </c>
      <c r="T4734" s="1" t="str">
        <f t="shared" ca="1" si="511"/>
        <v/>
      </c>
    </row>
    <row r="4735" spans="1:20" x14ac:dyDescent="0.25">
      <c r="A4735" s="1">
        <v>4731</v>
      </c>
      <c r="B4735" s="1">
        <v>474</v>
      </c>
      <c r="C4735" s="1">
        <v>48</v>
      </c>
      <c r="D4735" s="1" t="s">
        <v>16</v>
      </c>
      <c r="E4735" s="1">
        <v>0</v>
      </c>
      <c r="J4735" s="1">
        <v>4731</v>
      </c>
      <c r="K4735" s="1">
        <f t="shared" ca="1" si="512"/>
        <v>0.62303792069184105</v>
      </c>
      <c r="L4735" s="1">
        <f t="shared" ca="1" si="513"/>
        <v>3800</v>
      </c>
      <c r="M4735" s="1" t="str">
        <f t="shared" ca="1" si="510"/>
        <v/>
      </c>
      <c r="Q4735" s="1">
        <v>4731</v>
      </c>
      <c r="R4735" s="1">
        <f t="shared" ca="1" si="514"/>
        <v>0.7526613154454832</v>
      </c>
      <c r="S4735" s="1">
        <f t="shared" ca="1" si="515"/>
        <v>1407</v>
      </c>
      <c r="T4735" s="1" t="str">
        <f t="shared" ca="1" si="511"/>
        <v/>
      </c>
    </row>
    <row r="4736" spans="1:20" x14ac:dyDescent="0.25">
      <c r="A4736" s="1">
        <v>4732</v>
      </c>
      <c r="B4736" s="1">
        <v>474</v>
      </c>
      <c r="C4736" s="1">
        <v>48</v>
      </c>
      <c r="D4736" s="1" t="s">
        <v>16</v>
      </c>
      <c r="E4736" s="1">
        <v>0</v>
      </c>
      <c r="J4736" s="1">
        <v>4732</v>
      </c>
      <c r="K4736" s="1">
        <f t="shared" ca="1" si="512"/>
        <v>0.10460536145152954</v>
      </c>
      <c r="L4736" s="1">
        <f t="shared" ca="1" si="513"/>
        <v>8930</v>
      </c>
      <c r="M4736" s="1" t="str">
        <f t="shared" ca="1" si="510"/>
        <v/>
      </c>
      <c r="Q4736" s="1">
        <v>4732</v>
      </c>
      <c r="R4736" s="1">
        <f t="shared" ca="1" si="514"/>
        <v>0.56197689312062116</v>
      </c>
      <c r="S4736" s="1">
        <f t="shared" ca="1" si="515"/>
        <v>2580</v>
      </c>
      <c r="T4736" s="1" t="str">
        <f t="shared" ca="1" si="511"/>
        <v/>
      </c>
    </row>
    <row r="4737" spans="1:20" x14ac:dyDescent="0.25">
      <c r="A4737" s="1">
        <v>4733</v>
      </c>
      <c r="B4737" s="1">
        <v>474</v>
      </c>
      <c r="C4737" s="1">
        <v>48</v>
      </c>
      <c r="D4737" s="1" t="s">
        <v>16</v>
      </c>
      <c r="E4737" s="1">
        <v>0</v>
      </c>
      <c r="J4737" s="1">
        <v>4733</v>
      </c>
      <c r="K4737" s="1">
        <f t="shared" ca="1" si="512"/>
        <v>0.27670692237865124</v>
      </c>
      <c r="L4737" s="1">
        <f t="shared" ca="1" si="513"/>
        <v>7178</v>
      </c>
      <c r="M4737" s="1" t="str">
        <f t="shared" ca="1" si="510"/>
        <v/>
      </c>
      <c r="Q4737" s="1">
        <v>4733</v>
      </c>
      <c r="R4737" s="1">
        <f t="shared" ca="1" si="514"/>
        <v>0.83506434223852111</v>
      </c>
      <c r="S4737" s="1">
        <f t="shared" ca="1" si="515"/>
        <v>919</v>
      </c>
      <c r="T4737" s="1" t="str">
        <f t="shared" ca="1" si="511"/>
        <v/>
      </c>
    </row>
    <row r="4738" spans="1:20" x14ac:dyDescent="0.25">
      <c r="A4738" s="1">
        <v>4734</v>
      </c>
      <c r="B4738" s="1">
        <v>474</v>
      </c>
      <c r="C4738" s="1">
        <v>48</v>
      </c>
      <c r="D4738" s="1" t="s">
        <v>16</v>
      </c>
      <c r="E4738" s="1">
        <v>0</v>
      </c>
      <c r="J4738" s="1">
        <v>4734</v>
      </c>
      <c r="K4738" s="1">
        <f t="shared" ca="1" si="512"/>
        <v>0.25182782970793549</v>
      </c>
      <c r="L4738" s="1">
        <f t="shared" ca="1" si="513"/>
        <v>7432</v>
      </c>
      <c r="M4738" s="1" t="str">
        <f t="shared" ca="1" si="510"/>
        <v/>
      </c>
      <c r="Q4738" s="1">
        <v>4734</v>
      </c>
      <c r="R4738" s="1">
        <f t="shared" ca="1" si="514"/>
        <v>0.99351925575297251</v>
      </c>
      <c r="S4738" s="1">
        <f t="shared" ca="1" si="515"/>
        <v>28</v>
      </c>
      <c r="T4738" s="1">
        <f t="shared" ca="1" si="511"/>
        <v>0</v>
      </c>
    </row>
    <row r="4739" spans="1:20" x14ac:dyDescent="0.25">
      <c r="A4739" s="1">
        <v>4735</v>
      </c>
      <c r="B4739" s="1">
        <v>474</v>
      </c>
      <c r="C4739" s="1">
        <v>48</v>
      </c>
      <c r="D4739" s="1" t="s">
        <v>16</v>
      </c>
      <c r="E4739" s="1">
        <v>0</v>
      </c>
      <c r="J4739" s="1">
        <v>4735</v>
      </c>
      <c r="K4739" s="1">
        <f t="shared" ca="1" si="512"/>
        <v>1.8693178145557932E-2</v>
      </c>
      <c r="L4739" s="1">
        <f t="shared" ca="1" si="513"/>
        <v>9815</v>
      </c>
      <c r="M4739" s="1" t="str">
        <f t="shared" ca="1" si="510"/>
        <v/>
      </c>
      <c r="Q4739" s="1">
        <v>4735</v>
      </c>
      <c r="R4739" s="1">
        <f t="shared" ca="1" si="514"/>
        <v>0.95090493042130386</v>
      </c>
      <c r="S4739" s="1">
        <f t="shared" ca="1" si="515"/>
        <v>260</v>
      </c>
      <c r="T4739" s="1" t="str">
        <f t="shared" ca="1" si="511"/>
        <v/>
      </c>
    </row>
    <row r="4740" spans="1:20" x14ac:dyDescent="0.25">
      <c r="A4740" s="1">
        <v>4736</v>
      </c>
      <c r="B4740" s="1">
        <v>474</v>
      </c>
      <c r="C4740" s="1">
        <v>48</v>
      </c>
      <c r="D4740" s="1" t="s">
        <v>16</v>
      </c>
      <c r="E4740" s="1">
        <v>0</v>
      </c>
      <c r="J4740" s="1">
        <v>4736</v>
      </c>
      <c r="K4740" s="1">
        <f t="shared" ca="1" si="512"/>
        <v>0.45245020804092073</v>
      </c>
      <c r="L4740" s="1">
        <f t="shared" ca="1" si="513"/>
        <v>5481</v>
      </c>
      <c r="M4740" s="1" t="str">
        <f t="shared" ca="1" si="510"/>
        <v/>
      </c>
      <c r="Q4740" s="1">
        <v>4736</v>
      </c>
      <c r="R4740" s="1">
        <f t="shared" ca="1" si="514"/>
        <v>0.64881429601160967</v>
      </c>
      <c r="S4740" s="1">
        <f t="shared" ca="1" si="515"/>
        <v>2062</v>
      </c>
      <c r="T4740" s="1" t="str">
        <f t="shared" ca="1" si="511"/>
        <v/>
      </c>
    </row>
    <row r="4741" spans="1:20" x14ac:dyDescent="0.25">
      <c r="A4741" s="1">
        <v>4737</v>
      </c>
      <c r="B4741" s="1">
        <v>474</v>
      </c>
      <c r="C4741" s="1">
        <v>48</v>
      </c>
      <c r="D4741" s="1" t="s">
        <v>16</v>
      </c>
      <c r="E4741" s="1">
        <v>0</v>
      </c>
      <c r="J4741" s="1">
        <v>4737</v>
      </c>
      <c r="K4741" s="1">
        <f t="shared" ca="1" si="512"/>
        <v>0.68808495442857498</v>
      </c>
      <c r="L4741" s="1">
        <f t="shared" ca="1" si="513"/>
        <v>3146</v>
      </c>
      <c r="M4741" s="1" t="str">
        <f t="shared" ref="M4741:M4804" ca="1" si="516">IF(L4741&lt;=$K$3,VLOOKUP(J4741,$A$5:$E$10004,5),"")</f>
        <v/>
      </c>
      <c r="Q4741" s="1">
        <v>4737</v>
      </c>
      <c r="R4741" s="1">
        <f t="shared" ca="1" si="514"/>
        <v>0.43359801323948932</v>
      </c>
      <c r="S4741" s="1">
        <f t="shared" ca="1" si="515"/>
        <v>3386</v>
      </c>
      <c r="T4741" s="1" t="str">
        <f t="shared" ref="T4741:T4804" ca="1" si="517">IF(S4741&lt;=$R$3*$H$10,VLOOKUP(Q4741,$A$5:$E$10004,5),"")</f>
        <v/>
      </c>
    </row>
    <row r="4742" spans="1:20" x14ac:dyDescent="0.25">
      <c r="A4742" s="1">
        <v>4738</v>
      </c>
      <c r="B4742" s="1">
        <v>474</v>
      </c>
      <c r="C4742" s="1">
        <v>48</v>
      </c>
      <c r="D4742" s="1" t="s">
        <v>16</v>
      </c>
      <c r="E4742" s="1">
        <v>0</v>
      </c>
      <c r="J4742" s="1">
        <v>4738</v>
      </c>
      <c r="K4742" s="1">
        <f t="shared" ref="K4742:K4805" ca="1" si="518">RAND()</f>
        <v>0.97082113900602229</v>
      </c>
      <c r="L4742" s="1">
        <f t="shared" ref="L4742:L4805" ca="1" si="519">_xlfn.RANK.EQ(K4742,$K$5:$K$10004)</f>
        <v>301</v>
      </c>
      <c r="M4742" s="1" t="str">
        <f t="shared" ca="1" si="516"/>
        <v/>
      </c>
      <c r="Q4742" s="1">
        <v>4738</v>
      </c>
      <c r="R4742" s="1">
        <f t="shared" ref="R4742:R4805" ca="1" si="520">RAND()</f>
        <v>0.17843554271172313</v>
      </c>
      <c r="S4742" s="1">
        <f t="shared" ref="S4742:S4805" ca="1" si="521">_xlfn.RANK.EQ(R4742,$R$5:$R$6004)</f>
        <v>4936</v>
      </c>
      <c r="T4742" s="1" t="str">
        <f t="shared" ca="1" si="517"/>
        <v/>
      </c>
    </row>
    <row r="4743" spans="1:20" x14ac:dyDescent="0.25">
      <c r="A4743" s="1">
        <v>4739</v>
      </c>
      <c r="B4743" s="1">
        <v>474</v>
      </c>
      <c r="C4743" s="1">
        <v>48</v>
      </c>
      <c r="D4743" s="1" t="s">
        <v>16</v>
      </c>
      <c r="E4743" s="1">
        <v>0</v>
      </c>
      <c r="J4743" s="1">
        <v>4739</v>
      </c>
      <c r="K4743" s="1">
        <f t="shared" ca="1" si="518"/>
        <v>0.78193530373568909</v>
      </c>
      <c r="L4743" s="1">
        <f t="shared" ca="1" si="519"/>
        <v>2235</v>
      </c>
      <c r="M4743" s="1" t="str">
        <f t="shared" ca="1" si="516"/>
        <v/>
      </c>
      <c r="Q4743" s="1">
        <v>4739</v>
      </c>
      <c r="R4743" s="1">
        <f t="shared" ca="1" si="520"/>
        <v>0.56865901776497307</v>
      </c>
      <c r="S4743" s="1">
        <f t="shared" ca="1" si="521"/>
        <v>2537</v>
      </c>
      <c r="T4743" s="1" t="str">
        <f t="shared" ca="1" si="517"/>
        <v/>
      </c>
    </row>
    <row r="4744" spans="1:20" x14ac:dyDescent="0.25">
      <c r="A4744" s="1">
        <v>4740</v>
      </c>
      <c r="B4744" s="1">
        <v>474</v>
      </c>
      <c r="C4744" s="1">
        <v>48</v>
      </c>
      <c r="D4744" s="1" t="s">
        <v>16</v>
      </c>
      <c r="E4744" s="1">
        <v>0</v>
      </c>
      <c r="J4744" s="1">
        <v>4740</v>
      </c>
      <c r="K4744" s="1">
        <f t="shared" ca="1" si="518"/>
        <v>0.6193714527731633</v>
      </c>
      <c r="L4744" s="1">
        <f t="shared" ca="1" si="519"/>
        <v>3835</v>
      </c>
      <c r="M4744" s="1" t="str">
        <f t="shared" ca="1" si="516"/>
        <v/>
      </c>
      <c r="Q4744" s="1">
        <v>4740</v>
      </c>
      <c r="R4744" s="1">
        <f t="shared" ca="1" si="520"/>
        <v>0.3761246493262963</v>
      </c>
      <c r="S4744" s="1">
        <f t="shared" ca="1" si="521"/>
        <v>3725</v>
      </c>
      <c r="T4744" s="1" t="str">
        <f t="shared" ca="1" si="517"/>
        <v/>
      </c>
    </row>
    <row r="4745" spans="1:20" x14ac:dyDescent="0.25">
      <c r="A4745" s="1">
        <v>4741</v>
      </c>
      <c r="B4745" s="1">
        <v>475</v>
      </c>
      <c r="C4745" s="1">
        <v>48</v>
      </c>
      <c r="D4745" s="1" t="s">
        <v>16</v>
      </c>
      <c r="E4745" s="1">
        <v>0</v>
      </c>
      <c r="J4745" s="1">
        <v>4741</v>
      </c>
      <c r="K4745" s="1">
        <f t="shared" ca="1" si="518"/>
        <v>0.71683726036634832</v>
      </c>
      <c r="L4745" s="1">
        <f t="shared" ca="1" si="519"/>
        <v>2876</v>
      </c>
      <c r="M4745" s="1" t="str">
        <f t="shared" ca="1" si="516"/>
        <v/>
      </c>
      <c r="Q4745" s="1">
        <v>4741</v>
      </c>
      <c r="R4745" s="1">
        <f t="shared" ca="1" si="520"/>
        <v>0.622505844610034</v>
      </c>
      <c r="S4745" s="1">
        <f t="shared" ca="1" si="521"/>
        <v>2217</v>
      </c>
      <c r="T4745" s="1" t="str">
        <f t="shared" ca="1" si="517"/>
        <v/>
      </c>
    </row>
    <row r="4746" spans="1:20" x14ac:dyDescent="0.25">
      <c r="A4746" s="1">
        <v>4742</v>
      </c>
      <c r="B4746" s="1">
        <v>475</v>
      </c>
      <c r="C4746" s="1">
        <v>48</v>
      </c>
      <c r="D4746" s="1" t="s">
        <v>16</v>
      </c>
      <c r="E4746" s="1">
        <v>0</v>
      </c>
      <c r="J4746" s="1">
        <v>4742</v>
      </c>
      <c r="K4746" s="1">
        <f t="shared" ca="1" si="518"/>
        <v>0.12128292829713483</v>
      </c>
      <c r="L4746" s="1">
        <f t="shared" ca="1" si="519"/>
        <v>8776</v>
      </c>
      <c r="M4746" s="1" t="str">
        <f t="shared" ca="1" si="516"/>
        <v/>
      </c>
      <c r="Q4746" s="1">
        <v>4742</v>
      </c>
      <c r="R4746" s="1">
        <f t="shared" ca="1" si="520"/>
        <v>0.63292583692441073</v>
      </c>
      <c r="S4746" s="1">
        <f t="shared" ca="1" si="521"/>
        <v>2159</v>
      </c>
      <c r="T4746" s="1" t="str">
        <f t="shared" ca="1" si="517"/>
        <v/>
      </c>
    </row>
    <row r="4747" spans="1:20" x14ac:dyDescent="0.25">
      <c r="A4747" s="1">
        <v>4743</v>
      </c>
      <c r="B4747" s="1">
        <v>475</v>
      </c>
      <c r="C4747" s="1">
        <v>48</v>
      </c>
      <c r="D4747" s="1" t="s">
        <v>16</v>
      </c>
      <c r="E4747" s="1">
        <v>0</v>
      </c>
      <c r="J4747" s="1">
        <v>4743</v>
      </c>
      <c r="K4747" s="1">
        <f t="shared" ca="1" si="518"/>
        <v>0.96330869327732216</v>
      </c>
      <c r="L4747" s="1">
        <f t="shared" ca="1" si="519"/>
        <v>390</v>
      </c>
      <c r="M4747" s="1" t="str">
        <f t="shared" ca="1" si="516"/>
        <v/>
      </c>
      <c r="Q4747" s="1">
        <v>4743</v>
      </c>
      <c r="R4747" s="1">
        <f t="shared" ca="1" si="520"/>
        <v>0.48772739703658263</v>
      </c>
      <c r="S4747" s="1">
        <f t="shared" ca="1" si="521"/>
        <v>3047</v>
      </c>
      <c r="T4747" s="1" t="str">
        <f t="shared" ca="1" si="517"/>
        <v/>
      </c>
    </row>
    <row r="4748" spans="1:20" x14ac:dyDescent="0.25">
      <c r="A4748" s="1">
        <v>4744</v>
      </c>
      <c r="B4748" s="1">
        <v>475</v>
      </c>
      <c r="C4748" s="1">
        <v>48</v>
      </c>
      <c r="D4748" s="1" t="s">
        <v>16</v>
      </c>
      <c r="E4748" s="1">
        <v>0</v>
      </c>
      <c r="J4748" s="1">
        <v>4744</v>
      </c>
      <c r="K4748" s="1">
        <f t="shared" ca="1" si="518"/>
        <v>0.23799629095872121</v>
      </c>
      <c r="L4748" s="1">
        <f t="shared" ca="1" si="519"/>
        <v>7568</v>
      </c>
      <c r="M4748" s="1" t="str">
        <f t="shared" ca="1" si="516"/>
        <v/>
      </c>
      <c r="Q4748" s="1">
        <v>4744</v>
      </c>
      <c r="R4748" s="1">
        <f t="shared" ca="1" si="520"/>
        <v>0.26626200434909442</v>
      </c>
      <c r="S4748" s="1">
        <f t="shared" ca="1" si="521"/>
        <v>4393</v>
      </c>
      <c r="T4748" s="1" t="str">
        <f t="shared" ca="1" si="517"/>
        <v/>
      </c>
    </row>
    <row r="4749" spans="1:20" x14ac:dyDescent="0.25">
      <c r="A4749" s="1">
        <v>4745</v>
      </c>
      <c r="B4749" s="1">
        <v>475</v>
      </c>
      <c r="C4749" s="1">
        <v>48</v>
      </c>
      <c r="D4749" s="1" t="s">
        <v>16</v>
      </c>
      <c r="E4749" s="1">
        <v>0</v>
      </c>
      <c r="J4749" s="1">
        <v>4745</v>
      </c>
      <c r="K4749" s="1">
        <f t="shared" ca="1" si="518"/>
        <v>0.27485439895920816</v>
      </c>
      <c r="L4749" s="1">
        <f t="shared" ca="1" si="519"/>
        <v>7196</v>
      </c>
      <c r="M4749" s="1" t="str">
        <f t="shared" ca="1" si="516"/>
        <v/>
      </c>
      <c r="Q4749" s="1">
        <v>4745</v>
      </c>
      <c r="R4749" s="1">
        <f t="shared" ca="1" si="520"/>
        <v>4.0437487992652121E-2</v>
      </c>
      <c r="S4749" s="1">
        <f t="shared" ca="1" si="521"/>
        <v>5756</v>
      </c>
      <c r="T4749" s="1" t="str">
        <f t="shared" ca="1" si="517"/>
        <v/>
      </c>
    </row>
    <row r="4750" spans="1:20" x14ac:dyDescent="0.25">
      <c r="A4750" s="1">
        <v>4746</v>
      </c>
      <c r="B4750" s="1">
        <v>475</v>
      </c>
      <c r="C4750" s="1">
        <v>48</v>
      </c>
      <c r="D4750" s="1" t="s">
        <v>16</v>
      </c>
      <c r="E4750" s="1">
        <v>0</v>
      </c>
      <c r="J4750" s="1">
        <v>4746</v>
      </c>
      <c r="K4750" s="1">
        <f t="shared" ca="1" si="518"/>
        <v>0.40022418470500887</v>
      </c>
      <c r="L4750" s="1">
        <f t="shared" ca="1" si="519"/>
        <v>5987</v>
      </c>
      <c r="M4750" s="1" t="str">
        <f t="shared" ca="1" si="516"/>
        <v/>
      </c>
      <c r="Q4750" s="1">
        <v>4746</v>
      </c>
      <c r="R4750" s="1">
        <f t="shared" ca="1" si="520"/>
        <v>0.1694374272448721</v>
      </c>
      <c r="S4750" s="1">
        <f t="shared" ca="1" si="521"/>
        <v>4995</v>
      </c>
      <c r="T4750" s="1" t="str">
        <f t="shared" ca="1" si="517"/>
        <v/>
      </c>
    </row>
    <row r="4751" spans="1:20" x14ac:dyDescent="0.25">
      <c r="A4751" s="1">
        <v>4747</v>
      </c>
      <c r="B4751" s="1">
        <v>475</v>
      </c>
      <c r="C4751" s="1">
        <v>48</v>
      </c>
      <c r="D4751" s="1" t="s">
        <v>16</v>
      </c>
      <c r="E4751" s="1">
        <v>0</v>
      </c>
      <c r="J4751" s="1">
        <v>4747</v>
      </c>
      <c r="K4751" s="1">
        <f t="shared" ca="1" si="518"/>
        <v>0.575886994403777</v>
      </c>
      <c r="L4751" s="1">
        <f t="shared" ca="1" si="519"/>
        <v>4241</v>
      </c>
      <c r="M4751" s="1" t="str">
        <f t="shared" ca="1" si="516"/>
        <v/>
      </c>
      <c r="Q4751" s="1">
        <v>4747</v>
      </c>
      <c r="R4751" s="1">
        <f t="shared" ca="1" si="520"/>
        <v>0.20099392878282507</v>
      </c>
      <c r="S4751" s="1">
        <f t="shared" ca="1" si="521"/>
        <v>4790</v>
      </c>
      <c r="T4751" s="1" t="str">
        <f t="shared" ca="1" si="517"/>
        <v/>
      </c>
    </row>
    <row r="4752" spans="1:20" x14ac:dyDescent="0.25">
      <c r="A4752" s="1">
        <v>4748</v>
      </c>
      <c r="B4752" s="1">
        <v>475</v>
      </c>
      <c r="C4752" s="1">
        <v>48</v>
      </c>
      <c r="D4752" s="1" t="s">
        <v>16</v>
      </c>
      <c r="E4752" s="1">
        <v>0</v>
      </c>
      <c r="J4752" s="1">
        <v>4748</v>
      </c>
      <c r="K4752" s="1">
        <f t="shared" ca="1" si="518"/>
        <v>9.5433951477349011E-2</v>
      </c>
      <c r="L4752" s="1">
        <f t="shared" ca="1" si="519"/>
        <v>9028</v>
      </c>
      <c r="M4752" s="1" t="str">
        <f t="shared" ca="1" si="516"/>
        <v/>
      </c>
      <c r="Q4752" s="1">
        <v>4748</v>
      </c>
      <c r="R4752" s="1">
        <f t="shared" ca="1" si="520"/>
        <v>0.46259205777525159</v>
      </c>
      <c r="S4752" s="1">
        <f t="shared" ca="1" si="521"/>
        <v>3197</v>
      </c>
      <c r="T4752" s="1" t="str">
        <f t="shared" ca="1" si="517"/>
        <v/>
      </c>
    </row>
    <row r="4753" spans="1:20" x14ac:dyDescent="0.25">
      <c r="A4753" s="1">
        <v>4749</v>
      </c>
      <c r="B4753" s="1">
        <v>475</v>
      </c>
      <c r="C4753" s="1">
        <v>48</v>
      </c>
      <c r="D4753" s="1" t="s">
        <v>16</v>
      </c>
      <c r="E4753" s="1">
        <v>0</v>
      </c>
      <c r="J4753" s="1">
        <v>4749</v>
      </c>
      <c r="K4753" s="1">
        <f t="shared" ca="1" si="518"/>
        <v>0.89852099464425306</v>
      </c>
      <c r="L4753" s="1">
        <f t="shared" ca="1" si="519"/>
        <v>1018</v>
      </c>
      <c r="M4753" s="1" t="str">
        <f t="shared" ca="1" si="516"/>
        <v/>
      </c>
      <c r="Q4753" s="1">
        <v>4749</v>
      </c>
      <c r="R4753" s="1">
        <f t="shared" ca="1" si="520"/>
        <v>0.71564359820452994</v>
      </c>
      <c r="S4753" s="1">
        <f t="shared" ca="1" si="521"/>
        <v>1669</v>
      </c>
      <c r="T4753" s="1" t="str">
        <f t="shared" ca="1" si="517"/>
        <v/>
      </c>
    </row>
    <row r="4754" spans="1:20" x14ac:dyDescent="0.25">
      <c r="A4754" s="1">
        <v>4750</v>
      </c>
      <c r="B4754" s="1">
        <v>475</v>
      </c>
      <c r="C4754" s="1">
        <v>48</v>
      </c>
      <c r="D4754" s="1" t="s">
        <v>16</v>
      </c>
      <c r="E4754" s="1">
        <v>0</v>
      </c>
      <c r="J4754" s="1">
        <v>4750</v>
      </c>
      <c r="K4754" s="1">
        <f t="shared" ca="1" si="518"/>
        <v>0.70652396285977692</v>
      </c>
      <c r="L4754" s="1">
        <f t="shared" ca="1" si="519"/>
        <v>2970</v>
      </c>
      <c r="M4754" s="1" t="str">
        <f t="shared" ca="1" si="516"/>
        <v/>
      </c>
      <c r="Q4754" s="1">
        <v>4750</v>
      </c>
      <c r="R4754" s="1">
        <f t="shared" ca="1" si="520"/>
        <v>0.45264454727927006</v>
      </c>
      <c r="S4754" s="1">
        <f t="shared" ca="1" si="521"/>
        <v>3260</v>
      </c>
      <c r="T4754" s="1" t="str">
        <f t="shared" ca="1" si="517"/>
        <v/>
      </c>
    </row>
    <row r="4755" spans="1:20" x14ac:dyDescent="0.25">
      <c r="A4755" s="1">
        <v>4751</v>
      </c>
      <c r="B4755" s="1">
        <v>476</v>
      </c>
      <c r="C4755" s="1">
        <v>48</v>
      </c>
      <c r="D4755" s="1" t="s">
        <v>16</v>
      </c>
      <c r="E4755" s="1">
        <v>0</v>
      </c>
      <c r="J4755" s="1">
        <v>4751</v>
      </c>
      <c r="K4755" s="1">
        <f t="shared" ca="1" si="518"/>
        <v>0.41984604116723767</v>
      </c>
      <c r="L4755" s="1">
        <f t="shared" ca="1" si="519"/>
        <v>5805</v>
      </c>
      <c r="M4755" s="1" t="str">
        <f t="shared" ca="1" si="516"/>
        <v/>
      </c>
      <c r="Q4755" s="1">
        <v>4751</v>
      </c>
      <c r="R4755" s="1">
        <f t="shared" ca="1" si="520"/>
        <v>0.55302856551922719</v>
      </c>
      <c r="S4755" s="1">
        <f t="shared" ca="1" si="521"/>
        <v>2616</v>
      </c>
      <c r="T4755" s="1" t="str">
        <f t="shared" ca="1" si="517"/>
        <v/>
      </c>
    </row>
    <row r="4756" spans="1:20" x14ac:dyDescent="0.25">
      <c r="A4756" s="1">
        <v>4752</v>
      </c>
      <c r="B4756" s="1">
        <v>476</v>
      </c>
      <c r="C4756" s="1">
        <v>48</v>
      </c>
      <c r="D4756" s="1" t="s">
        <v>16</v>
      </c>
      <c r="E4756" s="1">
        <v>0</v>
      </c>
      <c r="J4756" s="1">
        <v>4752</v>
      </c>
      <c r="K4756" s="1">
        <f t="shared" ca="1" si="518"/>
        <v>4.7144304798141246E-2</v>
      </c>
      <c r="L4756" s="1">
        <f t="shared" ca="1" si="519"/>
        <v>9494</v>
      </c>
      <c r="M4756" s="1" t="str">
        <f t="shared" ca="1" si="516"/>
        <v/>
      </c>
      <c r="Q4756" s="1">
        <v>4752</v>
      </c>
      <c r="R4756" s="1">
        <f t="shared" ca="1" si="520"/>
        <v>0.94990145545198423</v>
      </c>
      <c r="S4756" s="1">
        <f t="shared" ca="1" si="521"/>
        <v>266</v>
      </c>
      <c r="T4756" s="1" t="str">
        <f t="shared" ca="1" si="517"/>
        <v/>
      </c>
    </row>
    <row r="4757" spans="1:20" x14ac:dyDescent="0.25">
      <c r="A4757" s="1">
        <v>4753</v>
      </c>
      <c r="B4757" s="1">
        <v>476</v>
      </c>
      <c r="C4757" s="1">
        <v>48</v>
      </c>
      <c r="D4757" s="1" t="s">
        <v>16</v>
      </c>
      <c r="E4757" s="1">
        <v>0</v>
      </c>
      <c r="J4757" s="1">
        <v>4753</v>
      </c>
      <c r="K4757" s="1">
        <f t="shared" ca="1" si="518"/>
        <v>0.41952936128531071</v>
      </c>
      <c r="L4757" s="1">
        <f t="shared" ca="1" si="519"/>
        <v>5812</v>
      </c>
      <c r="M4757" s="1" t="str">
        <f t="shared" ca="1" si="516"/>
        <v/>
      </c>
      <c r="Q4757" s="1">
        <v>4753</v>
      </c>
      <c r="R4757" s="1">
        <f t="shared" ca="1" si="520"/>
        <v>4.9995301272767079E-2</v>
      </c>
      <c r="S4757" s="1">
        <f t="shared" ca="1" si="521"/>
        <v>5702</v>
      </c>
      <c r="T4757" s="1" t="str">
        <f t="shared" ca="1" si="517"/>
        <v/>
      </c>
    </row>
    <row r="4758" spans="1:20" x14ac:dyDescent="0.25">
      <c r="A4758" s="1">
        <v>4754</v>
      </c>
      <c r="B4758" s="1">
        <v>476</v>
      </c>
      <c r="C4758" s="1">
        <v>48</v>
      </c>
      <c r="D4758" s="1" t="s">
        <v>16</v>
      </c>
      <c r="E4758" s="1">
        <v>0</v>
      </c>
      <c r="J4758" s="1">
        <v>4754</v>
      </c>
      <c r="K4758" s="1">
        <f t="shared" ca="1" si="518"/>
        <v>0.77079061207455013</v>
      </c>
      <c r="L4758" s="1">
        <f t="shared" ca="1" si="519"/>
        <v>2348</v>
      </c>
      <c r="M4758" s="1" t="str">
        <f t="shared" ca="1" si="516"/>
        <v/>
      </c>
      <c r="Q4758" s="1">
        <v>4754</v>
      </c>
      <c r="R4758" s="1">
        <f t="shared" ca="1" si="520"/>
        <v>0.58681072117515276</v>
      </c>
      <c r="S4758" s="1">
        <f t="shared" ca="1" si="521"/>
        <v>2416</v>
      </c>
      <c r="T4758" s="1" t="str">
        <f t="shared" ca="1" si="517"/>
        <v/>
      </c>
    </row>
    <row r="4759" spans="1:20" x14ac:dyDescent="0.25">
      <c r="A4759" s="1">
        <v>4755</v>
      </c>
      <c r="B4759" s="1">
        <v>476</v>
      </c>
      <c r="C4759" s="1">
        <v>48</v>
      </c>
      <c r="D4759" s="1" t="s">
        <v>16</v>
      </c>
      <c r="E4759" s="1">
        <v>0</v>
      </c>
      <c r="J4759" s="1">
        <v>4755</v>
      </c>
      <c r="K4759" s="1">
        <f t="shared" ca="1" si="518"/>
        <v>0.59620939001426931</v>
      </c>
      <c r="L4759" s="1">
        <f t="shared" ca="1" si="519"/>
        <v>4053</v>
      </c>
      <c r="M4759" s="1" t="str">
        <f t="shared" ca="1" si="516"/>
        <v/>
      </c>
      <c r="Q4759" s="1">
        <v>4755</v>
      </c>
      <c r="R4759" s="1">
        <f t="shared" ca="1" si="520"/>
        <v>0.1308813175795267</v>
      </c>
      <c r="S4759" s="1">
        <f t="shared" ca="1" si="521"/>
        <v>5239</v>
      </c>
      <c r="T4759" s="1" t="str">
        <f t="shared" ca="1" si="517"/>
        <v/>
      </c>
    </row>
    <row r="4760" spans="1:20" x14ac:dyDescent="0.25">
      <c r="A4760" s="1">
        <v>4756</v>
      </c>
      <c r="B4760" s="1">
        <v>476</v>
      </c>
      <c r="C4760" s="1">
        <v>48</v>
      </c>
      <c r="D4760" s="1" t="s">
        <v>16</v>
      </c>
      <c r="E4760" s="1">
        <v>0</v>
      </c>
      <c r="J4760" s="1">
        <v>4756</v>
      </c>
      <c r="K4760" s="1">
        <f t="shared" ca="1" si="518"/>
        <v>0.10871815408916086</v>
      </c>
      <c r="L4760" s="1">
        <f t="shared" ca="1" si="519"/>
        <v>8889</v>
      </c>
      <c r="M4760" s="1" t="str">
        <f t="shared" ca="1" si="516"/>
        <v/>
      </c>
      <c r="Q4760" s="1">
        <v>4756</v>
      </c>
      <c r="R4760" s="1">
        <f t="shared" ca="1" si="520"/>
        <v>0.51830349136054188</v>
      </c>
      <c r="S4760" s="1">
        <f t="shared" ca="1" si="521"/>
        <v>2846</v>
      </c>
      <c r="T4760" s="1" t="str">
        <f t="shared" ca="1" si="517"/>
        <v/>
      </c>
    </row>
    <row r="4761" spans="1:20" x14ac:dyDescent="0.25">
      <c r="A4761" s="1">
        <v>4757</v>
      </c>
      <c r="B4761" s="1">
        <v>476</v>
      </c>
      <c r="C4761" s="1">
        <v>48</v>
      </c>
      <c r="D4761" s="1" t="s">
        <v>16</v>
      </c>
      <c r="E4761" s="1">
        <v>0</v>
      </c>
      <c r="J4761" s="1">
        <v>4757</v>
      </c>
      <c r="K4761" s="1">
        <f t="shared" ca="1" si="518"/>
        <v>1.128128147019436E-2</v>
      </c>
      <c r="L4761" s="1">
        <f t="shared" ca="1" si="519"/>
        <v>9896</v>
      </c>
      <c r="M4761" s="1" t="str">
        <f t="shared" ca="1" si="516"/>
        <v/>
      </c>
      <c r="Q4761" s="1">
        <v>4757</v>
      </c>
      <c r="R4761" s="1">
        <f t="shared" ca="1" si="520"/>
        <v>0.69398004286465897</v>
      </c>
      <c r="S4761" s="1">
        <f t="shared" ca="1" si="521"/>
        <v>1786</v>
      </c>
      <c r="T4761" s="1" t="str">
        <f t="shared" ca="1" si="517"/>
        <v/>
      </c>
    </row>
    <row r="4762" spans="1:20" x14ac:dyDescent="0.25">
      <c r="A4762" s="1">
        <v>4758</v>
      </c>
      <c r="B4762" s="1">
        <v>476</v>
      </c>
      <c r="C4762" s="1">
        <v>48</v>
      </c>
      <c r="D4762" s="1" t="s">
        <v>16</v>
      </c>
      <c r="E4762" s="1">
        <v>0</v>
      </c>
      <c r="J4762" s="1">
        <v>4758</v>
      </c>
      <c r="K4762" s="1">
        <f t="shared" ca="1" si="518"/>
        <v>0.43733586703036831</v>
      </c>
      <c r="L4762" s="1">
        <f t="shared" ca="1" si="519"/>
        <v>5632</v>
      </c>
      <c r="M4762" s="1" t="str">
        <f t="shared" ca="1" si="516"/>
        <v/>
      </c>
      <c r="Q4762" s="1">
        <v>4758</v>
      </c>
      <c r="R4762" s="1">
        <f t="shared" ca="1" si="520"/>
        <v>0.51657062879932003</v>
      </c>
      <c r="S4762" s="1">
        <f t="shared" ca="1" si="521"/>
        <v>2860</v>
      </c>
      <c r="T4762" s="1" t="str">
        <f t="shared" ca="1" si="517"/>
        <v/>
      </c>
    </row>
    <row r="4763" spans="1:20" x14ac:dyDescent="0.25">
      <c r="A4763" s="1">
        <v>4759</v>
      </c>
      <c r="B4763" s="1">
        <v>476</v>
      </c>
      <c r="C4763" s="1">
        <v>48</v>
      </c>
      <c r="D4763" s="1" t="s">
        <v>16</v>
      </c>
      <c r="E4763" s="1">
        <v>1</v>
      </c>
      <c r="J4763" s="1">
        <v>4759</v>
      </c>
      <c r="K4763" s="1">
        <f t="shared" ca="1" si="518"/>
        <v>0.79414603664339911</v>
      </c>
      <c r="L4763" s="1">
        <f t="shared" ca="1" si="519"/>
        <v>2106</v>
      </c>
      <c r="M4763" s="1" t="str">
        <f t="shared" ca="1" si="516"/>
        <v/>
      </c>
      <c r="Q4763" s="1">
        <v>4759</v>
      </c>
      <c r="R4763" s="1">
        <f t="shared" ca="1" si="520"/>
        <v>0.31910870374630729</v>
      </c>
      <c r="S4763" s="1">
        <f t="shared" ca="1" si="521"/>
        <v>4081</v>
      </c>
      <c r="T4763" s="1" t="str">
        <f t="shared" ca="1" si="517"/>
        <v/>
      </c>
    </row>
    <row r="4764" spans="1:20" x14ac:dyDescent="0.25">
      <c r="A4764" s="1">
        <v>4760</v>
      </c>
      <c r="B4764" s="1">
        <v>476</v>
      </c>
      <c r="C4764" s="1">
        <v>48</v>
      </c>
      <c r="D4764" s="1" t="s">
        <v>16</v>
      </c>
      <c r="E4764" s="1">
        <v>0</v>
      </c>
      <c r="J4764" s="1">
        <v>4760</v>
      </c>
      <c r="K4764" s="1">
        <f t="shared" ca="1" si="518"/>
        <v>0.50294655107225172</v>
      </c>
      <c r="L4764" s="1">
        <f t="shared" ca="1" si="519"/>
        <v>4970</v>
      </c>
      <c r="M4764" s="1" t="str">
        <f t="shared" ca="1" si="516"/>
        <v/>
      </c>
      <c r="Q4764" s="1">
        <v>4760</v>
      </c>
      <c r="R4764" s="1">
        <f t="shared" ca="1" si="520"/>
        <v>0.7731045417578154</v>
      </c>
      <c r="S4764" s="1">
        <f t="shared" ca="1" si="521"/>
        <v>1286</v>
      </c>
      <c r="T4764" s="1" t="str">
        <f t="shared" ca="1" si="517"/>
        <v/>
      </c>
    </row>
    <row r="4765" spans="1:20" x14ac:dyDescent="0.25">
      <c r="A4765" s="1">
        <v>4761</v>
      </c>
      <c r="B4765" s="1">
        <v>477</v>
      </c>
      <c r="C4765" s="1">
        <v>48</v>
      </c>
      <c r="D4765" s="1" t="s">
        <v>16</v>
      </c>
      <c r="E4765" s="1">
        <v>0</v>
      </c>
      <c r="J4765" s="1">
        <v>4761</v>
      </c>
      <c r="K4765" s="1">
        <f t="shared" ca="1" si="518"/>
        <v>0.53856660234899356</v>
      </c>
      <c r="L4765" s="1">
        <f t="shared" ca="1" si="519"/>
        <v>4622</v>
      </c>
      <c r="M4765" s="1" t="str">
        <f t="shared" ca="1" si="516"/>
        <v/>
      </c>
      <c r="Q4765" s="1">
        <v>4761</v>
      </c>
      <c r="R4765" s="1">
        <f t="shared" ca="1" si="520"/>
        <v>0.43297922810054823</v>
      </c>
      <c r="S4765" s="1">
        <f t="shared" ca="1" si="521"/>
        <v>3394</v>
      </c>
      <c r="T4765" s="1" t="str">
        <f t="shared" ca="1" si="517"/>
        <v/>
      </c>
    </row>
    <row r="4766" spans="1:20" x14ac:dyDescent="0.25">
      <c r="A4766" s="1">
        <v>4762</v>
      </c>
      <c r="B4766" s="1">
        <v>477</v>
      </c>
      <c r="C4766" s="1">
        <v>48</v>
      </c>
      <c r="D4766" s="1" t="s">
        <v>16</v>
      </c>
      <c r="E4766" s="1">
        <v>0</v>
      </c>
      <c r="J4766" s="1">
        <v>4762</v>
      </c>
      <c r="K4766" s="1">
        <f t="shared" ca="1" si="518"/>
        <v>0.99233868900640509</v>
      </c>
      <c r="L4766" s="1">
        <f t="shared" ca="1" si="519"/>
        <v>81</v>
      </c>
      <c r="M4766" s="1">
        <f t="shared" ca="1" si="516"/>
        <v>0</v>
      </c>
      <c r="Q4766" s="1">
        <v>4762</v>
      </c>
      <c r="R4766" s="1">
        <f t="shared" ca="1" si="520"/>
        <v>0.10245741887581938</v>
      </c>
      <c r="S4766" s="1">
        <f t="shared" ca="1" si="521"/>
        <v>5412</v>
      </c>
      <c r="T4766" s="1" t="str">
        <f t="shared" ca="1" si="517"/>
        <v/>
      </c>
    </row>
    <row r="4767" spans="1:20" x14ac:dyDescent="0.25">
      <c r="A4767" s="1">
        <v>4763</v>
      </c>
      <c r="B4767" s="1">
        <v>477</v>
      </c>
      <c r="C4767" s="1">
        <v>48</v>
      </c>
      <c r="D4767" s="1" t="s">
        <v>16</v>
      </c>
      <c r="E4767" s="1">
        <v>0</v>
      </c>
      <c r="J4767" s="1">
        <v>4763</v>
      </c>
      <c r="K4767" s="1">
        <f t="shared" ca="1" si="518"/>
        <v>0.38797378457338494</v>
      </c>
      <c r="L4767" s="1">
        <f t="shared" ca="1" si="519"/>
        <v>6111</v>
      </c>
      <c r="M4767" s="1" t="str">
        <f t="shared" ca="1" si="516"/>
        <v/>
      </c>
      <c r="Q4767" s="1">
        <v>4763</v>
      </c>
      <c r="R4767" s="1">
        <f t="shared" ca="1" si="520"/>
        <v>0.70207625887857716</v>
      </c>
      <c r="S4767" s="1">
        <f t="shared" ca="1" si="521"/>
        <v>1747</v>
      </c>
      <c r="T4767" s="1" t="str">
        <f t="shared" ca="1" si="517"/>
        <v/>
      </c>
    </row>
    <row r="4768" spans="1:20" x14ac:dyDescent="0.25">
      <c r="A4768" s="1">
        <v>4764</v>
      </c>
      <c r="B4768" s="1">
        <v>477</v>
      </c>
      <c r="C4768" s="1">
        <v>48</v>
      </c>
      <c r="D4768" s="1" t="s">
        <v>16</v>
      </c>
      <c r="E4768" s="1">
        <v>0</v>
      </c>
      <c r="J4768" s="1">
        <v>4764</v>
      </c>
      <c r="K4768" s="1">
        <f t="shared" ca="1" si="518"/>
        <v>0.76562413492912618</v>
      </c>
      <c r="L4768" s="1">
        <f t="shared" ca="1" si="519"/>
        <v>2405</v>
      </c>
      <c r="M4768" s="1" t="str">
        <f t="shared" ca="1" si="516"/>
        <v/>
      </c>
      <c r="Q4768" s="1">
        <v>4764</v>
      </c>
      <c r="R4768" s="1">
        <f t="shared" ca="1" si="520"/>
        <v>0.93758023386987477</v>
      </c>
      <c r="S4768" s="1">
        <f t="shared" ca="1" si="521"/>
        <v>332</v>
      </c>
      <c r="T4768" s="1" t="str">
        <f t="shared" ca="1" si="517"/>
        <v/>
      </c>
    </row>
    <row r="4769" spans="1:20" x14ac:dyDescent="0.25">
      <c r="A4769" s="1">
        <v>4765</v>
      </c>
      <c r="B4769" s="1">
        <v>477</v>
      </c>
      <c r="C4769" s="1">
        <v>48</v>
      </c>
      <c r="D4769" s="1" t="s">
        <v>16</v>
      </c>
      <c r="E4769" s="1">
        <v>1</v>
      </c>
      <c r="J4769" s="1">
        <v>4765</v>
      </c>
      <c r="K4769" s="1">
        <f t="shared" ca="1" si="518"/>
        <v>2.9595926047439658E-2</v>
      </c>
      <c r="L4769" s="1">
        <f t="shared" ca="1" si="519"/>
        <v>9704</v>
      </c>
      <c r="M4769" s="1" t="str">
        <f t="shared" ca="1" si="516"/>
        <v/>
      </c>
      <c r="Q4769" s="1">
        <v>4765</v>
      </c>
      <c r="R4769" s="1">
        <f t="shared" ca="1" si="520"/>
        <v>0.61586673800953251</v>
      </c>
      <c r="S4769" s="1">
        <f t="shared" ca="1" si="521"/>
        <v>2259</v>
      </c>
      <c r="T4769" s="1" t="str">
        <f t="shared" ca="1" si="517"/>
        <v/>
      </c>
    </row>
    <row r="4770" spans="1:20" x14ac:dyDescent="0.25">
      <c r="A4770" s="1">
        <v>4766</v>
      </c>
      <c r="B4770" s="1">
        <v>477</v>
      </c>
      <c r="C4770" s="1">
        <v>48</v>
      </c>
      <c r="D4770" s="1" t="s">
        <v>16</v>
      </c>
      <c r="E4770" s="1">
        <v>0</v>
      </c>
      <c r="J4770" s="1">
        <v>4766</v>
      </c>
      <c r="K4770" s="1">
        <f t="shared" ca="1" si="518"/>
        <v>0.46504685453392958</v>
      </c>
      <c r="L4770" s="1">
        <f t="shared" ca="1" si="519"/>
        <v>5352</v>
      </c>
      <c r="M4770" s="1" t="str">
        <f t="shared" ca="1" si="516"/>
        <v/>
      </c>
      <c r="Q4770" s="1">
        <v>4766</v>
      </c>
      <c r="R4770" s="1">
        <f t="shared" ca="1" si="520"/>
        <v>0.51763312495196001</v>
      </c>
      <c r="S4770" s="1">
        <f t="shared" ca="1" si="521"/>
        <v>2852</v>
      </c>
      <c r="T4770" s="1" t="str">
        <f t="shared" ca="1" si="517"/>
        <v/>
      </c>
    </row>
    <row r="4771" spans="1:20" x14ac:dyDescent="0.25">
      <c r="A4771" s="1">
        <v>4767</v>
      </c>
      <c r="B4771" s="1">
        <v>477</v>
      </c>
      <c r="C4771" s="1">
        <v>48</v>
      </c>
      <c r="D4771" s="1" t="s">
        <v>16</v>
      </c>
      <c r="E4771" s="1">
        <v>0</v>
      </c>
      <c r="J4771" s="1">
        <v>4767</v>
      </c>
      <c r="K4771" s="1">
        <f t="shared" ca="1" si="518"/>
        <v>0.25051562635128877</v>
      </c>
      <c r="L4771" s="1">
        <f t="shared" ca="1" si="519"/>
        <v>7437</v>
      </c>
      <c r="M4771" s="1" t="str">
        <f t="shared" ca="1" si="516"/>
        <v/>
      </c>
      <c r="Q4771" s="1">
        <v>4767</v>
      </c>
      <c r="R4771" s="1">
        <f t="shared" ca="1" si="520"/>
        <v>0.59346544669029877</v>
      </c>
      <c r="S4771" s="1">
        <f t="shared" ca="1" si="521"/>
        <v>2377</v>
      </c>
      <c r="T4771" s="1" t="str">
        <f t="shared" ca="1" si="517"/>
        <v/>
      </c>
    </row>
    <row r="4772" spans="1:20" x14ac:dyDescent="0.25">
      <c r="A4772" s="1">
        <v>4768</v>
      </c>
      <c r="B4772" s="1">
        <v>477</v>
      </c>
      <c r="C4772" s="1">
        <v>48</v>
      </c>
      <c r="D4772" s="1" t="s">
        <v>16</v>
      </c>
      <c r="E4772" s="1">
        <v>0</v>
      </c>
      <c r="J4772" s="1">
        <v>4768</v>
      </c>
      <c r="K4772" s="1">
        <f t="shared" ca="1" si="518"/>
        <v>6.5835965354949733E-2</v>
      </c>
      <c r="L4772" s="1">
        <f t="shared" ca="1" si="519"/>
        <v>9322</v>
      </c>
      <c r="M4772" s="1" t="str">
        <f t="shared" ca="1" si="516"/>
        <v/>
      </c>
      <c r="Q4772" s="1">
        <v>4768</v>
      </c>
      <c r="R4772" s="1">
        <f t="shared" ca="1" si="520"/>
        <v>0.65545798326207472</v>
      </c>
      <c r="S4772" s="1">
        <f t="shared" ca="1" si="521"/>
        <v>2013</v>
      </c>
      <c r="T4772" s="1" t="str">
        <f t="shared" ca="1" si="517"/>
        <v/>
      </c>
    </row>
    <row r="4773" spans="1:20" x14ac:dyDescent="0.25">
      <c r="A4773" s="1">
        <v>4769</v>
      </c>
      <c r="B4773" s="1">
        <v>477</v>
      </c>
      <c r="C4773" s="1">
        <v>48</v>
      </c>
      <c r="D4773" s="1" t="s">
        <v>16</v>
      </c>
      <c r="E4773" s="1">
        <v>0</v>
      </c>
      <c r="J4773" s="1">
        <v>4769</v>
      </c>
      <c r="K4773" s="1">
        <f t="shared" ca="1" si="518"/>
        <v>0.58178158346589015</v>
      </c>
      <c r="L4773" s="1">
        <f t="shared" ca="1" si="519"/>
        <v>4190</v>
      </c>
      <c r="M4773" s="1" t="str">
        <f t="shared" ca="1" si="516"/>
        <v/>
      </c>
      <c r="Q4773" s="1">
        <v>4769</v>
      </c>
      <c r="R4773" s="1">
        <f t="shared" ca="1" si="520"/>
        <v>0.93723964725436126</v>
      </c>
      <c r="S4773" s="1">
        <f t="shared" ca="1" si="521"/>
        <v>333</v>
      </c>
      <c r="T4773" s="1" t="str">
        <f t="shared" ca="1" si="517"/>
        <v/>
      </c>
    </row>
    <row r="4774" spans="1:20" x14ac:dyDescent="0.25">
      <c r="A4774" s="1">
        <v>4770</v>
      </c>
      <c r="B4774" s="1">
        <v>477</v>
      </c>
      <c r="C4774" s="1">
        <v>48</v>
      </c>
      <c r="D4774" s="1" t="s">
        <v>16</v>
      </c>
      <c r="E4774" s="1">
        <v>0</v>
      </c>
      <c r="J4774" s="1">
        <v>4770</v>
      </c>
      <c r="K4774" s="1">
        <f t="shared" ca="1" si="518"/>
        <v>0.67574199067504048</v>
      </c>
      <c r="L4774" s="1">
        <f t="shared" ca="1" si="519"/>
        <v>3260</v>
      </c>
      <c r="M4774" s="1" t="str">
        <f t="shared" ca="1" si="516"/>
        <v/>
      </c>
      <c r="Q4774" s="1">
        <v>4770</v>
      </c>
      <c r="R4774" s="1">
        <f t="shared" ca="1" si="520"/>
        <v>0.3648805844204086</v>
      </c>
      <c r="S4774" s="1">
        <f t="shared" ca="1" si="521"/>
        <v>3808</v>
      </c>
      <c r="T4774" s="1" t="str">
        <f t="shared" ca="1" si="517"/>
        <v/>
      </c>
    </row>
    <row r="4775" spans="1:20" x14ac:dyDescent="0.25">
      <c r="A4775" s="1">
        <v>4771</v>
      </c>
      <c r="B4775" s="1">
        <v>478</v>
      </c>
      <c r="C4775" s="1">
        <v>48</v>
      </c>
      <c r="D4775" s="1" t="s">
        <v>16</v>
      </c>
      <c r="E4775" s="1">
        <v>0</v>
      </c>
      <c r="J4775" s="1">
        <v>4771</v>
      </c>
      <c r="K4775" s="1">
        <f t="shared" ca="1" si="518"/>
        <v>0.83784398831644957</v>
      </c>
      <c r="L4775" s="1">
        <f t="shared" ca="1" si="519"/>
        <v>1653</v>
      </c>
      <c r="M4775" s="1" t="str">
        <f t="shared" ca="1" si="516"/>
        <v/>
      </c>
      <c r="Q4775" s="1">
        <v>4771</v>
      </c>
      <c r="R4775" s="1">
        <f t="shared" ca="1" si="520"/>
        <v>0.12110551952423576</v>
      </c>
      <c r="S4775" s="1">
        <f t="shared" ca="1" si="521"/>
        <v>5297</v>
      </c>
      <c r="T4775" s="1" t="str">
        <f t="shared" ca="1" si="517"/>
        <v/>
      </c>
    </row>
    <row r="4776" spans="1:20" x14ac:dyDescent="0.25">
      <c r="A4776" s="1">
        <v>4772</v>
      </c>
      <c r="B4776" s="1">
        <v>478</v>
      </c>
      <c r="C4776" s="1">
        <v>48</v>
      </c>
      <c r="D4776" s="1" t="s">
        <v>16</v>
      </c>
      <c r="E4776" s="1">
        <v>0</v>
      </c>
      <c r="J4776" s="1">
        <v>4772</v>
      </c>
      <c r="K4776" s="1">
        <f t="shared" ca="1" si="518"/>
        <v>0.94939868979010011</v>
      </c>
      <c r="L4776" s="1">
        <f t="shared" ca="1" si="519"/>
        <v>546</v>
      </c>
      <c r="M4776" s="1" t="str">
        <f t="shared" ca="1" si="516"/>
        <v/>
      </c>
      <c r="Q4776" s="1">
        <v>4772</v>
      </c>
      <c r="R4776" s="1">
        <f t="shared" ca="1" si="520"/>
        <v>9.8200020198205729E-2</v>
      </c>
      <c r="S4776" s="1">
        <f t="shared" ca="1" si="521"/>
        <v>5431</v>
      </c>
      <c r="T4776" s="1" t="str">
        <f t="shared" ca="1" si="517"/>
        <v/>
      </c>
    </row>
    <row r="4777" spans="1:20" x14ac:dyDescent="0.25">
      <c r="A4777" s="1">
        <v>4773</v>
      </c>
      <c r="B4777" s="1">
        <v>478</v>
      </c>
      <c r="C4777" s="1">
        <v>48</v>
      </c>
      <c r="D4777" s="1" t="s">
        <v>16</v>
      </c>
      <c r="E4777" s="1">
        <v>0</v>
      </c>
      <c r="J4777" s="1">
        <v>4773</v>
      </c>
      <c r="K4777" s="1">
        <f t="shared" ca="1" si="518"/>
        <v>0.46196256048969631</v>
      </c>
      <c r="L4777" s="1">
        <f t="shared" ca="1" si="519"/>
        <v>5380</v>
      </c>
      <c r="M4777" s="1" t="str">
        <f t="shared" ca="1" si="516"/>
        <v/>
      </c>
      <c r="Q4777" s="1">
        <v>4773</v>
      </c>
      <c r="R4777" s="1">
        <f t="shared" ca="1" si="520"/>
        <v>0.13095241829492588</v>
      </c>
      <c r="S4777" s="1">
        <f t="shared" ca="1" si="521"/>
        <v>5238</v>
      </c>
      <c r="T4777" s="1" t="str">
        <f t="shared" ca="1" si="517"/>
        <v/>
      </c>
    </row>
    <row r="4778" spans="1:20" x14ac:dyDescent="0.25">
      <c r="A4778" s="1">
        <v>4774</v>
      </c>
      <c r="B4778" s="1">
        <v>478</v>
      </c>
      <c r="C4778" s="1">
        <v>48</v>
      </c>
      <c r="D4778" s="1" t="s">
        <v>16</v>
      </c>
      <c r="E4778" s="1">
        <v>0</v>
      </c>
      <c r="J4778" s="1">
        <v>4774</v>
      </c>
      <c r="K4778" s="1">
        <f t="shared" ca="1" si="518"/>
        <v>0.62128573244660756</v>
      </c>
      <c r="L4778" s="1">
        <f t="shared" ca="1" si="519"/>
        <v>3819</v>
      </c>
      <c r="M4778" s="1" t="str">
        <f t="shared" ca="1" si="516"/>
        <v/>
      </c>
      <c r="Q4778" s="1">
        <v>4774</v>
      </c>
      <c r="R4778" s="1">
        <f t="shared" ca="1" si="520"/>
        <v>2.5343039943723777E-3</v>
      </c>
      <c r="S4778" s="1">
        <f t="shared" ca="1" si="521"/>
        <v>5984</v>
      </c>
      <c r="T4778" s="1" t="str">
        <f t="shared" ca="1" si="517"/>
        <v/>
      </c>
    </row>
    <row r="4779" spans="1:20" x14ac:dyDescent="0.25">
      <c r="A4779" s="1">
        <v>4775</v>
      </c>
      <c r="B4779" s="1">
        <v>478</v>
      </c>
      <c r="C4779" s="1">
        <v>48</v>
      </c>
      <c r="D4779" s="1" t="s">
        <v>16</v>
      </c>
      <c r="E4779" s="1">
        <v>0</v>
      </c>
      <c r="J4779" s="1">
        <v>4775</v>
      </c>
      <c r="K4779" s="1">
        <f t="shared" ca="1" si="518"/>
        <v>0.87208423106846689</v>
      </c>
      <c r="L4779" s="1">
        <f t="shared" ca="1" si="519"/>
        <v>1290</v>
      </c>
      <c r="M4779" s="1" t="str">
        <f t="shared" ca="1" si="516"/>
        <v/>
      </c>
      <c r="Q4779" s="1">
        <v>4775</v>
      </c>
      <c r="R4779" s="1">
        <f t="shared" ca="1" si="520"/>
        <v>7.2075907984538667E-2</v>
      </c>
      <c r="S4779" s="1">
        <f t="shared" ca="1" si="521"/>
        <v>5580</v>
      </c>
      <c r="T4779" s="1" t="str">
        <f t="shared" ca="1" si="517"/>
        <v/>
      </c>
    </row>
    <row r="4780" spans="1:20" x14ac:dyDescent="0.25">
      <c r="A4780" s="1">
        <v>4776</v>
      </c>
      <c r="B4780" s="1">
        <v>478</v>
      </c>
      <c r="C4780" s="1">
        <v>48</v>
      </c>
      <c r="D4780" s="1" t="s">
        <v>16</v>
      </c>
      <c r="E4780" s="1">
        <v>0</v>
      </c>
      <c r="J4780" s="1">
        <v>4776</v>
      </c>
      <c r="K4780" s="1">
        <f t="shared" ca="1" si="518"/>
        <v>0.10000122384407339</v>
      </c>
      <c r="L4780" s="1">
        <f t="shared" ca="1" si="519"/>
        <v>8987</v>
      </c>
      <c r="M4780" s="1" t="str">
        <f t="shared" ca="1" si="516"/>
        <v/>
      </c>
      <c r="Q4780" s="1">
        <v>4776</v>
      </c>
      <c r="R4780" s="1">
        <f t="shared" ca="1" si="520"/>
        <v>0.15488030233124928</v>
      </c>
      <c r="S4780" s="1">
        <f t="shared" ca="1" si="521"/>
        <v>5092</v>
      </c>
      <c r="T4780" s="1" t="str">
        <f t="shared" ca="1" si="517"/>
        <v/>
      </c>
    </row>
    <row r="4781" spans="1:20" x14ac:dyDescent="0.25">
      <c r="A4781" s="1">
        <v>4777</v>
      </c>
      <c r="B4781" s="1">
        <v>478</v>
      </c>
      <c r="C4781" s="1">
        <v>48</v>
      </c>
      <c r="D4781" s="1" t="s">
        <v>16</v>
      </c>
      <c r="E4781" s="1">
        <v>0</v>
      </c>
      <c r="J4781" s="1">
        <v>4777</v>
      </c>
      <c r="K4781" s="1">
        <f t="shared" ca="1" si="518"/>
        <v>0.30527874916802</v>
      </c>
      <c r="L4781" s="1">
        <f t="shared" ca="1" si="519"/>
        <v>6903</v>
      </c>
      <c r="M4781" s="1" t="str">
        <f t="shared" ca="1" si="516"/>
        <v/>
      </c>
      <c r="Q4781" s="1">
        <v>4777</v>
      </c>
      <c r="R4781" s="1">
        <f t="shared" ca="1" si="520"/>
        <v>0.90132119989437409</v>
      </c>
      <c r="S4781" s="1">
        <f t="shared" ca="1" si="521"/>
        <v>535</v>
      </c>
      <c r="T4781" s="1" t="str">
        <f t="shared" ca="1" si="517"/>
        <v/>
      </c>
    </row>
    <row r="4782" spans="1:20" x14ac:dyDescent="0.25">
      <c r="A4782" s="1">
        <v>4778</v>
      </c>
      <c r="B4782" s="1">
        <v>478</v>
      </c>
      <c r="C4782" s="1">
        <v>48</v>
      </c>
      <c r="D4782" s="1" t="s">
        <v>16</v>
      </c>
      <c r="E4782" s="1">
        <v>0</v>
      </c>
      <c r="J4782" s="1">
        <v>4778</v>
      </c>
      <c r="K4782" s="1">
        <f t="shared" ca="1" si="518"/>
        <v>0.24225017840169016</v>
      </c>
      <c r="L4782" s="1">
        <f t="shared" ca="1" si="519"/>
        <v>7532</v>
      </c>
      <c r="M4782" s="1" t="str">
        <f t="shared" ca="1" si="516"/>
        <v/>
      </c>
      <c r="Q4782" s="1">
        <v>4778</v>
      </c>
      <c r="R4782" s="1">
        <f t="shared" ca="1" si="520"/>
        <v>2.3286563370242708E-2</v>
      </c>
      <c r="S4782" s="1">
        <f t="shared" ca="1" si="521"/>
        <v>5861</v>
      </c>
      <c r="T4782" s="1" t="str">
        <f t="shared" ca="1" si="517"/>
        <v/>
      </c>
    </row>
    <row r="4783" spans="1:20" x14ac:dyDescent="0.25">
      <c r="A4783" s="1">
        <v>4779</v>
      </c>
      <c r="B4783" s="1">
        <v>478</v>
      </c>
      <c r="C4783" s="1">
        <v>48</v>
      </c>
      <c r="D4783" s="1" t="s">
        <v>16</v>
      </c>
      <c r="E4783" s="1">
        <v>0</v>
      </c>
      <c r="J4783" s="1">
        <v>4779</v>
      </c>
      <c r="K4783" s="1">
        <f t="shared" ca="1" si="518"/>
        <v>0.57956837113726811</v>
      </c>
      <c r="L4783" s="1">
        <f t="shared" ca="1" si="519"/>
        <v>4204</v>
      </c>
      <c r="M4783" s="1" t="str">
        <f t="shared" ca="1" si="516"/>
        <v/>
      </c>
      <c r="Q4783" s="1">
        <v>4779</v>
      </c>
      <c r="R4783" s="1">
        <f t="shared" ca="1" si="520"/>
        <v>0.12632643545248734</v>
      </c>
      <c r="S4783" s="1">
        <f t="shared" ca="1" si="521"/>
        <v>5264</v>
      </c>
      <c r="T4783" s="1" t="str">
        <f t="shared" ca="1" si="517"/>
        <v/>
      </c>
    </row>
    <row r="4784" spans="1:20" x14ac:dyDescent="0.25">
      <c r="A4784" s="1">
        <v>4780</v>
      </c>
      <c r="B4784" s="1">
        <v>478</v>
      </c>
      <c r="C4784" s="1">
        <v>48</v>
      </c>
      <c r="D4784" s="1" t="s">
        <v>16</v>
      </c>
      <c r="E4784" s="1">
        <v>1</v>
      </c>
      <c r="J4784" s="1">
        <v>4780</v>
      </c>
      <c r="K4784" s="1">
        <f t="shared" ca="1" si="518"/>
        <v>0.29645634693832046</v>
      </c>
      <c r="L4784" s="1">
        <f t="shared" ca="1" si="519"/>
        <v>6979</v>
      </c>
      <c r="M4784" s="1" t="str">
        <f t="shared" ca="1" si="516"/>
        <v/>
      </c>
      <c r="Q4784" s="1">
        <v>4780</v>
      </c>
      <c r="R4784" s="1">
        <f t="shared" ca="1" si="520"/>
        <v>0.76460188012999775</v>
      </c>
      <c r="S4784" s="1">
        <f t="shared" ca="1" si="521"/>
        <v>1323</v>
      </c>
      <c r="T4784" s="1" t="str">
        <f t="shared" ca="1" si="517"/>
        <v/>
      </c>
    </row>
    <row r="4785" spans="1:20" x14ac:dyDescent="0.25">
      <c r="A4785" s="1">
        <v>4781</v>
      </c>
      <c r="B4785" s="1">
        <v>479</v>
      </c>
      <c r="C4785" s="1">
        <v>48</v>
      </c>
      <c r="D4785" s="1" t="s">
        <v>16</v>
      </c>
      <c r="E4785" s="1">
        <v>0</v>
      </c>
      <c r="J4785" s="1">
        <v>4781</v>
      </c>
      <c r="K4785" s="1">
        <f t="shared" ca="1" si="518"/>
        <v>3.2448289906010674E-2</v>
      </c>
      <c r="L4785" s="1">
        <f t="shared" ca="1" si="519"/>
        <v>9677</v>
      </c>
      <c r="M4785" s="1" t="str">
        <f t="shared" ca="1" si="516"/>
        <v/>
      </c>
      <c r="Q4785" s="1">
        <v>4781</v>
      </c>
      <c r="R4785" s="1">
        <f t="shared" ca="1" si="520"/>
        <v>0.98772112234921161</v>
      </c>
      <c r="S4785" s="1">
        <f t="shared" ca="1" si="521"/>
        <v>65</v>
      </c>
      <c r="T4785" s="1" t="str">
        <f t="shared" ca="1" si="517"/>
        <v/>
      </c>
    </row>
    <row r="4786" spans="1:20" x14ac:dyDescent="0.25">
      <c r="A4786" s="1">
        <v>4782</v>
      </c>
      <c r="B4786" s="1">
        <v>479</v>
      </c>
      <c r="C4786" s="1">
        <v>48</v>
      </c>
      <c r="D4786" s="1" t="s">
        <v>16</v>
      </c>
      <c r="E4786" s="1">
        <v>0</v>
      </c>
      <c r="J4786" s="1">
        <v>4782</v>
      </c>
      <c r="K4786" s="1">
        <f t="shared" ca="1" si="518"/>
        <v>0.82537863755150065</v>
      </c>
      <c r="L4786" s="1">
        <f t="shared" ca="1" si="519"/>
        <v>1772</v>
      </c>
      <c r="M4786" s="1" t="str">
        <f t="shared" ca="1" si="516"/>
        <v/>
      </c>
      <c r="Q4786" s="1">
        <v>4782</v>
      </c>
      <c r="R4786" s="1">
        <f t="shared" ca="1" si="520"/>
        <v>0.56533956682982078</v>
      </c>
      <c r="S4786" s="1">
        <f t="shared" ca="1" si="521"/>
        <v>2556</v>
      </c>
      <c r="T4786" s="1" t="str">
        <f t="shared" ca="1" si="517"/>
        <v/>
      </c>
    </row>
    <row r="4787" spans="1:20" x14ac:dyDescent="0.25">
      <c r="A4787" s="1">
        <v>4783</v>
      </c>
      <c r="B4787" s="1">
        <v>479</v>
      </c>
      <c r="C4787" s="1">
        <v>48</v>
      </c>
      <c r="D4787" s="1" t="s">
        <v>16</v>
      </c>
      <c r="E4787" s="1">
        <v>0</v>
      </c>
      <c r="J4787" s="1">
        <v>4783</v>
      </c>
      <c r="K4787" s="1">
        <f t="shared" ca="1" si="518"/>
        <v>0.88905234808959821</v>
      </c>
      <c r="L4787" s="1">
        <f t="shared" ca="1" si="519"/>
        <v>1114</v>
      </c>
      <c r="M4787" s="1" t="str">
        <f t="shared" ca="1" si="516"/>
        <v/>
      </c>
      <c r="Q4787" s="1">
        <v>4783</v>
      </c>
      <c r="R4787" s="1">
        <f t="shared" ca="1" si="520"/>
        <v>0.20156973821744728</v>
      </c>
      <c r="S4787" s="1">
        <f t="shared" ca="1" si="521"/>
        <v>4787</v>
      </c>
      <c r="T4787" s="1" t="str">
        <f t="shared" ca="1" si="517"/>
        <v/>
      </c>
    </row>
    <row r="4788" spans="1:20" x14ac:dyDescent="0.25">
      <c r="A4788" s="1">
        <v>4784</v>
      </c>
      <c r="B4788" s="1">
        <v>479</v>
      </c>
      <c r="C4788" s="1">
        <v>48</v>
      </c>
      <c r="D4788" s="1" t="s">
        <v>16</v>
      </c>
      <c r="E4788" s="1">
        <v>0</v>
      </c>
      <c r="J4788" s="1">
        <v>4784</v>
      </c>
      <c r="K4788" s="1">
        <f t="shared" ca="1" si="518"/>
        <v>4.290941698201689E-2</v>
      </c>
      <c r="L4788" s="1">
        <f t="shared" ca="1" si="519"/>
        <v>9542</v>
      </c>
      <c r="M4788" s="1" t="str">
        <f t="shared" ca="1" si="516"/>
        <v/>
      </c>
      <c r="Q4788" s="1">
        <v>4784</v>
      </c>
      <c r="R4788" s="1">
        <f t="shared" ca="1" si="520"/>
        <v>0.44399536577992493</v>
      </c>
      <c r="S4788" s="1">
        <f t="shared" ca="1" si="521"/>
        <v>3317</v>
      </c>
      <c r="T4788" s="1" t="str">
        <f t="shared" ca="1" si="517"/>
        <v/>
      </c>
    </row>
    <row r="4789" spans="1:20" x14ac:dyDescent="0.25">
      <c r="A4789" s="1">
        <v>4785</v>
      </c>
      <c r="B4789" s="1">
        <v>479</v>
      </c>
      <c r="C4789" s="1">
        <v>48</v>
      </c>
      <c r="D4789" s="1" t="s">
        <v>16</v>
      </c>
      <c r="E4789" s="1">
        <v>0</v>
      </c>
      <c r="J4789" s="1">
        <v>4785</v>
      </c>
      <c r="K4789" s="1">
        <f t="shared" ca="1" si="518"/>
        <v>0.36141899645665621</v>
      </c>
      <c r="L4789" s="1">
        <f t="shared" ca="1" si="519"/>
        <v>6374</v>
      </c>
      <c r="M4789" s="1" t="str">
        <f t="shared" ca="1" si="516"/>
        <v/>
      </c>
      <c r="Q4789" s="1">
        <v>4785</v>
      </c>
      <c r="R4789" s="1">
        <f t="shared" ca="1" si="520"/>
        <v>0.65771416767213975</v>
      </c>
      <c r="S4789" s="1">
        <f t="shared" ca="1" si="521"/>
        <v>1997</v>
      </c>
      <c r="T4789" s="1" t="str">
        <f t="shared" ca="1" si="517"/>
        <v/>
      </c>
    </row>
    <row r="4790" spans="1:20" x14ac:dyDescent="0.25">
      <c r="A4790" s="1">
        <v>4786</v>
      </c>
      <c r="B4790" s="1">
        <v>479</v>
      </c>
      <c r="C4790" s="1">
        <v>48</v>
      </c>
      <c r="D4790" s="1" t="s">
        <v>16</v>
      </c>
      <c r="E4790" s="1">
        <v>0</v>
      </c>
      <c r="J4790" s="1">
        <v>4786</v>
      </c>
      <c r="K4790" s="1">
        <f t="shared" ca="1" si="518"/>
        <v>0.48930863982526163</v>
      </c>
      <c r="L4790" s="1">
        <f t="shared" ca="1" si="519"/>
        <v>5092</v>
      </c>
      <c r="M4790" s="1" t="str">
        <f t="shared" ca="1" si="516"/>
        <v/>
      </c>
      <c r="Q4790" s="1">
        <v>4786</v>
      </c>
      <c r="R4790" s="1">
        <f t="shared" ca="1" si="520"/>
        <v>0.51413998287095586</v>
      </c>
      <c r="S4790" s="1">
        <f t="shared" ca="1" si="521"/>
        <v>2874</v>
      </c>
      <c r="T4790" s="1" t="str">
        <f t="shared" ca="1" si="517"/>
        <v/>
      </c>
    </row>
    <row r="4791" spans="1:20" x14ac:dyDescent="0.25">
      <c r="A4791" s="1">
        <v>4787</v>
      </c>
      <c r="B4791" s="1">
        <v>479</v>
      </c>
      <c r="C4791" s="1">
        <v>48</v>
      </c>
      <c r="D4791" s="1" t="s">
        <v>16</v>
      </c>
      <c r="E4791" s="1">
        <v>0</v>
      </c>
      <c r="J4791" s="1">
        <v>4787</v>
      </c>
      <c r="K4791" s="1">
        <f t="shared" ca="1" si="518"/>
        <v>0.52910025706752239</v>
      </c>
      <c r="L4791" s="1">
        <f t="shared" ca="1" si="519"/>
        <v>4709</v>
      </c>
      <c r="M4791" s="1" t="str">
        <f t="shared" ca="1" si="516"/>
        <v/>
      </c>
      <c r="Q4791" s="1">
        <v>4787</v>
      </c>
      <c r="R4791" s="1">
        <f t="shared" ca="1" si="520"/>
        <v>0.55614882215968864</v>
      </c>
      <c r="S4791" s="1">
        <f t="shared" ca="1" si="521"/>
        <v>2600</v>
      </c>
      <c r="T4791" s="1" t="str">
        <f t="shared" ca="1" si="517"/>
        <v/>
      </c>
    </row>
    <row r="4792" spans="1:20" x14ac:dyDescent="0.25">
      <c r="A4792" s="1">
        <v>4788</v>
      </c>
      <c r="B4792" s="1">
        <v>479</v>
      </c>
      <c r="C4792" s="1">
        <v>48</v>
      </c>
      <c r="D4792" s="1" t="s">
        <v>16</v>
      </c>
      <c r="E4792" s="1">
        <v>0</v>
      </c>
      <c r="J4792" s="1">
        <v>4788</v>
      </c>
      <c r="K4792" s="1">
        <f t="shared" ca="1" si="518"/>
        <v>0.95846644071250664</v>
      </c>
      <c r="L4792" s="1">
        <f t="shared" ca="1" si="519"/>
        <v>450</v>
      </c>
      <c r="M4792" s="1" t="str">
        <f t="shared" ca="1" si="516"/>
        <v/>
      </c>
      <c r="Q4792" s="1">
        <v>4788</v>
      </c>
      <c r="R4792" s="1">
        <f t="shared" ca="1" si="520"/>
        <v>0.74806202927723753</v>
      </c>
      <c r="S4792" s="1">
        <f t="shared" ca="1" si="521"/>
        <v>1439</v>
      </c>
      <c r="T4792" s="1" t="str">
        <f t="shared" ca="1" si="517"/>
        <v/>
      </c>
    </row>
    <row r="4793" spans="1:20" x14ac:dyDescent="0.25">
      <c r="A4793" s="1">
        <v>4789</v>
      </c>
      <c r="B4793" s="1">
        <v>479</v>
      </c>
      <c r="C4793" s="1">
        <v>48</v>
      </c>
      <c r="D4793" s="1" t="s">
        <v>16</v>
      </c>
      <c r="E4793" s="1">
        <v>0</v>
      </c>
      <c r="J4793" s="1">
        <v>4789</v>
      </c>
      <c r="K4793" s="1">
        <f t="shared" ca="1" si="518"/>
        <v>2.210097635770103E-2</v>
      </c>
      <c r="L4793" s="1">
        <f t="shared" ca="1" si="519"/>
        <v>9772</v>
      </c>
      <c r="M4793" s="1" t="str">
        <f t="shared" ca="1" si="516"/>
        <v/>
      </c>
      <c r="Q4793" s="1">
        <v>4789</v>
      </c>
      <c r="R4793" s="1">
        <f t="shared" ca="1" si="520"/>
        <v>0.34226070397610575</v>
      </c>
      <c r="S4793" s="1">
        <f t="shared" ca="1" si="521"/>
        <v>3939</v>
      </c>
      <c r="T4793" s="1" t="str">
        <f t="shared" ca="1" si="517"/>
        <v/>
      </c>
    </row>
    <row r="4794" spans="1:20" x14ac:dyDescent="0.25">
      <c r="A4794" s="1">
        <v>4790</v>
      </c>
      <c r="B4794" s="1">
        <v>479</v>
      </c>
      <c r="C4794" s="1">
        <v>48</v>
      </c>
      <c r="D4794" s="1" t="s">
        <v>16</v>
      </c>
      <c r="E4794" s="1">
        <v>0</v>
      </c>
      <c r="J4794" s="1">
        <v>4790</v>
      </c>
      <c r="K4794" s="1">
        <f t="shared" ca="1" si="518"/>
        <v>0.43482553861251838</v>
      </c>
      <c r="L4794" s="1">
        <f t="shared" ca="1" si="519"/>
        <v>5652</v>
      </c>
      <c r="M4794" s="1" t="str">
        <f t="shared" ca="1" si="516"/>
        <v/>
      </c>
      <c r="Q4794" s="1">
        <v>4790</v>
      </c>
      <c r="R4794" s="1">
        <f t="shared" ca="1" si="520"/>
        <v>0.24171415080055714</v>
      </c>
      <c r="S4794" s="1">
        <f t="shared" ca="1" si="521"/>
        <v>4535</v>
      </c>
      <c r="T4794" s="1" t="str">
        <f t="shared" ca="1" si="517"/>
        <v/>
      </c>
    </row>
    <row r="4795" spans="1:20" x14ac:dyDescent="0.25">
      <c r="A4795" s="1">
        <v>4791</v>
      </c>
      <c r="B4795" s="1">
        <v>480</v>
      </c>
      <c r="C4795" s="1">
        <v>48</v>
      </c>
      <c r="D4795" s="1" t="s">
        <v>16</v>
      </c>
      <c r="E4795" s="1">
        <v>0</v>
      </c>
      <c r="J4795" s="1">
        <v>4791</v>
      </c>
      <c r="K4795" s="1">
        <f t="shared" ca="1" si="518"/>
        <v>0.39886366071021728</v>
      </c>
      <c r="L4795" s="1">
        <f t="shared" ca="1" si="519"/>
        <v>6003</v>
      </c>
      <c r="M4795" s="1" t="str">
        <f t="shared" ca="1" si="516"/>
        <v/>
      </c>
      <c r="Q4795" s="1">
        <v>4791</v>
      </c>
      <c r="R4795" s="1">
        <f t="shared" ca="1" si="520"/>
        <v>0.47630270356172577</v>
      </c>
      <c r="S4795" s="1">
        <f t="shared" ca="1" si="521"/>
        <v>3121</v>
      </c>
      <c r="T4795" s="1" t="str">
        <f t="shared" ca="1" si="517"/>
        <v/>
      </c>
    </row>
    <row r="4796" spans="1:20" x14ac:dyDescent="0.25">
      <c r="A4796" s="1">
        <v>4792</v>
      </c>
      <c r="B4796" s="1">
        <v>480</v>
      </c>
      <c r="C4796" s="1">
        <v>48</v>
      </c>
      <c r="D4796" s="1" t="s">
        <v>16</v>
      </c>
      <c r="E4796" s="1">
        <v>0</v>
      </c>
      <c r="J4796" s="1">
        <v>4792</v>
      </c>
      <c r="K4796" s="1">
        <f t="shared" ca="1" si="518"/>
        <v>0.92910047527680939</v>
      </c>
      <c r="L4796" s="1">
        <f t="shared" ca="1" si="519"/>
        <v>738</v>
      </c>
      <c r="M4796" s="1" t="str">
        <f t="shared" ca="1" si="516"/>
        <v/>
      </c>
      <c r="Q4796" s="1">
        <v>4792</v>
      </c>
      <c r="R4796" s="1">
        <f t="shared" ca="1" si="520"/>
        <v>0.67986681188802633</v>
      </c>
      <c r="S4796" s="1">
        <f t="shared" ca="1" si="521"/>
        <v>1863</v>
      </c>
      <c r="T4796" s="1" t="str">
        <f t="shared" ca="1" si="517"/>
        <v/>
      </c>
    </row>
    <row r="4797" spans="1:20" x14ac:dyDescent="0.25">
      <c r="A4797" s="1">
        <v>4793</v>
      </c>
      <c r="B4797" s="1">
        <v>480</v>
      </c>
      <c r="C4797" s="1">
        <v>48</v>
      </c>
      <c r="D4797" s="1" t="s">
        <v>16</v>
      </c>
      <c r="E4797" s="1">
        <v>0</v>
      </c>
      <c r="J4797" s="1">
        <v>4793</v>
      </c>
      <c r="K4797" s="1">
        <f t="shared" ca="1" si="518"/>
        <v>0.64250866933156103</v>
      </c>
      <c r="L4797" s="1">
        <f t="shared" ca="1" si="519"/>
        <v>3601</v>
      </c>
      <c r="M4797" s="1" t="str">
        <f t="shared" ca="1" si="516"/>
        <v/>
      </c>
      <c r="Q4797" s="1">
        <v>4793</v>
      </c>
      <c r="R4797" s="1">
        <f t="shared" ca="1" si="520"/>
        <v>0.60565041659545871</v>
      </c>
      <c r="S4797" s="1">
        <f t="shared" ca="1" si="521"/>
        <v>2319</v>
      </c>
      <c r="T4797" s="1" t="str">
        <f t="shared" ca="1" si="517"/>
        <v/>
      </c>
    </row>
    <row r="4798" spans="1:20" x14ac:dyDescent="0.25">
      <c r="A4798" s="1">
        <v>4794</v>
      </c>
      <c r="B4798" s="1">
        <v>480</v>
      </c>
      <c r="C4798" s="1">
        <v>48</v>
      </c>
      <c r="D4798" s="1" t="s">
        <v>16</v>
      </c>
      <c r="E4798" s="1">
        <v>0</v>
      </c>
      <c r="J4798" s="1">
        <v>4794</v>
      </c>
      <c r="K4798" s="1">
        <f t="shared" ca="1" si="518"/>
        <v>0.87009824817418469</v>
      </c>
      <c r="L4798" s="1">
        <f t="shared" ca="1" si="519"/>
        <v>1315</v>
      </c>
      <c r="M4798" s="1" t="str">
        <f t="shared" ca="1" si="516"/>
        <v/>
      </c>
      <c r="Q4798" s="1">
        <v>4794</v>
      </c>
      <c r="R4798" s="1">
        <f t="shared" ca="1" si="520"/>
        <v>0.73079685410020878</v>
      </c>
      <c r="S4798" s="1">
        <f t="shared" ca="1" si="521"/>
        <v>1569</v>
      </c>
      <c r="T4798" s="1" t="str">
        <f t="shared" ca="1" si="517"/>
        <v/>
      </c>
    </row>
    <row r="4799" spans="1:20" x14ac:dyDescent="0.25">
      <c r="A4799" s="1">
        <v>4795</v>
      </c>
      <c r="B4799" s="1">
        <v>480</v>
      </c>
      <c r="C4799" s="1">
        <v>48</v>
      </c>
      <c r="D4799" s="1" t="s">
        <v>16</v>
      </c>
      <c r="E4799" s="1">
        <v>0</v>
      </c>
      <c r="J4799" s="1">
        <v>4795</v>
      </c>
      <c r="K4799" s="1">
        <f t="shared" ca="1" si="518"/>
        <v>0.93821366940686624</v>
      </c>
      <c r="L4799" s="1">
        <f t="shared" ca="1" si="519"/>
        <v>654</v>
      </c>
      <c r="M4799" s="1" t="str">
        <f t="shared" ca="1" si="516"/>
        <v/>
      </c>
      <c r="Q4799" s="1">
        <v>4795</v>
      </c>
      <c r="R4799" s="1">
        <f t="shared" ca="1" si="520"/>
        <v>6.853601080062377E-2</v>
      </c>
      <c r="S4799" s="1">
        <f t="shared" ca="1" si="521"/>
        <v>5600</v>
      </c>
      <c r="T4799" s="1" t="str">
        <f t="shared" ca="1" si="517"/>
        <v/>
      </c>
    </row>
    <row r="4800" spans="1:20" x14ac:dyDescent="0.25">
      <c r="A4800" s="1">
        <v>4796</v>
      </c>
      <c r="B4800" s="1">
        <v>480</v>
      </c>
      <c r="C4800" s="1">
        <v>48</v>
      </c>
      <c r="D4800" s="1" t="s">
        <v>16</v>
      </c>
      <c r="E4800" s="1">
        <v>0</v>
      </c>
      <c r="J4800" s="1">
        <v>4796</v>
      </c>
      <c r="K4800" s="1">
        <f t="shared" ca="1" si="518"/>
        <v>3.4499926973077133E-2</v>
      </c>
      <c r="L4800" s="1">
        <f t="shared" ca="1" si="519"/>
        <v>9654</v>
      </c>
      <c r="M4800" s="1" t="str">
        <f t="shared" ca="1" si="516"/>
        <v/>
      </c>
      <c r="Q4800" s="1">
        <v>4796</v>
      </c>
      <c r="R4800" s="1">
        <f t="shared" ca="1" si="520"/>
        <v>0.31038788413205198</v>
      </c>
      <c r="S4800" s="1">
        <f t="shared" ca="1" si="521"/>
        <v>4136</v>
      </c>
      <c r="T4800" s="1" t="str">
        <f t="shared" ca="1" si="517"/>
        <v/>
      </c>
    </row>
    <row r="4801" spans="1:20" x14ac:dyDescent="0.25">
      <c r="A4801" s="1">
        <v>4797</v>
      </c>
      <c r="B4801" s="1">
        <v>480</v>
      </c>
      <c r="C4801" s="1">
        <v>48</v>
      </c>
      <c r="D4801" s="1" t="s">
        <v>16</v>
      </c>
      <c r="E4801" s="1">
        <v>0</v>
      </c>
      <c r="J4801" s="1">
        <v>4797</v>
      </c>
      <c r="K4801" s="1">
        <f t="shared" ca="1" si="518"/>
        <v>0.21138266564663</v>
      </c>
      <c r="L4801" s="1">
        <f t="shared" ca="1" si="519"/>
        <v>7873</v>
      </c>
      <c r="M4801" s="1" t="str">
        <f t="shared" ca="1" si="516"/>
        <v/>
      </c>
      <c r="Q4801" s="1">
        <v>4797</v>
      </c>
      <c r="R4801" s="1">
        <f t="shared" ca="1" si="520"/>
        <v>0.48722015637724092</v>
      </c>
      <c r="S4801" s="1">
        <f t="shared" ca="1" si="521"/>
        <v>3049</v>
      </c>
      <c r="T4801" s="1" t="str">
        <f t="shared" ca="1" si="517"/>
        <v/>
      </c>
    </row>
    <row r="4802" spans="1:20" x14ac:dyDescent="0.25">
      <c r="A4802" s="1">
        <v>4798</v>
      </c>
      <c r="B4802" s="1">
        <v>480</v>
      </c>
      <c r="C4802" s="1">
        <v>48</v>
      </c>
      <c r="D4802" s="1" t="s">
        <v>16</v>
      </c>
      <c r="E4802" s="1">
        <v>0</v>
      </c>
      <c r="J4802" s="1">
        <v>4798</v>
      </c>
      <c r="K4802" s="1">
        <f t="shared" ca="1" si="518"/>
        <v>0.1179704829826479</v>
      </c>
      <c r="L4802" s="1">
        <f t="shared" ca="1" si="519"/>
        <v>8799</v>
      </c>
      <c r="M4802" s="1" t="str">
        <f t="shared" ca="1" si="516"/>
        <v/>
      </c>
      <c r="Q4802" s="1">
        <v>4798</v>
      </c>
      <c r="R4802" s="1">
        <f t="shared" ca="1" si="520"/>
        <v>9.6155856020777919E-2</v>
      </c>
      <c r="S4802" s="1">
        <f t="shared" ca="1" si="521"/>
        <v>5446</v>
      </c>
      <c r="T4802" s="1" t="str">
        <f t="shared" ca="1" si="517"/>
        <v/>
      </c>
    </row>
    <row r="4803" spans="1:20" x14ac:dyDescent="0.25">
      <c r="A4803" s="1">
        <v>4799</v>
      </c>
      <c r="B4803" s="1">
        <v>480</v>
      </c>
      <c r="C4803" s="1">
        <v>48</v>
      </c>
      <c r="D4803" s="1" t="s">
        <v>16</v>
      </c>
      <c r="E4803" s="1">
        <v>0</v>
      </c>
      <c r="J4803" s="1">
        <v>4799</v>
      </c>
      <c r="K4803" s="1">
        <f t="shared" ca="1" si="518"/>
        <v>0.45821358812145052</v>
      </c>
      <c r="L4803" s="1">
        <f t="shared" ca="1" si="519"/>
        <v>5416</v>
      </c>
      <c r="M4803" s="1" t="str">
        <f t="shared" ca="1" si="516"/>
        <v/>
      </c>
      <c r="Q4803" s="1">
        <v>4799</v>
      </c>
      <c r="R4803" s="1">
        <f t="shared" ca="1" si="520"/>
        <v>0.34436181076765537</v>
      </c>
      <c r="S4803" s="1">
        <f t="shared" ca="1" si="521"/>
        <v>3929</v>
      </c>
      <c r="T4803" s="1" t="str">
        <f t="shared" ca="1" si="517"/>
        <v/>
      </c>
    </row>
    <row r="4804" spans="1:20" x14ac:dyDescent="0.25">
      <c r="A4804" s="1">
        <v>4800</v>
      </c>
      <c r="B4804" s="1">
        <v>480</v>
      </c>
      <c r="C4804" s="1">
        <v>48</v>
      </c>
      <c r="D4804" s="1" t="s">
        <v>16</v>
      </c>
      <c r="E4804" s="1">
        <v>0</v>
      </c>
      <c r="J4804" s="1">
        <v>4800</v>
      </c>
      <c r="K4804" s="1">
        <f t="shared" ca="1" si="518"/>
        <v>0.79167920257125302</v>
      </c>
      <c r="L4804" s="1">
        <f t="shared" ca="1" si="519"/>
        <v>2134</v>
      </c>
      <c r="M4804" s="1" t="str">
        <f t="shared" ca="1" si="516"/>
        <v/>
      </c>
      <c r="Q4804" s="1">
        <v>4800</v>
      </c>
      <c r="R4804" s="1">
        <f t="shared" ca="1" si="520"/>
        <v>0.76415931840051465</v>
      </c>
      <c r="S4804" s="1">
        <f t="shared" ca="1" si="521"/>
        <v>1327</v>
      </c>
      <c r="T4804" s="1" t="str">
        <f t="shared" ca="1" si="517"/>
        <v/>
      </c>
    </row>
    <row r="4805" spans="1:20" x14ac:dyDescent="0.25">
      <c r="A4805" s="1">
        <v>4801</v>
      </c>
      <c r="B4805" s="1">
        <v>481</v>
      </c>
      <c r="C4805" s="1">
        <v>49</v>
      </c>
      <c r="D4805" s="1" t="s">
        <v>16</v>
      </c>
      <c r="E4805" s="1">
        <v>0</v>
      </c>
      <c r="J4805" s="1">
        <v>4801</v>
      </c>
      <c r="K4805" s="1">
        <f t="shared" ca="1" si="518"/>
        <v>0.41375586990132407</v>
      </c>
      <c r="L4805" s="1">
        <f t="shared" ca="1" si="519"/>
        <v>5879</v>
      </c>
      <c r="M4805" s="1" t="str">
        <f t="shared" ref="M4805:M4868" ca="1" si="522">IF(L4805&lt;=$K$3,VLOOKUP(J4805,$A$5:$E$10004,5),"")</f>
        <v/>
      </c>
      <c r="Q4805" s="1">
        <v>4801</v>
      </c>
      <c r="R4805" s="1">
        <f t="shared" ca="1" si="520"/>
        <v>0.81997584427008596</v>
      </c>
      <c r="S4805" s="1">
        <f t="shared" ca="1" si="521"/>
        <v>1016</v>
      </c>
      <c r="T4805" s="1" t="str">
        <f t="shared" ref="T4805:T4868" ca="1" si="523">IF(S4805&lt;=$R$3*$H$10,VLOOKUP(Q4805,$A$5:$E$10004,5),"")</f>
        <v/>
      </c>
    </row>
    <row r="4806" spans="1:20" x14ac:dyDescent="0.25">
      <c r="A4806" s="1">
        <v>4802</v>
      </c>
      <c r="B4806" s="1">
        <v>481</v>
      </c>
      <c r="C4806" s="1">
        <v>49</v>
      </c>
      <c r="D4806" s="1" t="s">
        <v>16</v>
      </c>
      <c r="E4806" s="1">
        <v>0</v>
      </c>
      <c r="J4806" s="1">
        <v>4802</v>
      </c>
      <c r="K4806" s="1">
        <f t="shared" ref="K4806:K4869" ca="1" si="524">RAND()</f>
        <v>0.91921395252672178</v>
      </c>
      <c r="L4806" s="1">
        <f t="shared" ref="L4806:L4869" ca="1" si="525">_xlfn.RANK.EQ(K4806,$K$5:$K$10004)</f>
        <v>835</v>
      </c>
      <c r="M4806" s="1" t="str">
        <f t="shared" ca="1" si="522"/>
        <v/>
      </c>
      <c r="Q4806" s="1">
        <v>4802</v>
      </c>
      <c r="R4806" s="1">
        <f t="shared" ref="R4806:R4869" ca="1" si="526">RAND()</f>
        <v>0.58320826889056265</v>
      </c>
      <c r="S4806" s="1">
        <f t="shared" ref="S4806:S4869" ca="1" si="527">_xlfn.RANK.EQ(R4806,$R$5:$R$6004)</f>
        <v>2438</v>
      </c>
      <c r="T4806" s="1" t="str">
        <f t="shared" ca="1" si="523"/>
        <v/>
      </c>
    </row>
    <row r="4807" spans="1:20" x14ac:dyDescent="0.25">
      <c r="A4807" s="1">
        <v>4803</v>
      </c>
      <c r="B4807" s="1">
        <v>481</v>
      </c>
      <c r="C4807" s="1">
        <v>49</v>
      </c>
      <c r="D4807" s="1" t="s">
        <v>16</v>
      </c>
      <c r="E4807" s="1">
        <v>0</v>
      </c>
      <c r="J4807" s="1">
        <v>4803</v>
      </c>
      <c r="K4807" s="1">
        <f t="shared" ca="1" si="524"/>
        <v>0.13233088755985878</v>
      </c>
      <c r="L4807" s="1">
        <f t="shared" ca="1" si="525"/>
        <v>8665</v>
      </c>
      <c r="M4807" s="1" t="str">
        <f t="shared" ca="1" si="522"/>
        <v/>
      </c>
      <c r="Q4807" s="1">
        <v>4803</v>
      </c>
      <c r="R4807" s="1">
        <f t="shared" ca="1" si="526"/>
        <v>0.77868313912434162</v>
      </c>
      <c r="S4807" s="1">
        <f t="shared" ca="1" si="527"/>
        <v>1261</v>
      </c>
      <c r="T4807" s="1" t="str">
        <f t="shared" ca="1" si="523"/>
        <v/>
      </c>
    </row>
    <row r="4808" spans="1:20" x14ac:dyDescent="0.25">
      <c r="A4808" s="1">
        <v>4804</v>
      </c>
      <c r="B4808" s="1">
        <v>481</v>
      </c>
      <c r="C4808" s="1">
        <v>49</v>
      </c>
      <c r="D4808" s="1" t="s">
        <v>16</v>
      </c>
      <c r="E4808" s="1">
        <v>0</v>
      </c>
      <c r="J4808" s="1">
        <v>4804</v>
      </c>
      <c r="K4808" s="1">
        <f t="shared" ca="1" si="524"/>
        <v>0.28899080394170074</v>
      </c>
      <c r="L4808" s="1">
        <f t="shared" ca="1" si="525"/>
        <v>7043</v>
      </c>
      <c r="M4808" s="1" t="str">
        <f t="shared" ca="1" si="522"/>
        <v/>
      </c>
      <c r="Q4808" s="1">
        <v>4804</v>
      </c>
      <c r="R4808" s="1">
        <f t="shared" ca="1" si="526"/>
        <v>5.757050909228556E-2</v>
      </c>
      <c r="S4808" s="1">
        <f t="shared" ca="1" si="527"/>
        <v>5661</v>
      </c>
      <c r="T4808" s="1" t="str">
        <f t="shared" ca="1" si="523"/>
        <v/>
      </c>
    </row>
    <row r="4809" spans="1:20" x14ac:dyDescent="0.25">
      <c r="A4809" s="1">
        <v>4805</v>
      </c>
      <c r="B4809" s="1">
        <v>481</v>
      </c>
      <c r="C4809" s="1">
        <v>49</v>
      </c>
      <c r="D4809" s="1" t="s">
        <v>16</v>
      </c>
      <c r="E4809" s="1">
        <v>0</v>
      </c>
      <c r="J4809" s="1">
        <v>4805</v>
      </c>
      <c r="K4809" s="1">
        <f t="shared" ca="1" si="524"/>
        <v>0.73501913543312869</v>
      </c>
      <c r="L4809" s="1">
        <f t="shared" ca="1" si="525"/>
        <v>2680</v>
      </c>
      <c r="M4809" s="1" t="str">
        <f t="shared" ca="1" si="522"/>
        <v/>
      </c>
      <c r="Q4809" s="1">
        <v>4805</v>
      </c>
      <c r="R4809" s="1">
        <f t="shared" ca="1" si="526"/>
        <v>0.8102643301163327</v>
      </c>
      <c r="S4809" s="1">
        <f t="shared" ca="1" si="527"/>
        <v>1076</v>
      </c>
      <c r="T4809" s="1" t="str">
        <f t="shared" ca="1" si="523"/>
        <v/>
      </c>
    </row>
    <row r="4810" spans="1:20" x14ac:dyDescent="0.25">
      <c r="A4810" s="1">
        <v>4806</v>
      </c>
      <c r="B4810" s="1">
        <v>481</v>
      </c>
      <c r="C4810" s="1">
        <v>49</v>
      </c>
      <c r="D4810" s="1" t="s">
        <v>16</v>
      </c>
      <c r="E4810" s="1">
        <v>0</v>
      </c>
      <c r="J4810" s="1">
        <v>4806</v>
      </c>
      <c r="K4810" s="1">
        <f t="shared" ca="1" si="524"/>
        <v>0.1870628831971286</v>
      </c>
      <c r="L4810" s="1">
        <f t="shared" ca="1" si="525"/>
        <v>8129</v>
      </c>
      <c r="M4810" s="1" t="str">
        <f t="shared" ca="1" si="522"/>
        <v/>
      </c>
      <c r="Q4810" s="1">
        <v>4806</v>
      </c>
      <c r="R4810" s="1">
        <f t="shared" ca="1" si="526"/>
        <v>0.50018427604663229</v>
      </c>
      <c r="S4810" s="1">
        <f t="shared" ca="1" si="527"/>
        <v>2974</v>
      </c>
      <c r="T4810" s="1" t="str">
        <f t="shared" ca="1" si="523"/>
        <v/>
      </c>
    </row>
    <row r="4811" spans="1:20" x14ac:dyDescent="0.25">
      <c r="A4811" s="1">
        <v>4807</v>
      </c>
      <c r="B4811" s="1">
        <v>481</v>
      </c>
      <c r="C4811" s="1">
        <v>49</v>
      </c>
      <c r="D4811" s="1" t="s">
        <v>16</v>
      </c>
      <c r="E4811" s="1">
        <v>0</v>
      </c>
      <c r="J4811" s="1">
        <v>4807</v>
      </c>
      <c r="K4811" s="1">
        <f t="shared" ca="1" si="524"/>
        <v>0.42839466979379981</v>
      </c>
      <c r="L4811" s="1">
        <f t="shared" ca="1" si="525"/>
        <v>5709</v>
      </c>
      <c r="M4811" s="1" t="str">
        <f t="shared" ca="1" si="522"/>
        <v/>
      </c>
      <c r="Q4811" s="1">
        <v>4807</v>
      </c>
      <c r="R4811" s="1">
        <f t="shared" ca="1" si="526"/>
        <v>0.8966101617248935</v>
      </c>
      <c r="S4811" s="1">
        <f t="shared" ca="1" si="527"/>
        <v>563</v>
      </c>
      <c r="T4811" s="1" t="str">
        <f t="shared" ca="1" si="523"/>
        <v/>
      </c>
    </row>
    <row r="4812" spans="1:20" x14ac:dyDescent="0.25">
      <c r="A4812" s="1">
        <v>4808</v>
      </c>
      <c r="B4812" s="1">
        <v>481</v>
      </c>
      <c r="C4812" s="1">
        <v>49</v>
      </c>
      <c r="D4812" s="1" t="s">
        <v>16</v>
      </c>
      <c r="E4812" s="1">
        <v>0</v>
      </c>
      <c r="J4812" s="1">
        <v>4808</v>
      </c>
      <c r="K4812" s="1">
        <f t="shared" ca="1" si="524"/>
        <v>0.32226010463318411</v>
      </c>
      <c r="L4812" s="1">
        <f t="shared" ca="1" si="525"/>
        <v>6746</v>
      </c>
      <c r="M4812" s="1" t="str">
        <f t="shared" ca="1" si="522"/>
        <v/>
      </c>
      <c r="Q4812" s="1">
        <v>4808</v>
      </c>
      <c r="R4812" s="1">
        <f t="shared" ca="1" si="526"/>
        <v>2.3885099136071397E-2</v>
      </c>
      <c r="S4812" s="1">
        <f t="shared" ca="1" si="527"/>
        <v>5859</v>
      </c>
      <c r="T4812" s="1" t="str">
        <f t="shared" ca="1" si="523"/>
        <v/>
      </c>
    </row>
    <row r="4813" spans="1:20" x14ac:dyDescent="0.25">
      <c r="A4813" s="1">
        <v>4809</v>
      </c>
      <c r="B4813" s="1">
        <v>481</v>
      </c>
      <c r="C4813" s="1">
        <v>49</v>
      </c>
      <c r="D4813" s="1" t="s">
        <v>16</v>
      </c>
      <c r="E4813" s="1">
        <v>0</v>
      </c>
      <c r="J4813" s="1">
        <v>4809</v>
      </c>
      <c r="K4813" s="1">
        <f t="shared" ca="1" si="524"/>
        <v>0.71898463310869254</v>
      </c>
      <c r="L4813" s="1">
        <f t="shared" ca="1" si="525"/>
        <v>2853</v>
      </c>
      <c r="M4813" s="1" t="str">
        <f t="shared" ca="1" si="522"/>
        <v/>
      </c>
      <c r="Q4813" s="1">
        <v>4809</v>
      </c>
      <c r="R4813" s="1">
        <f t="shared" ca="1" si="526"/>
        <v>0.65940502746346819</v>
      </c>
      <c r="S4813" s="1">
        <f t="shared" ca="1" si="527"/>
        <v>1986</v>
      </c>
      <c r="T4813" s="1" t="str">
        <f t="shared" ca="1" si="523"/>
        <v/>
      </c>
    </row>
    <row r="4814" spans="1:20" x14ac:dyDescent="0.25">
      <c r="A4814" s="1">
        <v>4810</v>
      </c>
      <c r="B4814" s="1">
        <v>481</v>
      </c>
      <c r="C4814" s="1">
        <v>49</v>
      </c>
      <c r="D4814" s="1" t="s">
        <v>16</v>
      </c>
      <c r="E4814" s="1">
        <v>0</v>
      </c>
      <c r="J4814" s="1">
        <v>4810</v>
      </c>
      <c r="K4814" s="1">
        <f t="shared" ca="1" si="524"/>
        <v>0.24556661082912945</v>
      </c>
      <c r="L4814" s="1">
        <f t="shared" ca="1" si="525"/>
        <v>7498</v>
      </c>
      <c r="M4814" s="1" t="str">
        <f t="shared" ca="1" si="522"/>
        <v/>
      </c>
      <c r="Q4814" s="1">
        <v>4810</v>
      </c>
      <c r="R4814" s="1">
        <f t="shared" ca="1" si="526"/>
        <v>0.39320032948034567</v>
      </c>
      <c r="S4814" s="1">
        <f t="shared" ca="1" si="527"/>
        <v>3627</v>
      </c>
      <c r="T4814" s="1" t="str">
        <f t="shared" ca="1" si="523"/>
        <v/>
      </c>
    </row>
    <row r="4815" spans="1:20" x14ac:dyDescent="0.25">
      <c r="A4815" s="1">
        <v>4811</v>
      </c>
      <c r="B4815" s="1">
        <v>482</v>
      </c>
      <c r="C4815" s="1">
        <v>49</v>
      </c>
      <c r="D4815" s="1" t="s">
        <v>16</v>
      </c>
      <c r="E4815" s="1">
        <v>0</v>
      </c>
      <c r="J4815" s="1">
        <v>4811</v>
      </c>
      <c r="K4815" s="1">
        <f t="shared" ca="1" si="524"/>
        <v>0.74327164001034285</v>
      </c>
      <c r="L4815" s="1">
        <f t="shared" ca="1" si="525"/>
        <v>2599</v>
      </c>
      <c r="M4815" s="1" t="str">
        <f t="shared" ca="1" si="522"/>
        <v/>
      </c>
      <c r="Q4815" s="1">
        <v>4811</v>
      </c>
      <c r="R4815" s="1">
        <f t="shared" ca="1" si="526"/>
        <v>0.10920431901813688</v>
      </c>
      <c r="S4815" s="1">
        <f t="shared" ca="1" si="527"/>
        <v>5369</v>
      </c>
      <c r="T4815" s="1" t="str">
        <f t="shared" ca="1" si="523"/>
        <v/>
      </c>
    </row>
    <row r="4816" spans="1:20" x14ac:dyDescent="0.25">
      <c r="A4816" s="1">
        <v>4812</v>
      </c>
      <c r="B4816" s="1">
        <v>482</v>
      </c>
      <c r="C4816" s="1">
        <v>49</v>
      </c>
      <c r="D4816" s="1" t="s">
        <v>16</v>
      </c>
      <c r="E4816" s="1">
        <v>0</v>
      </c>
      <c r="J4816" s="1">
        <v>4812</v>
      </c>
      <c r="K4816" s="1">
        <f t="shared" ca="1" si="524"/>
        <v>0.12227687517673569</v>
      </c>
      <c r="L4816" s="1">
        <f t="shared" ca="1" si="525"/>
        <v>8769</v>
      </c>
      <c r="M4816" s="1" t="str">
        <f t="shared" ca="1" si="522"/>
        <v/>
      </c>
      <c r="Q4816" s="1">
        <v>4812</v>
      </c>
      <c r="R4816" s="1">
        <f t="shared" ca="1" si="526"/>
        <v>0.27311086597201806</v>
      </c>
      <c r="S4816" s="1">
        <f t="shared" ca="1" si="527"/>
        <v>4343</v>
      </c>
      <c r="T4816" s="1" t="str">
        <f t="shared" ca="1" si="523"/>
        <v/>
      </c>
    </row>
    <row r="4817" spans="1:20" x14ac:dyDescent="0.25">
      <c r="A4817" s="1">
        <v>4813</v>
      </c>
      <c r="B4817" s="1">
        <v>482</v>
      </c>
      <c r="C4817" s="1">
        <v>49</v>
      </c>
      <c r="D4817" s="1" t="s">
        <v>16</v>
      </c>
      <c r="E4817" s="1">
        <v>0</v>
      </c>
      <c r="J4817" s="1">
        <v>4813</v>
      </c>
      <c r="K4817" s="1">
        <f t="shared" ca="1" si="524"/>
        <v>0.57509337201552546</v>
      </c>
      <c r="L4817" s="1">
        <f t="shared" ca="1" si="525"/>
        <v>4246</v>
      </c>
      <c r="M4817" s="1" t="str">
        <f t="shared" ca="1" si="522"/>
        <v/>
      </c>
      <c r="Q4817" s="1">
        <v>4813</v>
      </c>
      <c r="R4817" s="1">
        <f t="shared" ca="1" si="526"/>
        <v>0.51639791678541058</v>
      </c>
      <c r="S4817" s="1">
        <f t="shared" ca="1" si="527"/>
        <v>2862</v>
      </c>
      <c r="T4817" s="1" t="str">
        <f t="shared" ca="1" si="523"/>
        <v/>
      </c>
    </row>
    <row r="4818" spans="1:20" x14ac:dyDescent="0.25">
      <c r="A4818" s="1">
        <v>4814</v>
      </c>
      <c r="B4818" s="1">
        <v>482</v>
      </c>
      <c r="C4818" s="1">
        <v>49</v>
      </c>
      <c r="D4818" s="1" t="s">
        <v>16</v>
      </c>
      <c r="E4818" s="1">
        <v>0</v>
      </c>
      <c r="J4818" s="1">
        <v>4814</v>
      </c>
      <c r="K4818" s="1">
        <f t="shared" ca="1" si="524"/>
        <v>0.42525598371152951</v>
      </c>
      <c r="L4818" s="1">
        <f t="shared" ca="1" si="525"/>
        <v>5743</v>
      </c>
      <c r="M4818" s="1" t="str">
        <f t="shared" ca="1" si="522"/>
        <v/>
      </c>
      <c r="Q4818" s="1">
        <v>4814</v>
      </c>
      <c r="R4818" s="1">
        <f t="shared" ca="1" si="526"/>
        <v>0.39874141610595559</v>
      </c>
      <c r="S4818" s="1">
        <f t="shared" ca="1" si="527"/>
        <v>3593</v>
      </c>
      <c r="T4818" s="1" t="str">
        <f t="shared" ca="1" si="523"/>
        <v/>
      </c>
    </row>
    <row r="4819" spans="1:20" x14ac:dyDescent="0.25">
      <c r="A4819" s="1">
        <v>4815</v>
      </c>
      <c r="B4819" s="1">
        <v>482</v>
      </c>
      <c r="C4819" s="1">
        <v>49</v>
      </c>
      <c r="D4819" s="1" t="s">
        <v>16</v>
      </c>
      <c r="E4819" s="1">
        <v>0</v>
      </c>
      <c r="J4819" s="1">
        <v>4815</v>
      </c>
      <c r="K4819" s="1">
        <f t="shared" ca="1" si="524"/>
        <v>0.3781241060557764</v>
      </c>
      <c r="L4819" s="1">
        <f t="shared" ca="1" si="525"/>
        <v>6204</v>
      </c>
      <c r="M4819" s="1" t="str">
        <f t="shared" ca="1" si="522"/>
        <v/>
      </c>
      <c r="Q4819" s="1">
        <v>4815</v>
      </c>
      <c r="R4819" s="1">
        <f t="shared" ca="1" si="526"/>
        <v>0.2978204380287417</v>
      </c>
      <c r="S4819" s="1">
        <f t="shared" ca="1" si="527"/>
        <v>4205</v>
      </c>
      <c r="T4819" s="1" t="str">
        <f t="shared" ca="1" si="523"/>
        <v/>
      </c>
    </row>
    <row r="4820" spans="1:20" x14ac:dyDescent="0.25">
      <c r="A4820" s="1">
        <v>4816</v>
      </c>
      <c r="B4820" s="1">
        <v>482</v>
      </c>
      <c r="C4820" s="1">
        <v>49</v>
      </c>
      <c r="D4820" s="1" t="s">
        <v>16</v>
      </c>
      <c r="E4820" s="1">
        <v>0</v>
      </c>
      <c r="J4820" s="1">
        <v>4816</v>
      </c>
      <c r="K4820" s="1">
        <f t="shared" ca="1" si="524"/>
        <v>0.12701401253831246</v>
      </c>
      <c r="L4820" s="1">
        <f t="shared" ca="1" si="525"/>
        <v>8720</v>
      </c>
      <c r="M4820" s="1" t="str">
        <f t="shared" ca="1" si="522"/>
        <v/>
      </c>
      <c r="Q4820" s="1">
        <v>4816</v>
      </c>
      <c r="R4820" s="1">
        <f t="shared" ca="1" si="526"/>
        <v>0.17099259693144242</v>
      </c>
      <c r="S4820" s="1">
        <f t="shared" ca="1" si="527"/>
        <v>4985</v>
      </c>
      <c r="T4820" s="1" t="str">
        <f t="shared" ca="1" si="523"/>
        <v/>
      </c>
    </row>
    <row r="4821" spans="1:20" x14ac:dyDescent="0.25">
      <c r="A4821" s="1">
        <v>4817</v>
      </c>
      <c r="B4821" s="1">
        <v>482</v>
      </c>
      <c r="C4821" s="1">
        <v>49</v>
      </c>
      <c r="D4821" s="1" t="s">
        <v>16</v>
      </c>
      <c r="E4821" s="1">
        <v>0</v>
      </c>
      <c r="J4821" s="1">
        <v>4817</v>
      </c>
      <c r="K4821" s="1">
        <f t="shared" ca="1" si="524"/>
        <v>0.92248286310835192</v>
      </c>
      <c r="L4821" s="1">
        <f t="shared" ca="1" si="525"/>
        <v>799</v>
      </c>
      <c r="M4821" s="1" t="str">
        <f t="shared" ca="1" si="522"/>
        <v/>
      </c>
      <c r="Q4821" s="1">
        <v>4817</v>
      </c>
      <c r="R4821" s="1">
        <f t="shared" ca="1" si="526"/>
        <v>0.20879664940843345</v>
      </c>
      <c r="S4821" s="1">
        <f t="shared" ca="1" si="527"/>
        <v>4741</v>
      </c>
      <c r="T4821" s="1" t="str">
        <f t="shared" ca="1" si="523"/>
        <v/>
      </c>
    </row>
    <row r="4822" spans="1:20" x14ac:dyDescent="0.25">
      <c r="A4822" s="1">
        <v>4818</v>
      </c>
      <c r="B4822" s="1">
        <v>482</v>
      </c>
      <c r="C4822" s="1">
        <v>49</v>
      </c>
      <c r="D4822" s="1" t="s">
        <v>16</v>
      </c>
      <c r="E4822" s="1">
        <v>0</v>
      </c>
      <c r="J4822" s="1">
        <v>4818</v>
      </c>
      <c r="K4822" s="1">
        <f t="shared" ca="1" si="524"/>
        <v>0.14693708801466276</v>
      </c>
      <c r="L4822" s="1">
        <f t="shared" ca="1" si="525"/>
        <v>8511</v>
      </c>
      <c r="M4822" s="1" t="str">
        <f t="shared" ca="1" si="522"/>
        <v/>
      </c>
      <c r="Q4822" s="1">
        <v>4818</v>
      </c>
      <c r="R4822" s="1">
        <f t="shared" ca="1" si="526"/>
        <v>0.80046343686797983</v>
      </c>
      <c r="S4822" s="1">
        <f t="shared" ca="1" si="527"/>
        <v>1139</v>
      </c>
      <c r="T4822" s="1" t="str">
        <f t="shared" ca="1" si="523"/>
        <v/>
      </c>
    </row>
    <row r="4823" spans="1:20" x14ac:dyDescent="0.25">
      <c r="A4823" s="1">
        <v>4819</v>
      </c>
      <c r="B4823" s="1">
        <v>482</v>
      </c>
      <c r="C4823" s="1">
        <v>49</v>
      </c>
      <c r="D4823" s="1" t="s">
        <v>16</v>
      </c>
      <c r="E4823" s="1">
        <v>0</v>
      </c>
      <c r="J4823" s="1">
        <v>4819</v>
      </c>
      <c r="K4823" s="1">
        <f t="shared" ca="1" si="524"/>
        <v>0.63211195427900757</v>
      </c>
      <c r="L4823" s="1">
        <f t="shared" ca="1" si="525"/>
        <v>3714</v>
      </c>
      <c r="M4823" s="1" t="str">
        <f t="shared" ca="1" si="522"/>
        <v/>
      </c>
      <c r="Q4823" s="1">
        <v>4819</v>
      </c>
      <c r="R4823" s="1">
        <f t="shared" ca="1" si="526"/>
        <v>7.8815146527227986E-2</v>
      </c>
      <c r="S4823" s="1">
        <f t="shared" ca="1" si="527"/>
        <v>5543</v>
      </c>
      <c r="T4823" s="1" t="str">
        <f t="shared" ca="1" si="523"/>
        <v/>
      </c>
    </row>
    <row r="4824" spans="1:20" x14ac:dyDescent="0.25">
      <c r="A4824" s="1">
        <v>4820</v>
      </c>
      <c r="B4824" s="1">
        <v>482</v>
      </c>
      <c r="C4824" s="1">
        <v>49</v>
      </c>
      <c r="D4824" s="1" t="s">
        <v>16</v>
      </c>
      <c r="E4824" s="1">
        <v>0</v>
      </c>
      <c r="J4824" s="1">
        <v>4820</v>
      </c>
      <c r="K4824" s="1">
        <f t="shared" ca="1" si="524"/>
        <v>0.13964910099003935</v>
      </c>
      <c r="L4824" s="1">
        <f t="shared" ca="1" si="525"/>
        <v>8573</v>
      </c>
      <c r="M4824" s="1" t="str">
        <f t="shared" ca="1" si="522"/>
        <v/>
      </c>
      <c r="Q4824" s="1">
        <v>4820</v>
      </c>
      <c r="R4824" s="1">
        <f t="shared" ca="1" si="526"/>
        <v>0.53631924588156399</v>
      </c>
      <c r="S4824" s="1">
        <f t="shared" ca="1" si="527"/>
        <v>2721</v>
      </c>
      <c r="T4824" s="1" t="str">
        <f t="shared" ca="1" si="523"/>
        <v/>
      </c>
    </row>
    <row r="4825" spans="1:20" x14ac:dyDescent="0.25">
      <c r="A4825" s="1">
        <v>4821</v>
      </c>
      <c r="B4825" s="1">
        <v>483</v>
      </c>
      <c r="C4825" s="1">
        <v>49</v>
      </c>
      <c r="D4825" s="1" t="s">
        <v>16</v>
      </c>
      <c r="E4825" s="1">
        <v>0</v>
      </c>
      <c r="J4825" s="1">
        <v>4821</v>
      </c>
      <c r="K4825" s="1">
        <f t="shared" ca="1" si="524"/>
        <v>0.4571391716448614</v>
      </c>
      <c r="L4825" s="1">
        <f t="shared" ca="1" si="525"/>
        <v>5425</v>
      </c>
      <c r="M4825" s="1" t="str">
        <f t="shared" ca="1" si="522"/>
        <v/>
      </c>
      <c r="Q4825" s="1">
        <v>4821</v>
      </c>
      <c r="R4825" s="1">
        <f t="shared" ca="1" si="526"/>
        <v>0.88575273366256535</v>
      </c>
      <c r="S4825" s="1">
        <f t="shared" ca="1" si="527"/>
        <v>611</v>
      </c>
      <c r="T4825" s="1" t="str">
        <f t="shared" ca="1" si="523"/>
        <v/>
      </c>
    </row>
    <row r="4826" spans="1:20" x14ac:dyDescent="0.25">
      <c r="A4826" s="1">
        <v>4822</v>
      </c>
      <c r="B4826" s="1">
        <v>483</v>
      </c>
      <c r="C4826" s="1">
        <v>49</v>
      </c>
      <c r="D4826" s="1" t="s">
        <v>16</v>
      </c>
      <c r="E4826" s="1">
        <v>0</v>
      </c>
      <c r="J4826" s="1">
        <v>4822</v>
      </c>
      <c r="K4826" s="1">
        <f t="shared" ca="1" si="524"/>
        <v>0.75531545481195839</v>
      </c>
      <c r="L4826" s="1">
        <f t="shared" ca="1" si="525"/>
        <v>2492</v>
      </c>
      <c r="M4826" s="1" t="str">
        <f t="shared" ca="1" si="522"/>
        <v/>
      </c>
      <c r="Q4826" s="1">
        <v>4822</v>
      </c>
      <c r="R4826" s="1">
        <f t="shared" ca="1" si="526"/>
        <v>0.27129938870621684</v>
      </c>
      <c r="S4826" s="1">
        <f t="shared" ca="1" si="527"/>
        <v>4352</v>
      </c>
      <c r="T4826" s="1" t="str">
        <f t="shared" ca="1" si="523"/>
        <v/>
      </c>
    </row>
    <row r="4827" spans="1:20" x14ac:dyDescent="0.25">
      <c r="A4827" s="1">
        <v>4823</v>
      </c>
      <c r="B4827" s="1">
        <v>483</v>
      </c>
      <c r="C4827" s="1">
        <v>49</v>
      </c>
      <c r="D4827" s="1" t="s">
        <v>16</v>
      </c>
      <c r="E4827" s="1">
        <v>0</v>
      </c>
      <c r="J4827" s="1">
        <v>4823</v>
      </c>
      <c r="K4827" s="1">
        <f t="shared" ca="1" si="524"/>
        <v>3.4680707765075147E-2</v>
      </c>
      <c r="L4827" s="1">
        <f t="shared" ca="1" si="525"/>
        <v>9651</v>
      </c>
      <c r="M4827" s="1" t="str">
        <f t="shared" ca="1" si="522"/>
        <v/>
      </c>
      <c r="Q4827" s="1">
        <v>4823</v>
      </c>
      <c r="R4827" s="1">
        <f t="shared" ca="1" si="526"/>
        <v>0.96249704352627907</v>
      </c>
      <c r="S4827" s="1">
        <f t="shared" ca="1" si="527"/>
        <v>193</v>
      </c>
      <c r="T4827" s="1" t="str">
        <f t="shared" ca="1" si="523"/>
        <v/>
      </c>
    </row>
    <row r="4828" spans="1:20" x14ac:dyDescent="0.25">
      <c r="A4828" s="1">
        <v>4824</v>
      </c>
      <c r="B4828" s="1">
        <v>483</v>
      </c>
      <c r="C4828" s="1">
        <v>49</v>
      </c>
      <c r="D4828" s="1" t="s">
        <v>16</v>
      </c>
      <c r="E4828" s="1">
        <v>0</v>
      </c>
      <c r="J4828" s="1">
        <v>4824</v>
      </c>
      <c r="K4828" s="1">
        <f t="shared" ca="1" si="524"/>
        <v>0.38980595124522521</v>
      </c>
      <c r="L4828" s="1">
        <f t="shared" ca="1" si="525"/>
        <v>6100</v>
      </c>
      <c r="M4828" s="1" t="str">
        <f t="shared" ca="1" si="522"/>
        <v/>
      </c>
      <c r="Q4828" s="1">
        <v>4824</v>
      </c>
      <c r="R4828" s="1">
        <f t="shared" ca="1" si="526"/>
        <v>0.41205266033009913</v>
      </c>
      <c r="S4828" s="1">
        <f t="shared" ca="1" si="527"/>
        <v>3507</v>
      </c>
      <c r="T4828" s="1" t="str">
        <f t="shared" ca="1" si="523"/>
        <v/>
      </c>
    </row>
    <row r="4829" spans="1:20" x14ac:dyDescent="0.25">
      <c r="A4829" s="1">
        <v>4825</v>
      </c>
      <c r="B4829" s="1">
        <v>483</v>
      </c>
      <c r="C4829" s="1">
        <v>49</v>
      </c>
      <c r="D4829" s="1" t="s">
        <v>16</v>
      </c>
      <c r="E4829" s="1">
        <v>0</v>
      </c>
      <c r="J4829" s="1">
        <v>4825</v>
      </c>
      <c r="K4829" s="1">
        <f t="shared" ca="1" si="524"/>
        <v>0.84462080201261081</v>
      </c>
      <c r="L4829" s="1">
        <f t="shared" ca="1" si="525"/>
        <v>1574</v>
      </c>
      <c r="M4829" s="1" t="str">
        <f t="shared" ca="1" si="522"/>
        <v/>
      </c>
      <c r="Q4829" s="1">
        <v>4825</v>
      </c>
      <c r="R4829" s="1">
        <f t="shared" ca="1" si="526"/>
        <v>0.44046761160247139</v>
      </c>
      <c r="S4829" s="1">
        <f t="shared" ca="1" si="527"/>
        <v>3343</v>
      </c>
      <c r="T4829" s="1" t="str">
        <f t="shared" ca="1" si="523"/>
        <v/>
      </c>
    </row>
    <row r="4830" spans="1:20" x14ac:dyDescent="0.25">
      <c r="A4830" s="1">
        <v>4826</v>
      </c>
      <c r="B4830" s="1">
        <v>483</v>
      </c>
      <c r="C4830" s="1">
        <v>49</v>
      </c>
      <c r="D4830" s="1" t="s">
        <v>16</v>
      </c>
      <c r="E4830" s="1">
        <v>0</v>
      </c>
      <c r="J4830" s="1">
        <v>4826</v>
      </c>
      <c r="K4830" s="1">
        <f t="shared" ca="1" si="524"/>
        <v>0.89451168418036264</v>
      </c>
      <c r="L4830" s="1">
        <f t="shared" ca="1" si="525"/>
        <v>1057</v>
      </c>
      <c r="M4830" s="1" t="str">
        <f t="shared" ca="1" si="522"/>
        <v/>
      </c>
      <c r="Q4830" s="1">
        <v>4826</v>
      </c>
      <c r="R4830" s="1">
        <f t="shared" ca="1" si="526"/>
        <v>0.30340972026065494</v>
      </c>
      <c r="S4830" s="1">
        <f t="shared" ca="1" si="527"/>
        <v>4173</v>
      </c>
      <c r="T4830" s="1" t="str">
        <f t="shared" ca="1" si="523"/>
        <v/>
      </c>
    </row>
    <row r="4831" spans="1:20" x14ac:dyDescent="0.25">
      <c r="A4831" s="1">
        <v>4827</v>
      </c>
      <c r="B4831" s="1">
        <v>483</v>
      </c>
      <c r="C4831" s="1">
        <v>49</v>
      </c>
      <c r="D4831" s="1" t="s">
        <v>16</v>
      </c>
      <c r="E4831" s="1">
        <v>0</v>
      </c>
      <c r="J4831" s="1">
        <v>4827</v>
      </c>
      <c r="K4831" s="1">
        <f t="shared" ca="1" si="524"/>
        <v>0.24001566649172235</v>
      </c>
      <c r="L4831" s="1">
        <f t="shared" ca="1" si="525"/>
        <v>7556</v>
      </c>
      <c r="M4831" s="1" t="str">
        <f t="shared" ca="1" si="522"/>
        <v/>
      </c>
      <c r="Q4831" s="1">
        <v>4827</v>
      </c>
      <c r="R4831" s="1">
        <f t="shared" ca="1" si="526"/>
        <v>0.43945662391560014</v>
      </c>
      <c r="S4831" s="1">
        <f t="shared" ca="1" si="527"/>
        <v>3352</v>
      </c>
      <c r="T4831" s="1" t="str">
        <f t="shared" ca="1" si="523"/>
        <v/>
      </c>
    </row>
    <row r="4832" spans="1:20" x14ac:dyDescent="0.25">
      <c r="A4832" s="1">
        <v>4828</v>
      </c>
      <c r="B4832" s="1">
        <v>483</v>
      </c>
      <c r="C4832" s="1">
        <v>49</v>
      </c>
      <c r="D4832" s="1" t="s">
        <v>16</v>
      </c>
      <c r="E4832" s="1">
        <v>0</v>
      </c>
      <c r="J4832" s="1">
        <v>4828</v>
      </c>
      <c r="K4832" s="1">
        <f t="shared" ca="1" si="524"/>
        <v>0.95559146601077738</v>
      </c>
      <c r="L4832" s="1">
        <f t="shared" ca="1" si="525"/>
        <v>487</v>
      </c>
      <c r="M4832" s="1" t="str">
        <f t="shared" ca="1" si="522"/>
        <v/>
      </c>
      <c r="Q4832" s="1">
        <v>4828</v>
      </c>
      <c r="R4832" s="1">
        <f t="shared" ca="1" si="526"/>
        <v>0.49035000895124636</v>
      </c>
      <c r="S4832" s="1">
        <f t="shared" ca="1" si="527"/>
        <v>3030</v>
      </c>
      <c r="T4832" s="1" t="str">
        <f t="shared" ca="1" si="523"/>
        <v/>
      </c>
    </row>
    <row r="4833" spans="1:20" x14ac:dyDescent="0.25">
      <c r="A4833" s="1">
        <v>4829</v>
      </c>
      <c r="B4833" s="1">
        <v>483</v>
      </c>
      <c r="C4833" s="1">
        <v>49</v>
      </c>
      <c r="D4833" s="1" t="s">
        <v>16</v>
      </c>
      <c r="E4833" s="1">
        <v>0</v>
      </c>
      <c r="J4833" s="1">
        <v>4829</v>
      </c>
      <c r="K4833" s="1">
        <f t="shared" ca="1" si="524"/>
        <v>0.82734980950119563</v>
      </c>
      <c r="L4833" s="1">
        <f t="shared" ca="1" si="525"/>
        <v>1755</v>
      </c>
      <c r="M4833" s="1" t="str">
        <f t="shared" ca="1" si="522"/>
        <v/>
      </c>
      <c r="Q4833" s="1">
        <v>4829</v>
      </c>
      <c r="R4833" s="1">
        <f t="shared" ca="1" si="526"/>
        <v>0.54286098797086391</v>
      </c>
      <c r="S4833" s="1">
        <f t="shared" ca="1" si="527"/>
        <v>2673</v>
      </c>
      <c r="T4833" s="1" t="str">
        <f t="shared" ca="1" si="523"/>
        <v/>
      </c>
    </row>
    <row r="4834" spans="1:20" x14ac:dyDescent="0.25">
      <c r="A4834" s="1">
        <v>4830</v>
      </c>
      <c r="B4834" s="1">
        <v>483</v>
      </c>
      <c r="C4834" s="1">
        <v>49</v>
      </c>
      <c r="D4834" s="1" t="s">
        <v>16</v>
      </c>
      <c r="E4834" s="1">
        <v>0</v>
      </c>
      <c r="J4834" s="1">
        <v>4830</v>
      </c>
      <c r="K4834" s="1">
        <f t="shared" ca="1" si="524"/>
        <v>4.8390773274434418E-2</v>
      </c>
      <c r="L4834" s="1">
        <f t="shared" ca="1" si="525"/>
        <v>9486</v>
      </c>
      <c r="M4834" s="1" t="str">
        <f t="shared" ca="1" si="522"/>
        <v/>
      </c>
      <c r="Q4834" s="1">
        <v>4830</v>
      </c>
      <c r="R4834" s="1">
        <f t="shared" ca="1" si="526"/>
        <v>0.67772928325885751</v>
      </c>
      <c r="S4834" s="1">
        <f t="shared" ca="1" si="527"/>
        <v>1873</v>
      </c>
      <c r="T4834" s="1" t="str">
        <f t="shared" ca="1" si="523"/>
        <v/>
      </c>
    </row>
    <row r="4835" spans="1:20" x14ac:dyDescent="0.25">
      <c r="A4835" s="1">
        <v>4831</v>
      </c>
      <c r="B4835" s="1">
        <v>484</v>
      </c>
      <c r="C4835" s="1">
        <v>49</v>
      </c>
      <c r="D4835" s="1" t="s">
        <v>16</v>
      </c>
      <c r="E4835" s="1">
        <v>0</v>
      </c>
      <c r="J4835" s="1">
        <v>4831</v>
      </c>
      <c r="K4835" s="1">
        <f t="shared" ca="1" si="524"/>
        <v>0.54265208722945235</v>
      </c>
      <c r="L4835" s="1">
        <f t="shared" ca="1" si="525"/>
        <v>4571</v>
      </c>
      <c r="M4835" s="1" t="str">
        <f t="shared" ca="1" si="522"/>
        <v/>
      </c>
      <c r="Q4835" s="1">
        <v>4831</v>
      </c>
      <c r="R4835" s="1">
        <f t="shared" ca="1" si="526"/>
        <v>0.67211668970733174</v>
      </c>
      <c r="S4835" s="1">
        <f t="shared" ca="1" si="527"/>
        <v>1923</v>
      </c>
      <c r="T4835" s="1" t="str">
        <f t="shared" ca="1" si="523"/>
        <v/>
      </c>
    </row>
    <row r="4836" spans="1:20" x14ac:dyDescent="0.25">
      <c r="A4836" s="1">
        <v>4832</v>
      </c>
      <c r="B4836" s="1">
        <v>484</v>
      </c>
      <c r="C4836" s="1">
        <v>49</v>
      </c>
      <c r="D4836" s="1" t="s">
        <v>16</v>
      </c>
      <c r="E4836" s="1">
        <v>0</v>
      </c>
      <c r="J4836" s="1">
        <v>4832</v>
      </c>
      <c r="K4836" s="1">
        <f t="shared" ca="1" si="524"/>
        <v>0.73908459192488718</v>
      </c>
      <c r="L4836" s="1">
        <f t="shared" ca="1" si="525"/>
        <v>2643</v>
      </c>
      <c r="M4836" s="1" t="str">
        <f t="shared" ca="1" si="522"/>
        <v/>
      </c>
      <c r="Q4836" s="1">
        <v>4832</v>
      </c>
      <c r="R4836" s="1">
        <f t="shared" ca="1" si="526"/>
        <v>8.6083684714110986E-2</v>
      </c>
      <c r="S4836" s="1">
        <f t="shared" ca="1" si="527"/>
        <v>5502</v>
      </c>
      <c r="T4836" s="1" t="str">
        <f t="shared" ca="1" si="523"/>
        <v/>
      </c>
    </row>
    <row r="4837" spans="1:20" x14ac:dyDescent="0.25">
      <c r="A4837" s="1">
        <v>4833</v>
      </c>
      <c r="B4837" s="1">
        <v>484</v>
      </c>
      <c r="C4837" s="1">
        <v>49</v>
      </c>
      <c r="D4837" s="1" t="s">
        <v>16</v>
      </c>
      <c r="E4837" s="1">
        <v>0</v>
      </c>
      <c r="J4837" s="1">
        <v>4833</v>
      </c>
      <c r="K4837" s="1">
        <f t="shared" ca="1" si="524"/>
        <v>0.56033023792007541</v>
      </c>
      <c r="L4837" s="1">
        <f t="shared" ca="1" si="525"/>
        <v>4400</v>
      </c>
      <c r="M4837" s="1" t="str">
        <f t="shared" ca="1" si="522"/>
        <v/>
      </c>
      <c r="Q4837" s="1">
        <v>4833</v>
      </c>
      <c r="R4837" s="1">
        <f t="shared" ca="1" si="526"/>
        <v>0.17460658057114942</v>
      </c>
      <c r="S4837" s="1">
        <f t="shared" ca="1" si="527"/>
        <v>4970</v>
      </c>
      <c r="T4837" s="1" t="str">
        <f t="shared" ca="1" si="523"/>
        <v/>
      </c>
    </row>
    <row r="4838" spans="1:20" x14ac:dyDescent="0.25">
      <c r="A4838" s="1">
        <v>4834</v>
      </c>
      <c r="B4838" s="1">
        <v>484</v>
      </c>
      <c r="C4838" s="1">
        <v>49</v>
      </c>
      <c r="D4838" s="1" t="s">
        <v>16</v>
      </c>
      <c r="E4838" s="1">
        <v>0</v>
      </c>
      <c r="J4838" s="1">
        <v>4834</v>
      </c>
      <c r="K4838" s="1">
        <f t="shared" ca="1" si="524"/>
        <v>0.38371698549701261</v>
      </c>
      <c r="L4838" s="1">
        <f t="shared" ca="1" si="525"/>
        <v>6148</v>
      </c>
      <c r="M4838" s="1" t="str">
        <f t="shared" ca="1" si="522"/>
        <v/>
      </c>
      <c r="Q4838" s="1">
        <v>4834</v>
      </c>
      <c r="R4838" s="1">
        <f t="shared" ca="1" si="526"/>
        <v>0.4926224963356548</v>
      </c>
      <c r="S4838" s="1">
        <f t="shared" ca="1" si="527"/>
        <v>3022</v>
      </c>
      <c r="T4838" s="1" t="str">
        <f t="shared" ca="1" si="523"/>
        <v/>
      </c>
    </row>
    <row r="4839" spans="1:20" x14ac:dyDescent="0.25">
      <c r="A4839" s="1">
        <v>4835</v>
      </c>
      <c r="B4839" s="1">
        <v>484</v>
      </c>
      <c r="C4839" s="1">
        <v>49</v>
      </c>
      <c r="D4839" s="1" t="s">
        <v>16</v>
      </c>
      <c r="E4839" s="1">
        <v>0</v>
      </c>
      <c r="J4839" s="1">
        <v>4835</v>
      </c>
      <c r="K4839" s="1">
        <f t="shared" ca="1" si="524"/>
        <v>0.84117469498532493</v>
      </c>
      <c r="L4839" s="1">
        <f t="shared" ca="1" si="525"/>
        <v>1611</v>
      </c>
      <c r="M4839" s="1" t="str">
        <f t="shared" ca="1" si="522"/>
        <v/>
      </c>
      <c r="Q4839" s="1">
        <v>4835</v>
      </c>
      <c r="R4839" s="1">
        <f t="shared" ca="1" si="526"/>
        <v>0.78501010561569429</v>
      </c>
      <c r="S4839" s="1">
        <f t="shared" ca="1" si="527"/>
        <v>1229</v>
      </c>
      <c r="T4839" s="1" t="str">
        <f t="shared" ca="1" si="523"/>
        <v/>
      </c>
    </row>
    <row r="4840" spans="1:20" x14ac:dyDescent="0.25">
      <c r="A4840" s="1">
        <v>4836</v>
      </c>
      <c r="B4840" s="1">
        <v>484</v>
      </c>
      <c r="C4840" s="1">
        <v>49</v>
      </c>
      <c r="D4840" s="1" t="s">
        <v>16</v>
      </c>
      <c r="E4840" s="1">
        <v>0</v>
      </c>
      <c r="J4840" s="1">
        <v>4836</v>
      </c>
      <c r="K4840" s="1">
        <f t="shared" ca="1" si="524"/>
        <v>0.62446543546495425</v>
      </c>
      <c r="L4840" s="1">
        <f t="shared" ca="1" si="525"/>
        <v>3783</v>
      </c>
      <c r="M4840" s="1" t="str">
        <f t="shared" ca="1" si="522"/>
        <v/>
      </c>
      <c r="Q4840" s="1">
        <v>4836</v>
      </c>
      <c r="R4840" s="1">
        <f t="shared" ca="1" si="526"/>
        <v>0.43047615953222573</v>
      </c>
      <c r="S4840" s="1">
        <f t="shared" ca="1" si="527"/>
        <v>3409</v>
      </c>
      <c r="T4840" s="1" t="str">
        <f t="shared" ca="1" si="523"/>
        <v/>
      </c>
    </row>
    <row r="4841" spans="1:20" x14ac:dyDescent="0.25">
      <c r="A4841" s="1">
        <v>4837</v>
      </c>
      <c r="B4841" s="1">
        <v>484</v>
      </c>
      <c r="C4841" s="1">
        <v>49</v>
      </c>
      <c r="D4841" s="1" t="s">
        <v>16</v>
      </c>
      <c r="E4841" s="1">
        <v>0</v>
      </c>
      <c r="J4841" s="1">
        <v>4837</v>
      </c>
      <c r="K4841" s="1">
        <f t="shared" ca="1" si="524"/>
        <v>0.23308349776432113</v>
      </c>
      <c r="L4841" s="1">
        <f t="shared" ca="1" si="525"/>
        <v>7630</v>
      </c>
      <c r="M4841" s="1" t="str">
        <f t="shared" ca="1" si="522"/>
        <v/>
      </c>
      <c r="Q4841" s="1">
        <v>4837</v>
      </c>
      <c r="R4841" s="1">
        <f t="shared" ca="1" si="526"/>
        <v>0.16328286762418698</v>
      </c>
      <c r="S4841" s="1">
        <f t="shared" ca="1" si="527"/>
        <v>5036</v>
      </c>
      <c r="T4841" s="1" t="str">
        <f t="shared" ca="1" si="523"/>
        <v/>
      </c>
    </row>
    <row r="4842" spans="1:20" x14ac:dyDescent="0.25">
      <c r="A4842" s="1">
        <v>4838</v>
      </c>
      <c r="B4842" s="1">
        <v>484</v>
      </c>
      <c r="C4842" s="1">
        <v>49</v>
      </c>
      <c r="D4842" s="1" t="s">
        <v>16</v>
      </c>
      <c r="E4842" s="1">
        <v>0</v>
      </c>
      <c r="J4842" s="1">
        <v>4838</v>
      </c>
      <c r="K4842" s="1">
        <f t="shared" ca="1" si="524"/>
        <v>0.40759064063924089</v>
      </c>
      <c r="L4842" s="1">
        <f t="shared" ca="1" si="525"/>
        <v>5921</v>
      </c>
      <c r="M4842" s="1" t="str">
        <f t="shared" ca="1" si="522"/>
        <v/>
      </c>
      <c r="Q4842" s="1">
        <v>4838</v>
      </c>
      <c r="R4842" s="1">
        <f t="shared" ca="1" si="526"/>
        <v>0.11657970027517284</v>
      </c>
      <c r="S4842" s="1">
        <f t="shared" ca="1" si="527"/>
        <v>5330</v>
      </c>
      <c r="T4842" s="1" t="str">
        <f t="shared" ca="1" si="523"/>
        <v/>
      </c>
    </row>
    <row r="4843" spans="1:20" x14ac:dyDescent="0.25">
      <c r="A4843" s="1">
        <v>4839</v>
      </c>
      <c r="B4843" s="1">
        <v>484</v>
      </c>
      <c r="C4843" s="1">
        <v>49</v>
      </c>
      <c r="D4843" s="1" t="s">
        <v>16</v>
      </c>
      <c r="E4843" s="1">
        <v>0</v>
      </c>
      <c r="J4843" s="1">
        <v>4839</v>
      </c>
      <c r="K4843" s="1">
        <f t="shared" ca="1" si="524"/>
        <v>0.22453345894823762</v>
      </c>
      <c r="L4843" s="1">
        <f t="shared" ca="1" si="525"/>
        <v>7739</v>
      </c>
      <c r="M4843" s="1" t="str">
        <f t="shared" ca="1" si="522"/>
        <v/>
      </c>
      <c r="Q4843" s="1">
        <v>4839</v>
      </c>
      <c r="R4843" s="1">
        <f t="shared" ca="1" si="526"/>
        <v>7.948260814902286E-2</v>
      </c>
      <c r="S4843" s="1">
        <f t="shared" ca="1" si="527"/>
        <v>5534</v>
      </c>
      <c r="T4843" s="1" t="str">
        <f t="shared" ca="1" si="523"/>
        <v/>
      </c>
    </row>
    <row r="4844" spans="1:20" x14ac:dyDescent="0.25">
      <c r="A4844" s="1">
        <v>4840</v>
      </c>
      <c r="B4844" s="1">
        <v>484</v>
      </c>
      <c r="C4844" s="1">
        <v>49</v>
      </c>
      <c r="D4844" s="1" t="s">
        <v>16</v>
      </c>
      <c r="E4844" s="1">
        <v>0</v>
      </c>
      <c r="J4844" s="1">
        <v>4840</v>
      </c>
      <c r="K4844" s="1">
        <f t="shared" ca="1" si="524"/>
        <v>0.29965929291198534</v>
      </c>
      <c r="L4844" s="1">
        <f t="shared" ca="1" si="525"/>
        <v>6958</v>
      </c>
      <c r="M4844" s="1" t="str">
        <f t="shared" ca="1" si="522"/>
        <v/>
      </c>
      <c r="Q4844" s="1">
        <v>4840</v>
      </c>
      <c r="R4844" s="1">
        <f t="shared" ca="1" si="526"/>
        <v>0.81508214966433878</v>
      </c>
      <c r="S4844" s="1">
        <f t="shared" ca="1" si="527"/>
        <v>1045</v>
      </c>
      <c r="T4844" s="1" t="str">
        <f t="shared" ca="1" si="523"/>
        <v/>
      </c>
    </row>
    <row r="4845" spans="1:20" x14ac:dyDescent="0.25">
      <c r="A4845" s="1">
        <v>4841</v>
      </c>
      <c r="B4845" s="1">
        <v>485</v>
      </c>
      <c r="C4845" s="1">
        <v>49</v>
      </c>
      <c r="D4845" s="1" t="s">
        <v>16</v>
      </c>
      <c r="E4845" s="1">
        <v>0</v>
      </c>
      <c r="J4845" s="1">
        <v>4841</v>
      </c>
      <c r="K4845" s="1">
        <f t="shared" ca="1" si="524"/>
        <v>0.81014401631760291</v>
      </c>
      <c r="L4845" s="1">
        <f t="shared" ca="1" si="525"/>
        <v>1931</v>
      </c>
      <c r="M4845" s="1" t="str">
        <f t="shared" ca="1" si="522"/>
        <v/>
      </c>
      <c r="Q4845" s="1">
        <v>4841</v>
      </c>
      <c r="R4845" s="1">
        <f t="shared" ca="1" si="526"/>
        <v>4.4182743142262559E-2</v>
      </c>
      <c r="S4845" s="1">
        <f t="shared" ca="1" si="527"/>
        <v>5739</v>
      </c>
      <c r="T4845" s="1" t="str">
        <f t="shared" ca="1" si="523"/>
        <v/>
      </c>
    </row>
    <row r="4846" spans="1:20" x14ac:dyDescent="0.25">
      <c r="A4846" s="1">
        <v>4842</v>
      </c>
      <c r="B4846" s="1">
        <v>485</v>
      </c>
      <c r="C4846" s="1">
        <v>49</v>
      </c>
      <c r="D4846" s="1" t="s">
        <v>16</v>
      </c>
      <c r="E4846" s="1">
        <v>0</v>
      </c>
      <c r="J4846" s="1">
        <v>4842</v>
      </c>
      <c r="K4846" s="1">
        <f t="shared" ca="1" si="524"/>
        <v>0.26129563794582089</v>
      </c>
      <c r="L4846" s="1">
        <f t="shared" ca="1" si="525"/>
        <v>7333</v>
      </c>
      <c r="M4846" s="1" t="str">
        <f t="shared" ca="1" si="522"/>
        <v/>
      </c>
      <c r="Q4846" s="1">
        <v>4842</v>
      </c>
      <c r="R4846" s="1">
        <f t="shared" ca="1" si="526"/>
        <v>0.81488154579066008</v>
      </c>
      <c r="S4846" s="1">
        <f t="shared" ca="1" si="527"/>
        <v>1048</v>
      </c>
      <c r="T4846" s="1" t="str">
        <f t="shared" ca="1" si="523"/>
        <v/>
      </c>
    </row>
    <row r="4847" spans="1:20" x14ac:dyDescent="0.25">
      <c r="A4847" s="1">
        <v>4843</v>
      </c>
      <c r="B4847" s="1">
        <v>485</v>
      </c>
      <c r="C4847" s="1">
        <v>49</v>
      </c>
      <c r="D4847" s="1" t="s">
        <v>16</v>
      </c>
      <c r="E4847" s="1">
        <v>0</v>
      </c>
      <c r="J4847" s="1">
        <v>4843</v>
      </c>
      <c r="K4847" s="1">
        <f t="shared" ca="1" si="524"/>
        <v>0.82139957736548563</v>
      </c>
      <c r="L4847" s="1">
        <f t="shared" ca="1" si="525"/>
        <v>1817</v>
      </c>
      <c r="M4847" s="1" t="str">
        <f t="shared" ca="1" si="522"/>
        <v/>
      </c>
      <c r="Q4847" s="1">
        <v>4843</v>
      </c>
      <c r="R4847" s="1">
        <f t="shared" ca="1" si="526"/>
        <v>0.62090834496777714</v>
      </c>
      <c r="S4847" s="1">
        <f t="shared" ca="1" si="527"/>
        <v>2230</v>
      </c>
      <c r="T4847" s="1" t="str">
        <f t="shared" ca="1" si="523"/>
        <v/>
      </c>
    </row>
    <row r="4848" spans="1:20" x14ac:dyDescent="0.25">
      <c r="A4848" s="1">
        <v>4844</v>
      </c>
      <c r="B4848" s="1">
        <v>485</v>
      </c>
      <c r="C4848" s="1">
        <v>49</v>
      </c>
      <c r="D4848" s="1" t="s">
        <v>16</v>
      </c>
      <c r="E4848" s="1">
        <v>0</v>
      </c>
      <c r="J4848" s="1">
        <v>4844</v>
      </c>
      <c r="K4848" s="1">
        <f t="shared" ca="1" si="524"/>
        <v>0.77593187365174032</v>
      </c>
      <c r="L4848" s="1">
        <f t="shared" ca="1" si="525"/>
        <v>2288</v>
      </c>
      <c r="M4848" s="1" t="str">
        <f t="shared" ca="1" si="522"/>
        <v/>
      </c>
      <c r="Q4848" s="1">
        <v>4844</v>
      </c>
      <c r="R4848" s="1">
        <f t="shared" ca="1" si="526"/>
        <v>0.72573250523505839</v>
      </c>
      <c r="S4848" s="1">
        <f t="shared" ca="1" si="527"/>
        <v>1606</v>
      </c>
      <c r="T4848" s="1" t="str">
        <f t="shared" ca="1" si="523"/>
        <v/>
      </c>
    </row>
    <row r="4849" spans="1:20" x14ac:dyDescent="0.25">
      <c r="A4849" s="1">
        <v>4845</v>
      </c>
      <c r="B4849" s="1">
        <v>485</v>
      </c>
      <c r="C4849" s="1">
        <v>49</v>
      </c>
      <c r="D4849" s="1" t="s">
        <v>16</v>
      </c>
      <c r="E4849" s="1">
        <v>0</v>
      </c>
      <c r="J4849" s="1">
        <v>4845</v>
      </c>
      <c r="K4849" s="1">
        <f t="shared" ca="1" si="524"/>
        <v>1.0460137813176451E-2</v>
      </c>
      <c r="L4849" s="1">
        <f t="shared" ca="1" si="525"/>
        <v>9906</v>
      </c>
      <c r="M4849" s="1" t="str">
        <f t="shared" ca="1" si="522"/>
        <v/>
      </c>
      <c r="Q4849" s="1">
        <v>4845</v>
      </c>
      <c r="R4849" s="1">
        <f t="shared" ca="1" si="526"/>
        <v>0.60428198621076246</v>
      </c>
      <c r="S4849" s="1">
        <f t="shared" ca="1" si="527"/>
        <v>2326</v>
      </c>
      <c r="T4849" s="1" t="str">
        <f t="shared" ca="1" si="523"/>
        <v/>
      </c>
    </row>
    <row r="4850" spans="1:20" x14ac:dyDescent="0.25">
      <c r="A4850" s="1">
        <v>4846</v>
      </c>
      <c r="B4850" s="1">
        <v>485</v>
      </c>
      <c r="C4850" s="1">
        <v>49</v>
      </c>
      <c r="D4850" s="1" t="s">
        <v>16</v>
      </c>
      <c r="E4850" s="1">
        <v>0</v>
      </c>
      <c r="J4850" s="1">
        <v>4846</v>
      </c>
      <c r="K4850" s="1">
        <f t="shared" ca="1" si="524"/>
        <v>0.15601531212045805</v>
      </c>
      <c r="L4850" s="1">
        <f t="shared" ca="1" si="525"/>
        <v>8427</v>
      </c>
      <c r="M4850" s="1" t="str">
        <f t="shared" ca="1" si="522"/>
        <v/>
      </c>
      <c r="Q4850" s="1">
        <v>4846</v>
      </c>
      <c r="R4850" s="1">
        <f t="shared" ca="1" si="526"/>
        <v>0.57659696336560906</v>
      </c>
      <c r="S4850" s="1">
        <f t="shared" ca="1" si="527"/>
        <v>2490</v>
      </c>
      <c r="T4850" s="1" t="str">
        <f t="shared" ca="1" si="523"/>
        <v/>
      </c>
    </row>
    <row r="4851" spans="1:20" x14ac:dyDescent="0.25">
      <c r="A4851" s="1">
        <v>4847</v>
      </c>
      <c r="B4851" s="1">
        <v>485</v>
      </c>
      <c r="C4851" s="1">
        <v>49</v>
      </c>
      <c r="D4851" s="1" t="s">
        <v>16</v>
      </c>
      <c r="E4851" s="1">
        <v>0</v>
      </c>
      <c r="J4851" s="1">
        <v>4847</v>
      </c>
      <c r="K4851" s="1">
        <f t="shared" ca="1" si="524"/>
        <v>0.46247359281202072</v>
      </c>
      <c r="L4851" s="1">
        <f t="shared" ca="1" si="525"/>
        <v>5376</v>
      </c>
      <c r="M4851" s="1" t="str">
        <f t="shared" ca="1" si="522"/>
        <v/>
      </c>
      <c r="Q4851" s="1">
        <v>4847</v>
      </c>
      <c r="R4851" s="1">
        <f t="shared" ca="1" si="526"/>
        <v>4.6348641136586655E-2</v>
      </c>
      <c r="S4851" s="1">
        <f t="shared" ca="1" si="527"/>
        <v>5722</v>
      </c>
      <c r="T4851" s="1" t="str">
        <f t="shared" ca="1" si="523"/>
        <v/>
      </c>
    </row>
    <row r="4852" spans="1:20" x14ac:dyDescent="0.25">
      <c r="A4852" s="1">
        <v>4848</v>
      </c>
      <c r="B4852" s="1">
        <v>485</v>
      </c>
      <c r="C4852" s="1">
        <v>49</v>
      </c>
      <c r="D4852" s="1" t="s">
        <v>16</v>
      </c>
      <c r="E4852" s="1">
        <v>0</v>
      </c>
      <c r="J4852" s="1">
        <v>4848</v>
      </c>
      <c r="K4852" s="1">
        <f t="shared" ca="1" si="524"/>
        <v>0.795744260184714</v>
      </c>
      <c r="L4852" s="1">
        <f t="shared" ca="1" si="525"/>
        <v>2086</v>
      </c>
      <c r="M4852" s="1" t="str">
        <f t="shared" ca="1" si="522"/>
        <v/>
      </c>
      <c r="Q4852" s="1">
        <v>4848</v>
      </c>
      <c r="R4852" s="1">
        <f t="shared" ca="1" si="526"/>
        <v>0.60660614410596392</v>
      </c>
      <c r="S4852" s="1">
        <f t="shared" ca="1" si="527"/>
        <v>2313</v>
      </c>
      <c r="T4852" s="1" t="str">
        <f t="shared" ca="1" si="523"/>
        <v/>
      </c>
    </row>
    <row r="4853" spans="1:20" x14ac:dyDescent="0.25">
      <c r="A4853" s="1">
        <v>4849</v>
      </c>
      <c r="B4853" s="1">
        <v>485</v>
      </c>
      <c r="C4853" s="1">
        <v>49</v>
      </c>
      <c r="D4853" s="1" t="s">
        <v>16</v>
      </c>
      <c r="E4853" s="1">
        <v>0</v>
      </c>
      <c r="J4853" s="1">
        <v>4849</v>
      </c>
      <c r="K4853" s="1">
        <f t="shared" ca="1" si="524"/>
        <v>0.88292715399834687</v>
      </c>
      <c r="L4853" s="1">
        <f t="shared" ca="1" si="525"/>
        <v>1171</v>
      </c>
      <c r="M4853" s="1" t="str">
        <f t="shared" ca="1" si="522"/>
        <v/>
      </c>
      <c r="Q4853" s="1">
        <v>4849</v>
      </c>
      <c r="R4853" s="1">
        <f t="shared" ca="1" si="526"/>
        <v>0.71801525071173589</v>
      </c>
      <c r="S4853" s="1">
        <f t="shared" ca="1" si="527"/>
        <v>1655</v>
      </c>
      <c r="T4853" s="1" t="str">
        <f t="shared" ca="1" si="523"/>
        <v/>
      </c>
    </row>
    <row r="4854" spans="1:20" x14ac:dyDescent="0.25">
      <c r="A4854" s="1">
        <v>4850</v>
      </c>
      <c r="B4854" s="1">
        <v>485</v>
      </c>
      <c r="C4854" s="1">
        <v>49</v>
      </c>
      <c r="D4854" s="1" t="s">
        <v>16</v>
      </c>
      <c r="E4854" s="1">
        <v>0</v>
      </c>
      <c r="J4854" s="1">
        <v>4850</v>
      </c>
      <c r="K4854" s="1">
        <f t="shared" ca="1" si="524"/>
        <v>0.60274930237625635</v>
      </c>
      <c r="L4854" s="1">
        <f t="shared" ca="1" si="525"/>
        <v>3987</v>
      </c>
      <c r="M4854" s="1" t="str">
        <f t="shared" ca="1" si="522"/>
        <v/>
      </c>
      <c r="Q4854" s="1">
        <v>4850</v>
      </c>
      <c r="R4854" s="1">
        <f t="shared" ca="1" si="526"/>
        <v>0.25202975460227972</v>
      </c>
      <c r="S4854" s="1">
        <f t="shared" ca="1" si="527"/>
        <v>4469</v>
      </c>
      <c r="T4854" s="1" t="str">
        <f t="shared" ca="1" si="523"/>
        <v/>
      </c>
    </row>
    <row r="4855" spans="1:20" x14ac:dyDescent="0.25">
      <c r="A4855" s="1">
        <v>4851</v>
      </c>
      <c r="B4855" s="1">
        <v>486</v>
      </c>
      <c r="C4855" s="1">
        <v>49</v>
      </c>
      <c r="D4855" s="1" t="s">
        <v>16</v>
      </c>
      <c r="E4855" s="1">
        <v>0</v>
      </c>
      <c r="J4855" s="1">
        <v>4851</v>
      </c>
      <c r="K4855" s="1">
        <f t="shared" ca="1" si="524"/>
        <v>0.69858451383524434</v>
      </c>
      <c r="L4855" s="1">
        <f t="shared" ca="1" si="525"/>
        <v>3035</v>
      </c>
      <c r="M4855" s="1" t="str">
        <f t="shared" ca="1" si="522"/>
        <v/>
      </c>
      <c r="Q4855" s="1">
        <v>4851</v>
      </c>
      <c r="R4855" s="1">
        <f t="shared" ca="1" si="526"/>
        <v>0.99004468905210241</v>
      </c>
      <c r="S4855" s="1">
        <f t="shared" ca="1" si="527"/>
        <v>51</v>
      </c>
      <c r="T4855" s="1">
        <f t="shared" ca="1" si="523"/>
        <v>0</v>
      </c>
    </row>
    <row r="4856" spans="1:20" x14ac:dyDescent="0.25">
      <c r="A4856" s="1">
        <v>4852</v>
      </c>
      <c r="B4856" s="1">
        <v>486</v>
      </c>
      <c r="C4856" s="1">
        <v>49</v>
      </c>
      <c r="D4856" s="1" t="s">
        <v>16</v>
      </c>
      <c r="E4856" s="1">
        <v>0</v>
      </c>
      <c r="J4856" s="1">
        <v>4852</v>
      </c>
      <c r="K4856" s="1">
        <f t="shared" ca="1" si="524"/>
        <v>0.87549692055042561</v>
      </c>
      <c r="L4856" s="1">
        <f t="shared" ca="1" si="525"/>
        <v>1246</v>
      </c>
      <c r="M4856" s="1" t="str">
        <f t="shared" ca="1" si="522"/>
        <v/>
      </c>
      <c r="Q4856" s="1">
        <v>4852</v>
      </c>
      <c r="R4856" s="1">
        <f t="shared" ca="1" si="526"/>
        <v>0.28772595142674207</v>
      </c>
      <c r="S4856" s="1">
        <f t="shared" ca="1" si="527"/>
        <v>4267</v>
      </c>
      <c r="T4856" s="1" t="str">
        <f t="shared" ca="1" si="523"/>
        <v/>
      </c>
    </row>
    <row r="4857" spans="1:20" x14ac:dyDescent="0.25">
      <c r="A4857" s="1">
        <v>4853</v>
      </c>
      <c r="B4857" s="1">
        <v>486</v>
      </c>
      <c r="C4857" s="1">
        <v>49</v>
      </c>
      <c r="D4857" s="1" t="s">
        <v>16</v>
      </c>
      <c r="E4857" s="1">
        <v>0</v>
      </c>
      <c r="J4857" s="1">
        <v>4853</v>
      </c>
      <c r="K4857" s="1">
        <f t="shared" ca="1" si="524"/>
        <v>0.27450522865959315</v>
      </c>
      <c r="L4857" s="1">
        <f t="shared" ca="1" si="525"/>
        <v>7203</v>
      </c>
      <c r="M4857" s="1" t="str">
        <f t="shared" ca="1" si="522"/>
        <v/>
      </c>
      <c r="Q4857" s="1">
        <v>4853</v>
      </c>
      <c r="R4857" s="1">
        <f t="shared" ca="1" si="526"/>
        <v>0.82782896691493768</v>
      </c>
      <c r="S4857" s="1">
        <f t="shared" ca="1" si="527"/>
        <v>969</v>
      </c>
      <c r="T4857" s="1" t="str">
        <f t="shared" ca="1" si="523"/>
        <v/>
      </c>
    </row>
    <row r="4858" spans="1:20" x14ac:dyDescent="0.25">
      <c r="A4858" s="1">
        <v>4854</v>
      </c>
      <c r="B4858" s="1">
        <v>486</v>
      </c>
      <c r="C4858" s="1">
        <v>49</v>
      </c>
      <c r="D4858" s="1" t="s">
        <v>16</v>
      </c>
      <c r="E4858" s="1">
        <v>0</v>
      </c>
      <c r="J4858" s="1">
        <v>4854</v>
      </c>
      <c r="K4858" s="1">
        <f t="shared" ca="1" si="524"/>
        <v>0.87502391678257496</v>
      </c>
      <c r="L4858" s="1">
        <f t="shared" ca="1" si="525"/>
        <v>1250</v>
      </c>
      <c r="M4858" s="1" t="str">
        <f t="shared" ca="1" si="522"/>
        <v/>
      </c>
      <c r="Q4858" s="1">
        <v>4854</v>
      </c>
      <c r="R4858" s="1">
        <f t="shared" ca="1" si="526"/>
        <v>0.47387975249768743</v>
      </c>
      <c r="S4858" s="1">
        <f t="shared" ca="1" si="527"/>
        <v>3132</v>
      </c>
      <c r="T4858" s="1" t="str">
        <f t="shared" ca="1" si="523"/>
        <v/>
      </c>
    </row>
    <row r="4859" spans="1:20" x14ac:dyDescent="0.25">
      <c r="A4859" s="1">
        <v>4855</v>
      </c>
      <c r="B4859" s="1">
        <v>486</v>
      </c>
      <c r="C4859" s="1">
        <v>49</v>
      </c>
      <c r="D4859" s="1" t="s">
        <v>16</v>
      </c>
      <c r="E4859" s="1">
        <v>0</v>
      </c>
      <c r="J4859" s="1">
        <v>4855</v>
      </c>
      <c r="K4859" s="1">
        <f t="shared" ca="1" si="524"/>
        <v>0.47522277350585951</v>
      </c>
      <c r="L4859" s="1">
        <f t="shared" ca="1" si="525"/>
        <v>5241</v>
      </c>
      <c r="M4859" s="1" t="str">
        <f t="shared" ca="1" si="522"/>
        <v/>
      </c>
      <c r="Q4859" s="1">
        <v>4855</v>
      </c>
      <c r="R4859" s="1">
        <f t="shared" ca="1" si="526"/>
        <v>0.53030206641889133</v>
      </c>
      <c r="S4859" s="1">
        <f t="shared" ca="1" si="527"/>
        <v>2758</v>
      </c>
      <c r="T4859" s="1" t="str">
        <f t="shared" ca="1" si="523"/>
        <v/>
      </c>
    </row>
    <row r="4860" spans="1:20" x14ac:dyDescent="0.25">
      <c r="A4860" s="1">
        <v>4856</v>
      </c>
      <c r="B4860" s="1">
        <v>486</v>
      </c>
      <c r="C4860" s="1">
        <v>49</v>
      </c>
      <c r="D4860" s="1" t="s">
        <v>16</v>
      </c>
      <c r="E4860" s="1">
        <v>0</v>
      </c>
      <c r="J4860" s="1">
        <v>4856</v>
      </c>
      <c r="K4860" s="1">
        <f t="shared" ca="1" si="524"/>
        <v>0.79666790561887724</v>
      </c>
      <c r="L4860" s="1">
        <f t="shared" ca="1" si="525"/>
        <v>2077</v>
      </c>
      <c r="M4860" s="1" t="str">
        <f t="shared" ca="1" si="522"/>
        <v/>
      </c>
      <c r="Q4860" s="1">
        <v>4856</v>
      </c>
      <c r="R4860" s="1">
        <f t="shared" ca="1" si="526"/>
        <v>0.91291707847548798</v>
      </c>
      <c r="S4860" s="1">
        <f t="shared" ca="1" si="527"/>
        <v>466</v>
      </c>
      <c r="T4860" s="1" t="str">
        <f t="shared" ca="1" si="523"/>
        <v/>
      </c>
    </row>
    <row r="4861" spans="1:20" x14ac:dyDescent="0.25">
      <c r="A4861" s="1">
        <v>4857</v>
      </c>
      <c r="B4861" s="1">
        <v>486</v>
      </c>
      <c r="C4861" s="1">
        <v>49</v>
      </c>
      <c r="D4861" s="1" t="s">
        <v>16</v>
      </c>
      <c r="E4861" s="1">
        <v>0</v>
      </c>
      <c r="J4861" s="1">
        <v>4857</v>
      </c>
      <c r="K4861" s="1">
        <f t="shared" ca="1" si="524"/>
        <v>0.58514650177313343</v>
      </c>
      <c r="L4861" s="1">
        <f t="shared" ca="1" si="525"/>
        <v>4160</v>
      </c>
      <c r="M4861" s="1" t="str">
        <f t="shared" ca="1" si="522"/>
        <v/>
      </c>
      <c r="Q4861" s="1">
        <v>4857</v>
      </c>
      <c r="R4861" s="1">
        <f t="shared" ca="1" si="526"/>
        <v>0.60223987254083122</v>
      </c>
      <c r="S4861" s="1">
        <f t="shared" ca="1" si="527"/>
        <v>2339</v>
      </c>
      <c r="T4861" s="1" t="str">
        <f t="shared" ca="1" si="523"/>
        <v/>
      </c>
    </row>
    <row r="4862" spans="1:20" x14ac:dyDescent="0.25">
      <c r="A4862" s="1">
        <v>4858</v>
      </c>
      <c r="B4862" s="1">
        <v>486</v>
      </c>
      <c r="C4862" s="1">
        <v>49</v>
      </c>
      <c r="D4862" s="1" t="s">
        <v>16</v>
      </c>
      <c r="E4862" s="1">
        <v>0</v>
      </c>
      <c r="J4862" s="1">
        <v>4858</v>
      </c>
      <c r="K4862" s="1">
        <f t="shared" ca="1" si="524"/>
        <v>9.60538683413934E-2</v>
      </c>
      <c r="L4862" s="1">
        <f t="shared" ca="1" si="525"/>
        <v>9024</v>
      </c>
      <c r="M4862" s="1" t="str">
        <f t="shared" ca="1" si="522"/>
        <v/>
      </c>
      <c r="Q4862" s="1">
        <v>4858</v>
      </c>
      <c r="R4862" s="1">
        <f t="shared" ca="1" si="526"/>
        <v>0.13611513635674033</v>
      </c>
      <c r="S4862" s="1">
        <f t="shared" ca="1" si="527"/>
        <v>5205</v>
      </c>
      <c r="T4862" s="1" t="str">
        <f t="shared" ca="1" si="523"/>
        <v/>
      </c>
    </row>
    <row r="4863" spans="1:20" x14ac:dyDescent="0.25">
      <c r="A4863" s="1">
        <v>4859</v>
      </c>
      <c r="B4863" s="1">
        <v>486</v>
      </c>
      <c r="C4863" s="1">
        <v>49</v>
      </c>
      <c r="D4863" s="1" t="s">
        <v>16</v>
      </c>
      <c r="E4863" s="1">
        <v>0</v>
      </c>
      <c r="J4863" s="1">
        <v>4859</v>
      </c>
      <c r="K4863" s="1">
        <f t="shared" ca="1" si="524"/>
        <v>0.98312751139878396</v>
      </c>
      <c r="L4863" s="1">
        <f t="shared" ca="1" si="525"/>
        <v>180</v>
      </c>
      <c r="M4863" s="1" t="str">
        <f t="shared" ca="1" si="522"/>
        <v/>
      </c>
      <c r="Q4863" s="1">
        <v>4859</v>
      </c>
      <c r="R4863" s="1">
        <f t="shared" ca="1" si="526"/>
        <v>0.17436322618735645</v>
      </c>
      <c r="S4863" s="1">
        <f t="shared" ca="1" si="527"/>
        <v>4971</v>
      </c>
      <c r="T4863" s="1" t="str">
        <f t="shared" ca="1" si="523"/>
        <v/>
      </c>
    </row>
    <row r="4864" spans="1:20" x14ac:dyDescent="0.25">
      <c r="A4864" s="1">
        <v>4860</v>
      </c>
      <c r="B4864" s="1">
        <v>486</v>
      </c>
      <c r="C4864" s="1">
        <v>49</v>
      </c>
      <c r="D4864" s="1" t="s">
        <v>16</v>
      </c>
      <c r="E4864" s="1">
        <v>0</v>
      </c>
      <c r="J4864" s="1">
        <v>4860</v>
      </c>
      <c r="K4864" s="1">
        <f t="shared" ca="1" si="524"/>
        <v>3.5997244478794377E-2</v>
      </c>
      <c r="L4864" s="1">
        <f t="shared" ca="1" si="525"/>
        <v>9627</v>
      </c>
      <c r="M4864" s="1" t="str">
        <f t="shared" ca="1" si="522"/>
        <v/>
      </c>
      <c r="Q4864" s="1">
        <v>4860</v>
      </c>
      <c r="R4864" s="1">
        <f t="shared" ca="1" si="526"/>
        <v>0.11493855037534761</v>
      </c>
      <c r="S4864" s="1">
        <f t="shared" ca="1" si="527"/>
        <v>5341</v>
      </c>
      <c r="T4864" s="1" t="str">
        <f t="shared" ca="1" si="523"/>
        <v/>
      </c>
    </row>
    <row r="4865" spans="1:20" x14ac:dyDescent="0.25">
      <c r="A4865" s="1">
        <v>4861</v>
      </c>
      <c r="B4865" s="1">
        <v>487</v>
      </c>
      <c r="C4865" s="1">
        <v>49</v>
      </c>
      <c r="D4865" s="1" t="s">
        <v>16</v>
      </c>
      <c r="E4865" s="1">
        <v>0</v>
      </c>
      <c r="J4865" s="1">
        <v>4861</v>
      </c>
      <c r="K4865" s="1">
        <f t="shared" ca="1" si="524"/>
        <v>0.27265633431262681</v>
      </c>
      <c r="L4865" s="1">
        <f t="shared" ca="1" si="525"/>
        <v>7217</v>
      </c>
      <c r="M4865" s="1" t="str">
        <f t="shared" ca="1" si="522"/>
        <v/>
      </c>
      <c r="Q4865" s="1">
        <v>4861</v>
      </c>
      <c r="R4865" s="1">
        <f t="shared" ca="1" si="526"/>
        <v>0.53814572717305886</v>
      </c>
      <c r="S4865" s="1">
        <f t="shared" ca="1" si="527"/>
        <v>2703</v>
      </c>
      <c r="T4865" s="1" t="str">
        <f t="shared" ca="1" si="523"/>
        <v/>
      </c>
    </row>
    <row r="4866" spans="1:20" x14ac:dyDescent="0.25">
      <c r="A4866" s="1">
        <v>4862</v>
      </c>
      <c r="B4866" s="1">
        <v>487</v>
      </c>
      <c r="C4866" s="1">
        <v>49</v>
      </c>
      <c r="D4866" s="1" t="s">
        <v>16</v>
      </c>
      <c r="E4866" s="1">
        <v>0</v>
      </c>
      <c r="J4866" s="1">
        <v>4862</v>
      </c>
      <c r="K4866" s="1">
        <f t="shared" ca="1" si="524"/>
        <v>0.66871284612252735</v>
      </c>
      <c r="L4866" s="1">
        <f t="shared" ca="1" si="525"/>
        <v>3333</v>
      </c>
      <c r="M4866" s="1" t="str">
        <f t="shared" ca="1" si="522"/>
        <v/>
      </c>
      <c r="Q4866" s="1">
        <v>4862</v>
      </c>
      <c r="R4866" s="1">
        <f t="shared" ca="1" si="526"/>
        <v>0.99548847396079077</v>
      </c>
      <c r="S4866" s="1">
        <f t="shared" ca="1" si="527"/>
        <v>23</v>
      </c>
      <c r="T4866" s="1">
        <f t="shared" ca="1" si="523"/>
        <v>0</v>
      </c>
    </row>
    <row r="4867" spans="1:20" x14ac:dyDescent="0.25">
      <c r="A4867" s="1">
        <v>4863</v>
      </c>
      <c r="B4867" s="1">
        <v>487</v>
      </c>
      <c r="C4867" s="1">
        <v>49</v>
      </c>
      <c r="D4867" s="1" t="s">
        <v>16</v>
      </c>
      <c r="E4867" s="1">
        <v>0</v>
      </c>
      <c r="J4867" s="1">
        <v>4863</v>
      </c>
      <c r="K4867" s="1">
        <f t="shared" ca="1" si="524"/>
        <v>0.9185704310826398</v>
      </c>
      <c r="L4867" s="1">
        <f t="shared" ca="1" si="525"/>
        <v>838</v>
      </c>
      <c r="M4867" s="1" t="str">
        <f t="shared" ca="1" si="522"/>
        <v/>
      </c>
      <c r="Q4867" s="1">
        <v>4863</v>
      </c>
      <c r="R4867" s="1">
        <f t="shared" ca="1" si="526"/>
        <v>0.39716448945935945</v>
      </c>
      <c r="S4867" s="1">
        <f t="shared" ca="1" si="527"/>
        <v>3605</v>
      </c>
      <c r="T4867" s="1" t="str">
        <f t="shared" ca="1" si="523"/>
        <v/>
      </c>
    </row>
    <row r="4868" spans="1:20" x14ac:dyDescent="0.25">
      <c r="A4868" s="1">
        <v>4864</v>
      </c>
      <c r="B4868" s="1">
        <v>487</v>
      </c>
      <c r="C4868" s="1">
        <v>49</v>
      </c>
      <c r="D4868" s="1" t="s">
        <v>16</v>
      </c>
      <c r="E4868" s="1">
        <v>0</v>
      </c>
      <c r="J4868" s="1">
        <v>4864</v>
      </c>
      <c r="K4868" s="1">
        <f t="shared" ca="1" si="524"/>
        <v>0.64313515376697261</v>
      </c>
      <c r="L4868" s="1">
        <f t="shared" ca="1" si="525"/>
        <v>3594</v>
      </c>
      <c r="M4868" s="1" t="str">
        <f t="shared" ca="1" si="522"/>
        <v/>
      </c>
      <c r="Q4868" s="1">
        <v>4864</v>
      </c>
      <c r="R4868" s="1">
        <f t="shared" ca="1" si="526"/>
        <v>0.8048548253476846</v>
      </c>
      <c r="S4868" s="1">
        <f t="shared" ca="1" si="527"/>
        <v>1117</v>
      </c>
      <c r="T4868" s="1" t="str">
        <f t="shared" ca="1" si="523"/>
        <v/>
      </c>
    </row>
    <row r="4869" spans="1:20" x14ac:dyDescent="0.25">
      <c r="A4869" s="1">
        <v>4865</v>
      </c>
      <c r="B4869" s="1">
        <v>487</v>
      </c>
      <c r="C4869" s="1">
        <v>49</v>
      </c>
      <c r="D4869" s="1" t="s">
        <v>16</v>
      </c>
      <c r="E4869" s="1">
        <v>0</v>
      </c>
      <c r="J4869" s="1">
        <v>4865</v>
      </c>
      <c r="K4869" s="1">
        <f t="shared" ca="1" si="524"/>
        <v>0.50482351694335159</v>
      </c>
      <c r="L4869" s="1">
        <f t="shared" ca="1" si="525"/>
        <v>4956</v>
      </c>
      <c r="M4869" s="1" t="str">
        <f t="shared" ref="M4869:M4932" ca="1" si="528">IF(L4869&lt;=$K$3,VLOOKUP(J4869,$A$5:$E$10004,5),"")</f>
        <v/>
      </c>
      <c r="Q4869" s="1">
        <v>4865</v>
      </c>
      <c r="R4869" s="1">
        <f t="shared" ca="1" si="526"/>
        <v>0.52940485913343704</v>
      </c>
      <c r="S4869" s="1">
        <f t="shared" ca="1" si="527"/>
        <v>2768</v>
      </c>
      <c r="T4869" s="1" t="str">
        <f t="shared" ref="T4869:T4932" ca="1" si="529">IF(S4869&lt;=$R$3*$H$10,VLOOKUP(Q4869,$A$5:$E$10004,5),"")</f>
        <v/>
      </c>
    </row>
    <row r="4870" spans="1:20" x14ac:dyDescent="0.25">
      <c r="A4870" s="1">
        <v>4866</v>
      </c>
      <c r="B4870" s="1">
        <v>487</v>
      </c>
      <c r="C4870" s="1">
        <v>49</v>
      </c>
      <c r="D4870" s="1" t="s">
        <v>16</v>
      </c>
      <c r="E4870" s="1">
        <v>0</v>
      </c>
      <c r="J4870" s="1">
        <v>4866</v>
      </c>
      <c r="K4870" s="1">
        <f t="shared" ref="K4870:K4933" ca="1" si="530">RAND()</f>
        <v>4.0044891235235913E-2</v>
      </c>
      <c r="L4870" s="1">
        <f t="shared" ref="L4870:L4933" ca="1" si="531">_xlfn.RANK.EQ(K4870,$K$5:$K$10004)</f>
        <v>9578</v>
      </c>
      <c r="M4870" s="1" t="str">
        <f t="shared" ca="1" si="528"/>
        <v/>
      </c>
      <c r="Q4870" s="1">
        <v>4866</v>
      </c>
      <c r="R4870" s="1">
        <f t="shared" ref="R4870:R4933" ca="1" si="532">RAND()</f>
        <v>0.70170407254255929</v>
      </c>
      <c r="S4870" s="1">
        <f t="shared" ref="S4870:S4933" ca="1" si="533">_xlfn.RANK.EQ(R4870,$R$5:$R$6004)</f>
        <v>1748</v>
      </c>
      <c r="T4870" s="1" t="str">
        <f t="shared" ca="1" si="529"/>
        <v/>
      </c>
    </row>
    <row r="4871" spans="1:20" x14ac:dyDescent="0.25">
      <c r="A4871" s="1">
        <v>4867</v>
      </c>
      <c r="B4871" s="1">
        <v>487</v>
      </c>
      <c r="C4871" s="1">
        <v>49</v>
      </c>
      <c r="D4871" s="1" t="s">
        <v>16</v>
      </c>
      <c r="E4871" s="1">
        <v>0</v>
      </c>
      <c r="J4871" s="1">
        <v>4867</v>
      </c>
      <c r="K4871" s="1">
        <f t="shared" ca="1" si="530"/>
        <v>0.76441037230872133</v>
      </c>
      <c r="L4871" s="1">
        <f t="shared" ca="1" si="531"/>
        <v>2416</v>
      </c>
      <c r="M4871" s="1" t="str">
        <f t="shared" ca="1" si="528"/>
        <v/>
      </c>
      <c r="Q4871" s="1">
        <v>4867</v>
      </c>
      <c r="R4871" s="1">
        <f t="shared" ca="1" si="532"/>
        <v>4.6298946895198534E-2</v>
      </c>
      <c r="S4871" s="1">
        <f t="shared" ca="1" si="533"/>
        <v>5723</v>
      </c>
      <c r="T4871" s="1" t="str">
        <f t="shared" ca="1" si="529"/>
        <v/>
      </c>
    </row>
    <row r="4872" spans="1:20" x14ac:dyDescent="0.25">
      <c r="A4872" s="1">
        <v>4868</v>
      </c>
      <c r="B4872" s="1">
        <v>487</v>
      </c>
      <c r="C4872" s="1">
        <v>49</v>
      </c>
      <c r="D4872" s="1" t="s">
        <v>16</v>
      </c>
      <c r="E4872" s="1">
        <v>0</v>
      </c>
      <c r="J4872" s="1">
        <v>4868</v>
      </c>
      <c r="K4872" s="1">
        <f t="shared" ca="1" si="530"/>
        <v>0.11503662607260356</v>
      </c>
      <c r="L4872" s="1">
        <f t="shared" ca="1" si="531"/>
        <v>8834</v>
      </c>
      <c r="M4872" s="1" t="str">
        <f t="shared" ca="1" si="528"/>
        <v/>
      </c>
      <c r="Q4872" s="1">
        <v>4868</v>
      </c>
      <c r="R4872" s="1">
        <f t="shared" ca="1" si="532"/>
        <v>0.36949368268368976</v>
      </c>
      <c r="S4872" s="1">
        <f t="shared" ca="1" si="533"/>
        <v>3773</v>
      </c>
      <c r="T4872" s="1" t="str">
        <f t="shared" ca="1" si="529"/>
        <v/>
      </c>
    </row>
    <row r="4873" spans="1:20" x14ac:dyDescent="0.25">
      <c r="A4873" s="1">
        <v>4869</v>
      </c>
      <c r="B4873" s="1">
        <v>487</v>
      </c>
      <c r="C4873" s="1">
        <v>49</v>
      </c>
      <c r="D4873" s="1" t="s">
        <v>16</v>
      </c>
      <c r="E4873" s="1">
        <v>0</v>
      </c>
      <c r="J4873" s="1">
        <v>4869</v>
      </c>
      <c r="K4873" s="1">
        <f t="shared" ca="1" si="530"/>
        <v>0.92228763177304751</v>
      </c>
      <c r="L4873" s="1">
        <f t="shared" ca="1" si="531"/>
        <v>804</v>
      </c>
      <c r="M4873" s="1" t="str">
        <f t="shared" ca="1" si="528"/>
        <v/>
      </c>
      <c r="Q4873" s="1">
        <v>4869</v>
      </c>
      <c r="R4873" s="1">
        <f t="shared" ca="1" si="532"/>
        <v>0.27171684258418838</v>
      </c>
      <c r="S4873" s="1">
        <f t="shared" ca="1" si="533"/>
        <v>4351</v>
      </c>
      <c r="T4873" s="1" t="str">
        <f t="shared" ca="1" si="529"/>
        <v/>
      </c>
    </row>
    <row r="4874" spans="1:20" x14ac:dyDescent="0.25">
      <c r="A4874" s="1">
        <v>4870</v>
      </c>
      <c r="B4874" s="1">
        <v>487</v>
      </c>
      <c r="C4874" s="1">
        <v>49</v>
      </c>
      <c r="D4874" s="1" t="s">
        <v>16</v>
      </c>
      <c r="E4874" s="1">
        <v>0</v>
      </c>
      <c r="J4874" s="1">
        <v>4870</v>
      </c>
      <c r="K4874" s="1">
        <f t="shared" ca="1" si="530"/>
        <v>0.17353721824877644</v>
      </c>
      <c r="L4874" s="1">
        <f t="shared" ca="1" si="531"/>
        <v>8269</v>
      </c>
      <c r="M4874" s="1" t="str">
        <f t="shared" ca="1" si="528"/>
        <v/>
      </c>
      <c r="Q4874" s="1">
        <v>4870</v>
      </c>
      <c r="R4874" s="1">
        <f t="shared" ca="1" si="532"/>
        <v>6.1520502788506626E-2</v>
      </c>
      <c r="S4874" s="1">
        <f t="shared" ca="1" si="533"/>
        <v>5640</v>
      </c>
      <c r="T4874" s="1" t="str">
        <f t="shared" ca="1" si="529"/>
        <v/>
      </c>
    </row>
    <row r="4875" spans="1:20" x14ac:dyDescent="0.25">
      <c r="A4875" s="1">
        <v>4871</v>
      </c>
      <c r="B4875" s="1">
        <v>488</v>
      </c>
      <c r="C4875" s="1">
        <v>49</v>
      </c>
      <c r="D4875" s="1" t="s">
        <v>16</v>
      </c>
      <c r="E4875" s="1">
        <v>1</v>
      </c>
      <c r="J4875" s="1">
        <v>4871</v>
      </c>
      <c r="K4875" s="1">
        <f t="shared" ca="1" si="530"/>
        <v>0.31074866416353053</v>
      </c>
      <c r="L4875" s="1">
        <f t="shared" ca="1" si="531"/>
        <v>6843</v>
      </c>
      <c r="M4875" s="1" t="str">
        <f t="shared" ca="1" si="528"/>
        <v/>
      </c>
      <c r="Q4875" s="1">
        <v>4871</v>
      </c>
      <c r="R4875" s="1">
        <f t="shared" ca="1" si="532"/>
        <v>0.68123504688458547</v>
      </c>
      <c r="S4875" s="1">
        <f t="shared" ca="1" si="533"/>
        <v>1856</v>
      </c>
      <c r="T4875" s="1" t="str">
        <f t="shared" ca="1" si="529"/>
        <v/>
      </c>
    </row>
    <row r="4876" spans="1:20" x14ac:dyDescent="0.25">
      <c r="A4876" s="1">
        <v>4872</v>
      </c>
      <c r="B4876" s="1">
        <v>488</v>
      </c>
      <c r="C4876" s="1">
        <v>49</v>
      </c>
      <c r="D4876" s="1" t="s">
        <v>16</v>
      </c>
      <c r="E4876" s="1">
        <v>0</v>
      </c>
      <c r="J4876" s="1">
        <v>4872</v>
      </c>
      <c r="K4876" s="1">
        <f t="shared" ca="1" si="530"/>
        <v>3.272030363516798E-2</v>
      </c>
      <c r="L4876" s="1">
        <f t="shared" ca="1" si="531"/>
        <v>9674</v>
      </c>
      <c r="M4876" s="1" t="str">
        <f t="shared" ca="1" si="528"/>
        <v/>
      </c>
      <c r="Q4876" s="1">
        <v>4872</v>
      </c>
      <c r="R4876" s="1">
        <f t="shared" ca="1" si="532"/>
        <v>0.17834879348156019</v>
      </c>
      <c r="S4876" s="1">
        <f t="shared" ca="1" si="533"/>
        <v>4938</v>
      </c>
      <c r="T4876" s="1" t="str">
        <f t="shared" ca="1" si="529"/>
        <v/>
      </c>
    </row>
    <row r="4877" spans="1:20" x14ac:dyDescent="0.25">
      <c r="A4877" s="1">
        <v>4873</v>
      </c>
      <c r="B4877" s="1">
        <v>488</v>
      </c>
      <c r="C4877" s="1">
        <v>49</v>
      </c>
      <c r="D4877" s="1" t="s">
        <v>16</v>
      </c>
      <c r="E4877" s="1">
        <v>0</v>
      </c>
      <c r="J4877" s="1">
        <v>4873</v>
      </c>
      <c r="K4877" s="1">
        <f t="shared" ca="1" si="530"/>
        <v>0.61608030588940366</v>
      </c>
      <c r="L4877" s="1">
        <f t="shared" ca="1" si="531"/>
        <v>3871</v>
      </c>
      <c r="M4877" s="1" t="str">
        <f t="shared" ca="1" si="528"/>
        <v/>
      </c>
      <c r="Q4877" s="1">
        <v>4873</v>
      </c>
      <c r="R4877" s="1">
        <f t="shared" ca="1" si="532"/>
        <v>0.97609313651344598</v>
      </c>
      <c r="S4877" s="1">
        <f t="shared" ca="1" si="533"/>
        <v>119</v>
      </c>
      <c r="T4877" s="1" t="str">
        <f t="shared" ca="1" si="529"/>
        <v/>
      </c>
    </row>
    <row r="4878" spans="1:20" x14ac:dyDescent="0.25">
      <c r="A4878" s="1">
        <v>4874</v>
      </c>
      <c r="B4878" s="1">
        <v>488</v>
      </c>
      <c r="C4878" s="1">
        <v>49</v>
      </c>
      <c r="D4878" s="1" t="s">
        <v>16</v>
      </c>
      <c r="E4878" s="1">
        <v>0</v>
      </c>
      <c r="J4878" s="1">
        <v>4874</v>
      </c>
      <c r="K4878" s="1">
        <f t="shared" ca="1" si="530"/>
        <v>0.12087735074637429</v>
      </c>
      <c r="L4878" s="1">
        <f t="shared" ca="1" si="531"/>
        <v>8779</v>
      </c>
      <c r="M4878" s="1" t="str">
        <f t="shared" ca="1" si="528"/>
        <v/>
      </c>
      <c r="Q4878" s="1">
        <v>4874</v>
      </c>
      <c r="R4878" s="1">
        <f t="shared" ca="1" si="532"/>
        <v>0.76667106444114042</v>
      </c>
      <c r="S4878" s="1">
        <f t="shared" ca="1" si="533"/>
        <v>1314</v>
      </c>
      <c r="T4878" s="1" t="str">
        <f t="shared" ca="1" si="529"/>
        <v/>
      </c>
    </row>
    <row r="4879" spans="1:20" x14ac:dyDescent="0.25">
      <c r="A4879" s="1">
        <v>4875</v>
      </c>
      <c r="B4879" s="1">
        <v>488</v>
      </c>
      <c r="C4879" s="1">
        <v>49</v>
      </c>
      <c r="D4879" s="1" t="s">
        <v>16</v>
      </c>
      <c r="E4879" s="1">
        <v>0</v>
      </c>
      <c r="J4879" s="1">
        <v>4875</v>
      </c>
      <c r="K4879" s="1">
        <f t="shared" ca="1" si="530"/>
        <v>3.835002749170846E-2</v>
      </c>
      <c r="L4879" s="1">
        <f t="shared" ca="1" si="531"/>
        <v>9593</v>
      </c>
      <c r="M4879" s="1" t="str">
        <f t="shared" ca="1" si="528"/>
        <v/>
      </c>
      <c r="Q4879" s="1">
        <v>4875</v>
      </c>
      <c r="R4879" s="1">
        <f t="shared" ca="1" si="532"/>
        <v>0.56138802751985106</v>
      </c>
      <c r="S4879" s="1">
        <f t="shared" ca="1" si="533"/>
        <v>2582</v>
      </c>
      <c r="T4879" s="1" t="str">
        <f t="shared" ca="1" si="529"/>
        <v/>
      </c>
    </row>
    <row r="4880" spans="1:20" x14ac:dyDescent="0.25">
      <c r="A4880" s="1">
        <v>4876</v>
      </c>
      <c r="B4880" s="1">
        <v>488</v>
      </c>
      <c r="C4880" s="1">
        <v>49</v>
      </c>
      <c r="D4880" s="1" t="s">
        <v>16</v>
      </c>
      <c r="E4880" s="1">
        <v>1</v>
      </c>
      <c r="J4880" s="1">
        <v>4876</v>
      </c>
      <c r="K4880" s="1">
        <f t="shared" ca="1" si="530"/>
        <v>0.83440892990770976</v>
      </c>
      <c r="L4880" s="1">
        <f t="shared" ca="1" si="531"/>
        <v>1682</v>
      </c>
      <c r="M4880" s="1" t="str">
        <f t="shared" ca="1" si="528"/>
        <v/>
      </c>
      <c r="Q4880" s="1">
        <v>4876</v>
      </c>
      <c r="R4880" s="1">
        <f t="shared" ca="1" si="532"/>
        <v>3.6545028164532312E-2</v>
      </c>
      <c r="S4880" s="1">
        <f t="shared" ca="1" si="533"/>
        <v>5777</v>
      </c>
      <c r="T4880" s="1" t="str">
        <f t="shared" ca="1" si="529"/>
        <v/>
      </c>
    </row>
    <row r="4881" spans="1:20" x14ac:dyDescent="0.25">
      <c r="A4881" s="1">
        <v>4877</v>
      </c>
      <c r="B4881" s="1">
        <v>488</v>
      </c>
      <c r="C4881" s="1">
        <v>49</v>
      </c>
      <c r="D4881" s="1" t="s">
        <v>16</v>
      </c>
      <c r="E4881" s="1">
        <v>0</v>
      </c>
      <c r="J4881" s="1">
        <v>4877</v>
      </c>
      <c r="K4881" s="1">
        <f t="shared" ca="1" si="530"/>
        <v>0.45564725290914432</v>
      </c>
      <c r="L4881" s="1">
        <f t="shared" ca="1" si="531"/>
        <v>5445</v>
      </c>
      <c r="M4881" s="1" t="str">
        <f t="shared" ca="1" si="528"/>
        <v/>
      </c>
      <c r="Q4881" s="1">
        <v>4877</v>
      </c>
      <c r="R4881" s="1">
        <f t="shared" ca="1" si="532"/>
        <v>0.88051190079528285</v>
      </c>
      <c r="S4881" s="1">
        <f t="shared" ca="1" si="533"/>
        <v>642</v>
      </c>
      <c r="T4881" s="1" t="str">
        <f t="shared" ca="1" si="529"/>
        <v/>
      </c>
    </row>
    <row r="4882" spans="1:20" x14ac:dyDescent="0.25">
      <c r="A4882" s="1">
        <v>4878</v>
      </c>
      <c r="B4882" s="1">
        <v>488</v>
      </c>
      <c r="C4882" s="1">
        <v>49</v>
      </c>
      <c r="D4882" s="1" t="s">
        <v>16</v>
      </c>
      <c r="E4882" s="1">
        <v>0</v>
      </c>
      <c r="J4882" s="1">
        <v>4878</v>
      </c>
      <c r="K4882" s="1">
        <f t="shared" ca="1" si="530"/>
        <v>3.1023973639500158E-2</v>
      </c>
      <c r="L4882" s="1">
        <f t="shared" ca="1" si="531"/>
        <v>9693</v>
      </c>
      <c r="M4882" s="1" t="str">
        <f t="shared" ca="1" si="528"/>
        <v/>
      </c>
      <c r="Q4882" s="1">
        <v>4878</v>
      </c>
      <c r="R4882" s="1">
        <f t="shared" ca="1" si="532"/>
        <v>0.2135545011960297</v>
      </c>
      <c r="S4882" s="1">
        <f t="shared" ca="1" si="533"/>
        <v>4704</v>
      </c>
      <c r="T4882" s="1" t="str">
        <f t="shared" ca="1" si="529"/>
        <v/>
      </c>
    </row>
    <row r="4883" spans="1:20" x14ac:dyDescent="0.25">
      <c r="A4883" s="1">
        <v>4879</v>
      </c>
      <c r="B4883" s="1">
        <v>488</v>
      </c>
      <c r="C4883" s="1">
        <v>49</v>
      </c>
      <c r="D4883" s="1" t="s">
        <v>16</v>
      </c>
      <c r="E4883" s="1">
        <v>1</v>
      </c>
      <c r="J4883" s="1">
        <v>4879</v>
      </c>
      <c r="K4883" s="1">
        <f t="shared" ca="1" si="530"/>
        <v>0.78774381451479969</v>
      </c>
      <c r="L4883" s="1">
        <f t="shared" ca="1" si="531"/>
        <v>2169</v>
      </c>
      <c r="M4883" s="1" t="str">
        <f t="shared" ca="1" si="528"/>
        <v/>
      </c>
      <c r="Q4883" s="1">
        <v>4879</v>
      </c>
      <c r="R4883" s="1">
        <f t="shared" ca="1" si="532"/>
        <v>0.8817984554817031</v>
      </c>
      <c r="S4883" s="1">
        <f t="shared" ca="1" si="533"/>
        <v>634</v>
      </c>
      <c r="T4883" s="1" t="str">
        <f t="shared" ca="1" si="529"/>
        <v/>
      </c>
    </row>
    <row r="4884" spans="1:20" x14ac:dyDescent="0.25">
      <c r="A4884" s="1">
        <v>4880</v>
      </c>
      <c r="B4884" s="1">
        <v>488</v>
      </c>
      <c r="C4884" s="1">
        <v>49</v>
      </c>
      <c r="D4884" s="1" t="s">
        <v>16</v>
      </c>
      <c r="E4884" s="1">
        <v>0</v>
      </c>
      <c r="J4884" s="1">
        <v>4880</v>
      </c>
      <c r="K4884" s="1">
        <f t="shared" ca="1" si="530"/>
        <v>0.32169664590208358</v>
      </c>
      <c r="L4884" s="1">
        <f t="shared" ca="1" si="531"/>
        <v>6752</v>
      </c>
      <c r="M4884" s="1" t="str">
        <f t="shared" ca="1" si="528"/>
        <v/>
      </c>
      <c r="Q4884" s="1">
        <v>4880</v>
      </c>
      <c r="R4884" s="1">
        <f t="shared" ca="1" si="532"/>
        <v>0.56089083678871177</v>
      </c>
      <c r="S4884" s="1">
        <f t="shared" ca="1" si="533"/>
        <v>2583</v>
      </c>
      <c r="T4884" s="1" t="str">
        <f t="shared" ca="1" si="529"/>
        <v/>
      </c>
    </row>
    <row r="4885" spans="1:20" x14ac:dyDescent="0.25">
      <c r="A4885" s="1">
        <v>4881</v>
      </c>
      <c r="B4885" s="1">
        <v>489</v>
      </c>
      <c r="C4885" s="1">
        <v>49</v>
      </c>
      <c r="D4885" s="1" t="s">
        <v>16</v>
      </c>
      <c r="E4885" s="1">
        <v>0</v>
      </c>
      <c r="J4885" s="1">
        <v>4881</v>
      </c>
      <c r="K4885" s="1">
        <f t="shared" ca="1" si="530"/>
        <v>0.37175383793890859</v>
      </c>
      <c r="L4885" s="1">
        <f t="shared" ca="1" si="531"/>
        <v>6281</v>
      </c>
      <c r="M4885" s="1" t="str">
        <f t="shared" ca="1" si="528"/>
        <v/>
      </c>
      <c r="Q4885" s="1">
        <v>4881</v>
      </c>
      <c r="R4885" s="1">
        <f t="shared" ca="1" si="532"/>
        <v>0.31753286643123291</v>
      </c>
      <c r="S4885" s="1">
        <f t="shared" ca="1" si="533"/>
        <v>4096</v>
      </c>
      <c r="T4885" s="1" t="str">
        <f t="shared" ca="1" si="529"/>
        <v/>
      </c>
    </row>
    <row r="4886" spans="1:20" x14ac:dyDescent="0.25">
      <c r="A4886" s="1">
        <v>4882</v>
      </c>
      <c r="B4886" s="1">
        <v>489</v>
      </c>
      <c r="C4886" s="1">
        <v>49</v>
      </c>
      <c r="D4886" s="1" t="s">
        <v>16</v>
      </c>
      <c r="E4886" s="1">
        <v>0</v>
      </c>
      <c r="J4886" s="1">
        <v>4882</v>
      </c>
      <c r="K4886" s="1">
        <f t="shared" ca="1" si="530"/>
        <v>0.64652751009174814</v>
      </c>
      <c r="L4886" s="1">
        <f t="shared" ca="1" si="531"/>
        <v>3551</v>
      </c>
      <c r="M4886" s="1" t="str">
        <f t="shared" ca="1" si="528"/>
        <v/>
      </c>
      <c r="Q4886" s="1">
        <v>4882</v>
      </c>
      <c r="R4886" s="1">
        <f t="shared" ca="1" si="532"/>
        <v>0.90979995036441574</v>
      </c>
      <c r="S4886" s="1">
        <f t="shared" ca="1" si="533"/>
        <v>487</v>
      </c>
      <c r="T4886" s="1" t="str">
        <f t="shared" ca="1" si="529"/>
        <v/>
      </c>
    </row>
    <row r="4887" spans="1:20" x14ac:dyDescent="0.25">
      <c r="A4887" s="1">
        <v>4883</v>
      </c>
      <c r="B4887" s="1">
        <v>489</v>
      </c>
      <c r="C4887" s="1">
        <v>49</v>
      </c>
      <c r="D4887" s="1" t="s">
        <v>16</v>
      </c>
      <c r="E4887" s="1">
        <v>0</v>
      </c>
      <c r="J4887" s="1">
        <v>4883</v>
      </c>
      <c r="K4887" s="1">
        <f t="shared" ca="1" si="530"/>
        <v>0.83749694312617751</v>
      </c>
      <c r="L4887" s="1">
        <f t="shared" ca="1" si="531"/>
        <v>1656</v>
      </c>
      <c r="M4887" s="1" t="str">
        <f t="shared" ca="1" si="528"/>
        <v/>
      </c>
      <c r="Q4887" s="1">
        <v>4883</v>
      </c>
      <c r="R4887" s="1">
        <f t="shared" ca="1" si="532"/>
        <v>0.89644311957095102</v>
      </c>
      <c r="S4887" s="1">
        <f t="shared" ca="1" si="533"/>
        <v>564</v>
      </c>
      <c r="T4887" s="1" t="str">
        <f t="shared" ca="1" si="529"/>
        <v/>
      </c>
    </row>
    <row r="4888" spans="1:20" x14ac:dyDescent="0.25">
      <c r="A4888" s="1">
        <v>4884</v>
      </c>
      <c r="B4888" s="1">
        <v>489</v>
      </c>
      <c r="C4888" s="1">
        <v>49</v>
      </c>
      <c r="D4888" s="1" t="s">
        <v>16</v>
      </c>
      <c r="E4888" s="1">
        <v>0</v>
      </c>
      <c r="J4888" s="1">
        <v>4884</v>
      </c>
      <c r="K4888" s="1">
        <f t="shared" ca="1" si="530"/>
        <v>0.37712212013282953</v>
      </c>
      <c r="L4888" s="1">
        <f t="shared" ca="1" si="531"/>
        <v>6217</v>
      </c>
      <c r="M4888" s="1" t="str">
        <f t="shared" ca="1" si="528"/>
        <v/>
      </c>
      <c r="Q4888" s="1">
        <v>4884</v>
      </c>
      <c r="R4888" s="1">
        <f t="shared" ca="1" si="532"/>
        <v>4.5374219859623866E-2</v>
      </c>
      <c r="S4888" s="1">
        <f t="shared" ca="1" si="533"/>
        <v>5728</v>
      </c>
      <c r="T4888" s="1" t="str">
        <f t="shared" ca="1" si="529"/>
        <v/>
      </c>
    </row>
    <row r="4889" spans="1:20" x14ac:dyDescent="0.25">
      <c r="A4889" s="1">
        <v>4885</v>
      </c>
      <c r="B4889" s="1">
        <v>489</v>
      </c>
      <c r="C4889" s="1">
        <v>49</v>
      </c>
      <c r="D4889" s="1" t="s">
        <v>16</v>
      </c>
      <c r="E4889" s="1">
        <v>0</v>
      </c>
      <c r="J4889" s="1">
        <v>4885</v>
      </c>
      <c r="K4889" s="1">
        <f t="shared" ca="1" si="530"/>
        <v>0.3741902586379745</v>
      </c>
      <c r="L4889" s="1">
        <f t="shared" ca="1" si="531"/>
        <v>6252</v>
      </c>
      <c r="M4889" s="1" t="str">
        <f t="shared" ca="1" si="528"/>
        <v/>
      </c>
      <c r="Q4889" s="1">
        <v>4885</v>
      </c>
      <c r="R4889" s="1">
        <f t="shared" ca="1" si="532"/>
        <v>0.48021274555201543</v>
      </c>
      <c r="S4889" s="1">
        <f t="shared" ca="1" si="533"/>
        <v>3092</v>
      </c>
      <c r="T4889" s="1" t="str">
        <f t="shared" ca="1" si="529"/>
        <v/>
      </c>
    </row>
    <row r="4890" spans="1:20" x14ac:dyDescent="0.25">
      <c r="A4890" s="1">
        <v>4886</v>
      </c>
      <c r="B4890" s="1">
        <v>489</v>
      </c>
      <c r="C4890" s="1">
        <v>49</v>
      </c>
      <c r="D4890" s="1" t="s">
        <v>16</v>
      </c>
      <c r="E4890" s="1">
        <v>0</v>
      </c>
      <c r="J4890" s="1">
        <v>4886</v>
      </c>
      <c r="K4890" s="1">
        <f t="shared" ca="1" si="530"/>
        <v>0.1845734337880417</v>
      </c>
      <c r="L4890" s="1">
        <f t="shared" ca="1" si="531"/>
        <v>8150</v>
      </c>
      <c r="M4890" s="1" t="str">
        <f t="shared" ca="1" si="528"/>
        <v/>
      </c>
      <c r="Q4890" s="1">
        <v>4886</v>
      </c>
      <c r="R4890" s="1">
        <f t="shared" ca="1" si="532"/>
        <v>1.7374108921546116E-2</v>
      </c>
      <c r="S4890" s="1">
        <f t="shared" ca="1" si="533"/>
        <v>5903</v>
      </c>
      <c r="T4890" s="1" t="str">
        <f t="shared" ca="1" si="529"/>
        <v/>
      </c>
    </row>
    <row r="4891" spans="1:20" x14ac:dyDescent="0.25">
      <c r="A4891" s="1">
        <v>4887</v>
      </c>
      <c r="B4891" s="1">
        <v>489</v>
      </c>
      <c r="C4891" s="1">
        <v>49</v>
      </c>
      <c r="D4891" s="1" t="s">
        <v>16</v>
      </c>
      <c r="E4891" s="1">
        <v>0</v>
      </c>
      <c r="J4891" s="1">
        <v>4887</v>
      </c>
      <c r="K4891" s="1">
        <f t="shared" ca="1" si="530"/>
        <v>0.42155794292984405</v>
      </c>
      <c r="L4891" s="1">
        <f t="shared" ca="1" si="531"/>
        <v>5790</v>
      </c>
      <c r="M4891" s="1" t="str">
        <f t="shared" ca="1" si="528"/>
        <v/>
      </c>
      <c r="Q4891" s="1">
        <v>4887</v>
      </c>
      <c r="R4891" s="1">
        <f t="shared" ca="1" si="532"/>
        <v>0.74658551196057865</v>
      </c>
      <c r="S4891" s="1">
        <f t="shared" ca="1" si="533"/>
        <v>1456</v>
      </c>
      <c r="T4891" s="1" t="str">
        <f t="shared" ca="1" si="529"/>
        <v/>
      </c>
    </row>
    <row r="4892" spans="1:20" x14ac:dyDescent="0.25">
      <c r="A4892" s="1">
        <v>4888</v>
      </c>
      <c r="B4892" s="1">
        <v>489</v>
      </c>
      <c r="C4892" s="1">
        <v>49</v>
      </c>
      <c r="D4892" s="1" t="s">
        <v>16</v>
      </c>
      <c r="E4892" s="1">
        <v>0</v>
      </c>
      <c r="J4892" s="1">
        <v>4888</v>
      </c>
      <c r="K4892" s="1">
        <f t="shared" ca="1" si="530"/>
        <v>0.223991715404108</v>
      </c>
      <c r="L4892" s="1">
        <f t="shared" ca="1" si="531"/>
        <v>7744</v>
      </c>
      <c r="M4892" s="1" t="str">
        <f t="shared" ca="1" si="528"/>
        <v/>
      </c>
      <c r="Q4892" s="1">
        <v>4888</v>
      </c>
      <c r="R4892" s="1">
        <f t="shared" ca="1" si="532"/>
        <v>0.26516069528447883</v>
      </c>
      <c r="S4892" s="1">
        <f t="shared" ca="1" si="533"/>
        <v>4401</v>
      </c>
      <c r="T4892" s="1" t="str">
        <f t="shared" ca="1" si="529"/>
        <v/>
      </c>
    </row>
    <row r="4893" spans="1:20" x14ac:dyDescent="0.25">
      <c r="A4893" s="1">
        <v>4889</v>
      </c>
      <c r="B4893" s="1">
        <v>489</v>
      </c>
      <c r="C4893" s="1">
        <v>49</v>
      </c>
      <c r="D4893" s="1" t="s">
        <v>16</v>
      </c>
      <c r="E4893" s="1">
        <v>0</v>
      </c>
      <c r="J4893" s="1">
        <v>4889</v>
      </c>
      <c r="K4893" s="1">
        <f t="shared" ca="1" si="530"/>
        <v>0.42109206672408173</v>
      </c>
      <c r="L4893" s="1">
        <f t="shared" ca="1" si="531"/>
        <v>5794</v>
      </c>
      <c r="M4893" s="1" t="str">
        <f t="shared" ca="1" si="528"/>
        <v/>
      </c>
      <c r="Q4893" s="1">
        <v>4889</v>
      </c>
      <c r="R4893" s="1">
        <f t="shared" ca="1" si="532"/>
        <v>0.19600408880877607</v>
      </c>
      <c r="S4893" s="1">
        <f t="shared" ca="1" si="533"/>
        <v>4821</v>
      </c>
      <c r="T4893" s="1" t="str">
        <f t="shared" ca="1" si="529"/>
        <v/>
      </c>
    </row>
    <row r="4894" spans="1:20" x14ac:dyDescent="0.25">
      <c r="A4894" s="1">
        <v>4890</v>
      </c>
      <c r="B4894" s="1">
        <v>489</v>
      </c>
      <c r="C4894" s="1">
        <v>49</v>
      </c>
      <c r="D4894" s="1" t="s">
        <v>16</v>
      </c>
      <c r="E4894" s="1">
        <v>0</v>
      </c>
      <c r="J4894" s="1">
        <v>4890</v>
      </c>
      <c r="K4894" s="1">
        <f t="shared" ca="1" si="530"/>
        <v>0.61462365733184221</v>
      </c>
      <c r="L4894" s="1">
        <f t="shared" ca="1" si="531"/>
        <v>3887</v>
      </c>
      <c r="M4894" s="1" t="str">
        <f t="shared" ca="1" si="528"/>
        <v/>
      </c>
      <c r="Q4894" s="1">
        <v>4890</v>
      </c>
      <c r="R4894" s="1">
        <f t="shared" ca="1" si="532"/>
        <v>0.3708128537538371</v>
      </c>
      <c r="S4894" s="1">
        <f t="shared" ca="1" si="533"/>
        <v>3766</v>
      </c>
      <c r="T4894" s="1" t="str">
        <f t="shared" ca="1" si="529"/>
        <v/>
      </c>
    </row>
    <row r="4895" spans="1:20" x14ac:dyDescent="0.25">
      <c r="A4895" s="1">
        <v>4891</v>
      </c>
      <c r="B4895" s="1">
        <v>490</v>
      </c>
      <c r="C4895" s="1">
        <v>49</v>
      </c>
      <c r="D4895" s="1" t="s">
        <v>16</v>
      </c>
      <c r="E4895" s="1">
        <v>0</v>
      </c>
      <c r="J4895" s="1">
        <v>4891</v>
      </c>
      <c r="K4895" s="1">
        <f t="shared" ca="1" si="530"/>
        <v>0.45526786658648344</v>
      </c>
      <c r="L4895" s="1">
        <f t="shared" ca="1" si="531"/>
        <v>5449</v>
      </c>
      <c r="M4895" s="1" t="str">
        <f t="shared" ca="1" si="528"/>
        <v/>
      </c>
      <c r="Q4895" s="1">
        <v>4891</v>
      </c>
      <c r="R4895" s="1">
        <f t="shared" ca="1" si="532"/>
        <v>0.19501000544829405</v>
      </c>
      <c r="S4895" s="1">
        <f t="shared" ca="1" si="533"/>
        <v>4826</v>
      </c>
      <c r="T4895" s="1" t="str">
        <f t="shared" ca="1" si="529"/>
        <v/>
      </c>
    </row>
    <row r="4896" spans="1:20" x14ac:dyDescent="0.25">
      <c r="A4896" s="1">
        <v>4892</v>
      </c>
      <c r="B4896" s="1">
        <v>490</v>
      </c>
      <c r="C4896" s="1">
        <v>49</v>
      </c>
      <c r="D4896" s="1" t="s">
        <v>16</v>
      </c>
      <c r="E4896" s="1">
        <v>0</v>
      </c>
      <c r="J4896" s="1">
        <v>4892</v>
      </c>
      <c r="K4896" s="1">
        <f t="shared" ca="1" si="530"/>
        <v>0.276083445425233</v>
      </c>
      <c r="L4896" s="1">
        <f t="shared" ca="1" si="531"/>
        <v>7185</v>
      </c>
      <c r="M4896" s="1" t="str">
        <f t="shared" ca="1" si="528"/>
        <v/>
      </c>
      <c r="Q4896" s="1">
        <v>4892</v>
      </c>
      <c r="R4896" s="1">
        <f t="shared" ca="1" si="532"/>
        <v>0.21288744363271217</v>
      </c>
      <c r="S4896" s="1">
        <f t="shared" ca="1" si="533"/>
        <v>4710</v>
      </c>
      <c r="T4896" s="1" t="str">
        <f t="shared" ca="1" si="529"/>
        <v/>
      </c>
    </row>
    <row r="4897" spans="1:20" x14ac:dyDescent="0.25">
      <c r="A4897" s="1">
        <v>4893</v>
      </c>
      <c r="B4897" s="1">
        <v>490</v>
      </c>
      <c r="C4897" s="1">
        <v>49</v>
      </c>
      <c r="D4897" s="1" t="s">
        <v>16</v>
      </c>
      <c r="E4897" s="1">
        <v>0</v>
      </c>
      <c r="J4897" s="1">
        <v>4893</v>
      </c>
      <c r="K4897" s="1">
        <f t="shared" ca="1" si="530"/>
        <v>0.84364520659233577</v>
      </c>
      <c r="L4897" s="1">
        <f t="shared" ca="1" si="531"/>
        <v>1585</v>
      </c>
      <c r="M4897" s="1" t="str">
        <f t="shared" ca="1" si="528"/>
        <v/>
      </c>
      <c r="Q4897" s="1">
        <v>4893</v>
      </c>
      <c r="R4897" s="1">
        <f t="shared" ca="1" si="532"/>
        <v>0.56646765054795933</v>
      </c>
      <c r="S4897" s="1">
        <f t="shared" ca="1" si="533"/>
        <v>2550</v>
      </c>
      <c r="T4897" s="1" t="str">
        <f t="shared" ca="1" si="529"/>
        <v/>
      </c>
    </row>
    <row r="4898" spans="1:20" x14ac:dyDescent="0.25">
      <c r="A4898" s="1">
        <v>4894</v>
      </c>
      <c r="B4898" s="1">
        <v>490</v>
      </c>
      <c r="C4898" s="1">
        <v>49</v>
      </c>
      <c r="D4898" s="1" t="s">
        <v>16</v>
      </c>
      <c r="E4898" s="1">
        <v>0</v>
      </c>
      <c r="J4898" s="1">
        <v>4894</v>
      </c>
      <c r="K4898" s="1">
        <f t="shared" ca="1" si="530"/>
        <v>0.97414459644976026</v>
      </c>
      <c r="L4898" s="1">
        <f t="shared" ca="1" si="531"/>
        <v>266</v>
      </c>
      <c r="M4898" s="1" t="str">
        <f t="shared" ca="1" si="528"/>
        <v/>
      </c>
      <c r="Q4898" s="1">
        <v>4894</v>
      </c>
      <c r="R4898" s="1">
        <f t="shared" ca="1" si="532"/>
        <v>0.52891178685437912</v>
      </c>
      <c r="S4898" s="1">
        <f t="shared" ca="1" si="533"/>
        <v>2773</v>
      </c>
      <c r="T4898" s="1" t="str">
        <f t="shared" ca="1" si="529"/>
        <v/>
      </c>
    </row>
    <row r="4899" spans="1:20" x14ac:dyDescent="0.25">
      <c r="A4899" s="1">
        <v>4895</v>
      </c>
      <c r="B4899" s="1">
        <v>490</v>
      </c>
      <c r="C4899" s="1">
        <v>49</v>
      </c>
      <c r="D4899" s="1" t="s">
        <v>16</v>
      </c>
      <c r="E4899" s="1">
        <v>0</v>
      </c>
      <c r="J4899" s="1">
        <v>4895</v>
      </c>
      <c r="K4899" s="1">
        <f t="shared" ca="1" si="530"/>
        <v>0.71710478641222286</v>
      </c>
      <c r="L4899" s="1">
        <f t="shared" ca="1" si="531"/>
        <v>2873</v>
      </c>
      <c r="M4899" s="1" t="str">
        <f t="shared" ca="1" si="528"/>
        <v/>
      </c>
      <c r="Q4899" s="1">
        <v>4895</v>
      </c>
      <c r="R4899" s="1">
        <f t="shared" ca="1" si="532"/>
        <v>8.6543921261859058E-3</v>
      </c>
      <c r="S4899" s="1">
        <f t="shared" ca="1" si="533"/>
        <v>5945</v>
      </c>
      <c r="T4899" s="1" t="str">
        <f t="shared" ca="1" si="529"/>
        <v/>
      </c>
    </row>
    <row r="4900" spans="1:20" x14ac:dyDescent="0.25">
      <c r="A4900" s="1">
        <v>4896</v>
      </c>
      <c r="B4900" s="1">
        <v>490</v>
      </c>
      <c r="C4900" s="1">
        <v>49</v>
      </c>
      <c r="D4900" s="1" t="s">
        <v>16</v>
      </c>
      <c r="E4900" s="1">
        <v>0</v>
      </c>
      <c r="J4900" s="1">
        <v>4896</v>
      </c>
      <c r="K4900" s="1">
        <f t="shared" ca="1" si="530"/>
        <v>0.52056161555044322</v>
      </c>
      <c r="L4900" s="1">
        <f t="shared" ca="1" si="531"/>
        <v>4810</v>
      </c>
      <c r="M4900" s="1" t="str">
        <f t="shared" ca="1" si="528"/>
        <v/>
      </c>
      <c r="Q4900" s="1">
        <v>4896</v>
      </c>
      <c r="R4900" s="1">
        <f t="shared" ca="1" si="532"/>
        <v>0.70082944150549698</v>
      </c>
      <c r="S4900" s="1">
        <f t="shared" ca="1" si="533"/>
        <v>1754</v>
      </c>
      <c r="T4900" s="1" t="str">
        <f t="shared" ca="1" si="529"/>
        <v/>
      </c>
    </row>
    <row r="4901" spans="1:20" x14ac:dyDescent="0.25">
      <c r="A4901" s="1">
        <v>4897</v>
      </c>
      <c r="B4901" s="1">
        <v>490</v>
      </c>
      <c r="C4901" s="1">
        <v>49</v>
      </c>
      <c r="D4901" s="1" t="s">
        <v>16</v>
      </c>
      <c r="E4901" s="1">
        <v>0</v>
      </c>
      <c r="J4901" s="1">
        <v>4897</v>
      </c>
      <c r="K4901" s="1">
        <f t="shared" ca="1" si="530"/>
        <v>0.52755863628079114</v>
      </c>
      <c r="L4901" s="1">
        <f t="shared" ca="1" si="531"/>
        <v>4729</v>
      </c>
      <c r="M4901" s="1" t="str">
        <f t="shared" ca="1" si="528"/>
        <v/>
      </c>
      <c r="Q4901" s="1">
        <v>4897</v>
      </c>
      <c r="R4901" s="1">
        <f t="shared" ca="1" si="532"/>
        <v>0.63037393275540621</v>
      </c>
      <c r="S4901" s="1">
        <f t="shared" ca="1" si="533"/>
        <v>2177</v>
      </c>
      <c r="T4901" s="1" t="str">
        <f t="shared" ca="1" si="529"/>
        <v/>
      </c>
    </row>
    <row r="4902" spans="1:20" x14ac:dyDescent="0.25">
      <c r="A4902" s="1">
        <v>4898</v>
      </c>
      <c r="B4902" s="1">
        <v>490</v>
      </c>
      <c r="C4902" s="1">
        <v>49</v>
      </c>
      <c r="D4902" s="1" t="s">
        <v>16</v>
      </c>
      <c r="E4902" s="1">
        <v>0</v>
      </c>
      <c r="J4902" s="1">
        <v>4898</v>
      </c>
      <c r="K4902" s="1">
        <f t="shared" ca="1" si="530"/>
        <v>0.5644146867184725</v>
      </c>
      <c r="L4902" s="1">
        <f t="shared" ca="1" si="531"/>
        <v>4364</v>
      </c>
      <c r="M4902" s="1" t="str">
        <f t="shared" ca="1" si="528"/>
        <v/>
      </c>
      <c r="Q4902" s="1">
        <v>4898</v>
      </c>
      <c r="R4902" s="1">
        <f t="shared" ca="1" si="532"/>
        <v>0.57467317562516651</v>
      </c>
      <c r="S4902" s="1">
        <f t="shared" ca="1" si="533"/>
        <v>2505</v>
      </c>
      <c r="T4902" s="1" t="str">
        <f t="shared" ca="1" si="529"/>
        <v/>
      </c>
    </row>
    <row r="4903" spans="1:20" x14ac:dyDescent="0.25">
      <c r="A4903" s="1">
        <v>4899</v>
      </c>
      <c r="B4903" s="1">
        <v>490</v>
      </c>
      <c r="C4903" s="1">
        <v>49</v>
      </c>
      <c r="D4903" s="1" t="s">
        <v>16</v>
      </c>
      <c r="E4903" s="1">
        <v>0</v>
      </c>
      <c r="J4903" s="1">
        <v>4899</v>
      </c>
      <c r="K4903" s="1">
        <f t="shared" ca="1" si="530"/>
        <v>0.87551922566810847</v>
      </c>
      <c r="L4903" s="1">
        <f t="shared" ca="1" si="531"/>
        <v>1245</v>
      </c>
      <c r="M4903" s="1" t="str">
        <f t="shared" ca="1" si="528"/>
        <v/>
      </c>
      <c r="Q4903" s="1">
        <v>4899</v>
      </c>
      <c r="R4903" s="1">
        <f t="shared" ca="1" si="532"/>
        <v>0.26037042072557692</v>
      </c>
      <c r="S4903" s="1">
        <f t="shared" ca="1" si="533"/>
        <v>4429</v>
      </c>
      <c r="T4903" s="1" t="str">
        <f t="shared" ca="1" si="529"/>
        <v/>
      </c>
    </row>
    <row r="4904" spans="1:20" x14ac:dyDescent="0.25">
      <c r="A4904" s="1">
        <v>4900</v>
      </c>
      <c r="B4904" s="1">
        <v>490</v>
      </c>
      <c r="C4904" s="1">
        <v>49</v>
      </c>
      <c r="D4904" s="1" t="s">
        <v>16</v>
      </c>
      <c r="E4904" s="1">
        <v>0</v>
      </c>
      <c r="J4904" s="1">
        <v>4900</v>
      </c>
      <c r="K4904" s="1">
        <f t="shared" ca="1" si="530"/>
        <v>0.70435478293118858</v>
      </c>
      <c r="L4904" s="1">
        <f t="shared" ca="1" si="531"/>
        <v>2985</v>
      </c>
      <c r="M4904" s="1" t="str">
        <f t="shared" ca="1" si="528"/>
        <v/>
      </c>
      <c r="Q4904" s="1">
        <v>4900</v>
      </c>
      <c r="R4904" s="1">
        <f t="shared" ca="1" si="532"/>
        <v>0.57693210969300679</v>
      </c>
      <c r="S4904" s="1">
        <f t="shared" ca="1" si="533"/>
        <v>2486</v>
      </c>
      <c r="T4904" s="1" t="str">
        <f t="shared" ca="1" si="529"/>
        <v/>
      </c>
    </row>
    <row r="4905" spans="1:20" x14ac:dyDescent="0.25">
      <c r="A4905" s="1">
        <v>4901</v>
      </c>
      <c r="B4905" s="1">
        <v>491</v>
      </c>
      <c r="C4905" s="1">
        <v>50</v>
      </c>
      <c r="D4905" s="1" t="s">
        <v>16</v>
      </c>
      <c r="E4905" s="1">
        <v>0</v>
      </c>
      <c r="J4905" s="1">
        <v>4901</v>
      </c>
      <c r="K4905" s="1">
        <f t="shared" ca="1" si="530"/>
        <v>0.29480286629486352</v>
      </c>
      <c r="L4905" s="1">
        <f t="shared" ca="1" si="531"/>
        <v>6989</v>
      </c>
      <c r="M4905" s="1" t="str">
        <f t="shared" ca="1" si="528"/>
        <v/>
      </c>
      <c r="Q4905" s="1">
        <v>4901</v>
      </c>
      <c r="R4905" s="1">
        <f t="shared" ca="1" si="532"/>
        <v>0.64115163554432419</v>
      </c>
      <c r="S4905" s="1">
        <f t="shared" ca="1" si="533"/>
        <v>2109</v>
      </c>
      <c r="T4905" s="1" t="str">
        <f t="shared" ca="1" si="529"/>
        <v/>
      </c>
    </row>
    <row r="4906" spans="1:20" x14ac:dyDescent="0.25">
      <c r="A4906" s="1">
        <v>4902</v>
      </c>
      <c r="B4906" s="1">
        <v>491</v>
      </c>
      <c r="C4906" s="1">
        <v>50</v>
      </c>
      <c r="D4906" s="1" t="s">
        <v>16</v>
      </c>
      <c r="E4906" s="1">
        <v>0</v>
      </c>
      <c r="J4906" s="1">
        <v>4902</v>
      </c>
      <c r="K4906" s="1">
        <f t="shared" ca="1" si="530"/>
        <v>0.27215461530684681</v>
      </c>
      <c r="L4906" s="1">
        <f t="shared" ca="1" si="531"/>
        <v>7221</v>
      </c>
      <c r="M4906" s="1" t="str">
        <f t="shared" ca="1" si="528"/>
        <v/>
      </c>
      <c r="Q4906" s="1">
        <v>4902</v>
      </c>
      <c r="R4906" s="1">
        <f t="shared" ca="1" si="532"/>
        <v>0.48782507291315547</v>
      </c>
      <c r="S4906" s="1">
        <f t="shared" ca="1" si="533"/>
        <v>3044</v>
      </c>
      <c r="T4906" s="1" t="str">
        <f t="shared" ca="1" si="529"/>
        <v/>
      </c>
    </row>
    <row r="4907" spans="1:20" x14ac:dyDescent="0.25">
      <c r="A4907" s="1">
        <v>4903</v>
      </c>
      <c r="B4907" s="1">
        <v>491</v>
      </c>
      <c r="C4907" s="1">
        <v>50</v>
      </c>
      <c r="D4907" s="1" t="s">
        <v>16</v>
      </c>
      <c r="E4907" s="1">
        <v>0</v>
      </c>
      <c r="J4907" s="1">
        <v>4903</v>
      </c>
      <c r="K4907" s="1">
        <f t="shared" ca="1" si="530"/>
        <v>0.29291472525380513</v>
      </c>
      <c r="L4907" s="1">
        <f t="shared" ca="1" si="531"/>
        <v>7003</v>
      </c>
      <c r="M4907" s="1" t="str">
        <f t="shared" ca="1" si="528"/>
        <v/>
      </c>
      <c r="Q4907" s="1">
        <v>4903</v>
      </c>
      <c r="R4907" s="1">
        <f t="shared" ca="1" si="532"/>
        <v>0.50119366068207516</v>
      </c>
      <c r="S4907" s="1">
        <f t="shared" ca="1" si="533"/>
        <v>2969</v>
      </c>
      <c r="T4907" s="1" t="str">
        <f t="shared" ca="1" si="529"/>
        <v/>
      </c>
    </row>
    <row r="4908" spans="1:20" x14ac:dyDescent="0.25">
      <c r="A4908" s="1">
        <v>4904</v>
      </c>
      <c r="B4908" s="1">
        <v>491</v>
      </c>
      <c r="C4908" s="1">
        <v>50</v>
      </c>
      <c r="D4908" s="1" t="s">
        <v>16</v>
      </c>
      <c r="E4908" s="1">
        <v>0</v>
      </c>
      <c r="J4908" s="1">
        <v>4904</v>
      </c>
      <c r="K4908" s="1">
        <f t="shared" ca="1" si="530"/>
        <v>0.96627194341271405</v>
      </c>
      <c r="L4908" s="1">
        <f t="shared" ca="1" si="531"/>
        <v>349</v>
      </c>
      <c r="M4908" s="1" t="str">
        <f t="shared" ca="1" si="528"/>
        <v/>
      </c>
      <c r="Q4908" s="1">
        <v>4904</v>
      </c>
      <c r="R4908" s="1">
        <f t="shared" ca="1" si="532"/>
        <v>0.74204576156389868</v>
      </c>
      <c r="S4908" s="1">
        <f t="shared" ca="1" si="533"/>
        <v>1493</v>
      </c>
      <c r="T4908" s="1" t="str">
        <f t="shared" ca="1" si="529"/>
        <v/>
      </c>
    </row>
    <row r="4909" spans="1:20" x14ac:dyDescent="0.25">
      <c r="A4909" s="1">
        <v>4905</v>
      </c>
      <c r="B4909" s="1">
        <v>491</v>
      </c>
      <c r="C4909" s="1">
        <v>50</v>
      </c>
      <c r="D4909" s="1" t="s">
        <v>16</v>
      </c>
      <c r="E4909" s="1">
        <v>0</v>
      </c>
      <c r="J4909" s="1">
        <v>4905</v>
      </c>
      <c r="K4909" s="1">
        <f t="shared" ca="1" si="530"/>
        <v>0.47320418448926094</v>
      </c>
      <c r="L4909" s="1">
        <f t="shared" ca="1" si="531"/>
        <v>5263</v>
      </c>
      <c r="M4909" s="1" t="str">
        <f t="shared" ca="1" si="528"/>
        <v/>
      </c>
      <c r="Q4909" s="1">
        <v>4905</v>
      </c>
      <c r="R4909" s="1">
        <f t="shared" ca="1" si="532"/>
        <v>0.73744286018791638</v>
      </c>
      <c r="S4909" s="1">
        <f t="shared" ca="1" si="533"/>
        <v>1529</v>
      </c>
      <c r="T4909" s="1" t="str">
        <f t="shared" ca="1" si="529"/>
        <v/>
      </c>
    </row>
    <row r="4910" spans="1:20" x14ac:dyDescent="0.25">
      <c r="A4910" s="1">
        <v>4906</v>
      </c>
      <c r="B4910" s="1">
        <v>491</v>
      </c>
      <c r="C4910" s="1">
        <v>50</v>
      </c>
      <c r="D4910" s="1" t="s">
        <v>16</v>
      </c>
      <c r="E4910" s="1">
        <v>0</v>
      </c>
      <c r="J4910" s="1">
        <v>4906</v>
      </c>
      <c r="K4910" s="1">
        <f t="shared" ca="1" si="530"/>
        <v>0.48001834501705853</v>
      </c>
      <c r="L4910" s="1">
        <f t="shared" ca="1" si="531"/>
        <v>5193</v>
      </c>
      <c r="M4910" s="1" t="str">
        <f t="shared" ca="1" si="528"/>
        <v/>
      </c>
      <c r="Q4910" s="1">
        <v>4906</v>
      </c>
      <c r="R4910" s="1">
        <f t="shared" ca="1" si="532"/>
        <v>0.37582548419105888</v>
      </c>
      <c r="S4910" s="1">
        <f t="shared" ca="1" si="533"/>
        <v>3727</v>
      </c>
      <c r="T4910" s="1" t="str">
        <f t="shared" ca="1" si="529"/>
        <v/>
      </c>
    </row>
    <row r="4911" spans="1:20" x14ac:dyDescent="0.25">
      <c r="A4911" s="1">
        <v>4907</v>
      </c>
      <c r="B4911" s="1">
        <v>491</v>
      </c>
      <c r="C4911" s="1">
        <v>50</v>
      </c>
      <c r="D4911" s="1" t="s">
        <v>16</v>
      </c>
      <c r="E4911" s="1">
        <v>0</v>
      </c>
      <c r="J4911" s="1">
        <v>4907</v>
      </c>
      <c r="K4911" s="1">
        <f t="shared" ca="1" si="530"/>
        <v>0.66477071930874521</v>
      </c>
      <c r="L4911" s="1">
        <f t="shared" ca="1" si="531"/>
        <v>3384</v>
      </c>
      <c r="M4911" s="1" t="str">
        <f t="shared" ca="1" si="528"/>
        <v/>
      </c>
      <c r="Q4911" s="1">
        <v>4907</v>
      </c>
      <c r="R4911" s="1">
        <f t="shared" ca="1" si="532"/>
        <v>0.5135732686018829</v>
      </c>
      <c r="S4911" s="1">
        <f t="shared" ca="1" si="533"/>
        <v>2880</v>
      </c>
      <c r="T4911" s="1" t="str">
        <f t="shared" ca="1" si="529"/>
        <v/>
      </c>
    </row>
    <row r="4912" spans="1:20" x14ac:dyDescent="0.25">
      <c r="A4912" s="1">
        <v>4908</v>
      </c>
      <c r="B4912" s="1">
        <v>491</v>
      </c>
      <c r="C4912" s="1">
        <v>50</v>
      </c>
      <c r="D4912" s="1" t="s">
        <v>16</v>
      </c>
      <c r="E4912" s="1">
        <v>0</v>
      </c>
      <c r="J4912" s="1">
        <v>4908</v>
      </c>
      <c r="K4912" s="1">
        <f t="shared" ca="1" si="530"/>
        <v>8.8162874868255026E-2</v>
      </c>
      <c r="L4912" s="1">
        <f t="shared" ca="1" si="531"/>
        <v>9098</v>
      </c>
      <c r="M4912" s="1" t="str">
        <f t="shared" ca="1" si="528"/>
        <v/>
      </c>
      <c r="Q4912" s="1">
        <v>4908</v>
      </c>
      <c r="R4912" s="1">
        <f t="shared" ca="1" si="532"/>
        <v>0.25911769964655162</v>
      </c>
      <c r="S4912" s="1">
        <f t="shared" ca="1" si="533"/>
        <v>4435</v>
      </c>
      <c r="T4912" s="1" t="str">
        <f t="shared" ca="1" si="529"/>
        <v/>
      </c>
    </row>
    <row r="4913" spans="1:20" x14ac:dyDescent="0.25">
      <c r="A4913" s="1">
        <v>4909</v>
      </c>
      <c r="B4913" s="1">
        <v>491</v>
      </c>
      <c r="C4913" s="1">
        <v>50</v>
      </c>
      <c r="D4913" s="1" t="s">
        <v>16</v>
      </c>
      <c r="E4913" s="1">
        <v>0</v>
      </c>
      <c r="J4913" s="1">
        <v>4909</v>
      </c>
      <c r="K4913" s="1">
        <f t="shared" ca="1" si="530"/>
        <v>0.72563129130455961</v>
      </c>
      <c r="L4913" s="1">
        <f t="shared" ca="1" si="531"/>
        <v>2779</v>
      </c>
      <c r="M4913" s="1" t="str">
        <f t="shared" ca="1" si="528"/>
        <v/>
      </c>
      <c r="Q4913" s="1">
        <v>4909</v>
      </c>
      <c r="R4913" s="1">
        <f t="shared" ca="1" si="532"/>
        <v>0.31210468658229473</v>
      </c>
      <c r="S4913" s="1">
        <f t="shared" ca="1" si="533"/>
        <v>4129</v>
      </c>
      <c r="T4913" s="1" t="str">
        <f t="shared" ca="1" si="529"/>
        <v/>
      </c>
    </row>
    <row r="4914" spans="1:20" x14ac:dyDescent="0.25">
      <c r="A4914" s="1">
        <v>4910</v>
      </c>
      <c r="B4914" s="1">
        <v>491</v>
      </c>
      <c r="C4914" s="1">
        <v>50</v>
      </c>
      <c r="D4914" s="1" t="s">
        <v>16</v>
      </c>
      <c r="E4914" s="1">
        <v>0</v>
      </c>
      <c r="J4914" s="1">
        <v>4910</v>
      </c>
      <c r="K4914" s="1">
        <f t="shared" ca="1" si="530"/>
        <v>0.35016042929414881</v>
      </c>
      <c r="L4914" s="1">
        <f t="shared" ca="1" si="531"/>
        <v>6491</v>
      </c>
      <c r="M4914" s="1" t="str">
        <f t="shared" ca="1" si="528"/>
        <v/>
      </c>
      <c r="Q4914" s="1">
        <v>4910</v>
      </c>
      <c r="R4914" s="1">
        <f t="shared" ca="1" si="532"/>
        <v>0.65420506643991083</v>
      </c>
      <c r="S4914" s="1">
        <f t="shared" ca="1" si="533"/>
        <v>2022</v>
      </c>
      <c r="T4914" s="1" t="str">
        <f t="shared" ca="1" si="529"/>
        <v/>
      </c>
    </row>
    <row r="4915" spans="1:20" x14ac:dyDescent="0.25">
      <c r="A4915" s="1">
        <v>4911</v>
      </c>
      <c r="B4915" s="1">
        <v>492</v>
      </c>
      <c r="C4915" s="1">
        <v>50</v>
      </c>
      <c r="D4915" s="1" t="s">
        <v>16</v>
      </c>
      <c r="E4915" s="1">
        <v>0</v>
      </c>
      <c r="J4915" s="1">
        <v>4911</v>
      </c>
      <c r="K4915" s="1">
        <f t="shared" ca="1" si="530"/>
        <v>0.44795212167666765</v>
      </c>
      <c r="L4915" s="1">
        <f t="shared" ca="1" si="531"/>
        <v>5532</v>
      </c>
      <c r="M4915" s="1" t="str">
        <f t="shared" ca="1" si="528"/>
        <v/>
      </c>
      <c r="Q4915" s="1">
        <v>4911</v>
      </c>
      <c r="R4915" s="1">
        <f t="shared" ca="1" si="532"/>
        <v>0.22904583068490103</v>
      </c>
      <c r="S4915" s="1">
        <f t="shared" ca="1" si="533"/>
        <v>4605</v>
      </c>
      <c r="T4915" s="1" t="str">
        <f t="shared" ca="1" si="529"/>
        <v/>
      </c>
    </row>
    <row r="4916" spans="1:20" x14ac:dyDescent="0.25">
      <c r="A4916" s="1">
        <v>4912</v>
      </c>
      <c r="B4916" s="1">
        <v>492</v>
      </c>
      <c r="C4916" s="1">
        <v>50</v>
      </c>
      <c r="D4916" s="1" t="s">
        <v>16</v>
      </c>
      <c r="E4916" s="1">
        <v>0</v>
      </c>
      <c r="J4916" s="1">
        <v>4912</v>
      </c>
      <c r="K4916" s="1">
        <f t="shared" ca="1" si="530"/>
        <v>0.60107768387957039</v>
      </c>
      <c r="L4916" s="1">
        <f t="shared" ca="1" si="531"/>
        <v>4010</v>
      </c>
      <c r="M4916" s="1" t="str">
        <f t="shared" ca="1" si="528"/>
        <v/>
      </c>
      <c r="Q4916" s="1">
        <v>4912</v>
      </c>
      <c r="R4916" s="1">
        <f t="shared" ca="1" si="532"/>
        <v>0.39861345358328892</v>
      </c>
      <c r="S4916" s="1">
        <f t="shared" ca="1" si="533"/>
        <v>3598</v>
      </c>
      <c r="T4916" s="1" t="str">
        <f t="shared" ca="1" si="529"/>
        <v/>
      </c>
    </row>
    <row r="4917" spans="1:20" x14ac:dyDescent="0.25">
      <c r="A4917" s="1">
        <v>4913</v>
      </c>
      <c r="B4917" s="1">
        <v>492</v>
      </c>
      <c r="C4917" s="1">
        <v>50</v>
      </c>
      <c r="D4917" s="1" t="s">
        <v>16</v>
      </c>
      <c r="E4917" s="1">
        <v>0</v>
      </c>
      <c r="J4917" s="1">
        <v>4913</v>
      </c>
      <c r="K4917" s="1">
        <f t="shared" ca="1" si="530"/>
        <v>0.77170071328355438</v>
      </c>
      <c r="L4917" s="1">
        <f t="shared" ca="1" si="531"/>
        <v>2335</v>
      </c>
      <c r="M4917" s="1" t="str">
        <f t="shared" ca="1" si="528"/>
        <v/>
      </c>
      <c r="Q4917" s="1">
        <v>4913</v>
      </c>
      <c r="R4917" s="1">
        <f t="shared" ca="1" si="532"/>
        <v>0.90597002821138028</v>
      </c>
      <c r="S4917" s="1">
        <f t="shared" ca="1" si="533"/>
        <v>502</v>
      </c>
      <c r="T4917" s="1" t="str">
        <f t="shared" ca="1" si="529"/>
        <v/>
      </c>
    </row>
    <row r="4918" spans="1:20" x14ac:dyDescent="0.25">
      <c r="A4918" s="1">
        <v>4914</v>
      </c>
      <c r="B4918" s="1">
        <v>492</v>
      </c>
      <c r="C4918" s="1">
        <v>50</v>
      </c>
      <c r="D4918" s="1" t="s">
        <v>16</v>
      </c>
      <c r="E4918" s="1">
        <v>0</v>
      </c>
      <c r="J4918" s="1">
        <v>4914</v>
      </c>
      <c r="K4918" s="1">
        <f t="shared" ca="1" si="530"/>
        <v>0.46842773472728261</v>
      </c>
      <c r="L4918" s="1">
        <f t="shared" ca="1" si="531"/>
        <v>5311</v>
      </c>
      <c r="M4918" s="1" t="str">
        <f t="shared" ca="1" si="528"/>
        <v/>
      </c>
      <c r="Q4918" s="1">
        <v>4914</v>
      </c>
      <c r="R4918" s="1">
        <f t="shared" ca="1" si="532"/>
        <v>0.18497276662658968</v>
      </c>
      <c r="S4918" s="1">
        <f t="shared" ca="1" si="533"/>
        <v>4886</v>
      </c>
      <c r="T4918" s="1" t="str">
        <f t="shared" ca="1" si="529"/>
        <v/>
      </c>
    </row>
    <row r="4919" spans="1:20" x14ac:dyDescent="0.25">
      <c r="A4919" s="1">
        <v>4915</v>
      </c>
      <c r="B4919" s="1">
        <v>492</v>
      </c>
      <c r="C4919" s="1">
        <v>50</v>
      </c>
      <c r="D4919" s="1" t="s">
        <v>16</v>
      </c>
      <c r="E4919" s="1">
        <v>0</v>
      </c>
      <c r="J4919" s="1">
        <v>4915</v>
      </c>
      <c r="K4919" s="1">
        <f t="shared" ca="1" si="530"/>
        <v>0.9613424505210767</v>
      </c>
      <c r="L4919" s="1">
        <f t="shared" ca="1" si="531"/>
        <v>418</v>
      </c>
      <c r="M4919" s="1" t="str">
        <f t="shared" ca="1" si="528"/>
        <v/>
      </c>
      <c r="Q4919" s="1">
        <v>4915</v>
      </c>
      <c r="R4919" s="1">
        <f t="shared" ca="1" si="532"/>
        <v>0.16621982606793018</v>
      </c>
      <c r="S4919" s="1">
        <f t="shared" ca="1" si="533"/>
        <v>5012</v>
      </c>
      <c r="T4919" s="1" t="str">
        <f t="shared" ca="1" si="529"/>
        <v/>
      </c>
    </row>
    <row r="4920" spans="1:20" x14ac:dyDescent="0.25">
      <c r="A4920" s="1">
        <v>4916</v>
      </c>
      <c r="B4920" s="1">
        <v>492</v>
      </c>
      <c r="C4920" s="1">
        <v>50</v>
      </c>
      <c r="D4920" s="1" t="s">
        <v>16</v>
      </c>
      <c r="E4920" s="1">
        <v>0</v>
      </c>
      <c r="J4920" s="1">
        <v>4916</v>
      </c>
      <c r="K4920" s="1">
        <f t="shared" ca="1" si="530"/>
        <v>0.54567721025011773</v>
      </c>
      <c r="L4920" s="1">
        <f t="shared" ca="1" si="531"/>
        <v>4544</v>
      </c>
      <c r="M4920" s="1" t="str">
        <f t="shared" ca="1" si="528"/>
        <v/>
      </c>
      <c r="Q4920" s="1">
        <v>4916</v>
      </c>
      <c r="R4920" s="1">
        <f t="shared" ca="1" si="532"/>
        <v>0.20174674063690212</v>
      </c>
      <c r="S4920" s="1">
        <f t="shared" ca="1" si="533"/>
        <v>4785</v>
      </c>
      <c r="T4920" s="1" t="str">
        <f t="shared" ca="1" si="529"/>
        <v/>
      </c>
    </row>
    <row r="4921" spans="1:20" x14ac:dyDescent="0.25">
      <c r="A4921" s="1">
        <v>4917</v>
      </c>
      <c r="B4921" s="1">
        <v>492</v>
      </c>
      <c r="C4921" s="1">
        <v>50</v>
      </c>
      <c r="D4921" s="1" t="s">
        <v>16</v>
      </c>
      <c r="E4921" s="1">
        <v>0</v>
      </c>
      <c r="J4921" s="1">
        <v>4917</v>
      </c>
      <c r="K4921" s="1">
        <f t="shared" ca="1" si="530"/>
        <v>0.17775065367707377</v>
      </c>
      <c r="L4921" s="1">
        <f t="shared" ca="1" si="531"/>
        <v>8215</v>
      </c>
      <c r="M4921" s="1" t="str">
        <f t="shared" ca="1" si="528"/>
        <v/>
      </c>
      <c r="Q4921" s="1">
        <v>4917</v>
      </c>
      <c r="R4921" s="1">
        <f t="shared" ca="1" si="532"/>
        <v>0.94593237411260012</v>
      </c>
      <c r="S4921" s="1">
        <f t="shared" ca="1" si="533"/>
        <v>292</v>
      </c>
      <c r="T4921" s="1" t="str">
        <f t="shared" ca="1" si="529"/>
        <v/>
      </c>
    </row>
    <row r="4922" spans="1:20" x14ac:dyDescent="0.25">
      <c r="A4922" s="1">
        <v>4918</v>
      </c>
      <c r="B4922" s="1">
        <v>492</v>
      </c>
      <c r="C4922" s="1">
        <v>50</v>
      </c>
      <c r="D4922" s="1" t="s">
        <v>16</v>
      </c>
      <c r="E4922" s="1">
        <v>0</v>
      </c>
      <c r="J4922" s="1">
        <v>4918</v>
      </c>
      <c r="K4922" s="1">
        <f t="shared" ca="1" si="530"/>
        <v>0.69145587686882681</v>
      </c>
      <c r="L4922" s="1">
        <f t="shared" ca="1" si="531"/>
        <v>3104</v>
      </c>
      <c r="M4922" s="1" t="str">
        <f t="shared" ca="1" si="528"/>
        <v/>
      </c>
      <c r="Q4922" s="1">
        <v>4918</v>
      </c>
      <c r="R4922" s="1">
        <f t="shared" ca="1" si="532"/>
        <v>0.15651391448325114</v>
      </c>
      <c r="S4922" s="1">
        <f t="shared" ca="1" si="533"/>
        <v>5082</v>
      </c>
      <c r="T4922" s="1" t="str">
        <f t="shared" ca="1" si="529"/>
        <v/>
      </c>
    </row>
    <row r="4923" spans="1:20" x14ac:dyDescent="0.25">
      <c r="A4923" s="1">
        <v>4919</v>
      </c>
      <c r="B4923" s="1">
        <v>492</v>
      </c>
      <c r="C4923" s="1">
        <v>50</v>
      </c>
      <c r="D4923" s="1" t="s">
        <v>16</v>
      </c>
      <c r="E4923" s="1">
        <v>0</v>
      </c>
      <c r="J4923" s="1">
        <v>4919</v>
      </c>
      <c r="K4923" s="1">
        <f t="shared" ca="1" si="530"/>
        <v>0.89677826087260881</v>
      </c>
      <c r="L4923" s="1">
        <f t="shared" ca="1" si="531"/>
        <v>1037</v>
      </c>
      <c r="M4923" s="1" t="str">
        <f t="shared" ca="1" si="528"/>
        <v/>
      </c>
      <c r="Q4923" s="1">
        <v>4919</v>
      </c>
      <c r="R4923" s="1">
        <f t="shared" ca="1" si="532"/>
        <v>0.40426190461396394</v>
      </c>
      <c r="S4923" s="1">
        <f t="shared" ca="1" si="533"/>
        <v>3561</v>
      </c>
      <c r="T4923" s="1" t="str">
        <f t="shared" ca="1" si="529"/>
        <v/>
      </c>
    </row>
    <row r="4924" spans="1:20" x14ac:dyDescent="0.25">
      <c r="A4924" s="1">
        <v>4920</v>
      </c>
      <c r="B4924" s="1">
        <v>492</v>
      </c>
      <c r="C4924" s="1">
        <v>50</v>
      </c>
      <c r="D4924" s="1" t="s">
        <v>16</v>
      </c>
      <c r="E4924" s="1">
        <v>0</v>
      </c>
      <c r="J4924" s="1">
        <v>4920</v>
      </c>
      <c r="K4924" s="1">
        <f t="shared" ca="1" si="530"/>
        <v>0.52496925975188147</v>
      </c>
      <c r="L4924" s="1">
        <f t="shared" ca="1" si="531"/>
        <v>4757</v>
      </c>
      <c r="M4924" s="1" t="str">
        <f t="shared" ca="1" si="528"/>
        <v/>
      </c>
      <c r="Q4924" s="1">
        <v>4920</v>
      </c>
      <c r="R4924" s="1">
        <f t="shared" ca="1" si="532"/>
        <v>4.581696292298798E-2</v>
      </c>
      <c r="S4924" s="1">
        <f t="shared" ca="1" si="533"/>
        <v>5724</v>
      </c>
      <c r="T4924" s="1" t="str">
        <f t="shared" ca="1" si="529"/>
        <v/>
      </c>
    </row>
    <row r="4925" spans="1:20" x14ac:dyDescent="0.25">
      <c r="A4925" s="1">
        <v>4921</v>
      </c>
      <c r="B4925" s="1">
        <v>493</v>
      </c>
      <c r="C4925" s="1">
        <v>50</v>
      </c>
      <c r="D4925" s="1" t="s">
        <v>16</v>
      </c>
      <c r="E4925" s="1">
        <v>0</v>
      </c>
      <c r="J4925" s="1">
        <v>4921</v>
      </c>
      <c r="K4925" s="1">
        <f t="shared" ca="1" si="530"/>
        <v>0.26338551762652751</v>
      </c>
      <c r="L4925" s="1">
        <f t="shared" ca="1" si="531"/>
        <v>7311</v>
      </c>
      <c r="M4925" s="1" t="str">
        <f t="shared" ca="1" si="528"/>
        <v/>
      </c>
      <c r="Q4925" s="1">
        <v>4921</v>
      </c>
      <c r="R4925" s="1">
        <f t="shared" ca="1" si="532"/>
        <v>0.48627609756149026</v>
      </c>
      <c r="S4925" s="1">
        <f t="shared" ca="1" si="533"/>
        <v>3052</v>
      </c>
      <c r="T4925" s="1" t="str">
        <f t="shared" ca="1" si="529"/>
        <v/>
      </c>
    </row>
    <row r="4926" spans="1:20" x14ac:dyDescent="0.25">
      <c r="A4926" s="1">
        <v>4922</v>
      </c>
      <c r="B4926" s="1">
        <v>493</v>
      </c>
      <c r="C4926" s="1">
        <v>50</v>
      </c>
      <c r="D4926" s="1" t="s">
        <v>16</v>
      </c>
      <c r="E4926" s="1">
        <v>0</v>
      </c>
      <c r="J4926" s="1">
        <v>4922</v>
      </c>
      <c r="K4926" s="1">
        <f t="shared" ca="1" si="530"/>
        <v>0.61059582532983492</v>
      </c>
      <c r="L4926" s="1">
        <f t="shared" ca="1" si="531"/>
        <v>3918</v>
      </c>
      <c r="M4926" s="1" t="str">
        <f t="shared" ca="1" si="528"/>
        <v/>
      </c>
      <c r="Q4926" s="1">
        <v>4922</v>
      </c>
      <c r="R4926" s="1">
        <f t="shared" ca="1" si="532"/>
        <v>0.55688218153288105</v>
      </c>
      <c r="S4926" s="1">
        <f t="shared" ca="1" si="533"/>
        <v>2595</v>
      </c>
      <c r="T4926" s="1" t="str">
        <f t="shared" ca="1" si="529"/>
        <v/>
      </c>
    </row>
    <row r="4927" spans="1:20" x14ac:dyDescent="0.25">
      <c r="A4927" s="1">
        <v>4923</v>
      </c>
      <c r="B4927" s="1">
        <v>493</v>
      </c>
      <c r="C4927" s="1">
        <v>50</v>
      </c>
      <c r="D4927" s="1" t="s">
        <v>16</v>
      </c>
      <c r="E4927" s="1">
        <v>0</v>
      </c>
      <c r="J4927" s="1">
        <v>4923</v>
      </c>
      <c r="K4927" s="1">
        <f t="shared" ca="1" si="530"/>
        <v>0.6868639268400647</v>
      </c>
      <c r="L4927" s="1">
        <f t="shared" ca="1" si="531"/>
        <v>3159</v>
      </c>
      <c r="M4927" s="1" t="str">
        <f t="shared" ca="1" si="528"/>
        <v/>
      </c>
      <c r="Q4927" s="1">
        <v>4923</v>
      </c>
      <c r="R4927" s="1">
        <f t="shared" ca="1" si="532"/>
        <v>0.42384596881760916</v>
      </c>
      <c r="S4927" s="1">
        <f t="shared" ca="1" si="533"/>
        <v>3445</v>
      </c>
      <c r="T4927" s="1" t="str">
        <f t="shared" ca="1" si="529"/>
        <v/>
      </c>
    </row>
    <row r="4928" spans="1:20" x14ac:dyDescent="0.25">
      <c r="A4928" s="1">
        <v>4924</v>
      </c>
      <c r="B4928" s="1">
        <v>493</v>
      </c>
      <c r="C4928" s="1">
        <v>50</v>
      </c>
      <c r="D4928" s="1" t="s">
        <v>16</v>
      </c>
      <c r="E4928" s="1">
        <v>0</v>
      </c>
      <c r="J4928" s="1">
        <v>4924</v>
      </c>
      <c r="K4928" s="1">
        <f t="shared" ca="1" si="530"/>
        <v>2.388377697290156E-2</v>
      </c>
      <c r="L4928" s="1">
        <f t="shared" ca="1" si="531"/>
        <v>9763</v>
      </c>
      <c r="M4928" s="1" t="str">
        <f t="shared" ca="1" si="528"/>
        <v/>
      </c>
      <c r="Q4928" s="1">
        <v>4924</v>
      </c>
      <c r="R4928" s="1">
        <f t="shared" ca="1" si="532"/>
        <v>0.96872671401453159</v>
      </c>
      <c r="S4928" s="1">
        <f t="shared" ca="1" si="533"/>
        <v>155</v>
      </c>
      <c r="T4928" s="1" t="str">
        <f t="shared" ca="1" si="529"/>
        <v/>
      </c>
    </row>
    <row r="4929" spans="1:20" x14ac:dyDescent="0.25">
      <c r="A4929" s="1">
        <v>4925</v>
      </c>
      <c r="B4929" s="1">
        <v>493</v>
      </c>
      <c r="C4929" s="1">
        <v>50</v>
      </c>
      <c r="D4929" s="1" t="s">
        <v>16</v>
      </c>
      <c r="E4929" s="1">
        <v>0</v>
      </c>
      <c r="J4929" s="1">
        <v>4925</v>
      </c>
      <c r="K4929" s="1">
        <f t="shared" ca="1" si="530"/>
        <v>0.39713667384220208</v>
      </c>
      <c r="L4929" s="1">
        <f t="shared" ca="1" si="531"/>
        <v>6019</v>
      </c>
      <c r="M4929" s="1" t="str">
        <f t="shared" ca="1" si="528"/>
        <v/>
      </c>
      <c r="Q4929" s="1">
        <v>4925</v>
      </c>
      <c r="R4929" s="1">
        <f t="shared" ca="1" si="532"/>
        <v>0.58059106703655794</v>
      </c>
      <c r="S4929" s="1">
        <f t="shared" ca="1" si="533"/>
        <v>2458</v>
      </c>
      <c r="T4929" s="1" t="str">
        <f t="shared" ca="1" si="529"/>
        <v/>
      </c>
    </row>
    <row r="4930" spans="1:20" x14ac:dyDescent="0.25">
      <c r="A4930" s="1">
        <v>4926</v>
      </c>
      <c r="B4930" s="1">
        <v>493</v>
      </c>
      <c r="C4930" s="1">
        <v>50</v>
      </c>
      <c r="D4930" s="1" t="s">
        <v>16</v>
      </c>
      <c r="E4930" s="1">
        <v>0</v>
      </c>
      <c r="J4930" s="1">
        <v>4926</v>
      </c>
      <c r="K4930" s="1">
        <f t="shared" ca="1" si="530"/>
        <v>0.64689049330570692</v>
      </c>
      <c r="L4930" s="1">
        <f t="shared" ca="1" si="531"/>
        <v>3549</v>
      </c>
      <c r="M4930" s="1" t="str">
        <f t="shared" ca="1" si="528"/>
        <v/>
      </c>
      <c r="Q4930" s="1">
        <v>4926</v>
      </c>
      <c r="R4930" s="1">
        <f t="shared" ca="1" si="532"/>
        <v>0.56811874602170165</v>
      </c>
      <c r="S4930" s="1">
        <f t="shared" ca="1" si="533"/>
        <v>2541</v>
      </c>
      <c r="T4930" s="1" t="str">
        <f t="shared" ca="1" si="529"/>
        <v/>
      </c>
    </row>
    <row r="4931" spans="1:20" x14ac:dyDescent="0.25">
      <c r="A4931" s="1">
        <v>4927</v>
      </c>
      <c r="B4931" s="1">
        <v>493</v>
      </c>
      <c r="C4931" s="1">
        <v>50</v>
      </c>
      <c r="D4931" s="1" t="s">
        <v>16</v>
      </c>
      <c r="E4931" s="1">
        <v>0</v>
      </c>
      <c r="J4931" s="1">
        <v>4927</v>
      </c>
      <c r="K4931" s="1">
        <f t="shared" ca="1" si="530"/>
        <v>0.85475061969975663</v>
      </c>
      <c r="L4931" s="1">
        <f t="shared" ca="1" si="531"/>
        <v>1467</v>
      </c>
      <c r="M4931" s="1" t="str">
        <f t="shared" ca="1" si="528"/>
        <v/>
      </c>
      <c r="Q4931" s="1">
        <v>4927</v>
      </c>
      <c r="R4931" s="1">
        <f t="shared" ca="1" si="532"/>
        <v>0.80517350715897262</v>
      </c>
      <c r="S4931" s="1">
        <f t="shared" ca="1" si="533"/>
        <v>1116</v>
      </c>
      <c r="T4931" s="1" t="str">
        <f t="shared" ca="1" si="529"/>
        <v/>
      </c>
    </row>
    <row r="4932" spans="1:20" x14ac:dyDescent="0.25">
      <c r="A4932" s="1">
        <v>4928</v>
      </c>
      <c r="B4932" s="1">
        <v>493</v>
      </c>
      <c r="C4932" s="1">
        <v>50</v>
      </c>
      <c r="D4932" s="1" t="s">
        <v>16</v>
      </c>
      <c r="E4932" s="1">
        <v>0</v>
      </c>
      <c r="J4932" s="1">
        <v>4928</v>
      </c>
      <c r="K4932" s="1">
        <f t="shared" ca="1" si="530"/>
        <v>0.15389770353461052</v>
      </c>
      <c r="L4932" s="1">
        <f t="shared" ca="1" si="531"/>
        <v>8446</v>
      </c>
      <c r="M4932" s="1" t="str">
        <f t="shared" ca="1" si="528"/>
        <v/>
      </c>
      <c r="Q4932" s="1">
        <v>4928</v>
      </c>
      <c r="R4932" s="1">
        <f t="shared" ca="1" si="532"/>
        <v>9.0350961636751048E-2</v>
      </c>
      <c r="S4932" s="1">
        <f t="shared" ca="1" si="533"/>
        <v>5478</v>
      </c>
      <c r="T4932" s="1" t="str">
        <f t="shared" ca="1" si="529"/>
        <v/>
      </c>
    </row>
    <row r="4933" spans="1:20" x14ac:dyDescent="0.25">
      <c r="A4933" s="1">
        <v>4929</v>
      </c>
      <c r="B4933" s="1">
        <v>493</v>
      </c>
      <c r="C4933" s="1">
        <v>50</v>
      </c>
      <c r="D4933" s="1" t="s">
        <v>16</v>
      </c>
      <c r="E4933" s="1">
        <v>0</v>
      </c>
      <c r="J4933" s="1">
        <v>4929</v>
      </c>
      <c r="K4933" s="1">
        <f t="shared" ca="1" si="530"/>
        <v>0.67942006826431367</v>
      </c>
      <c r="L4933" s="1">
        <f t="shared" ca="1" si="531"/>
        <v>3232</v>
      </c>
      <c r="M4933" s="1" t="str">
        <f t="shared" ref="M4933:M4996" ca="1" si="534">IF(L4933&lt;=$K$3,VLOOKUP(J4933,$A$5:$E$10004,5),"")</f>
        <v/>
      </c>
      <c r="Q4933" s="1">
        <v>4929</v>
      </c>
      <c r="R4933" s="1">
        <f t="shared" ca="1" si="532"/>
        <v>0.2045386513113</v>
      </c>
      <c r="S4933" s="1">
        <f t="shared" ca="1" si="533"/>
        <v>4764</v>
      </c>
      <c r="T4933" s="1" t="str">
        <f t="shared" ref="T4933:T4996" ca="1" si="535">IF(S4933&lt;=$R$3*$H$10,VLOOKUP(Q4933,$A$5:$E$10004,5),"")</f>
        <v/>
      </c>
    </row>
    <row r="4934" spans="1:20" x14ac:dyDescent="0.25">
      <c r="A4934" s="1">
        <v>4930</v>
      </c>
      <c r="B4934" s="1">
        <v>493</v>
      </c>
      <c r="C4934" s="1">
        <v>50</v>
      </c>
      <c r="D4934" s="1" t="s">
        <v>16</v>
      </c>
      <c r="E4934" s="1">
        <v>0</v>
      </c>
      <c r="J4934" s="1">
        <v>4930</v>
      </c>
      <c r="K4934" s="1">
        <f t="shared" ref="K4934:K4997" ca="1" si="536">RAND()</f>
        <v>0.70482621461690076</v>
      </c>
      <c r="L4934" s="1">
        <f t="shared" ref="L4934:L4997" ca="1" si="537">_xlfn.RANK.EQ(K4934,$K$5:$K$10004)</f>
        <v>2982</v>
      </c>
      <c r="M4934" s="1" t="str">
        <f t="shared" ca="1" si="534"/>
        <v/>
      </c>
      <c r="Q4934" s="1">
        <v>4930</v>
      </c>
      <c r="R4934" s="1">
        <f t="shared" ref="R4934:R4997" ca="1" si="538">RAND()</f>
        <v>0.3922539610901602</v>
      </c>
      <c r="S4934" s="1">
        <f t="shared" ref="S4934:S4997" ca="1" si="539">_xlfn.RANK.EQ(R4934,$R$5:$R$6004)</f>
        <v>3632</v>
      </c>
      <c r="T4934" s="1" t="str">
        <f t="shared" ca="1" si="535"/>
        <v/>
      </c>
    </row>
    <row r="4935" spans="1:20" x14ac:dyDescent="0.25">
      <c r="A4935" s="1">
        <v>4931</v>
      </c>
      <c r="B4935" s="1">
        <v>494</v>
      </c>
      <c r="C4935" s="1">
        <v>50</v>
      </c>
      <c r="D4935" s="1" t="s">
        <v>16</v>
      </c>
      <c r="E4935" s="1">
        <v>0</v>
      </c>
      <c r="J4935" s="1">
        <v>4931</v>
      </c>
      <c r="K4935" s="1">
        <f t="shared" ca="1" si="536"/>
        <v>0.81707796523508769</v>
      </c>
      <c r="L4935" s="1">
        <f t="shared" ca="1" si="537"/>
        <v>1862</v>
      </c>
      <c r="M4935" s="1" t="str">
        <f t="shared" ca="1" si="534"/>
        <v/>
      </c>
      <c r="Q4935" s="1">
        <v>4931</v>
      </c>
      <c r="R4935" s="1">
        <f t="shared" ca="1" si="538"/>
        <v>0.6190776407215387</v>
      </c>
      <c r="S4935" s="1">
        <f t="shared" ca="1" si="539"/>
        <v>2244</v>
      </c>
      <c r="T4935" s="1" t="str">
        <f t="shared" ca="1" si="535"/>
        <v/>
      </c>
    </row>
    <row r="4936" spans="1:20" x14ac:dyDescent="0.25">
      <c r="A4936" s="1">
        <v>4932</v>
      </c>
      <c r="B4936" s="1">
        <v>494</v>
      </c>
      <c r="C4936" s="1">
        <v>50</v>
      </c>
      <c r="D4936" s="1" t="s">
        <v>16</v>
      </c>
      <c r="E4936" s="1">
        <v>0</v>
      </c>
      <c r="J4936" s="1">
        <v>4932</v>
      </c>
      <c r="K4936" s="1">
        <f t="shared" ca="1" si="536"/>
        <v>0.68377227520215456</v>
      </c>
      <c r="L4936" s="1">
        <f t="shared" ca="1" si="537"/>
        <v>3188</v>
      </c>
      <c r="M4936" s="1" t="str">
        <f t="shared" ca="1" si="534"/>
        <v/>
      </c>
      <c r="Q4936" s="1">
        <v>4932</v>
      </c>
      <c r="R4936" s="1">
        <f t="shared" ca="1" si="538"/>
        <v>0.1872076202979347</v>
      </c>
      <c r="S4936" s="1">
        <f t="shared" ca="1" si="539"/>
        <v>4876</v>
      </c>
      <c r="T4936" s="1" t="str">
        <f t="shared" ca="1" si="535"/>
        <v/>
      </c>
    </row>
    <row r="4937" spans="1:20" x14ac:dyDescent="0.25">
      <c r="A4937" s="1">
        <v>4933</v>
      </c>
      <c r="B4937" s="1">
        <v>494</v>
      </c>
      <c r="C4937" s="1">
        <v>50</v>
      </c>
      <c r="D4937" s="1" t="s">
        <v>16</v>
      </c>
      <c r="E4937" s="1">
        <v>0</v>
      </c>
      <c r="J4937" s="1">
        <v>4933</v>
      </c>
      <c r="K4937" s="1">
        <f t="shared" ca="1" si="536"/>
        <v>0.37722470491567328</v>
      </c>
      <c r="L4937" s="1">
        <f t="shared" ca="1" si="537"/>
        <v>6216</v>
      </c>
      <c r="M4937" s="1" t="str">
        <f t="shared" ca="1" si="534"/>
        <v/>
      </c>
      <c r="Q4937" s="1">
        <v>4933</v>
      </c>
      <c r="R4937" s="1">
        <f t="shared" ca="1" si="538"/>
        <v>0.23816406545432389</v>
      </c>
      <c r="S4937" s="1">
        <f t="shared" ca="1" si="539"/>
        <v>4556</v>
      </c>
      <c r="T4937" s="1" t="str">
        <f t="shared" ca="1" si="535"/>
        <v/>
      </c>
    </row>
    <row r="4938" spans="1:20" x14ac:dyDescent="0.25">
      <c r="A4938" s="1">
        <v>4934</v>
      </c>
      <c r="B4938" s="1">
        <v>494</v>
      </c>
      <c r="C4938" s="1">
        <v>50</v>
      </c>
      <c r="D4938" s="1" t="s">
        <v>16</v>
      </c>
      <c r="E4938" s="1">
        <v>0</v>
      </c>
      <c r="J4938" s="1">
        <v>4934</v>
      </c>
      <c r="K4938" s="1">
        <f t="shared" ca="1" si="536"/>
        <v>0.50042872725174969</v>
      </c>
      <c r="L4938" s="1">
        <f t="shared" ca="1" si="537"/>
        <v>4989</v>
      </c>
      <c r="M4938" s="1" t="str">
        <f t="shared" ca="1" si="534"/>
        <v/>
      </c>
      <c r="Q4938" s="1">
        <v>4934</v>
      </c>
      <c r="R4938" s="1">
        <f t="shared" ca="1" si="538"/>
        <v>0.85192860144431204</v>
      </c>
      <c r="S4938" s="1">
        <f t="shared" ca="1" si="539"/>
        <v>815</v>
      </c>
      <c r="T4938" s="1" t="str">
        <f t="shared" ca="1" si="535"/>
        <v/>
      </c>
    </row>
    <row r="4939" spans="1:20" x14ac:dyDescent="0.25">
      <c r="A4939" s="1">
        <v>4935</v>
      </c>
      <c r="B4939" s="1">
        <v>494</v>
      </c>
      <c r="C4939" s="1">
        <v>50</v>
      </c>
      <c r="D4939" s="1" t="s">
        <v>16</v>
      </c>
      <c r="E4939" s="1">
        <v>0</v>
      </c>
      <c r="J4939" s="1">
        <v>4935</v>
      </c>
      <c r="K4939" s="1">
        <f t="shared" ca="1" si="536"/>
        <v>0.28620949419710029</v>
      </c>
      <c r="L4939" s="1">
        <f t="shared" ca="1" si="537"/>
        <v>7074</v>
      </c>
      <c r="M4939" s="1" t="str">
        <f t="shared" ca="1" si="534"/>
        <v/>
      </c>
      <c r="Q4939" s="1">
        <v>4935</v>
      </c>
      <c r="R4939" s="1">
        <f t="shared" ca="1" si="538"/>
        <v>0.7592379800376412</v>
      </c>
      <c r="S4939" s="1">
        <f t="shared" ca="1" si="539"/>
        <v>1354</v>
      </c>
      <c r="T4939" s="1" t="str">
        <f t="shared" ca="1" si="535"/>
        <v/>
      </c>
    </row>
    <row r="4940" spans="1:20" x14ac:dyDescent="0.25">
      <c r="A4940" s="1">
        <v>4936</v>
      </c>
      <c r="B4940" s="1">
        <v>494</v>
      </c>
      <c r="C4940" s="1">
        <v>50</v>
      </c>
      <c r="D4940" s="1" t="s">
        <v>16</v>
      </c>
      <c r="E4940" s="1">
        <v>0</v>
      </c>
      <c r="J4940" s="1">
        <v>4936</v>
      </c>
      <c r="K4940" s="1">
        <f t="shared" ca="1" si="536"/>
        <v>0.94898208633665926</v>
      </c>
      <c r="L4940" s="1">
        <f t="shared" ca="1" si="537"/>
        <v>551</v>
      </c>
      <c r="M4940" s="1" t="str">
        <f t="shared" ca="1" si="534"/>
        <v/>
      </c>
      <c r="Q4940" s="1">
        <v>4936</v>
      </c>
      <c r="R4940" s="1">
        <f t="shared" ca="1" si="538"/>
        <v>0.61246329437474567</v>
      </c>
      <c r="S4940" s="1">
        <f t="shared" ca="1" si="539"/>
        <v>2281</v>
      </c>
      <c r="T4940" s="1" t="str">
        <f t="shared" ca="1" si="535"/>
        <v/>
      </c>
    </row>
    <row r="4941" spans="1:20" x14ac:dyDescent="0.25">
      <c r="A4941" s="1">
        <v>4937</v>
      </c>
      <c r="B4941" s="1">
        <v>494</v>
      </c>
      <c r="C4941" s="1">
        <v>50</v>
      </c>
      <c r="D4941" s="1" t="s">
        <v>16</v>
      </c>
      <c r="E4941" s="1">
        <v>0</v>
      </c>
      <c r="J4941" s="1">
        <v>4937</v>
      </c>
      <c r="K4941" s="1">
        <f t="shared" ca="1" si="536"/>
        <v>0.27526323057554192</v>
      </c>
      <c r="L4941" s="1">
        <f t="shared" ca="1" si="537"/>
        <v>7192</v>
      </c>
      <c r="M4941" s="1" t="str">
        <f t="shared" ca="1" si="534"/>
        <v/>
      </c>
      <c r="Q4941" s="1">
        <v>4937</v>
      </c>
      <c r="R4941" s="1">
        <f t="shared" ca="1" si="538"/>
        <v>0.79827114173350866</v>
      </c>
      <c r="S4941" s="1">
        <f t="shared" ca="1" si="539"/>
        <v>1153</v>
      </c>
      <c r="T4941" s="1" t="str">
        <f t="shared" ca="1" si="535"/>
        <v/>
      </c>
    </row>
    <row r="4942" spans="1:20" x14ac:dyDescent="0.25">
      <c r="A4942" s="1">
        <v>4938</v>
      </c>
      <c r="B4942" s="1">
        <v>494</v>
      </c>
      <c r="C4942" s="1">
        <v>50</v>
      </c>
      <c r="D4942" s="1" t="s">
        <v>16</v>
      </c>
      <c r="E4942" s="1">
        <v>0</v>
      </c>
      <c r="J4942" s="1">
        <v>4938</v>
      </c>
      <c r="K4942" s="1">
        <f t="shared" ca="1" si="536"/>
        <v>0.1129578083395284</v>
      </c>
      <c r="L4942" s="1">
        <f t="shared" ca="1" si="537"/>
        <v>8853</v>
      </c>
      <c r="M4942" s="1" t="str">
        <f t="shared" ca="1" si="534"/>
        <v/>
      </c>
      <c r="Q4942" s="1">
        <v>4938</v>
      </c>
      <c r="R4942" s="1">
        <f t="shared" ca="1" si="538"/>
        <v>0.29465044446262278</v>
      </c>
      <c r="S4942" s="1">
        <f t="shared" ca="1" si="539"/>
        <v>4226</v>
      </c>
      <c r="T4942" s="1" t="str">
        <f t="shared" ca="1" si="535"/>
        <v/>
      </c>
    </row>
    <row r="4943" spans="1:20" x14ac:dyDescent="0.25">
      <c r="A4943" s="1">
        <v>4939</v>
      </c>
      <c r="B4943" s="1">
        <v>494</v>
      </c>
      <c r="C4943" s="1">
        <v>50</v>
      </c>
      <c r="D4943" s="1" t="s">
        <v>16</v>
      </c>
      <c r="E4943" s="1">
        <v>0</v>
      </c>
      <c r="J4943" s="1">
        <v>4939</v>
      </c>
      <c r="K4943" s="1">
        <f t="shared" ca="1" si="536"/>
        <v>0.98695061922670557</v>
      </c>
      <c r="L4943" s="1">
        <f t="shared" ca="1" si="537"/>
        <v>152</v>
      </c>
      <c r="M4943" s="1" t="str">
        <f t="shared" ca="1" si="534"/>
        <v/>
      </c>
      <c r="Q4943" s="1">
        <v>4939</v>
      </c>
      <c r="R4943" s="1">
        <f t="shared" ca="1" si="538"/>
        <v>0.18698897171008844</v>
      </c>
      <c r="S4943" s="1">
        <f t="shared" ca="1" si="539"/>
        <v>4877</v>
      </c>
      <c r="T4943" s="1" t="str">
        <f t="shared" ca="1" si="535"/>
        <v/>
      </c>
    </row>
    <row r="4944" spans="1:20" x14ac:dyDescent="0.25">
      <c r="A4944" s="1">
        <v>4940</v>
      </c>
      <c r="B4944" s="1">
        <v>494</v>
      </c>
      <c r="C4944" s="1">
        <v>50</v>
      </c>
      <c r="D4944" s="1" t="s">
        <v>16</v>
      </c>
      <c r="E4944" s="1">
        <v>0</v>
      </c>
      <c r="J4944" s="1">
        <v>4940</v>
      </c>
      <c r="K4944" s="1">
        <f t="shared" ca="1" si="536"/>
        <v>0.23643128538610481</v>
      </c>
      <c r="L4944" s="1">
        <f t="shared" ca="1" si="537"/>
        <v>7588</v>
      </c>
      <c r="M4944" s="1" t="str">
        <f t="shared" ca="1" si="534"/>
        <v/>
      </c>
      <c r="Q4944" s="1">
        <v>4940</v>
      </c>
      <c r="R4944" s="1">
        <f t="shared" ca="1" si="538"/>
        <v>4.8876752144766833E-2</v>
      </c>
      <c r="S4944" s="1">
        <f t="shared" ca="1" si="539"/>
        <v>5707</v>
      </c>
      <c r="T4944" s="1" t="str">
        <f t="shared" ca="1" si="535"/>
        <v/>
      </c>
    </row>
    <row r="4945" spans="1:20" x14ac:dyDescent="0.25">
      <c r="A4945" s="1">
        <v>4941</v>
      </c>
      <c r="B4945" s="1">
        <v>495</v>
      </c>
      <c r="C4945" s="1">
        <v>50</v>
      </c>
      <c r="D4945" s="1" t="s">
        <v>16</v>
      </c>
      <c r="E4945" s="1">
        <v>0</v>
      </c>
      <c r="J4945" s="1">
        <v>4941</v>
      </c>
      <c r="K4945" s="1">
        <f t="shared" ca="1" si="536"/>
        <v>0.55851282279257608</v>
      </c>
      <c r="L4945" s="1">
        <f t="shared" ca="1" si="537"/>
        <v>4415</v>
      </c>
      <c r="M4945" s="1" t="str">
        <f t="shared" ca="1" si="534"/>
        <v/>
      </c>
      <c r="Q4945" s="1">
        <v>4941</v>
      </c>
      <c r="R4945" s="1">
        <f t="shared" ca="1" si="538"/>
        <v>0.30962030409395525</v>
      </c>
      <c r="S4945" s="1">
        <f t="shared" ca="1" si="539"/>
        <v>4145</v>
      </c>
      <c r="T4945" s="1" t="str">
        <f t="shared" ca="1" si="535"/>
        <v/>
      </c>
    </row>
    <row r="4946" spans="1:20" x14ac:dyDescent="0.25">
      <c r="A4946" s="1">
        <v>4942</v>
      </c>
      <c r="B4946" s="1">
        <v>495</v>
      </c>
      <c r="C4946" s="1">
        <v>50</v>
      </c>
      <c r="D4946" s="1" t="s">
        <v>16</v>
      </c>
      <c r="E4946" s="1">
        <v>0</v>
      </c>
      <c r="J4946" s="1">
        <v>4942</v>
      </c>
      <c r="K4946" s="1">
        <f t="shared" ca="1" si="536"/>
        <v>0.26681425414045901</v>
      </c>
      <c r="L4946" s="1">
        <f t="shared" ca="1" si="537"/>
        <v>7277</v>
      </c>
      <c r="M4946" s="1" t="str">
        <f t="shared" ca="1" si="534"/>
        <v/>
      </c>
      <c r="Q4946" s="1">
        <v>4942</v>
      </c>
      <c r="R4946" s="1">
        <f t="shared" ca="1" si="538"/>
        <v>0.4365326394030079</v>
      </c>
      <c r="S4946" s="1">
        <f t="shared" ca="1" si="539"/>
        <v>3371</v>
      </c>
      <c r="T4946" s="1" t="str">
        <f t="shared" ca="1" si="535"/>
        <v/>
      </c>
    </row>
    <row r="4947" spans="1:20" x14ac:dyDescent="0.25">
      <c r="A4947" s="1">
        <v>4943</v>
      </c>
      <c r="B4947" s="1">
        <v>495</v>
      </c>
      <c r="C4947" s="1">
        <v>50</v>
      </c>
      <c r="D4947" s="1" t="s">
        <v>16</v>
      </c>
      <c r="E4947" s="1">
        <v>0</v>
      </c>
      <c r="J4947" s="1">
        <v>4943</v>
      </c>
      <c r="K4947" s="1">
        <f t="shared" ca="1" si="536"/>
        <v>0.87213842203163905</v>
      </c>
      <c r="L4947" s="1">
        <f t="shared" ca="1" si="537"/>
        <v>1289</v>
      </c>
      <c r="M4947" s="1" t="str">
        <f t="shared" ca="1" si="534"/>
        <v/>
      </c>
      <c r="Q4947" s="1">
        <v>4943</v>
      </c>
      <c r="R4947" s="1">
        <f t="shared" ca="1" si="538"/>
        <v>0.19569826801447698</v>
      </c>
      <c r="S4947" s="1">
        <f t="shared" ca="1" si="539"/>
        <v>4823</v>
      </c>
      <c r="T4947" s="1" t="str">
        <f t="shared" ca="1" si="535"/>
        <v/>
      </c>
    </row>
    <row r="4948" spans="1:20" x14ac:dyDescent="0.25">
      <c r="A4948" s="1">
        <v>4944</v>
      </c>
      <c r="B4948" s="1">
        <v>495</v>
      </c>
      <c r="C4948" s="1">
        <v>50</v>
      </c>
      <c r="D4948" s="1" t="s">
        <v>16</v>
      </c>
      <c r="E4948" s="1">
        <v>0</v>
      </c>
      <c r="J4948" s="1">
        <v>4944</v>
      </c>
      <c r="K4948" s="1">
        <f t="shared" ca="1" si="536"/>
        <v>0.87730724179739883</v>
      </c>
      <c r="L4948" s="1">
        <f t="shared" ca="1" si="537"/>
        <v>1219</v>
      </c>
      <c r="M4948" s="1" t="str">
        <f t="shared" ca="1" si="534"/>
        <v/>
      </c>
      <c r="Q4948" s="1">
        <v>4944</v>
      </c>
      <c r="R4948" s="1">
        <f t="shared" ca="1" si="538"/>
        <v>0.67784770837190678</v>
      </c>
      <c r="S4948" s="1">
        <f t="shared" ca="1" si="539"/>
        <v>1872</v>
      </c>
      <c r="T4948" s="1" t="str">
        <f t="shared" ca="1" si="535"/>
        <v/>
      </c>
    </row>
    <row r="4949" spans="1:20" x14ac:dyDescent="0.25">
      <c r="A4949" s="1">
        <v>4945</v>
      </c>
      <c r="B4949" s="1">
        <v>495</v>
      </c>
      <c r="C4949" s="1">
        <v>50</v>
      </c>
      <c r="D4949" s="1" t="s">
        <v>16</v>
      </c>
      <c r="E4949" s="1">
        <v>0</v>
      </c>
      <c r="J4949" s="1">
        <v>4945</v>
      </c>
      <c r="K4949" s="1">
        <f t="shared" ca="1" si="536"/>
        <v>0.35461453543944133</v>
      </c>
      <c r="L4949" s="1">
        <f t="shared" ca="1" si="537"/>
        <v>6436</v>
      </c>
      <c r="M4949" s="1" t="str">
        <f t="shared" ca="1" si="534"/>
        <v/>
      </c>
      <c r="Q4949" s="1">
        <v>4945</v>
      </c>
      <c r="R4949" s="1">
        <f t="shared" ca="1" si="538"/>
        <v>0.20427625319485276</v>
      </c>
      <c r="S4949" s="1">
        <f t="shared" ca="1" si="539"/>
        <v>4768</v>
      </c>
      <c r="T4949" s="1" t="str">
        <f t="shared" ca="1" si="535"/>
        <v/>
      </c>
    </row>
    <row r="4950" spans="1:20" x14ac:dyDescent="0.25">
      <c r="A4950" s="1">
        <v>4946</v>
      </c>
      <c r="B4950" s="1">
        <v>495</v>
      </c>
      <c r="C4950" s="1">
        <v>50</v>
      </c>
      <c r="D4950" s="1" t="s">
        <v>16</v>
      </c>
      <c r="E4950" s="1">
        <v>0</v>
      </c>
      <c r="J4950" s="1">
        <v>4946</v>
      </c>
      <c r="K4950" s="1">
        <f t="shared" ca="1" si="536"/>
        <v>0.86772322450648509</v>
      </c>
      <c r="L4950" s="1">
        <f t="shared" ca="1" si="537"/>
        <v>1341</v>
      </c>
      <c r="M4950" s="1" t="str">
        <f t="shared" ca="1" si="534"/>
        <v/>
      </c>
      <c r="Q4950" s="1">
        <v>4946</v>
      </c>
      <c r="R4950" s="1">
        <f t="shared" ca="1" si="538"/>
        <v>0.40899731006230755</v>
      </c>
      <c r="S4950" s="1">
        <f t="shared" ca="1" si="539"/>
        <v>3529</v>
      </c>
      <c r="T4950" s="1" t="str">
        <f t="shared" ca="1" si="535"/>
        <v/>
      </c>
    </row>
    <row r="4951" spans="1:20" x14ac:dyDescent="0.25">
      <c r="A4951" s="1">
        <v>4947</v>
      </c>
      <c r="B4951" s="1">
        <v>495</v>
      </c>
      <c r="C4951" s="1">
        <v>50</v>
      </c>
      <c r="D4951" s="1" t="s">
        <v>16</v>
      </c>
      <c r="E4951" s="1">
        <v>0</v>
      </c>
      <c r="J4951" s="1">
        <v>4947</v>
      </c>
      <c r="K4951" s="1">
        <f t="shared" ca="1" si="536"/>
        <v>0.40711898243265743</v>
      </c>
      <c r="L4951" s="1">
        <f t="shared" ca="1" si="537"/>
        <v>5922</v>
      </c>
      <c r="M4951" s="1" t="str">
        <f t="shared" ca="1" si="534"/>
        <v/>
      </c>
      <c r="Q4951" s="1">
        <v>4947</v>
      </c>
      <c r="R4951" s="1">
        <f t="shared" ca="1" si="538"/>
        <v>0.23859433494736471</v>
      </c>
      <c r="S4951" s="1">
        <f t="shared" ca="1" si="539"/>
        <v>4552</v>
      </c>
      <c r="T4951" s="1" t="str">
        <f t="shared" ca="1" si="535"/>
        <v/>
      </c>
    </row>
    <row r="4952" spans="1:20" x14ac:dyDescent="0.25">
      <c r="A4952" s="1">
        <v>4948</v>
      </c>
      <c r="B4952" s="1">
        <v>495</v>
      </c>
      <c r="C4952" s="1">
        <v>50</v>
      </c>
      <c r="D4952" s="1" t="s">
        <v>16</v>
      </c>
      <c r="E4952" s="1">
        <v>0</v>
      </c>
      <c r="J4952" s="1">
        <v>4948</v>
      </c>
      <c r="K4952" s="1">
        <f t="shared" ca="1" si="536"/>
        <v>0.6644112964322666</v>
      </c>
      <c r="L4952" s="1">
        <f t="shared" ca="1" si="537"/>
        <v>3389</v>
      </c>
      <c r="M4952" s="1" t="str">
        <f t="shared" ca="1" si="534"/>
        <v/>
      </c>
      <c r="Q4952" s="1">
        <v>4948</v>
      </c>
      <c r="R4952" s="1">
        <f t="shared" ca="1" si="538"/>
        <v>0.88261085773520598</v>
      </c>
      <c r="S4952" s="1">
        <f t="shared" ca="1" si="539"/>
        <v>632</v>
      </c>
      <c r="T4952" s="1" t="str">
        <f t="shared" ca="1" si="535"/>
        <v/>
      </c>
    </row>
    <row r="4953" spans="1:20" x14ac:dyDescent="0.25">
      <c r="A4953" s="1">
        <v>4949</v>
      </c>
      <c r="B4953" s="1">
        <v>495</v>
      </c>
      <c r="C4953" s="1">
        <v>50</v>
      </c>
      <c r="D4953" s="1" t="s">
        <v>16</v>
      </c>
      <c r="E4953" s="1">
        <v>0</v>
      </c>
      <c r="J4953" s="1">
        <v>4949</v>
      </c>
      <c r="K4953" s="1">
        <f t="shared" ca="1" si="536"/>
        <v>0.65196778107483055</v>
      </c>
      <c r="L4953" s="1">
        <f t="shared" ca="1" si="537"/>
        <v>3499</v>
      </c>
      <c r="M4953" s="1" t="str">
        <f t="shared" ca="1" si="534"/>
        <v/>
      </c>
      <c r="Q4953" s="1">
        <v>4949</v>
      </c>
      <c r="R4953" s="1">
        <f t="shared" ca="1" si="538"/>
        <v>0.48524483087139991</v>
      </c>
      <c r="S4953" s="1">
        <f t="shared" ca="1" si="539"/>
        <v>3060</v>
      </c>
      <c r="T4953" s="1" t="str">
        <f t="shared" ca="1" si="535"/>
        <v/>
      </c>
    </row>
    <row r="4954" spans="1:20" x14ac:dyDescent="0.25">
      <c r="A4954" s="1">
        <v>4950</v>
      </c>
      <c r="B4954" s="1">
        <v>495</v>
      </c>
      <c r="C4954" s="1">
        <v>50</v>
      </c>
      <c r="D4954" s="1" t="s">
        <v>16</v>
      </c>
      <c r="E4954" s="1">
        <v>0</v>
      </c>
      <c r="J4954" s="1">
        <v>4950</v>
      </c>
      <c r="K4954" s="1">
        <f t="shared" ca="1" si="536"/>
        <v>0.2207123159514075</v>
      </c>
      <c r="L4954" s="1">
        <f t="shared" ca="1" si="537"/>
        <v>7781</v>
      </c>
      <c r="M4954" s="1" t="str">
        <f t="shared" ca="1" si="534"/>
        <v/>
      </c>
      <c r="Q4954" s="1">
        <v>4950</v>
      </c>
      <c r="R4954" s="1">
        <f t="shared" ca="1" si="538"/>
        <v>0.52485221982815833</v>
      </c>
      <c r="S4954" s="1">
        <f t="shared" ca="1" si="539"/>
        <v>2804</v>
      </c>
      <c r="T4954" s="1" t="str">
        <f t="shared" ca="1" si="535"/>
        <v/>
      </c>
    </row>
    <row r="4955" spans="1:20" x14ac:dyDescent="0.25">
      <c r="A4955" s="1">
        <v>4951</v>
      </c>
      <c r="B4955" s="1">
        <v>496</v>
      </c>
      <c r="C4955" s="1">
        <v>50</v>
      </c>
      <c r="D4955" s="1" t="s">
        <v>16</v>
      </c>
      <c r="E4955" s="1">
        <v>0</v>
      </c>
      <c r="J4955" s="1">
        <v>4951</v>
      </c>
      <c r="K4955" s="1">
        <f t="shared" ca="1" si="536"/>
        <v>0.65426381417921164</v>
      </c>
      <c r="L4955" s="1">
        <f t="shared" ca="1" si="537"/>
        <v>3475</v>
      </c>
      <c r="M4955" s="1" t="str">
        <f t="shared" ca="1" si="534"/>
        <v/>
      </c>
      <c r="Q4955" s="1">
        <v>4951</v>
      </c>
      <c r="R4955" s="1">
        <f t="shared" ca="1" si="538"/>
        <v>3.9111133756224548E-2</v>
      </c>
      <c r="S4955" s="1">
        <f t="shared" ca="1" si="539"/>
        <v>5766</v>
      </c>
      <c r="T4955" s="1" t="str">
        <f t="shared" ca="1" si="535"/>
        <v/>
      </c>
    </row>
    <row r="4956" spans="1:20" x14ac:dyDescent="0.25">
      <c r="A4956" s="1">
        <v>4952</v>
      </c>
      <c r="B4956" s="1">
        <v>496</v>
      </c>
      <c r="C4956" s="1">
        <v>50</v>
      </c>
      <c r="D4956" s="1" t="s">
        <v>16</v>
      </c>
      <c r="E4956" s="1">
        <v>0</v>
      </c>
      <c r="J4956" s="1">
        <v>4952</v>
      </c>
      <c r="K4956" s="1">
        <f t="shared" ca="1" si="536"/>
        <v>0.14491326393233794</v>
      </c>
      <c r="L4956" s="1">
        <f t="shared" ca="1" si="537"/>
        <v>8529</v>
      </c>
      <c r="M4956" s="1" t="str">
        <f t="shared" ca="1" si="534"/>
        <v/>
      </c>
      <c r="Q4956" s="1">
        <v>4952</v>
      </c>
      <c r="R4956" s="1">
        <f t="shared" ca="1" si="538"/>
        <v>0.61937898416746784</v>
      </c>
      <c r="S4956" s="1">
        <f t="shared" ca="1" si="539"/>
        <v>2240</v>
      </c>
      <c r="T4956" s="1" t="str">
        <f t="shared" ca="1" si="535"/>
        <v/>
      </c>
    </row>
    <row r="4957" spans="1:20" x14ac:dyDescent="0.25">
      <c r="A4957" s="1">
        <v>4953</v>
      </c>
      <c r="B4957" s="1">
        <v>496</v>
      </c>
      <c r="C4957" s="1">
        <v>50</v>
      </c>
      <c r="D4957" s="1" t="s">
        <v>16</v>
      </c>
      <c r="E4957" s="1">
        <v>0</v>
      </c>
      <c r="J4957" s="1">
        <v>4953</v>
      </c>
      <c r="K4957" s="1">
        <f t="shared" ca="1" si="536"/>
        <v>0.72488737044555906</v>
      </c>
      <c r="L4957" s="1">
        <f t="shared" ca="1" si="537"/>
        <v>2790</v>
      </c>
      <c r="M4957" s="1" t="str">
        <f t="shared" ca="1" si="534"/>
        <v/>
      </c>
      <c r="Q4957" s="1">
        <v>4953</v>
      </c>
      <c r="R4957" s="1">
        <f t="shared" ca="1" si="538"/>
        <v>0.25625247532266238</v>
      </c>
      <c r="S4957" s="1">
        <f t="shared" ca="1" si="539"/>
        <v>4443</v>
      </c>
      <c r="T4957" s="1" t="str">
        <f t="shared" ca="1" si="535"/>
        <v/>
      </c>
    </row>
    <row r="4958" spans="1:20" x14ac:dyDescent="0.25">
      <c r="A4958" s="1">
        <v>4954</v>
      </c>
      <c r="B4958" s="1">
        <v>496</v>
      </c>
      <c r="C4958" s="1">
        <v>50</v>
      </c>
      <c r="D4958" s="1" t="s">
        <v>16</v>
      </c>
      <c r="E4958" s="1">
        <v>0</v>
      </c>
      <c r="J4958" s="1">
        <v>4954</v>
      </c>
      <c r="K4958" s="1">
        <f t="shared" ca="1" si="536"/>
        <v>0.96952478698758016</v>
      </c>
      <c r="L4958" s="1">
        <f t="shared" ca="1" si="537"/>
        <v>318</v>
      </c>
      <c r="M4958" s="1" t="str">
        <f t="shared" ca="1" si="534"/>
        <v/>
      </c>
      <c r="Q4958" s="1">
        <v>4954</v>
      </c>
      <c r="R4958" s="1">
        <f t="shared" ca="1" si="538"/>
        <v>0.30471653987856728</v>
      </c>
      <c r="S4958" s="1">
        <f t="shared" ca="1" si="539"/>
        <v>4165</v>
      </c>
      <c r="T4958" s="1" t="str">
        <f t="shared" ca="1" si="535"/>
        <v/>
      </c>
    </row>
    <row r="4959" spans="1:20" x14ac:dyDescent="0.25">
      <c r="A4959" s="1">
        <v>4955</v>
      </c>
      <c r="B4959" s="1">
        <v>496</v>
      </c>
      <c r="C4959" s="1">
        <v>50</v>
      </c>
      <c r="D4959" s="1" t="s">
        <v>16</v>
      </c>
      <c r="E4959" s="1">
        <v>0</v>
      </c>
      <c r="J4959" s="1">
        <v>4955</v>
      </c>
      <c r="K4959" s="1">
        <f t="shared" ca="1" si="536"/>
        <v>0.28101457782614003</v>
      </c>
      <c r="L4959" s="1">
        <f t="shared" ca="1" si="537"/>
        <v>7130</v>
      </c>
      <c r="M4959" s="1" t="str">
        <f t="shared" ca="1" si="534"/>
        <v/>
      </c>
      <c r="Q4959" s="1">
        <v>4955</v>
      </c>
      <c r="R4959" s="1">
        <f t="shared" ca="1" si="538"/>
        <v>0.36596038609830139</v>
      </c>
      <c r="S4959" s="1">
        <f t="shared" ca="1" si="539"/>
        <v>3800</v>
      </c>
      <c r="T4959" s="1" t="str">
        <f t="shared" ca="1" si="535"/>
        <v/>
      </c>
    </row>
    <row r="4960" spans="1:20" x14ac:dyDescent="0.25">
      <c r="A4960" s="1">
        <v>4956</v>
      </c>
      <c r="B4960" s="1">
        <v>496</v>
      </c>
      <c r="C4960" s="1">
        <v>50</v>
      </c>
      <c r="D4960" s="1" t="s">
        <v>16</v>
      </c>
      <c r="E4960" s="1">
        <v>0</v>
      </c>
      <c r="J4960" s="1">
        <v>4956</v>
      </c>
      <c r="K4960" s="1">
        <f t="shared" ca="1" si="536"/>
        <v>0.60108792321303217</v>
      </c>
      <c r="L4960" s="1">
        <f t="shared" ca="1" si="537"/>
        <v>4009</v>
      </c>
      <c r="M4960" s="1" t="str">
        <f t="shared" ca="1" si="534"/>
        <v/>
      </c>
      <c r="Q4960" s="1">
        <v>4956</v>
      </c>
      <c r="R4960" s="1">
        <f t="shared" ca="1" si="538"/>
        <v>0.85544637625127984</v>
      </c>
      <c r="S4960" s="1">
        <f t="shared" ca="1" si="539"/>
        <v>791</v>
      </c>
      <c r="T4960" s="1" t="str">
        <f t="shared" ca="1" si="535"/>
        <v/>
      </c>
    </row>
    <row r="4961" spans="1:20" x14ac:dyDescent="0.25">
      <c r="A4961" s="1">
        <v>4957</v>
      </c>
      <c r="B4961" s="1">
        <v>496</v>
      </c>
      <c r="C4961" s="1">
        <v>50</v>
      </c>
      <c r="D4961" s="1" t="s">
        <v>16</v>
      </c>
      <c r="E4961" s="1">
        <v>0</v>
      </c>
      <c r="J4961" s="1">
        <v>4957</v>
      </c>
      <c r="K4961" s="1">
        <f t="shared" ca="1" si="536"/>
        <v>0.1937153028462989</v>
      </c>
      <c r="L4961" s="1">
        <f t="shared" ca="1" si="537"/>
        <v>8055</v>
      </c>
      <c r="M4961" s="1" t="str">
        <f t="shared" ca="1" si="534"/>
        <v/>
      </c>
      <c r="Q4961" s="1">
        <v>4957</v>
      </c>
      <c r="R4961" s="1">
        <f t="shared" ca="1" si="538"/>
        <v>0.52774236574905431</v>
      </c>
      <c r="S4961" s="1">
        <f t="shared" ca="1" si="539"/>
        <v>2782</v>
      </c>
      <c r="T4961" s="1" t="str">
        <f t="shared" ca="1" si="535"/>
        <v/>
      </c>
    </row>
    <row r="4962" spans="1:20" x14ac:dyDescent="0.25">
      <c r="A4962" s="1">
        <v>4958</v>
      </c>
      <c r="B4962" s="1">
        <v>496</v>
      </c>
      <c r="C4962" s="1">
        <v>50</v>
      </c>
      <c r="D4962" s="1" t="s">
        <v>16</v>
      </c>
      <c r="E4962" s="1">
        <v>0</v>
      </c>
      <c r="J4962" s="1">
        <v>4958</v>
      </c>
      <c r="K4962" s="1">
        <f t="shared" ca="1" si="536"/>
        <v>0.13319271283450851</v>
      </c>
      <c r="L4962" s="1">
        <f t="shared" ca="1" si="537"/>
        <v>8650</v>
      </c>
      <c r="M4962" s="1" t="str">
        <f t="shared" ca="1" si="534"/>
        <v/>
      </c>
      <c r="Q4962" s="1">
        <v>4958</v>
      </c>
      <c r="R4962" s="1">
        <f t="shared" ca="1" si="538"/>
        <v>0.1550808810153177</v>
      </c>
      <c r="S4962" s="1">
        <f t="shared" ca="1" si="539"/>
        <v>5089</v>
      </c>
      <c r="T4962" s="1" t="str">
        <f t="shared" ca="1" si="535"/>
        <v/>
      </c>
    </row>
    <row r="4963" spans="1:20" x14ac:dyDescent="0.25">
      <c r="A4963" s="1">
        <v>4959</v>
      </c>
      <c r="B4963" s="1">
        <v>496</v>
      </c>
      <c r="C4963" s="1">
        <v>50</v>
      </c>
      <c r="D4963" s="1" t="s">
        <v>16</v>
      </c>
      <c r="E4963" s="1">
        <v>0</v>
      </c>
      <c r="J4963" s="1">
        <v>4959</v>
      </c>
      <c r="K4963" s="1">
        <f t="shared" ca="1" si="536"/>
        <v>0.50085524898495326</v>
      </c>
      <c r="L4963" s="1">
        <f t="shared" ca="1" si="537"/>
        <v>4987</v>
      </c>
      <c r="M4963" s="1" t="str">
        <f t="shared" ca="1" si="534"/>
        <v/>
      </c>
      <c r="Q4963" s="1">
        <v>4959</v>
      </c>
      <c r="R4963" s="1">
        <f t="shared" ca="1" si="538"/>
        <v>0.12857169867497853</v>
      </c>
      <c r="S4963" s="1">
        <f t="shared" ca="1" si="539"/>
        <v>5252</v>
      </c>
      <c r="T4963" s="1" t="str">
        <f t="shared" ca="1" si="535"/>
        <v/>
      </c>
    </row>
    <row r="4964" spans="1:20" x14ac:dyDescent="0.25">
      <c r="A4964" s="1">
        <v>4960</v>
      </c>
      <c r="B4964" s="1">
        <v>496</v>
      </c>
      <c r="C4964" s="1">
        <v>50</v>
      </c>
      <c r="D4964" s="1" t="s">
        <v>16</v>
      </c>
      <c r="E4964" s="1">
        <v>0</v>
      </c>
      <c r="J4964" s="1">
        <v>4960</v>
      </c>
      <c r="K4964" s="1">
        <f t="shared" ca="1" si="536"/>
        <v>0.69645317809232854</v>
      </c>
      <c r="L4964" s="1">
        <f t="shared" ca="1" si="537"/>
        <v>3059</v>
      </c>
      <c r="M4964" s="1" t="str">
        <f t="shared" ca="1" si="534"/>
        <v/>
      </c>
      <c r="Q4964" s="1">
        <v>4960</v>
      </c>
      <c r="R4964" s="1">
        <f t="shared" ca="1" si="538"/>
        <v>0.83119190101748874</v>
      </c>
      <c r="S4964" s="1">
        <f t="shared" ca="1" si="539"/>
        <v>946</v>
      </c>
      <c r="T4964" s="1" t="str">
        <f t="shared" ca="1" si="535"/>
        <v/>
      </c>
    </row>
    <row r="4965" spans="1:20" x14ac:dyDescent="0.25">
      <c r="A4965" s="1">
        <v>4961</v>
      </c>
      <c r="B4965" s="1">
        <v>497</v>
      </c>
      <c r="C4965" s="1">
        <v>50</v>
      </c>
      <c r="D4965" s="1" t="s">
        <v>16</v>
      </c>
      <c r="E4965" s="1">
        <v>1</v>
      </c>
      <c r="J4965" s="1">
        <v>4961</v>
      </c>
      <c r="K4965" s="1">
        <f t="shared" ca="1" si="536"/>
        <v>0.78454098820647622</v>
      </c>
      <c r="L4965" s="1">
        <f t="shared" ca="1" si="537"/>
        <v>2208</v>
      </c>
      <c r="M4965" s="1" t="str">
        <f t="shared" ca="1" si="534"/>
        <v/>
      </c>
      <c r="Q4965" s="1">
        <v>4961</v>
      </c>
      <c r="R4965" s="1">
        <f t="shared" ca="1" si="538"/>
        <v>0.62161526716968496</v>
      </c>
      <c r="S4965" s="1">
        <f t="shared" ca="1" si="539"/>
        <v>2225</v>
      </c>
      <c r="T4965" s="1" t="str">
        <f t="shared" ca="1" si="535"/>
        <v/>
      </c>
    </row>
    <row r="4966" spans="1:20" x14ac:dyDescent="0.25">
      <c r="A4966" s="1">
        <v>4962</v>
      </c>
      <c r="B4966" s="1">
        <v>497</v>
      </c>
      <c r="C4966" s="1">
        <v>50</v>
      </c>
      <c r="D4966" s="1" t="s">
        <v>16</v>
      </c>
      <c r="E4966" s="1">
        <v>0</v>
      </c>
      <c r="J4966" s="1">
        <v>4962</v>
      </c>
      <c r="K4966" s="1">
        <f t="shared" ca="1" si="536"/>
        <v>0.88214023762628835</v>
      </c>
      <c r="L4966" s="1">
        <f t="shared" ca="1" si="537"/>
        <v>1182</v>
      </c>
      <c r="M4966" s="1" t="str">
        <f t="shared" ca="1" si="534"/>
        <v/>
      </c>
      <c r="Q4966" s="1">
        <v>4962</v>
      </c>
      <c r="R4966" s="1">
        <f t="shared" ca="1" si="538"/>
        <v>0.56637030956501144</v>
      </c>
      <c r="S4966" s="1">
        <f t="shared" ca="1" si="539"/>
        <v>2551</v>
      </c>
      <c r="T4966" s="1" t="str">
        <f t="shared" ca="1" si="535"/>
        <v/>
      </c>
    </row>
    <row r="4967" spans="1:20" x14ac:dyDescent="0.25">
      <c r="A4967" s="1">
        <v>4963</v>
      </c>
      <c r="B4967" s="1">
        <v>497</v>
      </c>
      <c r="C4967" s="1">
        <v>50</v>
      </c>
      <c r="D4967" s="1" t="s">
        <v>16</v>
      </c>
      <c r="E4967" s="1">
        <v>0</v>
      </c>
      <c r="J4967" s="1">
        <v>4963</v>
      </c>
      <c r="K4967" s="1">
        <f t="shared" ca="1" si="536"/>
        <v>0.70051685683972043</v>
      </c>
      <c r="L4967" s="1">
        <f t="shared" ca="1" si="537"/>
        <v>3016</v>
      </c>
      <c r="M4967" s="1" t="str">
        <f t="shared" ca="1" si="534"/>
        <v/>
      </c>
      <c r="Q4967" s="1">
        <v>4963</v>
      </c>
      <c r="R4967" s="1">
        <f t="shared" ca="1" si="538"/>
        <v>0.95211355448795554</v>
      </c>
      <c r="S4967" s="1">
        <f t="shared" ca="1" si="539"/>
        <v>252</v>
      </c>
      <c r="T4967" s="1" t="str">
        <f t="shared" ca="1" si="535"/>
        <v/>
      </c>
    </row>
    <row r="4968" spans="1:20" x14ac:dyDescent="0.25">
      <c r="A4968" s="1">
        <v>4964</v>
      </c>
      <c r="B4968" s="1">
        <v>497</v>
      </c>
      <c r="C4968" s="1">
        <v>50</v>
      </c>
      <c r="D4968" s="1" t="s">
        <v>16</v>
      </c>
      <c r="E4968" s="1">
        <v>0</v>
      </c>
      <c r="J4968" s="1">
        <v>4964</v>
      </c>
      <c r="K4968" s="1">
        <f t="shared" ca="1" si="536"/>
        <v>0.914369232944097</v>
      </c>
      <c r="L4968" s="1">
        <f t="shared" ca="1" si="537"/>
        <v>869</v>
      </c>
      <c r="M4968" s="1" t="str">
        <f t="shared" ca="1" si="534"/>
        <v/>
      </c>
      <c r="Q4968" s="1">
        <v>4964</v>
      </c>
      <c r="R4968" s="1">
        <f t="shared" ca="1" si="538"/>
        <v>0.668074990169227</v>
      </c>
      <c r="S4968" s="1">
        <f t="shared" ca="1" si="539"/>
        <v>1940</v>
      </c>
      <c r="T4968" s="1" t="str">
        <f t="shared" ca="1" si="535"/>
        <v/>
      </c>
    </row>
    <row r="4969" spans="1:20" x14ac:dyDescent="0.25">
      <c r="A4969" s="1">
        <v>4965</v>
      </c>
      <c r="B4969" s="1">
        <v>497</v>
      </c>
      <c r="C4969" s="1">
        <v>50</v>
      </c>
      <c r="D4969" s="1" t="s">
        <v>16</v>
      </c>
      <c r="E4969" s="1">
        <v>0</v>
      </c>
      <c r="J4969" s="1">
        <v>4965</v>
      </c>
      <c r="K4969" s="1">
        <f t="shared" ca="1" si="536"/>
        <v>0.85628538807101151</v>
      </c>
      <c r="L4969" s="1">
        <f t="shared" ca="1" si="537"/>
        <v>1455</v>
      </c>
      <c r="M4969" s="1" t="str">
        <f t="shared" ca="1" si="534"/>
        <v/>
      </c>
      <c r="Q4969" s="1">
        <v>4965</v>
      </c>
      <c r="R4969" s="1">
        <f t="shared" ca="1" si="538"/>
        <v>0.16410845674462471</v>
      </c>
      <c r="S4969" s="1">
        <f t="shared" ca="1" si="539"/>
        <v>5028</v>
      </c>
      <c r="T4969" s="1" t="str">
        <f t="shared" ca="1" si="535"/>
        <v/>
      </c>
    </row>
    <row r="4970" spans="1:20" x14ac:dyDescent="0.25">
      <c r="A4970" s="1">
        <v>4966</v>
      </c>
      <c r="B4970" s="1">
        <v>497</v>
      </c>
      <c r="C4970" s="1">
        <v>50</v>
      </c>
      <c r="D4970" s="1" t="s">
        <v>16</v>
      </c>
      <c r="E4970" s="1">
        <v>0</v>
      </c>
      <c r="J4970" s="1">
        <v>4966</v>
      </c>
      <c r="K4970" s="1">
        <f t="shared" ca="1" si="536"/>
        <v>0.80738709088301641</v>
      </c>
      <c r="L4970" s="1">
        <f t="shared" ca="1" si="537"/>
        <v>1967</v>
      </c>
      <c r="M4970" s="1" t="str">
        <f t="shared" ca="1" si="534"/>
        <v/>
      </c>
      <c r="Q4970" s="1">
        <v>4966</v>
      </c>
      <c r="R4970" s="1">
        <f t="shared" ca="1" si="538"/>
        <v>0.16487088182390219</v>
      </c>
      <c r="S4970" s="1">
        <f t="shared" ca="1" si="539"/>
        <v>5021</v>
      </c>
      <c r="T4970" s="1" t="str">
        <f t="shared" ca="1" si="535"/>
        <v/>
      </c>
    </row>
    <row r="4971" spans="1:20" x14ac:dyDescent="0.25">
      <c r="A4971" s="1">
        <v>4967</v>
      </c>
      <c r="B4971" s="1">
        <v>497</v>
      </c>
      <c r="C4971" s="1">
        <v>50</v>
      </c>
      <c r="D4971" s="1" t="s">
        <v>16</v>
      </c>
      <c r="E4971" s="1">
        <v>0</v>
      </c>
      <c r="J4971" s="1">
        <v>4967</v>
      </c>
      <c r="K4971" s="1">
        <f t="shared" ca="1" si="536"/>
        <v>0.7224702947940721</v>
      </c>
      <c r="L4971" s="1">
        <f t="shared" ca="1" si="537"/>
        <v>2817</v>
      </c>
      <c r="M4971" s="1" t="str">
        <f t="shared" ca="1" si="534"/>
        <v/>
      </c>
      <c r="Q4971" s="1">
        <v>4967</v>
      </c>
      <c r="R4971" s="1">
        <f t="shared" ca="1" si="538"/>
        <v>2.0987724724221279E-2</v>
      </c>
      <c r="S4971" s="1">
        <f t="shared" ca="1" si="539"/>
        <v>5876</v>
      </c>
      <c r="T4971" s="1" t="str">
        <f t="shared" ca="1" si="535"/>
        <v/>
      </c>
    </row>
    <row r="4972" spans="1:20" x14ac:dyDescent="0.25">
      <c r="A4972" s="1">
        <v>4968</v>
      </c>
      <c r="B4972" s="1">
        <v>497</v>
      </c>
      <c r="C4972" s="1">
        <v>50</v>
      </c>
      <c r="D4972" s="1" t="s">
        <v>16</v>
      </c>
      <c r="E4972" s="1">
        <v>0</v>
      </c>
      <c r="J4972" s="1">
        <v>4968</v>
      </c>
      <c r="K4972" s="1">
        <f t="shared" ca="1" si="536"/>
        <v>0.30798578745846572</v>
      </c>
      <c r="L4972" s="1">
        <f t="shared" ca="1" si="537"/>
        <v>6869</v>
      </c>
      <c r="M4972" s="1" t="str">
        <f t="shared" ca="1" si="534"/>
        <v/>
      </c>
      <c r="Q4972" s="1">
        <v>4968</v>
      </c>
      <c r="R4972" s="1">
        <f t="shared" ca="1" si="538"/>
        <v>0.96391902645419447</v>
      </c>
      <c r="S4972" s="1">
        <f t="shared" ca="1" si="539"/>
        <v>181</v>
      </c>
      <c r="T4972" s="1" t="str">
        <f t="shared" ca="1" si="535"/>
        <v/>
      </c>
    </row>
    <row r="4973" spans="1:20" x14ac:dyDescent="0.25">
      <c r="A4973" s="1">
        <v>4969</v>
      </c>
      <c r="B4973" s="1">
        <v>497</v>
      </c>
      <c r="C4973" s="1">
        <v>50</v>
      </c>
      <c r="D4973" s="1" t="s">
        <v>16</v>
      </c>
      <c r="E4973" s="1">
        <v>0</v>
      </c>
      <c r="J4973" s="1">
        <v>4969</v>
      </c>
      <c r="K4973" s="1">
        <f t="shared" ca="1" si="536"/>
        <v>0.77026200931298849</v>
      </c>
      <c r="L4973" s="1">
        <f t="shared" ca="1" si="537"/>
        <v>2353</v>
      </c>
      <c r="M4973" s="1" t="str">
        <f t="shared" ca="1" si="534"/>
        <v/>
      </c>
      <c r="Q4973" s="1">
        <v>4969</v>
      </c>
      <c r="R4973" s="1">
        <f t="shared" ca="1" si="538"/>
        <v>0.51351828272550704</v>
      </c>
      <c r="S4973" s="1">
        <f t="shared" ca="1" si="539"/>
        <v>2881</v>
      </c>
      <c r="T4973" s="1" t="str">
        <f t="shared" ca="1" si="535"/>
        <v/>
      </c>
    </row>
    <row r="4974" spans="1:20" x14ac:dyDescent="0.25">
      <c r="A4974" s="1">
        <v>4970</v>
      </c>
      <c r="B4974" s="1">
        <v>497</v>
      </c>
      <c r="C4974" s="1">
        <v>50</v>
      </c>
      <c r="D4974" s="1" t="s">
        <v>16</v>
      </c>
      <c r="E4974" s="1">
        <v>0</v>
      </c>
      <c r="J4974" s="1">
        <v>4970</v>
      </c>
      <c r="K4974" s="1">
        <f t="shared" ca="1" si="536"/>
        <v>0.55110870449363636</v>
      </c>
      <c r="L4974" s="1">
        <f t="shared" ca="1" si="537"/>
        <v>4489</v>
      </c>
      <c r="M4974" s="1" t="str">
        <f t="shared" ca="1" si="534"/>
        <v/>
      </c>
      <c r="Q4974" s="1">
        <v>4970</v>
      </c>
      <c r="R4974" s="1">
        <f t="shared" ca="1" si="538"/>
        <v>0.15253380820159645</v>
      </c>
      <c r="S4974" s="1">
        <f t="shared" ca="1" si="539"/>
        <v>5106</v>
      </c>
      <c r="T4974" s="1" t="str">
        <f t="shared" ca="1" si="535"/>
        <v/>
      </c>
    </row>
    <row r="4975" spans="1:20" x14ac:dyDescent="0.25">
      <c r="A4975" s="1">
        <v>4971</v>
      </c>
      <c r="B4975" s="1">
        <v>498</v>
      </c>
      <c r="C4975" s="1">
        <v>50</v>
      </c>
      <c r="D4975" s="1" t="s">
        <v>16</v>
      </c>
      <c r="E4975" s="1">
        <v>0</v>
      </c>
      <c r="J4975" s="1">
        <v>4971</v>
      </c>
      <c r="K4975" s="1">
        <f t="shared" ca="1" si="536"/>
        <v>0.96144014860099181</v>
      </c>
      <c r="L4975" s="1">
        <f t="shared" ca="1" si="537"/>
        <v>417</v>
      </c>
      <c r="M4975" s="1" t="str">
        <f t="shared" ca="1" si="534"/>
        <v/>
      </c>
      <c r="Q4975" s="1">
        <v>4971</v>
      </c>
      <c r="R4975" s="1">
        <f t="shared" ca="1" si="538"/>
        <v>0.53792589085724807</v>
      </c>
      <c r="S4975" s="1">
        <f t="shared" ca="1" si="539"/>
        <v>2707</v>
      </c>
      <c r="T4975" s="1" t="str">
        <f t="shared" ca="1" si="535"/>
        <v/>
      </c>
    </row>
    <row r="4976" spans="1:20" x14ac:dyDescent="0.25">
      <c r="A4976" s="1">
        <v>4972</v>
      </c>
      <c r="B4976" s="1">
        <v>498</v>
      </c>
      <c r="C4976" s="1">
        <v>50</v>
      </c>
      <c r="D4976" s="1" t="s">
        <v>16</v>
      </c>
      <c r="E4976" s="1">
        <v>0</v>
      </c>
      <c r="J4976" s="1">
        <v>4972</v>
      </c>
      <c r="K4976" s="1">
        <f t="shared" ca="1" si="536"/>
        <v>0.58834123096224589</v>
      </c>
      <c r="L4976" s="1">
        <f t="shared" ca="1" si="537"/>
        <v>4130</v>
      </c>
      <c r="M4976" s="1" t="str">
        <f t="shared" ca="1" si="534"/>
        <v/>
      </c>
      <c r="Q4976" s="1">
        <v>4972</v>
      </c>
      <c r="R4976" s="1">
        <f t="shared" ca="1" si="538"/>
        <v>0.19330372312206112</v>
      </c>
      <c r="S4976" s="1">
        <f t="shared" ca="1" si="539"/>
        <v>4838</v>
      </c>
      <c r="T4976" s="1" t="str">
        <f t="shared" ca="1" si="535"/>
        <v/>
      </c>
    </row>
    <row r="4977" spans="1:20" x14ac:dyDescent="0.25">
      <c r="A4977" s="1">
        <v>4973</v>
      </c>
      <c r="B4977" s="1">
        <v>498</v>
      </c>
      <c r="C4977" s="1">
        <v>50</v>
      </c>
      <c r="D4977" s="1" t="s">
        <v>16</v>
      </c>
      <c r="E4977" s="1">
        <v>0</v>
      </c>
      <c r="J4977" s="1">
        <v>4973</v>
      </c>
      <c r="K4977" s="1">
        <f t="shared" ca="1" si="536"/>
        <v>0.64478414137948148</v>
      </c>
      <c r="L4977" s="1">
        <f t="shared" ca="1" si="537"/>
        <v>3568</v>
      </c>
      <c r="M4977" s="1" t="str">
        <f t="shared" ca="1" si="534"/>
        <v/>
      </c>
      <c r="Q4977" s="1">
        <v>4973</v>
      </c>
      <c r="R4977" s="1">
        <f t="shared" ca="1" si="538"/>
        <v>0.75434507307896337</v>
      </c>
      <c r="S4977" s="1">
        <f t="shared" ca="1" si="539"/>
        <v>1393</v>
      </c>
      <c r="T4977" s="1" t="str">
        <f t="shared" ca="1" si="535"/>
        <v/>
      </c>
    </row>
    <row r="4978" spans="1:20" x14ac:dyDescent="0.25">
      <c r="A4978" s="1">
        <v>4974</v>
      </c>
      <c r="B4978" s="1">
        <v>498</v>
      </c>
      <c r="C4978" s="1">
        <v>50</v>
      </c>
      <c r="D4978" s="1" t="s">
        <v>16</v>
      </c>
      <c r="E4978" s="1">
        <v>0</v>
      </c>
      <c r="J4978" s="1">
        <v>4974</v>
      </c>
      <c r="K4978" s="1">
        <f t="shared" ca="1" si="536"/>
        <v>1.9545288197881039E-2</v>
      </c>
      <c r="L4978" s="1">
        <f t="shared" ca="1" si="537"/>
        <v>9803</v>
      </c>
      <c r="M4978" s="1" t="str">
        <f t="shared" ca="1" si="534"/>
        <v/>
      </c>
      <c r="Q4978" s="1">
        <v>4974</v>
      </c>
      <c r="R4978" s="1">
        <f t="shared" ca="1" si="538"/>
        <v>0.48085312446936901</v>
      </c>
      <c r="S4978" s="1">
        <f t="shared" ca="1" si="539"/>
        <v>3089</v>
      </c>
      <c r="T4978" s="1" t="str">
        <f t="shared" ca="1" si="535"/>
        <v/>
      </c>
    </row>
    <row r="4979" spans="1:20" x14ac:dyDescent="0.25">
      <c r="A4979" s="1">
        <v>4975</v>
      </c>
      <c r="B4979" s="1">
        <v>498</v>
      </c>
      <c r="C4979" s="1">
        <v>50</v>
      </c>
      <c r="D4979" s="1" t="s">
        <v>16</v>
      </c>
      <c r="E4979" s="1">
        <v>0</v>
      </c>
      <c r="J4979" s="1">
        <v>4975</v>
      </c>
      <c r="K4979" s="1">
        <f t="shared" ca="1" si="536"/>
        <v>0.64293348352879787</v>
      </c>
      <c r="L4979" s="1">
        <f t="shared" ca="1" si="537"/>
        <v>3596</v>
      </c>
      <c r="M4979" s="1" t="str">
        <f t="shared" ca="1" si="534"/>
        <v/>
      </c>
      <c r="Q4979" s="1">
        <v>4975</v>
      </c>
      <c r="R4979" s="1">
        <f t="shared" ca="1" si="538"/>
        <v>0.28365387868662617</v>
      </c>
      <c r="S4979" s="1">
        <f t="shared" ca="1" si="539"/>
        <v>4288</v>
      </c>
      <c r="T4979" s="1" t="str">
        <f t="shared" ca="1" si="535"/>
        <v/>
      </c>
    </row>
    <row r="4980" spans="1:20" x14ac:dyDescent="0.25">
      <c r="A4980" s="1">
        <v>4976</v>
      </c>
      <c r="B4980" s="1">
        <v>498</v>
      </c>
      <c r="C4980" s="1">
        <v>50</v>
      </c>
      <c r="D4980" s="1" t="s">
        <v>16</v>
      </c>
      <c r="E4980" s="1">
        <v>0</v>
      </c>
      <c r="J4980" s="1">
        <v>4976</v>
      </c>
      <c r="K4980" s="1">
        <f t="shared" ca="1" si="536"/>
        <v>0.36987431314771113</v>
      </c>
      <c r="L4980" s="1">
        <f t="shared" ca="1" si="537"/>
        <v>6300</v>
      </c>
      <c r="M4980" s="1" t="str">
        <f t="shared" ca="1" si="534"/>
        <v/>
      </c>
      <c r="Q4980" s="1">
        <v>4976</v>
      </c>
      <c r="R4980" s="1">
        <f t="shared" ca="1" si="538"/>
        <v>0.19358322551051355</v>
      </c>
      <c r="S4980" s="1">
        <f t="shared" ca="1" si="539"/>
        <v>4834</v>
      </c>
      <c r="T4980" s="1" t="str">
        <f t="shared" ca="1" si="535"/>
        <v/>
      </c>
    </row>
    <row r="4981" spans="1:20" x14ac:dyDescent="0.25">
      <c r="A4981" s="1">
        <v>4977</v>
      </c>
      <c r="B4981" s="1">
        <v>498</v>
      </c>
      <c r="C4981" s="1">
        <v>50</v>
      </c>
      <c r="D4981" s="1" t="s">
        <v>16</v>
      </c>
      <c r="E4981" s="1">
        <v>0</v>
      </c>
      <c r="J4981" s="1">
        <v>4977</v>
      </c>
      <c r="K4981" s="1">
        <f t="shared" ca="1" si="536"/>
        <v>0.60964257786707576</v>
      </c>
      <c r="L4981" s="1">
        <f t="shared" ca="1" si="537"/>
        <v>3922</v>
      </c>
      <c r="M4981" s="1" t="str">
        <f t="shared" ca="1" si="534"/>
        <v/>
      </c>
      <c r="Q4981" s="1">
        <v>4977</v>
      </c>
      <c r="R4981" s="1">
        <f t="shared" ca="1" si="538"/>
        <v>0.18263326814063119</v>
      </c>
      <c r="S4981" s="1">
        <f t="shared" ca="1" si="539"/>
        <v>4905</v>
      </c>
      <c r="T4981" s="1" t="str">
        <f t="shared" ca="1" si="535"/>
        <v/>
      </c>
    </row>
    <row r="4982" spans="1:20" x14ac:dyDescent="0.25">
      <c r="A4982" s="1">
        <v>4978</v>
      </c>
      <c r="B4982" s="1">
        <v>498</v>
      </c>
      <c r="C4982" s="1">
        <v>50</v>
      </c>
      <c r="D4982" s="1" t="s">
        <v>16</v>
      </c>
      <c r="E4982" s="1">
        <v>0</v>
      </c>
      <c r="J4982" s="1">
        <v>4978</v>
      </c>
      <c r="K4982" s="1">
        <f t="shared" ca="1" si="536"/>
        <v>0.69350021559476205</v>
      </c>
      <c r="L4982" s="1">
        <f t="shared" ca="1" si="537"/>
        <v>3087</v>
      </c>
      <c r="M4982" s="1" t="str">
        <f t="shared" ca="1" si="534"/>
        <v/>
      </c>
      <c r="Q4982" s="1">
        <v>4978</v>
      </c>
      <c r="R4982" s="1">
        <f t="shared" ca="1" si="538"/>
        <v>0.11613785154059819</v>
      </c>
      <c r="S4982" s="1">
        <f t="shared" ca="1" si="539"/>
        <v>5332</v>
      </c>
      <c r="T4982" s="1" t="str">
        <f t="shared" ca="1" si="535"/>
        <v/>
      </c>
    </row>
    <row r="4983" spans="1:20" x14ac:dyDescent="0.25">
      <c r="A4983" s="1">
        <v>4979</v>
      </c>
      <c r="B4983" s="1">
        <v>498</v>
      </c>
      <c r="C4983" s="1">
        <v>50</v>
      </c>
      <c r="D4983" s="1" t="s">
        <v>16</v>
      </c>
      <c r="E4983" s="1">
        <v>0</v>
      </c>
      <c r="J4983" s="1">
        <v>4979</v>
      </c>
      <c r="K4983" s="1">
        <f t="shared" ca="1" si="536"/>
        <v>0.34381074123311384</v>
      </c>
      <c r="L4983" s="1">
        <f t="shared" ca="1" si="537"/>
        <v>6544</v>
      </c>
      <c r="M4983" s="1" t="str">
        <f t="shared" ca="1" si="534"/>
        <v/>
      </c>
      <c r="Q4983" s="1">
        <v>4979</v>
      </c>
      <c r="R4983" s="1">
        <f t="shared" ca="1" si="538"/>
        <v>0.55161394841093458</v>
      </c>
      <c r="S4983" s="1">
        <f t="shared" ca="1" si="539"/>
        <v>2624</v>
      </c>
      <c r="T4983" s="1" t="str">
        <f t="shared" ca="1" si="535"/>
        <v/>
      </c>
    </row>
    <row r="4984" spans="1:20" x14ac:dyDescent="0.25">
      <c r="A4984" s="1">
        <v>4980</v>
      </c>
      <c r="B4984" s="1">
        <v>498</v>
      </c>
      <c r="C4984" s="1">
        <v>50</v>
      </c>
      <c r="D4984" s="1" t="s">
        <v>16</v>
      </c>
      <c r="E4984" s="1">
        <v>1</v>
      </c>
      <c r="J4984" s="1">
        <v>4980</v>
      </c>
      <c r="K4984" s="1">
        <f t="shared" ca="1" si="536"/>
        <v>0.43433710142298321</v>
      </c>
      <c r="L4984" s="1">
        <f t="shared" ca="1" si="537"/>
        <v>5655</v>
      </c>
      <c r="M4984" s="1" t="str">
        <f t="shared" ca="1" si="534"/>
        <v/>
      </c>
      <c r="Q4984" s="1">
        <v>4980</v>
      </c>
      <c r="R4984" s="1">
        <f t="shared" ca="1" si="538"/>
        <v>0.34581906946401952</v>
      </c>
      <c r="S4984" s="1">
        <f t="shared" ca="1" si="539"/>
        <v>3923</v>
      </c>
      <c r="T4984" s="1" t="str">
        <f t="shared" ca="1" si="535"/>
        <v/>
      </c>
    </row>
    <row r="4985" spans="1:20" x14ac:dyDescent="0.25">
      <c r="A4985" s="1">
        <v>4981</v>
      </c>
      <c r="B4985" s="1">
        <v>499</v>
      </c>
      <c r="C4985" s="1">
        <v>50</v>
      </c>
      <c r="D4985" s="1" t="s">
        <v>16</v>
      </c>
      <c r="E4985" s="1">
        <v>0</v>
      </c>
      <c r="J4985" s="1">
        <v>4981</v>
      </c>
      <c r="K4985" s="1">
        <f t="shared" ca="1" si="536"/>
        <v>0.25729220069124947</v>
      </c>
      <c r="L4985" s="1">
        <f t="shared" ca="1" si="537"/>
        <v>7375</v>
      </c>
      <c r="M4985" s="1" t="str">
        <f t="shared" ca="1" si="534"/>
        <v/>
      </c>
      <c r="Q4985" s="1">
        <v>4981</v>
      </c>
      <c r="R4985" s="1">
        <f t="shared" ca="1" si="538"/>
        <v>8.0422836164664613E-2</v>
      </c>
      <c r="S4985" s="1">
        <f t="shared" ca="1" si="539"/>
        <v>5530</v>
      </c>
      <c r="T4985" s="1" t="str">
        <f t="shared" ca="1" si="535"/>
        <v/>
      </c>
    </row>
    <row r="4986" spans="1:20" x14ac:dyDescent="0.25">
      <c r="A4986" s="1">
        <v>4982</v>
      </c>
      <c r="B4986" s="1">
        <v>499</v>
      </c>
      <c r="C4986" s="1">
        <v>50</v>
      </c>
      <c r="D4986" s="1" t="s">
        <v>16</v>
      </c>
      <c r="E4986" s="1">
        <v>0</v>
      </c>
      <c r="J4986" s="1">
        <v>4982</v>
      </c>
      <c r="K4986" s="1">
        <f t="shared" ca="1" si="536"/>
        <v>0.78339034719873701</v>
      </c>
      <c r="L4986" s="1">
        <f t="shared" ca="1" si="537"/>
        <v>2219</v>
      </c>
      <c r="M4986" s="1" t="str">
        <f t="shared" ca="1" si="534"/>
        <v/>
      </c>
      <c r="Q4986" s="1">
        <v>4982</v>
      </c>
      <c r="R4986" s="1">
        <f t="shared" ca="1" si="538"/>
        <v>0.76375127281531097</v>
      </c>
      <c r="S4986" s="1">
        <f t="shared" ca="1" si="539"/>
        <v>1330</v>
      </c>
      <c r="T4986" s="1" t="str">
        <f t="shared" ca="1" si="535"/>
        <v/>
      </c>
    </row>
    <row r="4987" spans="1:20" x14ac:dyDescent="0.25">
      <c r="A4987" s="1">
        <v>4983</v>
      </c>
      <c r="B4987" s="1">
        <v>499</v>
      </c>
      <c r="C4987" s="1">
        <v>50</v>
      </c>
      <c r="D4987" s="1" t="s">
        <v>16</v>
      </c>
      <c r="E4987" s="1">
        <v>0</v>
      </c>
      <c r="J4987" s="1">
        <v>4983</v>
      </c>
      <c r="K4987" s="1">
        <f t="shared" ca="1" si="536"/>
        <v>8.8847247723100153E-2</v>
      </c>
      <c r="L4987" s="1">
        <f t="shared" ca="1" si="537"/>
        <v>9089</v>
      </c>
      <c r="M4987" s="1" t="str">
        <f t="shared" ca="1" si="534"/>
        <v/>
      </c>
      <c r="Q4987" s="1">
        <v>4983</v>
      </c>
      <c r="R4987" s="1">
        <f t="shared" ca="1" si="538"/>
        <v>0.87154175459932859</v>
      </c>
      <c r="S4987" s="1">
        <f t="shared" ca="1" si="539"/>
        <v>706</v>
      </c>
      <c r="T4987" s="1" t="str">
        <f t="shared" ca="1" si="535"/>
        <v/>
      </c>
    </row>
    <row r="4988" spans="1:20" x14ac:dyDescent="0.25">
      <c r="A4988" s="1">
        <v>4984</v>
      </c>
      <c r="B4988" s="1">
        <v>499</v>
      </c>
      <c r="C4988" s="1">
        <v>50</v>
      </c>
      <c r="D4988" s="1" t="s">
        <v>16</v>
      </c>
      <c r="E4988" s="1">
        <v>0</v>
      </c>
      <c r="J4988" s="1">
        <v>4984</v>
      </c>
      <c r="K4988" s="1">
        <f t="shared" ca="1" si="536"/>
        <v>0.61549537972896196</v>
      </c>
      <c r="L4988" s="1">
        <f t="shared" ca="1" si="537"/>
        <v>3880</v>
      </c>
      <c r="M4988" s="1" t="str">
        <f t="shared" ca="1" si="534"/>
        <v/>
      </c>
      <c r="Q4988" s="1">
        <v>4984</v>
      </c>
      <c r="R4988" s="1">
        <f t="shared" ca="1" si="538"/>
        <v>0.67399968159357115</v>
      </c>
      <c r="S4988" s="1">
        <f t="shared" ca="1" si="539"/>
        <v>1901</v>
      </c>
      <c r="T4988" s="1" t="str">
        <f t="shared" ca="1" si="535"/>
        <v/>
      </c>
    </row>
    <row r="4989" spans="1:20" x14ac:dyDescent="0.25">
      <c r="A4989" s="1">
        <v>4985</v>
      </c>
      <c r="B4989" s="1">
        <v>499</v>
      </c>
      <c r="C4989" s="1">
        <v>50</v>
      </c>
      <c r="D4989" s="1" t="s">
        <v>16</v>
      </c>
      <c r="E4989" s="1">
        <v>0</v>
      </c>
      <c r="J4989" s="1">
        <v>4985</v>
      </c>
      <c r="K4989" s="1">
        <f t="shared" ca="1" si="536"/>
        <v>0.15779647678397513</v>
      </c>
      <c r="L4989" s="1">
        <f t="shared" ca="1" si="537"/>
        <v>8411</v>
      </c>
      <c r="M4989" s="1" t="str">
        <f t="shared" ca="1" si="534"/>
        <v/>
      </c>
      <c r="Q4989" s="1">
        <v>4985</v>
      </c>
      <c r="R4989" s="1">
        <f t="shared" ca="1" si="538"/>
        <v>1.4312843346180437E-2</v>
      </c>
      <c r="S4989" s="1">
        <f t="shared" ca="1" si="539"/>
        <v>5924</v>
      </c>
      <c r="T4989" s="1" t="str">
        <f t="shared" ca="1" si="535"/>
        <v/>
      </c>
    </row>
    <row r="4990" spans="1:20" x14ac:dyDescent="0.25">
      <c r="A4990" s="1">
        <v>4986</v>
      </c>
      <c r="B4990" s="1">
        <v>499</v>
      </c>
      <c r="C4990" s="1">
        <v>50</v>
      </c>
      <c r="D4990" s="1" t="s">
        <v>16</v>
      </c>
      <c r="E4990" s="1">
        <v>0</v>
      </c>
      <c r="J4990" s="1">
        <v>4986</v>
      </c>
      <c r="K4990" s="1">
        <f t="shared" ca="1" si="536"/>
        <v>0.94139394823843736</v>
      </c>
      <c r="L4990" s="1">
        <f t="shared" ca="1" si="537"/>
        <v>629</v>
      </c>
      <c r="M4990" s="1" t="str">
        <f t="shared" ca="1" si="534"/>
        <v/>
      </c>
      <c r="Q4990" s="1">
        <v>4986</v>
      </c>
      <c r="R4990" s="1">
        <f t="shared" ca="1" si="538"/>
        <v>0.75356663193403928</v>
      </c>
      <c r="S4990" s="1">
        <f t="shared" ca="1" si="539"/>
        <v>1399</v>
      </c>
      <c r="T4990" s="1" t="str">
        <f t="shared" ca="1" si="535"/>
        <v/>
      </c>
    </row>
    <row r="4991" spans="1:20" x14ac:dyDescent="0.25">
      <c r="A4991" s="1">
        <v>4987</v>
      </c>
      <c r="B4991" s="1">
        <v>499</v>
      </c>
      <c r="C4991" s="1">
        <v>50</v>
      </c>
      <c r="D4991" s="1" t="s">
        <v>16</v>
      </c>
      <c r="E4991" s="1">
        <v>0</v>
      </c>
      <c r="J4991" s="1">
        <v>4987</v>
      </c>
      <c r="K4991" s="1">
        <f t="shared" ca="1" si="536"/>
        <v>0.30788677370932005</v>
      </c>
      <c r="L4991" s="1">
        <f t="shared" ca="1" si="537"/>
        <v>6873</v>
      </c>
      <c r="M4991" s="1" t="str">
        <f t="shared" ca="1" si="534"/>
        <v/>
      </c>
      <c r="Q4991" s="1">
        <v>4987</v>
      </c>
      <c r="R4991" s="1">
        <f t="shared" ca="1" si="538"/>
        <v>0.35142101147288274</v>
      </c>
      <c r="S4991" s="1">
        <f t="shared" ca="1" si="539"/>
        <v>3893</v>
      </c>
      <c r="T4991" s="1" t="str">
        <f t="shared" ca="1" si="535"/>
        <v/>
      </c>
    </row>
    <row r="4992" spans="1:20" x14ac:dyDescent="0.25">
      <c r="A4992" s="1">
        <v>4988</v>
      </c>
      <c r="B4992" s="1">
        <v>499</v>
      </c>
      <c r="C4992" s="1">
        <v>50</v>
      </c>
      <c r="D4992" s="1" t="s">
        <v>16</v>
      </c>
      <c r="E4992" s="1">
        <v>0</v>
      </c>
      <c r="J4992" s="1">
        <v>4988</v>
      </c>
      <c r="K4992" s="1">
        <f t="shared" ca="1" si="536"/>
        <v>7.5546986639437153E-2</v>
      </c>
      <c r="L4992" s="1">
        <f t="shared" ca="1" si="537"/>
        <v>9214</v>
      </c>
      <c r="M4992" s="1" t="str">
        <f t="shared" ca="1" si="534"/>
        <v/>
      </c>
      <c r="Q4992" s="1">
        <v>4988</v>
      </c>
      <c r="R4992" s="1">
        <f t="shared" ca="1" si="538"/>
        <v>0.55215657884148017</v>
      </c>
      <c r="S4992" s="1">
        <f t="shared" ca="1" si="539"/>
        <v>2621</v>
      </c>
      <c r="T4992" s="1" t="str">
        <f t="shared" ca="1" si="535"/>
        <v/>
      </c>
    </row>
    <row r="4993" spans="1:20" x14ac:dyDescent="0.25">
      <c r="A4993" s="1">
        <v>4989</v>
      </c>
      <c r="B4993" s="1">
        <v>499</v>
      </c>
      <c r="C4993" s="1">
        <v>50</v>
      </c>
      <c r="D4993" s="1" t="s">
        <v>16</v>
      </c>
      <c r="E4993" s="1">
        <v>0</v>
      </c>
      <c r="J4993" s="1">
        <v>4989</v>
      </c>
      <c r="K4993" s="1">
        <f t="shared" ca="1" si="536"/>
        <v>7.7110236689558631E-2</v>
      </c>
      <c r="L4993" s="1">
        <f t="shared" ca="1" si="537"/>
        <v>9197</v>
      </c>
      <c r="M4993" s="1" t="str">
        <f t="shared" ca="1" si="534"/>
        <v/>
      </c>
      <c r="Q4993" s="1">
        <v>4989</v>
      </c>
      <c r="R4993" s="1">
        <f t="shared" ca="1" si="538"/>
        <v>0.28736464633462355</v>
      </c>
      <c r="S4993" s="1">
        <f t="shared" ca="1" si="539"/>
        <v>4270</v>
      </c>
      <c r="T4993" s="1" t="str">
        <f t="shared" ca="1" si="535"/>
        <v/>
      </c>
    </row>
    <row r="4994" spans="1:20" x14ac:dyDescent="0.25">
      <c r="A4994" s="1">
        <v>4990</v>
      </c>
      <c r="B4994" s="1">
        <v>499</v>
      </c>
      <c r="C4994" s="1">
        <v>50</v>
      </c>
      <c r="D4994" s="1" t="s">
        <v>16</v>
      </c>
      <c r="E4994" s="1">
        <v>0</v>
      </c>
      <c r="J4994" s="1">
        <v>4990</v>
      </c>
      <c r="K4994" s="1">
        <f t="shared" ca="1" si="536"/>
        <v>0.79761454900627959</v>
      </c>
      <c r="L4994" s="1">
        <f t="shared" ca="1" si="537"/>
        <v>2064</v>
      </c>
      <c r="M4994" s="1" t="str">
        <f t="shared" ca="1" si="534"/>
        <v/>
      </c>
      <c r="Q4994" s="1">
        <v>4990</v>
      </c>
      <c r="R4994" s="1">
        <f t="shared" ca="1" si="538"/>
        <v>0.67608101600951176</v>
      </c>
      <c r="S4994" s="1">
        <f t="shared" ca="1" si="539"/>
        <v>1884</v>
      </c>
      <c r="T4994" s="1" t="str">
        <f t="shared" ca="1" si="535"/>
        <v/>
      </c>
    </row>
    <row r="4995" spans="1:20" x14ac:dyDescent="0.25">
      <c r="A4995" s="1">
        <v>4991</v>
      </c>
      <c r="B4995" s="1">
        <v>500</v>
      </c>
      <c r="C4995" s="1">
        <v>50</v>
      </c>
      <c r="D4995" s="1" t="s">
        <v>16</v>
      </c>
      <c r="E4995" s="1">
        <v>0</v>
      </c>
      <c r="J4995" s="1">
        <v>4991</v>
      </c>
      <c r="K4995" s="1">
        <f t="shared" ca="1" si="536"/>
        <v>0.49288769788938569</v>
      </c>
      <c r="L4995" s="1">
        <f t="shared" ca="1" si="537"/>
        <v>5056</v>
      </c>
      <c r="M4995" s="1" t="str">
        <f t="shared" ca="1" si="534"/>
        <v/>
      </c>
      <c r="Q4995" s="1">
        <v>4991</v>
      </c>
      <c r="R4995" s="1">
        <f t="shared" ca="1" si="538"/>
        <v>0.21769713110136724</v>
      </c>
      <c r="S4995" s="1">
        <f t="shared" ca="1" si="539"/>
        <v>4670</v>
      </c>
      <c r="T4995" s="1" t="str">
        <f t="shared" ca="1" si="535"/>
        <v/>
      </c>
    </row>
    <row r="4996" spans="1:20" x14ac:dyDescent="0.25">
      <c r="A4996" s="1">
        <v>4992</v>
      </c>
      <c r="B4996" s="1">
        <v>500</v>
      </c>
      <c r="C4996" s="1">
        <v>50</v>
      </c>
      <c r="D4996" s="1" t="s">
        <v>16</v>
      </c>
      <c r="E4996" s="1">
        <v>0</v>
      </c>
      <c r="J4996" s="1">
        <v>4992</v>
      </c>
      <c r="K4996" s="1">
        <f t="shared" ca="1" si="536"/>
        <v>0.72308782671796734</v>
      </c>
      <c r="L4996" s="1">
        <f t="shared" ca="1" si="537"/>
        <v>2806</v>
      </c>
      <c r="M4996" s="1" t="str">
        <f t="shared" ca="1" si="534"/>
        <v/>
      </c>
      <c r="Q4996" s="1">
        <v>4992</v>
      </c>
      <c r="R4996" s="1">
        <f t="shared" ca="1" si="538"/>
        <v>0.87539078176729246</v>
      </c>
      <c r="S4996" s="1">
        <f t="shared" ca="1" si="539"/>
        <v>681</v>
      </c>
      <c r="T4996" s="1" t="str">
        <f t="shared" ca="1" si="535"/>
        <v/>
      </c>
    </row>
    <row r="4997" spans="1:20" x14ac:dyDescent="0.25">
      <c r="A4997" s="1">
        <v>4993</v>
      </c>
      <c r="B4997" s="1">
        <v>500</v>
      </c>
      <c r="C4997" s="1">
        <v>50</v>
      </c>
      <c r="D4997" s="1" t="s">
        <v>16</v>
      </c>
      <c r="E4997" s="1">
        <v>0</v>
      </c>
      <c r="J4997" s="1">
        <v>4993</v>
      </c>
      <c r="K4997" s="1">
        <f t="shared" ca="1" si="536"/>
        <v>3.3077581773442222E-2</v>
      </c>
      <c r="L4997" s="1">
        <f t="shared" ca="1" si="537"/>
        <v>9669</v>
      </c>
      <c r="M4997" s="1" t="str">
        <f t="shared" ref="M4997:M5060" ca="1" si="540">IF(L4997&lt;=$K$3,VLOOKUP(J4997,$A$5:$E$10004,5),"")</f>
        <v/>
      </c>
      <c r="Q4997" s="1">
        <v>4993</v>
      </c>
      <c r="R4997" s="1">
        <f t="shared" ca="1" si="538"/>
        <v>0.72957472796640954</v>
      </c>
      <c r="S4997" s="1">
        <f t="shared" ca="1" si="539"/>
        <v>1580</v>
      </c>
      <c r="T4997" s="1" t="str">
        <f t="shared" ref="T4997:T5060" ca="1" si="541">IF(S4997&lt;=$R$3*$H$10,VLOOKUP(Q4997,$A$5:$E$10004,5),"")</f>
        <v/>
      </c>
    </row>
    <row r="4998" spans="1:20" x14ac:dyDescent="0.25">
      <c r="A4998" s="1">
        <v>4994</v>
      </c>
      <c r="B4998" s="1">
        <v>500</v>
      </c>
      <c r="C4998" s="1">
        <v>50</v>
      </c>
      <c r="D4998" s="1" t="s">
        <v>16</v>
      </c>
      <c r="E4998" s="1">
        <v>0</v>
      </c>
      <c r="J4998" s="1">
        <v>4994</v>
      </c>
      <c r="K4998" s="1">
        <f t="shared" ref="K4998:K5061" ca="1" si="542">RAND()</f>
        <v>0.51731840195842094</v>
      </c>
      <c r="L4998" s="1">
        <f t="shared" ref="L4998:L5061" ca="1" si="543">_xlfn.RANK.EQ(K4998,$K$5:$K$10004)</f>
        <v>4840</v>
      </c>
      <c r="M4998" s="1" t="str">
        <f t="shared" ca="1" si="540"/>
        <v/>
      </c>
      <c r="Q4998" s="1">
        <v>4994</v>
      </c>
      <c r="R4998" s="1">
        <f t="shared" ref="R4998:R5061" ca="1" si="544">RAND()</f>
        <v>0.90902168183689469</v>
      </c>
      <c r="S4998" s="1">
        <f t="shared" ref="S4998:S5061" ca="1" si="545">_xlfn.RANK.EQ(R4998,$R$5:$R$6004)</f>
        <v>491</v>
      </c>
      <c r="T4998" s="1" t="str">
        <f t="shared" ca="1" si="541"/>
        <v/>
      </c>
    </row>
    <row r="4999" spans="1:20" x14ac:dyDescent="0.25">
      <c r="A4999" s="1">
        <v>4995</v>
      </c>
      <c r="B4999" s="1">
        <v>500</v>
      </c>
      <c r="C4999" s="1">
        <v>50</v>
      </c>
      <c r="D4999" s="1" t="s">
        <v>16</v>
      </c>
      <c r="E4999" s="1">
        <v>0</v>
      </c>
      <c r="J4999" s="1">
        <v>4995</v>
      </c>
      <c r="K4999" s="1">
        <f t="shared" ca="1" si="542"/>
        <v>0.41994620663305249</v>
      </c>
      <c r="L4999" s="1">
        <f t="shared" ca="1" si="543"/>
        <v>5803</v>
      </c>
      <c r="M4999" s="1" t="str">
        <f t="shared" ca="1" si="540"/>
        <v/>
      </c>
      <c r="Q4999" s="1">
        <v>4995</v>
      </c>
      <c r="R4999" s="1">
        <f t="shared" ca="1" si="544"/>
        <v>0.66308834053067756</v>
      </c>
      <c r="S4999" s="1">
        <f t="shared" ca="1" si="545"/>
        <v>1965</v>
      </c>
      <c r="T4999" s="1" t="str">
        <f t="shared" ca="1" si="541"/>
        <v/>
      </c>
    </row>
    <row r="5000" spans="1:20" x14ac:dyDescent="0.25">
      <c r="A5000" s="1">
        <v>4996</v>
      </c>
      <c r="B5000" s="1">
        <v>500</v>
      </c>
      <c r="C5000" s="1">
        <v>50</v>
      </c>
      <c r="D5000" s="1" t="s">
        <v>16</v>
      </c>
      <c r="E5000" s="1">
        <v>0</v>
      </c>
      <c r="J5000" s="1">
        <v>4996</v>
      </c>
      <c r="K5000" s="1">
        <f t="shared" ca="1" si="542"/>
        <v>0.83743635833794206</v>
      </c>
      <c r="L5000" s="1">
        <f t="shared" ca="1" si="543"/>
        <v>1657</v>
      </c>
      <c r="M5000" s="1" t="str">
        <f t="shared" ca="1" si="540"/>
        <v/>
      </c>
      <c r="Q5000" s="1">
        <v>4996</v>
      </c>
      <c r="R5000" s="1">
        <f t="shared" ca="1" si="544"/>
        <v>0.66373831167166486</v>
      </c>
      <c r="S5000" s="1">
        <f t="shared" ca="1" si="545"/>
        <v>1964</v>
      </c>
      <c r="T5000" s="1" t="str">
        <f t="shared" ca="1" si="541"/>
        <v/>
      </c>
    </row>
    <row r="5001" spans="1:20" x14ac:dyDescent="0.25">
      <c r="A5001" s="1">
        <v>4997</v>
      </c>
      <c r="B5001" s="1">
        <v>500</v>
      </c>
      <c r="C5001" s="1">
        <v>50</v>
      </c>
      <c r="D5001" s="1" t="s">
        <v>16</v>
      </c>
      <c r="E5001" s="1">
        <v>0</v>
      </c>
      <c r="J5001" s="1">
        <v>4997</v>
      </c>
      <c r="K5001" s="1">
        <f t="shared" ca="1" si="542"/>
        <v>0.32941807062552442</v>
      </c>
      <c r="L5001" s="1">
        <f t="shared" ca="1" si="543"/>
        <v>6679</v>
      </c>
      <c r="M5001" s="1" t="str">
        <f t="shared" ca="1" si="540"/>
        <v/>
      </c>
      <c r="Q5001" s="1">
        <v>4997</v>
      </c>
      <c r="R5001" s="1">
        <f t="shared" ca="1" si="544"/>
        <v>0.25449291955987874</v>
      </c>
      <c r="S5001" s="1">
        <f t="shared" ca="1" si="545"/>
        <v>4460</v>
      </c>
      <c r="T5001" s="1" t="str">
        <f t="shared" ca="1" si="541"/>
        <v/>
      </c>
    </row>
    <row r="5002" spans="1:20" x14ac:dyDescent="0.25">
      <c r="A5002" s="1">
        <v>4998</v>
      </c>
      <c r="B5002" s="1">
        <v>500</v>
      </c>
      <c r="C5002" s="1">
        <v>50</v>
      </c>
      <c r="D5002" s="1" t="s">
        <v>16</v>
      </c>
      <c r="E5002" s="1">
        <v>0</v>
      </c>
      <c r="J5002" s="1">
        <v>4998</v>
      </c>
      <c r="K5002" s="1">
        <f t="shared" ca="1" si="542"/>
        <v>5.1567491880047611E-2</v>
      </c>
      <c r="L5002" s="1">
        <f t="shared" ca="1" si="543"/>
        <v>9449</v>
      </c>
      <c r="M5002" s="1" t="str">
        <f t="shared" ca="1" si="540"/>
        <v/>
      </c>
      <c r="Q5002" s="1">
        <v>4998</v>
      </c>
      <c r="R5002" s="1">
        <f t="shared" ca="1" si="544"/>
        <v>0.31660780580859971</v>
      </c>
      <c r="S5002" s="1">
        <f t="shared" ca="1" si="545"/>
        <v>4099</v>
      </c>
      <c r="T5002" s="1" t="str">
        <f t="shared" ca="1" si="541"/>
        <v/>
      </c>
    </row>
    <row r="5003" spans="1:20" x14ac:dyDescent="0.25">
      <c r="A5003" s="1">
        <v>4999</v>
      </c>
      <c r="B5003" s="1">
        <v>500</v>
      </c>
      <c r="C5003" s="1">
        <v>50</v>
      </c>
      <c r="D5003" s="1" t="s">
        <v>16</v>
      </c>
      <c r="E5003" s="1">
        <v>0</v>
      </c>
      <c r="J5003" s="1">
        <v>4999</v>
      </c>
      <c r="K5003" s="1">
        <f t="shared" ca="1" si="542"/>
        <v>0.94360329507411322</v>
      </c>
      <c r="L5003" s="1">
        <f t="shared" ca="1" si="543"/>
        <v>609</v>
      </c>
      <c r="M5003" s="1" t="str">
        <f t="shared" ca="1" si="540"/>
        <v/>
      </c>
      <c r="Q5003" s="1">
        <v>4999</v>
      </c>
      <c r="R5003" s="1">
        <f t="shared" ca="1" si="544"/>
        <v>0.51560515676845509</v>
      </c>
      <c r="S5003" s="1">
        <f t="shared" ca="1" si="545"/>
        <v>2868</v>
      </c>
      <c r="T5003" s="1" t="str">
        <f t="shared" ca="1" si="541"/>
        <v/>
      </c>
    </row>
    <row r="5004" spans="1:20" x14ac:dyDescent="0.25">
      <c r="A5004" s="1">
        <v>5000</v>
      </c>
      <c r="B5004" s="1">
        <v>500</v>
      </c>
      <c r="C5004" s="1">
        <v>50</v>
      </c>
      <c r="D5004" s="1" t="s">
        <v>16</v>
      </c>
      <c r="E5004" s="1">
        <v>0</v>
      </c>
      <c r="J5004" s="1">
        <v>5000</v>
      </c>
      <c r="K5004" s="1">
        <f t="shared" ca="1" si="542"/>
        <v>2.0154585729875385E-2</v>
      </c>
      <c r="L5004" s="1">
        <f t="shared" ca="1" si="543"/>
        <v>9796</v>
      </c>
      <c r="M5004" s="1" t="str">
        <f t="shared" ca="1" si="540"/>
        <v/>
      </c>
      <c r="Q5004" s="1">
        <v>5000</v>
      </c>
      <c r="R5004" s="1">
        <f t="shared" ca="1" si="544"/>
        <v>0.86476146498110751</v>
      </c>
      <c r="S5004" s="1">
        <f t="shared" ca="1" si="545"/>
        <v>753</v>
      </c>
      <c r="T5004" s="1" t="str">
        <f t="shared" ca="1" si="541"/>
        <v/>
      </c>
    </row>
    <row r="5005" spans="1:20" x14ac:dyDescent="0.25">
      <c r="A5005" s="1">
        <v>5001</v>
      </c>
      <c r="B5005" s="1">
        <v>501</v>
      </c>
      <c r="C5005" s="1">
        <v>51</v>
      </c>
      <c r="D5005" s="1" t="s">
        <v>16</v>
      </c>
      <c r="E5005" s="1">
        <v>0</v>
      </c>
      <c r="J5005" s="1">
        <v>5001</v>
      </c>
      <c r="K5005" s="1">
        <f t="shared" ca="1" si="542"/>
        <v>0.12472611722079485</v>
      </c>
      <c r="L5005" s="1">
        <f t="shared" ca="1" si="543"/>
        <v>8742</v>
      </c>
      <c r="M5005" s="1" t="str">
        <f t="shared" ca="1" si="540"/>
        <v/>
      </c>
      <c r="Q5005" s="1">
        <v>5001</v>
      </c>
      <c r="R5005" s="1">
        <f t="shared" ca="1" si="544"/>
        <v>0.44277805008238047</v>
      </c>
      <c r="S5005" s="1">
        <f t="shared" ca="1" si="545"/>
        <v>3324</v>
      </c>
      <c r="T5005" s="1" t="str">
        <f t="shared" ca="1" si="541"/>
        <v/>
      </c>
    </row>
    <row r="5006" spans="1:20" x14ac:dyDescent="0.25">
      <c r="A5006" s="1">
        <v>5002</v>
      </c>
      <c r="B5006" s="1">
        <v>501</v>
      </c>
      <c r="C5006" s="1">
        <v>51</v>
      </c>
      <c r="D5006" s="1" t="s">
        <v>16</v>
      </c>
      <c r="E5006" s="1">
        <v>0</v>
      </c>
      <c r="J5006" s="1">
        <v>5002</v>
      </c>
      <c r="K5006" s="1">
        <f t="shared" ca="1" si="542"/>
        <v>0.46703467359173523</v>
      </c>
      <c r="L5006" s="1">
        <f t="shared" ca="1" si="543"/>
        <v>5330</v>
      </c>
      <c r="M5006" s="1" t="str">
        <f t="shared" ca="1" si="540"/>
        <v/>
      </c>
      <c r="Q5006" s="1">
        <v>5002</v>
      </c>
      <c r="R5006" s="1">
        <f t="shared" ca="1" si="544"/>
        <v>0.95252590732502795</v>
      </c>
      <c r="S5006" s="1">
        <f t="shared" ca="1" si="545"/>
        <v>247</v>
      </c>
      <c r="T5006" s="1" t="str">
        <f t="shared" ca="1" si="541"/>
        <v/>
      </c>
    </row>
    <row r="5007" spans="1:20" x14ac:dyDescent="0.25">
      <c r="A5007" s="1">
        <v>5003</v>
      </c>
      <c r="B5007" s="1">
        <v>501</v>
      </c>
      <c r="C5007" s="1">
        <v>51</v>
      </c>
      <c r="D5007" s="1" t="s">
        <v>16</v>
      </c>
      <c r="E5007" s="1">
        <v>0</v>
      </c>
      <c r="J5007" s="1">
        <v>5003</v>
      </c>
      <c r="K5007" s="1">
        <f t="shared" ca="1" si="542"/>
        <v>0.85330716084306646</v>
      </c>
      <c r="L5007" s="1">
        <f t="shared" ca="1" si="543"/>
        <v>1486</v>
      </c>
      <c r="M5007" s="1" t="str">
        <f t="shared" ca="1" si="540"/>
        <v/>
      </c>
      <c r="Q5007" s="1">
        <v>5003</v>
      </c>
      <c r="R5007" s="1">
        <f t="shared" ca="1" si="544"/>
        <v>0.94293853363920355</v>
      </c>
      <c r="S5007" s="1">
        <f t="shared" ca="1" si="545"/>
        <v>310</v>
      </c>
      <c r="T5007" s="1" t="str">
        <f t="shared" ca="1" si="541"/>
        <v/>
      </c>
    </row>
    <row r="5008" spans="1:20" x14ac:dyDescent="0.25">
      <c r="A5008" s="1">
        <v>5004</v>
      </c>
      <c r="B5008" s="1">
        <v>501</v>
      </c>
      <c r="C5008" s="1">
        <v>51</v>
      </c>
      <c r="D5008" s="1" t="s">
        <v>16</v>
      </c>
      <c r="E5008" s="1">
        <v>0</v>
      </c>
      <c r="J5008" s="1">
        <v>5004</v>
      </c>
      <c r="K5008" s="1">
        <f t="shared" ca="1" si="542"/>
        <v>0.34620154159335959</v>
      </c>
      <c r="L5008" s="1">
        <f t="shared" ca="1" si="543"/>
        <v>6524</v>
      </c>
      <c r="M5008" s="1" t="str">
        <f t="shared" ca="1" si="540"/>
        <v/>
      </c>
      <c r="Q5008" s="1">
        <v>5004</v>
      </c>
      <c r="R5008" s="1">
        <f t="shared" ca="1" si="544"/>
        <v>0.12466019175304144</v>
      </c>
      <c r="S5008" s="1">
        <f t="shared" ca="1" si="545"/>
        <v>5279</v>
      </c>
      <c r="T5008" s="1" t="str">
        <f t="shared" ca="1" si="541"/>
        <v/>
      </c>
    </row>
    <row r="5009" spans="1:20" x14ac:dyDescent="0.25">
      <c r="A5009" s="1">
        <v>5005</v>
      </c>
      <c r="B5009" s="1">
        <v>501</v>
      </c>
      <c r="C5009" s="1">
        <v>51</v>
      </c>
      <c r="D5009" s="1" t="s">
        <v>16</v>
      </c>
      <c r="E5009" s="1">
        <v>0</v>
      </c>
      <c r="J5009" s="1">
        <v>5005</v>
      </c>
      <c r="K5009" s="1">
        <f t="shared" ca="1" si="542"/>
        <v>0.56920368352607864</v>
      </c>
      <c r="L5009" s="1">
        <f t="shared" ca="1" si="543"/>
        <v>4306</v>
      </c>
      <c r="M5009" s="1" t="str">
        <f t="shared" ca="1" si="540"/>
        <v/>
      </c>
      <c r="Q5009" s="1">
        <v>5005</v>
      </c>
      <c r="R5009" s="1">
        <f t="shared" ca="1" si="544"/>
        <v>0.25062147089621856</v>
      </c>
      <c r="S5009" s="1">
        <f t="shared" ca="1" si="545"/>
        <v>4483</v>
      </c>
      <c r="T5009" s="1" t="str">
        <f t="shared" ca="1" si="541"/>
        <v/>
      </c>
    </row>
    <row r="5010" spans="1:20" x14ac:dyDescent="0.25">
      <c r="A5010" s="1">
        <v>5006</v>
      </c>
      <c r="B5010" s="1">
        <v>501</v>
      </c>
      <c r="C5010" s="1">
        <v>51</v>
      </c>
      <c r="D5010" s="1" t="s">
        <v>16</v>
      </c>
      <c r="E5010" s="1">
        <v>0</v>
      </c>
      <c r="J5010" s="1">
        <v>5006</v>
      </c>
      <c r="K5010" s="1">
        <f t="shared" ca="1" si="542"/>
        <v>0.63349524093099452</v>
      </c>
      <c r="L5010" s="1">
        <f t="shared" ca="1" si="543"/>
        <v>3687</v>
      </c>
      <c r="M5010" s="1" t="str">
        <f t="shared" ca="1" si="540"/>
        <v/>
      </c>
      <c r="Q5010" s="1">
        <v>5006</v>
      </c>
      <c r="R5010" s="1">
        <f t="shared" ca="1" si="544"/>
        <v>0.71468301512829679</v>
      </c>
      <c r="S5010" s="1">
        <f t="shared" ca="1" si="545"/>
        <v>1674</v>
      </c>
      <c r="T5010" s="1" t="str">
        <f t="shared" ca="1" si="541"/>
        <v/>
      </c>
    </row>
    <row r="5011" spans="1:20" x14ac:dyDescent="0.25">
      <c r="A5011" s="1">
        <v>5007</v>
      </c>
      <c r="B5011" s="1">
        <v>501</v>
      </c>
      <c r="C5011" s="1">
        <v>51</v>
      </c>
      <c r="D5011" s="1" t="s">
        <v>16</v>
      </c>
      <c r="E5011" s="1">
        <v>0</v>
      </c>
      <c r="J5011" s="1">
        <v>5007</v>
      </c>
      <c r="K5011" s="1">
        <f t="shared" ca="1" si="542"/>
        <v>0.67987783169438287</v>
      </c>
      <c r="L5011" s="1">
        <f t="shared" ca="1" si="543"/>
        <v>3229</v>
      </c>
      <c r="M5011" s="1" t="str">
        <f t="shared" ca="1" si="540"/>
        <v/>
      </c>
      <c r="Q5011" s="1">
        <v>5007</v>
      </c>
      <c r="R5011" s="1">
        <f t="shared" ca="1" si="544"/>
        <v>0.78976822921702738</v>
      </c>
      <c r="S5011" s="1">
        <f t="shared" ca="1" si="545"/>
        <v>1200</v>
      </c>
      <c r="T5011" s="1" t="str">
        <f t="shared" ca="1" si="541"/>
        <v/>
      </c>
    </row>
    <row r="5012" spans="1:20" x14ac:dyDescent="0.25">
      <c r="A5012" s="1">
        <v>5008</v>
      </c>
      <c r="B5012" s="1">
        <v>501</v>
      </c>
      <c r="C5012" s="1">
        <v>51</v>
      </c>
      <c r="D5012" s="1" t="s">
        <v>16</v>
      </c>
      <c r="E5012" s="1">
        <v>0</v>
      </c>
      <c r="J5012" s="1">
        <v>5008</v>
      </c>
      <c r="K5012" s="1">
        <f t="shared" ca="1" si="542"/>
        <v>0.21378900648844112</v>
      </c>
      <c r="L5012" s="1">
        <f t="shared" ca="1" si="543"/>
        <v>7842</v>
      </c>
      <c r="M5012" s="1" t="str">
        <f t="shared" ca="1" si="540"/>
        <v/>
      </c>
      <c r="Q5012" s="1">
        <v>5008</v>
      </c>
      <c r="R5012" s="1">
        <f t="shared" ca="1" si="544"/>
        <v>0.37661227688524657</v>
      </c>
      <c r="S5012" s="1">
        <f t="shared" ca="1" si="545"/>
        <v>3721</v>
      </c>
      <c r="T5012" s="1" t="str">
        <f t="shared" ca="1" si="541"/>
        <v/>
      </c>
    </row>
    <row r="5013" spans="1:20" x14ac:dyDescent="0.25">
      <c r="A5013" s="1">
        <v>5009</v>
      </c>
      <c r="B5013" s="1">
        <v>501</v>
      </c>
      <c r="C5013" s="1">
        <v>51</v>
      </c>
      <c r="D5013" s="1" t="s">
        <v>16</v>
      </c>
      <c r="E5013" s="1">
        <v>0</v>
      </c>
      <c r="J5013" s="1">
        <v>5009</v>
      </c>
      <c r="K5013" s="1">
        <f t="shared" ca="1" si="542"/>
        <v>0.83603799750365759</v>
      </c>
      <c r="L5013" s="1">
        <f t="shared" ca="1" si="543"/>
        <v>1667</v>
      </c>
      <c r="M5013" s="1" t="str">
        <f t="shared" ca="1" si="540"/>
        <v/>
      </c>
      <c r="Q5013" s="1">
        <v>5009</v>
      </c>
      <c r="R5013" s="1">
        <f t="shared" ca="1" si="544"/>
        <v>2.3275367602837327E-2</v>
      </c>
      <c r="S5013" s="1">
        <f t="shared" ca="1" si="545"/>
        <v>5862</v>
      </c>
      <c r="T5013" s="1" t="str">
        <f t="shared" ca="1" si="541"/>
        <v/>
      </c>
    </row>
    <row r="5014" spans="1:20" x14ac:dyDescent="0.25">
      <c r="A5014" s="1">
        <v>5010</v>
      </c>
      <c r="B5014" s="1">
        <v>501</v>
      </c>
      <c r="C5014" s="1">
        <v>51</v>
      </c>
      <c r="D5014" s="1" t="s">
        <v>16</v>
      </c>
      <c r="E5014" s="1">
        <v>0</v>
      </c>
      <c r="J5014" s="1">
        <v>5010</v>
      </c>
      <c r="K5014" s="1">
        <f t="shared" ca="1" si="542"/>
        <v>0.59869315555031066</v>
      </c>
      <c r="L5014" s="1">
        <f t="shared" ca="1" si="543"/>
        <v>4032</v>
      </c>
      <c r="M5014" s="1" t="str">
        <f t="shared" ca="1" si="540"/>
        <v/>
      </c>
      <c r="Q5014" s="1">
        <v>5010</v>
      </c>
      <c r="R5014" s="1">
        <f t="shared" ca="1" si="544"/>
        <v>0.90956030042744329</v>
      </c>
      <c r="S5014" s="1">
        <f t="shared" ca="1" si="545"/>
        <v>489</v>
      </c>
      <c r="T5014" s="1" t="str">
        <f t="shared" ca="1" si="541"/>
        <v/>
      </c>
    </row>
    <row r="5015" spans="1:20" x14ac:dyDescent="0.25">
      <c r="A5015" s="1">
        <v>5011</v>
      </c>
      <c r="B5015" s="1">
        <v>502</v>
      </c>
      <c r="C5015" s="1">
        <v>51</v>
      </c>
      <c r="D5015" s="1" t="s">
        <v>16</v>
      </c>
      <c r="E5015" s="1">
        <v>0</v>
      </c>
      <c r="J5015" s="1">
        <v>5011</v>
      </c>
      <c r="K5015" s="1">
        <f t="shared" ca="1" si="542"/>
        <v>0.62171371090781591</v>
      </c>
      <c r="L5015" s="1">
        <f t="shared" ca="1" si="543"/>
        <v>3815</v>
      </c>
      <c r="M5015" s="1" t="str">
        <f t="shared" ca="1" si="540"/>
        <v/>
      </c>
      <c r="Q5015" s="1">
        <v>5011</v>
      </c>
      <c r="R5015" s="1">
        <f t="shared" ca="1" si="544"/>
        <v>0.10064036384282549</v>
      </c>
      <c r="S5015" s="1">
        <f t="shared" ca="1" si="545"/>
        <v>5421</v>
      </c>
      <c r="T5015" s="1" t="str">
        <f t="shared" ca="1" si="541"/>
        <v/>
      </c>
    </row>
    <row r="5016" spans="1:20" x14ac:dyDescent="0.25">
      <c r="A5016" s="1">
        <v>5012</v>
      </c>
      <c r="B5016" s="1">
        <v>502</v>
      </c>
      <c r="C5016" s="1">
        <v>51</v>
      </c>
      <c r="D5016" s="1" t="s">
        <v>16</v>
      </c>
      <c r="E5016" s="1">
        <v>0</v>
      </c>
      <c r="J5016" s="1">
        <v>5012</v>
      </c>
      <c r="K5016" s="1">
        <f t="shared" ca="1" si="542"/>
        <v>0.65187211971584991</v>
      </c>
      <c r="L5016" s="1">
        <f t="shared" ca="1" si="543"/>
        <v>3503</v>
      </c>
      <c r="M5016" s="1" t="str">
        <f t="shared" ca="1" si="540"/>
        <v/>
      </c>
      <c r="Q5016" s="1">
        <v>5012</v>
      </c>
      <c r="R5016" s="1">
        <f t="shared" ca="1" si="544"/>
        <v>0.71135146330954191</v>
      </c>
      <c r="S5016" s="1">
        <f t="shared" ca="1" si="545"/>
        <v>1688</v>
      </c>
      <c r="T5016" s="1" t="str">
        <f t="shared" ca="1" si="541"/>
        <v/>
      </c>
    </row>
    <row r="5017" spans="1:20" x14ac:dyDescent="0.25">
      <c r="A5017" s="1">
        <v>5013</v>
      </c>
      <c r="B5017" s="1">
        <v>502</v>
      </c>
      <c r="C5017" s="1">
        <v>51</v>
      </c>
      <c r="D5017" s="1" t="s">
        <v>16</v>
      </c>
      <c r="E5017" s="1">
        <v>0</v>
      </c>
      <c r="J5017" s="1">
        <v>5013</v>
      </c>
      <c r="K5017" s="1">
        <f t="shared" ca="1" si="542"/>
        <v>0.90939478153429654</v>
      </c>
      <c r="L5017" s="1">
        <f t="shared" ca="1" si="543"/>
        <v>906</v>
      </c>
      <c r="M5017" s="1" t="str">
        <f t="shared" ca="1" si="540"/>
        <v/>
      </c>
      <c r="Q5017" s="1">
        <v>5013</v>
      </c>
      <c r="R5017" s="1">
        <f t="shared" ca="1" si="544"/>
        <v>0.37089629424685444</v>
      </c>
      <c r="S5017" s="1">
        <f t="shared" ca="1" si="545"/>
        <v>3765</v>
      </c>
      <c r="T5017" s="1" t="str">
        <f t="shared" ca="1" si="541"/>
        <v/>
      </c>
    </row>
    <row r="5018" spans="1:20" x14ac:dyDescent="0.25">
      <c r="A5018" s="1">
        <v>5014</v>
      </c>
      <c r="B5018" s="1">
        <v>502</v>
      </c>
      <c r="C5018" s="1">
        <v>51</v>
      </c>
      <c r="D5018" s="1" t="s">
        <v>16</v>
      </c>
      <c r="E5018" s="1">
        <v>0</v>
      </c>
      <c r="J5018" s="1">
        <v>5014</v>
      </c>
      <c r="K5018" s="1">
        <f t="shared" ca="1" si="542"/>
        <v>0.70560549168123188</v>
      </c>
      <c r="L5018" s="1">
        <f t="shared" ca="1" si="543"/>
        <v>2975</v>
      </c>
      <c r="M5018" s="1" t="str">
        <f t="shared" ca="1" si="540"/>
        <v/>
      </c>
      <c r="Q5018" s="1">
        <v>5014</v>
      </c>
      <c r="R5018" s="1">
        <f t="shared" ca="1" si="544"/>
        <v>0.98944078603482066</v>
      </c>
      <c r="S5018" s="1">
        <f t="shared" ca="1" si="545"/>
        <v>52</v>
      </c>
      <c r="T5018" s="1">
        <f t="shared" ca="1" si="541"/>
        <v>0</v>
      </c>
    </row>
    <row r="5019" spans="1:20" x14ac:dyDescent="0.25">
      <c r="A5019" s="1">
        <v>5015</v>
      </c>
      <c r="B5019" s="1">
        <v>502</v>
      </c>
      <c r="C5019" s="1">
        <v>51</v>
      </c>
      <c r="D5019" s="1" t="s">
        <v>16</v>
      </c>
      <c r="E5019" s="1">
        <v>0</v>
      </c>
      <c r="J5019" s="1">
        <v>5015</v>
      </c>
      <c r="K5019" s="1">
        <f t="shared" ca="1" si="542"/>
        <v>0.96033881460449677</v>
      </c>
      <c r="L5019" s="1">
        <f t="shared" ca="1" si="543"/>
        <v>430</v>
      </c>
      <c r="M5019" s="1" t="str">
        <f t="shared" ca="1" si="540"/>
        <v/>
      </c>
      <c r="Q5019" s="1">
        <v>5015</v>
      </c>
      <c r="R5019" s="1">
        <f t="shared" ca="1" si="544"/>
        <v>0.95555391061612993</v>
      </c>
      <c r="S5019" s="1">
        <f t="shared" ca="1" si="545"/>
        <v>224</v>
      </c>
      <c r="T5019" s="1" t="str">
        <f t="shared" ca="1" si="541"/>
        <v/>
      </c>
    </row>
    <row r="5020" spans="1:20" x14ac:dyDescent="0.25">
      <c r="A5020" s="1">
        <v>5016</v>
      </c>
      <c r="B5020" s="1">
        <v>502</v>
      </c>
      <c r="C5020" s="1">
        <v>51</v>
      </c>
      <c r="D5020" s="1" t="s">
        <v>16</v>
      </c>
      <c r="E5020" s="1">
        <v>0</v>
      </c>
      <c r="J5020" s="1">
        <v>5016</v>
      </c>
      <c r="K5020" s="1">
        <f t="shared" ca="1" si="542"/>
        <v>0.70157792823758347</v>
      </c>
      <c r="L5020" s="1">
        <f t="shared" ca="1" si="543"/>
        <v>3006</v>
      </c>
      <c r="M5020" s="1" t="str">
        <f t="shared" ca="1" si="540"/>
        <v/>
      </c>
      <c r="Q5020" s="1">
        <v>5016</v>
      </c>
      <c r="R5020" s="1">
        <f t="shared" ca="1" si="544"/>
        <v>0.31567436031267804</v>
      </c>
      <c r="S5020" s="1">
        <f t="shared" ca="1" si="545"/>
        <v>4105</v>
      </c>
      <c r="T5020" s="1" t="str">
        <f t="shared" ca="1" si="541"/>
        <v/>
      </c>
    </row>
    <row r="5021" spans="1:20" x14ac:dyDescent="0.25">
      <c r="A5021" s="1">
        <v>5017</v>
      </c>
      <c r="B5021" s="1">
        <v>502</v>
      </c>
      <c r="C5021" s="1">
        <v>51</v>
      </c>
      <c r="D5021" s="1" t="s">
        <v>16</v>
      </c>
      <c r="E5021" s="1">
        <v>0</v>
      </c>
      <c r="J5021" s="1">
        <v>5017</v>
      </c>
      <c r="K5021" s="1">
        <f t="shared" ca="1" si="542"/>
        <v>0.1623112769970495</v>
      </c>
      <c r="L5021" s="1">
        <f t="shared" ca="1" si="543"/>
        <v>8369</v>
      </c>
      <c r="M5021" s="1" t="str">
        <f t="shared" ca="1" si="540"/>
        <v/>
      </c>
      <c r="Q5021" s="1">
        <v>5017</v>
      </c>
      <c r="R5021" s="1">
        <f t="shared" ca="1" si="544"/>
        <v>0.69482939638720576</v>
      </c>
      <c r="S5021" s="1">
        <f t="shared" ca="1" si="545"/>
        <v>1785</v>
      </c>
      <c r="T5021" s="1" t="str">
        <f t="shared" ca="1" si="541"/>
        <v/>
      </c>
    </row>
    <row r="5022" spans="1:20" x14ac:dyDescent="0.25">
      <c r="A5022" s="1">
        <v>5018</v>
      </c>
      <c r="B5022" s="1">
        <v>502</v>
      </c>
      <c r="C5022" s="1">
        <v>51</v>
      </c>
      <c r="D5022" s="1" t="s">
        <v>16</v>
      </c>
      <c r="E5022" s="1">
        <v>0</v>
      </c>
      <c r="J5022" s="1">
        <v>5018</v>
      </c>
      <c r="K5022" s="1">
        <f t="shared" ca="1" si="542"/>
        <v>0.94454374626425541</v>
      </c>
      <c r="L5022" s="1">
        <f t="shared" ca="1" si="543"/>
        <v>596</v>
      </c>
      <c r="M5022" s="1" t="str">
        <f t="shared" ca="1" si="540"/>
        <v/>
      </c>
      <c r="Q5022" s="1">
        <v>5018</v>
      </c>
      <c r="R5022" s="1">
        <f t="shared" ca="1" si="544"/>
        <v>0.42403297694380193</v>
      </c>
      <c r="S5022" s="1">
        <f t="shared" ca="1" si="545"/>
        <v>3444</v>
      </c>
      <c r="T5022" s="1" t="str">
        <f t="shared" ca="1" si="541"/>
        <v/>
      </c>
    </row>
    <row r="5023" spans="1:20" x14ac:dyDescent="0.25">
      <c r="A5023" s="1">
        <v>5019</v>
      </c>
      <c r="B5023" s="1">
        <v>502</v>
      </c>
      <c r="C5023" s="1">
        <v>51</v>
      </c>
      <c r="D5023" s="1" t="s">
        <v>16</v>
      </c>
      <c r="E5023" s="1">
        <v>0</v>
      </c>
      <c r="J5023" s="1">
        <v>5019</v>
      </c>
      <c r="K5023" s="1">
        <f t="shared" ca="1" si="542"/>
        <v>0.66777731169056875</v>
      </c>
      <c r="L5023" s="1">
        <f t="shared" ca="1" si="543"/>
        <v>3341</v>
      </c>
      <c r="M5023" s="1" t="str">
        <f t="shared" ca="1" si="540"/>
        <v/>
      </c>
      <c r="Q5023" s="1">
        <v>5019</v>
      </c>
      <c r="R5023" s="1">
        <f t="shared" ca="1" si="544"/>
        <v>0.17423814066033116</v>
      </c>
      <c r="S5023" s="1">
        <f t="shared" ca="1" si="545"/>
        <v>4972</v>
      </c>
      <c r="T5023" s="1" t="str">
        <f t="shared" ca="1" si="541"/>
        <v/>
      </c>
    </row>
    <row r="5024" spans="1:20" x14ac:dyDescent="0.25">
      <c r="A5024" s="1">
        <v>5020</v>
      </c>
      <c r="B5024" s="1">
        <v>502</v>
      </c>
      <c r="C5024" s="1">
        <v>51</v>
      </c>
      <c r="D5024" s="1" t="s">
        <v>16</v>
      </c>
      <c r="E5024" s="1">
        <v>1</v>
      </c>
      <c r="J5024" s="1">
        <v>5020</v>
      </c>
      <c r="K5024" s="1">
        <f t="shared" ca="1" si="542"/>
        <v>0.99124613851448773</v>
      </c>
      <c r="L5024" s="1">
        <f t="shared" ca="1" si="543"/>
        <v>92</v>
      </c>
      <c r="M5024" s="1">
        <f t="shared" ca="1" si="540"/>
        <v>1</v>
      </c>
      <c r="Q5024" s="1">
        <v>5020</v>
      </c>
      <c r="R5024" s="1">
        <f t="shared" ca="1" si="544"/>
        <v>0.35342743176865854</v>
      </c>
      <c r="S5024" s="1">
        <f t="shared" ca="1" si="545"/>
        <v>3880</v>
      </c>
      <c r="T5024" s="1" t="str">
        <f t="shared" ca="1" si="541"/>
        <v/>
      </c>
    </row>
    <row r="5025" spans="1:20" x14ac:dyDescent="0.25">
      <c r="A5025" s="1">
        <v>5021</v>
      </c>
      <c r="B5025" s="1">
        <v>503</v>
      </c>
      <c r="C5025" s="1">
        <v>51</v>
      </c>
      <c r="D5025" s="1" t="s">
        <v>16</v>
      </c>
      <c r="E5025" s="1">
        <v>0</v>
      </c>
      <c r="J5025" s="1">
        <v>5021</v>
      </c>
      <c r="K5025" s="1">
        <f t="shared" ca="1" si="542"/>
        <v>0.83075491554163838</v>
      </c>
      <c r="L5025" s="1">
        <f t="shared" ca="1" si="543"/>
        <v>1714</v>
      </c>
      <c r="M5025" s="1" t="str">
        <f t="shared" ca="1" si="540"/>
        <v/>
      </c>
      <c r="Q5025" s="1">
        <v>5021</v>
      </c>
      <c r="R5025" s="1">
        <f t="shared" ca="1" si="544"/>
        <v>0.86964252410688259</v>
      </c>
      <c r="S5025" s="1">
        <f t="shared" ca="1" si="545"/>
        <v>719</v>
      </c>
      <c r="T5025" s="1" t="str">
        <f t="shared" ca="1" si="541"/>
        <v/>
      </c>
    </row>
    <row r="5026" spans="1:20" x14ac:dyDescent="0.25">
      <c r="A5026" s="1">
        <v>5022</v>
      </c>
      <c r="B5026" s="1">
        <v>503</v>
      </c>
      <c r="C5026" s="1">
        <v>51</v>
      </c>
      <c r="D5026" s="1" t="s">
        <v>16</v>
      </c>
      <c r="E5026" s="1">
        <v>0</v>
      </c>
      <c r="J5026" s="1">
        <v>5022</v>
      </c>
      <c r="K5026" s="1">
        <f t="shared" ca="1" si="542"/>
        <v>0.17269353710756574</v>
      </c>
      <c r="L5026" s="1">
        <f t="shared" ca="1" si="543"/>
        <v>8273</v>
      </c>
      <c r="M5026" s="1" t="str">
        <f t="shared" ca="1" si="540"/>
        <v/>
      </c>
      <c r="Q5026" s="1">
        <v>5022</v>
      </c>
      <c r="R5026" s="1">
        <f t="shared" ca="1" si="544"/>
        <v>2.7359497460902493E-2</v>
      </c>
      <c r="S5026" s="1">
        <f t="shared" ca="1" si="545"/>
        <v>5832</v>
      </c>
      <c r="T5026" s="1" t="str">
        <f t="shared" ca="1" si="541"/>
        <v/>
      </c>
    </row>
    <row r="5027" spans="1:20" x14ac:dyDescent="0.25">
      <c r="A5027" s="1">
        <v>5023</v>
      </c>
      <c r="B5027" s="1">
        <v>503</v>
      </c>
      <c r="C5027" s="1">
        <v>51</v>
      </c>
      <c r="D5027" s="1" t="s">
        <v>16</v>
      </c>
      <c r="E5027" s="1">
        <v>1</v>
      </c>
      <c r="J5027" s="1">
        <v>5023</v>
      </c>
      <c r="K5027" s="1">
        <f t="shared" ca="1" si="542"/>
        <v>7.6978984300667741E-2</v>
      </c>
      <c r="L5027" s="1">
        <f t="shared" ca="1" si="543"/>
        <v>9198</v>
      </c>
      <c r="M5027" s="1" t="str">
        <f t="shared" ca="1" si="540"/>
        <v/>
      </c>
      <c r="Q5027" s="1">
        <v>5023</v>
      </c>
      <c r="R5027" s="1">
        <f t="shared" ca="1" si="544"/>
        <v>0.74852275365433363</v>
      </c>
      <c r="S5027" s="1">
        <f t="shared" ca="1" si="545"/>
        <v>1432</v>
      </c>
      <c r="T5027" s="1" t="str">
        <f t="shared" ca="1" si="541"/>
        <v/>
      </c>
    </row>
    <row r="5028" spans="1:20" x14ac:dyDescent="0.25">
      <c r="A5028" s="1">
        <v>5024</v>
      </c>
      <c r="B5028" s="1">
        <v>503</v>
      </c>
      <c r="C5028" s="1">
        <v>51</v>
      </c>
      <c r="D5028" s="1" t="s">
        <v>16</v>
      </c>
      <c r="E5028" s="1">
        <v>0</v>
      </c>
      <c r="J5028" s="1">
        <v>5024</v>
      </c>
      <c r="K5028" s="1">
        <f t="shared" ca="1" si="542"/>
        <v>3.3935459948601587E-2</v>
      </c>
      <c r="L5028" s="1">
        <f t="shared" ca="1" si="543"/>
        <v>9659</v>
      </c>
      <c r="M5028" s="1" t="str">
        <f t="shared" ca="1" si="540"/>
        <v/>
      </c>
      <c r="Q5028" s="1">
        <v>5024</v>
      </c>
      <c r="R5028" s="1">
        <f t="shared" ca="1" si="544"/>
        <v>0.83529193500631682</v>
      </c>
      <c r="S5028" s="1">
        <f t="shared" ca="1" si="545"/>
        <v>915</v>
      </c>
      <c r="T5028" s="1" t="str">
        <f t="shared" ca="1" si="541"/>
        <v/>
      </c>
    </row>
    <row r="5029" spans="1:20" x14ac:dyDescent="0.25">
      <c r="A5029" s="1">
        <v>5025</v>
      </c>
      <c r="B5029" s="1">
        <v>503</v>
      </c>
      <c r="C5029" s="1">
        <v>51</v>
      </c>
      <c r="D5029" s="1" t="s">
        <v>16</v>
      </c>
      <c r="E5029" s="1">
        <v>0</v>
      </c>
      <c r="J5029" s="1">
        <v>5025</v>
      </c>
      <c r="K5029" s="1">
        <f t="shared" ca="1" si="542"/>
        <v>0.82145736321468554</v>
      </c>
      <c r="L5029" s="1">
        <f t="shared" ca="1" si="543"/>
        <v>1816</v>
      </c>
      <c r="M5029" s="1" t="str">
        <f t="shared" ca="1" si="540"/>
        <v/>
      </c>
      <c r="Q5029" s="1">
        <v>5025</v>
      </c>
      <c r="R5029" s="1">
        <f t="shared" ca="1" si="544"/>
        <v>0.30837554248316679</v>
      </c>
      <c r="S5029" s="1">
        <f t="shared" ca="1" si="545"/>
        <v>4153</v>
      </c>
      <c r="T5029" s="1" t="str">
        <f t="shared" ca="1" si="541"/>
        <v/>
      </c>
    </row>
    <row r="5030" spans="1:20" x14ac:dyDescent="0.25">
      <c r="A5030" s="1">
        <v>5026</v>
      </c>
      <c r="B5030" s="1">
        <v>503</v>
      </c>
      <c r="C5030" s="1">
        <v>51</v>
      </c>
      <c r="D5030" s="1" t="s">
        <v>16</v>
      </c>
      <c r="E5030" s="1">
        <v>0</v>
      </c>
      <c r="J5030" s="1">
        <v>5026</v>
      </c>
      <c r="K5030" s="1">
        <f t="shared" ca="1" si="542"/>
        <v>0.59731466560949387</v>
      </c>
      <c r="L5030" s="1">
        <f t="shared" ca="1" si="543"/>
        <v>4045</v>
      </c>
      <c r="M5030" s="1" t="str">
        <f t="shared" ca="1" si="540"/>
        <v/>
      </c>
      <c r="Q5030" s="1">
        <v>5026</v>
      </c>
      <c r="R5030" s="1">
        <f t="shared" ca="1" si="544"/>
        <v>0.71786644368097985</v>
      </c>
      <c r="S5030" s="1">
        <f t="shared" ca="1" si="545"/>
        <v>1658</v>
      </c>
      <c r="T5030" s="1" t="str">
        <f t="shared" ca="1" si="541"/>
        <v/>
      </c>
    </row>
    <row r="5031" spans="1:20" x14ac:dyDescent="0.25">
      <c r="A5031" s="1">
        <v>5027</v>
      </c>
      <c r="B5031" s="1">
        <v>503</v>
      </c>
      <c r="C5031" s="1">
        <v>51</v>
      </c>
      <c r="D5031" s="1" t="s">
        <v>16</v>
      </c>
      <c r="E5031" s="1">
        <v>0</v>
      </c>
      <c r="J5031" s="1">
        <v>5027</v>
      </c>
      <c r="K5031" s="1">
        <f t="shared" ca="1" si="542"/>
        <v>0.82915125048922944</v>
      </c>
      <c r="L5031" s="1">
        <f t="shared" ca="1" si="543"/>
        <v>1732</v>
      </c>
      <c r="M5031" s="1" t="str">
        <f t="shared" ca="1" si="540"/>
        <v/>
      </c>
      <c r="Q5031" s="1">
        <v>5027</v>
      </c>
      <c r="R5031" s="1">
        <f t="shared" ca="1" si="544"/>
        <v>0.38039632734950712</v>
      </c>
      <c r="S5031" s="1">
        <f t="shared" ca="1" si="545"/>
        <v>3697</v>
      </c>
      <c r="T5031" s="1" t="str">
        <f t="shared" ca="1" si="541"/>
        <v/>
      </c>
    </row>
    <row r="5032" spans="1:20" x14ac:dyDescent="0.25">
      <c r="A5032" s="1">
        <v>5028</v>
      </c>
      <c r="B5032" s="1">
        <v>503</v>
      </c>
      <c r="C5032" s="1">
        <v>51</v>
      </c>
      <c r="D5032" s="1" t="s">
        <v>16</v>
      </c>
      <c r="E5032" s="1">
        <v>0</v>
      </c>
      <c r="J5032" s="1">
        <v>5028</v>
      </c>
      <c r="K5032" s="1">
        <f t="shared" ca="1" si="542"/>
        <v>0.68972762426684409</v>
      </c>
      <c r="L5032" s="1">
        <f t="shared" ca="1" si="543"/>
        <v>3126</v>
      </c>
      <c r="M5032" s="1" t="str">
        <f t="shared" ca="1" si="540"/>
        <v/>
      </c>
      <c r="Q5032" s="1">
        <v>5028</v>
      </c>
      <c r="R5032" s="1">
        <f t="shared" ca="1" si="544"/>
        <v>0.27683200920380213</v>
      </c>
      <c r="S5032" s="1">
        <f t="shared" ca="1" si="545"/>
        <v>4321</v>
      </c>
      <c r="T5032" s="1" t="str">
        <f t="shared" ca="1" si="541"/>
        <v/>
      </c>
    </row>
    <row r="5033" spans="1:20" x14ac:dyDescent="0.25">
      <c r="A5033" s="1">
        <v>5029</v>
      </c>
      <c r="B5033" s="1">
        <v>503</v>
      </c>
      <c r="C5033" s="1">
        <v>51</v>
      </c>
      <c r="D5033" s="1" t="s">
        <v>16</v>
      </c>
      <c r="E5033" s="1">
        <v>0</v>
      </c>
      <c r="J5033" s="1">
        <v>5029</v>
      </c>
      <c r="K5033" s="1">
        <f t="shared" ca="1" si="542"/>
        <v>0.93381488648608224</v>
      </c>
      <c r="L5033" s="1">
        <f t="shared" ca="1" si="543"/>
        <v>688</v>
      </c>
      <c r="M5033" s="1" t="str">
        <f t="shared" ca="1" si="540"/>
        <v/>
      </c>
      <c r="Q5033" s="1">
        <v>5029</v>
      </c>
      <c r="R5033" s="1">
        <f t="shared" ca="1" si="544"/>
        <v>0.37056392127711635</v>
      </c>
      <c r="S5033" s="1">
        <f t="shared" ca="1" si="545"/>
        <v>3767</v>
      </c>
      <c r="T5033" s="1" t="str">
        <f t="shared" ca="1" si="541"/>
        <v/>
      </c>
    </row>
    <row r="5034" spans="1:20" x14ac:dyDescent="0.25">
      <c r="A5034" s="1">
        <v>5030</v>
      </c>
      <c r="B5034" s="1">
        <v>503</v>
      </c>
      <c r="C5034" s="1">
        <v>51</v>
      </c>
      <c r="D5034" s="1" t="s">
        <v>16</v>
      </c>
      <c r="E5034" s="1">
        <v>0</v>
      </c>
      <c r="J5034" s="1">
        <v>5030</v>
      </c>
      <c r="K5034" s="1">
        <f t="shared" ca="1" si="542"/>
        <v>0.65649293602986514</v>
      </c>
      <c r="L5034" s="1">
        <f t="shared" ca="1" si="543"/>
        <v>3456</v>
      </c>
      <c r="M5034" s="1" t="str">
        <f t="shared" ca="1" si="540"/>
        <v/>
      </c>
      <c r="Q5034" s="1">
        <v>5030</v>
      </c>
      <c r="R5034" s="1">
        <f t="shared" ca="1" si="544"/>
        <v>6.0520296519009253E-2</v>
      </c>
      <c r="S5034" s="1">
        <f t="shared" ca="1" si="545"/>
        <v>5644</v>
      </c>
      <c r="T5034" s="1" t="str">
        <f t="shared" ca="1" si="541"/>
        <v/>
      </c>
    </row>
    <row r="5035" spans="1:20" x14ac:dyDescent="0.25">
      <c r="A5035" s="1">
        <v>5031</v>
      </c>
      <c r="B5035" s="1">
        <v>504</v>
      </c>
      <c r="C5035" s="1">
        <v>51</v>
      </c>
      <c r="D5035" s="1" t="s">
        <v>16</v>
      </c>
      <c r="E5035" s="1">
        <v>0</v>
      </c>
      <c r="J5035" s="1">
        <v>5031</v>
      </c>
      <c r="K5035" s="1">
        <f t="shared" ca="1" si="542"/>
        <v>0.22644265516333328</v>
      </c>
      <c r="L5035" s="1">
        <f t="shared" ca="1" si="543"/>
        <v>7711</v>
      </c>
      <c r="M5035" s="1" t="str">
        <f t="shared" ca="1" si="540"/>
        <v/>
      </c>
      <c r="Q5035" s="1">
        <v>5031</v>
      </c>
      <c r="R5035" s="1">
        <f t="shared" ca="1" si="544"/>
        <v>0.38494954259159853</v>
      </c>
      <c r="S5035" s="1">
        <f t="shared" ca="1" si="545"/>
        <v>3675</v>
      </c>
      <c r="T5035" s="1" t="str">
        <f t="shared" ca="1" si="541"/>
        <v/>
      </c>
    </row>
    <row r="5036" spans="1:20" x14ac:dyDescent="0.25">
      <c r="A5036" s="1">
        <v>5032</v>
      </c>
      <c r="B5036" s="1">
        <v>504</v>
      </c>
      <c r="C5036" s="1">
        <v>51</v>
      </c>
      <c r="D5036" s="1" t="s">
        <v>16</v>
      </c>
      <c r="E5036" s="1">
        <v>0</v>
      </c>
      <c r="J5036" s="1">
        <v>5032</v>
      </c>
      <c r="K5036" s="1">
        <f t="shared" ca="1" si="542"/>
        <v>0.62252785580931413</v>
      </c>
      <c r="L5036" s="1">
        <f t="shared" ca="1" si="543"/>
        <v>3806</v>
      </c>
      <c r="M5036" s="1" t="str">
        <f t="shared" ca="1" si="540"/>
        <v/>
      </c>
      <c r="Q5036" s="1">
        <v>5032</v>
      </c>
      <c r="R5036" s="1">
        <f t="shared" ca="1" si="544"/>
        <v>0.47627574308145726</v>
      </c>
      <c r="S5036" s="1">
        <f t="shared" ca="1" si="545"/>
        <v>3122</v>
      </c>
      <c r="T5036" s="1" t="str">
        <f t="shared" ca="1" si="541"/>
        <v/>
      </c>
    </row>
    <row r="5037" spans="1:20" x14ac:dyDescent="0.25">
      <c r="A5037" s="1">
        <v>5033</v>
      </c>
      <c r="B5037" s="1">
        <v>504</v>
      </c>
      <c r="C5037" s="1">
        <v>51</v>
      </c>
      <c r="D5037" s="1" t="s">
        <v>16</v>
      </c>
      <c r="E5037" s="1">
        <v>0</v>
      </c>
      <c r="J5037" s="1">
        <v>5033</v>
      </c>
      <c r="K5037" s="1">
        <f t="shared" ca="1" si="542"/>
        <v>0.80814034815396485</v>
      </c>
      <c r="L5037" s="1">
        <f t="shared" ca="1" si="543"/>
        <v>1959</v>
      </c>
      <c r="M5037" s="1" t="str">
        <f t="shared" ca="1" si="540"/>
        <v/>
      </c>
      <c r="Q5037" s="1">
        <v>5033</v>
      </c>
      <c r="R5037" s="1">
        <f t="shared" ca="1" si="544"/>
        <v>0.85311661951129891</v>
      </c>
      <c r="S5037" s="1">
        <f t="shared" ca="1" si="545"/>
        <v>806</v>
      </c>
      <c r="T5037" s="1" t="str">
        <f t="shared" ca="1" si="541"/>
        <v/>
      </c>
    </row>
    <row r="5038" spans="1:20" x14ac:dyDescent="0.25">
      <c r="A5038" s="1">
        <v>5034</v>
      </c>
      <c r="B5038" s="1">
        <v>504</v>
      </c>
      <c r="C5038" s="1">
        <v>51</v>
      </c>
      <c r="D5038" s="1" t="s">
        <v>16</v>
      </c>
      <c r="E5038" s="1">
        <v>0</v>
      </c>
      <c r="J5038" s="1">
        <v>5034</v>
      </c>
      <c r="K5038" s="1">
        <f t="shared" ca="1" si="542"/>
        <v>0.13487433350265887</v>
      </c>
      <c r="L5038" s="1">
        <f t="shared" ca="1" si="543"/>
        <v>8631</v>
      </c>
      <c r="M5038" s="1" t="str">
        <f t="shared" ca="1" si="540"/>
        <v/>
      </c>
      <c r="Q5038" s="1">
        <v>5034</v>
      </c>
      <c r="R5038" s="1">
        <f t="shared" ca="1" si="544"/>
        <v>0.73394597957337837</v>
      </c>
      <c r="S5038" s="1">
        <f t="shared" ca="1" si="545"/>
        <v>1550</v>
      </c>
      <c r="T5038" s="1" t="str">
        <f t="shared" ca="1" si="541"/>
        <v/>
      </c>
    </row>
    <row r="5039" spans="1:20" x14ac:dyDescent="0.25">
      <c r="A5039" s="1">
        <v>5035</v>
      </c>
      <c r="B5039" s="1">
        <v>504</v>
      </c>
      <c r="C5039" s="1">
        <v>51</v>
      </c>
      <c r="D5039" s="1" t="s">
        <v>16</v>
      </c>
      <c r="E5039" s="1">
        <v>0</v>
      </c>
      <c r="J5039" s="1">
        <v>5035</v>
      </c>
      <c r="K5039" s="1">
        <f t="shared" ca="1" si="542"/>
        <v>0.52174754561742476</v>
      </c>
      <c r="L5039" s="1">
        <f t="shared" ca="1" si="543"/>
        <v>4794</v>
      </c>
      <c r="M5039" s="1" t="str">
        <f t="shared" ca="1" si="540"/>
        <v/>
      </c>
      <c r="Q5039" s="1">
        <v>5035</v>
      </c>
      <c r="R5039" s="1">
        <f t="shared" ca="1" si="544"/>
        <v>0.73495881387150719</v>
      </c>
      <c r="S5039" s="1">
        <f t="shared" ca="1" si="545"/>
        <v>1543</v>
      </c>
      <c r="T5039" s="1" t="str">
        <f t="shared" ca="1" si="541"/>
        <v/>
      </c>
    </row>
    <row r="5040" spans="1:20" x14ac:dyDescent="0.25">
      <c r="A5040" s="1">
        <v>5036</v>
      </c>
      <c r="B5040" s="1">
        <v>504</v>
      </c>
      <c r="C5040" s="1">
        <v>51</v>
      </c>
      <c r="D5040" s="1" t="s">
        <v>16</v>
      </c>
      <c r="E5040" s="1">
        <v>0</v>
      </c>
      <c r="J5040" s="1">
        <v>5036</v>
      </c>
      <c r="K5040" s="1">
        <f t="shared" ca="1" si="542"/>
        <v>0.53553849522919239</v>
      </c>
      <c r="L5040" s="1">
        <f t="shared" ca="1" si="543"/>
        <v>4651</v>
      </c>
      <c r="M5040" s="1" t="str">
        <f t="shared" ca="1" si="540"/>
        <v/>
      </c>
      <c r="Q5040" s="1">
        <v>5036</v>
      </c>
      <c r="R5040" s="1">
        <f t="shared" ca="1" si="544"/>
        <v>0.58430834432038992</v>
      </c>
      <c r="S5040" s="1">
        <f t="shared" ca="1" si="545"/>
        <v>2432</v>
      </c>
      <c r="T5040" s="1" t="str">
        <f t="shared" ca="1" si="541"/>
        <v/>
      </c>
    </row>
    <row r="5041" spans="1:20" x14ac:dyDescent="0.25">
      <c r="A5041" s="1">
        <v>5037</v>
      </c>
      <c r="B5041" s="1">
        <v>504</v>
      </c>
      <c r="C5041" s="1">
        <v>51</v>
      </c>
      <c r="D5041" s="1" t="s">
        <v>16</v>
      </c>
      <c r="E5041" s="1">
        <v>0</v>
      </c>
      <c r="J5041" s="1">
        <v>5037</v>
      </c>
      <c r="K5041" s="1">
        <f t="shared" ca="1" si="542"/>
        <v>0.33168372905312771</v>
      </c>
      <c r="L5041" s="1">
        <f t="shared" ca="1" si="543"/>
        <v>6657</v>
      </c>
      <c r="M5041" s="1" t="str">
        <f t="shared" ca="1" si="540"/>
        <v/>
      </c>
      <c r="Q5041" s="1">
        <v>5037</v>
      </c>
      <c r="R5041" s="1">
        <f t="shared" ca="1" si="544"/>
        <v>0.50999445385439679</v>
      </c>
      <c r="S5041" s="1">
        <f t="shared" ca="1" si="545"/>
        <v>2914</v>
      </c>
      <c r="T5041" s="1" t="str">
        <f t="shared" ca="1" si="541"/>
        <v/>
      </c>
    </row>
    <row r="5042" spans="1:20" x14ac:dyDescent="0.25">
      <c r="A5042" s="1">
        <v>5038</v>
      </c>
      <c r="B5042" s="1">
        <v>504</v>
      </c>
      <c r="C5042" s="1">
        <v>51</v>
      </c>
      <c r="D5042" s="1" t="s">
        <v>16</v>
      </c>
      <c r="E5042" s="1">
        <v>0</v>
      </c>
      <c r="J5042" s="1">
        <v>5038</v>
      </c>
      <c r="K5042" s="1">
        <f t="shared" ca="1" si="542"/>
        <v>0.45855267625453278</v>
      </c>
      <c r="L5042" s="1">
        <f t="shared" ca="1" si="543"/>
        <v>5410</v>
      </c>
      <c r="M5042" s="1" t="str">
        <f t="shared" ca="1" si="540"/>
        <v/>
      </c>
      <c r="Q5042" s="1">
        <v>5038</v>
      </c>
      <c r="R5042" s="1">
        <f t="shared" ca="1" si="544"/>
        <v>0.52351035027790838</v>
      </c>
      <c r="S5042" s="1">
        <f t="shared" ca="1" si="545"/>
        <v>2814</v>
      </c>
      <c r="T5042" s="1" t="str">
        <f t="shared" ca="1" si="541"/>
        <v/>
      </c>
    </row>
    <row r="5043" spans="1:20" x14ac:dyDescent="0.25">
      <c r="A5043" s="1">
        <v>5039</v>
      </c>
      <c r="B5043" s="1">
        <v>504</v>
      </c>
      <c r="C5043" s="1">
        <v>51</v>
      </c>
      <c r="D5043" s="1" t="s">
        <v>16</v>
      </c>
      <c r="E5043" s="1">
        <v>0</v>
      </c>
      <c r="J5043" s="1">
        <v>5039</v>
      </c>
      <c r="K5043" s="1">
        <f t="shared" ca="1" si="542"/>
        <v>2.8223736312107506E-2</v>
      </c>
      <c r="L5043" s="1">
        <f t="shared" ca="1" si="543"/>
        <v>9720</v>
      </c>
      <c r="M5043" s="1" t="str">
        <f t="shared" ca="1" si="540"/>
        <v/>
      </c>
      <c r="Q5043" s="1">
        <v>5039</v>
      </c>
      <c r="R5043" s="1">
        <f t="shared" ca="1" si="544"/>
        <v>0.7572684375106038</v>
      </c>
      <c r="S5043" s="1">
        <f t="shared" ca="1" si="545"/>
        <v>1372</v>
      </c>
      <c r="T5043" s="1" t="str">
        <f t="shared" ca="1" si="541"/>
        <v/>
      </c>
    </row>
    <row r="5044" spans="1:20" x14ac:dyDescent="0.25">
      <c r="A5044" s="1">
        <v>5040</v>
      </c>
      <c r="B5044" s="1">
        <v>504</v>
      </c>
      <c r="C5044" s="1">
        <v>51</v>
      </c>
      <c r="D5044" s="1" t="s">
        <v>16</v>
      </c>
      <c r="E5044" s="1">
        <v>0</v>
      </c>
      <c r="J5044" s="1">
        <v>5040</v>
      </c>
      <c r="K5044" s="1">
        <f t="shared" ca="1" si="542"/>
        <v>0.81198141455227535</v>
      </c>
      <c r="L5044" s="1">
        <f t="shared" ca="1" si="543"/>
        <v>1908</v>
      </c>
      <c r="M5044" s="1" t="str">
        <f t="shared" ca="1" si="540"/>
        <v/>
      </c>
      <c r="Q5044" s="1">
        <v>5040</v>
      </c>
      <c r="R5044" s="1">
        <f t="shared" ca="1" si="544"/>
        <v>0.41187838656679587</v>
      </c>
      <c r="S5044" s="1">
        <f t="shared" ca="1" si="545"/>
        <v>3508</v>
      </c>
      <c r="T5044" s="1" t="str">
        <f t="shared" ca="1" si="541"/>
        <v/>
      </c>
    </row>
    <row r="5045" spans="1:20" x14ac:dyDescent="0.25">
      <c r="A5045" s="1">
        <v>5041</v>
      </c>
      <c r="B5045" s="1">
        <v>505</v>
      </c>
      <c r="C5045" s="1">
        <v>51</v>
      </c>
      <c r="D5045" s="1" t="s">
        <v>16</v>
      </c>
      <c r="E5045" s="1">
        <v>0</v>
      </c>
      <c r="J5045" s="1">
        <v>5041</v>
      </c>
      <c r="K5045" s="1">
        <f t="shared" ca="1" si="542"/>
        <v>5.6366147488427276E-2</v>
      </c>
      <c r="L5045" s="1">
        <f t="shared" ca="1" si="543"/>
        <v>9410</v>
      </c>
      <c r="M5045" s="1" t="str">
        <f t="shared" ca="1" si="540"/>
        <v/>
      </c>
      <c r="Q5045" s="1">
        <v>5041</v>
      </c>
      <c r="R5045" s="1">
        <f t="shared" ca="1" si="544"/>
        <v>0.59790439615613178</v>
      </c>
      <c r="S5045" s="1">
        <f t="shared" ca="1" si="545"/>
        <v>2361</v>
      </c>
      <c r="T5045" s="1" t="str">
        <f t="shared" ca="1" si="541"/>
        <v/>
      </c>
    </row>
    <row r="5046" spans="1:20" x14ac:dyDescent="0.25">
      <c r="A5046" s="1">
        <v>5042</v>
      </c>
      <c r="B5046" s="1">
        <v>505</v>
      </c>
      <c r="C5046" s="1">
        <v>51</v>
      </c>
      <c r="D5046" s="1" t="s">
        <v>16</v>
      </c>
      <c r="E5046" s="1">
        <v>0</v>
      </c>
      <c r="J5046" s="1">
        <v>5042</v>
      </c>
      <c r="K5046" s="1">
        <f t="shared" ca="1" si="542"/>
        <v>0.17699853448559821</v>
      </c>
      <c r="L5046" s="1">
        <f t="shared" ca="1" si="543"/>
        <v>8222</v>
      </c>
      <c r="M5046" s="1" t="str">
        <f t="shared" ca="1" si="540"/>
        <v/>
      </c>
      <c r="Q5046" s="1">
        <v>5042</v>
      </c>
      <c r="R5046" s="1">
        <f t="shared" ca="1" si="544"/>
        <v>0.71381791032100039</v>
      </c>
      <c r="S5046" s="1">
        <f t="shared" ca="1" si="545"/>
        <v>1676</v>
      </c>
      <c r="T5046" s="1" t="str">
        <f t="shared" ca="1" si="541"/>
        <v/>
      </c>
    </row>
    <row r="5047" spans="1:20" x14ac:dyDescent="0.25">
      <c r="A5047" s="1">
        <v>5043</v>
      </c>
      <c r="B5047" s="1">
        <v>505</v>
      </c>
      <c r="C5047" s="1">
        <v>51</v>
      </c>
      <c r="D5047" s="1" t="s">
        <v>16</v>
      </c>
      <c r="E5047" s="1">
        <v>0</v>
      </c>
      <c r="J5047" s="1">
        <v>5043</v>
      </c>
      <c r="K5047" s="1">
        <f t="shared" ca="1" si="542"/>
        <v>0.15420462418287695</v>
      </c>
      <c r="L5047" s="1">
        <f t="shared" ca="1" si="543"/>
        <v>8443</v>
      </c>
      <c r="M5047" s="1" t="str">
        <f t="shared" ca="1" si="540"/>
        <v/>
      </c>
      <c r="Q5047" s="1">
        <v>5043</v>
      </c>
      <c r="R5047" s="1">
        <f t="shared" ca="1" si="544"/>
        <v>0.65948297778239406</v>
      </c>
      <c r="S5047" s="1">
        <f t="shared" ca="1" si="545"/>
        <v>1985</v>
      </c>
      <c r="T5047" s="1" t="str">
        <f t="shared" ca="1" si="541"/>
        <v/>
      </c>
    </row>
    <row r="5048" spans="1:20" x14ac:dyDescent="0.25">
      <c r="A5048" s="1">
        <v>5044</v>
      </c>
      <c r="B5048" s="1">
        <v>505</v>
      </c>
      <c r="C5048" s="1">
        <v>51</v>
      </c>
      <c r="D5048" s="1" t="s">
        <v>16</v>
      </c>
      <c r="E5048" s="1">
        <v>0</v>
      </c>
      <c r="J5048" s="1">
        <v>5044</v>
      </c>
      <c r="K5048" s="1">
        <f t="shared" ca="1" si="542"/>
        <v>0.66474205411814469</v>
      </c>
      <c r="L5048" s="1">
        <f t="shared" ca="1" si="543"/>
        <v>3385</v>
      </c>
      <c r="M5048" s="1" t="str">
        <f t="shared" ca="1" si="540"/>
        <v/>
      </c>
      <c r="Q5048" s="1">
        <v>5044</v>
      </c>
      <c r="R5048" s="1">
        <f t="shared" ca="1" si="544"/>
        <v>0.40982788852596086</v>
      </c>
      <c r="S5048" s="1">
        <f t="shared" ca="1" si="545"/>
        <v>3524</v>
      </c>
      <c r="T5048" s="1" t="str">
        <f t="shared" ca="1" si="541"/>
        <v/>
      </c>
    </row>
    <row r="5049" spans="1:20" x14ac:dyDescent="0.25">
      <c r="A5049" s="1">
        <v>5045</v>
      </c>
      <c r="B5049" s="1">
        <v>505</v>
      </c>
      <c r="C5049" s="1">
        <v>51</v>
      </c>
      <c r="D5049" s="1" t="s">
        <v>16</v>
      </c>
      <c r="E5049" s="1">
        <v>0</v>
      </c>
      <c r="J5049" s="1">
        <v>5045</v>
      </c>
      <c r="K5049" s="1">
        <f t="shared" ca="1" si="542"/>
        <v>0.9837666406358675</v>
      </c>
      <c r="L5049" s="1">
        <f t="shared" ca="1" si="543"/>
        <v>172</v>
      </c>
      <c r="M5049" s="1" t="str">
        <f t="shared" ca="1" si="540"/>
        <v/>
      </c>
      <c r="Q5049" s="1">
        <v>5045</v>
      </c>
      <c r="R5049" s="1">
        <f t="shared" ca="1" si="544"/>
        <v>0.65274099775203531</v>
      </c>
      <c r="S5049" s="1">
        <f t="shared" ca="1" si="545"/>
        <v>2037</v>
      </c>
      <c r="T5049" s="1" t="str">
        <f t="shared" ca="1" si="541"/>
        <v/>
      </c>
    </row>
    <row r="5050" spans="1:20" x14ac:dyDescent="0.25">
      <c r="A5050" s="1">
        <v>5046</v>
      </c>
      <c r="B5050" s="1">
        <v>505</v>
      </c>
      <c r="C5050" s="1">
        <v>51</v>
      </c>
      <c r="D5050" s="1" t="s">
        <v>16</v>
      </c>
      <c r="E5050" s="1">
        <v>0</v>
      </c>
      <c r="J5050" s="1">
        <v>5046</v>
      </c>
      <c r="K5050" s="1">
        <f t="shared" ca="1" si="542"/>
        <v>0.55850067417327565</v>
      </c>
      <c r="L5050" s="1">
        <f t="shared" ca="1" si="543"/>
        <v>4416</v>
      </c>
      <c r="M5050" s="1" t="str">
        <f t="shared" ca="1" si="540"/>
        <v/>
      </c>
      <c r="Q5050" s="1">
        <v>5046</v>
      </c>
      <c r="R5050" s="1">
        <f t="shared" ca="1" si="544"/>
        <v>0.97994759009113586</v>
      </c>
      <c r="S5050" s="1">
        <f t="shared" ca="1" si="545"/>
        <v>100</v>
      </c>
      <c r="T5050" s="1" t="str">
        <f t="shared" ca="1" si="541"/>
        <v/>
      </c>
    </row>
    <row r="5051" spans="1:20" x14ac:dyDescent="0.25">
      <c r="A5051" s="1">
        <v>5047</v>
      </c>
      <c r="B5051" s="1">
        <v>505</v>
      </c>
      <c r="C5051" s="1">
        <v>51</v>
      </c>
      <c r="D5051" s="1" t="s">
        <v>16</v>
      </c>
      <c r="E5051" s="1">
        <v>0</v>
      </c>
      <c r="J5051" s="1">
        <v>5047</v>
      </c>
      <c r="K5051" s="1">
        <f t="shared" ca="1" si="542"/>
        <v>0.79387729051229872</v>
      </c>
      <c r="L5051" s="1">
        <f t="shared" ca="1" si="543"/>
        <v>2109</v>
      </c>
      <c r="M5051" s="1" t="str">
        <f t="shared" ca="1" si="540"/>
        <v/>
      </c>
      <c r="Q5051" s="1">
        <v>5047</v>
      </c>
      <c r="R5051" s="1">
        <f t="shared" ca="1" si="544"/>
        <v>0.7385633966332753</v>
      </c>
      <c r="S5051" s="1">
        <f t="shared" ca="1" si="545"/>
        <v>1522</v>
      </c>
      <c r="T5051" s="1" t="str">
        <f t="shared" ca="1" si="541"/>
        <v/>
      </c>
    </row>
    <row r="5052" spans="1:20" x14ac:dyDescent="0.25">
      <c r="A5052" s="1">
        <v>5048</v>
      </c>
      <c r="B5052" s="1">
        <v>505</v>
      </c>
      <c r="C5052" s="1">
        <v>51</v>
      </c>
      <c r="D5052" s="1" t="s">
        <v>16</v>
      </c>
      <c r="E5052" s="1">
        <v>0</v>
      </c>
      <c r="J5052" s="1">
        <v>5048</v>
      </c>
      <c r="K5052" s="1">
        <f t="shared" ca="1" si="542"/>
        <v>0.4325385478023791</v>
      </c>
      <c r="L5052" s="1">
        <f t="shared" ca="1" si="543"/>
        <v>5672</v>
      </c>
      <c r="M5052" s="1" t="str">
        <f t="shared" ca="1" si="540"/>
        <v/>
      </c>
      <c r="Q5052" s="1">
        <v>5048</v>
      </c>
      <c r="R5052" s="1">
        <f t="shared" ca="1" si="544"/>
        <v>0.59599577401982395</v>
      </c>
      <c r="S5052" s="1">
        <f t="shared" ca="1" si="545"/>
        <v>2367</v>
      </c>
      <c r="T5052" s="1" t="str">
        <f t="shared" ca="1" si="541"/>
        <v/>
      </c>
    </row>
    <row r="5053" spans="1:20" x14ac:dyDescent="0.25">
      <c r="A5053" s="1">
        <v>5049</v>
      </c>
      <c r="B5053" s="1">
        <v>505</v>
      </c>
      <c r="C5053" s="1">
        <v>51</v>
      </c>
      <c r="D5053" s="1" t="s">
        <v>16</v>
      </c>
      <c r="E5053" s="1">
        <v>0</v>
      </c>
      <c r="J5053" s="1">
        <v>5049</v>
      </c>
      <c r="K5053" s="1">
        <f t="shared" ca="1" si="542"/>
        <v>0.73278301174380056</v>
      </c>
      <c r="L5053" s="1">
        <f t="shared" ca="1" si="543"/>
        <v>2714</v>
      </c>
      <c r="M5053" s="1" t="str">
        <f t="shared" ca="1" si="540"/>
        <v/>
      </c>
      <c r="Q5053" s="1">
        <v>5049</v>
      </c>
      <c r="R5053" s="1">
        <f t="shared" ca="1" si="544"/>
        <v>0.75438392219763273</v>
      </c>
      <c r="S5053" s="1">
        <f t="shared" ca="1" si="545"/>
        <v>1392</v>
      </c>
      <c r="T5053" s="1" t="str">
        <f t="shared" ca="1" si="541"/>
        <v/>
      </c>
    </row>
    <row r="5054" spans="1:20" x14ac:dyDescent="0.25">
      <c r="A5054" s="1">
        <v>5050</v>
      </c>
      <c r="B5054" s="1">
        <v>505</v>
      </c>
      <c r="C5054" s="1">
        <v>51</v>
      </c>
      <c r="D5054" s="1" t="s">
        <v>16</v>
      </c>
      <c r="E5054" s="1">
        <v>0</v>
      </c>
      <c r="J5054" s="1">
        <v>5050</v>
      </c>
      <c r="K5054" s="1">
        <f t="shared" ca="1" si="542"/>
        <v>0.64396979352670025</v>
      </c>
      <c r="L5054" s="1">
        <f t="shared" ca="1" si="543"/>
        <v>3585</v>
      </c>
      <c r="M5054" s="1" t="str">
        <f t="shared" ca="1" si="540"/>
        <v/>
      </c>
      <c r="Q5054" s="1">
        <v>5050</v>
      </c>
      <c r="R5054" s="1">
        <f t="shared" ca="1" si="544"/>
        <v>0.81412794336543171</v>
      </c>
      <c r="S5054" s="1">
        <f t="shared" ca="1" si="545"/>
        <v>1056</v>
      </c>
      <c r="T5054" s="1" t="str">
        <f t="shared" ca="1" si="541"/>
        <v/>
      </c>
    </row>
    <row r="5055" spans="1:20" x14ac:dyDescent="0.25">
      <c r="A5055" s="1">
        <v>5051</v>
      </c>
      <c r="B5055" s="1">
        <v>506</v>
      </c>
      <c r="C5055" s="1">
        <v>51</v>
      </c>
      <c r="D5055" s="1" t="s">
        <v>16</v>
      </c>
      <c r="E5055" s="1">
        <v>0</v>
      </c>
      <c r="J5055" s="1">
        <v>5051</v>
      </c>
      <c r="K5055" s="1">
        <f t="shared" ca="1" si="542"/>
        <v>0.28385713492164633</v>
      </c>
      <c r="L5055" s="1">
        <f t="shared" ca="1" si="543"/>
        <v>7101</v>
      </c>
      <c r="M5055" s="1" t="str">
        <f t="shared" ca="1" si="540"/>
        <v/>
      </c>
      <c r="Q5055" s="1">
        <v>5051</v>
      </c>
      <c r="R5055" s="1">
        <f t="shared" ca="1" si="544"/>
        <v>0.53269099440423529</v>
      </c>
      <c r="S5055" s="1">
        <f t="shared" ca="1" si="545"/>
        <v>2742</v>
      </c>
      <c r="T5055" s="1" t="str">
        <f t="shared" ca="1" si="541"/>
        <v/>
      </c>
    </row>
    <row r="5056" spans="1:20" x14ac:dyDescent="0.25">
      <c r="A5056" s="1">
        <v>5052</v>
      </c>
      <c r="B5056" s="1">
        <v>506</v>
      </c>
      <c r="C5056" s="1">
        <v>51</v>
      </c>
      <c r="D5056" s="1" t="s">
        <v>16</v>
      </c>
      <c r="E5056" s="1">
        <v>0</v>
      </c>
      <c r="J5056" s="1">
        <v>5052</v>
      </c>
      <c r="K5056" s="1">
        <f t="shared" ca="1" si="542"/>
        <v>0.1902389333841461</v>
      </c>
      <c r="L5056" s="1">
        <f t="shared" ca="1" si="543"/>
        <v>8100</v>
      </c>
      <c r="M5056" s="1" t="str">
        <f t="shared" ca="1" si="540"/>
        <v/>
      </c>
      <c r="Q5056" s="1">
        <v>5052</v>
      </c>
      <c r="R5056" s="1">
        <f t="shared" ca="1" si="544"/>
        <v>0.73485780236623155</v>
      </c>
      <c r="S5056" s="1">
        <f t="shared" ca="1" si="545"/>
        <v>1544</v>
      </c>
      <c r="T5056" s="1" t="str">
        <f t="shared" ca="1" si="541"/>
        <v/>
      </c>
    </row>
    <row r="5057" spans="1:20" x14ac:dyDescent="0.25">
      <c r="A5057" s="1">
        <v>5053</v>
      </c>
      <c r="B5057" s="1">
        <v>506</v>
      </c>
      <c r="C5057" s="1">
        <v>51</v>
      </c>
      <c r="D5057" s="1" t="s">
        <v>16</v>
      </c>
      <c r="E5057" s="1">
        <v>1</v>
      </c>
      <c r="J5057" s="1">
        <v>5053</v>
      </c>
      <c r="K5057" s="1">
        <f t="shared" ca="1" si="542"/>
        <v>0.19690234973978893</v>
      </c>
      <c r="L5057" s="1">
        <f t="shared" ca="1" si="543"/>
        <v>8026</v>
      </c>
      <c r="M5057" s="1" t="str">
        <f t="shared" ca="1" si="540"/>
        <v/>
      </c>
      <c r="Q5057" s="1">
        <v>5053</v>
      </c>
      <c r="R5057" s="1">
        <f t="shared" ca="1" si="544"/>
        <v>0.60650673595187787</v>
      </c>
      <c r="S5057" s="1">
        <f t="shared" ca="1" si="545"/>
        <v>2316</v>
      </c>
      <c r="T5057" s="1" t="str">
        <f t="shared" ca="1" si="541"/>
        <v/>
      </c>
    </row>
    <row r="5058" spans="1:20" x14ac:dyDescent="0.25">
      <c r="A5058" s="1">
        <v>5054</v>
      </c>
      <c r="B5058" s="1">
        <v>506</v>
      </c>
      <c r="C5058" s="1">
        <v>51</v>
      </c>
      <c r="D5058" s="1" t="s">
        <v>16</v>
      </c>
      <c r="E5058" s="1">
        <v>0</v>
      </c>
      <c r="J5058" s="1">
        <v>5054</v>
      </c>
      <c r="K5058" s="1">
        <f t="shared" ca="1" si="542"/>
        <v>0.4709033634699703</v>
      </c>
      <c r="L5058" s="1">
        <f t="shared" ca="1" si="543"/>
        <v>5282</v>
      </c>
      <c r="M5058" s="1" t="str">
        <f t="shared" ca="1" si="540"/>
        <v/>
      </c>
      <c r="Q5058" s="1">
        <v>5054</v>
      </c>
      <c r="R5058" s="1">
        <f t="shared" ca="1" si="544"/>
        <v>0.2012258438681449</v>
      </c>
      <c r="S5058" s="1">
        <f t="shared" ca="1" si="545"/>
        <v>4789</v>
      </c>
      <c r="T5058" s="1" t="str">
        <f t="shared" ca="1" si="541"/>
        <v/>
      </c>
    </row>
    <row r="5059" spans="1:20" x14ac:dyDescent="0.25">
      <c r="A5059" s="1">
        <v>5055</v>
      </c>
      <c r="B5059" s="1">
        <v>506</v>
      </c>
      <c r="C5059" s="1">
        <v>51</v>
      </c>
      <c r="D5059" s="1" t="s">
        <v>16</v>
      </c>
      <c r="E5059" s="1">
        <v>0</v>
      </c>
      <c r="J5059" s="1">
        <v>5055</v>
      </c>
      <c r="K5059" s="1">
        <f t="shared" ca="1" si="542"/>
        <v>0.92767059648372985</v>
      </c>
      <c r="L5059" s="1">
        <f t="shared" ca="1" si="543"/>
        <v>751</v>
      </c>
      <c r="M5059" s="1" t="str">
        <f t="shared" ca="1" si="540"/>
        <v/>
      </c>
      <c r="Q5059" s="1">
        <v>5055</v>
      </c>
      <c r="R5059" s="1">
        <f t="shared" ca="1" si="544"/>
        <v>0.1706295879942461</v>
      </c>
      <c r="S5059" s="1">
        <f t="shared" ca="1" si="545"/>
        <v>4986</v>
      </c>
      <c r="T5059" s="1" t="str">
        <f t="shared" ca="1" si="541"/>
        <v/>
      </c>
    </row>
    <row r="5060" spans="1:20" x14ac:dyDescent="0.25">
      <c r="A5060" s="1">
        <v>5056</v>
      </c>
      <c r="B5060" s="1">
        <v>506</v>
      </c>
      <c r="C5060" s="1">
        <v>51</v>
      </c>
      <c r="D5060" s="1" t="s">
        <v>16</v>
      </c>
      <c r="E5060" s="1">
        <v>0</v>
      </c>
      <c r="J5060" s="1">
        <v>5056</v>
      </c>
      <c r="K5060" s="1">
        <f t="shared" ca="1" si="542"/>
        <v>0.91772873990184511</v>
      </c>
      <c r="L5060" s="1">
        <f t="shared" ca="1" si="543"/>
        <v>846</v>
      </c>
      <c r="M5060" s="1" t="str">
        <f t="shared" ca="1" si="540"/>
        <v/>
      </c>
      <c r="Q5060" s="1">
        <v>5056</v>
      </c>
      <c r="R5060" s="1">
        <f t="shared" ca="1" si="544"/>
        <v>0.86082745655702209</v>
      </c>
      <c r="S5060" s="1">
        <f t="shared" ca="1" si="545"/>
        <v>769</v>
      </c>
      <c r="T5060" s="1" t="str">
        <f t="shared" ca="1" si="541"/>
        <v/>
      </c>
    </row>
    <row r="5061" spans="1:20" x14ac:dyDescent="0.25">
      <c r="A5061" s="1">
        <v>5057</v>
      </c>
      <c r="B5061" s="1">
        <v>506</v>
      </c>
      <c r="C5061" s="1">
        <v>51</v>
      </c>
      <c r="D5061" s="1" t="s">
        <v>16</v>
      </c>
      <c r="E5061" s="1">
        <v>0</v>
      </c>
      <c r="J5061" s="1">
        <v>5057</v>
      </c>
      <c r="K5061" s="1">
        <f t="shared" ca="1" si="542"/>
        <v>0.85516081999269267</v>
      </c>
      <c r="L5061" s="1">
        <f t="shared" ca="1" si="543"/>
        <v>1462</v>
      </c>
      <c r="M5061" s="1" t="str">
        <f t="shared" ref="M5061:M5124" ca="1" si="546">IF(L5061&lt;=$K$3,VLOOKUP(J5061,$A$5:$E$10004,5),"")</f>
        <v/>
      </c>
      <c r="Q5061" s="1">
        <v>5057</v>
      </c>
      <c r="R5061" s="1">
        <f t="shared" ca="1" si="544"/>
        <v>0.79748561299209486</v>
      </c>
      <c r="S5061" s="1">
        <f t="shared" ca="1" si="545"/>
        <v>1156</v>
      </c>
      <c r="T5061" s="1" t="str">
        <f t="shared" ref="T5061:T5124" ca="1" si="547">IF(S5061&lt;=$R$3*$H$10,VLOOKUP(Q5061,$A$5:$E$10004,5),"")</f>
        <v/>
      </c>
    </row>
    <row r="5062" spans="1:20" x14ac:dyDescent="0.25">
      <c r="A5062" s="1">
        <v>5058</v>
      </c>
      <c r="B5062" s="1">
        <v>506</v>
      </c>
      <c r="C5062" s="1">
        <v>51</v>
      </c>
      <c r="D5062" s="1" t="s">
        <v>16</v>
      </c>
      <c r="E5062" s="1">
        <v>0</v>
      </c>
      <c r="J5062" s="1">
        <v>5058</v>
      </c>
      <c r="K5062" s="1">
        <f t="shared" ref="K5062:K5125" ca="1" si="548">RAND()</f>
        <v>0.74349103930264271</v>
      </c>
      <c r="L5062" s="1">
        <f t="shared" ref="L5062:L5125" ca="1" si="549">_xlfn.RANK.EQ(K5062,$K$5:$K$10004)</f>
        <v>2597</v>
      </c>
      <c r="M5062" s="1" t="str">
        <f t="shared" ca="1" si="546"/>
        <v/>
      </c>
      <c r="Q5062" s="1">
        <v>5058</v>
      </c>
      <c r="R5062" s="1">
        <f t="shared" ref="R5062:R5125" ca="1" si="550">RAND()</f>
        <v>0.41181083896845616</v>
      </c>
      <c r="S5062" s="1">
        <f t="shared" ref="S5062:S5125" ca="1" si="551">_xlfn.RANK.EQ(R5062,$R$5:$R$6004)</f>
        <v>3509</v>
      </c>
      <c r="T5062" s="1" t="str">
        <f t="shared" ca="1" si="547"/>
        <v/>
      </c>
    </row>
    <row r="5063" spans="1:20" x14ac:dyDescent="0.25">
      <c r="A5063" s="1">
        <v>5059</v>
      </c>
      <c r="B5063" s="1">
        <v>506</v>
      </c>
      <c r="C5063" s="1">
        <v>51</v>
      </c>
      <c r="D5063" s="1" t="s">
        <v>16</v>
      </c>
      <c r="E5063" s="1">
        <v>0</v>
      </c>
      <c r="J5063" s="1">
        <v>5059</v>
      </c>
      <c r="K5063" s="1">
        <f t="shared" ca="1" si="548"/>
        <v>0.58575594838253386</v>
      </c>
      <c r="L5063" s="1">
        <f t="shared" ca="1" si="549"/>
        <v>4154</v>
      </c>
      <c r="M5063" s="1" t="str">
        <f t="shared" ca="1" si="546"/>
        <v/>
      </c>
      <c r="Q5063" s="1">
        <v>5059</v>
      </c>
      <c r="R5063" s="1">
        <f t="shared" ca="1" si="550"/>
        <v>0.63576942984102047</v>
      </c>
      <c r="S5063" s="1">
        <f t="shared" ca="1" si="551"/>
        <v>2139</v>
      </c>
      <c r="T5063" s="1" t="str">
        <f t="shared" ca="1" si="547"/>
        <v/>
      </c>
    </row>
    <row r="5064" spans="1:20" x14ac:dyDescent="0.25">
      <c r="A5064" s="1">
        <v>5060</v>
      </c>
      <c r="B5064" s="1">
        <v>506</v>
      </c>
      <c r="C5064" s="1">
        <v>51</v>
      </c>
      <c r="D5064" s="1" t="s">
        <v>16</v>
      </c>
      <c r="E5064" s="1">
        <v>0</v>
      </c>
      <c r="J5064" s="1">
        <v>5060</v>
      </c>
      <c r="K5064" s="1">
        <f t="shared" ca="1" si="548"/>
        <v>0.65616867550256397</v>
      </c>
      <c r="L5064" s="1">
        <f t="shared" ca="1" si="549"/>
        <v>3459</v>
      </c>
      <c r="M5064" s="1" t="str">
        <f t="shared" ca="1" si="546"/>
        <v/>
      </c>
      <c r="Q5064" s="1">
        <v>5060</v>
      </c>
      <c r="R5064" s="1">
        <f t="shared" ca="1" si="550"/>
        <v>0.26481258759166204</v>
      </c>
      <c r="S5064" s="1">
        <f t="shared" ca="1" si="551"/>
        <v>4403</v>
      </c>
      <c r="T5064" s="1" t="str">
        <f t="shared" ca="1" si="547"/>
        <v/>
      </c>
    </row>
    <row r="5065" spans="1:20" x14ac:dyDescent="0.25">
      <c r="A5065" s="1">
        <v>5061</v>
      </c>
      <c r="B5065" s="1">
        <v>507</v>
      </c>
      <c r="C5065" s="1">
        <v>51</v>
      </c>
      <c r="D5065" s="1" t="s">
        <v>16</v>
      </c>
      <c r="E5065" s="1">
        <v>0</v>
      </c>
      <c r="J5065" s="1">
        <v>5061</v>
      </c>
      <c r="K5065" s="1">
        <f t="shared" ca="1" si="548"/>
        <v>0.68531351762075621</v>
      </c>
      <c r="L5065" s="1">
        <f t="shared" ca="1" si="549"/>
        <v>3171</v>
      </c>
      <c r="M5065" s="1" t="str">
        <f t="shared" ca="1" si="546"/>
        <v/>
      </c>
      <c r="Q5065" s="1">
        <v>5061</v>
      </c>
      <c r="R5065" s="1">
        <f t="shared" ca="1" si="550"/>
        <v>0.27815142945187799</v>
      </c>
      <c r="S5065" s="1">
        <f t="shared" ca="1" si="551"/>
        <v>4315</v>
      </c>
      <c r="T5065" s="1" t="str">
        <f t="shared" ca="1" si="547"/>
        <v/>
      </c>
    </row>
    <row r="5066" spans="1:20" x14ac:dyDescent="0.25">
      <c r="A5066" s="1">
        <v>5062</v>
      </c>
      <c r="B5066" s="1">
        <v>507</v>
      </c>
      <c r="C5066" s="1">
        <v>51</v>
      </c>
      <c r="D5066" s="1" t="s">
        <v>16</v>
      </c>
      <c r="E5066" s="1">
        <v>0</v>
      </c>
      <c r="J5066" s="1">
        <v>5062</v>
      </c>
      <c r="K5066" s="1">
        <f t="shared" ca="1" si="548"/>
        <v>0.47756957259109101</v>
      </c>
      <c r="L5066" s="1">
        <f t="shared" ca="1" si="549"/>
        <v>5216</v>
      </c>
      <c r="M5066" s="1" t="str">
        <f t="shared" ca="1" si="546"/>
        <v/>
      </c>
      <c r="Q5066" s="1">
        <v>5062</v>
      </c>
      <c r="R5066" s="1">
        <f t="shared" ca="1" si="550"/>
        <v>0.45518828869184724</v>
      </c>
      <c r="S5066" s="1">
        <f t="shared" ca="1" si="551"/>
        <v>3235</v>
      </c>
      <c r="T5066" s="1" t="str">
        <f t="shared" ca="1" si="547"/>
        <v/>
      </c>
    </row>
    <row r="5067" spans="1:20" x14ac:dyDescent="0.25">
      <c r="A5067" s="1">
        <v>5063</v>
      </c>
      <c r="B5067" s="1">
        <v>507</v>
      </c>
      <c r="C5067" s="1">
        <v>51</v>
      </c>
      <c r="D5067" s="1" t="s">
        <v>16</v>
      </c>
      <c r="E5067" s="1">
        <v>0</v>
      </c>
      <c r="J5067" s="1">
        <v>5063</v>
      </c>
      <c r="K5067" s="1">
        <f t="shared" ca="1" si="548"/>
        <v>0.73496271349332487</v>
      </c>
      <c r="L5067" s="1">
        <f t="shared" ca="1" si="549"/>
        <v>2682</v>
      </c>
      <c r="M5067" s="1" t="str">
        <f t="shared" ca="1" si="546"/>
        <v/>
      </c>
      <c r="Q5067" s="1">
        <v>5063</v>
      </c>
      <c r="R5067" s="1">
        <f t="shared" ca="1" si="550"/>
        <v>0.62961844443451487</v>
      </c>
      <c r="S5067" s="1">
        <f t="shared" ca="1" si="551"/>
        <v>2181</v>
      </c>
      <c r="T5067" s="1" t="str">
        <f t="shared" ca="1" si="547"/>
        <v/>
      </c>
    </row>
    <row r="5068" spans="1:20" x14ac:dyDescent="0.25">
      <c r="A5068" s="1">
        <v>5064</v>
      </c>
      <c r="B5068" s="1">
        <v>507</v>
      </c>
      <c r="C5068" s="1">
        <v>51</v>
      </c>
      <c r="D5068" s="1" t="s">
        <v>16</v>
      </c>
      <c r="E5068" s="1">
        <v>0</v>
      </c>
      <c r="J5068" s="1">
        <v>5064</v>
      </c>
      <c r="K5068" s="1">
        <f t="shared" ca="1" si="548"/>
        <v>0.66665408596519582</v>
      </c>
      <c r="L5068" s="1">
        <f t="shared" ca="1" si="549"/>
        <v>3361</v>
      </c>
      <c r="M5068" s="1" t="str">
        <f t="shared" ca="1" si="546"/>
        <v/>
      </c>
      <c r="Q5068" s="1">
        <v>5064</v>
      </c>
      <c r="R5068" s="1">
        <f t="shared" ca="1" si="550"/>
        <v>0.77047629098380599</v>
      </c>
      <c r="S5068" s="1">
        <f t="shared" ca="1" si="551"/>
        <v>1295</v>
      </c>
      <c r="T5068" s="1" t="str">
        <f t="shared" ca="1" si="547"/>
        <v/>
      </c>
    </row>
    <row r="5069" spans="1:20" x14ac:dyDescent="0.25">
      <c r="A5069" s="1">
        <v>5065</v>
      </c>
      <c r="B5069" s="1">
        <v>507</v>
      </c>
      <c r="C5069" s="1">
        <v>51</v>
      </c>
      <c r="D5069" s="1" t="s">
        <v>16</v>
      </c>
      <c r="E5069" s="1">
        <v>0</v>
      </c>
      <c r="J5069" s="1">
        <v>5065</v>
      </c>
      <c r="K5069" s="1">
        <f t="shared" ca="1" si="548"/>
        <v>0.97539647912257577</v>
      </c>
      <c r="L5069" s="1">
        <f t="shared" ca="1" si="549"/>
        <v>246</v>
      </c>
      <c r="M5069" s="1" t="str">
        <f t="shared" ca="1" si="546"/>
        <v/>
      </c>
      <c r="Q5069" s="1">
        <v>5065</v>
      </c>
      <c r="R5069" s="1">
        <f t="shared" ca="1" si="550"/>
        <v>0.20081242188962078</v>
      </c>
      <c r="S5069" s="1">
        <f t="shared" ca="1" si="551"/>
        <v>4791</v>
      </c>
      <c r="T5069" s="1" t="str">
        <f t="shared" ca="1" si="547"/>
        <v/>
      </c>
    </row>
    <row r="5070" spans="1:20" x14ac:dyDescent="0.25">
      <c r="A5070" s="1">
        <v>5066</v>
      </c>
      <c r="B5070" s="1">
        <v>507</v>
      </c>
      <c r="C5070" s="1">
        <v>51</v>
      </c>
      <c r="D5070" s="1" t="s">
        <v>16</v>
      </c>
      <c r="E5070" s="1">
        <v>0</v>
      </c>
      <c r="J5070" s="1">
        <v>5066</v>
      </c>
      <c r="K5070" s="1">
        <f t="shared" ca="1" si="548"/>
        <v>0.16717267109001333</v>
      </c>
      <c r="L5070" s="1">
        <f t="shared" ca="1" si="549"/>
        <v>8326</v>
      </c>
      <c r="M5070" s="1" t="str">
        <f t="shared" ca="1" si="546"/>
        <v/>
      </c>
      <c r="Q5070" s="1">
        <v>5066</v>
      </c>
      <c r="R5070" s="1">
        <f t="shared" ca="1" si="550"/>
        <v>0.42033950961038047</v>
      </c>
      <c r="S5070" s="1">
        <f t="shared" ca="1" si="551"/>
        <v>3463</v>
      </c>
      <c r="T5070" s="1" t="str">
        <f t="shared" ca="1" si="547"/>
        <v/>
      </c>
    </row>
    <row r="5071" spans="1:20" x14ac:dyDescent="0.25">
      <c r="A5071" s="1">
        <v>5067</v>
      </c>
      <c r="B5071" s="1">
        <v>507</v>
      </c>
      <c r="C5071" s="1">
        <v>51</v>
      </c>
      <c r="D5071" s="1" t="s">
        <v>16</v>
      </c>
      <c r="E5071" s="1">
        <v>0</v>
      </c>
      <c r="J5071" s="1">
        <v>5067</v>
      </c>
      <c r="K5071" s="1">
        <f t="shared" ca="1" si="548"/>
        <v>4.3716846213674221E-2</v>
      </c>
      <c r="L5071" s="1">
        <f t="shared" ca="1" si="549"/>
        <v>9533</v>
      </c>
      <c r="M5071" s="1" t="str">
        <f t="shared" ca="1" si="546"/>
        <v/>
      </c>
      <c r="Q5071" s="1">
        <v>5067</v>
      </c>
      <c r="R5071" s="1">
        <f t="shared" ca="1" si="550"/>
        <v>0.72762285154383943</v>
      </c>
      <c r="S5071" s="1">
        <f t="shared" ca="1" si="551"/>
        <v>1592</v>
      </c>
      <c r="T5071" s="1" t="str">
        <f t="shared" ca="1" si="547"/>
        <v/>
      </c>
    </row>
    <row r="5072" spans="1:20" x14ac:dyDescent="0.25">
      <c r="A5072" s="1">
        <v>5068</v>
      </c>
      <c r="B5072" s="1">
        <v>507</v>
      </c>
      <c r="C5072" s="1">
        <v>51</v>
      </c>
      <c r="D5072" s="1" t="s">
        <v>16</v>
      </c>
      <c r="E5072" s="1">
        <v>0</v>
      </c>
      <c r="J5072" s="1">
        <v>5068</v>
      </c>
      <c r="K5072" s="1">
        <f t="shared" ca="1" si="548"/>
        <v>0.96020448389688873</v>
      </c>
      <c r="L5072" s="1">
        <f t="shared" ca="1" si="549"/>
        <v>432</v>
      </c>
      <c r="M5072" s="1" t="str">
        <f t="shared" ca="1" si="546"/>
        <v/>
      </c>
      <c r="Q5072" s="1">
        <v>5068</v>
      </c>
      <c r="R5072" s="1">
        <f t="shared" ca="1" si="550"/>
        <v>0.51258775288994807</v>
      </c>
      <c r="S5072" s="1">
        <f t="shared" ca="1" si="551"/>
        <v>2887</v>
      </c>
      <c r="T5072" s="1" t="str">
        <f t="shared" ca="1" si="547"/>
        <v/>
      </c>
    </row>
    <row r="5073" spans="1:20" x14ac:dyDescent="0.25">
      <c r="A5073" s="1">
        <v>5069</v>
      </c>
      <c r="B5073" s="1">
        <v>507</v>
      </c>
      <c r="C5073" s="1">
        <v>51</v>
      </c>
      <c r="D5073" s="1" t="s">
        <v>16</v>
      </c>
      <c r="E5073" s="1">
        <v>0</v>
      </c>
      <c r="J5073" s="1">
        <v>5069</v>
      </c>
      <c r="K5073" s="1">
        <f t="shared" ca="1" si="548"/>
        <v>0.15756485545725085</v>
      </c>
      <c r="L5073" s="1">
        <f t="shared" ca="1" si="549"/>
        <v>8412</v>
      </c>
      <c r="M5073" s="1" t="str">
        <f t="shared" ca="1" si="546"/>
        <v/>
      </c>
      <c r="Q5073" s="1">
        <v>5069</v>
      </c>
      <c r="R5073" s="1">
        <f t="shared" ca="1" si="550"/>
        <v>0.12958922919983773</v>
      </c>
      <c r="S5073" s="1">
        <f t="shared" ca="1" si="551"/>
        <v>5247</v>
      </c>
      <c r="T5073" s="1" t="str">
        <f t="shared" ca="1" si="547"/>
        <v/>
      </c>
    </row>
    <row r="5074" spans="1:20" x14ac:dyDescent="0.25">
      <c r="A5074" s="1">
        <v>5070</v>
      </c>
      <c r="B5074" s="1">
        <v>507</v>
      </c>
      <c r="C5074" s="1">
        <v>51</v>
      </c>
      <c r="D5074" s="1" t="s">
        <v>16</v>
      </c>
      <c r="E5074" s="1">
        <v>0</v>
      </c>
      <c r="J5074" s="1">
        <v>5070</v>
      </c>
      <c r="K5074" s="1">
        <f t="shared" ca="1" si="548"/>
        <v>0.74151921366913509</v>
      </c>
      <c r="L5074" s="1">
        <f t="shared" ca="1" si="549"/>
        <v>2620</v>
      </c>
      <c r="M5074" s="1" t="str">
        <f t="shared" ca="1" si="546"/>
        <v/>
      </c>
      <c r="Q5074" s="1">
        <v>5070</v>
      </c>
      <c r="R5074" s="1">
        <f t="shared" ca="1" si="550"/>
        <v>0.71895956641183822</v>
      </c>
      <c r="S5074" s="1">
        <f t="shared" ca="1" si="551"/>
        <v>1645</v>
      </c>
      <c r="T5074" s="1" t="str">
        <f t="shared" ca="1" si="547"/>
        <v/>
      </c>
    </row>
    <row r="5075" spans="1:20" x14ac:dyDescent="0.25">
      <c r="A5075" s="1">
        <v>5071</v>
      </c>
      <c r="B5075" s="1">
        <v>508</v>
      </c>
      <c r="C5075" s="1">
        <v>51</v>
      </c>
      <c r="D5075" s="1" t="s">
        <v>16</v>
      </c>
      <c r="E5075" s="1">
        <v>0</v>
      </c>
      <c r="J5075" s="1">
        <v>5071</v>
      </c>
      <c r="K5075" s="1">
        <f t="shared" ca="1" si="548"/>
        <v>0.23337001007365699</v>
      </c>
      <c r="L5075" s="1">
        <f t="shared" ca="1" si="549"/>
        <v>7627</v>
      </c>
      <c r="M5075" s="1" t="str">
        <f t="shared" ca="1" si="546"/>
        <v/>
      </c>
      <c r="Q5075" s="1">
        <v>5071</v>
      </c>
      <c r="R5075" s="1">
        <f t="shared" ca="1" si="550"/>
        <v>0.49975552943819257</v>
      </c>
      <c r="S5075" s="1">
        <f t="shared" ca="1" si="551"/>
        <v>2977</v>
      </c>
      <c r="T5075" s="1" t="str">
        <f t="shared" ca="1" si="547"/>
        <v/>
      </c>
    </row>
    <row r="5076" spans="1:20" x14ac:dyDescent="0.25">
      <c r="A5076" s="1">
        <v>5072</v>
      </c>
      <c r="B5076" s="1">
        <v>508</v>
      </c>
      <c r="C5076" s="1">
        <v>51</v>
      </c>
      <c r="D5076" s="1" t="s">
        <v>16</v>
      </c>
      <c r="E5076" s="1">
        <v>0</v>
      </c>
      <c r="J5076" s="1">
        <v>5072</v>
      </c>
      <c r="K5076" s="1">
        <f t="shared" ca="1" si="548"/>
        <v>0.42721393202363089</v>
      </c>
      <c r="L5076" s="1">
        <f t="shared" ca="1" si="549"/>
        <v>5724</v>
      </c>
      <c r="M5076" s="1" t="str">
        <f t="shared" ca="1" si="546"/>
        <v/>
      </c>
      <c r="Q5076" s="1">
        <v>5072</v>
      </c>
      <c r="R5076" s="1">
        <f t="shared" ca="1" si="550"/>
        <v>0.93583369575297015</v>
      </c>
      <c r="S5076" s="1">
        <f t="shared" ca="1" si="551"/>
        <v>339</v>
      </c>
      <c r="T5076" s="1" t="str">
        <f t="shared" ca="1" si="547"/>
        <v/>
      </c>
    </row>
    <row r="5077" spans="1:20" x14ac:dyDescent="0.25">
      <c r="A5077" s="1">
        <v>5073</v>
      </c>
      <c r="B5077" s="1">
        <v>508</v>
      </c>
      <c r="C5077" s="1">
        <v>51</v>
      </c>
      <c r="D5077" s="1" t="s">
        <v>16</v>
      </c>
      <c r="E5077" s="1">
        <v>0</v>
      </c>
      <c r="J5077" s="1">
        <v>5073</v>
      </c>
      <c r="K5077" s="1">
        <f t="shared" ca="1" si="548"/>
        <v>0.42945787262656643</v>
      </c>
      <c r="L5077" s="1">
        <f t="shared" ca="1" si="549"/>
        <v>5701</v>
      </c>
      <c r="M5077" s="1" t="str">
        <f t="shared" ca="1" si="546"/>
        <v/>
      </c>
      <c r="Q5077" s="1">
        <v>5073</v>
      </c>
      <c r="R5077" s="1">
        <f t="shared" ca="1" si="550"/>
        <v>0.57094096339225742</v>
      </c>
      <c r="S5077" s="1">
        <f t="shared" ca="1" si="551"/>
        <v>2525</v>
      </c>
      <c r="T5077" s="1" t="str">
        <f t="shared" ca="1" si="547"/>
        <v/>
      </c>
    </row>
    <row r="5078" spans="1:20" x14ac:dyDescent="0.25">
      <c r="A5078" s="1">
        <v>5074</v>
      </c>
      <c r="B5078" s="1">
        <v>508</v>
      </c>
      <c r="C5078" s="1">
        <v>51</v>
      </c>
      <c r="D5078" s="1" t="s">
        <v>16</v>
      </c>
      <c r="E5078" s="1">
        <v>0</v>
      </c>
      <c r="J5078" s="1">
        <v>5074</v>
      </c>
      <c r="K5078" s="1">
        <f t="shared" ca="1" si="548"/>
        <v>0.79553811463384161</v>
      </c>
      <c r="L5078" s="1">
        <f t="shared" ca="1" si="549"/>
        <v>2092</v>
      </c>
      <c r="M5078" s="1" t="str">
        <f t="shared" ca="1" si="546"/>
        <v/>
      </c>
      <c r="Q5078" s="1">
        <v>5074</v>
      </c>
      <c r="R5078" s="1">
        <f t="shared" ca="1" si="550"/>
        <v>0.60070605641886188</v>
      </c>
      <c r="S5078" s="1">
        <f t="shared" ca="1" si="551"/>
        <v>2348</v>
      </c>
      <c r="T5078" s="1" t="str">
        <f t="shared" ca="1" si="547"/>
        <v/>
      </c>
    </row>
    <row r="5079" spans="1:20" x14ac:dyDescent="0.25">
      <c r="A5079" s="1">
        <v>5075</v>
      </c>
      <c r="B5079" s="1">
        <v>508</v>
      </c>
      <c r="C5079" s="1">
        <v>51</v>
      </c>
      <c r="D5079" s="1" t="s">
        <v>16</v>
      </c>
      <c r="E5079" s="1">
        <v>0</v>
      </c>
      <c r="J5079" s="1">
        <v>5075</v>
      </c>
      <c r="K5079" s="1">
        <f t="shared" ca="1" si="548"/>
        <v>0.3247303465061806</v>
      </c>
      <c r="L5079" s="1">
        <f t="shared" ca="1" si="549"/>
        <v>6716</v>
      </c>
      <c r="M5079" s="1" t="str">
        <f t="shared" ca="1" si="546"/>
        <v/>
      </c>
      <c r="Q5079" s="1">
        <v>5075</v>
      </c>
      <c r="R5079" s="1">
        <f t="shared" ca="1" si="550"/>
        <v>0.86784413540099681</v>
      </c>
      <c r="S5079" s="1">
        <f t="shared" ca="1" si="551"/>
        <v>733</v>
      </c>
      <c r="T5079" s="1" t="str">
        <f t="shared" ca="1" si="547"/>
        <v/>
      </c>
    </row>
    <row r="5080" spans="1:20" x14ac:dyDescent="0.25">
      <c r="A5080" s="1">
        <v>5076</v>
      </c>
      <c r="B5080" s="1">
        <v>508</v>
      </c>
      <c r="C5080" s="1">
        <v>51</v>
      </c>
      <c r="D5080" s="1" t="s">
        <v>16</v>
      </c>
      <c r="E5080" s="1">
        <v>0</v>
      </c>
      <c r="J5080" s="1">
        <v>5076</v>
      </c>
      <c r="K5080" s="1">
        <f t="shared" ca="1" si="548"/>
        <v>0.96456900375583843</v>
      </c>
      <c r="L5080" s="1">
        <f t="shared" ca="1" si="549"/>
        <v>372</v>
      </c>
      <c r="M5080" s="1" t="str">
        <f t="shared" ca="1" si="546"/>
        <v/>
      </c>
      <c r="Q5080" s="1">
        <v>5076</v>
      </c>
      <c r="R5080" s="1">
        <f t="shared" ca="1" si="550"/>
        <v>2.5375958245861141E-2</v>
      </c>
      <c r="S5080" s="1">
        <f t="shared" ca="1" si="551"/>
        <v>5849</v>
      </c>
      <c r="T5080" s="1" t="str">
        <f t="shared" ca="1" si="547"/>
        <v/>
      </c>
    </row>
    <row r="5081" spans="1:20" x14ac:dyDescent="0.25">
      <c r="A5081" s="1">
        <v>5077</v>
      </c>
      <c r="B5081" s="1">
        <v>508</v>
      </c>
      <c r="C5081" s="1">
        <v>51</v>
      </c>
      <c r="D5081" s="1" t="s">
        <v>16</v>
      </c>
      <c r="E5081" s="1">
        <v>0</v>
      </c>
      <c r="J5081" s="1">
        <v>5077</v>
      </c>
      <c r="K5081" s="1">
        <f t="shared" ca="1" si="548"/>
        <v>0.72324032266613991</v>
      </c>
      <c r="L5081" s="1">
        <f t="shared" ca="1" si="549"/>
        <v>2804</v>
      </c>
      <c r="M5081" s="1" t="str">
        <f t="shared" ca="1" si="546"/>
        <v/>
      </c>
      <c r="Q5081" s="1">
        <v>5077</v>
      </c>
      <c r="R5081" s="1">
        <f t="shared" ca="1" si="550"/>
        <v>0.30849385968259047</v>
      </c>
      <c r="S5081" s="1">
        <f t="shared" ca="1" si="551"/>
        <v>4151</v>
      </c>
      <c r="T5081" s="1" t="str">
        <f t="shared" ca="1" si="547"/>
        <v/>
      </c>
    </row>
    <row r="5082" spans="1:20" x14ac:dyDescent="0.25">
      <c r="A5082" s="1">
        <v>5078</v>
      </c>
      <c r="B5082" s="1">
        <v>508</v>
      </c>
      <c r="C5082" s="1">
        <v>51</v>
      </c>
      <c r="D5082" s="1" t="s">
        <v>16</v>
      </c>
      <c r="E5082" s="1">
        <v>0</v>
      </c>
      <c r="J5082" s="1">
        <v>5078</v>
      </c>
      <c r="K5082" s="1">
        <f t="shared" ca="1" si="548"/>
        <v>0.80660311945222818</v>
      </c>
      <c r="L5082" s="1">
        <f t="shared" ca="1" si="549"/>
        <v>1976</v>
      </c>
      <c r="M5082" s="1" t="str">
        <f t="shared" ca="1" si="546"/>
        <v/>
      </c>
      <c r="Q5082" s="1">
        <v>5078</v>
      </c>
      <c r="R5082" s="1">
        <f t="shared" ca="1" si="550"/>
        <v>0.18213341043861686</v>
      </c>
      <c r="S5082" s="1">
        <f t="shared" ca="1" si="551"/>
        <v>4909</v>
      </c>
      <c r="T5082" s="1" t="str">
        <f t="shared" ca="1" si="547"/>
        <v/>
      </c>
    </row>
    <row r="5083" spans="1:20" x14ac:dyDescent="0.25">
      <c r="A5083" s="1">
        <v>5079</v>
      </c>
      <c r="B5083" s="1">
        <v>508</v>
      </c>
      <c r="C5083" s="1">
        <v>51</v>
      </c>
      <c r="D5083" s="1" t="s">
        <v>16</v>
      </c>
      <c r="E5083" s="1">
        <v>0</v>
      </c>
      <c r="J5083" s="1">
        <v>5079</v>
      </c>
      <c r="K5083" s="1">
        <f t="shared" ca="1" si="548"/>
        <v>0.53769379289823005</v>
      </c>
      <c r="L5083" s="1">
        <f t="shared" ca="1" si="549"/>
        <v>4633</v>
      </c>
      <c r="M5083" s="1" t="str">
        <f t="shared" ca="1" si="546"/>
        <v/>
      </c>
      <c r="Q5083" s="1">
        <v>5079</v>
      </c>
      <c r="R5083" s="1">
        <f t="shared" ca="1" si="550"/>
        <v>0.95515930450614583</v>
      </c>
      <c r="S5083" s="1">
        <f t="shared" ca="1" si="551"/>
        <v>227</v>
      </c>
      <c r="T5083" s="1" t="str">
        <f t="shared" ca="1" si="547"/>
        <v/>
      </c>
    </row>
    <row r="5084" spans="1:20" x14ac:dyDescent="0.25">
      <c r="A5084" s="1">
        <v>5080</v>
      </c>
      <c r="B5084" s="1">
        <v>508</v>
      </c>
      <c r="C5084" s="1">
        <v>51</v>
      </c>
      <c r="D5084" s="1" t="s">
        <v>16</v>
      </c>
      <c r="E5084" s="1">
        <v>0</v>
      </c>
      <c r="J5084" s="1">
        <v>5080</v>
      </c>
      <c r="K5084" s="1">
        <f t="shared" ca="1" si="548"/>
        <v>0.8410918620452581</v>
      </c>
      <c r="L5084" s="1">
        <f t="shared" ca="1" si="549"/>
        <v>1613</v>
      </c>
      <c r="M5084" s="1" t="str">
        <f t="shared" ca="1" si="546"/>
        <v/>
      </c>
      <c r="Q5084" s="1">
        <v>5080</v>
      </c>
      <c r="R5084" s="1">
        <f t="shared" ca="1" si="550"/>
        <v>0.63902789165159335</v>
      </c>
      <c r="S5084" s="1">
        <f t="shared" ca="1" si="551"/>
        <v>2121</v>
      </c>
      <c r="T5084" s="1" t="str">
        <f t="shared" ca="1" si="547"/>
        <v/>
      </c>
    </row>
    <row r="5085" spans="1:20" x14ac:dyDescent="0.25">
      <c r="A5085" s="1">
        <v>5081</v>
      </c>
      <c r="B5085" s="1">
        <v>509</v>
      </c>
      <c r="C5085" s="1">
        <v>51</v>
      </c>
      <c r="D5085" s="1" t="s">
        <v>16</v>
      </c>
      <c r="E5085" s="1">
        <v>0</v>
      </c>
      <c r="J5085" s="1">
        <v>5081</v>
      </c>
      <c r="K5085" s="1">
        <f t="shared" ca="1" si="548"/>
        <v>0.72889971754365035</v>
      </c>
      <c r="L5085" s="1">
        <f t="shared" ca="1" si="549"/>
        <v>2751</v>
      </c>
      <c r="M5085" s="1" t="str">
        <f t="shared" ca="1" si="546"/>
        <v/>
      </c>
      <c r="Q5085" s="1">
        <v>5081</v>
      </c>
      <c r="R5085" s="1">
        <f t="shared" ca="1" si="550"/>
        <v>0.41178889616938508</v>
      </c>
      <c r="S5085" s="1">
        <f t="shared" ca="1" si="551"/>
        <v>3510</v>
      </c>
      <c r="T5085" s="1" t="str">
        <f t="shared" ca="1" si="547"/>
        <v/>
      </c>
    </row>
    <row r="5086" spans="1:20" x14ac:dyDescent="0.25">
      <c r="A5086" s="1">
        <v>5082</v>
      </c>
      <c r="B5086" s="1">
        <v>509</v>
      </c>
      <c r="C5086" s="1">
        <v>51</v>
      </c>
      <c r="D5086" s="1" t="s">
        <v>16</v>
      </c>
      <c r="E5086" s="1">
        <v>0</v>
      </c>
      <c r="J5086" s="1">
        <v>5082</v>
      </c>
      <c r="K5086" s="1">
        <f t="shared" ca="1" si="548"/>
        <v>0.25638228173808653</v>
      </c>
      <c r="L5086" s="1">
        <f t="shared" ca="1" si="549"/>
        <v>7384</v>
      </c>
      <c r="M5086" s="1" t="str">
        <f t="shared" ca="1" si="546"/>
        <v/>
      </c>
      <c r="Q5086" s="1">
        <v>5082</v>
      </c>
      <c r="R5086" s="1">
        <f t="shared" ca="1" si="550"/>
        <v>0.66677127717422213</v>
      </c>
      <c r="S5086" s="1">
        <f t="shared" ca="1" si="551"/>
        <v>1949</v>
      </c>
      <c r="T5086" s="1" t="str">
        <f t="shared" ca="1" si="547"/>
        <v/>
      </c>
    </row>
    <row r="5087" spans="1:20" x14ac:dyDescent="0.25">
      <c r="A5087" s="1">
        <v>5083</v>
      </c>
      <c r="B5087" s="1">
        <v>509</v>
      </c>
      <c r="C5087" s="1">
        <v>51</v>
      </c>
      <c r="D5087" s="1" t="s">
        <v>16</v>
      </c>
      <c r="E5087" s="1">
        <v>0</v>
      </c>
      <c r="J5087" s="1">
        <v>5083</v>
      </c>
      <c r="K5087" s="1">
        <f t="shared" ca="1" si="548"/>
        <v>1.7725186074531218E-2</v>
      </c>
      <c r="L5087" s="1">
        <f t="shared" ca="1" si="549"/>
        <v>9829</v>
      </c>
      <c r="M5087" s="1" t="str">
        <f t="shared" ca="1" si="546"/>
        <v/>
      </c>
      <c r="Q5087" s="1">
        <v>5083</v>
      </c>
      <c r="R5087" s="1">
        <f t="shared" ca="1" si="550"/>
        <v>0.74814651195932236</v>
      </c>
      <c r="S5087" s="1">
        <f t="shared" ca="1" si="551"/>
        <v>1437</v>
      </c>
      <c r="T5087" s="1" t="str">
        <f t="shared" ca="1" si="547"/>
        <v/>
      </c>
    </row>
    <row r="5088" spans="1:20" x14ac:dyDescent="0.25">
      <c r="A5088" s="1">
        <v>5084</v>
      </c>
      <c r="B5088" s="1">
        <v>509</v>
      </c>
      <c r="C5088" s="1">
        <v>51</v>
      </c>
      <c r="D5088" s="1" t="s">
        <v>16</v>
      </c>
      <c r="E5088" s="1">
        <v>0</v>
      </c>
      <c r="J5088" s="1">
        <v>5084</v>
      </c>
      <c r="K5088" s="1">
        <f t="shared" ca="1" si="548"/>
        <v>0.19279709163996372</v>
      </c>
      <c r="L5088" s="1">
        <f t="shared" ca="1" si="549"/>
        <v>8068</v>
      </c>
      <c r="M5088" s="1" t="str">
        <f t="shared" ca="1" si="546"/>
        <v/>
      </c>
      <c r="Q5088" s="1">
        <v>5084</v>
      </c>
      <c r="R5088" s="1">
        <f t="shared" ca="1" si="550"/>
        <v>0.72945057699340121</v>
      </c>
      <c r="S5088" s="1">
        <f t="shared" ca="1" si="551"/>
        <v>1582</v>
      </c>
      <c r="T5088" s="1" t="str">
        <f t="shared" ca="1" si="547"/>
        <v/>
      </c>
    </row>
    <row r="5089" spans="1:20" x14ac:dyDescent="0.25">
      <c r="A5089" s="1">
        <v>5085</v>
      </c>
      <c r="B5089" s="1">
        <v>509</v>
      </c>
      <c r="C5089" s="1">
        <v>51</v>
      </c>
      <c r="D5089" s="1" t="s">
        <v>16</v>
      </c>
      <c r="E5089" s="1">
        <v>0</v>
      </c>
      <c r="J5089" s="1">
        <v>5085</v>
      </c>
      <c r="K5089" s="1">
        <f t="shared" ca="1" si="548"/>
        <v>0.43354776913676429</v>
      </c>
      <c r="L5089" s="1">
        <f t="shared" ca="1" si="549"/>
        <v>5664</v>
      </c>
      <c r="M5089" s="1" t="str">
        <f t="shared" ca="1" si="546"/>
        <v/>
      </c>
      <c r="Q5089" s="1">
        <v>5085</v>
      </c>
      <c r="R5089" s="1">
        <f t="shared" ca="1" si="550"/>
        <v>0.14875030841875236</v>
      </c>
      <c r="S5089" s="1">
        <f t="shared" ca="1" si="551"/>
        <v>5123</v>
      </c>
      <c r="T5089" s="1" t="str">
        <f t="shared" ca="1" si="547"/>
        <v/>
      </c>
    </row>
    <row r="5090" spans="1:20" x14ac:dyDescent="0.25">
      <c r="A5090" s="1">
        <v>5086</v>
      </c>
      <c r="B5090" s="1">
        <v>509</v>
      </c>
      <c r="C5090" s="1">
        <v>51</v>
      </c>
      <c r="D5090" s="1" t="s">
        <v>16</v>
      </c>
      <c r="E5090" s="1">
        <v>0</v>
      </c>
      <c r="J5090" s="1">
        <v>5086</v>
      </c>
      <c r="K5090" s="1">
        <f t="shared" ca="1" si="548"/>
        <v>0.35545353520823264</v>
      </c>
      <c r="L5090" s="1">
        <f t="shared" ca="1" si="549"/>
        <v>6427</v>
      </c>
      <c r="M5090" s="1" t="str">
        <f t="shared" ca="1" si="546"/>
        <v/>
      </c>
      <c r="Q5090" s="1">
        <v>5086</v>
      </c>
      <c r="R5090" s="1">
        <f t="shared" ca="1" si="550"/>
        <v>0.7185545939749225</v>
      </c>
      <c r="S5090" s="1">
        <f t="shared" ca="1" si="551"/>
        <v>1649</v>
      </c>
      <c r="T5090" s="1" t="str">
        <f t="shared" ca="1" si="547"/>
        <v/>
      </c>
    </row>
    <row r="5091" spans="1:20" x14ac:dyDescent="0.25">
      <c r="A5091" s="1">
        <v>5087</v>
      </c>
      <c r="B5091" s="1">
        <v>509</v>
      </c>
      <c r="C5091" s="1">
        <v>51</v>
      </c>
      <c r="D5091" s="1" t="s">
        <v>16</v>
      </c>
      <c r="E5091" s="1">
        <v>0</v>
      </c>
      <c r="J5091" s="1">
        <v>5087</v>
      </c>
      <c r="K5091" s="1">
        <f t="shared" ca="1" si="548"/>
        <v>0.32299227624448479</v>
      </c>
      <c r="L5091" s="1">
        <f t="shared" ca="1" si="549"/>
        <v>6740</v>
      </c>
      <c r="M5091" s="1" t="str">
        <f t="shared" ca="1" si="546"/>
        <v/>
      </c>
      <c r="Q5091" s="1">
        <v>5087</v>
      </c>
      <c r="R5091" s="1">
        <f t="shared" ca="1" si="550"/>
        <v>0.41820981987175943</v>
      </c>
      <c r="S5091" s="1">
        <f t="shared" ca="1" si="551"/>
        <v>3473</v>
      </c>
      <c r="T5091" s="1" t="str">
        <f t="shared" ca="1" si="547"/>
        <v/>
      </c>
    </row>
    <row r="5092" spans="1:20" x14ac:dyDescent="0.25">
      <c r="A5092" s="1">
        <v>5088</v>
      </c>
      <c r="B5092" s="1">
        <v>509</v>
      </c>
      <c r="C5092" s="1">
        <v>51</v>
      </c>
      <c r="D5092" s="1" t="s">
        <v>16</v>
      </c>
      <c r="E5092" s="1">
        <v>0</v>
      </c>
      <c r="J5092" s="1">
        <v>5088</v>
      </c>
      <c r="K5092" s="1">
        <f t="shared" ca="1" si="548"/>
        <v>0.19644950668821803</v>
      </c>
      <c r="L5092" s="1">
        <f t="shared" ca="1" si="549"/>
        <v>8031</v>
      </c>
      <c r="M5092" s="1" t="str">
        <f t="shared" ca="1" si="546"/>
        <v/>
      </c>
      <c r="Q5092" s="1">
        <v>5088</v>
      </c>
      <c r="R5092" s="1">
        <f t="shared" ca="1" si="550"/>
        <v>0.8346112954798931</v>
      </c>
      <c r="S5092" s="1">
        <f t="shared" ca="1" si="551"/>
        <v>921</v>
      </c>
      <c r="T5092" s="1" t="str">
        <f t="shared" ca="1" si="547"/>
        <v/>
      </c>
    </row>
    <row r="5093" spans="1:20" x14ac:dyDescent="0.25">
      <c r="A5093" s="1">
        <v>5089</v>
      </c>
      <c r="B5093" s="1">
        <v>509</v>
      </c>
      <c r="C5093" s="1">
        <v>51</v>
      </c>
      <c r="D5093" s="1" t="s">
        <v>16</v>
      </c>
      <c r="E5093" s="1">
        <v>0</v>
      </c>
      <c r="J5093" s="1">
        <v>5089</v>
      </c>
      <c r="K5093" s="1">
        <f t="shared" ca="1" si="548"/>
        <v>0.57005484070155654</v>
      </c>
      <c r="L5093" s="1">
        <f t="shared" ca="1" si="549"/>
        <v>4298</v>
      </c>
      <c r="M5093" s="1" t="str">
        <f t="shared" ca="1" si="546"/>
        <v/>
      </c>
      <c r="Q5093" s="1">
        <v>5089</v>
      </c>
      <c r="R5093" s="1">
        <f t="shared" ca="1" si="550"/>
        <v>0.49517745927104917</v>
      </c>
      <c r="S5093" s="1">
        <f t="shared" ca="1" si="551"/>
        <v>3008</v>
      </c>
      <c r="T5093" s="1" t="str">
        <f t="shared" ca="1" si="547"/>
        <v/>
      </c>
    </row>
    <row r="5094" spans="1:20" x14ac:dyDescent="0.25">
      <c r="A5094" s="1">
        <v>5090</v>
      </c>
      <c r="B5094" s="1">
        <v>509</v>
      </c>
      <c r="C5094" s="1">
        <v>51</v>
      </c>
      <c r="D5094" s="1" t="s">
        <v>16</v>
      </c>
      <c r="E5094" s="1">
        <v>0</v>
      </c>
      <c r="J5094" s="1">
        <v>5090</v>
      </c>
      <c r="K5094" s="1">
        <f t="shared" ca="1" si="548"/>
        <v>0.12450263742927636</v>
      </c>
      <c r="L5094" s="1">
        <f t="shared" ca="1" si="549"/>
        <v>8745</v>
      </c>
      <c r="M5094" s="1" t="str">
        <f t="shared" ca="1" si="546"/>
        <v/>
      </c>
      <c r="Q5094" s="1">
        <v>5090</v>
      </c>
      <c r="R5094" s="1">
        <f t="shared" ca="1" si="550"/>
        <v>0.83956938841086504</v>
      </c>
      <c r="S5094" s="1">
        <f t="shared" ca="1" si="551"/>
        <v>884</v>
      </c>
      <c r="T5094" s="1" t="str">
        <f t="shared" ca="1" si="547"/>
        <v/>
      </c>
    </row>
    <row r="5095" spans="1:20" x14ac:dyDescent="0.25">
      <c r="A5095" s="1">
        <v>5091</v>
      </c>
      <c r="B5095" s="1">
        <v>510</v>
      </c>
      <c r="C5095" s="1">
        <v>51</v>
      </c>
      <c r="D5095" s="1" t="s">
        <v>16</v>
      </c>
      <c r="E5095" s="1">
        <v>0</v>
      </c>
      <c r="J5095" s="1">
        <v>5091</v>
      </c>
      <c r="K5095" s="1">
        <f t="shared" ca="1" si="548"/>
        <v>0.98822952646366991</v>
      </c>
      <c r="L5095" s="1">
        <f t="shared" ca="1" si="549"/>
        <v>136</v>
      </c>
      <c r="M5095" s="1" t="str">
        <f t="shared" ca="1" si="546"/>
        <v/>
      </c>
      <c r="Q5095" s="1">
        <v>5091</v>
      </c>
      <c r="R5095" s="1">
        <f t="shared" ca="1" si="550"/>
        <v>0.87937676033191448</v>
      </c>
      <c r="S5095" s="1">
        <f t="shared" ca="1" si="551"/>
        <v>650</v>
      </c>
      <c r="T5095" s="1" t="str">
        <f t="shared" ca="1" si="547"/>
        <v/>
      </c>
    </row>
    <row r="5096" spans="1:20" x14ac:dyDescent="0.25">
      <c r="A5096" s="1">
        <v>5092</v>
      </c>
      <c r="B5096" s="1">
        <v>510</v>
      </c>
      <c r="C5096" s="1">
        <v>51</v>
      </c>
      <c r="D5096" s="1" t="s">
        <v>16</v>
      </c>
      <c r="E5096" s="1">
        <v>0</v>
      </c>
      <c r="J5096" s="1">
        <v>5092</v>
      </c>
      <c r="K5096" s="1">
        <f t="shared" ca="1" si="548"/>
        <v>0.85649207910319769</v>
      </c>
      <c r="L5096" s="1">
        <f t="shared" ca="1" si="549"/>
        <v>1454</v>
      </c>
      <c r="M5096" s="1" t="str">
        <f t="shared" ca="1" si="546"/>
        <v/>
      </c>
      <c r="Q5096" s="1">
        <v>5092</v>
      </c>
      <c r="R5096" s="1">
        <f t="shared" ca="1" si="550"/>
        <v>0.55143046289551745</v>
      </c>
      <c r="S5096" s="1">
        <f t="shared" ca="1" si="551"/>
        <v>2625</v>
      </c>
      <c r="T5096" s="1" t="str">
        <f t="shared" ca="1" si="547"/>
        <v/>
      </c>
    </row>
    <row r="5097" spans="1:20" x14ac:dyDescent="0.25">
      <c r="A5097" s="1">
        <v>5093</v>
      </c>
      <c r="B5097" s="1">
        <v>510</v>
      </c>
      <c r="C5097" s="1">
        <v>51</v>
      </c>
      <c r="D5097" s="1" t="s">
        <v>16</v>
      </c>
      <c r="E5097" s="1">
        <v>0</v>
      </c>
      <c r="J5097" s="1">
        <v>5093</v>
      </c>
      <c r="K5097" s="1">
        <f t="shared" ca="1" si="548"/>
        <v>0.76757096308537287</v>
      </c>
      <c r="L5097" s="1">
        <f t="shared" ca="1" si="549"/>
        <v>2381</v>
      </c>
      <c r="M5097" s="1" t="str">
        <f t="shared" ca="1" si="546"/>
        <v/>
      </c>
      <c r="Q5097" s="1">
        <v>5093</v>
      </c>
      <c r="R5097" s="1">
        <f t="shared" ca="1" si="550"/>
        <v>0.36884734682650322</v>
      </c>
      <c r="S5097" s="1">
        <f t="shared" ca="1" si="551"/>
        <v>3779</v>
      </c>
      <c r="T5097" s="1" t="str">
        <f t="shared" ca="1" si="547"/>
        <v/>
      </c>
    </row>
    <row r="5098" spans="1:20" x14ac:dyDescent="0.25">
      <c r="A5098" s="1">
        <v>5094</v>
      </c>
      <c r="B5098" s="1">
        <v>510</v>
      </c>
      <c r="C5098" s="1">
        <v>51</v>
      </c>
      <c r="D5098" s="1" t="s">
        <v>16</v>
      </c>
      <c r="E5098" s="1">
        <v>0</v>
      </c>
      <c r="J5098" s="1">
        <v>5094</v>
      </c>
      <c r="K5098" s="1">
        <f t="shared" ca="1" si="548"/>
        <v>0.96638350303089549</v>
      </c>
      <c r="L5098" s="1">
        <f t="shared" ca="1" si="549"/>
        <v>346</v>
      </c>
      <c r="M5098" s="1" t="str">
        <f t="shared" ca="1" si="546"/>
        <v/>
      </c>
      <c r="Q5098" s="1">
        <v>5094</v>
      </c>
      <c r="R5098" s="1">
        <f t="shared" ca="1" si="550"/>
        <v>0.11814411355142063</v>
      </c>
      <c r="S5098" s="1">
        <f t="shared" ca="1" si="551"/>
        <v>5319</v>
      </c>
      <c r="T5098" s="1" t="str">
        <f t="shared" ca="1" si="547"/>
        <v/>
      </c>
    </row>
    <row r="5099" spans="1:20" x14ac:dyDescent="0.25">
      <c r="A5099" s="1">
        <v>5095</v>
      </c>
      <c r="B5099" s="1">
        <v>510</v>
      </c>
      <c r="C5099" s="1">
        <v>51</v>
      </c>
      <c r="D5099" s="1" t="s">
        <v>16</v>
      </c>
      <c r="E5099" s="1">
        <v>0</v>
      </c>
      <c r="J5099" s="1">
        <v>5095</v>
      </c>
      <c r="K5099" s="1">
        <f t="shared" ca="1" si="548"/>
        <v>0.23337779166107242</v>
      </c>
      <c r="L5099" s="1">
        <f t="shared" ca="1" si="549"/>
        <v>7626</v>
      </c>
      <c r="M5099" s="1" t="str">
        <f t="shared" ca="1" si="546"/>
        <v/>
      </c>
      <c r="Q5099" s="1">
        <v>5095</v>
      </c>
      <c r="R5099" s="1">
        <f t="shared" ca="1" si="550"/>
        <v>0.75330851858392833</v>
      </c>
      <c r="S5099" s="1">
        <f t="shared" ca="1" si="551"/>
        <v>1402</v>
      </c>
      <c r="T5099" s="1" t="str">
        <f t="shared" ca="1" si="547"/>
        <v/>
      </c>
    </row>
    <row r="5100" spans="1:20" x14ac:dyDescent="0.25">
      <c r="A5100" s="1">
        <v>5096</v>
      </c>
      <c r="B5100" s="1">
        <v>510</v>
      </c>
      <c r="C5100" s="1">
        <v>51</v>
      </c>
      <c r="D5100" s="1" t="s">
        <v>16</v>
      </c>
      <c r="E5100" s="1">
        <v>0</v>
      </c>
      <c r="J5100" s="1">
        <v>5096</v>
      </c>
      <c r="K5100" s="1">
        <f t="shared" ca="1" si="548"/>
        <v>0.65948201801101813</v>
      </c>
      <c r="L5100" s="1">
        <f t="shared" ca="1" si="549"/>
        <v>3433</v>
      </c>
      <c r="M5100" s="1" t="str">
        <f t="shared" ca="1" si="546"/>
        <v/>
      </c>
      <c r="Q5100" s="1">
        <v>5096</v>
      </c>
      <c r="R5100" s="1">
        <f t="shared" ca="1" si="550"/>
        <v>0.87111075070284816</v>
      </c>
      <c r="S5100" s="1">
        <f t="shared" ca="1" si="551"/>
        <v>710</v>
      </c>
      <c r="T5100" s="1" t="str">
        <f t="shared" ca="1" si="547"/>
        <v/>
      </c>
    </row>
    <row r="5101" spans="1:20" x14ac:dyDescent="0.25">
      <c r="A5101" s="1">
        <v>5097</v>
      </c>
      <c r="B5101" s="1">
        <v>510</v>
      </c>
      <c r="C5101" s="1">
        <v>51</v>
      </c>
      <c r="D5101" s="1" t="s">
        <v>16</v>
      </c>
      <c r="E5101" s="1">
        <v>0</v>
      </c>
      <c r="J5101" s="1">
        <v>5097</v>
      </c>
      <c r="K5101" s="1">
        <f t="shared" ca="1" si="548"/>
        <v>5.7813391560809113E-2</v>
      </c>
      <c r="L5101" s="1">
        <f t="shared" ca="1" si="549"/>
        <v>9392</v>
      </c>
      <c r="M5101" s="1" t="str">
        <f t="shared" ca="1" si="546"/>
        <v/>
      </c>
      <c r="Q5101" s="1">
        <v>5097</v>
      </c>
      <c r="R5101" s="1">
        <f t="shared" ca="1" si="550"/>
        <v>0.56712296518370786</v>
      </c>
      <c r="S5101" s="1">
        <f t="shared" ca="1" si="551"/>
        <v>2547</v>
      </c>
      <c r="T5101" s="1" t="str">
        <f t="shared" ca="1" si="547"/>
        <v/>
      </c>
    </row>
    <row r="5102" spans="1:20" x14ac:dyDescent="0.25">
      <c r="A5102" s="1">
        <v>5098</v>
      </c>
      <c r="B5102" s="1">
        <v>510</v>
      </c>
      <c r="C5102" s="1">
        <v>51</v>
      </c>
      <c r="D5102" s="1" t="s">
        <v>16</v>
      </c>
      <c r="E5102" s="1">
        <v>0</v>
      </c>
      <c r="J5102" s="1">
        <v>5098</v>
      </c>
      <c r="K5102" s="1">
        <f t="shared" ca="1" si="548"/>
        <v>0.92553548969279853</v>
      </c>
      <c r="L5102" s="1">
        <f t="shared" ca="1" si="549"/>
        <v>772</v>
      </c>
      <c r="M5102" s="1" t="str">
        <f t="shared" ca="1" si="546"/>
        <v/>
      </c>
      <c r="Q5102" s="1">
        <v>5098</v>
      </c>
      <c r="R5102" s="1">
        <f t="shared" ca="1" si="550"/>
        <v>0.78975416576114121</v>
      </c>
      <c r="S5102" s="1">
        <f t="shared" ca="1" si="551"/>
        <v>1201</v>
      </c>
      <c r="T5102" s="1" t="str">
        <f t="shared" ca="1" si="547"/>
        <v/>
      </c>
    </row>
    <row r="5103" spans="1:20" x14ac:dyDescent="0.25">
      <c r="A5103" s="1">
        <v>5099</v>
      </c>
      <c r="B5103" s="1">
        <v>510</v>
      </c>
      <c r="C5103" s="1">
        <v>51</v>
      </c>
      <c r="D5103" s="1" t="s">
        <v>16</v>
      </c>
      <c r="E5103" s="1">
        <v>0</v>
      </c>
      <c r="J5103" s="1">
        <v>5099</v>
      </c>
      <c r="K5103" s="1">
        <f t="shared" ca="1" si="548"/>
        <v>0.66507994402288029</v>
      </c>
      <c r="L5103" s="1">
        <f t="shared" ca="1" si="549"/>
        <v>3381</v>
      </c>
      <c r="M5103" s="1" t="str">
        <f t="shared" ca="1" si="546"/>
        <v/>
      </c>
      <c r="Q5103" s="1">
        <v>5099</v>
      </c>
      <c r="R5103" s="1">
        <f t="shared" ca="1" si="550"/>
        <v>0.58941952614123994</v>
      </c>
      <c r="S5103" s="1">
        <f t="shared" ca="1" si="551"/>
        <v>2398</v>
      </c>
      <c r="T5103" s="1" t="str">
        <f t="shared" ca="1" si="547"/>
        <v/>
      </c>
    </row>
    <row r="5104" spans="1:20" x14ac:dyDescent="0.25">
      <c r="A5104" s="1">
        <v>5100</v>
      </c>
      <c r="B5104" s="1">
        <v>510</v>
      </c>
      <c r="C5104" s="1">
        <v>51</v>
      </c>
      <c r="D5104" s="1" t="s">
        <v>16</v>
      </c>
      <c r="E5104" s="1">
        <v>0</v>
      </c>
      <c r="J5104" s="1">
        <v>5100</v>
      </c>
      <c r="K5104" s="1">
        <f t="shared" ca="1" si="548"/>
        <v>0.27667519621351677</v>
      </c>
      <c r="L5104" s="1">
        <f t="shared" ca="1" si="549"/>
        <v>7179</v>
      </c>
      <c r="M5104" s="1" t="str">
        <f t="shared" ca="1" si="546"/>
        <v/>
      </c>
      <c r="Q5104" s="1">
        <v>5100</v>
      </c>
      <c r="R5104" s="1">
        <f t="shared" ca="1" si="550"/>
        <v>0.48106789685159457</v>
      </c>
      <c r="S5104" s="1">
        <f t="shared" ca="1" si="551"/>
        <v>3088</v>
      </c>
      <c r="T5104" s="1" t="str">
        <f t="shared" ca="1" si="547"/>
        <v/>
      </c>
    </row>
    <row r="5105" spans="1:20" x14ac:dyDescent="0.25">
      <c r="A5105" s="1">
        <v>5101</v>
      </c>
      <c r="B5105" s="1">
        <v>511</v>
      </c>
      <c r="C5105" s="1">
        <v>52</v>
      </c>
      <c r="D5105" s="1" t="s">
        <v>16</v>
      </c>
      <c r="E5105" s="1">
        <v>0</v>
      </c>
      <c r="J5105" s="1">
        <v>5101</v>
      </c>
      <c r="K5105" s="1">
        <f t="shared" ca="1" si="548"/>
        <v>0.24758355053852166</v>
      </c>
      <c r="L5105" s="1">
        <f t="shared" ca="1" si="549"/>
        <v>7469</v>
      </c>
      <c r="M5105" s="1" t="str">
        <f t="shared" ca="1" si="546"/>
        <v/>
      </c>
      <c r="Q5105" s="1">
        <v>5101</v>
      </c>
      <c r="R5105" s="1">
        <f t="shared" ca="1" si="550"/>
        <v>0.96407427561584769</v>
      </c>
      <c r="S5105" s="1">
        <f t="shared" ca="1" si="551"/>
        <v>179</v>
      </c>
      <c r="T5105" s="1" t="str">
        <f t="shared" ca="1" si="547"/>
        <v/>
      </c>
    </row>
    <row r="5106" spans="1:20" x14ac:dyDescent="0.25">
      <c r="A5106" s="1">
        <v>5102</v>
      </c>
      <c r="B5106" s="1">
        <v>511</v>
      </c>
      <c r="C5106" s="1">
        <v>52</v>
      </c>
      <c r="D5106" s="1" t="s">
        <v>16</v>
      </c>
      <c r="E5106" s="1">
        <v>0</v>
      </c>
      <c r="J5106" s="1">
        <v>5102</v>
      </c>
      <c r="K5106" s="1">
        <f t="shared" ca="1" si="548"/>
        <v>9.6439765311695957E-2</v>
      </c>
      <c r="L5106" s="1">
        <f t="shared" ca="1" si="549"/>
        <v>9021</v>
      </c>
      <c r="M5106" s="1" t="str">
        <f t="shared" ca="1" si="546"/>
        <v/>
      </c>
      <c r="Q5106" s="1">
        <v>5102</v>
      </c>
      <c r="R5106" s="1">
        <f t="shared" ca="1" si="550"/>
        <v>0.82414418031702419</v>
      </c>
      <c r="S5106" s="1">
        <f t="shared" ca="1" si="551"/>
        <v>990</v>
      </c>
      <c r="T5106" s="1" t="str">
        <f t="shared" ca="1" si="547"/>
        <v/>
      </c>
    </row>
    <row r="5107" spans="1:20" x14ac:dyDescent="0.25">
      <c r="A5107" s="1">
        <v>5103</v>
      </c>
      <c r="B5107" s="1">
        <v>511</v>
      </c>
      <c r="C5107" s="1">
        <v>52</v>
      </c>
      <c r="D5107" s="1" t="s">
        <v>16</v>
      </c>
      <c r="E5107" s="1">
        <v>0</v>
      </c>
      <c r="J5107" s="1">
        <v>5103</v>
      </c>
      <c r="K5107" s="1">
        <f t="shared" ca="1" si="548"/>
        <v>2.4533601245361192E-2</v>
      </c>
      <c r="L5107" s="1">
        <f t="shared" ca="1" si="549"/>
        <v>9755</v>
      </c>
      <c r="M5107" s="1" t="str">
        <f t="shared" ca="1" si="546"/>
        <v/>
      </c>
      <c r="Q5107" s="1">
        <v>5103</v>
      </c>
      <c r="R5107" s="1">
        <f t="shared" ca="1" si="550"/>
        <v>0.60829394919540636</v>
      </c>
      <c r="S5107" s="1">
        <f t="shared" ca="1" si="551"/>
        <v>2306</v>
      </c>
      <c r="T5107" s="1" t="str">
        <f t="shared" ca="1" si="547"/>
        <v/>
      </c>
    </row>
    <row r="5108" spans="1:20" x14ac:dyDescent="0.25">
      <c r="A5108" s="1">
        <v>5104</v>
      </c>
      <c r="B5108" s="1">
        <v>511</v>
      </c>
      <c r="C5108" s="1">
        <v>52</v>
      </c>
      <c r="D5108" s="1" t="s">
        <v>16</v>
      </c>
      <c r="E5108" s="1">
        <v>0</v>
      </c>
      <c r="J5108" s="1">
        <v>5104</v>
      </c>
      <c r="K5108" s="1">
        <f t="shared" ca="1" si="548"/>
        <v>0.69584756815476756</v>
      </c>
      <c r="L5108" s="1">
        <f t="shared" ca="1" si="549"/>
        <v>3065</v>
      </c>
      <c r="M5108" s="1" t="str">
        <f t="shared" ca="1" si="546"/>
        <v/>
      </c>
      <c r="Q5108" s="1">
        <v>5104</v>
      </c>
      <c r="R5108" s="1">
        <f t="shared" ca="1" si="550"/>
        <v>0.87028463470296735</v>
      </c>
      <c r="S5108" s="1">
        <f t="shared" ca="1" si="551"/>
        <v>714</v>
      </c>
      <c r="T5108" s="1" t="str">
        <f t="shared" ca="1" si="547"/>
        <v/>
      </c>
    </row>
    <row r="5109" spans="1:20" x14ac:dyDescent="0.25">
      <c r="A5109" s="1">
        <v>5105</v>
      </c>
      <c r="B5109" s="1">
        <v>511</v>
      </c>
      <c r="C5109" s="1">
        <v>52</v>
      </c>
      <c r="D5109" s="1" t="s">
        <v>16</v>
      </c>
      <c r="E5109" s="1">
        <v>0</v>
      </c>
      <c r="J5109" s="1">
        <v>5105</v>
      </c>
      <c r="K5109" s="1">
        <f t="shared" ca="1" si="548"/>
        <v>0.67011790146778949</v>
      </c>
      <c r="L5109" s="1">
        <f t="shared" ca="1" si="549"/>
        <v>3312</v>
      </c>
      <c r="M5109" s="1" t="str">
        <f t="shared" ca="1" si="546"/>
        <v/>
      </c>
      <c r="Q5109" s="1">
        <v>5105</v>
      </c>
      <c r="R5109" s="1">
        <f t="shared" ca="1" si="550"/>
        <v>0.1874108809410524</v>
      </c>
      <c r="S5109" s="1">
        <f t="shared" ca="1" si="551"/>
        <v>4875</v>
      </c>
      <c r="T5109" s="1" t="str">
        <f t="shared" ca="1" si="547"/>
        <v/>
      </c>
    </row>
    <row r="5110" spans="1:20" x14ac:dyDescent="0.25">
      <c r="A5110" s="1">
        <v>5106</v>
      </c>
      <c r="B5110" s="1">
        <v>511</v>
      </c>
      <c r="C5110" s="1">
        <v>52</v>
      </c>
      <c r="D5110" s="1" t="s">
        <v>16</v>
      </c>
      <c r="E5110" s="1">
        <v>0</v>
      </c>
      <c r="J5110" s="1">
        <v>5106</v>
      </c>
      <c r="K5110" s="1">
        <f t="shared" ca="1" si="548"/>
        <v>0.10579818859163981</v>
      </c>
      <c r="L5110" s="1">
        <f t="shared" ca="1" si="549"/>
        <v>8921</v>
      </c>
      <c r="M5110" s="1" t="str">
        <f t="shared" ca="1" si="546"/>
        <v/>
      </c>
      <c r="Q5110" s="1">
        <v>5106</v>
      </c>
      <c r="R5110" s="1">
        <f t="shared" ca="1" si="550"/>
        <v>0.1700016594914282</v>
      </c>
      <c r="S5110" s="1">
        <f t="shared" ca="1" si="551"/>
        <v>4992</v>
      </c>
      <c r="T5110" s="1" t="str">
        <f t="shared" ca="1" si="547"/>
        <v/>
      </c>
    </row>
    <row r="5111" spans="1:20" x14ac:dyDescent="0.25">
      <c r="A5111" s="1">
        <v>5107</v>
      </c>
      <c r="B5111" s="1">
        <v>511</v>
      </c>
      <c r="C5111" s="1">
        <v>52</v>
      </c>
      <c r="D5111" s="1" t="s">
        <v>16</v>
      </c>
      <c r="E5111" s="1">
        <v>0</v>
      </c>
      <c r="J5111" s="1">
        <v>5107</v>
      </c>
      <c r="K5111" s="1">
        <f t="shared" ca="1" si="548"/>
        <v>0.32601996799645561</v>
      </c>
      <c r="L5111" s="1">
        <f t="shared" ca="1" si="549"/>
        <v>6706</v>
      </c>
      <c r="M5111" s="1" t="str">
        <f t="shared" ca="1" si="546"/>
        <v/>
      </c>
      <c r="Q5111" s="1">
        <v>5107</v>
      </c>
      <c r="R5111" s="1">
        <f t="shared" ca="1" si="550"/>
        <v>0.45324272531078502</v>
      </c>
      <c r="S5111" s="1">
        <f t="shared" ca="1" si="551"/>
        <v>3254</v>
      </c>
      <c r="T5111" s="1" t="str">
        <f t="shared" ca="1" si="547"/>
        <v/>
      </c>
    </row>
    <row r="5112" spans="1:20" x14ac:dyDescent="0.25">
      <c r="A5112" s="1">
        <v>5108</v>
      </c>
      <c r="B5112" s="1">
        <v>511</v>
      </c>
      <c r="C5112" s="1">
        <v>52</v>
      </c>
      <c r="D5112" s="1" t="s">
        <v>16</v>
      </c>
      <c r="E5112" s="1">
        <v>0</v>
      </c>
      <c r="J5112" s="1">
        <v>5108</v>
      </c>
      <c r="K5112" s="1">
        <f t="shared" ca="1" si="548"/>
        <v>0.98805248128809731</v>
      </c>
      <c r="L5112" s="1">
        <f t="shared" ca="1" si="549"/>
        <v>139</v>
      </c>
      <c r="M5112" s="1" t="str">
        <f t="shared" ca="1" si="546"/>
        <v/>
      </c>
      <c r="Q5112" s="1">
        <v>5108</v>
      </c>
      <c r="R5112" s="1">
        <f t="shared" ca="1" si="550"/>
        <v>0.99196250495529692</v>
      </c>
      <c r="S5112" s="1">
        <f t="shared" ca="1" si="551"/>
        <v>44</v>
      </c>
      <c r="T5112" s="1">
        <f t="shared" ca="1" si="547"/>
        <v>0</v>
      </c>
    </row>
    <row r="5113" spans="1:20" x14ac:dyDescent="0.25">
      <c r="A5113" s="1">
        <v>5109</v>
      </c>
      <c r="B5113" s="1">
        <v>511</v>
      </c>
      <c r="C5113" s="1">
        <v>52</v>
      </c>
      <c r="D5113" s="1" t="s">
        <v>16</v>
      </c>
      <c r="E5113" s="1">
        <v>0</v>
      </c>
      <c r="J5113" s="1">
        <v>5109</v>
      </c>
      <c r="K5113" s="1">
        <f t="shared" ca="1" si="548"/>
        <v>0.46371271824270976</v>
      </c>
      <c r="L5113" s="1">
        <f t="shared" ca="1" si="549"/>
        <v>5366</v>
      </c>
      <c r="M5113" s="1" t="str">
        <f t="shared" ca="1" si="546"/>
        <v/>
      </c>
      <c r="Q5113" s="1">
        <v>5109</v>
      </c>
      <c r="R5113" s="1">
        <f t="shared" ca="1" si="550"/>
        <v>0.36139651386018345</v>
      </c>
      <c r="S5113" s="1">
        <f t="shared" ca="1" si="551"/>
        <v>3828</v>
      </c>
      <c r="T5113" s="1" t="str">
        <f t="shared" ca="1" si="547"/>
        <v/>
      </c>
    </row>
    <row r="5114" spans="1:20" x14ac:dyDescent="0.25">
      <c r="A5114" s="1">
        <v>5110</v>
      </c>
      <c r="B5114" s="1">
        <v>511</v>
      </c>
      <c r="C5114" s="1">
        <v>52</v>
      </c>
      <c r="D5114" s="1" t="s">
        <v>16</v>
      </c>
      <c r="E5114" s="1">
        <v>0</v>
      </c>
      <c r="J5114" s="1">
        <v>5110</v>
      </c>
      <c r="K5114" s="1">
        <f t="shared" ca="1" si="548"/>
        <v>0.23398312637945762</v>
      </c>
      <c r="L5114" s="1">
        <f t="shared" ca="1" si="549"/>
        <v>7620</v>
      </c>
      <c r="M5114" s="1" t="str">
        <f t="shared" ca="1" si="546"/>
        <v/>
      </c>
      <c r="Q5114" s="1">
        <v>5110</v>
      </c>
      <c r="R5114" s="1">
        <f t="shared" ca="1" si="550"/>
        <v>0.81533093665645384</v>
      </c>
      <c r="S5114" s="1">
        <f t="shared" ca="1" si="551"/>
        <v>1044</v>
      </c>
      <c r="T5114" s="1" t="str">
        <f t="shared" ca="1" si="547"/>
        <v/>
      </c>
    </row>
    <row r="5115" spans="1:20" x14ac:dyDescent="0.25">
      <c r="A5115" s="1">
        <v>5111</v>
      </c>
      <c r="B5115" s="1">
        <v>512</v>
      </c>
      <c r="C5115" s="1">
        <v>52</v>
      </c>
      <c r="D5115" s="1" t="s">
        <v>16</v>
      </c>
      <c r="E5115" s="1">
        <v>0</v>
      </c>
      <c r="J5115" s="1">
        <v>5111</v>
      </c>
      <c r="K5115" s="1">
        <f t="shared" ca="1" si="548"/>
        <v>0.59919782628118712</v>
      </c>
      <c r="L5115" s="1">
        <f t="shared" ca="1" si="549"/>
        <v>4030</v>
      </c>
      <c r="M5115" s="1" t="str">
        <f t="shared" ca="1" si="546"/>
        <v/>
      </c>
      <c r="Q5115" s="1">
        <v>5111</v>
      </c>
      <c r="R5115" s="1">
        <f t="shared" ca="1" si="550"/>
        <v>0.15798614906513608</v>
      </c>
      <c r="S5115" s="1">
        <f t="shared" ca="1" si="551"/>
        <v>5077</v>
      </c>
      <c r="T5115" s="1" t="str">
        <f t="shared" ca="1" si="547"/>
        <v/>
      </c>
    </row>
    <row r="5116" spans="1:20" x14ac:dyDescent="0.25">
      <c r="A5116" s="1">
        <v>5112</v>
      </c>
      <c r="B5116" s="1">
        <v>512</v>
      </c>
      <c r="C5116" s="1">
        <v>52</v>
      </c>
      <c r="D5116" s="1" t="s">
        <v>16</v>
      </c>
      <c r="E5116" s="1">
        <v>0</v>
      </c>
      <c r="J5116" s="1">
        <v>5112</v>
      </c>
      <c r="K5116" s="1">
        <f t="shared" ca="1" si="548"/>
        <v>0.76747816563293769</v>
      </c>
      <c r="L5116" s="1">
        <f t="shared" ca="1" si="549"/>
        <v>2383</v>
      </c>
      <c r="M5116" s="1" t="str">
        <f t="shared" ca="1" si="546"/>
        <v/>
      </c>
      <c r="Q5116" s="1">
        <v>5112</v>
      </c>
      <c r="R5116" s="1">
        <f t="shared" ca="1" si="550"/>
        <v>0.65995760240207335</v>
      </c>
      <c r="S5116" s="1">
        <f t="shared" ca="1" si="551"/>
        <v>1984</v>
      </c>
      <c r="T5116" s="1" t="str">
        <f t="shared" ca="1" si="547"/>
        <v/>
      </c>
    </row>
    <row r="5117" spans="1:20" x14ac:dyDescent="0.25">
      <c r="A5117" s="1">
        <v>5113</v>
      </c>
      <c r="B5117" s="1">
        <v>512</v>
      </c>
      <c r="C5117" s="1">
        <v>52</v>
      </c>
      <c r="D5117" s="1" t="s">
        <v>16</v>
      </c>
      <c r="E5117" s="1">
        <v>0</v>
      </c>
      <c r="J5117" s="1">
        <v>5113</v>
      </c>
      <c r="K5117" s="1">
        <f t="shared" ca="1" si="548"/>
        <v>0.94014298873856739</v>
      </c>
      <c r="L5117" s="1">
        <f t="shared" ca="1" si="549"/>
        <v>639</v>
      </c>
      <c r="M5117" s="1" t="str">
        <f t="shared" ca="1" si="546"/>
        <v/>
      </c>
      <c r="Q5117" s="1">
        <v>5113</v>
      </c>
      <c r="R5117" s="1">
        <f t="shared" ca="1" si="550"/>
        <v>0.92644799901118735</v>
      </c>
      <c r="S5117" s="1">
        <f t="shared" ca="1" si="551"/>
        <v>385</v>
      </c>
      <c r="T5117" s="1" t="str">
        <f t="shared" ca="1" si="547"/>
        <v/>
      </c>
    </row>
    <row r="5118" spans="1:20" x14ac:dyDescent="0.25">
      <c r="A5118" s="1">
        <v>5114</v>
      </c>
      <c r="B5118" s="1">
        <v>512</v>
      </c>
      <c r="C5118" s="1">
        <v>52</v>
      </c>
      <c r="D5118" s="1" t="s">
        <v>16</v>
      </c>
      <c r="E5118" s="1">
        <v>0</v>
      </c>
      <c r="J5118" s="1">
        <v>5114</v>
      </c>
      <c r="K5118" s="1">
        <f t="shared" ca="1" si="548"/>
        <v>0.8211706147647222</v>
      </c>
      <c r="L5118" s="1">
        <f t="shared" ca="1" si="549"/>
        <v>1819</v>
      </c>
      <c r="M5118" s="1" t="str">
        <f t="shared" ca="1" si="546"/>
        <v/>
      </c>
      <c r="Q5118" s="1">
        <v>5114</v>
      </c>
      <c r="R5118" s="1">
        <f t="shared" ca="1" si="550"/>
        <v>0.39993116151332264</v>
      </c>
      <c r="S5118" s="1">
        <f t="shared" ca="1" si="551"/>
        <v>3584</v>
      </c>
      <c r="T5118" s="1" t="str">
        <f t="shared" ca="1" si="547"/>
        <v/>
      </c>
    </row>
    <row r="5119" spans="1:20" x14ac:dyDescent="0.25">
      <c r="A5119" s="1">
        <v>5115</v>
      </c>
      <c r="B5119" s="1">
        <v>512</v>
      </c>
      <c r="C5119" s="1">
        <v>52</v>
      </c>
      <c r="D5119" s="1" t="s">
        <v>16</v>
      </c>
      <c r="E5119" s="1">
        <v>0</v>
      </c>
      <c r="J5119" s="1">
        <v>5115</v>
      </c>
      <c r="K5119" s="1">
        <f t="shared" ca="1" si="548"/>
        <v>0.52084730412457647</v>
      </c>
      <c r="L5119" s="1">
        <f t="shared" ca="1" si="549"/>
        <v>4804</v>
      </c>
      <c r="M5119" s="1" t="str">
        <f t="shared" ca="1" si="546"/>
        <v/>
      </c>
      <c r="Q5119" s="1">
        <v>5115</v>
      </c>
      <c r="R5119" s="1">
        <f t="shared" ca="1" si="550"/>
        <v>0.27835264962844153</v>
      </c>
      <c r="S5119" s="1">
        <f t="shared" ca="1" si="551"/>
        <v>4313</v>
      </c>
      <c r="T5119" s="1" t="str">
        <f t="shared" ca="1" si="547"/>
        <v/>
      </c>
    </row>
    <row r="5120" spans="1:20" x14ac:dyDescent="0.25">
      <c r="A5120" s="1">
        <v>5116</v>
      </c>
      <c r="B5120" s="1">
        <v>512</v>
      </c>
      <c r="C5120" s="1">
        <v>52</v>
      </c>
      <c r="D5120" s="1" t="s">
        <v>16</v>
      </c>
      <c r="E5120" s="1">
        <v>0</v>
      </c>
      <c r="J5120" s="1">
        <v>5116</v>
      </c>
      <c r="K5120" s="1">
        <f t="shared" ca="1" si="548"/>
        <v>3.644645243501432E-2</v>
      </c>
      <c r="L5120" s="1">
        <f t="shared" ca="1" si="549"/>
        <v>9620</v>
      </c>
      <c r="M5120" s="1" t="str">
        <f t="shared" ca="1" si="546"/>
        <v/>
      </c>
      <c r="Q5120" s="1">
        <v>5116</v>
      </c>
      <c r="R5120" s="1">
        <f t="shared" ca="1" si="550"/>
        <v>0.11507359977942577</v>
      </c>
      <c r="S5120" s="1">
        <f t="shared" ca="1" si="551"/>
        <v>5337</v>
      </c>
      <c r="T5120" s="1" t="str">
        <f t="shared" ca="1" si="547"/>
        <v/>
      </c>
    </row>
    <row r="5121" spans="1:20" x14ac:dyDescent="0.25">
      <c r="A5121" s="1">
        <v>5117</v>
      </c>
      <c r="B5121" s="1">
        <v>512</v>
      </c>
      <c r="C5121" s="1">
        <v>52</v>
      </c>
      <c r="D5121" s="1" t="s">
        <v>16</v>
      </c>
      <c r="E5121" s="1">
        <v>0</v>
      </c>
      <c r="J5121" s="1">
        <v>5117</v>
      </c>
      <c r="K5121" s="1">
        <f t="shared" ca="1" si="548"/>
        <v>0.67378326090861618</v>
      </c>
      <c r="L5121" s="1">
        <f t="shared" ca="1" si="549"/>
        <v>3283</v>
      </c>
      <c r="M5121" s="1" t="str">
        <f t="shared" ca="1" si="546"/>
        <v/>
      </c>
      <c r="Q5121" s="1">
        <v>5117</v>
      </c>
      <c r="R5121" s="1">
        <f t="shared" ca="1" si="550"/>
        <v>0.11625418328701775</v>
      </c>
      <c r="S5121" s="1">
        <f t="shared" ca="1" si="551"/>
        <v>5331</v>
      </c>
      <c r="T5121" s="1" t="str">
        <f t="shared" ca="1" si="547"/>
        <v/>
      </c>
    </row>
    <row r="5122" spans="1:20" x14ac:dyDescent="0.25">
      <c r="A5122" s="1">
        <v>5118</v>
      </c>
      <c r="B5122" s="1">
        <v>512</v>
      </c>
      <c r="C5122" s="1">
        <v>52</v>
      </c>
      <c r="D5122" s="1" t="s">
        <v>16</v>
      </c>
      <c r="E5122" s="1">
        <v>0</v>
      </c>
      <c r="J5122" s="1">
        <v>5118</v>
      </c>
      <c r="K5122" s="1">
        <f t="shared" ca="1" si="548"/>
        <v>0.44868327106777595</v>
      </c>
      <c r="L5122" s="1">
        <f t="shared" ca="1" si="549"/>
        <v>5521</v>
      </c>
      <c r="M5122" s="1" t="str">
        <f t="shared" ca="1" si="546"/>
        <v/>
      </c>
      <c r="Q5122" s="1">
        <v>5118</v>
      </c>
      <c r="R5122" s="1">
        <f t="shared" ca="1" si="550"/>
        <v>0.67572157512157738</v>
      </c>
      <c r="S5122" s="1">
        <f t="shared" ca="1" si="551"/>
        <v>1888</v>
      </c>
      <c r="T5122" s="1" t="str">
        <f t="shared" ca="1" si="547"/>
        <v/>
      </c>
    </row>
    <row r="5123" spans="1:20" x14ac:dyDescent="0.25">
      <c r="A5123" s="1">
        <v>5119</v>
      </c>
      <c r="B5123" s="1">
        <v>512</v>
      </c>
      <c r="C5123" s="1">
        <v>52</v>
      </c>
      <c r="D5123" s="1" t="s">
        <v>16</v>
      </c>
      <c r="E5123" s="1">
        <v>0</v>
      </c>
      <c r="J5123" s="1">
        <v>5119</v>
      </c>
      <c r="K5123" s="1">
        <f t="shared" ca="1" si="548"/>
        <v>0.62242962481881825</v>
      </c>
      <c r="L5123" s="1">
        <f t="shared" ca="1" si="549"/>
        <v>3810</v>
      </c>
      <c r="M5123" s="1" t="str">
        <f t="shared" ca="1" si="546"/>
        <v/>
      </c>
      <c r="Q5123" s="1">
        <v>5119</v>
      </c>
      <c r="R5123" s="1">
        <f t="shared" ca="1" si="550"/>
        <v>0.4718282219355</v>
      </c>
      <c r="S5123" s="1">
        <f t="shared" ca="1" si="551"/>
        <v>3141</v>
      </c>
      <c r="T5123" s="1" t="str">
        <f t="shared" ca="1" si="547"/>
        <v/>
      </c>
    </row>
    <row r="5124" spans="1:20" x14ac:dyDescent="0.25">
      <c r="A5124" s="1">
        <v>5120</v>
      </c>
      <c r="B5124" s="1">
        <v>512</v>
      </c>
      <c r="C5124" s="1">
        <v>52</v>
      </c>
      <c r="D5124" s="1" t="s">
        <v>16</v>
      </c>
      <c r="E5124" s="1">
        <v>0</v>
      </c>
      <c r="J5124" s="1">
        <v>5120</v>
      </c>
      <c r="K5124" s="1">
        <f t="shared" ca="1" si="548"/>
        <v>0.85211386098408071</v>
      </c>
      <c r="L5124" s="1">
        <f t="shared" ca="1" si="549"/>
        <v>1493</v>
      </c>
      <c r="M5124" s="1" t="str">
        <f t="shared" ca="1" si="546"/>
        <v/>
      </c>
      <c r="Q5124" s="1">
        <v>5120</v>
      </c>
      <c r="R5124" s="1">
        <f t="shared" ca="1" si="550"/>
        <v>0.22176003510178466</v>
      </c>
      <c r="S5124" s="1">
        <f t="shared" ca="1" si="551"/>
        <v>4649</v>
      </c>
      <c r="T5124" s="1" t="str">
        <f t="shared" ca="1" si="547"/>
        <v/>
      </c>
    </row>
    <row r="5125" spans="1:20" x14ac:dyDescent="0.25">
      <c r="A5125" s="1">
        <v>5121</v>
      </c>
      <c r="B5125" s="1">
        <v>513</v>
      </c>
      <c r="C5125" s="1">
        <v>52</v>
      </c>
      <c r="D5125" s="1" t="s">
        <v>16</v>
      </c>
      <c r="E5125" s="1">
        <v>0</v>
      </c>
      <c r="J5125" s="1">
        <v>5121</v>
      </c>
      <c r="K5125" s="1">
        <f t="shared" ca="1" si="548"/>
        <v>0.61404324030620983</v>
      </c>
      <c r="L5125" s="1">
        <f t="shared" ca="1" si="549"/>
        <v>3891</v>
      </c>
      <c r="M5125" s="1" t="str">
        <f t="shared" ref="M5125:M5188" ca="1" si="552">IF(L5125&lt;=$K$3,VLOOKUP(J5125,$A$5:$E$10004,5),"")</f>
        <v/>
      </c>
      <c r="Q5125" s="1">
        <v>5121</v>
      </c>
      <c r="R5125" s="1">
        <f t="shared" ca="1" si="550"/>
        <v>0.6900129383567204</v>
      </c>
      <c r="S5125" s="1">
        <f t="shared" ca="1" si="551"/>
        <v>1802</v>
      </c>
      <c r="T5125" s="1" t="str">
        <f t="shared" ref="T5125:T5188" ca="1" si="553">IF(S5125&lt;=$R$3*$H$10,VLOOKUP(Q5125,$A$5:$E$10004,5),"")</f>
        <v/>
      </c>
    </row>
    <row r="5126" spans="1:20" x14ac:dyDescent="0.25">
      <c r="A5126" s="1">
        <v>5122</v>
      </c>
      <c r="B5126" s="1">
        <v>513</v>
      </c>
      <c r="C5126" s="1">
        <v>52</v>
      </c>
      <c r="D5126" s="1" t="s">
        <v>16</v>
      </c>
      <c r="E5126" s="1">
        <v>0</v>
      </c>
      <c r="J5126" s="1">
        <v>5122</v>
      </c>
      <c r="K5126" s="1">
        <f t="shared" ref="K5126:K5189" ca="1" si="554">RAND()</f>
        <v>0.33177855917546528</v>
      </c>
      <c r="L5126" s="1">
        <f t="shared" ref="L5126:L5189" ca="1" si="555">_xlfn.RANK.EQ(K5126,$K$5:$K$10004)</f>
        <v>6656</v>
      </c>
      <c r="M5126" s="1" t="str">
        <f t="shared" ca="1" si="552"/>
        <v/>
      </c>
      <c r="Q5126" s="1">
        <v>5122</v>
      </c>
      <c r="R5126" s="1">
        <f t="shared" ref="R5126:R5189" ca="1" si="556">RAND()</f>
        <v>0.64377206818485644</v>
      </c>
      <c r="S5126" s="1">
        <f t="shared" ref="S5126:S5189" ca="1" si="557">_xlfn.RANK.EQ(R5126,$R$5:$R$6004)</f>
        <v>2093</v>
      </c>
      <c r="T5126" s="1" t="str">
        <f t="shared" ca="1" si="553"/>
        <v/>
      </c>
    </row>
    <row r="5127" spans="1:20" x14ac:dyDescent="0.25">
      <c r="A5127" s="1">
        <v>5123</v>
      </c>
      <c r="B5127" s="1">
        <v>513</v>
      </c>
      <c r="C5127" s="1">
        <v>52</v>
      </c>
      <c r="D5127" s="1" t="s">
        <v>16</v>
      </c>
      <c r="E5127" s="1">
        <v>0</v>
      </c>
      <c r="J5127" s="1">
        <v>5123</v>
      </c>
      <c r="K5127" s="1">
        <f t="shared" ca="1" si="554"/>
        <v>0.88279285802639129</v>
      </c>
      <c r="L5127" s="1">
        <f t="shared" ca="1" si="555"/>
        <v>1172</v>
      </c>
      <c r="M5127" s="1" t="str">
        <f t="shared" ca="1" si="552"/>
        <v/>
      </c>
      <c r="Q5127" s="1">
        <v>5123</v>
      </c>
      <c r="R5127" s="1">
        <f t="shared" ca="1" si="556"/>
        <v>0.73602238623003202</v>
      </c>
      <c r="S5127" s="1">
        <f t="shared" ca="1" si="557"/>
        <v>1539</v>
      </c>
      <c r="T5127" s="1" t="str">
        <f t="shared" ca="1" si="553"/>
        <v/>
      </c>
    </row>
    <row r="5128" spans="1:20" x14ac:dyDescent="0.25">
      <c r="A5128" s="1">
        <v>5124</v>
      </c>
      <c r="B5128" s="1">
        <v>513</v>
      </c>
      <c r="C5128" s="1">
        <v>52</v>
      </c>
      <c r="D5128" s="1" t="s">
        <v>16</v>
      </c>
      <c r="E5128" s="1">
        <v>0</v>
      </c>
      <c r="J5128" s="1">
        <v>5124</v>
      </c>
      <c r="K5128" s="1">
        <f t="shared" ca="1" si="554"/>
        <v>0.19306235068242406</v>
      </c>
      <c r="L5128" s="1">
        <f t="shared" ca="1" si="555"/>
        <v>8062</v>
      </c>
      <c r="M5128" s="1" t="str">
        <f t="shared" ca="1" si="552"/>
        <v/>
      </c>
      <c r="Q5128" s="1">
        <v>5124</v>
      </c>
      <c r="R5128" s="1">
        <f t="shared" ca="1" si="556"/>
        <v>0.57969313881249562</v>
      </c>
      <c r="S5128" s="1">
        <f t="shared" ca="1" si="557"/>
        <v>2464</v>
      </c>
      <c r="T5128" s="1" t="str">
        <f t="shared" ca="1" si="553"/>
        <v/>
      </c>
    </row>
    <row r="5129" spans="1:20" x14ac:dyDescent="0.25">
      <c r="A5129" s="1">
        <v>5125</v>
      </c>
      <c r="B5129" s="1">
        <v>513</v>
      </c>
      <c r="C5129" s="1">
        <v>52</v>
      </c>
      <c r="D5129" s="1" t="s">
        <v>16</v>
      </c>
      <c r="E5129" s="1">
        <v>0</v>
      </c>
      <c r="J5129" s="1">
        <v>5125</v>
      </c>
      <c r="K5129" s="1">
        <f t="shared" ca="1" si="554"/>
        <v>0.50034773227385398</v>
      </c>
      <c r="L5129" s="1">
        <f t="shared" ca="1" si="555"/>
        <v>4991</v>
      </c>
      <c r="M5129" s="1" t="str">
        <f t="shared" ca="1" si="552"/>
        <v/>
      </c>
      <c r="Q5129" s="1">
        <v>5125</v>
      </c>
      <c r="R5129" s="1">
        <f t="shared" ca="1" si="556"/>
        <v>8.1712478986112447E-2</v>
      </c>
      <c r="S5129" s="1">
        <f t="shared" ca="1" si="557"/>
        <v>5526</v>
      </c>
      <c r="T5129" s="1" t="str">
        <f t="shared" ca="1" si="553"/>
        <v/>
      </c>
    </row>
    <row r="5130" spans="1:20" x14ac:dyDescent="0.25">
      <c r="A5130" s="1">
        <v>5126</v>
      </c>
      <c r="B5130" s="1">
        <v>513</v>
      </c>
      <c r="C5130" s="1">
        <v>52</v>
      </c>
      <c r="D5130" s="1" t="s">
        <v>16</v>
      </c>
      <c r="E5130" s="1">
        <v>0</v>
      </c>
      <c r="J5130" s="1">
        <v>5126</v>
      </c>
      <c r="K5130" s="1">
        <f t="shared" ca="1" si="554"/>
        <v>0.43660880476810737</v>
      </c>
      <c r="L5130" s="1">
        <f t="shared" ca="1" si="555"/>
        <v>5638</v>
      </c>
      <c r="M5130" s="1" t="str">
        <f t="shared" ca="1" si="552"/>
        <v/>
      </c>
      <c r="Q5130" s="1">
        <v>5126</v>
      </c>
      <c r="R5130" s="1">
        <f t="shared" ca="1" si="556"/>
        <v>3.8112305372676625E-2</v>
      </c>
      <c r="S5130" s="1">
        <f t="shared" ca="1" si="557"/>
        <v>5770</v>
      </c>
      <c r="T5130" s="1" t="str">
        <f t="shared" ca="1" si="553"/>
        <v/>
      </c>
    </row>
    <row r="5131" spans="1:20" x14ac:dyDescent="0.25">
      <c r="A5131" s="1">
        <v>5127</v>
      </c>
      <c r="B5131" s="1">
        <v>513</v>
      </c>
      <c r="C5131" s="1">
        <v>52</v>
      </c>
      <c r="D5131" s="1" t="s">
        <v>16</v>
      </c>
      <c r="E5131" s="1">
        <v>0</v>
      </c>
      <c r="J5131" s="1">
        <v>5127</v>
      </c>
      <c r="K5131" s="1">
        <f t="shared" ca="1" si="554"/>
        <v>0.94538334049753658</v>
      </c>
      <c r="L5131" s="1">
        <f t="shared" ca="1" si="555"/>
        <v>590</v>
      </c>
      <c r="M5131" s="1" t="str">
        <f t="shared" ca="1" si="552"/>
        <v/>
      </c>
      <c r="Q5131" s="1">
        <v>5127</v>
      </c>
      <c r="R5131" s="1">
        <f t="shared" ca="1" si="556"/>
        <v>0.50163626550897122</v>
      </c>
      <c r="S5131" s="1">
        <f t="shared" ca="1" si="557"/>
        <v>2964</v>
      </c>
      <c r="T5131" s="1" t="str">
        <f t="shared" ca="1" si="553"/>
        <v/>
      </c>
    </row>
    <row r="5132" spans="1:20" x14ac:dyDescent="0.25">
      <c r="A5132" s="1">
        <v>5128</v>
      </c>
      <c r="B5132" s="1">
        <v>513</v>
      </c>
      <c r="C5132" s="1">
        <v>52</v>
      </c>
      <c r="D5132" s="1" t="s">
        <v>16</v>
      </c>
      <c r="E5132" s="1">
        <v>0</v>
      </c>
      <c r="J5132" s="1">
        <v>5128</v>
      </c>
      <c r="K5132" s="1">
        <f t="shared" ca="1" si="554"/>
        <v>0.39290663424659367</v>
      </c>
      <c r="L5132" s="1">
        <f t="shared" ca="1" si="555"/>
        <v>6063</v>
      </c>
      <c r="M5132" s="1" t="str">
        <f t="shared" ca="1" si="552"/>
        <v/>
      </c>
      <c r="Q5132" s="1">
        <v>5128</v>
      </c>
      <c r="R5132" s="1">
        <f t="shared" ca="1" si="556"/>
        <v>0.25108362745482882</v>
      </c>
      <c r="S5132" s="1">
        <f t="shared" ca="1" si="557"/>
        <v>4478</v>
      </c>
      <c r="T5132" s="1" t="str">
        <f t="shared" ca="1" si="553"/>
        <v/>
      </c>
    </row>
    <row r="5133" spans="1:20" x14ac:dyDescent="0.25">
      <c r="A5133" s="1">
        <v>5129</v>
      </c>
      <c r="B5133" s="1">
        <v>513</v>
      </c>
      <c r="C5133" s="1">
        <v>52</v>
      </c>
      <c r="D5133" s="1" t="s">
        <v>16</v>
      </c>
      <c r="E5133" s="1">
        <v>0</v>
      </c>
      <c r="J5133" s="1">
        <v>5129</v>
      </c>
      <c r="K5133" s="1">
        <f t="shared" ca="1" si="554"/>
        <v>0.73645330672203768</v>
      </c>
      <c r="L5133" s="1">
        <f t="shared" ca="1" si="555"/>
        <v>2666</v>
      </c>
      <c r="M5133" s="1" t="str">
        <f t="shared" ca="1" si="552"/>
        <v/>
      </c>
      <c r="Q5133" s="1">
        <v>5129</v>
      </c>
      <c r="R5133" s="1">
        <f t="shared" ca="1" si="556"/>
        <v>0.31349669695712012</v>
      </c>
      <c r="S5133" s="1">
        <f t="shared" ca="1" si="557"/>
        <v>4121</v>
      </c>
      <c r="T5133" s="1" t="str">
        <f t="shared" ca="1" si="553"/>
        <v/>
      </c>
    </row>
    <row r="5134" spans="1:20" x14ac:dyDescent="0.25">
      <c r="A5134" s="1">
        <v>5130</v>
      </c>
      <c r="B5134" s="1">
        <v>513</v>
      </c>
      <c r="C5134" s="1">
        <v>52</v>
      </c>
      <c r="D5134" s="1" t="s">
        <v>16</v>
      </c>
      <c r="E5134" s="1">
        <v>0</v>
      </c>
      <c r="J5134" s="1">
        <v>5130</v>
      </c>
      <c r="K5134" s="1">
        <f t="shared" ca="1" si="554"/>
        <v>0.82523720803590428</v>
      </c>
      <c r="L5134" s="1">
        <f t="shared" ca="1" si="555"/>
        <v>1775</v>
      </c>
      <c r="M5134" s="1" t="str">
        <f t="shared" ca="1" si="552"/>
        <v/>
      </c>
      <c r="Q5134" s="1">
        <v>5130</v>
      </c>
      <c r="R5134" s="1">
        <f t="shared" ca="1" si="556"/>
        <v>0.74215838034107451</v>
      </c>
      <c r="S5134" s="1">
        <f t="shared" ca="1" si="557"/>
        <v>1490</v>
      </c>
      <c r="T5134" s="1" t="str">
        <f t="shared" ca="1" si="553"/>
        <v/>
      </c>
    </row>
    <row r="5135" spans="1:20" x14ac:dyDescent="0.25">
      <c r="A5135" s="1">
        <v>5131</v>
      </c>
      <c r="B5135" s="1">
        <v>514</v>
      </c>
      <c r="C5135" s="1">
        <v>52</v>
      </c>
      <c r="D5135" s="1" t="s">
        <v>16</v>
      </c>
      <c r="E5135" s="1">
        <v>0</v>
      </c>
      <c r="J5135" s="1">
        <v>5131</v>
      </c>
      <c r="K5135" s="1">
        <f t="shared" ca="1" si="554"/>
        <v>0.39148643690608564</v>
      </c>
      <c r="L5135" s="1">
        <f t="shared" ca="1" si="555"/>
        <v>6084</v>
      </c>
      <c r="M5135" s="1" t="str">
        <f t="shared" ca="1" si="552"/>
        <v/>
      </c>
      <c r="Q5135" s="1">
        <v>5131</v>
      </c>
      <c r="R5135" s="1">
        <f t="shared" ca="1" si="556"/>
        <v>0.64602053360358469</v>
      </c>
      <c r="S5135" s="1">
        <f t="shared" ca="1" si="557"/>
        <v>2082</v>
      </c>
      <c r="T5135" s="1" t="str">
        <f t="shared" ca="1" si="553"/>
        <v/>
      </c>
    </row>
    <row r="5136" spans="1:20" x14ac:dyDescent="0.25">
      <c r="A5136" s="1">
        <v>5132</v>
      </c>
      <c r="B5136" s="1">
        <v>514</v>
      </c>
      <c r="C5136" s="1">
        <v>52</v>
      </c>
      <c r="D5136" s="1" t="s">
        <v>16</v>
      </c>
      <c r="E5136" s="1">
        <v>0</v>
      </c>
      <c r="J5136" s="1">
        <v>5132</v>
      </c>
      <c r="K5136" s="1">
        <f t="shared" ca="1" si="554"/>
        <v>2.5954326150866347E-2</v>
      </c>
      <c r="L5136" s="1">
        <f t="shared" ca="1" si="555"/>
        <v>9741</v>
      </c>
      <c r="M5136" s="1" t="str">
        <f t="shared" ca="1" si="552"/>
        <v/>
      </c>
      <c r="Q5136" s="1">
        <v>5132</v>
      </c>
      <c r="R5136" s="1">
        <f t="shared" ca="1" si="556"/>
        <v>0.6096261226001356</v>
      </c>
      <c r="S5136" s="1">
        <f t="shared" ca="1" si="557"/>
        <v>2302</v>
      </c>
      <c r="T5136" s="1" t="str">
        <f t="shared" ca="1" si="553"/>
        <v/>
      </c>
    </row>
    <row r="5137" spans="1:20" x14ac:dyDescent="0.25">
      <c r="A5137" s="1">
        <v>5133</v>
      </c>
      <c r="B5137" s="1">
        <v>514</v>
      </c>
      <c r="C5137" s="1">
        <v>52</v>
      </c>
      <c r="D5137" s="1" t="s">
        <v>16</v>
      </c>
      <c r="E5137" s="1">
        <v>0</v>
      </c>
      <c r="J5137" s="1">
        <v>5133</v>
      </c>
      <c r="K5137" s="1">
        <f t="shared" ca="1" si="554"/>
        <v>0.30821571700933614</v>
      </c>
      <c r="L5137" s="1">
        <f t="shared" ca="1" si="555"/>
        <v>6867</v>
      </c>
      <c r="M5137" s="1" t="str">
        <f t="shared" ca="1" si="552"/>
        <v/>
      </c>
      <c r="Q5137" s="1">
        <v>5133</v>
      </c>
      <c r="R5137" s="1">
        <f t="shared" ca="1" si="556"/>
        <v>7.0153637171358252E-2</v>
      </c>
      <c r="S5137" s="1">
        <f t="shared" ca="1" si="557"/>
        <v>5592</v>
      </c>
      <c r="T5137" s="1" t="str">
        <f t="shared" ca="1" si="553"/>
        <v/>
      </c>
    </row>
    <row r="5138" spans="1:20" x14ac:dyDescent="0.25">
      <c r="A5138" s="1">
        <v>5134</v>
      </c>
      <c r="B5138" s="1">
        <v>514</v>
      </c>
      <c r="C5138" s="1">
        <v>52</v>
      </c>
      <c r="D5138" s="1" t="s">
        <v>16</v>
      </c>
      <c r="E5138" s="1">
        <v>0</v>
      </c>
      <c r="J5138" s="1">
        <v>5134</v>
      </c>
      <c r="K5138" s="1">
        <f t="shared" ca="1" si="554"/>
        <v>6.9587436322079865E-2</v>
      </c>
      <c r="L5138" s="1">
        <f t="shared" ca="1" si="555"/>
        <v>9287</v>
      </c>
      <c r="M5138" s="1" t="str">
        <f t="shared" ca="1" si="552"/>
        <v/>
      </c>
      <c r="Q5138" s="1">
        <v>5134</v>
      </c>
      <c r="R5138" s="1">
        <f t="shared" ca="1" si="556"/>
        <v>0.25286453396211694</v>
      </c>
      <c r="S5138" s="1">
        <f t="shared" ca="1" si="557"/>
        <v>4465</v>
      </c>
      <c r="T5138" s="1" t="str">
        <f t="shared" ca="1" si="553"/>
        <v/>
      </c>
    </row>
    <row r="5139" spans="1:20" x14ac:dyDescent="0.25">
      <c r="A5139" s="1">
        <v>5135</v>
      </c>
      <c r="B5139" s="1">
        <v>514</v>
      </c>
      <c r="C5139" s="1">
        <v>52</v>
      </c>
      <c r="D5139" s="1" t="s">
        <v>16</v>
      </c>
      <c r="E5139" s="1">
        <v>0</v>
      </c>
      <c r="J5139" s="1">
        <v>5135</v>
      </c>
      <c r="K5139" s="1">
        <f t="shared" ca="1" si="554"/>
        <v>0.5236678865299208</v>
      </c>
      <c r="L5139" s="1">
        <f t="shared" ca="1" si="555"/>
        <v>4774</v>
      </c>
      <c r="M5139" s="1" t="str">
        <f t="shared" ca="1" si="552"/>
        <v/>
      </c>
      <c r="Q5139" s="1">
        <v>5135</v>
      </c>
      <c r="R5139" s="1">
        <f t="shared" ca="1" si="556"/>
        <v>0.22373716758421147</v>
      </c>
      <c r="S5139" s="1">
        <f t="shared" ca="1" si="557"/>
        <v>4637</v>
      </c>
      <c r="T5139" s="1" t="str">
        <f t="shared" ca="1" si="553"/>
        <v/>
      </c>
    </row>
    <row r="5140" spans="1:20" x14ac:dyDescent="0.25">
      <c r="A5140" s="1">
        <v>5136</v>
      </c>
      <c r="B5140" s="1">
        <v>514</v>
      </c>
      <c r="C5140" s="1">
        <v>52</v>
      </c>
      <c r="D5140" s="1" t="s">
        <v>16</v>
      </c>
      <c r="E5140" s="1">
        <v>0</v>
      </c>
      <c r="J5140" s="1">
        <v>5136</v>
      </c>
      <c r="K5140" s="1">
        <f t="shared" ca="1" si="554"/>
        <v>3.1838322870088143E-2</v>
      </c>
      <c r="L5140" s="1">
        <f t="shared" ca="1" si="555"/>
        <v>9684</v>
      </c>
      <c r="M5140" s="1" t="str">
        <f t="shared" ca="1" si="552"/>
        <v/>
      </c>
      <c r="Q5140" s="1">
        <v>5136</v>
      </c>
      <c r="R5140" s="1">
        <f t="shared" ca="1" si="556"/>
        <v>6.3319197875833733E-2</v>
      </c>
      <c r="S5140" s="1">
        <f t="shared" ca="1" si="557"/>
        <v>5636</v>
      </c>
      <c r="T5140" s="1" t="str">
        <f t="shared" ca="1" si="553"/>
        <v/>
      </c>
    </row>
    <row r="5141" spans="1:20" x14ac:dyDescent="0.25">
      <c r="A5141" s="1">
        <v>5137</v>
      </c>
      <c r="B5141" s="1">
        <v>514</v>
      </c>
      <c r="C5141" s="1">
        <v>52</v>
      </c>
      <c r="D5141" s="1" t="s">
        <v>16</v>
      </c>
      <c r="E5141" s="1">
        <v>0</v>
      </c>
      <c r="J5141" s="1">
        <v>5137</v>
      </c>
      <c r="K5141" s="1">
        <f t="shared" ca="1" si="554"/>
        <v>0.30002356850763778</v>
      </c>
      <c r="L5141" s="1">
        <f t="shared" ca="1" si="555"/>
        <v>6953</v>
      </c>
      <c r="M5141" s="1" t="str">
        <f t="shared" ca="1" si="552"/>
        <v/>
      </c>
      <c r="Q5141" s="1">
        <v>5137</v>
      </c>
      <c r="R5141" s="1">
        <f t="shared" ca="1" si="556"/>
        <v>0.8984441149030532</v>
      </c>
      <c r="S5141" s="1">
        <f t="shared" ca="1" si="557"/>
        <v>551</v>
      </c>
      <c r="T5141" s="1" t="str">
        <f t="shared" ca="1" si="553"/>
        <v/>
      </c>
    </row>
    <row r="5142" spans="1:20" x14ac:dyDescent="0.25">
      <c r="A5142" s="1">
        <v>5138</v>
      </c>
      <c r="B5142" s="1">
        <v>514</v>
      </c>
      <c r="C5142" s="1">
        <v>52</v>
      </c>
      <c r="D5142" s="1" t="s">
        <v>16</v>
      </c>
      <c r="E5142" s="1">
        <v>0</v>
      </c>
      <c r="J5142" s="1">
        <v>5138</v>
      </c>
      <c r="K5142" s="1">
        <f t="shared" ca="1" si="554"/>
        <v>2.331660590570328E-3</v>
      </c>
      <c r="L5142" s="1">
        <f t="shared" ca="1" si="555"/>
        <v>9979</v>
      </c>
      <c r="M5142" s="1" t="str">
        <f t="shared" ca="1" si="552"/>
        <v/>
      </c>
      <c r="Q5142" s="1">
        <v>5138</v>
      </c>
      <c r="R5142" s="1">
        <f t="shared" ca="1" si="556"/>
        <v>0.55772512073578462</v>
      </c>
      <c r="S5142" s="1">
        <f t="shared" ca="1" si="557"/>
        <v>2591</v>
      </c>
      <c r="T5142" s="1" t="str">
        <f t="shared" ca="1" si="553"/>
        <v/>
      </c>
    </row>
    <row r="5143" spans="1:20" x14ac:dyDescent="0.25">
      <c r="A5143" s="1">
        <v>5139</v>
      </c>
      <c r="B5143" s="1">
        <v>514</v>
      </c>
      <c r="C5143" s="1">
        <v>52</v>
      </c>
      <c r="D5143" s="1" t="s">
        <v>16</v>
      </c>
      <c r="E5143" s="1">
        <v>0</v>
      </c>
      <c r="J5143" s="1">
        <v>5139</v>
      </c>
      <c r="K5143" s="1">
        <f t="shared" ca="1" si="554"/>
        <v>0.53549230923035618</v>
      </c>
      <c r="L5143" s="1">
        <f t="shared" ca="1" si="555"/>
        <v>4652</v>
      </c>
      <c r="M5143" s="1" t="str">
        <f t="shared" ca="1" si="552"/>
        <v/>
      </c>
      <c r="Q5143" s="1">
        <v>5139</v>
      </c>
      <c r="R5143" s="1">
        <f t="shared" ca="1" si="556"/>
        <v>0.56493587789741884</v>
      </c>
      <c r="S5143" s="1">
        <f t="shared" ca="1" si="557"/>
        <v>2558</v>
      </c>
      <c r="T5143" s="1" t="str">
        <f t="shared" ca="1" si="553"/>
        <v/>
      </c>
    </row>
    <row r="5144" spans="1:20" x14ac:dyDescent="0.25">
      <c r="A5144" s="1">
        <v>5140</v>
      </c>
      <c r="B5144" s="1">
        <v>514</v>
      </c>
      <c r="C5144" s="1">
        <v>52</v>
      </c>
      <c r="D5144" s="1" t="s">
        <v>16</v>
      </c>
      <c r="E5144" s="1">
        <v>0</v>
      </c>
      <c r="J5144" s="1">
        <v>5140</v>
      </c>
      <c r="K5144" s="1">
        <f t="shared" ca="1" si="554"/>
        <v>0.31875895358939588</v>
      </c>
      <c r="L5144" s="1">
        <f t="shared" ca="1" si="555"/>
        <v>6774</v>
      </c>
      <c r="M5144" s="1" t="str">
        <f t="shared" ca="1" si="552"/>
        <v/>
      </c>
      <c r="Q5144" s="1">
        <v>5140</v>
      </c>
      <c r="R5144" s="1">
        <f t="shared" ca="1" si="556"/>
        <v>0.39645780463440372</v>
      </c>
      <c r="S5144" s="1">
        <f t="shared" ca="1" si="557"/>
        <v>3609</v>
      </c>
      <c r="T5144" s="1" t="str">
        <f t="shared" ca="1" si="553"/>
        <v/>
      </c>
    </row>
    <row r="5145" spans="1:20" x14ac:dyDescent="0.25">
      <c r="A5145" s="1">
        <v>5141</v>
      </c>
      <c r="B5145" s="1">
        <v>515</v>
      </c>
      <c r="C5145" s="1">
        <v>52</v>
      </c>
      <c r="D5145" s="1" t="s">
        <v>16</v>
      </c>
      <c r="E5145" s="1">
        <v>0</v>
      </c>
      <c r="J5145" s="1">
        <v>5141</v>
      </c>
      <c r="K5145" s="1">
        <f t="shared" ca="1" si="554"/>
        <v>0.40491203608482296</v>
      </c>
      <c r="L5145" s="1">
        <f t="shared" ca="1" si="555"/>
        <v>5951</v>
      </c>
      <c r="M5145" s="1" t="str">
        <f t="shared" ca="1" si="552"/>
        <v/>
      </c>
      <c r="Q5145" s="1">
        <v>5141</v>
      </c>
      <c r="R5145" s="1">
        <f t="shared" ca="1" si="556"/>
        <v>0.88487911309551814</v>
      </c>
      <c r="S5145" s="1">
        <f t="shared" ca="1" si="557"/>
        <v>616</v>
      </c>
      <c r="T5145" s="1" t="str">
        <f t="shared" ca="1" si="553"/>
        <v/>
      </c>
    </row>
    <row r="5146" spans="1:20" x14ac:dyDescent="0.25">
      <c r="A5146" s="1">
        <v>5142</v>
      </c>
      <c r="B5146" s="1">
        <v>515</v>
      </c>
      <c r="C5146" s="1">
        <v>52</v>
      </c>
      <c r="D5146" s="1" t="s">
        <v>16</v>
      </c>
      <c r="E5146" s="1">
        <v>0</v>
      </c>
      <c r="J5146" s="1">
        <v>5142</v>
      </c>
      <c r="K5146" s="1">
        <f t="shared" ca="1" si="554"/>
        <v>0.66025268120481861</v>
      </c>
      <c r="L5146" s="1">
        <f t="shared" ca="1" si="555"/>
        <v>3425</v>
      </c>
      <c r="M5146" s="1" t="str">
        <f t="shared" ca="1" si="552"/>
        <v/>
      </c>
      <c r="Q5146" s="1">
        <v>5142</v>
      </c>
      <c r="R5146" s="1">
        <f t="shared" ca="1" si="556"/>
        <v>0.16183821812581922</v>
      </c>
      <c r="S5146" s="1">
        <f t="shared" ca="1" si="557"/>
        <v>5048</v>
      </c>
      <c r="T5146" s="1" t="str">
        <f t="shared" ca="1" si="553"/>
        <v/>
      </c>
    </row>
    <row r="5147" spans="1:20" x14ac:dyDescent="0.25">
      <c r="A5147" s="1">
        <v>5143</v>
      </c>
      <c r="B5147" s="1">
        <v>515</v>
      </c>
      <c r="C5147" s="1">
        <v>52</v>
      </c>
      <c r="D5147" s="1" t="s">
        <v>16</v>
      </c>
      <c r="E5147" s="1">
        <v>0</v>
      </c>
      <c r="J5147" s="1">
        <v>5143</v>
      </c>
      <c r="K5147" s="1">
        <f t="shared" ca="1" si="554"/>
        <v>0.29115243483103859</v>
      </c>
      <c r="L5147" s="1">
        <f t="shared" ca="1" si="555"/>
        <v>7019</v>
      </c>
      <c r="M5147" s="1" t="str">
        <f t="shared" ca="1" si="552"/>
        <v/>
      </c>
      <c r="Q5147" s="1">
        <v>5143</v>
      </c>
      <c r="R5147" s="1">
        <f t="shared" ca="1" si="556"/>
        <v>0.27571128511724585</v>
      </c>
      <c r="S5147" s="1">
        <f t="shared" ca="1" si="557"/>
        <v>4328</v>
      </c>
      <c r="T5147" s="1" t="str">
        <f t="shared" ca="1" si="553"/>
        <v/>
      </c>
    </row>
    <row r="5148" spans="1:20" x14ac:dyDescent="0.25">
      <c r="A5148" s="1">
        <v>5144</v>
      </c>
      <c r="B5148" s="1">
        <v>515</v>
      </c>
      <c r="C5148" s="1">
        <v>52</v>
      </c>
      <c r="D5148" s="1" t="s">
        <v>16</v>
      </c>
      <c r="E5148" s="1">
        <v>0</v>
      </c>
      <c r="J5148" s="1">
        <v>5144</v>
      </c>
      <c r="K5148" s="1">
        <f t="shared" ca="1" si="554"/>
        <v>3.3526001533382033E-2</v>
      </c>
      <c r="L5148" s="1">
        <f t="shared" ca="1" si="555"/>
        <v>9664</v>
      </c>
      <c r="M5148" s="1" t="str">
        <f t="shared" ca="1" si="552"/>
        <v/>
      </c>
      <c r="Q5148" s="1">
        <v>5144</v>
      </c>
      <c r="R5148" s="1">
        <f t="shared" ca="1" si="556"/>
        <v>0.96918404346104592</v>
      </c>
      <c r="S5148" s="1">
        <f t="shared" ca="1" si="557"/>
        <v>153</v>
      </c>
      <c r="T5148" s="1" t="str">
        <f t="shared" ca="1" si="553"/>
        <v/>
      </c>
    </row>
    <row r="5149" spans="1:20" x14ac:dyDescent="0.25">
      <c r="A5149" s="1">
        <v>5145</v>
      </c>
      <c r="B5149" s="1">
        <v>515</v>
      </c>
      <c r="C5149" s="1">
        <v>52</v>
      </c>
      <c r="D5149" s="1" t="s">
        <v>16</v>
      </c>
      <c r="E5149" s="1">
        <v>0</v>
      </c>
      <c r="J5149" s="1">
        <v>5145</v>
      </c>
      <c r="K5149" s="1">
        <f t="shared" ca="1" si="554"/>
        <v>0.78479462036556125</v>
      </c>
      <c r="L5149" s="1">
        <f t="shared" ca="1" si="555"/>
        <v>2204</v>
      </c>
      <c r="M5149" s="1" t="str">
        <f t="shared" ca="1" si="552"/>
        <v/>
      </c>
      <c r="Q5149" s="1">
        <v>5145</v>
      </c>
      <c r="R5149" s="1">
        <f t="shared" ca="1" si="556"/>
        <v>0.89702252306904384</v>
      </c>
      <c r="S5149" s="1">
        <f t="shared" ca="1" si="557"/>
        <v>558</v>
      </c>
      <c r="T5149" s="1" t="str">
        <f t="shared" ca="1" si="553"/>
        <v/>
      </c>
    </row>
    <row r="5150" spans="1:20" x14ac:dyDescent="0.25">
      <c r="A5150" s="1">
        <v>5146</v>
      </c>
      <c r="B5150" s="1">
        <v>515</v>
      </c>
      <c r="C5150" s="1">
        <v>52</v>
      </c>
      <c r="D5150" s="1" t="s">
        <v>16</v>
      </c>
      <c r="E5150" s="1">
        <v>0</v>
      </c>
      <c r="J5150" s="1">
        <v>5146</v>
      </c>
      <c r="K5150" s="1">
        <f t="shared" ca="1" si="554"/>
        <v>0.58816113371998369</v>
      </c>
      <c r="L5150" s="1">
        <f t="shared" ca="1" si="555"/>
        <v>4134</v>
      </c>
      <c r="M5150" s="1" t="str">
        <f t="shared" ca="1" si="552"/>
        <v/>
      </c>
      <c r="Q5150" s="1">
        <v>5146</v>
      </c>
      <c r="R5150" s="1">
        <f t="shared" ca="1" si="556"/>
        <v>0.34376358329749168</v>
      </c>
      <c r="S5150" s="1">
        <f t="shared" ca="1" si="557"/>
        <v>3933</v>
      </c>
      <c r="T5150" s="1" t="str">
        <f t="shared" ca="1" si="553"/>
        <v/>
      </c>
    </row>
    <row r="5151" spans="1:20" x14ac:dyDescent="0.25">
      <c r="A5151" s="1">
        <v>5147</v>
      </c>
      <c r="B5151" s="1">
        <v>515</v>
      </c>
      <c r="C5151" s="1">
        <v>52</v>
      </c>
      <c r="D5151" s="1" t="s">
        <v>16</v>
      </c>
      <c r="E5151" s="1">
        <v>0</v>
      </c>
      <c r="J5151" s="1">
        <v>5147</v>
      </c>
      <c r="K5151" s="1">
        <f t="shared" ca="1" si="554"/>
        <v>0.20081838706766975</v>
      </c>
      <c r="L5151" s="1">
        <f t="shared" ca="1" si="555"/>
        <v>7987</v>
      </c>
      <c r="M5151" s="1" t="str">
        <f t="shared" ca="1" si="552"/>
        <v/>
      </c>
      <c r="Q5151" s="1">
        <v>5147</v>
      </c>
      <c r="R5151" s="1">
        <f t="shared" ca="1" si="556"/>
        <v>9.4935250533682236E-2</v>
      </c>
      <c r="S5151" s="1">
        <f t="shared" ca="1" si="557"/>
        <v>5459</v>
      </c>
      <c r="T5151" s="1" t="str">
        <f t="shared" ca="1" si="553"/>
        <v/>
      </c>
    </row>
    <row r="5152" spans="1:20" x14ac:dyDescent="0.25">
      <c r="A5152" s="1">
        <v>5148</v>
      </c>
      <c r="B5152" s="1">
        <v>515</v>
      </c>
      <c r="C5152" s="1">
        <v>52</v>
      </c>
      <c r="D5152" s="1" t="s">
        <v>16</v>
      </c>
      <c r="E5152" s="1">
        <v>0</v>
      </c>
      <c r="J5152" s="1">
        <v>5148</v>
      </c>
      <c r="K5152" s="1">
        <f t="shared" ca="1" si="554"/>
        <v>0.6168838247651659</v>
      </c>
      <c r="L5152" s="1">
        <f t="shared" ca="1" si="555"/>
        <v>3862</v>
      </c>
      <c r="M5152" s="1" t="str">
        <f t="shared" ca="1" si="552"/>
        <v/>
      </c>
      <c r="Q5152" s="1">
        <v>5148</v>
      </c>
      <c r="R5152" s="1">
        <f t="shared" ca="1" si="556"/>
        <v>8.3080743669627921E-4</v>
      </c>
      <c r="S5152" s="1">
        <f t="shared" ca="1" si="557"/>
        <v>5995</v>
      </c>
      <c r="T5152" s="1" t="str">
        <f t="shared" ca="1" si="553"/>
        <v/>
      </c>
    </row>
    <row r="5153" spans="1:20" x14ac:dyDescent="0.25">
      <c r="A5153" s="1">
        <v>5149</v>
      </c>
      <c r="B5153" s="1">
        <v>515</v>
      </c>
      <c r="C5153" s="1">
        <v>52</v>
      </c>
      <c r="D5153" s="1" t="s">
        <v>16</v>
      </c>
      <c r="E5153" s="1">
        <v>0</v>
      </c>
      <c r="J5153" s="1">
        <v>5149</v>
      </c>
      <c r="K5153" s="1">
        <f t="shared" ca="1" si="554"/>
        <v>0.48299792027054078</v>
      </c>
      <c r="L5153" s="1">
        <f t="shared" ca="1" si="555"/>
        <v>5159</v>
      </c>
      <c r="M5153" s="1" t="str">
        <f t="shared" ca="1" si="552"/>
        <v/>
      </c>
      <c r="Q5153" s="1">
        <v>5149</v>
      </c>
      <c r="R5153" s="1">
        <f t="shared" ca="1" si="556"/>
        <v>0.64902426713181571</v>
      </c>
      <c r="S5153" s="1">
        <f t="shared" ca="1" si="557"/>
        <v>2060</v>
      </c>
      <c r="T5153" s="1" t="str">
        <f t="shared" ca="1" si="553"/>
        <v/>
      </c>
    </row>
    <row r="5154" spans="1:20" x14ac:dyDescent="0.25">
      <c r="A5154" s="1">
        <v>5150</v>
      </c>
      <c r="B5154" s="1">
        <v>515</v>
      </c>
      <c r="C5154" s="1">
        <v>52</v>
      </c>
      <c r="D5154" s="1" t="s">
        <v>16</v>
      </c>
      <c r="E5154" s="1">
        <v>0</v>
      </c>
      <c r="J5154" s="1">
        <v>5150</v>
      </c>
      <c r="K5154" s="1">
        <f t="shared" ca="1" si="554"/>
        <v>0.79309291752092415</v>
      </c>
      <c r="L5154" s="1">
        <f t="shared" ca="1" si="555"/>
        <v>2119</v>
      </c>
      <c r="M5154" s="1" t="str">
        <f t="shared" ca="1" si="552"/>
        <v/>
      </c>
      <c r="Q5154" s="1">
        <v>5150</v>
      </c>
      <c r="R5154" s="1">
        <f t="shared" ca="1" si="556"/>
        <v>0.90447419574958388</v>
      </c>
      <c r="S5154" s="1">
        <f t="shared" ca="1" si="557"/>
        <v>513</v>
      </c>
      <c r="T5154" s="1" t="str">
        <f t="shared" ca="1" si="553"/>
        <v/>
      </c>
    </row>
    <row r="5155" spans="1:20" x14ac:dyDescent="0.25">
      <c r="A5155" s="1">
        <v>5151</v>
      </c>
      <c r="B5155" s="1">
        <v>516</v>
      </c>
      <c r="C5155" s="1">
        <v>52</v>
      </c>
      <c r="D5155" s="1" t="s">
        <v>16</v>
      </c>
      <c r="E5155" s="1">
        <v>0</v>
      </c>
      <c r="J5155" s="1">
        <v>5151</v>
      </c>
      <c r="K5155" s="1">
        <f t="shared" ca="1" si="554"/>
        <v>0.89146720291867965</v>
      </c>
      <c r="L5155" s="1">
        <f t="shared" ca="1" si="555"/>
        <v>1087</v>
      </c>
      <c r="M5155" s="1" t="str">
        <f t="shared" ca="1" si="552"/>
        <v/>
      </c>
      <c r="Q5155" s="1">
        <v>5151</v>
      </c>
      <c r="R5155" s="1">
        <f t="shared" ca="1" si="556"/>
        <v>0.99950903985565953</v>
      </c>
      <c r="S5155" s="1">
        <f t="shared" ca="1" si="557"/>
        <v>4</v>
      </c>
      <c r="T5155" s="1">
        <f t="shared" ca="1" si="553"/>
        <v>0</v>
      </c>
    </row>
    <row r="5156" spans="1:20" x14ac:dyDescent="0.25">
      <c r="A5156" s="1">
        <v>5152</v>
      </c>
      <c r="B5156" s="1">
        <v>516</v>
      </c>
      <c r="C5156" s="1">
        <v>52</v>
      </c>
      <c r="D5156" s="1" t="s">
        <v>16</v>
      </c>
      <c r="E5156" s="1">
        <v>0</v>
      </c>
      <c r="J5156" s="1">
        <v>5152</v>
      </c>
      <c r="K5156" s="1">
        <f t="shared" ca="1" si="554"/>
        <v>0.79175241505546223</v>
      </c>
      <c r="L5156" s="1">
        <f t="shared" ca="1" si="555"/>
        <v>2131</v>
      </c>
      <c r="M5156" s="1" t="str">
        <f t="shared" ca="1" si="552"/>
        <v/>
      </c>
      <c r="Q5156" s="1">
        <v>5152</v>
      </c>
      <c r="R5156" s="1">
        <f t="shared" ca="1" si="556"/>
        <v>0.34123417418140345</v>
      </c>
      <c r="S5156" s="1">
        <f t="shared" ca="1" si="557"/>
        <v>3946</v>
      </c>
      <c r="T5156" s="1" t="str">
        <f t="shared" ca="1" si="553"/>
        <v/>
      </c>
    </row>
    <row r="5157" spans="1:20" x14ac:dyDescent="0.25">
      <c r="A5157" s="1">
        <v>5153</v>
      </c>
      <c r="B5157" s="1">
        <v>516</v>
      </c>
      <c r="C5157" s="1">
        <v>52</v>
      </c>
      <c r="D5157" s="1" t="s">
        <v>16</v>
      </c>
      <c r="E5157" s="1">
        <v>0</v>
      </c>
      <c r="J5157" s="1">
        <v>5153</v>
      </c>
      <c r="K5157" s="1">
        <f t="shared" ca="1" si="554"/>
        <v>0.11010941558661391</v>
      </c>
      <c r="L5157" s="1">
        <f t="shared" ca="1" si="555"/>
        <v>8882</v>
      </c>
      <c r="M5157" s="1" t="str">
        <f t="shared" ca="1" si="552"/>
        <v/>
      </c>
      <c r="Q5157" s="1">
        <v>5153</v>
      </c>
      <c r="R5157" s="1">
        <f t="shared" ca="1" si="556"/>
        <v>4.0066460184350339E-2</v>
      </c>
      <c r="S5157" s="1">
        <f t="shared" ca="1" si="557"/>
        <v>5761</v>
      </c>
      <c r="T5157" s="1" t="str">
        <f t="shared" ca="1" si="553"/>
        <v/>
      </c>
    </row>
    <row r="5158" spans="1:20" x14ac:dyDescent="0.25">
      <c r="A5158" s="1">
        <v>5154</v>
      </c>
      <c r="B5158" s="1">
        <v>516</v>
      </c>
      <c r="C5158" s="1">
        <v>52</v>
      </c>
      <c r="D5158" s="1" t="s">
        <v>16</v>
      </c>
      <c r="E5158" s="1">
        <v>0</v>
      </c>
      <c r="J5158" s="1">
        <v>5154</v>
      </c>
      <c r="K5158" s="1">
        <f t="shared" ca="1" si="554"/>
        <v>0.94058790057738084</v>
      </c>
      <c r="L5158" s="1">
        <f t="shared" ca="1" si="555"/>
        <v>636</v>
      </c>
      <c r="M5158" s="1" t="str">
        <f t="shared" ca="1" si="552"/>
        <v/>
      </c>
      <c r="Q5158" s="1">
        <v>5154</v>
      </c>
      <c r="R5158" s="1">
        <f t="shared" ca="1" si="556"/>
        <v>0.10853329434667369</v>
      </c>
      <c r="S5158" s="1">
        <f t="shared" ca="1" si="557"/>
        <v>5373</v>
      </c>
      <c r="T5158" s="1" t="str">
        <f t="shared" ca="1" si="553"/>
        <v/>
      </c>
    </row>
    <row r="5159" spans="1:20" x14ac:dyDescent="0.25">
      <c r="A5159" s="1">
        <v>5155</v>
      </c>
      <c r="B5159" s="1">
        <v>516</v>
      </c>
      <c r="C5159" s="1">
        <v>52</v>
      </c>
      <c r="D5159" s="1" t="s">
        <v>16</v>
      </c>
      <c r="E5159" s="1">
        <v>0</v>
      </c>
      <c r="J5159" s="1">
        <v>5155</v>
      </c>
      <c r="K5159" s="1">
        <f t="shared" ca="1" si="554"/>
        <v>0.37143721155801745</v>
      </c>
      <c r="L5159" s="1">
        <f t="shared" ca="1" si="555"/>
        <v>6285</v>
      </c>
      <c r="M5159" s="1" t="str">
        <f t="shared" ca="1" si="552"/>
        <v/>
      </c>
      <c r="Q5159" s="1">
        <v>5155</v>
      </c>
      <c r="R5159" s="1">
        <f t="shared" ca="1" si="556"/>
        <v>0.43340297258782201</v>
      </c>
      <c r="S5159" s="1">
        <f t="shared" ca="1" si="557"/>
        <v>3390</v>
      </c>
      <c r="T5159" s="1" t="str">
        <f t="shared" ca="1" si="553"/>
        <v/>
      </c>
    </row>
    <row r="5160" spans="1:20" x14ac:dyDescent="0.25">
      <c r="A5160" s="1">
        <v>5156</v>
      </c>
      <c r="B5160" s="1">
        <v>516</v>
      </c>
      <c r="C5160" s="1">
        <v>52</v>
      </c>
      <c r="D5160" s="1" t="s">
        <v>16</v>
      </c>
      <c r="E5160" s="1">
        <v>0</v>
      </c>
      <c r="J5160" s="1">
        <v>5156</v>
      </c>
      <c r="K5160" s="1">
        <f t="shared" ca="1" si="554"/>
        <v>0.38162262957933091</v>
      </c>
      <c r="L5160" s="1">
        <f t="shared" ca="1" si="555"/>
        <v>6171</v>
      </c>
      <c r="M5160" s="1" t="str">
        <f t="shared" ca="1" si="552"/>
        <v/>
      </c>
      <c r="Q5160" s="1">
        <v>5156</v>
      </c>
      <c r="R5160" s="1">
        <f t="shared" ca="1" si="556"/>
        <v>0.79018036664601077</v>
      </c>
      <c r="S5160" s="1">
        <f t="shared" ca="1" si="557"/>
        <v>1197</v>
      </c>
      <c r="T5160" s="1" t="str">
        <f t="shared" ca="1" si="553"/>
        <v/>
      </c>
    </row>
    <row r="5161" spans="1:20" x14ac:dyDescent="0.25">
      <c r="A5161" s="1">
        <v>5157</v>
      </c>
      <c r="B5161" s="1">
        <v>516</v>
      </c>
      <c r="C5161" s="1">
        <v>52</v>
      </c>
      <c r="D5161" s="1" t="s">
        <v>16</v>
      </c>
      <c r="E5161" s="1">
        <v>0</v>
      </c>
      <c r="J5161" s="1">
        <v>5157</v>
      </c>
      <c r="K5161" s="1">
        <f t="shared" ca="1" si="554"/>
        <v>0.84981637932790122</v>
      </c>
      <c r="L5161" s="1">
        <f t="shared" ca="1" si="555"/>
        <v>1520</v>
      </c>
      <c r="M5161" s="1" t="str">
        <f t="shared" ca="1" si="552"/>
        <v/>
      </c>
      <c r="Q5161" s="1">
        <v>5157</v>
      </c>
      <c r="R5161" s="1">
        <f t="shared" ca="1" si="556"/>
        <v>6.9294091727344465E-2</v>
      </c>
      <c r="S5161" s="1">
        <f t="shared" ca="1" si="557"/>
        <v>5595</v>
      </c>
      <c r="T5161" s="1" t="str">
        <f t="shared" ca="1" si="553"/>
        <v/>
      </c>
    </row>
    <row r="5162" spans="1:20" x14ac:dyDescent="0.25">
      <c r="A5162" s="1">
        <v>5158</v>
      </c>
      <c r="B5162" s="1">
        <v>516</v>
      </c>
      <c r="C5162" s="1">
        <v>52</v>
      </c>
      <c r="D5162" s="1" t="s">
        <v>16</v>
      </c>
      <c r="E5162" s="1">
        <v>0</v>
      </c>
      <c r="J5162" s="1">
        <v>5158</v>
      </c>
      <c r="K5162" s="1">
        <f t="shared" ca="1" si="554"/>
        <v>9.5156860682276134E-3</v>
      </c>
      <c r="L5162" s="1">
        <f t="shared" ca="1" si="555"/>
        <v>9916</v>
      </c>
      <c r="M5162" s="1" t="str">
        <f t="shared" ca="1" si="552"/>
        <v/>
      </c>
      <c r="Q5162" s="1">
        <v>5158</v>
      </c>
      <c r="R5162" s="1">
        <f t="shared" ca="1" si="556"/>
        <v>0.82163492576992381</v>
      </c>
      <c r="S5162" s="1">
        <f t="shared" ca="1" si="557"/>
        <v>1006</v>
      </c>
      <c r="T5162" s="1" t="str">
        <f t="shared" ca="1" si="553"/>
        <v/>
      </c>
    </row>
    <row r="5163" spans="1:20" x14ac:dyDescent="0.25">
      <c r="A5163" s="1">
        <v>5159</v>
      </c>
      <c r="B5163" s="1">
        <v>516</v>
      </c>
      <c r="C5163" s="1">
        <v>52</v>
      </c>
      <c r="D5163" s="1" t="s">
        <v>16</v>
      </c>
      <c r="E5163" s="1">
        <v>0</v>
      </c>
      <c r="J5163" s="1">
        <v>5159</v>
      </c>
      <c r="K5163" s="1">
        <f t="shared" ca="1" si="554"/>
        <v>0.9675259571541921</v>
      </c>
      <c r="L5163" s="1">
        <f t="shared" ca="1" si="555"/>
        <v>336</v>
      </c>
      <c r="M5163" s="1" t="str">
        <f t="shared" ca="1" si="552"/>
        <v/>
      </c>
      <c r="Q5163" s="1">
        <v>5159</v>
      </c>
      <c r="R5163" s="1">
        <f t="shared" ca="1" si="556"/>
        <v>0.85334036596660578</v>
      </c>
      <c r="S5163" s="1">
        <f t="shared" ca="1" si="557"/>
        <v>805</v>
      </c>
      <c r="T5163" s="1" t="str">
        <f t="shared" ca="1" si="553"/>
        <v/>
      </c>
    </row>
    <row r="5164" spans="1:20" x14ac:dyDescent="0.25">
      <c r="A5164" s="1">
        <v>5160</v>
      </c>
      <c r="B5164" s="1">
        <v>516</v>
      </c>
      <c r="C5164" s="1">
        <v>52</v>
      </c>
      <c r="D5164" s="1" t="s">
        <v>16</v>
      </c>
      <c r="E5164" s="1">
        <v>0</v>
      </c>
      <c r="J5164" s="1">
        <v>5160</v>
      </c>
      <c r="K5164" s="1">
        <f t="shared" ca="1" si="554"/>
        <v>0.80604544407675249</v>
      </c>
      <c r="L5164" s="1">
        <f t="shared" ca="1" si="555"/>
        <v>1985</v>
      </c>
      <c r="M5164" s="1" t="str">
        <f t="shared" ca="1" si="552"/>
        <v/>
      </c>
      <c r="Q5164" s="1">
        <v>5160</v>
      </c>
      <c r="R5164" s="1">
        <f t="shared" ca="1" si="556"/>
        <v>0.6276944650071804</v>
      </c>
      <c r="S5164" s="1">
        <f t="shared" ca="1" si="557"/>
        <v>2189</v>
      </c>
      <c r="T5164" s="1" t="str">
        <f t="shared" ca="1" si="553"/>
        <v/>
      </c>
    </row>
    <row r="5165" spans="1:20" x14ac:dyDescent="0.25">
      <c r="A5165" s="1">
        <v>5161</v>
      </c>
      <c r="B5165" s="1">
        <v>517</v>
      </c>
      <c r="C5165" s="1">
        <v>52</v>
      </c>
      <c r="D5165" s="1" t="s">
        <v>16</v>
      </c>
      <c r="E5165" s="1">
        <v>0</v>
      </c>
      <c r="J5165" s="1">
        <v>5161</v>
      </c>
      <c r="K5165" s="1">
        <f t="shared" ca="1" si="554"/>
        <v>0.62465607771000431</v>
      </c>
      <c r="L5165" s="1">
        <f t="shared" ca="1" si="555"/>
        <v>3780</v>
      </c>
      <c r="M5165" s="1" t="str">
        <f t="shared" ca="1" si="552"/>
        <v/>
      </c>
      <c r="Q5165" s="1">
        <v>5161</v>
      </c>
      <c r="R5165" s="1">
        <f t="shared" ca="1" si="556"/>
        <v>0.8055765970383576</v>
      </c>
      <c r="S5165" s="1">
        <f t="shared" ca="1" si="557"/>
        <v>1115</v>
      </c>
      <c r="T5165" s="1" t="str">
        <f t="shared" ca="1" si="553"/>
        <v/>
      </c>
    </row>
    <row r="5166" spans="1:20" x14ac:dyDescent="0.25">
      <c r="A5166" s="1">
        <v>5162</v>
      </c>
      <c r="B5166" s="1">
        <v>517</v>
      </c>
      <c r="C5166" s="1">
        <v>52</v>
      </c>
      <c r="D5166" s="1" t="s">
        <v>16</v>
      </c>
      <c r="E5166" s="1">
        <v>0</v>
      </c>
      <c r="J5166" s="1">
        <v>5162</v>
      </c>
      <c r="K5166" s="1">
        <f t="shared" ca="1" si="554"/>
        <v>0.22717130625458004</v>
      </c>
      <c r="L5166" s="1">
        <f t="shared" ca="1" si="555"/>
        <v>7705</v>
      </c>
      <c r="M5166" s="1" t="str">
        <f t="shared" ca="1" si="552"/>
        <v/>
      </c>
      <c r="Q5166" s="1">
        <v>5162</v>
      </c>
      <c r="R5166" s="1">
        <f t="shared" ca="1" si="556"/>
        <v>0.71659309779357239</v>
      </c>
      <c r="S5166" s="1">
        <f t="shared" ca="1" si="557"/>
        <v>1662</v>
      </c>
      <c r="T5166" s="1" t="str">
        <f t="shared" ca="1" si="553"/>
        <v/>
      </c>
    </row>
    <row r="5167" spans="1:20" x14ac:dyDescent="0.25">
      <c r="A5167" s="1">
        <v>5163</v>
      </c>
      <c r="B5167" s="1">
        <v>517</v>
      </c>
      <c r="C5167" s="1">
        <v>52</v>
      </c>
      <c r="D5167" s="1" t="s">
        <v>16</v>
      </c>
      <c r="E5167" s="1">
        <v>1</v>
      </c>
      <c r="J5167" s="1">
        <v>5163</v>
      </c>
      <c r="K5167" s="1">
        <f t="shared" ca="1" si="554"/>
        <v>0.48867684584388105</v>
      </c>
      <c r="L5167" s="1">
        <f t="shared" ca="1" si="555"/>
        <v>5101</v>
      </c>
      <c r="M5167" s="1" t="str">
        <f t="shared" ca="1" si="552"/>
        <v/>
      </c>
      <c r="Q5167" s="1">
        <v>5163</v>
      </c>
      <c r="R5167" s="1">
        <f t="shared" ca="1" si="556"/>
        <v>0.40187304629408838</v>
      </c>
      <c r="S5167" s="1">
        <f t="shared" ca="1" si="557"/>
        <v>3574</v>
      </c>
      <c r="T5167" s="1" t="str">
        <f t="shared" ca="1" si="553"/>
        <v/>
      </c>
    </row>
    <row r="5168" spans="1:20" x14ac:dyDescent="0.25">
      <c r="A5168" s="1">
        <v>5164</v>
      </c>
      <c r="B5168" s="1">
        <v>517</v>
      </c>
      <c r="C5168" s="1">
        <v>52</v>
      </c>
      <c r="D5168" s="1" t="s">
        <v>16</v>
      </c>
      <c r="E5168" s="1">
        <v>0</v>
      </c>
      <c r="J5168" s="1">
        <v>5164</v>
      </c>
      <c r="K5168" s="1">
        <f t="shared" ca="1" si="554"/>
        <v>0.50541438432941332</v>
      </c>
      <c r="L5168" s="1">
        <f t="shared" ca="1" si="555"/>
        <v>4945</v>
      </c>
      <c r="M5168" s="1" t="str">
        <f t="shared" ca="1" si="552"/>
        <v/>
      </c>
      <c r="Q5168" s="1">
        <v>5164</v>
      </c>
      <c r="R5168" s="1">
        <f t="shared" ca="1" si="556"/>
        <v>0.33667037802699229</v>
      </c>
      <c r="S5168" s="1">
        <f t="shared" ca="1" si="557"/>
        <v>3979</v>
      </c>
      <c r="T5168" s="1" t="str">
        <f t="shared" ca="1" si="553"/>
        <v/>
      </c>
    </row>
    <row r="5169" spans="1:20" x14ac:dyDescent="0.25">
      <c r="A5169" s="1">
        <v>5165</v>
      </c>
      <c r="B5169" s="1">
        <v>517</v>
      </c>
      <c r="C5169" s="1">
        <v>52</v>
      </c>
      <c r="D5169" s="1" t="s">
        <v>16</v>
      </c>
      <c r="E5169" s="1">
        <v>0</v>
      </c>
      <c r="J5169" s="1">
        <v>5165</v>
      </c>
      <c r="K5169" s="1">
        <f t="shared" ca="1" si="554"/>
        <v>0.64488048130398057</v>
      </c>
      <c r="L5169" s="1">
        <f t="shared" ca="1" si="555"/>
        <v>3567</v>
      </c>
      <c r="M5169" s="1" t="str">
        <f t="shared" ca="1" si="552"/>
        <v/>
      </c>
      <c r="Q5169" s="1">
        <v>5165</v>
      </c>
      <c r="R5169" s="1">
        <f t="shared" ca="1" si="556"/>
        <v>9.3327923185771433E-2</v>
      </c>
      <c r="S5169" s="1">
        <f t="shared" ca="1" si="557"/>
        <v>5463</v>
      </c>
      <c r="T5169" s="1" t="str">
        <f t="shared" ca="1" si="553"/>
        <v/>
      </c>
    </row>
    <row r="5170" spans="1:20" x14ac:dyDescent="0.25">
      <c r="A5170" s="1">
        <v>5166</v>
      </c>
      <c r="B5170" s="1">
        <v>517</v>
      </c>
      <c r="C5170" s="1">
        <v>52</v>
      </c>
      <c r="D5170" s="1" t="s">
        <v>16</v>
      </c>
      <c r="E5170" s="1">
        <v>0</v>
      </c>
      <c r="J5170" s="1">
        <v>5166</v>
      </c>
      <c r="K5170" s="1">
        <f t="shared" ca="1" si="554"/>
        <v>0.60170904324659658</v>
      </c>
      <c r="L5170" s="1">
        <f t="shared" ca="1" si="555"/>
        <v>4005</v>
      </c>
      <c r="M5170" s="1" t="str">
        <f t="shared" ca="1" si="552"/>
        <v/>
      </c>
      <c r="Q5170" s="1">
        <v>5166</v>
      </c>
      <c r="R5170" s="1">
        <f t="shared" ca="1" si="556"/>
        <v>0.4429108585494782</v>
      </c>
      <c r="S5170" s="1">
        <f t="shared" ca="1" si="557"/>
        <v>3322</v>
      </c>
      <c r="T5170" s="1" t="str">
        <f t="shared" ca="1" si="553"/>
        <v/>
      </c>
    </row>
    <row r="5171" spans="1:20" x14ac:dyDescent="0.25">
      <c r="A5171" s="1">
        <v>5167</v>
      </c>
      <c r="B5171" s="1">
        <v>517</v>
      </c>
      <c r="C5171" s="1">
        <v>52</v>
      </c>
      <c r="D5171" s="1" t="s">
        <v>16</v>
      </c>
      <c r="E5171" s="1">
        <v>0</v>
      </c>
      <c r="J5171" s="1">
        <v>5167</v>
      </c>
      <c r="K5171" s="1">
        <f t="shared" ca="1" si="554"/>
        <v>0.32834650926242648</v>
      </c>
      <c r="L5171" s="1">
        <f t="shared" ca="1" si="555"/>
        <v>6690</v>
      </c>
      <c r="M5171" s="1" t="str">
        <f t="shared" ca="1" si="552"/>
        <v/>
      </c>
      <c r="Q5171" s="1">
        <v>5167</v>
      </c>
      <c r="R5171" s="1">
        <f t="shared" ca="1" si="556"/>
        <v>0.37326097856813478</v>
      </c>
      <c r="S5171" s="1">
        <f t="shared" ca="1" si="557"/>
        <v>3743</v>
      </c>
      <c r="T5171" s="1" t="str">
        <f t="shared" ca="1" si="553"/>
        <v/>
      </c>
    </row>
    <row r="5172" spans="1:20" x14ac:dyDescent="0.25">
      <c r="A5172" s="1">
        <v>5168</v>
      </c>
      <c r="B5172" s="1">
        <v>517</v>
      </c>
      <c r="C5172" s="1">
        <v>52</v>
      </c>
      <c r="D5172" s="1" t="s">
        <v>16</v>
      </c>
      <c r="E5172" s="1">
        <v>0</v>
      </c>
      <c r="J5172" s="1">
        <v>5168</v>
      </c>
      <c r="K5172" s="1">
        <f t="shared" ca="1" si="554"/>
        <v>0.25380182872802093</v>
      </c>
      <c r="L5172" s="1">
        <f t="shared" ca="1" si="555"/>
        <v>7409</v>
      </c>
      <c r="M5172" s="1" t="str">
        <f t="shared" ca="1" si="552"/>
        <v/>
      </c>
      <c r="Q5172" s="1">
        <v>5168</v>
      </c>
      <c r="R5172" s="1">
        <f t="shared" ca="1" si="556"/>
        <v>0.1326310313458624</v>
      </c>
      <c r="S5172" s="1">
        <f t="shared" ca="1" si="557"/>
        <v>5226</v>
      </c>
      <c r="T5172" s="1" t="str">
        <f t="shared" ca="1" si="553"/>
        <v/>
      </c>
    </row>
    <row r="5173" spans="1:20" x14ac:dyDescent="0.25">
      <c r="A5173" s="1">
        <v>5169</v>
      </c>
      <c r="B5173" s="1">
        <v>517</v>
      </c>
      <c r="C5173" s="1">
        <v>52</v>
      </c>
      <c r="D5173" s="1" t="s">
        <v>16</v>
      </c>
      <c r="E5173" s="1">
        <v>0</v>
      </c>
      <c r="J5173" s="1">
        <v>5169</v>
      </c>
      <c r="K5173" s="1">
        <f t="shared" ca="1" si="554"/>
        <v>0.85811201942771054</v>
      </c>
      <c r="L5173" s="1">
        <f t="shared" ca="1" si="555"/>
        <v>1437</v>
      </c>
      <c r="M5173" s="1" t="str">
        <f t="shared" ca="1" si="552"/>
        <v/>
      </c>
      <c r="Q5173" s="1">
        <v>5169</v>
      </c>
      <c r="R5173" s="1">
        <f t="shared" ca="1" si="556"/>
        <v>0.53009059397679281</v>
      </c>
      <c r="S5173" s="1">
        <f t="shared" ca="1" si="557"/>
        <v>2760</v>
      </c>
      <c r="T5173" s="1" t="str">
        <f t="shared" ca="1" si="553"/>
        <v/>
      </c>
    </row>
    <row r="5174" spans="1:20" x14ac:dyDescent="0.25">
      <c r="A5174" s="1">
        <v>5170</v>
      </c>
      <c r="B5174" s="1">
        <v>517</v>
      </c>
      <c r="C5174" s="1">
        <v>52</v>
      </c>
      <c r="D5174" s="1" t="s">
        <v>16</v>
      </c>
      <c r="E5174" s="1">
        <v>0</v>
      </c>
      <c r="J5174" s="1">
        <v>5170</v>
      </c>
      <c r="K5174" s="1">
        <f t="shared" ca="1" si="554"/>
        <v>0.1374002656830684</v>
      </c>
      <c r="L5174" s="1">
        <f t="shared" ca="1" si="555"/>
        <v>8599</v>
      </c>
      <c r="M5174" s="1" t="str">
        <f t="shared" ca="1" si="552"/>
        <v/>
      </c>
      <c r="Q5174" s="1">
        <v>5170</v>
      </c>
      <c r="R5174" s="1">
        <f t="shared" ca="1" si="556"/>
        <v>6.7794589729567423E-2</v>
      </c>
      <c r="S5174" s="1">
        <f t="shared" ca="1" si="557"/>
        <v>5606</v>
      </c>
      <c r="T5174" s="1" t="str">
        <f t="shared" ca="1" si="553"/>
        <v/>
      </c>
    </row>
    <row r="5175" spans="1:20" x14ac:dyDescent="0.25">
      <c r="A5175" s="1">
        <v>5171</v>
      </c>
      <c r="B5175" s="1">
        <v>518</v>
      </c>
      <c r="C5175" s="1">
        <v>52</v>
      </c>
      <c r="D5175" s="1" t="s">
        <v>16</v>
      </c>
      <c r="E5175" s="1">
        <v>0</v>
      </c>
      <c r="J5175" s="1">
        <v>5171</v>
      </c>
      <c r="K5175" s="1">
        <f t="shared" ca="1" si="554"/>
        <v>0.87680270605603028</v>
      </c>
      <c r="L5175" s="1">
        <f t="shared" ca="1" si="555"/>
        <v>1226</v>
      </c>
      <c r="M5175" s="1" t="str">
        <f t="shared" ca="1" si="552"/>
        <v/>
      </c>
      <c r="Q5175" s="1">
        <v>5171</v>
      </c>
      <c r="R5175" s="1">
        <f t="shared" ca="1" si="556"/>
        <v>0.70944390868049112</v>
      </c>
      <c r="S5175" s="1">
        <f t="shared" ca="1" si="557"/>
        <v>1697</v>
      </c>
      <c r="T5175" s="1" t="str">
        <f t="shared" ca="1" si="553"/>
        <v/>
      </c>
    </row>
    <row r="5176" spans="1:20" x14ac:dyDescent="0.25">
      <c r="A5176" s="1">
        <v>5172</v>
      </c>
      <c r="B5176" s="1">
        <v>518</v>
      </c>
      <c r="C5176" s="1">
        <v>52</v>
      </c>
      <c r="D5176" s="1" t="s">
        <v>16</v>
      </c>
      <c r="E5176" s="1">
        <v>0</v>
      </c>
      <c r="J5176" s="1">
        <v>5172</v>
      </c>
      <c r="K5176" s="1">
        <f t="shared" ca="1" si="554"/>
        <v>0.78599262653454049</v>
      </c>
      <c r="L5176" s="1">
        <f t="shared" ca="1" si="555"/>
        <v>2191</v>
      </c>
      <c r="M5176" s="1" t="str">
        <f t="shared" ca="1" si="552"/>
        <v/>
      </c>
      <c r="Q5176" s="1">
        <v>5172</v>
      </c>
      <c r="R5176" s="1">
        <f t="shared" ca="1" si="556"/>
        <v>0.24826927584215208</v>
      </c>
      <c r="S5176" s="1">
        <f t="shared" ca="1" si="557"/>
        <v>4503</v>
      </c>
      <c r="T5176" s="1" t="str">
        <f t="shared" ca="1" si="553"/>
        <v/>
      </c>
    </row>
    <row r="5177" spans="1:20" x14ac:dyDescent="0.25">
      <c r="A5177" s="1">
        <v>5173</v>
      </c>
      <c r="B5177" s="1">
        <v>518</v>
      </c>
      <c r="C5177" s="1">
        <v>52</v>
      </c>
      <c r="D5177" s="1" t="s">
        <v>16</v>
      </c>
      <c r="E5177" s="1">
        <v>0</v>
      </c>
      <c r="J5177" s="1">
        <v>5173</v>
      </c>
      <c r="K5177" s="1">
        <f t="shared" ca="1" si="554"/>
        <v>0.22082718985877459</v>
      </c>
      <c r="L5177" s="1">
        <f t="shared" ca="1" si="555"/>
        <v>7780</v>
      </c>
      <c r="M5177" s="1" t="str">
        <f t="shared" ca="1" si="552"/>
        <v/>
      </c>
      <c r="Q5177" s="1">
        <v>5173</v>
      </c>
      <c r="R5177" s="1">
        <f t="shared" ca="1" si="556"/>
        <v>0.17923956407572206</v>
      </c>
      <c r="S5177" s="1">
        <f t="shared" ca="1" si="557"/>
        <v>4930</v>
      </c>
      <c r="T5177" s="1" t="str">
        <f t="shared" ca="1" si="553"/>
        <v/>
      </c>
    </row>
    <row r="5178" spans="1:20" x14ac:dyDescent="0.25">
      <c r="A5178" s="1">
        <v>5174</v>
      </c>
      <c r="B5178" s="1">
        <v>518</v>
      </c>
      <c r="C5178" s="1">
        <v>52</v>
      </c>
      <c r="D5178" s="1" t="s">
        <v>16</v>
      </c>
      <c r="E5178" s="1">
        <v>0</v>
      </c>
      <c r="J5178" s="1">
        <v>5174</v>
      </c>
      <c r="K5178" s="1">
        <f t="shared" ca="1" si="554"/>
        <v>0.33105104489279547</v>
      </c>
      <c r="L5178" s="1">
        <f t="shared" ca="1" si="555"/>
        <v>6662</v>
      </c>
      <c r="M5178" s="1" t="str">
        <f t="shared" ca="1" si="552"/>
        <v/>
      </c>
      <c r="Q5178" s="1">
        <v>5174</v>
      </c>
      <c r="R5178" s="1">
        <f t="shared" ca="1" si="556"/>
        <v>0.82383467341798766</v>
      </c>
      <c r="S5178" s="1">
        <f t="shared" ca="1" si="557"/>
        <v>995</v>
      </c>
      <c r="T5178" s="1" t="str">
        <f t="shared" ca="1" si="553"/>
        <v/>
      </c>
    </row>
    <row r="5179" spans="1:20" x14ac:dyDescent="0.25">
      <c r="A5179" s="1">
        <v>5175</v>
      </c>
      <c r="B5179" s="1">
        <v>518</v>
      </c>
      <c r="C5179" s="1">
        <v>52</v>
      </c>
      <c r="D5179" s="1" t="s">
        <v>16</v>
      </c>
      <c r="E5179" s="1">
        <v>0</v>
      </c>
      <c r="J5179" s="1">
        <v>5175</v>
      </c>
      <c r="K5179" s="1">
        <f t="shared" ca="1" si="554"/>
        <v>0.95529810411323302</v>
      </c>
      <c r="L5179" s="1">
        <f t="shared" ca="1" si="555"/>
        <v>492</v>
      </c>
      <c r="M5179" s="1" t="str">
        <f t="shared" ca="1" si="552"/>
        <v/>
      </c>
      <c r="Q5179" s="1">
        <v>5175</v>
      </c>
      <c r="R5179" s="1">
        <f t="shared" ca="1" si="556"/>
        <v>0.1969313087642679</v>
      </c>
      <c r="S5179" s="1">
        <f t="shared" ca="1" si="557"/>
        <v>4815</v>
      </c>
      <c r="T5179" s="1" t="str">
        <f t="shared" ca="1" si="553"/>
        <v/>
      </c>
    </row>
    <row r="5180" spans="1:20" x14ac:dyDescent="0.25">
      <c r="A5180" s="1">
        <v>5176</v>
      </c>
      <c r="B5180" s="1">
        <v>518</v>
      </c>
      <c r="C5180" s="1">
        <v>52</v>
      </c>
      <c r="D5180" s="1" t="s">
        <v>16</v>
      </c>
      <c r="E5180" s="1">
        <v>0</v>
      </c>
      <c r="J5180" s="1">
        <v>5176</v>
      </c>
      <c r="K5180" s="1">
        <f t="shared" ca="1" si="554"/>
        <v>0.6494094064997038</v>
      </c>
      <c r="L5180" s="1">
        <f t="shared" ca="1" si="555"/>
        <v>3530</v>
      </c>
      <c r="M5180" s="1" t="str">
        <f t="shared" ca="1" si="552"/>
        <v/>
      </c>
      <c r="Q5180" s="1">
        <v>5176</v>
      </c>
      <c r="R5180" s="1">
        <f t="shared" ca="1" si="556"/>
        <v>0.67767704345467261</v>
      </c>
      <c r="S5180" s="1">
        <f t="shared" ca="1" si="557"/>
        <v>1875</v>
      </c>
      <c r="T5180" s="1" t="str">
        <f t="shared" ca="1" si="553"/>
        <v/>
      </c>
    </row>
    <row r="5181" spans="1:20" x14ac:dyDescent="0.25">
      <c r="A5181" s="1">
        <v>5177</v>
      </c>
      <c r="B5181" s="1">
        <v>518</v>
      </c>
      <c r="C5181" s="1">
        <v>52</v>
      </c>
      <c r="D5181" s="1" t="s">
        <v>16</v>
      </c>
      <c r="E5181" s="1">
        <v>0</v>
      </c>
      <c r="J5181" s="1">
        <v>5177</v>
      </c>
      <c r="K5181" s="1">
        <f t="shared" ca="1" si="554"/>
        <v>0.45188851042976896</v>
      </c>
      <c r="L5181" s="1">
        <f t="shared" ca="1" si="555"/>
        <v>5491</v>
      </c>
      <c r="M5181" s="1" t="str">
        <f t="shared" ca="1" si="552"/>
        <v/>
      </c>
      <c r="Q5181" s="1">
        <v>5177</v>
      </c>
      <c r="R5181" s="1">
        <f t="shared" ca="1" si="556"/>
        <v>0.75905983939482435</v>
      </c>
      <c r="S5181" s="1">
        <f t="shared" ca="1" si="557"/>
        <v>1357</v>
      </c>
      <c r="T5181" s="1" t="str">
        <f t="shared" ca="1" si="553"/>
        <v/>
      </c>
    </row>
    <row r="5182" spans="1:20" x14ac:dyDescent="0.25">
      <c r="A5182" s="1">
        <v>5178</v>
      </c>
      <c r="B5182" s="1">
        <v>518</v>
      </c>
      <c r="C5182" s="1">
        <v>52</v>
      </c>
      <c r="D5182" s="1" t="s">
        <v>16</v>
      </c>
      <c r="E5182" s="1">
        <v>0</v>
      </c>
      <c r="J5182" s="1">
        <v>5178</v>
      </c>
      <c r="K5182" s="1">
        <f t="shared" ca="1" si="554"/>
        <v>0.54533112645978488</v>
      </c>
      <c r="L5182" s="1">
        <f t="shared" ca="1" si="555"/>
        <v>4545</v>
      </c>
      <c r="M5182" s="1" t="str">
        <f t="shared" ca="1" si="552"/>
        <v/>
      </c>
      <c r="Q5182" s="1">
        <v>5178</v>
      </c>
      <c r="R5182" s="1">
        <f t="shared" ca="1" si="556"/>
        <v>0.72441603807982002</v>
      </c>
      <c r="S5182" s="1">
        <f t="shared" ca="1" si="557"/>
        <v>1612</v>
      </c>
      <c r="T5182" s="1" t="str">
        <f t="shared" ca="1" si="553"/>
        <v/>
      </c>
    </row>
    <row r="5183" spans="1:20" x14ac:dyDescent="0.25">
      <c r="A5183" s="1">
        <v>5179</v>
      </c>
      <c r="B5183" s="1">
        <v>518</v>
      </c>
      <c r="C5183" s="1">
        <v>52</v>
      </c>
      <c r="D5183" s="1" t="s">
        <v>16</v>
      </c>
      <c r="E5183" s="1">
        <v>0</v>
      </c>
      <c r="J5183" s="1">
        <v>5179</v>
      </c>
      <c r="K5183" s="1">
        <f t="shared" ca="1" si="554"/>
        <v>0.33719274122662146</v>
      </c>
      <c r="L5183" s="1">
        <f t="shared" ca="1" si="555"/>
        <v>6613</v>
      </c>
      <c r="M5183" s="1" t="str">
        <f t="shared" ca="1" si="552"/>
        <v/>
      </c>
      <c r="Q5183" s="1">
        <v>5179</v>
      </c>
      <c r="R5183" s="1">
        <f t="shared" ca="1" si="556"/>
        <v>0.5830747459858393</v>
      </c>
      <c r="S5183" s="1">
        <f t="shared" ca="1" si="557"/>
        <v>2439</v>
      </c>
      <c r="T5183" s="1" t="str">
        <f t="shared" ca="1" si="553"/>
        <v/>
      </c>
    </row>
    <row r="5184" spans="1:20" x14ac:dyDescent="0.25">
      <c r="A5184" s="1">
        <v>5180</v>
      </c>
      <c r="B5184" s="1">
        <v>518</v>
      </c>
      <c r="C5184" s="1">
        <v>52</v>
      </c>
      <c r="D5184" s="1" t="s">
        <v>16</v>
      </c>
      <c r="E5184" s="1">
        <v>0</v>
      </c>
      <c r="J5184" s="1">
        <v>5180</v>
      </c>
      <c r="K5184" s="1">
        <f t="shared" ca="1" si="554"/>
        <v>0.36495364317366707</v>
      </c>
      <c r="L5184" s="1">
        <f t="shared" ca="1" si="555"/>
        <v>6346</v>
      </c>
      <c r="M5184" s="1" t="str">
        <f t="shared" ca="1" si="552"/>
        <v/>
      </c>
      <c r="Q5184" s="1">
        <v>5180</v>
      </c>
      <c r="R5184" s="1">
        <f t="shared" ca="1" si="556"/>
        <v>0.98100701250258948</v>
      </c>
      <c r="S5184" s="1">
        <f t="shared" ca="1" si="557"/>
        <v>93</v>
      </c>
      <c r="T5184" s="1" t="str">
        <f t="shared" ca="1" si="553"/>
        <v/>
      </c>
    </row>
    <row r="5185" spans="1:20" x14ac:dyDescent="0.25">
      <c r="A5185" s="1">
        <v>5181</v>
      </c>
      <c r="B5185" s="1">
        <v>519</v>
      </c>
      <c r="C5185" s="1">
        <v>52</v>
      </c>
      <c r="D5185" s="1" t="s">
        <v>16</v>
      </c>
      <c r="E5185" s="1">
        <v>0</v>
      </c>
      <c r="J5185" s="1">
        <v>5181</v>
      </c>
      <c r="K5185" s="1">
        <f t="shared" ca="1" si="554"/>
        <v>0.43772063768757774</v>
      </c>
      <c r="L5185" s="1">
        <f t="shared" ca="1" si="555"/>
        <v>5629</v>
      </c>
      <c r="M5185" s="1" t="str">
        <f t="shared" ca="1" si="552"/>
        <v/>
      </c>
      <c r="Q5185" s="1">
        <v>5181</v>
      </c>
      <c r="R5185" s="1">
        <f t="shared" ca="1" si="556"/>
        <v>0.21377715973775069</v>
      </c>
      <c r="S5185" s="1">
        <f t="shared" ca="1" si="557"/>
        <v>4702</v>
      </c>
      <c r="T5185" s="1" t="str">
        <f t="shared" ca="1" si="553"/>
        <v/>
      </c>
    </row>
    <row r="5186" spans="1:20" x14ac:dyDescent="0.25">
      <c r="A5186" s="1">
        <v>5182</v>
      </c>
      <c r="B5186" s="1">
        <v>519</v>
      </c>
      <c r="C5186" s="1">
        <v>52</v>
      </c>
      <c r="D5186" s="1" t="s">
        <v>16</v>
      </c>
      <c r="E5186" s="1">
        <v>0</v>
      </c>
      <c r="J5186" s="1">
        <v>5182</v>
      </c>
      <c r="K5186" s="1">
        <f t="shared" ca="1" si="554"/>
        <v>0.68350117673509514</v>
      </c>
      <c r="L5186" s="1">
        <f t="shared" ca="1" si="555"/>
        <v>3193</v>
      </c>
      <c r="M5186" s="1" t="str">
        <f t="shared" ca="1" si="552"/>
        <v/>
      </c>
      <c r="Q5186" s="1">
        <v>5182</v>
      </c>
      <c r="R5186" s="1">
        <f t="shared" ca="1" si="556"/>
        <v>8.3000283508193107E-2</v>
      </c>
      <c r="S5186" s="1">
        <f t="shared" ca="1" si="557"/>
        <v>5522</v>
      </c>
      <c r="T5186" s="1" t="str">
        <f t="shared" ca="1" si="553"/>
        <v/>
      </c>
    </row>
    <row r="5187" spans="1:20" x14ac:dyDescent="0.25">
      <c r="A5187" s="1">
        <v>5183</v>
      </c>
      <c r="B5187" s="1">
        <v>519</v>
      </c>
      <c r="C5187" s="1">
        <v>52</v>
      </c>
      <c r="D5187" s="1" t="s">
        <v>16</v>
      </c>
      <c r="E5187" s="1">
        <v>0</v>
      </c>
      <c r="J5187" s="1">
        <v>5183</v>
      </c>
      <c r="K5187" s="1">
        <f t="shared" ca="1" si="554"/>
        <v>0.72626000596940898</v>
      </c>
      <c r="L5187" s="1">
        <f t="shared" ca="1" si="555"/>
        <v>2774</v>
      </c>
      <c r="M5187" s="1" t="str">
        <f t="shared" ca="1" si="552"/>
        <v/>
      </c>
      <c r="Q5187" s="1">
        <v>5183</v>
      </c>
      <c r="R5187" s="1">
        <f t="shared" ca="1" si="556"/>
        <v>0.51136163084098052</v>
      </c>
      <c r="S5187" s="1">
        <f t="shared" ca="1" si="557"/>
        <v>2897</v>
      </c>
      <c r="T5187" s="1" t="str">
        <f t="shared" ca="1" si="553"/>
        <v/>
      </c>
    </row>
    <row r="5188" spans="1:20" x14ac:dyDescent="0.25">
      <c r="A5188" s="1">
        <v>5184</v>
      </c>
      <c r="B5188" s="1">
        <v>519</v>
      </c>
      <c r="C5188" s="1">
        <v>52</v>
      </c>
      <c r="D5188" s="1" t="s">
        <v>16</v>
      </c>
      <c r="E5188" s="1">
        <v>0</v>
      </c>
      <c r="J5188" s="1">
        <v>5184</v>
      </c>
      <c r="K5188" s="1">
        <f t="shared" ca="1" si="554"/>
        <v>0.86679834322153149</v>
      </c>
      <c r="L5188" s="1">
        <f t="shared" ca="1" si="555"/>
        <v>1347</v>
      </c>
      <c r="M5188" s="1" t="str">
        <f t="shared" ca="1" si="552"/>
        <v/>
      </c>
      <c r="Q5188" s="1">
        <v>5184</v>
      </c>
      <c r="R5188" s="1">
        <f t="shared" ca="1" si="556"/>
        <v>0.4826455839247461</v>
      </c>
      <c r="S5188" s="1">
        <f t="shared" ca="1" si="557"/>
        <v>3075</v>
      </c>
      <c r="T5188" s="1" t="str">
        <f t="shared" ca="1" si="553"/>
        <v/>
      </c>
    </row>
    <row r="5189" spans="1:20" x14ac:dyDescent="0.25">
      <c r="A5189" s="1">
        <v>5185</v>
      </c>
      <c r="B5189" s="1">
        <v>519</v>
      </c>
      <c r="C5189" s="1">
        <v>52</v>
      </c>
      <c r="D5189" s="1" t="s">
        <v>16</v>
      </c>
      <c r="E5189" s="1">
        <v>0</v>
      </c>
      <c r="J5189" s="1">
        <v>5185</v>
      </c>
      <c r="K5189" s="1">
        <f t="shared" ca="1" si="554"/>
        <v>0.11011422225647327</v>
      </c>
      <c r="L5189" s="1">
        <f t="shared" ca="1" si="555"/>
        <v>8881</v>
      </c>
      <c r="M5189" s="1" t="str">
        <f t="shared" ref="M5189:M5252" ca="1" si="558">IF(L5189&lt;=$K$3,VLOOKUP(J5189,$A$5:$E$10004,5),"")</f>
        <v/>
      </c>
      <c r="Q5189" s="1">
        <v>5185</v>
      </c>
      <c r="R5189" s="1">
        <f t="shared" ca="1" si="556"/>
        <v>9.1144437279800927E-3</v>
      </c>
      <c r="S5189" s="1">
        <f t="shared" ca="1" si="557"/>
        <v>5944</v>
      </c>
      <c r="T5189" s="1" t="str">
        <f t="shared" ref="T5189:T5252" ca="1" si="559">IF(S5189&lt;=$R$3*$H$10,VLOOKUP(Q5189,$A$5:$E$10004,5),"")</f>
        <v/>
      </c>
    </row>
    <row r="5190" spans="1:20" x14ac:dyDescent="0.25">
      <c r="A5190" s="1">
        <v>5186</v>
      </c>
      <c r="B5190" s="1">
        <v>519</v>
      </c>
      <c r="C5190" s="1">
        <v>52</v>
      </c>
      <c r="D5190" s="1" t="s">
        <v>16</v>
      </c>
      <c r="E5190" s="1">
        <v>0</v>
      </c>
      <c r="J5190" s="1">
        <v>5186</v>
      </c>
      <c r="K5190" s="1">
        <f t="shared" ref="K5190:K5253" ca="1" si="560">RAND()</f>
        <v>0.75856441613149783</v>
      </c>
      <c r="L5190" s="1">
        <f t="shared" ref="L5190:L5253" ca="1" si="561">_xlfn.RANK.EQ(K5190,$K$5:$K$10004)</f>
        <v>2468</v>
      </c>
      <c r="M5190" s="1" t="str">
        <f t="shared" ca="1" si="558"/>
        <v/>
      </c>
      <c r="Q5190" s="1">
        <v>5186</v>
      </c>
      <c r="R5190" s="1">
        <f t="shared" ref="R5190:R5253" ca="1" si="562">RAND()</f>
        <v>0.94531973731290486</v>
      </c>
      <c r="S5190" s="1">
        <f t="shared" ref="S5190:S5253" ca="1" si="563">_xlfn.RANK.EQ(R5190,$R$5:$R$6004)</f>
        <v>295</v>
      </c>
      <c r="T5190" s="1" t="str">
        <f t="shared" ca="1" si="559"/>
        <v/>
      </c>
    </row>
    <row r="5191" spans="1:20" x14ac:dyDescent="0.25">
      <c r="A5191" s="1">
        <v>5187</v>
      </c>
      <c r="B5191" s="1">
        <v>519</v>
      </c>
      <c r="C5191" s="1">
        <v>52</v>
      </c>
      <c r="D5191" s="1" t="s">
        <v>16</v>
      </c>
      <c r="E5191" s="1">
        <v>0</v>
      </c>
      <c r="J5191" s="1">
        <v>5187</v>
      </c>
      <c r="K5191" s="1">
        <f t="shared" ca="1" si="560"/>
        <v>0.61340170306708186</v>
      </c>
      <c r="L5191" s="1">
        <f t="shared" ca="1" si="561"/>
        <v>3895</v>
      </c>
      <c r="M5191" s="1" t="str">
        <f t="shared" ca="1" si="558"/>
        <v/>
      </c>
      <c r="Q5191" s="1">
        <v>5187</v>
      </c>
      <c r="R5191" s="1">
        <f t="shared" ca="1" si="562"/>
        <v>0.76856386675534638</v>
      </c>
      <c r="S5191" s="1">
        <f t="shared" ca="1" si="563"/>
        <v>1304</v>
      </c>
      <c r="T5191" s="1" t="str">
        <f t="shared" ca="1" si="559"/>
        <v/>
      </c>
    </row>
    <row r="5192" spans="1:20" x14ac:dyDescent="0.25">
      <c r="A5192" s="1">
        <v>5188</v>
      </c>
      <c r="B5192" s="1">
        <v>519</v>
      </c>
      <c r="C5192" s="1">
        <v>52</v>
      </c>
      <c r="D5192" s="1" t="s">
        <v>16</v>
      </c>
      <c r="E5192" s="1">
        <v>0</v>
      </c>
      <c r="J5192" s="1">
        <v>5188</v>
      </c>
      <c r="K5192" s="1">
        <f t="shared" ca="1" si="560"/>
        <v>0.56535907823484066</v>
      </c>
      <c r="L5192" s="1">
        <f t="shared" ca="1" si="561"/>
        <v>4351</v>
      </c>
      <c r="M5192" s="1" t="str">
        <f t="shared" ca="1" si="558"/>
        <v/>
      </c>
      <c r="Q5192" s="1">
        <v>5188</v>
      </c>
      <c r="R5192" s="1">
        <f t="shared" ca="1" si="562"/>
        <v>0.23732356430239077</v>
      </c>
      <c r="S5192" s="1">
        <f t="shared" ca="1" si="563"/>
        <v>4562</v>
      </c>
      <c r="T5192" s="1" t="str">
        <f t="shared" ca="1" si="559"/>
        <v/>
      </c>
    </row>
    <row r="5193" spans="1:20" x14ac:dyDescent="0.25">
      <c r="A5193" s="1">
        <v>5189</v>
      </c>
      <c r="B5193" s="1">
        <v>519</v>
      </c>
      <c r="C5193" s="1">
        <v>52</v>
      </c>
      <c r="D5193" s="1" t="s">
        <v>16</v>
      </c>
      <c r="E5193" s="1">
        <v>0</v>
      </c>
      <c r="J5193" s="1">
        <v>5189</v>
      </c>
      <c r="K5193" s="1">
        <f t="shared" ca="1" si="560"/>
        <v>0.55652748890064929</v>
      </c>
      <c r="L5193" s="1">
        <f t="shared" ca="1" si="561"/>
        <v>4435</v>
      </c>
      <c r="M5193" s="1" t="str">
        <f t="shared" ca="1" si="558"/>
        <v/>
      </c>
      <c r="Q5193" s="1">
        <v>5189</v>
      </c>
      <c r="R5193" s="1">
        <f t="shared" ca="1" si="562"/>
        <v>0.1504191616276136</v>
      </c>
      <c r="S5193" s="1">
        <f t="shared" ca="1" si="563"/>
        <v>5117</v>
      </c>
      <c r="T5193" s="1" t="str">
        <f t="shared" ca="1" si="559"/>
        <v/>
      </c>
    </row>
    <row r="5194" spans="1:20" x14ac:dyDescent="0.25">
      <c r="A5194" s="1">
        <v>5190</v>
      </c>
      <c r="B5194" s="1">
        <v>519</v>
      </c>
      <c r="C5194" s="1">
        <v>52</v>
      </c>
      <c r="D5194" s="1" t="s">
        <v>16</v>
      </c>
      <c r="E5194" s="1">
        <v>0</v>
      </c>
      <c r="J5194" s="1">
        <v>5190</v>
      </c>
      <c r="K5194" s="1">
        <f t="shared" ca="1" si="560"/>
        <v>0.37986544334660943</v>
      </c>
      <c r="L5194" s="1">
        <f t="shared" ca="1" si="561"/>
        <v>6186</v>
      </c>
      <c r="M5194" s="1" t="str">
        <f t="shared" ca="1" si="558"/>
        <v/>
      </c>
      <c r="Q5194" s="1">
        <v>5190</v>
      </c>
      <c r="R5194" s="1">
        <f t="shared" ca="1" si="562"/>
        <v>0.37051375567876876</v>
      </c>
      <c r="S5194" s="1">
        <f t="shared" ca="1" si="563"/>
        <v>3768</v>
      </c>
      <c r="T5194" s="1" t="str">
        <f t="shared" ca="1" si="559"/>
        <v/>
      </c>
    </row>
    <row r="5195" spans="1:20" x14ac:dyDescent="0.25">
      <c r="A5195" s="1">
        <v>5191</v>
      </c>
      <c r="B5195" s="1">
        <v>520</v>
      </c>
      <c r="C5195" s="1">
        <v>52</v>
      </c>
      <c r="D5195" s="1" t="s">
        <v>16</v>
      </c>
      <c r="E5195" s="1">
        <v>0</v>
      </c>
      <c r="J5195" s="1">
        <v>5191</v>
      </c>
      <c r="K5195" s="1">
        <f t="shared" ca="1" si="560"/>
        <v>0.84305640548157978</v>
      </c>
      <c r="L5195" s="1">
        <f t="shared" ca="1" si="561"/>
        <v>1592</v>
      </c>
      <c r="M5195" s="1" t="str">
        <f t="shared" ca="1" si="558"/>
        <v/>
      </c>
      <c r="Q5195" s="1">
        <v>5191</v>
      </c>
      <c r="R5195" s="1">
        <f t="shared" ca="1" si="562"/>
        <v>0.97323487706601663</v>
      </c>
      <c r="S5195" s="1">
        <f t="shared" ca="1" si="563"/>
        <v>130</v>
      </c>
      <c r="T5195" s="1" t="str">
        <f t="shared" ca="1" si="559"/>
        <v/>
      </c>
    </row>
    <row r="5196" spans="1:20" x14ac:dyDescent="0.25">
      <c r="A5196" s="1">
        <v>5192</v>
      </c>
      <c r="B5196" s="1">
        <v>520</v>
      </c>
      <c r="C5196" s="1">
        <v>52</v>
      </c>
      <c r="D5196" s="1" t="s">
        <v>16</v>
      </c>
      <c r="E5196" s="1">
        <v>0</v>
      </c>
      <c r="J5196" s="1">
        <v>5192</v>
      </c>
      <c r="K5196" s="1">
        <f t="shared" ca="1" si="560"/>
        <v>0.25815344205142565</v>
      </c>
      <c r="L5196" s="1">
        <f t="shared" ca="1" si="561"/>
        <v>7362</v>
      </c>
      <c r="M5196" s="1" t="str">
        <f t="shared" ca="1" si="558"/>
        <v/>
      </c>
      <c r="Q5196" s="1">
        <v>5192</v>
      </c>
      <c r="R5196" s="1">
        <f t="shared" ca="1" si="562"/>
        <v>0.45502644804986658</v>
      </c>
      <c r="S5196" s="1">
        <f t="shared" ca="1" si="563"/>
        <v>3237</v>
      </c>
      <c r="T5196" s="1" t="str">
        <f t="shared" ca="1" si="559"/>
        <v/>
      </c>
    </row>
    <row r="5197" spans="1:20" x14ac:dyDescent="0.25">
      <c r="A5197" s="1">
        <v>5193</v>
      </c>
      <c r="B5197" s="1">
        <v>520</v>
      </c>
      <c r="C5197" s="1">
        <v>52</v>
      </c>
      <c r="D5197" s="1" t="s">
        <v>16</v>
      </c>
      <c r="E5197" s="1">
        <v>0</v>
      </c>
      <c r="J5197" s="1">
        <v>5193</v>
      </c>
      <c r="K5197" s="1">
        <f t="shared" ca="1" si="560"/>
        <v>4.0169864367384012E-2</v>
      </c>
      <c r="L5197" s="1">
        <f t="shared" ca="1" si="561"/>
        <v>9577</v>
      </c>
      <c r="M5197" s="1" t="str">
        <f t="shared" ca="1" si="558"/>
        <v/>
      </c>
      <c r="Q5197" s="1">
        <v>5193</v>
      </c>
      <c r="R5197" s="1">
        <f t="shared" ca="1" si="562"/>
        <v>0.51500977063820141</v>
      </c>
      <c r="S5197" s="1">
        <f t="shared" ca="1" si="563"/>
        <v>2870</v>
      </c>
      <c r="T5197" s="1" t="str">
        <f t="shared" ca="1" si="559"/>
        <v/>
      </c>
    </row>
    <row r="5198" spans="1:20" x14ac:dyDescent="0.25">
      <c r="A5198" s="1">
        <v>5194</v>
      </c>
      <c r="B5198" s="1">
        <v>520</v>
      </c>
      <c r="C5198" s="1">
        <v>52</v>
      </c>
      <c r="D5198" s="1" t="s">
        <v>16</v>
      </c>
      <c r="E5198" s="1">
        <v>0</v>
      </c>
      <c r="J5198" s="1">
        <v>5194</v>
      </c>
      <c r="K5198" s="1">
        <f t="shared" ca="1" si="560"/>
        <v>9.4010098820105137E-2</v>
      </c>
      <c r="L5198" s="1">
        <f t="shared" ca="1" si="561"/>
        <v>9038</v>
      </c>
      <c r="M5198" s="1" t="str">
        <f t="shared" ca="1" si="558"/>
        <v/>
      </c>
      <c r="Q5198" s="1">
        <v>5194</v>
      </c>
      <c r="R5198" s="1">
        <f t="shared" ca="1" si="562"/>
        <v>0.83298090951088011</v>
      </c>
      <c r="S5198" s="1">
        <f t="shared" ca="1" si="563"/>
        <v>937</v>
      </c>
      <c r="T5198" s="1" t="str">
        <f t="shared" ca="1" si="559"/>
        <v/>
      </c>
    </row>
    <row r="5199" spans="1:20" x14ac:dyDescent="0.25">
      <c r="A5199" s="1">
        <v>5195</v>
      </c>
      <c r="B5199" s="1">
        <v>520</v>
      </c>
      <c r="C5199" s="1">
        <v>52</v>
      </c>
      <c r="D5199" s="1" t="s">
        <v>16</v>
      </c>
      <c r="E5199" s="1">
        <v>0</v>
      </c>
      <c r="J5199" s="1">
        <v>5195</v>
      </c>
      <c r="K5199" s="1">
        <f t="shared" ca="1" si="560"/>
        <v>0.899703966485211</v>
      </c>
      <c r="L5199" s="1">
        <f t="shared" ca="1" si="561"/>
        <v>1006</v>
      </c>
      <c r="M5199" s="1" t="str">
        <f t="shared" ca="1" si="558"/>
        <v/>
      </c>
      <c r="Q5199" s="1">
        <v>5195</v>
      </c>
      <c r="R5199" s="1">
        <f t="shared" ca="1" si="562"/>
        <v>0.20816558186967671</v>
      </c>
      <c r="S5199" s="1">
        <f t="shared" ca="1" si="563"/>
        <v>4745</v>
      </c>
      <c r="T5199" s="1" t="str">
        <f t="shared" ca="1" si="559"/>
        <v/>
      </c>
    </row>
    <row r="5200" spans="1:20" x14ac:dyDescent="0.25">
      <c r="A5200" s="1">
        <v>5196</v>
      </c>
      <c r="B5200" s="1">
        <v>520</v>
      </c>
      <c r="C5200" s="1">
        <v>52</v>
      </c>
      <c r="D5200" s="1" t="s">
        <v>16</v>
      </c>
      <c r="E5200" s="1">
        <v>0</v>
      </c>
      <c r="J5200" s="1">
        <v>5196</v>
      </c>
      <c r="K5200" s="1">
        <f t="shared" ca="1" si="560"/>
        <v>0.62536850740626926</v>
      </c>
      <c r="L5200" s="1">
        <f t="shared" ca="1" si="561"/>
        <v>3771</v>
      </c>
      <c r="M5200" s="1" t="str">
        <f t="shared" ca="1" si="558"/>
        <v/>
      </c>
      <c r="Q5200" s="1">
        <v>5196</v>
      </c>
      <c r="R5200" s="1">
        <f t="shared" ca="1" si="562"/>
        <v>0.76124451068753773</v>
      </c>
      <c r="S5200" s="1">
        <f t="shared" ca="1" si="563"/>
        <v>1340</v>
      </c>
      <c r="T5200" s="1" t="str">
        <f t="shared" ca="1" si="559"/>
        <v/>
      </c>
    </row>
    <row r="5201" spans="1:20" x14ac:dyDescent="0.25">
      <c r="A5201" s="1">
        <v>5197</v>
      </c>
      <c r="B5201" s="1">
        <v>520</v>
      </c>
      <c r="C5201" s="1">
        <v>52</v>
      </c>
      <c r="D5201" s="1" t="s">
        <v>16</v>
      </c>
      <c r="E5201" s="1">
        <v>0</v>
      </c>
      <c r="J5201" s="1">
        <v>5197</v>
      </c>
      <c r="K5201" s="1">
        <f t="shared" ca="1" si="560"/>
        <v>0.27072614369893189</v>
      </c>
      <c r="L5201" s="1">
        <f t="shared" ca="1" si="561"/>
        <v>7240</v>
      </c>
      <c r="M5201" s="1" t="str">
        <f t="shared" ca="1" si="558"/>
        <v/>
      </c>
      <c r="Q5201" s="1">
        <v>5197</v>
      </c>
      <c r="R5201" s="1">
        <f t="shared" ca="1" si="562"/>
        <v>0.65259426136391951</v>
      </c>
      <c r="S5201" s="1">
        <f t="shared" ca="1" si="563"/>
        <v>2041</v>
      </c>
      <c r="T5201" s="1" t="str">
        <f t="shared" ca="1" si="559"/>
        <v/>
      </c>
    </row>
    <row r="5202" spans="1:20" x14ac:dyDescent="0.25">
      <c r="A5202" s="1">
        <v>5198</v>
      </c>
      <c r="B5202" s="1">
        <v>520</v>
      </c>
      <c r="C5202" s="1">
        <v>52</v>
      </c>
      <c r="D5202" s="1" t="s">
        <v>16</v>
      </c>
      <c r="E5202" s="1">
        <v>0</v>
      </c>
      <c r="J5202" s="1">
        <v>5198</v>
      </c>
      <c r="K5202" s="1">
        <f t="shared" ca="1" si="560"/>
        <v>0.665644170656156</v>
      </c>
      <c r="L5202" s="1">
        <f t="shared" ca="1" si="561"/>
        <v>3374</v>
      </c>
      <c r="M5202" s="1" t="str">
        <f t="shared" ca="1" si="558"/>
        <v/>
      </c>
      <c r="Q5202" s="1">
        <v>5198</v>
      </c>
      <c r="R5202" s="1">
        <f t="shared" ca="1" si="562"/>
        <v>0.93673566317164481</v>
      </c>
      <c r="S5202" s="1">
        <f t="shared" ca="1" si="563"/>
        <v>334</v>
      </c>
      <c r="T5202" s="1" t="str">
        <f t="shared" ca="1" si="559"/>
        <v/>
      </c>
    </row>
    <row r="5203" spans="1:20" x14ac:dyDescent="0.25">
      <c r="A5203" s="1">
        <v>5199</v>
      </c>
      <c r="B5203" s="1">
        <v>520</v>
      </c>
      <c r="C5203" s="1">
        <v>52</v>
      </c>
      <c r="D5203" s="1" t="s">
        <v>16</v>
      </c>
      <c r="E5203" s="1">
        <v>0</v>
      </c>
      <c r="J5203" s="1">
        <v>5199</v>
      </c>
      <c r="K5203" s="1">
        <f t="shared" ca="1" si="560"/>
        <v>0.55501149370375624</v>
      </c>
      <c r="L5203" s="1">
        <f t="shared" ca="1" si="561"/>
        <v>4452</v>
      </c>
      <c r="M5203" s="1" t="str">
        <f t="shared" ca="1" si="558"/>
        <v/>
      </c>
      <c r="Q5203" s="1">
        <v>5199</v>
      </c>
      <c r="R5203" s="1">
        <f t="shared" ca="1" si="562"/>
        <v>5.089115836705449E-2</v>
      </c>
      <c r="S5203" s="1">
        <f t="shared" ca="1" si="563"/>
        <v>5699</v>
      </c>
      <c r="T5203" s="1" t="str">
        <f t="shared" ca="1" si="559"/>
        <v/>
      </c>
    </row>
    <row r="5204" spans="1:20" x14ac:dyDescent="0.25">
      <c r="A5204" s="1">
        <v>5200</v>
      </c>
      <c r="B5204" s="1">
        <v>520</v>
      </c>
      <c r="C5204" s="1">
        <v>52</v>
      </c>
      <c r="D5204" s="1" t="s">
        <v>16</v>
      </c>
      <c r="E5204" s="1">
        <v>0</v>
      </c>
      <c r="J5204" s="1">
        <v>5200</v>
      </c>
      <c r="K5204" s="1">
        <f t="shared" ca="1" si="560"/>
        <v>0.41227676785810008</v>
      </c>
      <c r="L5204" s="1">
        <f t="shared" ca="1" si="561"/>
        <v>5884</v>
      </c>
      <c r="M5204" s="1" t="str">
        <f t="shared" ca="1" si="558"/>
        <v/>
      </c>
      <c r="Q5204" s="1">
        <v>5200</v>
      </c>
      <c r="R5204" s="1">
        <f t="shared" ca="1" si="562"/>
        <v>0.87696700278647743</v>
      </c>
      <c r="S5204" s="1">
        <f t="shared" ca="1" si="563"/>
        <v>673</v>
      </c>
      <c r="T5204" s="1" t="str">
        <f t="shared" ca="1" si="559"/>
        <v/>
      </c>
    </row>
    <row r="5205" spans="1:20" x14ac:dyDescent="0.25">
      <c r="A5205" s="1">
        <v>5201</v>
      </c>
      <c r="B5205" s="1">
        <v>521</v>
      </c>
      <c r="C5205" s="1">
        <v>53</v>
      </c>
      <c r="D5205" s="1" t="s">
        <v>16</v>
      </c>
      <c r="E5205" s="1">
        <v>0</v>
      </c>
      <c r="J5205" s="1">
        <v>5201</v>
      </c>
      <c r="K5205" s="1">
        <f t="shared" ca="1" si="560"/>
        <v>9.9357288378269071E-2</v>
      </c>
      <c r="L5205" s="1">
        <f t="shared" ca="1" si="561"/>
        <v>8995</v>
      </c>
      <c r="M5205" s="1" t="str">
        <f t="shared" ca="1" si="558"/>
        <v/>
      </c>
      <c r="Q5205" s="1">
        <v>5201</v>
      </c>
      <c r="R5205" s="1">
        <f t="shared" ca="1" si="562"/>
        <v>0.89692308617955596</v>
      </c>
      <c r="S5205" s="1">
        <f t="shared" ca="1" si="563"/>
        <v>559</v>
      </c>
      <c r="T5205" s="1" t="str">
        <f t="shared" ca="1" si="559"/>
        <v/>
      </c>
    </row>
    <row r="5206" spans="1:20" x14ac:dyDescent="0.25">
      <c r="A5206" s="1">
        <v>5202</v>
      </c>
      <c r="B5206" s="1">
        <v>521</v>
      </c>
      <c r="C5206" s="1">
        <v>53</v>
      </c>
      <c r="D5206" s="1" t="s">
        <v>16</v>
      </c>
      <c r="E5206" s="1">
        <v>0</v>
      </c>
      <c r="J5206" s="1">
        <v>5202</v>
      </c>
      <c r="K5206" s="1">
        <f t="shared" ca="1" si="560"/>
        <v>0.7575975977327265</v>
      </c>
      <c r="L5206" s="1">
        <f t="shared" ca="1" si="561"/>
        <v>2474</v>
      </c>
      <c r="M5206" s="1" t="str">
        <f t="shared" ca="1" si="558"/>
        <v/>
      </c>
      <c r="Q5206" s="1">
        <v>5202</v>
      </c>
      <c r="R5206" s="1">
        <f t="shared" ca="1" si="562"/>
        <v>0.75363609656388975</v>
      </c>
      <c r="S5206" s="1">
        <f t="shared" ca="1" si="563"/>
        <v>1397</v>
      </c>
      <c r="T5206" s="1" t="str">
        <f t="shared" ca="1" si="559"/>
        <v/>
      </c>
    </row>
    <row r="5207" spans="1:20" x14ac:dyDescent="0.25">
      <c r="A5207" s="1">
        <v>5203</v>
      </c>
      <c r="B5207" s="1">
        <v>521</v>
      </c>
      <c r="C5207" s="1">
        <v>53</v>
      </c>
      <c r="D5207" s="1" t="s">
        <v>16</v>
      </c>
      <c r="E5207" s="1">
        <v>0</v>
      </c>
      <c r="J5207" s="1">
        <v>5203</v>
      </c>
      <c r="K5207" s="1">
        <f t="shared" ca="1" si="560"/>
        <v>0.28961420140587546</v>
      </c>
      <c r="L5207" s="1">
        <f t="shared" ca="1" si="561"/>
        <v>7032</v>
      </c>
      <c r="M5207" s="1" t="str">
        <f t="shared" ca="1" si="558"/>
        <v/>
      </c>
      <c r="Q5207" s="1">
        <v>5203</v>
      </c>
      <c r="R5207" s="1">
        <f t="shared" ca="1" si="562"/>
        <v>0.17841661375176854</v>
      </c>
      <c r="S5207" s="1">
        <f t="shared" ca="1" si="563"/>
        <v>4937</v>
      </c>
      <c r="T5207" s="1" t="str">
        <f t="shared" ca="1" si="559"/>
        <v/>
      </c>
    </row>
    <row r="5208" spans="1:20" x14ac:dyDescent="0.25">
      <c r="A5208" s="1">
        <v>5204</v>
      </c>
      <c r="B5208" s="1">
        <v>521</v>
      </c>
      <c r="C5208" s="1">
        <v>53</v>
      </c>
      <c r="D5208" s="1" t="s">
        <v>16</v>
      </c>
      <c r="E5208" s="1">
        <v>0</v>
      </c>
      <c r="J5208" s="1">
        <v>5204</v>
      </c>
      <c r="K5208" s="1">
        <f t="shared" ca="1" si="560"/>
        <v>0.21218341710841737</v>
      </c>
      <c r="L5208" s="1">
        <f t="shared" ca="1" si="561"/>
        <v>7865</v>
      </c>
      <c r="M5208" s="1" t="str">
        <f t="shared" ca="1" si="558"/>
        <v/>
      </c>
      <c r="Q5208" s="1">
        <v>5204</v>
      </c>
      <c r="R5208" s="1">
        <f t="shared" ca="1" si="562"/>
        <v>0.9977967907514248</v>
      </c>
      <c r="S5208" s="1">
        <f t="shared" ca="1" si="563"/>
        <v>9</v>
      </c>
      <c r="T5208" s="1">
        <f t="shared" ca="1" si="559"/>
        <v>0</v>
      </c>
    </row>
    <row r="5209" spans="1:20" x14ac:dyDescent="0.25">
      <c r="A5209" s="1">
        <v>5205</v>
      </c>
      <c r="B5209" s="1">
        <v>521</v>
      </c>
      <c r="C5209" s="1">
        <v>53</v>
      </c>
      <c r="D5209" s="1" t="s">
        <v>16</v>
      </c>
      <c r="E5209" s="1">
        <v>0</v>
      </c>
      <c r="J5209" s="1">
        <v>5205</v>
      </c>
      <c r="K5209" s="1">
        <f t="shared" ca="1" si="560"/>
        <v>0.24255102073262425</v>
      </c>
      <c r="L5209" s="1">
        <f t="shared" ca="1" si="561"/>
        <v>7527</v>
      </c>
      <c r="M5209" s="1" t="str">
        <f t="shared" ca="1" si="558"/>
        <v/>
      </c>
      <c r="Q5209" s="1">
        <v>5205</v>
      </c>
      <c r="R5209" s="1">
        <f t="shared" ca="1" si="562"/>
        <v>0.82284973468353662</v>
      </c>
      <c r="S5209" s="1">
        <f t="shared" ca="1" si="563"/>
        <v>997</v>
      </c>
      <c r="T5209" s="1" t="str">
        <f t="shared" ca="1" si="559"/>
        <v/>
      </c>
    </row>
    <row r="5210" spans="1:20" x14ac:dyDescent="0.25">
      <c r="A5210" s="1">
        <v>5206</v>
      </c>
      <c r="B5210" s="1">
        <v>521</v>
      </c>
      <c r="C5210" s="1">
        <v>53</v>
      </c>
      <c r="D5210" s="1" t="s">
        <v>16</v>
      </c>
      <c r="E5210" s="1">
        <v>0</v>
      </c>
      <c r="J5210" s="1">
        <v>5206</v>
      </c>
      <c r="K5210" s="1">
        <f t="shared" ca="1" si="560"/>
        <v>0.84701948688343021</v>
      </c>
      <c r="L5210" s="1">
        <f t="shared" ca="1" si="561"/>
        <v>1548</v>
      </c>
      <c r="M5210" s="1" t="str">
        <f t="shared" ca="1" si="558"/>
        <v/>
      </c>
      <c r="Q5210" s="1">
        <v>5206</v>
      </c>
      <c r="R5210" s="1">
        <f t="shared" ca="1" si="562"/>
        <v>0.30853672450518688</v>
      </c>
      <c r="S5210" s="1">
        <f t="shared" ca="1" si="563"/>
        <v>4150</v>
      </c>
      <c r="T5210" s="1" t="str">
        <f t="shared" ca="1" si="559"/>
        <v/>
      </c>
    </row>
    <row r="5211" spans="1:20" x14ac:dyDescent="0.25">
      <c r="A5211" s="1">
        <v>5207</v>
      </c>
      <c r="B5211" s="1">
        <v>521</v>
      </c>
      <c r="C5211" s="1">
        <v>53</v>
      </c>
      <c r="D5211" s="1" t="s">
        <v>16</v>
      </c>
      <c r="E5211" s="1">
        <v>0</v>
      </c>
      <c r="J5211" s="1">
        <v>5207</v>
      </c>
      <c r="K5211" s="1">
        <f t="shared" ca="1" si="560"/>
        <v>0.16995738514655945</v>
      </c>
      <c r="L5211" s="1">
        <f t="shared" ca="1" si="561"/>
        <v>8301</v>
      </c>
      <c r="M5211" s="1" t="str">
        <f t="shared" ca="1" si="558"/>
        <v/>
      </c>
      <c r="Q5211" s="1">
        <v>5207</v>
      </c>
      <c r="R5211" s="1">
        <f t="shared" ca="1" si="562"/>
        <v>0.1822077275573013</v>
      </c>
      <c r="S5211" s="1">
        <f t="shared" ca="1" si="563"/>
        <v>4908</v>
      </c>
      <c r="T5211" s="1" t="str">
        <f t="shared" ca="1" si="559"/>
        <v/>
      </c>
    </row>
    <row r="5212" spans="1:20" x14ac:dyDescent="0.25">
      <c r="A5212" s="1">
        <v>5208</v>
      </c>
      <c r="B5212" s="1">
        <v>521</v>
      </c>
      <c r="C5212" s="1">
        <v>53</v>
      </c>
      <c r="D5212" s="1" t="s">
        <v>16</v>
      </c>
      <c r="E5212" s="1">
        <v>0</v>
      </c>
      <c r="J5212" s="1">
        <v>5208</v>
      </c>
      <c r="K5212" s="1">
        <f t="shared" ca="1" si="560"/>
        <v>0.45410475704082842</v>
      </c>
      <c r="L5212" s="1">
        <f t="shared" ca="1" si="561"/>
        <v>5464</v>
      </c>
      <c r="M5212" s="1" t="str">
        <f t="shared" ca="1" si="558"/>
        <v/>
      </c>
      <c r="Q5212" s="1">
        <v>5208</v>
      </c>
      <c r="R5212" s="1">
        <f t="shared" ca="1" si="562"/>
        <v>0.3145867442852055</v>
      </c>
      <c r="S5212" s="1">
        <f t="shared" ca="1" si="563"/>
        <v>4111</v>
      </c>
      <c r="T5212" s="1" t="str">
        <f t="shared" ca="1" si="559"/>
        <v/>
      </c>
    </row>
    <row r="5213" spans="1:20" x14ac:dyDescent="0.25">
      <c r="A5213" s="1">
        <v>5209</v>
      </c>
      <c r="B5213" s="1">
        <v>521</v>
      </c>
      <c r="C5213" s="1">
        <v>53</v>
      </c>
      <c r="D5213" s="1" t="s">
        <v>16</v>
      </c>
      <c r="E5213" s="1">
        <v>0</v>
      </c>
      <c r="J5213" s="1">
        <v>5209</v>
      </c>
      <c r="K5213" s="1">
        <f t="shared" ca="1" si="560"/>
        <v>0.86196090254744862</v>
      </c>
      <c r="L5213" s="1">
        <f t="shared" ca="1" si="561"/>
        <v>1402</v>
      </c>
      <c r="M5213" s="1" t="str">
        <f t="shared" ca="1" si="558"/>
        <v/>
      </c>
      <c r="Q5213" s="1">
        <v>5209</v>
      </c>
      <c r="R5213" s="1">
        <f t="shared" ca="1" si="562"/>
        <v>0.63998916437809306</v>
      </c>
      <c r="S5213" s="1">
        <f t="shared" ca="1" si="563"/>
        <v>2113</v>
      </c>
      <c r="T5213" s="1" t="str">
        <f t="shared" ca="1" si="559"/>
        <v/>
      </c>
    </row>
    <row r="5214" spans="1:20" x14ac:dyDescent="0.25">
      <c r="A5214" s="1">
        <v>5210</v>
      </c>
      <c r="B5214" s="1">
        <v>521</v>
      </c>
      <c r="C5214" s="1">
        <v>53</v>
      </c>
      <c r="D5214" s="1" t="s">
        <v>16</v>
      </c>
      <c r="E5214" s="1">
        <v>0</v>
      </c>
      <c r="J5214" s="1">
        <v>5210</v>
      </c>
      <c r="K5214" s="1">
        <f t="shared" ca="1" si="560"/>
        <v>0.17247416111012459</v>
      </c>
      <c r="L5214" s="1">
        <f t="shared" ca="1" si="561"/>
        <v>8276</v>
      </c>
      <c r="M5214" s="1" t="str">
        <f t="shared" ca="1" si="558"/>
        <v/>
      </c>
      <c r="Q5214" s="1">
        <v>5210</v>
      </c>
      <c r="R5214" s="1">
        <f t="shared" ca="1" si="562"/>
        <v>0.77182786148184279</v>
      </c>
      <c r="S5214" s="1">
        <f t="shared" ca="1" si="563"/>
        <v>1291</v>
      </c>
      <c r="T5214" s="1" t="str">
        <f t="shared" ca="1" si="559"/>
        <v/>
      </c>
    </row>
    <row r="5215" spans="1:20" x14ac:dyDescent="0.25">
      <c r="A5215" s="1">
        <v>5211</v>
      </c>
      <c r="B5215" s="1">
        <v>522</v>
      </c>
      <c r="C5215" s="1">
        <v>53</v>
      </c>
      <c r="D5215" s="1" t="s">
        <v>16</v>
      </c>
      <c r="E5215" s="1">
        <v>0</v>
      </c>
      <c r="J5215" s="1">
        <v>5211</v>
      </c>
      <c r="K5215" s="1">
        <f t="shared" ca="1" si="560"/>
        <v>0.89390104986511454</v>
      </c>
      <c r="L5215" s="1">
        <f t="shared" ca="1" si="561"/>
        <v>1064</v>
      </c>
      <c r="M5215" s="1" t="str">
        <f t="shared" ca="1" si="558"/>
        <v/>
      </c>
      <c r="Q5215" s="1">
        <v>5211</v>
      </c>
      <c r="R5215" s="1">
        <f t="shared" ca="1" si="562"/>
        <v>0.98400432727371534</v>
      </c>
      <c r="S5215" s="1">
        <f t="shared" ca="1" si="563"/>
        <v>83</v>
      </c>
      <c r="T5215" s="1" t="str">
        <f t="shared" ca="1" si="559"/>
        <v/>
      </c>
    </row>
    <row r="5216" spans="1:20" x14ac:dyDescent="0.25">
      <c r="A5216" s="1">
        <v>5212</v>
      </c>
      <c r="B5216" s="1">
        <v>522</v>
      </c>
      <c r="C5216" s="1">
        <v>53</v>
      </c>
      <c r="D5216" s="1" t="s">
        <v>16</v>
      </c>
      <c r="E5216" s="1">
        <v>0</v>
      </c>
      <c r="J5216" s="1">
        <v>5212</v>
      </c>
      <c r="K5216" s="1">
        <f t="shared" ca="1" si="560"/>
        <v>0.93893613318489677</v>
      </c>
      <c r="L5216" s="1">
        <f t="shared" ca="1" si="561"/>
        <v>650</v>
      </c>
      <c r="M5216" s="1" t="str">
        <f t="shared" ca="1" si="558"/>
        <v/>
      </c>
      <c r="Q5216" s="1">
        <v>5212</v>
      </c>
      <c r="R5216" s="1">
        <f t="shared" ca="1" si="562"/>
        <v>0.53846417281622871</v>
      </c>
      <c r="S5216" s="1">
        <f t="shared" ca="1" si="563"/>
        <v>2697</v>
      </c>
      <c r="T5216" s="1" t="str">
        <f t="shared" ca="1" si="559"/>
        <v/>
      </c>
    </row>
    <row r="5217" spans="1:20" x14ac:dyDescent="0.25">
      <c r="A5217" s="1">
        <v>5213</v>
      </c>
      <c r="B5217" s="1">
        <v>522</v>
      </c>
      <c r="C5217" s="1">
        <v>53</v>
      </c>
      <c r="D5217" s="1" t="s">
        <v>16</v>
      </c>
      <c r="E5217" s="1">
        <v>0</v>
      </c>
      <c r="J5217" s="1">
        <v>5213</v>
      </c>
      <c r="K5217" s="1">
        <f t="shared" ca="1" si="560"/>
        <v>0.86583379971847474</v>
      </c>
      <c r="L5217" s="1">
        <f t="shared" ca="1" si="561"/>
        <v>1362</v>
      </c>
      <c r="M5217" s="1" t="str">
        <f t="shared" ca="1" si="558"/>
        <v/>
      </c>
      <c r="Q5217" s="1">
        <v>5213</v>
      </c>
      <c r="R5217" s="1">
        <f t="shared" ca="1" si="562"/>
        <v>0.80821613947423032</v>
      </c>
      <c r="S5217" s="1">
        <f t="shared" ca="1" si="563"/>
        <v>1096</v>
      </c>
      <c r="T5217" s="1" t="str">
        <f t="shared" ca="1" si="559"/>
        <v/>
      </c>
    </row>
    <row r="5218" spans="1:20" x14ac:dyDescent="0.25">
      <c r="A5218" s="1">
        <v>5214</v>
      </c>
      <c r="B5218" s="1">
        <v>522</v>
      </c>
      <c r="C5218" s="1">
        <v>53</v>
      </c>
      <c r="D5218" s="1" t="s">
        <v>16</v>
      </c>
      <c r="E5218" s="1">
        <v>0</v>
      </c>
      <c r="J5218" s="1">
        <v>5214</v>
      </c>
      <c r="K5218" s="1">
        <f t="shared" ca="1" si="560"/>
        <v>0.82265022587354308</v>
      </c>
      <c r="L5218" s="1">
        <f t="shared" ca="1" si="561"/>
        <v>1803</v>
      </c>
      <c r="M5218" s="1" t="str">
        <f t="shared" ca="1" si="558"/>
        <v/>
      </c>
      <c r="Q5218" s="1">
        <v>5214</v>
      </c>
      <c r="R5218" s="1">
        <f t="shared" ca="1" si="562"/>
        <v>0.56060330996335839</v>
      </c>
      <c r="S5218" s="1">
        <f t="shared" ca="1" si="563"/>
        <v>2585</v>
      </c>
      <c r="T5218" s="1" t="str">
        <f t="shared" ca="1" si="559"/>
        <v/>
      </c>
    </row>
    <row r="5219" spans="1:20" x14ac:dyDescent="0.25">
      <c r="A5219" s="1">
        <v>5215</v>
      </c>
      <c r="B5219" s="1">
        <v>522</v>
      </c>
      <c r="C5219" s="1">
        <v>53</v>
      </c>
      <c r="D5219" s="1" t="s">
        <v>16</v>
      </c>
      <c r="E5219" s="1">
        <v>0</v>
      </c>
      <c r="J5219" s="1">
        <v>5215</v>
      </c>
      <c r="K5219" s="1">
        <f t="shared" ca="1" si="560"/>
        <v>0.64524242637695972</v>
      </c>
      <c r="L5219" s="1">
        <f t="shared" ca="1" si="561"/>
        <v>3564</v>
      </c>
      <c r="M5219" s="1" t="str">
        <f t="shared" ca="1" si="558"/>
        <v/>
      </c>
      <c r="Q5219" s="1">
        <v>5215</v>
      </c>
      <c r="R5219" s="1">
        <f t="shared" ca="1" si="562"/>
        <v>0.88269859078743129</v>
      </c>
      <c r="S5219" s="1">
        <f t="shared" ca="1" si="563"/>
        <v>630</v>
      </c>
      <c r="T5219" s="1" t="str">
        <f t="shared" ca="1" si="559"/>
        <v/>
      </c>
    </row>
    <row r="5220" spans="1:20" x14ac:dyDescent="0.25">
      <c r="A5220" s="1">
        <v>5216</v>
      </c>
      <c r="B5220" s="1">
        <v>522</v>
      </c>
      <c r="C5220" s="1">
        <v>53</v>
      </c>
      <c r="D5220" s="1" t="s">
        <v>16</v>
      </c>
      <c r="E5220" s="1">
        <v>0</v>
      </c>
      <c r="J5220" s="1">
        <v>5216</v>
      </c>
      <c r="K5220" s="1">
        <f t="shared" ca="1" si="560"/>
        <v>0.74849342211109904</v>
      </c>
      <c r="L5220" s="1">
        <f t="shared" ca="1" si="561"/>
        <v>2543</v>
      </c>
      <c r="M5220" s="1" t="str">
        <f t="shared" ca="1" si="558"/>
        <v/>
      </c>
      <c r="Q5220" s="1">
        <v>5216</v>
      </c>
      <c r="R5220" s="1">
        <f t="shared" ca="1" si="562"/>
        <v>0.2076313782671958</v>
      </c>
      <c r="S5220" s="1">
        <f t="shared" ca="1" si="563"/>
        <v>4748</v>
      </c>
      <c r="T5220" s="1" t="str">
        <f t="shared" ca="1" si="559"/>
        <v/>
      </c>
    </row>
    <row r="5221" spans="1:20" x14ac:dyDescent="0.25">
      <c r="A5221" s="1">
        <v>5217</v>
      </c>
      <c r="B5221" s="1">
        <v>522</v>
      </c>
      <c r="C5221" s="1">
        <v>53</v>
      </c>
      <c r="D5221" s="1" t="s">
        <v>16</v>
      </c>
      <c r="E5221" s="1">
        <v>0</v>
      </c>
      <c r="J5221" s="1">
        <v>5217</v>
      </c>
      <c r="K5221" s="1">
        <f t="shared" ca="1" si="560"/>
        <v>0.27201601180039936</v>
      </c>
      <c r="L5221" s="1">
        <f t="shared" ca="1" si="561"/>
        <v>7223</v>
      </c>
      <c r="M5221" s="1" t="str">
        <f t="shared" ca="1" si="558"/>
        <v/>
      </c>
      <c r="Q5221" s="1">
        <v>5217</v>
      </c>
      <c r="R5221" s="1">
        <f t="shared" ca="1" si="562"/>
        <v>0.41483849765309366</v>
      </c>
      <c r="S5221" s="1">
        <f t="shared" ca="1" si="563"/>
        <v>3493</v>
      </c>
      <c r="T5221" s="1" t="str">
        <f t="shared" ca="1" si="559"/>
        <v/>
      </c>
    </row>
    <row r="5222" spans="1:20" x14ac:dyDescent="0.25">
      <c r="A5222" s="1">
        <v>5218</v>
      </c>
      <c r="B5222" s="1">
        <v>522</v>
      </c>
      <c r="C5222" s="1">
        <v>53</v>
      </c>
      <c r="D5222" s="1" t="s">
        <v>16</v>
      </c>
      <c r="E5222" s="1">
        <v>0</v>
      </c>
      <c r="J5222" s="1">
        <v>5218</v>
      </c>
      <c r="K5222" s="1">
        <f t="shared" ca="1" si="560"/>
        <v>0.76311188672113572</v>
      </c>
      <c r="L5222" s="1">
        <f t="shared" ca="1" si="561"/>
        <v>2434</v>
      </c>
      <c r="M5222" s="1" t="str">
        <f t="shared" ca="1" si="558"/>
        <v/>
      </c>
      <c r="Q5222" s="1">
        <v>5218</v>
      </c>
      <c r="R5222" s="1">
        <f t="shared" ca="1" si="562"/>
        <v>0.98014814367148451</v>
      </c>
      <c r="S5222" s="1">
        <f t="shared" ca="1" si="563"/>
        <v>96</v>
      </c>
      <c r="T5222" s="1" t="str">
        <f t="shared" ca="1" si="559"/>
        <v/>
      </c>
    </row>
    <row r="5223" spans="1:20" x14ac:dyDescent="0.25">
      <c r="A5223" s="1">
        <v>5219</v>
      </c>
      <c r="B5223" s="1">
        <v>522</v>
      </c>
      <c r="C5223" s="1">
        <v>53</v>
      </c>
      <c r="D5223" s="1" t="s">
        <v>16</v>
      </c>
      <c r="E5223" s="1">
        <v>0</v>
      </c>
      <c r="J5223" s="1">
        <v>5219</v>
      </c>
      <c r="K5223" s="1">
        <f t="shared" ca="1" si="560"/>
        <v>0.76739919486585317</v>
      </c>
      <c r="L5223" s="1">
        <f t="shared" ca="1" si="561"/>
        <v>2384</v>
      </c>
      <c r="M5223" s="1" t="str">
        <f t="shared" ca="1" si="558"/>
        <v/>
      </c>
      <c r="Q5223" s="1">
        <v>5219</v>
      </c>
      <c r="R5223" s="1">
        <f t="shared" ca="1" si="562"/>
        <v>0.25532776027099136</v>
      </c>
      <c r="S5223" s="1">
        <f t="shared" ca="1" si="563"/>
        <v>4452</v>
      </c>
      <c r="T5223" s="1" t="str">
        <f t="shared" ca="1" si="559"/>
        <v/>
      </c>
    </row>
    <row r="5224" spans="1:20" x14ac:dyDescent="0.25">
      <c r="A5224" s="1">
        <v>5220</v>
      </c>
      <c r="B5224" s="1">
        <v>522</v>
      </c>
      <c r="C5224" s="1">
        <v>53</v>
      </c>
      <c r="D5224" s="1" t="s">
        <v>16</v>
      </c>
      <c r="E5224" s="1">
        <v>0</v>
      </c>
      <c r="J5224" s="1">
        <v>5220</v>
      </c>
      <c r="K5224" s="1">
        <f t="shared" ca="1" si="560"/>
        <v>0.42791378167907346</v>
      </c>
      <c r="L5224" s="1">
        <f t="shared" ca="1" si="561"/>
        <v>5716</v>
      </c>
      <c r="M5224" s="1" t="str">
        <f t="shared" ca="1" si="558"/>
        <v/>
      </c>
      <c r="Q5224" s="1">
        <v>5220</v>
      </c>
      <c r="R5224" s="1">
        <f t="shared" ca="1" si="562"/>
        <v>0.50025629339028166</v>
      </c>
      <c r="S5224" s="1">
        <f t="shared" ca="1" si="563"/>
        <v>2973</v>
      </c>
      <c r="T5224" s="1" t="str">
        <f t="shared" ca="1" si="559"/>
        <v/>
      </c>
    </row>
    <row r="5225" spans="1:20" x14ac:dyDescent="0.25">
      <c r="A5225" s="1">
        <v>5221</v>
      </c>
      <c r="B5225" s="1">
        <v>523</v>
      </c>
      <c r="C5225" s="1">
        <v>53</v>
      </c>
      <c r="D5225" s="1" t="s">
        <v>16</v>
      </c>
      <c r="E5225" s="1">
        <v>0</v>
      </c>
      <c r="J5225" s="1">
        <v>5221</v>
      </c>
      <c r="K5225" s="1">
        <f t="shared" ca="1" si="560"/>
        <v>0.36194549764698258</v>
      </c>
      <c r="L5225" s="1">
        <f t="shared" ca="1" si="561"/>
        <v>6370</v>
      </c>
      <c r="M5225" s="1" t="str">
        <f t="shared" ca="1" si="558"/>
        <v/>
      </c>
      <c r="Q5225" s="1">
        <v>5221</v>
      </c>
      <c r="R5225" s="1">
        <f t="shared" ca="1" si="562"/>
        <v>0.44141133460694193</v>
      </c>
      <c r="S5225" s="1">
        <f t="shared" ca="1" si="563"/>
        <v>3334</v>
      </c>
      <c r="T5225" s="1" t="str">
        <f t="shared" ca="1" si="559"/>
        <v/>
      </c>
    </row>
    <row r="5226" spans="1:20" x14ac:dyDescent="0.25">
      <c r="A5226" s="1">
        <v>5222</v>
      </c>
      <c r="B5226" s="1">
        <v>523</v>
      </c>
      <c r="C5226" s="1">
        <v>53</v>
      </c>
      <c r="D5226" s="1" t="s">
        <v>16</v>
      </c>
      <c r="E5226" s="1">
        <v>0</v>
      </c>
      <c r="J5226" s="1">
        <v>5222</v>
      </c>
      <c r="K5226" s="1">
        <f t="shared" ca="1" si="560"/>
        <v>0.73364749553904463</v>
      </c>
      <c r="L5226" s="1">
        <f t="shared" ca="1" si="561"/>
        <v>2701</v>
      </c>
      <c r="M5226" s="1" t="str">
        <f t="shared" ca="1" si="558"/>
        <v/>
      </c>
      <c r="Q5226" s="1">
        <v>5222</v>
      </c>
      <c r="R5226" s="1">
        <f t="shared" ca="1" si="562"/>
        <v>0.73886391317941802</v>
      </c>
      <c r="S5226" s="1">
        <f t="shared" ca="1" si="563"/>
        <v>1519</v>
      </c>
      <c r="T5226" s="1" t="str">
        <f t="shared" ca="1" si="559"/>
        <v/>
      </c>
    </row>
    <row r="5227" spans="1:20" x14ac:dyDescent="0.25">
      <c r="A5227" s="1">
        <v>5223</v>
      </c>
      <c r="B5227" s="1">
        <v>523</v>
      </c>
      <c r="C5227" s="1">
        <v>53</v>
      </c>
      <c r="D5227" s="1" t="s">
        <v>16</v>
      </c>
      <c r="E5227" s="1">
        <v>0</v>
      </c>
      <c r="J5227" s="1">
        <v>5223</v>
      </c>
      <c r="K5227" s="1">
        <f t="shared" ca="1" si="560"/>
        <v>0.13785793447290251</v>
      </c>
      <c r="L5227" s="1">
        <f t="shared" ca="1" si="561"/>
        <v>8593</v>
      </c>
      <c r="M5227" s="1" t="str">
        <f t="shared" ca="1" si="558"/>
        <v/>
      </c>
      <c r="Q5227" s="1">
        <v>5223</v>
      </c>
      <c r="R5227" s="1">
        <f t="shared" ca="1" si="562"/>
        <v>0.49724692174980145</v>
      </c>
      <c r="S5227" s="1">
        <f t="shared" ca="1" si="563"/>
        <v>2993</v>
      </c>
      <c r="T5227" s="1" t="str">
        <f t="shared" ca="1" si="559"/>
        <v/>
      </c>
    </row>
    <row r="5228" spans="1:20" x14ac:dyDescent="0.25">
      <c r="A5228" s="1">
        <v>5224</v>
      </c>
      <c r="B5228" s="1">
        <v>523</v>
      </c>
      <c r="C5228" s="1">
        <v>53</v>
      </c>
      <c r="D5228" s="1" t="s">
        <v>16</v>
      </c>
      <c r="E5228" s="1">
        <v>0</v>
      </c>
      <c r="J5228" s="1">
        <v>5224</v>
      </c>
      <c r="K5228" s="1">
        <f t="shared" ca="1" si="560"/>
        <v>0.60447019538606239</v>
      </c>
      <c r="L5228" s="1">
        <f t="shared" ca="1" si="561"/>
        <v>3968</v>
      </c>
      <c r="M5228" s="1" t="str">
        <f t="shared" ca="1" si="558"/>
        <v/>
      </c>
      <c r="Q5228" s="1">
        <v>5224</v>
      </c>
      <c r="R5228" s="1">
        <f t="shared" ca="1" si="562"/>
        <v>0.41451991334192639</v>
      </c>
      <c r="S5228" s="1">
        <f t="shared" ca="1" si="563"/>
        <v>3496</v>
      </c>
      <c r="T5228" s="1" t="str">
        <f t="shared" ca="1" si="559"/>
        <v/>
      </c>
    </row>
    <row r="5229" spans="1:20" x14ac:dyDescent="0.25">
      <c r="A5229" s="1">
        <v>5225</v>
      </c>
      <c r="B5229" s="1">
        <v>523</v>
      </c>
      <c r="C5229" s="1">
        <v>53</v>
      </c>
      <c r="D5229" s="1" t="s">
        <v>16</v>
      </c>
      <c r="E5229" s="1">
        <v>0</v>
      </c>
      <c r="J5229" s="1">
        <v>5225</v>
      </c>
      <c r="K5229" s="1">
        <f t="shared" ca="1" si="560"/>
        <v>0.22986308606395045</v>
      </c>
      <c r="L5229" s="1">
        <f t="shared" ca="1" si="561"/>
        <v>7678</v>
      </c>
      <c r="M5229" s="1" t="str">
        <f t="shared" ca="1" si="558"/>
        <v/>
      </c>
      <c r="Q5229" s="1">
        <v>5225</v>
      </c>
      <c r="R5229" s="1">
        <f t="shared" ca="1" si="562"/>
        <v>0.64438303861456403</v>
      </c>
      <c r="S5229" s="1">
        <f t="shared" ca="1" si="563"/>
        <v>2089</v>
      </c>
      <c r="T5229" s="1" t="str">
        <f t="shared" ca="1" si="559"/>
        <v/>
      </c>
    </row>
    <row r="5230" spans="1:20" x14ac:dyDescent="0.25">
      <c r="A5230" s="1">
        <v>5226</v>
      </c>
      <c r="B5230" s="1">
        <v>523</v>
      </c>
      <c r="C5230" s="1">
        <v>53</v>
      </c>
      <c r="D5230" s="1" t="s">
        <v>16</v>
      </c>
      <c r="E5230" s="1">
        <v>0</v>
      </c>
      <c r="J5230" s="1">
        <v>5226</v>
      </c>
      <c r="K5230" s="1">
        <f t="shared" ca="1" si="560"/>
        <v>0.61028189350129147</v>
      </c>
      <c r="L5230" s="1">
        <f t="shared" ca="1" si="561"/>
        <v>3920</v>
      </c>
      <c r="M5230" s="1" t="str">
        <f t="shared" ca="1" si="558"/>
        <v/>
      </c>
      <c r="Q5230" s="1">
        <v>5226</v>
      </c>
      <c r="R5230" s="1">
        <f t="shared" ca="1" si="562"/>
        <v>0.10521518701211507</v>
      </c>
      <c r="S5230" s="1">
        <f t="shared" ca="1" si="563"/>
        <v>5399</v>
      </c>
      <c r="T5230" s="1" t="str">
        <f t="shared" ca="1" si="559"/>
        <v/>
      </c>
    </row>
    <row r="5231" spans="1:20" x14ac:dyDescent="0.25">
      <c r="A5231" s="1">
        <v>5227</v>
      </c>
      <c r="B5231" s="1">
        <v>523</v>
      </c>
      <c r="C5231" s="1">
        <v>53</v>
      </c>
      <c r="D5231" s="1" t="s">
        <v>16</v>
      </c>
      <c r="E5231" s="1">
        <v>0</v>
      </c>
      <c r="J5231" s="1">
        <v>5227</v>
      </c>
      <c r="K5231" s="1">
        <f t="shared" ca="1" si="560"/>
        <v>4.2868694774398808E-2</v>
      </c>
      <c r="L5231" s="1">
        <f t="shared" ca="1" si="561"/>
        <v>9544</v>
      </c>
      <c r="M5231" s="1" t="str">
        <f t="shared" ca="1" si="558"/>
        <v/>
      </c>
      <c r="Q5231" s="1">
        <v>5227</v>
      </c>
      <c r="R5231" s="1">
        <f t="shared" ca="1" si="562"/>
        <v>0.67577918035230566</v>
      </c>
      <c r="S5231" s="1">
        <f t="shared" ca="1" si="563"/>
        <v>1886</v>
      </c>
      <c r="T5231" s="1" t="str">
        <f t="shared" ca="1" si="559"/>
        <v/>
      </c>
    </row>
    <row r="5232" spans="1:20" x14ac:dyDescent="0.25">
      <c r="A5232" s="1">
        <v>5228</v>
      </c>
      <c r="B5232" s="1">
        <v>523</v>
      </c>
      <c r="C5232" s="1">
        <v>53</v>
      </c>
      <c r="D5232" s="1" t="s">
        <v>16</v>
      </c>
      <c r="E5232" s="1">
        <v>0</v>
      </c>
      <c r="J5232" s="1">
        <v>5228</v>
      </c>
      <c r="K5232" s="1">
        <f t="shared" ca="1" si="560"/>
        <v>0.24119104611249564</v>
      </c>
      <c r="L5232" s="1">
        <f t="shared" ca="1" si="561"/>
        <v>7547</v>
      </c>
      <c r="M5232" s="1" t="str">
        <f t="shared" ca="1" si="558"/>
        <v/>
      </c>
      <c r="Q5232" s="1">
        <v>5228</v>
      </c>
      <c r="R5232" s="1">
        <f t="shared" ca="1" si="562"/>
        <v>0.89392382881284549</v>
      </c>
      <c r="S5232" s="1">
        <f t="shared" ca="1" si="563"/>
        <v>569</v>
      </c>
      <c r="T5232" s="1" t="str">
        <f t="shared" ca="1" si="559"/>
        <v/>
      </c>
    </row>
    <row r="5233" spans="1:20" x14ac:dyDescent="0.25">
      <c r="A5233" s="1">
        <v>5229</v>
      </c>
      <c r="B5233" s="1">
        <v>523</v>
      </c>
      <c r="C5233" s="1">
        <v>53</v>
      </c>
      <c r="D5233" s="1" t="s">
        <v>16</v>
      </c>
      <c r="E5233" s="1">
        <v>0</v>
      </c>
      <c r="J5233" s="1">
        <v>5229</v>
      </c>
      <c r="K5233" s="1">
        <f t="shared" ca="1" si="560"/>
        <v>0.34044444618890235</v>
      </c>
      <c r="L5233" s="1">
        <f t="shared" ca="1" si="561"/>
        <v>6582</v>
      </c>
      <c r="M5233" s="1" t="str">
        <f t="shared" ca="1" si="558"/>
        <v/>
      </c>
      <c r="Q5233" s="1">
        <v>5229</v>
      </c>
      <c r="R5233" s="1">
        <f t="shared" ca="1" si="562"/>
        <v>0.6029247084701882</v>
      </c>
      <c r="S5233" s="1">
        <f t="shared" ca="1" si="563"/>
        <v>2333</v>
      </c>
      <c r="T5233" s="1" t="str">
        <f t="shared" ca="1" si="559"/>
        <v/>
      </c>
    </row>
    <row r="5234" spans="1:20" x14ac:dyDescent="0.25">
      <c r="A5234" s="1">
        <v>5230</v>
      </c>
      <c r="B5234" s="1">
        <v>523</v>
      </c>
      <c r="C5234" s="1">
        <v>53</v>
      </c>
      <c r="D5234" s="1" t="s">
        <v>16</v>
      </c>
      <c r="E5234" s="1">
        <v>0</v>
      </c>
      <c r="J5234" s="1">
        <v>5230</v>
      </c>
      <c r="K5234" s="1">
        <f t="shared" ca="1" si="560"/>
        <v>0.65880559169767272</v>
      </c>
      <c r="L5234" s="1">
        <f t="shared" ca="1" si="561"/>
        <v>3440</v>
      </c>
      <c r="M5234" s="1" t="str">
        <f t="shared" ca="1" si="558"/>
        <v/>
      </c>
      <c r="Q5234" s="1">
        <v>5230</v>
      </c>
      <c r="R5234" s="1">
        <f t="shared" ca="1" si="562"/>
        <v>0.41648922049749215</v>
      </c>
      <c r="S5234" s="1">
        <f t="shared" ca="1" si="563"/>
        <v>3480</v>
      </c>
      <c r="T5234" s="1" t="str">
        <f t="shared" ca="1" si="559"/>
        <v/>
      </c>
    </row>
    <row r="5235" spans="1:20" x14ac:dyDescent="0.25">
      <c r="A5235" s="1">
        <v>5231</v>
      </c>
      <c r="B5235" s="1">
        <v>524</v>
      </c>
      <c r="C5235" s="1">
        <v>53</v>
      </c>
      <c r="D5235" s="1" t="s">
        <v>16</v>
      </c>
      <c r="E5235" s="1">
        <v>0</v>
      </c>
      <c r="J5235" s="1">
        <v>5231</v>
      </c>
      <c r="K5235" s="1">
        <f t="shared" ca="1" si="560"/>
        <v>0.22656074269048954</v>
      </c>
      <c r="L5235" s="1">
        <f t="shared" ca="1" si="561"/>
        <v>7709</v>
      </c>
      <c r="M5235" s="1" t="str">
        <f t="shared" ca="1" si="558"/>
        <v/>
      </c>
      <c r="Q5235" s="1">
        <v>5231</v>
      </c>
      <c r="R5235" s="1">
        <f t="shared" ca="1" si="562"/>
        <v>0.56476487947440346</v>
      </c>
      <c r="S5235" s="1">
        <f t="shared" ca="1" si="563"/>
        <v>2561</v>
      </c>
      <c r="T5235" s="1" t="str">
        <f t="shared" ca="1" si="559"/>
        <v/>
      </c>
    </row>
    <row r="5236" spans="1:20" x14ac:dyDescent="0.25">
      <c r="A5236" s="1">
        <v>5232</v>
      </c>
      <c r="B5236" s="1">
        <v>524</v>
      </c>
      <c r="C5236" s="1">
        <v>53</v>
      </c>
      <c r="D5236" s="1" t="s">
        <v>16</v>
      </c>
      <c r="E5236" s="1">
        <v>0</v>
      </c>
      <c r="J5236" s="1">
        <v>5232</v>
      </c>
      <c r="K5236" s="1">
        <f t="shared" ca="1" si="560"/>
        <v>0.46066647279383155</v>
      </c>
      <c r="L5236" s="1">
        <f t="shared" ca="1" si="561"/>
        <v>5387</v>
      </c>
      <c r="M5236" s="1" t="str">
        <f t="shared" ca="1" si="558"/>
        <v/>
      </c>
      <c r="Q5236" s="1">
        <v>5232</v>
      </c>
      <c r="R5236" s="1">
        <f t="shared" ca="1" si="562"/>
        <v>0.30421982911877543</v>
      </c>
      <c r="S5236" s="1">
        <f t="shared" ca="1" si="563"/>
        <v>4170</v>
      </c>
      <c r="T5236" s="1" t="str">
        <f t="shared" ca="1" si="559"/>
        <v/>
      </c>
    </row>
    <row r="5237" spans="1:20" x14ac:dyDescent="0.25">
      <c r="A5237" s="1">
        <v>5233</v>
      </c>
      <c r="B5237" s="1">
        <v>524</v>
      </c>
      <c r="C5237" s="1">
        <v>53</v>
      </c>
      <c r="D5237" s="1" t="s">
        <v>16</v>
      </c>
      <c r="E5237" s="1">
        <v>0</v>
      </c>
      <c r="J5237" s="1">
        <v>5233</v>
      </c>
      <c r="K5237" s="1">
        <f t="shared" ca="1" si="560"/>
        <v>0.60773916859682231</v>
      </c>
      <c r="L5237" s="1">
        <f t="shared" ca="1" si="561"/>
        <v>3939</v>
      </c>
      <c r="M5237" s="1" t="str">
        <f t="shared" ca="1" si="558"/>
        <v/>
      </c>
      <c r="Q5237" s="1">
        <v>5233</v>
      </c>
      <c r="R5237" s="1">
        <f t="shared" ca="1" si="562"/>
        <v>0.79859412964600662</v>
      </c>
      <c r="S5237" s="1">
        <f t="shared" ca="1" si="563"/>
        <v>1149</v>
      </c>
      <c r="T5237" s="1" t="str">
        <f t="shared" ca="1" si="559"/>
        <v/>
      </c>
    </row>
    <row r="5238" spans="1:20" x14ac:dyDescent="0.25">
      <c r="A5238" s="1">
        <v>5234</v>
      </c>
      <c r="B5238" s="1">
        <v>524</v>
      </c>
      <c r="C5238" s="1">
        <v>53</v>
      </c>
      <c r="D5238" s="1" t="s">
        <v>16</v>
      </c>
      <c r="E5238" s="1">
        <v>0</v>
      </c>
      <c r="J5238" s="1">
        <v>5234</v>
      </c>
      <c r="K5238" s="1">
        <f t="shared" ca="1" si="560"/>
        <v>0.8088666494885427</v>
      </c>
      <c r="L5238" s="1">
        <f t="shared" ca="1" si="561"/>
        <v>1952</v>
      </c>
      <c r="M5238" s="1" t="str">
        <f t="shared" ca="1" si="558"/>
        <v/>
      </c>
      <c r="Q5238" s="1">
        <v>5234</v>
      </c>
      <c r="R5238" s="1">
        <f t="shared" ca="1" si="562"/>
        <v>0.55661072987167504</v>
      </c>
      <c r="S5238" s="1">
        <f t="shared" ca="1" si="563"/>
        <v>2598</v>
      </c>
      <c r="T5238" s="1" t="str">
        <f t="shared" ca="1" si="559"/>
        <v/>
      </c>
    </row>
    <row r="5239" spans="1:20" x14ac:dyDescent="0.25">
      <c r="A5239" s="1">
        <v>5235</v>
      </c>
      <c r="B5239" s="1">
        <v>524</v>
      </c>
      <c r="C5239" s="1">
        <v>53</v>
      </c>
      <c r="D5239" s="1" t="s">
        <v>16</v>
      </c>
      <c r="E5239" s="1">
        <v>0</v>
      </c>
      <c r="J5239" s="1">
        <v>5235</v>
      </c>
      <c r="K5239" s="1">
        <f t="shared" ca="1" si="560"/>
        <v>0.62454236000419527</v>
      </c>
      <c r="L5239" s="1">
        <f t="shared" ca="1" si="561"/>
        <v>3781</v>
      </c>
      <c r="M5239" s="1" t="str">
        <f t="shared" ca="1" si="558"/>
        <v/>
      </c>
      <c r="Q5239" s="1">
        <v>5235</v>
      </c>
      <c r="R5239" s="1">
        <f t="shared" ca="1" si="562"/>
        <v>0.21577366699397182</v>
      </c>
      <c r="S5239" s="1">
        <f t="shared" ca="1" si="563"/>
        <v>4685</v>
      </c>
      <c r="T5239" s="1" t="str">
        <f t="shared" ca="1" si="559"/>
        <v/>
      </c>
    </row>
    <row r="5240" spans="1:20" x14ac:dyDescent="0.25">
      <c r="A5240" s="1">
        <v>5236</v>
      </c>
      <c r="B5240" s="1">
        <v>524</v>
      </c>
      <c r="C5240" s="1">
        <v>53</v>
      </c>
      <c r="D5240" s="1" t="s">
        <v>16</v>
      </c>
      <c r="E5240" s="1">
        <v>0</v>
      </c>
      <c r="J5240" s="1">
        <v>5236</v>
      </c>
      <c r="K5240" s="1">
        <f t="shared" ca="1" si="560"/>
        <v>0.54197994543095085</v>
      </c>
      <c r="L5240" s="1">
        <f t="shared" ca="1" si="561"/>
        <v>4584</v>
      </c>
      <c r="M5240" s="1" t="str">
        <f t="shared" ca="1" si="558"/>
        <v/>
      </c>
      <c r="Q5240" s="1">
        <v>5236</v>
      </c>
      <c r="R5240" s="1">
        <f t="shared" ca="1" si="562"/>
        <v>0.56300886790274052</v>
      </c>
      <c r="S5240" s="1">
        <f t="shared" ca="1" si="563"/>
        <v>2573</v>
      </c>
      <c r="T5240" s="1" t="str">
        <f t="shared" ca="1" si="559"/>
        <v/>
      </c>
    </row>
    <row r="5241" spans="1:20" x14ac:dyDescent="0.25">
      <c r="A5241" s="1">
        <v>5237</v>
      </c>
      <c r="B5241" s="1">
        <v>524</v>
      </c>
      <c r="C5241" s="1">
        <v>53</v>
      </c>
      <c r="D5241" s="1" t="s">
        <v>16</v>
      </c>
      <c r="E5241" s="1">
        <v>0</v>
      </c>
      <c r="J5241" s="1">
        <v>5237</v>
      </c>
      <c r="K5241" s="1">
        <f t="shared" ca="1" si="560"/>
        <v>0.607319341401649</v>
      </c>
      <c r="L5241" s="1">
        <f t="shared" ca="1" si="561"/>
        <v>3943</v>
      </c>
      <c r="M5241" s="1" t="str">
        <f t="shared" ca="1" si="558"/>
        <v/>
      </c>
      <c r="Q5241" s="1">
        <v>5237</v>
      </c>
      <c r="R5241" s="1">
        <f t="shared" ca="1" si="562"/>
        <v>0.60351711152604592</v>
      </c>
      <c r="S5241" s="1">
        <f t="shared" ca="1" si="563"/>
        <v>2328</v>
      </c>
      <c r="T5241" s="1" t="str">
        <f t="shared" ca="1" si="559"/>
        <v/>
      </c>
    </row>
    <row r="5242" spans="1:20" x14ac:dyDescent="0.25">
      <c r="A5242" s="1">
        <v>5238</v>
      </c>
      <c r="B5242" s="1">
        <v>524</v>
      </c>
      <c r="C5242" s="1">
        <v>53</v>
      </c>
      <c r="D5242" s="1" t="s">
        <v>16</v>
      </c>
      <c r="E5242" s="1">
        <v>0</v>
      </c>
      <c r="J5242" s="1">
        <v>5238</v>
      </c>
      <c r="K5242" s="1">
        <f t="shared" ca="1" si="560"/>
        <v>0.58962268400610562</v>
      </c>
      <c r="L5242" s="1">
        <f t="shared" ca="1" si="561"/>
        <v>4112</v>
      </c>
      <c r="M5242" s="1" t="str">
        <f t="shared" ca="1" si="558"/>
        <v/>
      </c>
      <c r="Q5242" s="1">
        <v>5238</v>
      </c>
      <c r="R5242" s="1">
        <f t="shared" ca="1" si="562"/>
        <v>0.39181850566086818</v>
      </c>
      <c r="S5242" s="1">
        <f t="shared" ca="1" si="563"/>
        <v>3635</v>
      </c>
      <c r="T5242" s="1" t="str">
        <f t="shared" ca="1" si="559"/>
        <v/>
      </c>
    </row>
    <row r="5243" spans="1:20" x14ac:dyDescent="0.25">
      <c r="A5243" s="1">
        <v>5239</v>
      </c>
      <c r="B5243" s="1">
        <v>524</v>
      </c>
      <c r="C5243" s="1">
        <v>53</v>
      </c>
      <c r="D5243" s="1" t="s">
        <v>16</v>
      </c>
      <c r="E5243" s="1">
        <v>0</v>
      </c>
      <c r="J5243" s="1">
        <v>5239</v>
      </c>
      <c r="K5243" s="1">
        <f t="shared" ca="1" si="560"/>
        <v>0.62823605356369572</v>
      </c>
      <c r="L5243" s="1">
        <f t="shared" ca="1" si="561"/>
        <v>3754</v>
      </c>
      <c r="M5243" s="1" t="str">
        <f t="shared" ca="1" si="558"/>
        <v/>
      </c>
      <c r="Q5243" s="1">
        <v>5239</v>
      </c>
      <c r="R5243" s="1">
        <f t="shared" ca="1" si="562"/>
        <v>0.48250760344954202</v>
      </c>
      <c r="S5243" s="1">
        <f t="shared" ca="1" si="563"/>
        <v>3078</v>
      </c>
      <c r="T5243" s="1" t="str">
        <f t="shared" ca="1" si="559"/>
        <v/>
      </c>
    </row>
    <row r="5244" spans="1:20" x14ac:dyDescent="0.25">
      <c r="A5244" s="1">
        <v>5240</v>
      </c>
      <c r="B5244" s="1">
        <v>524</v>
      </c>
      <c r="C5244" s="1">
        <v>53</v>
      </c>
      <c r="D5244" s="1" t="s">
        <v>16</v>
      </c>
      <c r="E5244" s="1">
        <v>0</v>
      </c>
      <c r="J5244" s="1">
        <v>5240</v>
      </c>
      <c r="K5244" s="1">
        <f t="shared" ca="1" si="560"/>
        <v>6.7063469236487094E-2</v>
      </c>
      <c r="L5244" s="1">
        <f t="shared" ca="1" si="561"/>
        <v>9310</v>
      </c>
      <c r="M5244" s="1" t="str">
        <f t="shared" ca="1" si="558"/>
        <v/>
      </c>
      <c r="Q5244" s="1">
        <v>5240</v>
      </c>
      <c r="R5244" s="1">
        <f t="shared" ca="1" si="562"/>
        <v>0.87883920303176333</v>
      </c>
      <c r="S5244" s="1">
        <f t="shared" ca="1" si="563"/>
        <v>659</v>
      </c>
      <c r="T5244" s="1" t="str">
        <f t="shared" ca="1" si="559"/>
        <v/>
      </c>
    </row>
    <row r="5245" spans="1:20" x14ac:dyDescent="0.25">
      <c r="A5245" s="1">
        <v>5241</v>
      </c>
      <c r="B5245" s="1">
        <v>525</v>
      </c>
      <c r="C5245" s="1">
        <v>53</v>
      </c>
      <c r="D5245" s="1" t="s">
        <v>16</v>
      </c>
      <c r="E5245" s="1">
        <v>0</v>
      </c>
      <c r="J5245" s="1">
        <v>5241</v>
      </c>
      <c r="K5245" s="1">
        <f t="shared" ca="1" si="560"/>
        <v>0.10966362454197731</v>
      </c>
      <c r="L5245" s="1">
        <f t="shared" ca="1" si="561"/>
        <v>8885</v>
      </c>
      <c r="M5245" s="1" t="str">
        <f t="shared" ca="1" si="558"/>
        <v/>
      </c>
      <c r="Q5245" s="1">
        <v>5241</v>
      </c>
      <c r="R5245" s="1">
        <f t="shared" ca="1" si="562"/>
        <v>0.7561759975513741</v>
      </c>
      <c r="S5245" s="1">
        <f t="shared" ca="1" si="563"/>
        <v>1378</v>
      </c>
      <c r="T5245" s="1" t="str">
        <f t="shared" ca="1" si="559"/>
        <v/>
      </c>
    </row>
    <row r="5246" spans="1:20" x14ac:dyDescent="0.25">
      <c r="A5246" s="1">
        <v>5242</v>
      </c>
      <c r="B5246" s="1">
        <v>525</v>
      </c>
      <c r="C5246" s="1">
        <v>53</v>
      </c>
      <c r="D5246" s="1" t="s">
        <v>16</v>
      </c>
      <c r="E5246" s="1">
        <v>0</v>
      </c>
      <c r="J5246" s="1">
        <v>5242</v>
      </c>
      <c r="K5246" s="1">
        <f t="shared" ca="1" si="560"/>
        <v>0.67667608388051392</v>
      </c>
      <c r="L5246" s="1">
        <f t="shared" ca="1" si="561"/>
        <v>3253</v>
      </c>
      <c r="M5246" s="1" t="str">
        <f t="shared" ca="1" si="558"/>
        <v/>
      </c>
      <c r="Q5246" s="1">
        <v>5242</v>
      </c>
      <c r="R5246" s="1">
        <f t="shared" ca="1" si="562"/>
        <v>0.42977161769054839</v>
      </c>
      <c r="S5246" s="1">
        <f t="shared" ca="1" si="563"/>
        <v>3415</v>
      </c>
      <c r="T5246" s="1" t="str">
        <f t="shared" ca="1" si="559"/>
        <v/>
      </c>
    </row>
    <row r="5247" spans="1:20" x14ac:dyDescent="0.25">
      <c r="A5247" s="1">
        <v>5243</v>
      </c>
      <c r="B5247" s="1">
        <v>525</v>
      </c>
      <c r="C5247" s="1">
        <v>53</v>
      </c>
      <c r="D5247" s="1" t="s">
        <v>16</v>
      </c>
      <c r="E5247" s="1">
        <v>0</v>
      </c>
      <c r="J5247" s="1">
        <v>5243</v>
      </c>
      <c r="K5247" s="1">
        <f t="shared" ca="1" si="560"/>
        <v>8.5022237718477722E-2</v>
      </c>
      <c r="L5247" s="1">
        <f t="shared" ca="1" si="561"/>
        <v>9129</v>
      </c>
      <c r="M5247" s="1" t="str">
        <f t="shared" ca="1" si="558"/>
        <v/>
      </c>
      <c r="Q5247" s="1">
        <v>5243</v>
      </c>
      <c r="R5247" s="1">
        <f t="shared" ca="1" si="562"/>
        <v>0.25532365208057317</v>
      </c>
      <c r="S5247" s="1">
        <f t="shared" ca="1" si="563"/>
        <v>4454</v>
      </c>
      <c r="T5247" s="1" t="str">
        <f t="shared" ca="1" si="559"/>
        <v/>
      </c>
    </row>
    <row r="5248" spans="1:20" x14ac:dyDescent="0.25">
      <c r="A5248" s="1">
        <v>5244</v>
      </c>
      <c r="B5248" s="1">
        <v>525</v>
      </c>
      <c r="C5248" s="1">
        <v>53</v>
      </c>
      <c r="D5248" s="1" t="s">
        <v>16</v>
      </c>
      <c r="E5248" s="1">
        <v>0</v>
      </c>
      <c r="J5248" s="1">
        <v>5244</v>
      </c>
      <c r="K5248" s="1">
        <f t="shared" ca="1" si="560"/>
        <v>0.78306779908137092</v>
      </c>
      <c r="L5248" s="1">
        <f t="shared" ca="1" si="561"/>
        <v>2225</v>
      </c>
      <c r="M5248" s="1" t="str">
        <f t="shared" ca="1" si="558"/>
        <v/>
      </c>
      <c r="Q5248" s="1">
        <v>5244</v>
      </c>
      <c r="R5248" s="1">
        <f t="shared" ca="1" si="562"/>
        <v>0.20435423264916164</v>
      </c>
      <c r="S5248" s="1">
        <f t="shared" ca="1" si="563"/>
        <v>4767</v>
      </c>
      <c r="T5248" s="1" t="str">
        <f t="shared" ca="1" si="559"/>
        <v/>
      </c>
    </row>
    <row r="5249" spans="1:20" x14ac:dyDescent="0.25">
      <c r="A5249" s="1">
        <v>5245</v>
      </c>
      <c r="B5249" s="1">
        <v>525</v>
      </c>
      <c r="C5249" s="1">
        <v>53</v>
      </c>
      <c r="D5249" s="1" t="s">
        <v>16</v>
      </c>
      <c r="E5249" s="1">
        <v>0</v>
      </c>
      <c r="J5249" s="1">
        <v>5245</v>
      </c>
      <c r="K5249" s="1">
        <f t="shared" ca="1" si="560"/>
        <v>0.96739980216403465</v>
      </c>
      <c r="L5249" s="1">
        <f t="shared" ca="1" si="561"/>
        <v>338</v>
      </c>
      <c r="M5249" s="1" t="str">
        <f t="shared" ca="1" si="558"/>
        <v/>
      </c>
      <c r="Q5249" s="1">
        <v>5245</v>
      </c>
      <c r="R5249" s="1">
        <f t="shared" ca="1" si="562"/>
        <v>0.15934133945477424</v>
      </c>
      <c r="S5249" s="1">
        <f t="shared" ca="1" si="563"/>
        <v>5069</v>
      </c>
      <c r="T5249" s="1" t="str">
        <f t="shared" ca="1" si="559"/>
        <v/>
      </c>
    </row>
    <row r="5250" spans="1:20" x14ac:dyDescent="0.25">
      <c r="A5250" s="1">
        <v>5246</v>
      </c>
      <c r="B5250" s="1">
        <v>525</v>
      </c>
      <c r="C5250" s="1">
        <v>53</v>
      </c>
      <c r="D5250" s="1" t="s">
        <v>16</v>
      </c>
      <c r="E5250" s="1">
        <v>0</v>
      </c>
      <c r="J5250" s="1">
        <v>5246</v>
      </c>
      <c r="K5250" s="1">
        <f t="shared" ca="1" si="560"/>
        <v>0.17423798372766219</v>
      </c>
      <c r="L5250" s="1">
        <f t="shared" ca="1" si="561"/>
        <v>8262</v>
      </c>
      <c r="M5250" s="1" t="str">
        <f t="shared" ca="1" si="558"/>
        <v/>
      </c>
      <c r="Q5250" s="1">
        <v>5246</v>
      </c>
      <c r="R5250" s="1">
        <f t="shared" ca="1" si="562"/>
        <v>0.23406507052365788</v>
      </c>
      <c r="S5250" s="1">
        <f t="shared" ca="1" si="563"/>
        <v>4579</v>
      </c>
      <c r="T5250" s="1" t="str">
        <f t="shared" ca="1" si="559"/>
        <v/>
      </c>
    </row>
    <row r="5251" spans="1:20" x14ac:dyDescent="0.25">
      <c r="A5251" s="1">
        <v>5247</v>
      </c>
      <c r="B5251" s="1">
        <v>525</v>
      </c>
      <c r="C5251" s="1">
        <v>53</v>
      </c>
      <c r="D5251" s="1" t="s">
        <v>16</v>
      </c>
      <c r="E5251" s="1">
        <v>0</v>
      </c>
      <c r="J5251" s="1">
        <v>5247</v>
      </c>
      <c r="K5251" s="1">
        <f t="shared" ca="1" si="560"/>
        <v>0.82596345005873739</v>
      </c>
      <c r="L5251" s="1">
        <f t="shared" ca="1" si="561"/>
        <v>1765</v>
      </c>
      <c r="M5251" s="1" t="str">
        <f t="shared" ca="1" si="558"/>
        <v/>
      </c>
      <c r="Q5251" s="1">
        <v>5247</v>
      </c>
      <c r="R5251" s="1">
        <f t="shared" ca="1" si="562"/>
        <v>0.38797485202360227</v>
      </c>
      <c r="S5251" s="1">
        <f t="shared" ca="1" si="563"/>
        <v>3660</v>
      </c>
      <c r="T5251" s="1" t="str">
        <f t="shared" ca="1" si="559"/>
        <v/>
      </c>
    </row>
    <row r="5252" spans="1:20" x14ac:dyDescent="0.25">
      <c r="A5252" s="1">
        <v>5248</v>
      </c>
      <c r="B5252" s="1">
        <v>525</v>
      </c>
      <c r="C5252" s="1">
        <v>53</v>
      </c>
      <c r="D5252" s="1" t="s">
        <v>16</v>
      </c>
      <c r="E5252" s="1">
        <v>0</v>
      </c>
      <c r="J5252" s="1">
        <v>5248</v>
      </c>
      <c r="K5252" s="1">
        <f t="shared" ca="1" si="560"/>
        <v>4.7159975658007669E-2</v>
      </c>
      <c r="L5252" s="1">
        <f t="shared" ca="1" si="561"/>
        <v>9493</v>
      </c>
      <c r="M5252" s="1" t="str">
        <f t="shared" ca="1" si="558"/>
        <v/>
      </c>
      <c r="Q5252" s="1">
        <v>5248</v>
      </c>
      <c r="R5252" s="1">
        <f t="shared" ca="1" si="562"/>
        <v>0.32261274539211537</v>
      </c>
      <c r="S5252" s="1">
        <f t="shared" ca="1" si="563"/>
        <v>4055</v>
      </c>
      <c r="T5252" s="1" t="str">
        <f t="shared" ca="1" si="559"/>
        <v/>
      </c>
    </row>
    <row r="5253" spans="1:20" x14ac:dyDescent="0.25">
      <c r="A5253" s="1">
        <v>5249</v>
      </c>
      <c r="B5253" s="1">
        <v>525</v>
      </c>
      <c r="C5253" s="1">
        <v>53</v>
      </c>
      <c r="D5253" s="1" t="s">
        <v>16</v>
      </c>
      <c r="E5253" s="1">
        <v>0</v>
      </c>
      <c r="J5253" s="1">
        <v>5249</v>
      </c>
      <c r="K5253" s="1">
        <f t="shared" ca="1" si="560"/>
        <v>0.94852424142768976</v>
      </c>
      <c r="L5253" s="1">
        <f t="shared" ca="1" si="561"/>
        <v>556</v>
      </c>
      <c r="M5253" s="1" t="str">
        <f t="shared" ref="M5253:M5316" ca="1" si="564">IF(L5253&lt;=$K$3,VLOOKUP(J5253,$A$5:$E$10004,5),"")</f>
        <v/>
      </c>
      <c r="Q5253" s="1">
        <v>5249</v>
      </c>
      <c r="R5253" s="1">
        <f t="shared" ca="1" si="562"/>
        <v>0.14027639598254038</v>
      </c>
      <c r="S5253" s="1">
        <f t="shared" ca="1" si="563"/>
        <v>5169</v>
      </c>
      <c r="T5253" s="1" t="str">
        <f t="shared" ref="T5253:T5316" ca="1" si="565">IF(S5253&lt;=$R$3*$H$10,VLOOKUP(Q5253,$A$5:$E$10004,5),"")</f>
        <v/>
      </c>
    </row>
    <row r="5254" spans="1:20" x14ac:dyDescent="0.25">
      <c r="A5254" s="1">
        <v>5250</v>
      </c>
      <c r="B5254" s="1">
        <v>525</v>
      </c>
      <c r="C5254" s="1">
        <v>53</v>
      </c>
      <c r="D5254" s="1" t="s">
        <v>16</v>
      </c>
      <c r="E5254" s="1">
        <v>0</v>
      </c>
      <c r="J5254" s="1">
        <v>5250</v>
      </c>
      <c r="K5254" s="1">
        <f t="shared" ref="K5254:K5317" ca="1" si="566">RAND()</f>
        <v>0.96398287610630973</v>
      </c>
      <c r="L5254" s="1">
        <f t="shared" ref="L5254:L5317" ca="1" si="567">_xlfn.RANK.EQ(K5254,$K$5:$K$10004)</f>
        <v>380</v>
      </c>
      <c r="M5254" s="1" t="str">
        <f t="shared" ca="1" si="564"/>
        <v/>
      </c>
      <c r="Q5254" s="1">
        <v>5250</v>
      </c>
      <c r="R5254" s="1">
        <f t="shared" ref="R5254:R5317" ca="1" si="568">RAND()</f>
        <v>0.3422377750256288</v>
      </c>
      <c r="S5254" s="1">
        <f t="shared" ref="S5254:S5317" ca="1" si="569">_xlfn.RANK.EQ(R5254,$R$5:$R$6004)</f>
        <v>3940</v>
      </c>
      <c r="T5254" s="1" t="str">
        <f t="shared" ca="1" si="565"/>
        <v/>
      </c>
    </row>
    <row r="5255" spans="1:20" x14ac:dyDescent="0.25">
      <c r="A5255" s="1">
        <v>5251</v>
      </c>
      <c r="B5255" s="1">
        <v>526</v>
      </c>
      <c r="C5255" s="1">
        <v>53</v>
      </c>
      <c r="D5255" s="1" t="s">
        <v>16</v>
      </c>
      <c r="E5255" s="1">
        <v>0</v>
      </c>
      <c r="J5255" s="1">
        <v>5251</v>
      </c>
      <c r="K5255" s="1">
        <f t="shared" ca="1" si="566"/>
        <v>0.26900098836556918</v>
      </c>
      <c r="L5255" s="1">
        <f t="shared" ca="1" si="567"/>
        <v>7258</v>
      </c>
      <c r="M5255" s="1" t="str">
        <f t="shared" ca="1" si="564"/>
        <v/>
      </c>
      <c r="Q5255" s="1">
        <v>5251</v>
      </c>
      <c r="R5255" s="1">
        <f t="shared" ca="1" si="568"/>
        <v>0.24784764877362886</v>
      </c>
      <c r="S5255" s="1">
        <f t="shared" ca="1" si="569"/>
        <v>4507</v>
      </c>
      <c r="T5255" s="1" t="str">
        <f t="shared" ca="1" si="565"/>
        <v/>
      </c>
    </row>
    <row r="5256" spans="1:20" x14ac:dyDescent="0.25">
      <c r="A5256" s="1">
        <v>5252</v>
      </c>
      <c r="B5256" s="1">
        <v>526</v>
      </c>
      <c r="C5256" s="1">
        <v>53</v>
      </c>
      <c r="D5256" s="1" t="s">
        <v>16</v>
      </c>
      <c r="E5256" s="1">
        <v>0</v>
      </c>
      <c r="J5256" s="1">
        <v>5252</v>
      </c>
      <c r="K5256" s="1">
        <f t="shared" ca="1" si="566"/>
        <v>0.3435449141006589</v>
      </c>
      <c r="L5256" s="1">
        <f t="shared" ca="1" si="567"/>
        <v>6546</v>
      </c>
      <c r="M5256" s="1" t="str">
        <f t="shared" ca="1" si="564"/>
        <v/>
      </c>
      <c r="Q5256" s="1">
        <v>5252</v>
      </c>
      <c r="R5256" s="1">
        <f t="shared" ca="1" si="568"/>
        <v>0.22782347826034122</v>
      </c>
      <c r="S5256" s="1">
        <f t="shared" ca="1" si="569"/>
        <v>4613</v>
      </c>
      <c r="T5256" s="1" t="str">
        <f t="shared" ca="1" si="565"/>
        <v/>
      </c>
    </row>
    <row r="5257" spans="1:20" x14ac:dyDescent="0.25">
      <c r="A5257" s="1">
        <v>5253</v>
      </c>
      <c r="B5257" s="1">
        <v>526</v>
      </c>
      <c r="C5257" s="1">
        <v>53</v>
      </c>
      <c r="D5257" s="1" t="s">
        <v>16</v>
      </c>
      <c r="E5257" s="1">
        <v>0</v>
      </c>
      <c r="J5257" s="1">
        <v>5253</v>
      </c>
      <c r="K5257" s="1">
        <f t="shared" ca="1" si="566"/>
        <v>0.15608419607921342</v>
      </c>
      <c r="L5257" s="1">
        <f t="shared" ca="1" si="567"/>
        <v>8424</v>
      </c>
      <c r="M5257" s="1" t="str">
        <f t="shared" ca="1" si="564"/>
        <v/>
      </c>
      <c r="Q5257" s="1">
        <v>5253</v>
      </c>
      <c r="R5257" s="1">
        <f t="shared" ca="1" si="568"/>
        <v>0.47688411948912668</v>
      </c>
      <c r="S5257" s="1">
        <f t="shared" ca="1" si="569"/>
        <v>3116</v>
      </c>
      <c r="T5257" s="1" t="str">
        <f t="shared" ca="1" si="565"/>
        <v/>
      </c>
    </row>
    <row r="5258" spans="1:20" x14ac:dyDescent="0.25">
      <c r="A5258" s="1">
        <v>5254</v>
      </c>
      <c r="B5258" s="1">
        <v>526</v>
      </c>
      <c r="C5258" s="1">
        <v>53</v>
      </c>
      <c r="D5258" s="1" t="s">
        <v>16</v>
      </c>
      <c r="E5258" s="1">
        <v>0</v>
      </c>
      <c r="J5258" s="1">
        <v>5254</v>
      </c>
      <c r="K5258" s="1">
        <f t="shared" ca="1" si="566"/>
        <v>0.77832643027347581</v>
      </c>
      <c r="L5258" s="1">
        <f t="shared" ca="1" si="567"/>
        <v>2266</v>
      </c>
      <c r="M5258" s="1" t="str">
        <f t="shared" ca="1" si="564"/>
        <v/>
      </c>
      <c r="Q5258" s="1">
        <v>5254</v>
      </c>
      <c r="R5258" s="1">
        <f t="shared" ca="1" si="568"/>
        <v>0.21092054020651829</v>
      </c>
      <c r="S5258" s="1">
        <f t="shared" ca="1" si="569"/>
        <v>4727</v>
      </c>
      <c r="T5258" s="1" t="str">
        <f t="shared" ca="1" si="565"/>
        <v/>
      </c>
    </row>
    <row r="5259" spans="1:20" x14ac:dyDescent="0.25">
      <c r="A5259" s="1">
        <v>5255</v>
      </c>
      <c r="B5259" s="1">
        <v>526</v>
      </c>
      <c r="C5259" s="1">
        <v>53</v>
      </c>
      <c r="D5259" s="1" t="s">
        <v>16</v>
      </c>
      <c r="E5259" s="1">
        <v>0</v>
      </c>
      <c r="J5259" s="1">
        <v>5255</v>
      </c>
      <c r="K5259" s="1">
        <f t="shared" ca="1" si="566"/>
        <v>3.4587904587758067E-2</v>
      </c>
      <c r="L5259" s="1">
        <f t="shared" ca="1" si="567"/>
        <v>9652</v>
      </c>
      <c r="M5259" s="1" t="str">
        <f t="shared" ca="1" si="564"/>
        <v/>
      </c>
      <c r="Q5259" s="1">
        <v>5255</v>
      </c>
      <c r="R5259" s="1">
        <f t="shared" ca="1" si="568"/>
        <v>0.77201262093437995</v>
      </c>
      <c r="S5259" s="1">
        <f t="shared" ca="1" si="569"/>
        <v>1289</v>
      </c>
      <c r="T5259" s="1" t="str">
        <f t="shared" ca="1" si="565"/>
        <v/>
      </c>
    </row>
    <row r="5260" spans="1:20" x14ac:dyDescent="0.25">
      <c r="A5260" s="1">
        <v>5256</v>
      </c>
      <c r="B5260" s="1">
        <v>526</v>
      </c>
      <c r="C5260" s="1">
        <v>53</v>
      </c>
      <c r="D5260" s="1" t="s">
        <v>16</v>
      </c>
      <c r="E5260" s="1">
        <v>0</v>
      </c>
      <c r="J5260" s="1">
        <v>5256</v>
      </c>
      <c r="K5260" s="1">
        <f t="shared" ca="1" si="566"/>
        <v>0.83342141147040905</v>
      </c>
      <c r="L5260" s="1">
        <f t="shared" ca="1" si="567"/>
        <v>1690</v>
      </c>
      <c r="M5260" s="1" t="str">
        <f t="shared" ca="1" si="564"/>
        <v/>
      </c>
      <c r="Q5260" s="1">
        <v>5256</v>
      </c>
      <c r="R5260" s="1">
        <f t="shared" ca="1" si="568"/>
        <v>0.71117640715527941</v>
      </c>
      <c r="S5260" s="1">
        <f t="shared" ca="1" si="569"/>
        <v>1690</v>
      </c>
      <c r="T5260" s="1" t="str">
        <f t="shared" ca="1" si="565"/>
        <v/>
      </c>
    </row>
    <row r="5261" spans="1:20" x14ac:dyDescent="0.25">
      <c r="A5261" s="1">
        <v>5257</v>
      </c>
      <c r="B5261" s="1">
        <v>526</v>
      </c>
      <c r="C5261" s="1">
        <v>53</v>
      </c>
      <c r="D5261" s="1" t="s">
        <v>16</v>
      </c>
      <c r="E5261" s="1">
        <v>0</v>
      </c>
      <c r="J5261" s="1">
        <v>5257</v>
      </c>
      <c r="K5261" s="1">
        <f t="shared" ca="1" si="566"/>
        <v>0.5044635364461415</v>
      </c>
      <c r="L5261" s="1">
        <f t="shared" ca="1" si="567"/>
        <v>4960</v>
      </c>
      <c r="M5261" s="1" t="str">
        <f t="shared" ca="1" si="564"/>
        <v/>
      </c>
      <c r="Q5261" s="1">
        <v>5257</v>
      </c>
      <c r="R5261" s="1">
        <f t="shared" ca="1" si="568"/>
        <v>0.56462201246830768</v>
      </c>
      <c r="S5261" s="1">
        <f t="shared" ca="1" si="569"/>
        <v>2562</v>
      </c>
      <c r="T5261" s="1" t="str">
        <f t="shared" ca="1" si="565"/>
        <v/>
      </c>
    </row>
    <row r="5262" spans="1:20" x14ac:dyDescent="0.25">
      <c r="A5262" s="1">
        <v>5258</v>
      </c>
      <c r="B5262" s="1">
        <v>526</v>
      </c>
      <c r="C5262" s="1">
        <v>53</v>
      </c>
      <c r="D5262" s="1" t="s">
        <v>16</v>
      </c>
      <c r="E5262" s="1">
        <v>0</v>
      </c>
      <c r="J5262" s="1">
        <v>5258</v>
      </c>
      <c r="K5262" s="1">
        <f t="shared" ca="1" si="566"/>
        <v>0.34355270233983071</v>
      </c>
      <c r="L5262" s="1">
        <f t="shared" ca="1" si="567"/>
        <v>6545</v>
      </c>
      <c r="M5262" s="1" t="str">
        <f t="shared" ca="1" si="564"/>
        <v/>
      </c>
      <c r="Q5262" s="1">
        <v>5258</v>
      </c>
      <c r="R5262" s="1">
        <f t="shared" ca="1" si="568"/>
        <v>0.8717320677285042</v>
      </c>
      <c r="S5262" s="1">
        <f t="shared" ca="1" si="569"/>
        <v>704</v>
      </c>
      <c r="T5262" s="1" t="str">
        <f t="shared" ca="1" si="565"/>
        <v/>
      </c>
    </row>
    <row r="5263" spans="1:20" x14ac:dyDescent="0.25">
      <c r="A5263" s="1">
        <v>5259</v>
      </c>
      <c r="B5263" s="1">
        <v>526</v>
      </c>
      <c r="C5263" s="1">
        <v>53</v>
      </c>
      <c r="D5263" s="1" t="s">
        <v>16</v>
      </c>
      <c r="E5263" s="1">
        <v>0</v>
      </c>
      <c r="J5263" s="1">
        <v>5259</v>
      </c>
      <c r="K5263" s="1">
        <f t="shared" ca="1" si="566"/>
        <v>0.42756854470014249</v>
      </c>
      <c r="L5263" s="1">
        <f t="shared" ca="1" si="567"/>
        <v>5720</v>
      </c>
      <c r="M5263" s="1" t="str">
        <f t="shared" ca="1" si="564"/>
        <v/>
      </c>
      <c r="Q5263" s="1">
        <v>5259</v>
      </c>
      <c r="R5263" s="1">
        <f t="shared" ca="1" si="568"/>
        <v>0.21388888284278296</v>
      </c>
      <c r="S5263" s="1">
        <f t="shared" ca="1" si="569"/>
        <v>4701</v>
      </c>
      <c r="T5263" s="1" t="str">
        <f t="shared" ca="1" si="565"/>
        <v/>
      </c>
    </row>
    <row r="5264" spans="1:20" x14ac:dyDescent="0.25">
      <c r="A5264" s="1">
        <v>5260</v>
      </c>
      <c r="B5264" s="1">
        <v>526</v>
      </c>
      <c r="C5264" s="1">
        <v>53</v>
      </c>
      <c r="D5264" s="1" t="s">
        <v>16</v>
      </c>
      <c r="E5264" s="1">
        <v>0</v>
      </c>
      <c r="J5264" s="1">
        <v>5260</v>
      </c>
      <c r="K5264" s="1">
        <f t="shared" ca="1" si="566"/>
        <v>0.47162930009666382</v>
      </c>
      <c r="L5264" s="1">
        <f t="shared" ca="1" si="567"/>
        <v>5276</v>
      </c>
      <c r="M5264" s="1" t="str">
        <f t="shared" ca="1" si="564"/>
        <v/>
      </c>
      <c r="Q5264" s="1">
        <v>5260</v>
      </c>
      <c r="R5264" s="1">
        <f t="shared" ca="1" si="568"/>
        <v>0.3711232534478982</v>
      </c>
      <c r="S5264" s="1">
        <f t="shared" ca="1" si="569"/>
        <v>3759</v>
      </c>
      <c r="T5264" s="1" t="str">
        <f t="shared" ca="1" si="565"/>
        <v/>
      </c>
    </row>
    <row r="5265" spans="1:20" x14ac:dyDescent="0.25">
      <c r="A5265" s="1">
        <v>5261</v>
      </c>
      <c r="B5265" s="1">
        <v>527</v>
      </c>
      <c r="C5265" s="1">
        <v>53</v>
      </c>
      <c r="D5265" s="1" t="s">
        <v>16</v>
      </c>
      <c r="E5265" s="1">
        <v>0</v>
      </c>
      <c r="J5265" s="1">
        <v>5261</v>
      </c>
      <c r="K5265" s="1">
        <f t="shared" ca="1" si="566"/>
        <v>0.19448894920200688</v>
      </c>
      <c r="L5265" s="1">
        <f t="shared" ca="1" si="567"/>
        <v>8048</v>
      </c>
      <c r="M5265" s="1" t="str">
        <f t="shared" ca="1" si="564"/>
        <v/>
      </c>
      <c r="Q5265" s="1">
        <v>5261</v>
      </c>
      <c r="R5265" s="1">
        <f t="shared" ca="1" si="568"/>
        <v>0.22214046576400559</v>
      </c>
      <c r="S5265" s="1">
        <f t="shared" ca="1" si="569"/>
        <v>4647</v>
      </c>
      <c r="T5265" s="1" t="str">
        <f t="shared" ca="1" si="565"/>
        <v/>
      </c>
    </row>
    <row r="5266" spans="1:20" x14ac:dyDescent="0.25">
      <c r="A5266" s="1">
        <v>5262</v>
      </c>
      <c r="B5266" s="1">
        <v>527</v>
      </c>
      <c r="C5266" s="1">
        <v>53</v>
      </c>
      <c r="D5266" s="1" t="s">
        <v>16</v>
      </c>
      <c r="E5266" s="1">
        <v>0</v>
      </c>
      <c r="J5266" s="1">
        <v>5262</v>
      </c>
      <c r="K5266" s="1">
        <f t="shared" ca="1" si="566"/>
        <v>0.51177312595988922</v>
      </c>
      <c r="L5266" s="1">
        <f t="shared" ca="1" si="567"/>
        <v>4890</v>
      </c>
      <c r="M5266" s="1" t="str">
        <f t="shared" ca="1" si="564"/>
        <v/>
      </c>
      <c r="Q5266" s="1">
        <v>5262</v>
      </c>
      <c r="R5266" s="1">
        <f t="shared" ca="1" si="568"/>
        <v>0.92776523809180755</v>
      </c>
      <c r="S5266" s="1">
        <f t="shared" ca="1" si="569"/>
        <v>376</v>
      </c>
      <c r="T5266" s="1" t="str">
        <f t="shared" ca="1" si="565"/>
        <v/>
      </c>
    </row>
    <row r="5267" spans="1:20" x14ac:dyDescent="0.25">
      <c r="A5267" s="1">
        <v>5263</v>
      </c>
      <c r="B5267" s="1">
        <v>527</v>
      </c>
      <c r="C5267" s="1">
        <v>53</v>
      </c>
      <c r="D5267" s="1" t="s">
        <v>16</v>
      </c>
      <c r="E5267" s="1">
        <v>0</v>
      </c>
      <c r="J5267" s="1">
        <v>5263</v>
      </c>
      <c r="K5267" s="1">
        <f t="shared" ca="1" si="566"/>
        <v>0.99379166787352269</v>
      </c>
      <c r="L5267" s="1">
        <f t="shared" ca="1" si="567"/>
        <v>63</v>
      </c>
      <c r="M5267" s="1">
        <f t="shared" ca="1" si="564"/>
        <v>0</v>
      </c>
      <c r="Q5267" s="1">
        <v>5263</v>
      </c>
      <c r="R5267" s="1">
        <f t="shared" ca="1" si="568"/>
        <v>0.67001003714519436</v>
      </c>
      <c r="S5267" s="1">
        <f t="shared" ca="1" si="569"/>
        <v>1929</v>
      </c>
      <c r="T5267" s="1" t="str">
        <f t="shared" ca="1" si="565"/>
        <v/>
      </c>
    </row>
    <row r="5268" spans="1:20" x14ac:dyDescent="0.25">
      <c r="A5268" s="1">
        <v>5264</v>
      </c>
      <c r="B5268" s="1">
        <v>527</v>
      </c>
      <c r="C5268" s="1">
        <v>53</v>
      </c>
      <c r="D5268" s="1" t="s">
        <v>16</v>
      </c>
      <c r="E5268" s="1">
        <v>0</v>
      </c>
      <c r="J5268" s="1">
        <v>5264</v>
      </c>
      <c r="K5268" s="1">
        <f t="shared" ca="1" si="566"/>
        <v>0.87425769589914204</v>
      </c>
      <c r="L5268" s="1">
        <f t="shared" ca="1" si="567"/>
        <v>1258</v>
      </c>
      <c r="M5268" s="1" t="str">
        <f t="shared" ca="1" si="564"/>
        <v/>
      </c>
      <c r="Q5268" s="1">
        <v>5264</v>
      </c>
      <c r="R5268" s="1">
        <f t="shared" ca="1" si="568"/>
        <v>0.70540562567572163</v>
      </c>
      <c r="S5268" s="1">
        <f t="shared" ca="1" si="569"/>
        <v>1726</v>
      </c>
      <c r="T5268" s="1" t="str">
        <f t="shared" ca="1" si="565"/>
        <v/>
      </c>
    </row>
    <row r="5269" spans="1:20" x14ac:dyDescent="0.25">
      <c r="A5269" s="1">
        <v>5265</v>
      </c>
      <c r="B5269" s="1">
        <v>527</v>
      </c>
      <c r="C5269" s="1">
        <v>53</v>
      </c>
      <c r="D5269" s="1" t="s">
        <v>16</v>
      </c>
      <c r="E5269" s="1">
        <v>0</v>
      </c>
      <c r="J5269" s="1">
        <v>5265</v>
      </c>
      <c r="K5269" s="1">
        <f t="shared" ca="1" si="566"/>
        <v>0.73068491543531633</v>
      </c>
      <c r="L5269" s="1">
        <f t="shared" ca="1" si="567"/>
        <v>2735</v>
      </c>
      <c r="M5269" s="1" t="str">
        <f t="shared" ca="1" si="564"/>
        <v/>
      </c>
      <c r="Q5269" s="1">
        <v>5265</v>
      </c>
      <c r="R5269" s="1">
        <f t="shared" ca="1" si="568"/>
        <v>0.62555863465662942</v>
      </c>
      <c r="S5269" s="1">
        <f t="shared" ca="1" si="569"/>
        <v>2197</v>
      </c>
      <c r="T5269" s="1" t="str">
        <f t="shared" ca="1" si="565"/>
        <v/>
      </c>
    </row>
    <row r="5270" spans="1:20" x14ac:dyDescent="0.25">
      <c r="A5270" s="1">
        <v>5266</v>
      </c>
      <c r="B5270" s="1">
        <v>527</v>
      </c>
      <c r="C5270" s="1">
        <v>53</v>
      </c>
      <c r="D5270" s="1" t="s">
        <v>16</v>
      </c>
      <c r="E5270" s="1">
        <v>0</v>
      </c>
      <c r="J5270" s="1">
        <v>5266</v>
      </c>
      <c r="K5270" s="1">
        <f t="shared" ca="1" si="566"/>
        <v>0.99032551054422546</v>
      </c>
      <c r="L5270" s="1">
        <f t="shared" ca="1" si="567"/>
        <v>109</v>
      </c>
      <c r="M5270" s="1" t="str">
        <f t="shared" ca="1" si="564"/>
        <v/>
      </c>
      <c r="Q5270" s="1">
        <v>5266</v>
      </c>
      <c r="R5270" s="1">
        <f t="shared" ca="1" si="568"/>
        <v>0.41827636481608688</v>
      </c>
      <c r="S5270" s="1">
        <f t="shared" ca="1" si="569"/>
        <v>3472</v>
      </c>
      <c r="T5270" s="1" t="str">
        <f t="shared" ca="1" si="565"/>
        <v/>
      </c>
    </row>
    <row r="5271" spans="1:20" x14ac:dyDescent="0.25">
      <c r="A5271" s="1">
        <v>5267</v>
      </c>
      <c r="B5271" s="1">
        <v>527</v>
      </c>
      <c r="C5271" s="1">
        <v>53</v>
      </c>
      <c r="D5271" s="1" t="s">
        <v>16</v>
      </c>
      <c r="E5271" s="1">
        <v>0</v>
      </c>
      <c r="J5271" s="1">
        <v>5267</v>
      </c>
      <c r="K5271" s="1">
        <f t="shared" ca="1" si="566"/>
        <v>0.47342801617135</v>
      </c>
      <c r="L5271" s="1">
        <f t="shared" ca="1" si="567"/>
        <v>5259</v>
      </c>
      <c r="M5271" s="1" t="str">
        <f t="shared" ca="1" si="564"/>
        <v/>
      </c>
      <c r="Q5271" s="1">
        <v>5267</v>
      </c>
      <c r="R5271" s="1">
        <f t="shared" ca="1" si="568"/>
        <v>0.81125770689117871</v>
      </c>
      <c r="S5271" s="1">
        <f t="shared" ca="1" si="569"/>
        <v>1069</v>
      </c>
      <c r="T5271" s="1" t="str">
        <f t="shared" ca="1" si="565"/>
        <v/>
      </c>
    </row>
    <row r="5272" spans="1:20" x14ac:dyDescent="0.25">
      <c r="A5272" s="1">
        <v>5268</v>
      </c>
      <c r="B5272" s="1">
        <v>527</v>
      </c>
      <c r="C5272" s="1">
        <v>53</v>
      </c>
      <c r="D5272" s="1" t="s">
        <v>16</v>
      </c>
      <c r="E5272" s="1">
        <v>1</v>
      </c>
      <c r="J5272" s="1">
        <v>5268</v>
      </c>
      <c r="K5272" s="1">
        <f t="shared" ca="1" si="566"/>
        <v>0.65665359500641252</v>
      </c>
      <c r="L5272" s="1">
        <f t="shared" ca="1" si="567"/>
        <v>3455</v>
      </c>
      <c r="M5272" s="1" t="str">
        <f t="shared" ca="1" si="564"/>
        <v/>
      </c>
      <c r="Q5272" s="1">
        <v>5268</v>
      </c>
      <c r="R5272" s="1">
        <f t="shared" ca="1" si="568"/>
        <v>0.29114529935883859</v>
      </c>
      <c r="S5272" s="1">
        <f t="shared" ca="1" si="569"/>
        <v>4252</v>
      </c>
      <c r="T5272" s="1" t="str">
        <f t="shared" ca="1" si="565"/>
        <v/>
      </c>
    </row>
    <row r="5273" spans="1:20" x14ac:dyDescent="0.25">
      <c r="A5273" s="1">
        <v>5269</v>
      </c>
      <c r="B5273" s="1">
        <v>527</v>
      </c>
      <c r="C5273" s="1">
        <v>53</v>
      </c>
      <c r="D5273" s="1" t="s">
        <v>16</v>
      </c>
      <c r="E5273" s="1">
        <v>0</v>
      </c>
      <c r="J5273" s="1">
        <v>5269</v>
      </c>
      <c r="K5273" s="1">
        <f t="shared" ca="1" si="566"/>
        <v>0.41613062364408271</v>
      </c>
      <c r="L5273" s="1">
        <f t="shared" ca="1" si="567"/>
        <v>5850</v>
      </c>
      <c r="M5273" s="1" t="str">
        <f t="shared" ca="1" si="564"/>
        <v/>
      </c>
      <c r="Q5273" s="1">
        <v>5269</v>
      </c>
      <c r="R5273" s="1">
        <f t="shared" ca="1" si="568"/>
        <v>0.12191269393615434</v>
      </c>
      <c r="S5273" s="1">
        <f t="shared" ca="1" si="569"/>
        <v>5294</v>
      </c>
      <c r="T5273" s="1" t="str">
        <f t="shared" ca="1" si="565"/>
        <v/>
      </c>
    </row>
    <row r="5274" spans="1:20" x14ac:dyDescent="0.25">
      <c r="A5274" s="1">
        <v>5270</v>
      </c>
      <c r="B5274" s="1">
        <v>527</v>
      </c>
      <c r="C5274" s="1">
        <v>53</v>
      </c>
      <c r="D5274" s="1" t="s">
        <v>16</v>
      </c>
      <c r="E5274" s="1">
        <v>0</v>
      </c>
      <c r="J5274" s="1">
        <v>5270</v>
      </c>
      <c r="K5274" s="1">
        <f t="shared" ca="1" si="566"/>
        <v>0.67930892136700871</v>
      </c>
      <c r="L5274" s="1">
        <f t="shared" ca="1" si="567"/>
        <v>3235</v>
      </c>
      <c r="M5274" s="1" t="str">
        <f t="shared" ca="1" si="564"/>
        <v/>
      </c>
      <c r="Q5274" s="1">
        <v>5270</v>
      </c>
      <c r="R5274" s="1">
        <f t="shared" ca="1" si="568"/>
        <v>0.58635070127467359</v>
      </c>
      <c r="S5274" s="1">
        <f t="shared" ca="1" si="569"/>
        <v>2418</v>
      </c>
      <c r="T5274" s="1" t="str">
        <f t="shared" ca="1" si="565"/>
        <v/>
      </c>
    </row>
    <row r="5275" spans="1:20" x14ac:dyDescent="0.25">
      <c r="A5275" s="1">
        <v>5271</v>
      </c>
      <c r="B5275" s="1">
        <v>528</v>
      </c>
      <c r="C5275" s="1">
        <v>53</v>
      </c>
      <c r="D5275" s="1" t="s">
        <v>16</v>
      </c>
      <c r="E5275" s="1">
        <v>0</v>
      </c>
      <c r="J5275" s="1">
        <v>5271</v>
      </c>
      <c r="K5275" s="1">
        <f t="shared" ca="1" si="566"/>
        <v>0.18379589810900077</v>
      </c>
      <c r="L5275" s="1">
        <f t="shared" ca="1" si="567"/>
        <v>8160</v>
      </c>
      <c r="M5275" s="1" t="str">
        <f t="shared" ca="1" si="564"/>
        <v/>
      </c>
      <c r="Q5275" s="1">
        <v>5271</v>
      </c>
      <c r="R5275" s="1">
        <f t="shared" ca="1" si="568"/>
        <v>0.45728164411517502</v>
      </c>
      <c r="S5275" s="1">
        <f t="shared" ca="1" si="569"/>
        <v>3227</v>
      </c>
      <c r="T5275" s="1" t="str">
        <f t="shared" ca="1" si="565"/>
        <v/>
      </c>
    </row>
    <row r="5276" spans="1:20" x14ac:dyDescent="0.25">
      <c r="A5276" s="1">
        <v>5272</v>
      </c>
      <c r="B5276" s="1">
        <v>528</v>
      </c>
      <c r="C5276" s="1">
        <v>53</v>
      </c>
      <c r="D5276" s="1" t="s">
        <v>16</v>
      </c>
      <c r="E5276" s="1">
        <v>0</v>
      </c>
      <c r="J5276" s="1">
        <v>5272</v>
      </c>
      <c r="K5276" s="1">
        <f t="shared" ca="1" si="566"/>
        <v>7.5960904828616949E-3</v>
      </c>
      <c r="L5276" s="1">
        <f t="shared" ca="1" si="567"/>
        <v>9936</v>
      </c>
      <c r="M5276" s="1" t="str">
        <f t="shared" ca="1" si="564"/>
        <v/>
      </c>
      <c r="Q5276" s="1">
        <v>5272</v>
      </c>
      <c r="R5276" s="1">
        <f t="shared" ca="1" si="568"/>
        <v>0.33740886152831684</v>
      </c>
      <c r="S5276" s="1">
        <f t="shared" ca="1" si="569"/>
        <v>3972</v>
      </c>
      <c r="T5276" s="1" t="str">
        <f t="shared" ca="1" si="565"/>
        <v/>
      </c>
    </row>
    <row r="5277" spans="1:20" x14ac:dyDescent="0.25">
      <c r="A5277" s="1">
        <v>5273</v>
      </c>
      <c r="B5277" s="1">
        <v>528</v>
      </c>
      <c r="C5277" s="1">
        <v>53</v>
      </c>
      <c r="D5277" s="1" t="s">
        <v>16</v>
      </c>
      <c r="E5277" s="1">
        <v>0</v>
      </c>
      <c r="J5277" s="1">
        <v>5273</v>
      </c>
      <c r="K5277" s="1">
        <f t="shared" ca="1" si="566"/>
        <v>0.37145443478288265</v>
      </c>
      <c r="L5277" s="1">
        <f t="shared" ca="1" si="567"/>
        <v>6283</v>
      </c>
      <c r="M5277" s="1" t="str">
        <f t="shared" ca="1" si="564"/>
        <v/>
      </c>
      <c r="Q5277" s="1">
        <v>5273</v>
      </c>
      <c r="R5277" s="1">
        <f t="shared" ca="1" si="568"/>
        <v>0.76991664674293991</v>
      </c>
      <c r="S5277" s="1">
        <f t="shared" ca="1" si="569"/>
        <v>1298</v>
      </c>
      <c r="T5277" s="1" t="str">
        <f t="shared" ca="1" si="565"/>
        <v/>
      </c>
    </row>
    <row r="5278" spans="1:20" x14ac:dyDescent="0.25">
      <c r="A5278" s="1">
        <v>5274</v>
      </c>
      <c r="B5278" s="1">
        <v>528</v>
      </c>
      <c r="C5278" s="1">
        <v>53</v>
      </c>
      <c r="D5278" s="1" t="s">
        <v>16</v>
      </c>
      <c r="E5278" s="1">
        <v>0</v>
      </c>
      <c r="J5278" s="1">
        <v>5274</v>
      </c>
      <c r="K5278" s="1">
        <f t="shared" ca="1" si="566"/>
        <v>0.7501755165196331</v>
      </c>
      <c r="L5278" s="1">
        <f t="shared" ca="1" si="567"/>
        <v>2534</v>
      </c>
      <c r="M5278" s="1" t="str">
        <f t="shared" ca="1" si="564"/>
        <v/>
      </c>
      <c r="Q5278" s="1">
        <v>5274</v>
      </c>
      <c r="R5278" s="1">
        <f t="shared" ca="1" si="568"/>
        <v>0.61056503149517749</v>
      </c>
      <c r="S5278" s="1">
        <f t="shared" ca="1" si="569"/>
        <v>2295</v>
      </c>
      <c r="T5278" s="1" t="str">
        <f t="shared" ca="1" si="565"/>
        <v/>
      </c>
    </row>
    <row r="5279" spans="1:20" x14ac:dyDescent="0.25">
      <c r="A5279" s="1">
        <v>5275</v>
      </c>
      <c r="B5279" s="1">
        <v>528</v>
      </c>
      <c r="C5279" s="1">
        <v>53</v>
      </c>
      <c r="D5279" s="1" t="s">
        <v>16</v>
      </c>
      <c r="E5279" s="1">
        <v>0</v>
      </c>
      <c r="J5279" s="1">
        <v>5275</v>
      </c>
      <c r="K5279" s="1">
        <f t="shared" ca="1" si="566"/>
        <v>0.15194647581483189</v>
      </c>
      <c r="L5279" s="1">
        <f t="shared" ca="1" si="567"/>
        <v>8459</v>
      </c>
      <c r="M5279" s="1" t="str">
        <f t="shared" ca="1" si="564"/>
        <v/>
      </c>
      <c r="Q5279" s="1">
        <v>5275</v>
      </c>
      <c r="R5279" s="1">
        <f t="shared" ca="1" si="568"/>
        <v>0.36755009220929102</v>
      </c>
      <c r="S5279" s="1">
        <f t="shared" ca="1" si="569"/>
        <v>3788</v>
      </c>
      <c r="T5279" s="1" t="str">
        <f t="shared" ca="1" si="565"/>
        <v/>
      </c>
    </row>
    <row r="5280" spans="1:20" x14ac:dyDescent="0.25">
      <c r="A5280" s="1">
        <v>5276</v>
      </c>
      <c r="B5280" s="1">
        <v>528</v>
      </c>
      <c r="C5280" s="1">
        <v>53</v>
      </c>
      <c r="D5280" s="1" t="s">
        <v>16</v>
      </c>
      <c r="E5280" s="1">
        <v>0</v>
      </c>
      <c r="J5280" s="1">
        <v>5276</v>
      </c>
      <c r="K5280" s="1">
        <f t="shared" ca="1" si="566"/>
        <v>0.78150323119980725</v>
      </c>
      <c r="L5280" s="1">
        <f t="shared" ca="1" si="567"/>
        <v>2239</v>
      </c>
      <c r="M5280" s="1" t="str">
        <f t="shared" ca="1" si="564"/>
        <v/>
      </c>
      <c r="Q5280" s="1">
        <v>5276</v>
      </c>
      <c r="R5280" s="1">
        <f t="shared" ca="1" si="568"/>
        <v>0.2617635893708018</v>
      </c>
      <c r="S5280" s="1">
        <f t="shared" ca="1" si="569"/>
        <v>4421</v>
      </c>
      <c r="T5280" s="1" t="str">
        <f t="shared" ca="1" si="565"/>
        <v/>
      </c>
    </row>
    <row r="5281" spans="1:20" x14ac:dyDescent="0.25">
      <c r="A5281" s="1">
        <v>5277</v>
      </c>
      <c r="B5281" s="1">
        <v>528</v>
      </c>
      <c r="C5281" s="1">
        <v>53</v>
      </c>
      <c r="D5281" s="1" t="s">
        <v>16</v>
      </c>
      <c r="E5281" s="1">
        <v>0</v>
      </c>
      <c r="J5281" s="1">
        <v>5277</v>
      </c>
      <c r="K5281" s="1">
        <f t="shared" ca="1" si="566"/>
        <v>7.970831364040909E-2</v>
      </c>
      <c r="L5281" s="1">
        <f t="shared" ca="1" si="567"/>
        <v>9167</v>
      </c>
      <c r="M5281" s="1" t="str">
        <f t="shared" ca="1" si="564"/>
        <v/>
      </c>
      <c r="Q5281" s="1">
        <v>5277</v>
      </c>
      <c r="R5281" s="1">
        <f t="shared" ca="1" si="568"/>
        <v>0.29409919151958641</v>
      </c>
      <c r="S5281" s="1">
        <f t="shared" ca="1" si="569"/>
        <v>4231</v>
      </c>
      <c r="T5281" s="1" t="str">
        <f t="shared" ca="1" si="565"/>
        <v/>
      </c>
    </row>
    <row r="5282" spans="1:20" x14ac:dyDescent="0.25">
      <c r="A5282" s="1">
        <v>5278</v>
      </c>
      <c r="B5282" s="1">
        <v>528</v>
      </c>
      <c r="C5282" s="1">
        <v>53</v>
      </c>
      <c r="D5282" s="1" t="s">
        <v>16</v>
      </c>
      <c r="E5282" s="1">
        <v>0</v>
      </c>
      <c r="J5282" s="1">
        <v>5278</v>
      </c>
      <c r="K5282" s="1">
        <f t="shared" ca="1" si="566"/>
        <v>0.20194760557332336</v>
      </c>
      <c r="L5282" s="1">
        <f t="shared" ca="1" si="567"/>
        <v>7978</v>
      </c>
      <c r="M5282" s="1" t="str">
        <f t="shared" ca="1" si="564"/>
        <v/>
      </c>
      <c r="Q5282" s="1">
        <v>5278</v>
      </c>
      <c r="R5282" s="1">
        <f t="shared" ca="1" si="568"/>
        <v>0.27798361880881406</v>
      </c>
      <c r="S5282" s="1">
        <f t="shared" ca="1" si="569"/>
        <v>4316</v>
      </c>
      <c r="T5282" s="1" t="str">
        <f t="shared" ca="1" si="565"/>
        <v/>
      </c>
    </row>
    <row r="5283" spans="1:20" x14ac:dyDescent="0.25">
      <c r="A5283" s="1">
        <v>5279</v>
      </c>
      <c r="B5283" s="1">
        <v>528</v>
      </c>
      <c r="C5283" s="1">
        <v>53</v>
      </c>
      <c r="D5283" s="1" t="s">
        <v>16</v>
      </c>
      <c r="E5283" s="1">
        <v>0</v>
      </c>
      <c r="J5283" s="1">
        <v>5279</v>
      </c>
      <c r="K5283" s="1">
        <f t="shared" ca="1" si="566"/>
        <v>0.91609065159809366</v>
      </c>
      <c r="L5283" s="1">
        <f t="shared" ca="1" si="567"/>
        <v>855</v>
      </c>
      <c r="M5283" s="1" t="str">
        <f t="shared" ca="1" si="564"/>
        <v/>
      </c>
      <c r="Q5283" s="1">
        <v>5279</v>
      </c>
      <c r="R5283" s="1">
        <f t="shared" ca="1" si="568"/>
        <v>1.4608609607154266E-2</v>
      </c>
      <c r="S5283" s="1">
        <f t="shared" ca="1" si="569"/>
        <v>5921</v>
      </c>
      <c r="T5283" s="1" t="str">
        <f t="shared" ca="1" si="565"/>
        <v/>
      </c>
    </row>
    <row r="5284" spans="1:20" x14ac:dyDescent="0.25">
      <c r="A5284" s="1">
        <v>5280</v>
      </c>
      <c r="B5284" s="1">
        <v>528</v>
      </c>
      <c r="C5284" s="1">
        <v>53</v>
      </c>
      <c r="D5284" s="1" t="s">
        <v>16</v>
      </c>
      <c r="E5284" s="1">
        <v>0</v>
      </c>
      <c r="J5284" s="1">
        <v>5280</v>
      </c>
      <c r="K5284" s="1">
        <f t="shared" ca="1" si="566"/>
        <v>4.4611205993058789E-2</v>
      </c>
      <c r="L5284" s="1">
        <f t="shared" ca="1" si="567"/>
        <v>9526</v>
      </c>
      <c r="M5284" s="1" t="str">
        <f t="shared" ca="1" si="564"/>
        <v/>
      </c>
      <c r="Q5284" s="1">
        <v>5280</v>
      </c>
      <c r="R5284" s="1">
        <f t="shared" ca="1" si="568"/>
        <v>0.13179011195332968</v>
      </c>
      <c r="S5284" s="1">
        <f t="shared" ca="1" si="569"/>
        <v>5231</v>
      </c>
      <c r="T5284" s="1" t="str">
        <f t="shared" ca="1" si="565"/>
        <v/>
      </c>
    </row>
    <row r="5285" spans="1:20" x14ac:dyDescent="0.25">
      <c r="A5285" s="1">
        <v>5281</v>
      </c>
      <c r="B5285" s="1">
        <v>529</v>
      </c>
      <c r="C5285" s="1">
        <v>53</v>
      </c>
      <c r="D5285" s="1" t="s">
        <v>16</v>
      </c>
      <c r="E5285" s="1">
        <v>0</v>
      </c>
      <c r="J5285" s="1">
        <v>5281</v>
      </c>
      <c r="K5285" s="1">
        <f t="shared" ca="1" si="566"/>
        <v>0.48517637508450806</v>
      </c>
      <c r="L5285" s="1">
        <f t="shared" ca="1" si="567"/>
        <v>5139</v>
      </c>
      <c r="M5285" s="1" t="str">
        <f t="shared" ca="1" si="564"/>
        <v/>
      </c>
      <c r="Q5285" s="1">
        <v>5281</v>
      </c>
      <c r="R5285" s="1">
        <f t="shared" ca="1" si="568"/>
        <v>0.18477663273371803</v>
      </c>
      <c r="S5285" s="1">
        <f t="shared" ca="1" si="569"/>
        <v>4887</v>
      </c>
      <c r="T5285" s="1" t="str">
        <f t="shared" ca="1" si="565"/>
        <v/>
      </c>
    </row>
    <row r="5286" spans="1:20" x14ac:dyDescent="0.25">
      <c r="A5286" s="1">
        <v>5282</v>
      </c>
      <c r="B5286" s="1">
        <v>529</v>
      </c>
      <c r="C5286" s="1">
        <v>53</v>
      </c>
      <c r="D5286" s="1" t="s">
        <v>16</v>
      </c>
      <c r="E5286" s="1">
        <v>0</v>
      </c>
      <c r="J5286" s="1">
        <v>5282</v>
      </c>
      <c r="K5286" s="1">
        <f t="shared" ca="1" si="566"/>
        <v>0.13811876525032751</v>
      </c>
      <c r="L5286" s="1">
        <f t="shared" ca="1" si="567"/>
        <v>8590</v>
      </c>
      <c r="M5286" s="1" t="str">
        <f t="shared" ca="1" si="564"/>
        <v/>
      </c>
      <c r="Q5286" s="1">
        <v>5282</v>
      </c>
      <c r="R5286" s="1">
        <f t="shared" ca="1" si="568"/>
        <v>0.26269204294600079</v>
      </c>
      <c r="S5286" s="1">
        <f t="shared" ca="1" si="569"/>
        <v>4415</v>
      </c>
      <c r="T5286" s="1" t="str">
        <f t="shared" ca="1" si="565"/>
        <v/>
      </c>
    </row>
    <row r="5287" spans="1:20" x14ac:dyDescent="0.25">
      <c r="A5287" s="1">
        <v>5283</v>
      </c>
      <c r="B5287" s="1">
        <v>529</v>
      </c>
      <c r="C5287" s="1">
        <v>53</v>
      </c>
      <c r="D5287" s="1" t="s">
        <v>16</v>
      </c>
      <c r="E5287" s="1">
        <v>0</v>
      </c>
      <c r="J5287" s="1">
        <v>5283</v>
      </c>
      <c r="K5287" s="1">
        <f t="shared" ca="1" si="566"/>
        <v>0.82832915272825391</v>
      </c>
      <c r="L5287" s="1">
        <f t="shared" ca="1" si="567"/>
        <v>1743</v>
      </c>
      <c r="M5287" s="1" t="str">
        <f t="shared" ca="1" si="564"/>
        <v/>
      </c>
      <c r="Q5287" s="1">
        <v>5283</v>
      </c>
      <c r="R5287" s="1">
        <f t="shared" ca="1" si="568"/>
        <v>0.74096760804642814</v>
      </c>
      <c r="S5287" s="1">
        <f t="shared" ca="1" si="569"/>
        <v>1508</v>
      </c>
      <c r="T5287" s="1" t="str">
        <f t="shared" ca="1" si="565"/>
        <v/>
      </c>
    </row>
    <row r="5288" spans="1:20" x14ac:dyDescent="0.25">
      <c r="A5288" s="1">
        <v>5284</v>
      </c>
      <c r="B5288" s="1">
        <v>529</v>
      </c>
      <c r="C5288" s="1">
        <v>53</v>
      </c>
      <c r="D5288" s="1" t="s">
        <v>16</v>
      </c>
      <c r="E5288" s="1">
        <v>0</v>
      </c>
      <c r="J5288" s="1">
        <v>5284</v>
      </c>
      <c r="K5288" s="1">
        <f t="shared" ca="1" si="566"/>
        <v>0.18658767778655672</v>
      </c>
      <c r="L5288" s="1">
        <f t="shared" ca="1" si="567"/>
        <v>8134</v>
      </c>
      <c r="M5288" s="1" t="str">
        <f t="shared" ca="1" si="564"/>
        <v/>
      </c>
      <c r="Q5288" s="1">
        <v>5284</v>
      </c>
      <c r="R5288" s="1">
        <f t="shared" ca="1" si="568"/>
        <v>0.71060457671068222</v>
      </c>
      <c r="S5288" s="1">
        <f t="shared" ca="1" si="569"/>
        <v>1694</v>
      </c>
      <c r="T5288" s="1" t="str">
        <f t="shared" ca="1" si="565"/>
        <v/>
      </c>
    </row>
    <row r="5289" spans="1:20" x14ac:dyDescent="0.25">
      <c r="A5289" s="1">
        <v>5285</v>
      </c>
      <c r="B5289" s="1">
        <v>529</v>
      </c>
      <c r="C5289" s="1">
        <v>53</v>
      </c>
      <c r="D5289" s="1" t="s">
        <v>16</v>
      </c>
      <c r="E5289" s="1">
        <v>0</v>
      </c>
      <c r="J5289" s="1">
        <v>5285</v>
      </c>
      <c r="K5289" s="1">
        <f t="shared" ca="1" si="566"/>
        <v>0.30290927164904224</v>
      </c>
      <c r="L5289" s="1">
        <f t="shared" ca="1" si="567"/>
        <v>6919</v>
      </c>
      <c r="M5289" s="1" t="str">
        <f t="shared" ca="1" si="564"/>
        <v/>
      </c>
      <c r="Q5289" s="1">
        <v>5285</v>
      </c>
      <c r="R5289" s="1">
        <f t="shared" ca="1" si="568"/>
        <v>0.87917852285881937</v>
      </c>
      <c r="S5289" s="1">
        <f t="shared" ca="1" si="569"/>
        <v>653</v>
      </c>
      <c r="T5289" s="1" t="str">
        <f t="shared" ca="1" si="565"/>
        <v/>
      </c>
    </row>
    <row r="5290" spans="1:20" x14ac:dyDescent="0.25">
      <c r="A5290" s="1">
        <v>5286</v>
      </c>
      <c r="B5290" s="1">
        <v>529</v>
      </c>
      <c r="C5290" s="1">
        <v>53</v>
      </c>
      <c r="D5290" s="1" t="s">
        <v>16</v>
      </c>
      <c r="E5290" s="1">
        <v>0</v>
      </c>
      <c r="J5290" s="1">
        <v>5286</v>
      </c>
      <c r="K5290" s="1">
        <f t="shared" ca="1" si="566"/>
        <v>0.18433247218919679</v>
      </c>
      <c r="L5290" s="1">
        <f t="shared" ca="1" si="567"/>
        <v>8154</v>
      </c>
      <c r="M5290" s="1" t="str">
        <f t="shared" ca="1" si="564"/>
        <v/>
      </c>
      <c r="Q5290" s="1">
        <v>5286</v>
      </c>
      <c r="R5290" s="1">
        <f t="shared" ca="1" si="568"/>
        <v>0.67378189242372355</v>
      </c>
      <c r="S5290" s="1">
        <f t="shared" ca="1" si="569"/>
        <v>1904</v>
      </c>
      <c r="T5290" s="1" t="str">
        <f t="shared" ca="1" si="565"/>
        <v/>
      </c>
    </row>
    <row r="5291" spans="1:20" x14ac:dyDescent="0.25">
      <c r="A5291" s="1">
        <v>5287</v>
      </c>
      <c r="B5291" s="1">
        <v>529</v>
      </c>
      <c r="C5291" s="1">
        <v>53</v>
      </c>
      <c r="D5291" s="1" t="s">
        <v>16</v>
      </c>
      <c r="E5291" s="1">
        <v>0</v>
      </c>
      <c r="J5291" s="1">
        <v>5287</v>
      </c>
      <c r="K5291" s="1">
        <f t="shared" ca="1" si="566"/>
        <v>0.17785311525622027</v>
      </c>
      <c r="L5291" s="1">
        <f t="shared" ca="1" si="567"/>
        <v>8211</v>
      </c>
      <c r="M5291" s="1" t="str">
        <f t="shared" ca="1" si="564"/>
        <v/>
      </c>
      <c r="Q5291" s="1">
        <v>5287</v>
      </c>
      <c r="R5291" s="1">
        <f t="shared" ca="1" si="568"/>
        <v>0.67183268302184407</v>
      </c>
      <c r="S5291" s="1">
        <f t="shared" ca="1" si="569"/>
        <v>1924</v>
      </c>
      <c r="T5291" s="1" t="str">
        <f t="shared" ca="1" si="565"/>
        <v/>
      </c>
    </row>
    <row r="5292" spans="1:20" x14ac:dyDescent="0.25">
      <c r="A5292" s="1">
        <v>5288</v>
      </c>
      <c r="B5292" s="1">
        <v>529</v>
      </c>
      <c r="C5292" s="1">
        <v>53</v>
      </c>
      <c r="D5292" s="1" t="s">
        <v>16</v>
      </c>
      <c r="E5292" s="1">
        <v>0</v>
      </c>
      <c r="J5292" s="1">
        <v>5288</v>
      </c>
      <c r="K5292" s="1">
        <f t="shared" ca="1" si="566"/>
        <v>0.78738502200347349</v>
      </c>
      <c r="L5292" s="1">
        <f t="shared" ca="1" si="567"/>
        <v>2173</v>
      </c>
      <c r="M5292" s="1" t="str">
        <f t="shared" ca="1" si="564"/>
        <v/>
      </c>
      <c r="Q5292" s="1">
        <v>5288</v>
      </c>
      <c r="R5292" s="1">
        <f t="shared" ca="1" si="568"/>
        <v>1.6630703534315061E-2</v>
      </c>
      <c r="S5292" s="1">
        <f t="shared" ca="1" si="569"/>
        <v>5911</v>
      </c>
      <c r="T5292" s="1" t="str">
        <f t="shared" ca="1" si="565"/>
        <v/>
      </c>
    </row>
    <row r="5293" spans="1:20" x14ac:dyDescent="0.25">
      <c r="A5293" s="1">
        <v>5289</v>
      </c>
      <c r="B5293" s="1">
        <v>529</v>
      </c>
      <c r="C5293" s="1">
        <v>53</v>
      </c>
      <c r="D5293" s="1" t="s">
        <v>16</v>
      </c>
      <c r="E5293" s="1">
        <v>0</v>
      </c>
      <c r="J5293" s="1">
        <v>5289</v>
      </c>
      <c r="K5293" s="1">
        <f t="shared" ca="1" si="566"/>
        <v>0.47847714667769725</v>
      </c>
      <c r="L5293" s="1">
        <f t="shared" ca="1" si="567"/>
        <v>5207</v>
      </c>
      <c r="M5293" s="1" t="str">
        <f t="shared" ca="1" si="564"/>
        <v/>
      </c>
      <c r="Q5293" s="1">
        <v>5289</v>
      </c>
      <c r="R5293" s="1">
        <f t="shared" ca="1" si="568"/>
        <v>0.95360014182399266</v>
      </c>
      <c r="S5293" s="1">
        <f t="shared" ca="1" si="569"/>
        <v>238</v>
      </c>
      <c r="T5293" s="1" t="str">
        <f t="shared" ca="1" si="565"/>
        <v/>
      </c>
    </row>
    <row r="5294" spans="1:20" x14ac:dyDescent="0.25">
      <c r="A5294" s="1">
        <v>5290</v>
      </c>
      <c r="B5294" s="1">
        <v>529</v>
      </c>
      <c r="C5294" s="1">
        <v>53</v>
      </c>
      <c r="D5294" s="1" t="s">
        <v>16</v>
      </c>
      <c r="E5294" s="1">
        <v>0</v>
      </c>
      <c r="J5294" s="1">
        <v>5290</v>
      </c>
      <c r="K5294" s="1">
        <f t="shared" ca="1" si="566"/>
        <v>0.79371715062957116</v>
      </c>
      <c r="L5294" s="1">
        <f t="shared" ca="1" si="567"/>
        <v>2113</v>
      </c>
      <c r="M5294" s="1" t="str">
        <f t="shared" ca="1" si="564"/>
        <v/>
      </c>
      <c r="Q5294" s="1">
        <v>5290</v>
      </c>
      <c r="R5294" s="1">
        <f t="shared" ca="1" si="568"/>
        <v>0.11499818556729491</v>
      </c>
      <c r="S5294" s="1">
        <f t="shared" ca="1" si="569"/>
        <v>5340</v>
      </c>
      <c r="T5294" s="1" t="str">
        <f t="shared" ca="1" si="565"/>
        <v/>
      </c>
    </row>
    <row r="5295" spans="1:20" x14ac:dyDescent="0.25">
      <c r="A5295" s="1">
        <v>5291</v>
      </c>
      <c r="B5295" s="1">
        <v>530</v>
      </c>
      <c r="C5295" s="1">
        <v>53</v>
      </c>
      <c r="D5295" s="1" t="s">
        <v>16</v>
      </c>
      <c r="E5295" s="1">
        <v>0</v>
      </c>
      <c r="J5295" s="1">
        <v>5291</v>
      </c>
      <c r="K5295" s="1">
        <f t="shared" ca="1" si="566"/>
        <v>0.12342678179358091</v>
      </c>
      <c r="L5295" s="1">
        <f t="shared" ca="1" si="567"/>
        <v>8754</v>
      </c>
      <c r="M5295" s="1" t="str">
        <f t="shared" ca="1" si="564"/>
        <v/>
      </c>
      <c r="Q5295" s="1">
        <v>5291</v>
      </c>
      <c r="R5295" s="1">
        <f t="shared" ca="1" si="568"/>
        <v>0.43211797515210215</v>
      </c>
      <c r="S5295" s="1">
        <f t="shared" ca="1" si="569"/>
        <v>3399</v>
      </c>
      <c r="T5295" s="1" t="str">
        <f t="shared" ca="1" si="565"/>
        <v/>
      </c>
    </row>
    <row r="5296" spans="1:20" x14ac:dyDescent="0.25">
      <c r="A5296" s="1">
        <v>5292</v>
      </c>
      <c r="B5296" s="1">
        <v>530</v>
      </c>
      <c r="C5296" s="1">
        <v>53</v>
      </c>
      <c r="D5296" s="1" t="s">
        <v>16</v>
      </c>
      <c r="E5296" s="1">
        <v>0</v>
      </c>
      <c r="J5296" s="1">
        <v>5292</v>
      </c>
      <c r="K5296" s="1">
        <f t="shared" ca="1" si="566"/>
        <v>2.8377930937720452E-2</v>
      </c>
      <c r="L5296" s="1">
        <f t="shared" ca="1" si="567"/>
        <v>9719</v>
      </c>
      <c r="M5296" s="1" t="str">
        <f t="shared" ca="1" si="564"/>
        <v/>
      </c>
      <c r="Q5296" s="1">
        <v>5292</v>
      </c>
      <c r="R5296" s="1">
        <f t="shared" ca="1" si="568"/>
        <v>8.5703332847530844E-2</v>
      </c>
      <c r="S5296" s="1">
        <f t="shared" ca="1" si="569"/>
        <v>5504</v>
      </c>
      <c r="T5296" s="1" t="str">
        <f t="shared" ca="1" si="565"/>
        <v/>
      </c>
    </row>
    <row r="5297" spans="1:20" x14ac:dyDescent="0.25">
      <c r="A5297" s="1">
        <v>5293</v>
      </c>
      <c r="B5297" s="1">
        <v>530</v>
      </c>
      <c r="C5297" s="1">
        <v>53</v>
      </c>
      <c r="D5297" s="1" t="s">
        <v>16</v>
      </c>
      <c r="E5297" s="1">
        <v>0</v>
      </c>
      <c r="J5297" s="1">
        <v>5293</v>
      </c>
      <c r="K5297" s="1">
        <f t="shared" ca="1" si="566"/>
        <v>0.5018519523241568</v>
      </c>
      <c r="L5297" s="1">
        <f t="shared" ca="1" si="567"/>
        <v>4982</v>
      </c>
      <c r="M5297" s="1" t="str">
        <f t="shared" ca="1" si="564"/>
        <v/>
      </c>
      <c r="Q5297" s="1">
        <v>5293</v>
      </c>
      <c r="R5297" s="1">
        <f t="shared" ca="1" si="568"/>
        <v>0.81586451885994582</v>
      </c>
      <c r="S5297" s="1">
        <f t="shared" ca="1" si="569"/>
        <v>1041</v>
      </c>
      <c r="T5297" s="1" t="str">
        <f t="shared" ca="1" si="565"/>
        <v/>
      </c>
    </row>
    <row r="5298" spans="1:20" x14ac:dyDescent="0.25">
      <c r="A5298" s="1">
        <v>5294</v>
      </c>
      <c r="B5298" s="1">
        <v>530</v>
      </c>
      <c r="C5298" s="1">
        <v>53</v>
      </c>
      <c r="D5298" s="1" t="s">
        <v>16</v>
      </c>
      <c r="E5298" s="1">
        <v>0</v>
      </c>
      <c r="J5298" s="1">
        <v>5294</v>
      </c>
      <c r="K5298" s="1">
        <f t="shared" ca="1" si="566"/>
        <v>0.38918075772907279</v>
      </c>
      <c r="L5298" s="1">
        <f t="shared" ca="1" si="567"/>
        <v>6105</v>
      </c>
      <c r="M5298" s="1" t="str">
        <f t="shared" ca="1" si="564"/>
        <v/>
      </c>
      <c r="Q5298" s="1">
        <v>5294</v>
      </c>
      <c r="R5298" s="1">
        <f t="shared" ca="1" si="568"/>
        <v>0.65645314851589387</v>
      </c>
      <c r="S5298" s="1">
        <f t="shared" ca="1" si="569"/>
        <v>2006</v>
      </c>
      <c r="T5298" s="1" t="str">
        <f t="shared" ca="1" si="565"/>
        <v/>
      </c>
    </row>
    <row r="5299" spans="1:20" x14ac:dyDescent="0.25">
      <c r="A5299" s="1">
        <v>5295</v>
      </c>
      <c r="B5299" s="1">
        <v>530</v>
      </c>
      <c r="C5299" s="1">
        <v>53</v>
      </c>
      <c r="D5299" s="1" t="s">
        <v>16</v>
      </c>
      <c r="E5299" s="1">
        <v>0</v>
      </c>
      <c r="J5299" s="1">
        <v>5295</v>
      </c>
      <c r="K5299" s="1">
        <f t="shared" ca="1" si="566"/>
        <v>0.22612571455571817</v>
      </c>
      <c r="L5299" s="1">
        <f t="shared" ca="1" si="567"/>
        <v>7715</v>
      </c>
      <c r="M5299" s="1" t="str">
        <f t="shared" ca="1" si="564"/>
        <v/>
      </c>
      <c r="Q5299" s="1">
        <v>5295</v>
      </c>
      <c r="R5299" s="1">
        <f t="shared" ca="1" si="568"/>
        <v>0.39972548456031831</v>
      </c>
      <c r="S5299" s="1">
        <f t="shared" ca="1" si="569"/>
        <v>3585</v>
      </c>
      <c r="T5299" s="1" t="str">
        <f t="shared" ca="1" si="565"/>
        <v/>
      </c>
    </row>
    <row r="5300" spans="1:20" x14ac:dyDescent="0.25">
      <c r="A5300" s="1">
        <v>5296</v>
      </c>
      <c r="B5300" s="1">
        <v>530</v>
      </c>
      <c r="C5300" s="1">
        <v>53</v>
      </c>
      <c r="D5300" s="1" t="s">
        <v>16</v>
      </c>
      <c r="E5300" s="1">
        <v>0</v>
      </c>
      <c r="J5300" s="1">
        <v>5296</v>
      </c>
      <c r="K5300" s="1">
        <f t="shared" ca="1" si="566"/>
        <v>0.12519782728565632</v>
      </c>
      <c r="L5300" s="1">
        <f t="shared" ca="1" si="567"/>
        <v>8737</v>
      </c>
      <c r="M5300" s="1" t="str">
        <f t="shared" ca="1" si="564"/>
        <v/>
      </c>
      <c r="Q5300" s="1">
        <v>5296</v>
      </c>
      <c r="R5300" s="1">
        <f t="shared" ca="1" si="568"/>
        <v>0.27076390597972699</v>
      </c>
      <c r="S5300" s="1">
        <f t="shared" ca="1" si="569"/>
        <v>4357</v>
      </c>
      <c r="T5300" s="1" t="str">
        <f t="shared" ca="1" si="565"/>
        <v/>
      </c>
    </row>
    <row r="5301" spans="1:20" x14ac:dyDescent="0.25">
      <c r="A5301" s="1">
        <v>5297</v>
      </c>
      <c r="B5301" s="1">
        <v>530</v>
      </c>
      <c r="C5301" s="1">
        <v>53</v>
      </c>
      <c r="D5301" s="1" t="s">
        <v>16</v>
      </c>
      <c r="E5301" s="1">
        <v>0</v>
      </c>
      <c r="J5301" s="1">
        <v>5297</v>
      </c>
      <c r="K5301" s="1">
        <f t="shared" ca="1" si="566"/>
        <v>0.7225888720768523</v>
      </c>
      <c r="L5301" s="1">
        <f t="shared" ca="1" si="567"/>
        <v>2813</v>
      </c>
      <c r="M5301" s="1" t="str">
        <f t="shared" ca="1" si="564"/>
        <v/>
      </c>
      <c r="Q5301" s="1">
        <v>5297</v>
      </c>
      <c r="R5301" s="1">
        <f t="shared" ca="1" si="568"/>
        <v>0.17532216291292679</v>
      </c>
      <c r="S5301" s="1">
        <f t="shared" ca="1" si="569"/>
        <v>4961</v>
      </c>
      <c r="T5301" s="1" t="str">
        <f t="shared" ca="1" si="565"/>
        <v/>
      </c>
    </row>
    <row r="5302" spans="1:20" x14ac:dyDescent="0.25">
      <c r="A5302" s="1">
        <v>5298</v>
      </c>
      <c r="B5302" s="1">
        <v>530</v>
      </c>
      <c r="C5302" s="1">
        <v>53</v>
      </c>
      <c r="D5302" s="1" t="s">
        <v>16</v>
      </c>
      <c r="E5302" s="1">
        <v>0</v>
      </c>
      <c r="J5302" s="1">
        <v>5298</v>
      </c>
      <c r="K5302" s="1">
        <f t="shared" ca="1" si="566"/>
        <v>0.82925659736520574</v>
      </c>
      <c r="L5302" s="1">
        <f t="shared" ca="1" si="567"/>
        <v>1728</v>
      </c>
      <c r="M5302" s="1" t="str">
        <f t="shared" ca="1" si="564"/>
        <v/>
      </c>
      <c r="Q5302" s="1">
        <v>5298</v>
      </c>
      <c r="R5302" s="1">
        <f t="shared" ca="1" si="568"/>
        <v>0.5644999495943116</v>
      </c>
      <c r="S5302" s="1">
        <f t="shared" ca="1" si="569"/>
        <v>2564</v>
      </c>
      <c r="T5302" s="1" t="str">
        <f t="shared" ca="1" si="565"/>
        <v/>
      </c>
    </row>
    <row r="5303" spans="1:20" x14ac:dyDescent="0.25">
      <c r="A5303" s="1">
        <v>5299</v>
      </c>
      <c r="B5303" s="1">
        <v>530</v>
      </c>
      <c r="C5303" s="1">
        <v>53</v>
      </c>
      <c r="D5303" s="1" t="s">
        <v>16</v>
      </c>
      <c r="E5303" s="1">
        <v>0</v>
      </c>
      <c r="J5303" s="1">
        <v>5299</v>
      </c>
      <c r="K5303" s="1">
        <f t="shared" ca="1" si="566"/>
        <v>3.2070292508519782E-2</v>
      </c>
      <c r="L5303" s="1">
        <f t="shared" ca="1" si="567"/>
        <v>9681</v>
      </c>
      <c r="M5303" s="1" t="str">
        <f t="shared" ca="1" si="564"/>
        <v/>
      </c>
      <c r="Q5303" s="1">
        <v>5299</v>
      </c>
      <c r="R5303" s="1">
        <f t="shared" ca="1" si="568"/>
        <v>0.51566224740675648</v>
      </c>
      <c r="S5303" s="1">
        <f t="shared" ca="1" si="569"/>
        <v>2867</v>
      </c>
      <c r="T5303" s="1" t="str">
        <f t="shared" ca="1" si="565"/>
        <v/>
      </c>
    </row>
    <row r="5304" spans="1:20" x14ac:dyDescent="0.25">
      <c r="A5304" s="1">
        <v>5300</v>
      </c>
      <c r="B5304" s="1">
        <v>530</v>
      </c>
      <c r="C5304" s="1">
        <v>53</v>
      </c>
      <c r="D5304" s="1" t="s">
        <v>16</v>
      </c>
      <c r="E5304" s="1">
        <v>0</v>
      </c>
      <c r="J5304" s="1">
        <v>5300</v>
      </c>
      <c r="K5304" s="1">
        <f t="shared" ca="1" si="566"/>
        <v>0.98123762289028105</v>
      </c>
      <c r="L5304" s="1">
        <f t="shared" ca="1" si="567"/>
        <v>197</v>
      </c>
      <c r="M5304" s="1" t="str">
        <f t="shared" ca="1" si="564"/>
        <v/>
      </c>
      <c r="Q5304" s="1">
        <v>5300</v>
      </c>
      <c r="R5304" s="1">
        <f t="shared" ca="1" si="568"/>
        <v>0.82880941778493034</v>
      </c>
      <c r="S5304" s="1">
        <f t="shared" ca="1" si="569"/>
        <v>963</v>
      </c>
      <c r="T5304" s="1" t="str">
        <f t="shared" ca="1" si="565"/>
        <v/>
      </c>
    </row>
    <row r="5305" spans="1:20" x14ac:dyDescent="0.25">
      <c r="A5305" s="1">
        <v>5301</v>
      </c>
      <c r="B5305" s="1">
        <v>531</v>
      </c>
      <c r="C5305" s="1">
        <v>54</v>
      </c>
      <c r="D5305" s="1" t="s">
        <v>16</v>
      </c>
      <c r="E5305" s="1">
        <v>0</v>
      </c>
      <c r="J5305" s="1">
        <v>5301</v>
      </c>
      <c r="K5305" s="1">
        <f t="shared" ca="1" si="566"/>
        <v>0.41470438071777049</v>
      </c>
      <c r="L5305" s="1">
        <f t="shared" ca="1" si="567"/>
        <v>5868</v>
      </c>
      <c r="M5305" s="1" t="str">
        <f t="shared" ca="1" si="564"/>
        <v/>
      </c>
      <c r="Q5305" s="1">
        <v>5301</v>
      </c>
      <c r="R5305" s="1">
        <f t="shared" ca="1" si="568"/>
        <v>1.4282911105938378E-2</v>
      </c>
      <c r="S5305" s="1">
        <f t="shared" ca="1" si="569"/>
        <v>5925</v>
      </c>
      <c r="T5305" s="1" t="str">
        <f t="shared" ca="1" si="565"/>
        <v/>
      </c>
    </row>
    <row r="5306" spans="1:20" x14ac:dyDescent="0.25">
      <c r="A5306" s="1">
        <v>5302</v>
      </c>
      <c r="B5306" s="1">
        <v>531</v>
      </c>
      <c r="C5306" s="1">
        <v>54</v>
      </c>
      <c r="D5306" s="1" t="s">
        <v>16</v>
      </c>
      <c r="E5306" s="1">
        <v>0</v>
      </c>
      <c r="J5306" s="1">
        <v>5302</v>
      </c>
      <c r="K5306" s="1">
        <f t="shared" ca="1" si="566"/>
        <v>0.40911072718616603</v>
      </c>
      <c r="L5306" s="1">
        <f t="shared" ca="1" si="567"/>
        <v>5907</v>
      </c>
      <c r="M5306" s="1" t="str">
        <f t="shared" ca="1" si="564"/>
        <v/>
      </c>
      <c r="Q5306" s="1">
        <v>5302</v>
      </c>
      <c r="R5306" s="1">
        <f t="shared" ca="1" si="568"/>
        <v>4.5737033655921522E-3</v>
      </c>
      <c r="S5306" s="1">
        <f t="shared" ca="1" si="569"/>
        <v>5975</v>
      </c>
      <c r="T5306" s="1" t="str">
        <f t="shared" ca="1" si="565"/>
        <v/>
      </c>
    </row>
    <row r="5307" spans="1:20" x14ac:dyDescent="0.25">
      <c r="A5307" s="1">
        <v>5303</v>
      </c>
      <c r="B5307" s="1">
        <v>531</v>
      </c>
      <c r="C5307" s="1">
        <v>54</v>
      </c>
      <c r="D5307" s="1" t="s">
        <v>16</v>
      </c>
      <c r="E5307" s="1">
        <v>0</v>
      </c>
      <c r="J5307" s="1">
        <v>5303</v>
      </c>
      <c r="K5307" s="1">
        <f t="shared" ca="1" si="566"/>
        <v>0.34021845350709479</v>
      </c>
      <c r="L5307" s="1">
        <f t="shared" ca="1" si="567"/>
        <v>6584</v>
      </c>
      <c r="M5307" s="1" t="str">
        <f t="shared" ca="1" si="564"/>
        <v/>
      </c>
      <c r="Q5307" s="1">
        <v>5303</v>
      </c>
      <c r="R5307" s="1">
        <f t="shared" ca="1" si="568"/>
        <v>0.86734200881528412</v>
      </c>
      <c r="S5307" s="1">
        <f t="shared" ca="1" si="569"/>
        <v>738</v>
      </c>
      <c r="T5307" s="1" t="str">
        <f t="shared" ca="1" si="565"/>
        <v/>
      </c>
    </row>
    <row r="5308" spans="1:20" x14ac:dyDescent="0.25">
      <c r="A5308" s="1">
        <v>5304</v>
      </c>
      <c r="B5308" s="1">
        <v>531</v>
      </c>
      <c r="C5308" s="1">
        <v>54</v>
      </c>
      <c r="D5308" s="1" t="s">
        <v>16</v>
      </c>
      <c r="E5308" s="1">
        <v>0</v>
      </c>
      <c r="J5308" s="1">
        <v>5304</v>
      </c>
      <c r="K5308" s="1">
        <f t="shared" ca="1" si="566"/>
        <v>0.86585951653940818</v>
      </c>
      <c r="L5308" s="1">
        <f t="shared" ca="1" si="567"/>
        <v>1361</v>
      </c>
      <c r="M5308" s="1" t="str">
        <f t="shared" ca="1" si="564"/>
        <v/>
      </c>
      <c r="Q5308" s="1">
        <v>5304</v>
      </c>
      <c r="R5308" s="1">
        <f t="shared" ca="1" si="568"/>
        <v>0.87243752842401479</v>
      </c>
      <c r="S5308" s="1">
        <f t="shared" ca="1" si="569"/>
        <v>696</v>
      </c>
      <c r="T5308" s="1" t="str">
        <f t="shared" ca="1" si="565"/>
        <v/>
      </c>
    </row>
    <row r="5309" spans="1:20" x14ac:dyDescent="0.25">
      <c r="A5309" s="1">
        <v>5305</v>
      </c>
      <c r="B5309" s="1">
        <v>531</v>
      </c>
      <c r="C5309" s="1">
        <v>54</v>
      </c>
      <c r="D5309" s="1" t="s">
        <v>16</v>
      </c>
      <c r="E5309" s="1">
        <v>0</v>
      </c>
      <c r="J5309" s="1">
        <v>5305</v>
      </c>
      <c r="K5309" s="1">
        <f t="shared" ca="1" si="566"/>
        <v>8.2699429080583586E-2</v>
      </c>
      <c r="L5309" s="1">
        <f t="shared" ca="1" si="567"/>
        <v>9150</v>
      </c>
      <c r="M5309" s="1" t="str">
        <f t="shared" ca="1" si="564"/>
        <v/>
      </c>
      <c r="Q5309" s="1">
        <v>5305</v>
      </c>
      <c r="R5309" s="1">
        <f t="shared" ca="1" si="568"/>
        <v>0.33475510865392033</v>
      </c>
      <c r="S5309" s="1">
        <f t="shared" ca="1" si="569"/>
        <v>3990</v>
      </c>
      <c r="T5309" s="1" t="str">
        <f t="shared" ca="1" si="565"/>
        <v/>
      </c>
    </row>
    <row r="5310" spans="1:20" x14ac:dyDescent="0.25">
      <c r="A5310" s="1">
        <v>5306</v>
      </c>
      <c r="B5310" s="1">
        <v>531</v>
      </c>
      <c r="C5310" s="1">
        <v>54</v>
      </c>
      <c r="D5310" s="1" t="s">
        <v>16</v>
      </c>
      <c r="E5310" s="1">
        <v>0</v>
      </c>
      <c r="J5310" s="1">
        <v>5306</v>
      </c>
      <c r="K5310" s="1">
        <f t="shared" ca="1" si="566"/>
        <v>0.32531084884540795</v>
      </c>
      <c r="L5310" s="1">
        <f t="shared" ca="1" si="567"/>
        <v>6712</v>
      </c>
      <c r="M5310" s="1" t="str">
        <f t="shared" ca="1" si="564"/>
        <v/>
      </c>
      <c r="Q5310" s="1">
        <v>5306</v>
      </c>
      <c r="R5310" s="1">
        <f t="shared" ca="1" si="568"/>
        <v>0.16388849035320074</v>
      </c>
      <c r="S5310" s="1">
        <f t="shared" ca="1" si="569"/>
        <v>5031</v>
      </c>
      <c r="T5310" s="1" t="str">
        <f t="shared" ca="1" si="565"/>
        <v/>
      </c>
    </row>
    <row r="5311" spans="1:20" x14ac:dyDescent="0.25">
      <c r="A5311" s="1">
        <v>5307</v>
      </c>
      <c r="B5311" s="1">
        <v>531</v>
      </c>
      <c r="C5311" s="1">
        <v>54</v>
      </c>
      <c r="D5311" s="1" t="s">
        <v>16</v>
      </c>
      <c r="E5311" s="1">
        <v>0</v>
      </c>
      <c r="J5311" s="1">
        <v>5307</v>
      </c>
      <c r="K5311" s="1">
        <f t="shared" ca="1" si="566"/>
        <v>8.9862604207491037E-2</v>
      </c>
      <c r="L5311" s="1">
        <f t="shared" ca="1" si="567"/>
        <v>9082</v>
      </c>
      <c r="M5311" s="1" t="str">
        <f t="shared" ca="1" si="564"/>
        <v/>
      </c>
      <c r="Q5311" s="1">
        <v>5307</v>
      </c>
      <c r="R5311" s="1">
        <f t="shared" ca="1" si="568"/>
        <v>0.53349224261965145</v>
      </c>
      <c r="S5311" s="1">
        <f t="shared" ca="1" si="569"/>
        <v>2740</v>
      </c>
      <c r="T5311" s="1" t="str">
        <f t="shared" ca="1" si="565"/>
        <v/>
      </c>
    </row>
    <row r="5312" spans="1:20" x14ac:dyDescent="0.25">
      <c r="A5312" s="1">
        <v>5308</v>
      </c>
      <c r="B5312" s="1">
        <v>531</v>
      </c>
      <c r="C5312" s="1">
        <v>54</v>
      </c>
      <c r="D5312" s="1" t="s">
        <v>16</v>
      </c>
      <c r="E5312" s="1">
        <v>0</v>
      </c>
      <c r="J5312" s="1">
        <v>5308</v>
      </c>
      <c r="K5312" s="1">
        <f t="shared" ca="1" si="566"/>
        <v>7.1150766802962617E-2</v>
      </c>
      <c r="L5312" s="1">
        <f t="shared" ca="1" si="567"/>
        <v>9265</v>
      </c>
      <c r="M5312" s="1" t="str">
        <f t="shared" ca="1" si="564"/>
        <v/>
      </c>
      <c r="Q5312" s="1">
        <v>5308</v>
      </c>
      <c r="R5312" s="1">
        <f t="shared" ca="1" si="568"/>
        <v>0.67729305672637019</v>
      </c>
      <c r="S5312" s="1">
        <f t="shared" ca="1" si="569"/>
        <v>1878</v>
      </c>
      <c r="T5312" s="1" t="str">
        <f t="shared" ca="1" si="565"/>
        <v/>
      </c>
    </row>
    <row r="5313" spans="1:20" x14ac:dyDescent="0.25">
      <c r="A5313" s="1">
        <v>5309</v>
      </c>
      <c r="B5313" s="1">
        <v>531</v>
      </c>
      <c r="C5313" s="1">
        <v>54</v>
      </c>
      <c r="D5313" s="1" t="s">
        <v>16</v>
      </c>
      <c r="E5313" s="1">
        <v>0</v>
      </c>
      <c r="J5313" s="1">
        <v>5309</v>
      </c>
      <c r="K5313" s="1">
        <f t="shared" ca="1" si="566"/>
        <v>0.33206859099497277</v>
      </c>
      <c r="L5313" s="1">
        <f t="shared" ca="1" si="567"/>
        <v>6655</v>
      </c>
      <c r="M5313" s="1" t="str">
        <f t="shared" ca="1" si="564"/>
        <v/>
      </c>
      <c r="Q5313" s="1">
        <v>5309</v>
      </c>
      <c r="R5313" s="1">
        <f t="shared" ca="1" si="568"/>
        <v>0.29439564911378657</v>
      </c>
      <c r="S5313" s="1">
        <f t="shared" ca="1" si="569"/>
        <v>4229</v>
      </c>
      <c r="T5313" s="1" t="str">
        <f t="shared" ca="1" si="565"/>
        <v/>
      </c>
    </row>
    <row r="5314" spans="1:20" x14ac:dyDescent="0.25">
      <c r="A5314" s="1">
        <v>5310</v>
      </c>
      <c r="B5314" s="1">
        <v>531</v>
      </c>
      <c r="C5314" s="1">
        <v>54</v>
      </c>
      <c r="D5314" s="1" t="s">
        <v>16</v>
      </c>
      <c r="E5314" s="1">
        <v>0</v>
      </c>
      <c r="J5314" s="1">
        <v>5310</v>
      </c>
      <c r="K5314" s="1">
        <f t="shared" ca="1" si="566"/>
        <v>0.34594351383139921</v>
      </c>
      <c r="L5314" s="1">
        <f t="shared" ca="1" si="567"/>
        <v>6525</v>
      </c>
      <c r="M5314" s="1" t="str">
        <f t="shared" ca="1" si="564"/>
        <v/>
      </c>
      <c r="Q5314" s="1">
        <v>5310</v>
      </c>
      <c r="R5314" s="1">
        <f t="shared" ca="1" si="568"/>
        <v>0.54321344958548834</v>
      </c>
      <c r="S5314" s="1">
        <f t="shared" ca="1" si="569"/>
        <v>2668</v>
      </c>
      <c r="T5314" s="1" t="str">
        <f t="shared" ca="1" si="565"/>
        <v/>
      </c>
    </row>
    <row r="5315" spans="1:20" x14ac:dyDescent="0.25">
      <c r="A5315" s="1">
        <v>5311</v>
      </c>
      <c r="B5315" s="1">
        <v>532</v>
      </c>
      <c r="C5315" s="1">
        <v>54</v>
      </c>
      <c r="D5315" s="1" t="s">
        <v>16</v>
      </c>
      <c r="E5315" s="1">
        <v>0</v>
      </c>
      <c r="J5315" s="1">
        <v>5311</v>
      </c>
      <c r="K5315" s="1">
        <f t="shared" ca="1" si="566"/>
        <v>0.88081965883438207</v>
      </c>
      <c r="L5315" s="1">
        <f t="shared" ca="1" si="567"/>
        <v>1194</v>
      </c>
      <c r="M5315" s="1" t="str">
        <f t="shared" ca="1" si="564"/>
        <v/>
      </c>
      <c r="Q5315" s="1">
        <v>5311</v>
      </c>
      <c r="R5315" s="1">
        <f t="shared" ca="1" si="568"/>
        <v>0.58564991831876423</v>
      </c>
      <c r="S5315" s="1">
        <f t="shared" ca="1" si="569"/>
        <v>2423</v>
      </c>
      <c r="T5315" s="1" t="str">
        <f t="shared" ca="1" si="565"/>
        <v/>
      </c>
    </row>
    <row r="5316" spans="1:20" x14ac:dyDescent="0.25">
      <c r="A5316" s="1">
        <v>5312</v>
      </c>
      <c r="B5316" s="1">
        <v>532</v>
      </c>
      <c r="C5316" s="1">
        <v>54</v>
      </c>
      <c r="D5316" s="1" t="s">
        <v>16</v>
      </c>
      <c r="E5316" s="1">
        <v>0</v>
      </c>
      <c r="J5316" s="1">
        <v>5312</v>
      </c>
      <c r="K5316" s="1">
        <f t="shared" ca="1" si="566"/>
        <v>0.95566548903498449</v>
      </c>
      <c r="L5316" s="1">
        <f t="shared" ca="1" si="567"/>
        <v>485</v>
      </c>
      <c r="M5316" s="1" t="str">
        <f t="shared" ca="1" si="564"/>
        <v/>
      </c>
      <c r="Q5316" s="1">
        <v>5312</v>
      </c>
      <c r="R5316" s="1">
        <f t="shared" ca="1" si="568"/>
        <v>0.4977396484251988</v>
      </c>
      <c r="S5316" s="1">
        <f t="shared" ca="1" si="569"/>
        <v>2990</v>
      </c>
      <c r="T5316" s="1" t="str">
        <f t="shared" ca="1" si="565"/>
        <v/>
      </c>
    </row>
    <row r="5317" spans="1:20" x14ac:dyDescent="0.25">
      <c r="A5317" s="1">
        <v>5313</v>
      </c>
      <c r="B5317" s="1">
        <v>532</v>
      </c>
      <c r="C5317" s="1">
        <v>54</v>
      </c>
      <c r="D5317" s="1" t="s">
        <v>16</v>
      </c>
      <c r="E5317" s="1">
        <v>0</v>
      </c>
      <c r="J5317" s="1">
        <v>5313</v>
      </c>
      <c r="K5317" s="1">
        <f t="shared" ca="1" si="566"/>
        <v>0.23514554617170313</v>
      </c>
      <c r="L5317" s="1">
        <f t="shared" ca="1" si="567"/>
        <v>7604</v>
      </c>
      <c r="M5317" s="1" t="str">
        <f t="shared" ref="M5317:M5380" ca="1" si="570">IF(L5317&lt;=$K$3,VLOOKUP(J5317,$A$5:$E$10004,5),"")</f>
        <v/>
      </c>
      <c r="Q5317" s="1">
        <v>5313</v>
      </c>
      <c r="R5317" s="1">
        <f t="shared" ca="1" si="568"/>
        <v>0.96070488263528653</v>
      </c>
      <c r="S5317" s="1">
        <f t="shared" ca="1" si="569"/>
        <v>201</v>
      </c>
      <c r="T5317" s="1" t="str">
        <f t="shared" ref="T5317:T5380" ca="1" si="571">IF(S5317&lt;=$R$3*$H$10,VLOOKUP(Q5317,$A$5:$E$10004,5),"")</f>
        <v/>
      </c>
    </row>
    <row r="5318" spans="1:20" x14ac:dyDescent="0.25">
      <c r="A5318" s="1">
        <v>5314</v>
      </c>
      <c r="B5318" s="1">
        <v>532</v>
      </c>
      <c r="C5318" s="1">
        <v>54</v>
      </c>
      <c r="D5318" s="1" t="s">
        <v>16</v>
      </c>
      <c r="E5318" s="1">
        <v>0</v>
      </c>
      <c r="J5318" s="1">
        <v>5314</v>
      </c>
      <c r="K5318" s="1">
        <f t="shared" ref="K5318:K5381" ca="1" si="572">RAND()</f>
        <v>0.76368224607659907</v>
      </c>
      <c r="L5318" s="1">
        <f t="shared" ref="L5318:L5381" ca="1" si="573">_xlfn.RANK.EQ(K5318,$K$5:$K$10004)</f>
        <v>2428</v>
      </c>
      <c r="M5318" s="1" t="str">
        <f t="shared" ca="1" si="570"/>
        <v/>
      </c>
      <c r="Q5318" s="1">
        <v>5314</v>
      </c>
      <c r="R5318" s="1">
        <f t="shared" ref="R5318:R5381" ca="1" si="574">RAND()</f>
        <v>0.29930192276545275</v>
      </c>
      <c r="S5318" s="1">
        <f t="shared" ref="S5318:S5381" ca="1" si="575">_xlfn.RANK.EQ(R5318,$R$5:$R$6004)</f>
        <v>4194</v>
      </c>
      <c r="T5318" s="1" t="str">
        <f t="shared" ca="1" si="571"/>
        <v/>
      </c>
    </row>
    <row r="5319" spans="1:20" x14ac:dyDescent="0.25">
      <c r="A5319" s="1">
        <v>5315</v>
      </c>
      <c r="B5319" s="1">
        <v>532</v>
      </c>
      <c r="C5319" s="1">
        <v>54</v>
      </c>
      <c r="D5319" s="1" t="s">
        <v>16</v>
      </c>
      <c r="E5319" s="1">
        <v>0</v>
      </c>
      <c r="J5319" s="1">
        <v>5315</v>
      </c>
      <c r="K5319" s="1">
        <f t="shared" ca="1" si="572"/>
        <v>4.6908293924712741E-2</v>
      </c>
      <c r="L5319" s="1">
        <f t="shared" ca="1" si="573"/>
        <v>9500</v>
      </c>
      <c r="M5319" s="1" t="str">
        <f t="shared" ca="1" si="570"/>
        <v/>
      </c>
      <c r="Q5319" s="1">
        <v>5315</v>
      </c>
      <c r="R5319" s="1">
        <f t="shared" ca="1" si="574"/>
        <v>0.63499737480980534</v>
      </c>
      <c r="S5319" s="1">
        <f t="shared" ca="1" si="575"/>
        <v>2145</v>
      </c>
      <c r="T5319" s="1" t="str">
        <f t="shared" ca="1" si="571"/>
        <v/>
      </c>
    </row>
    <row r="5320" spans="1:20" x14ac:dyDescent="0.25">
      <c r="A5320" s="1">
        <v>5316</v>
      </c>
      <c r="B5320" s="1">
        <v>532</v>
      </c>
      <c r="C5320" s="1">
        <v>54</v>
      </c>
      <c r="D5320" s="1" t="s">
        <v>16</v>
      </c>
      <c r="E5320" s="1">
        <v>0</v>
      </c>
      <c r="J5320" s="1">
        <v>5316</v>
      </c>
      <c r="K5320" s="1">
        <f t="shared" ca="1" si="572"/>
        <v>0.66426705735075742</v>
      </c>
      <c r="L5320" s="1">
        <f t="shared" ca="1" si="573"/>
        <v>3393</v>
      </c>
      <c r="M5320" s="1" t="str">
        <f t="shared" ca="1" si="570"/>
        <v/>
      </c>
      <c r="Q5320" s="1">
        <v>5316</v>
      </c>
      <c r="R5320" s="1">
        <f t="shared" ca="1" si="574"/>
        <v>0.52722700885485407</v>
      </c>
      <c r="S5320" s="1">
        <f t="shared" ca="1" si="575"/>
        <v>2784</v>
      </c>
      <c r="T5320" s="1" t="str">
        <f t="shared" ca="1" si="571"/>
        <v/>
      </c>
    </row>
    <row r="5321" spans="1:20" x14ac:dyDescent="0.25">
      <c r="A5321" s="1">
        <v>5317</v>
      </c>
      <c r="B5321" s="1">
        <v>532</v>
      </c>
      <c r="C5321" s="1">
        <v>54</v>
      </c>
      <c r="D5321" s="1" t="s">
        <v>16</v>
      </c>
      <c r="E5321" s="1">
        <v>0</v>
      </c>
      <c r="J5321" s="1">
        <v>5317</v>
      </c>
      <c r="K5321" s="1">
        <f t="shared" ca="1" si="572"/>
        <v>0.95909571409090855</v>
      </c>
      <c r="L5321" s="1">
        <f t="shared" ca="1" si="573"/>
        <v>444</v>
      </c>
      <c r="M5321" s="1" t="str">
        <f t="shared" ca="1" si="570"/>
        <v/>
      </c>
      <c r="Q5321" s="1">
        <v>5317</v>
      </c>
      <c r="R5321" s="1">
        <f t="shared" ca="1" si="574"/>
        <v>0.68690585662894776</v>
      </c>
      <c r="S5321" s="1">
        <f t="shared" ca="1" si="575"/>
        <v>1820</v>
      </c>
      <c r="T5321" s="1" t="str">
        <f t="shared" ca="1" si="571"/>
        <v/>
      </c>
    </row>
    <row r="5322" spans="1:20" x14ac:dyDescent="0.25">
      <c r="A5322" s="1">
        <v>5318</v>
      </c>
      <c r="B5322" s="1">
        <v>532</v>
      </c>
      <c r="C5322" s="1">
        <v>54</v>
      </c>
      <c r="D5322" s="1" t="s">
        <v>16</v>
      </c>
      <c r="E5322" s="1">
        <v>0</v>
      </c>
      <c r="J5322" s="1">
        <v>5318</v>
      </c>
      <c r="K5322" s="1">
        <f t="shared" ca="1" si="572"/>
        <v>8.1486550310458927E-2</v>
      </c>
      <c r="L5322" s="1">
        <f t="shared" ca="1" si="573"/>
        <v>9160</v>
      </c>
      <c r="M5322" s="1" t="str">
        <f t="shared" ca="1" si="570"/>
        <v/>
      </c>
      <c r="Q5322" s="1">
        <v>5318</v>
      </c>
      <c r="R5322" s="1">
        <f t="shared" ca="1" si="574"/>
        <v>0.40345622484615995</v>
      </c>
      <c r="S5322" s="1">
        <f t="shared" ca="1" si="575"/>
        <v>3565</v>
      </c>
      <c r="T5322" s="1" t="str">
        <f t="shared" ca="1" si="571"/>
        <v/>
      </c>
    </row>
    <row r="5323" spans="1:20" x14ac:dyDescent="0.25">
      <c r="A5323" s="1">
        <v>5319</v>
      </c>
      <c r="B5323" s="1">
        <v>532</v>
      </c>
      <c r="C5323" s="1">
        <v>54</v>
      </c>
      <c r="D5323" s="1" t="s">
        <v>16</v>
      </c>
      <c r="E5323" s="1">
        <v>0</v>
      </c>
      <c r="J5323" s="1">
        <v>5319</v>
      </c>
      <c r="K5323" s="1">
        <f t="shared" ca="1" si="572"/>
        <v>2.184566655358533E-2</v>
      </c>
      <c r="L5323" s="1">
        <f t="shared" ca="1" si="573"/>
        <v>9775</v>
      </c>
      <c r="M5323" s="1" t="str">
        <f t="shared" ca="1" si="570"/>
        <v/>
      </c>
      <c r="Q5323" s="1">
        <v>5319</v>
      </c>
      <c r="R5323" s="1">
        <f t="shared" ca="1" si="574"/>
        <v>0.7360819594092729</v>
      </c>
      <c r="S5323" s="1">
        <f t="shared" ca="1" si="575"/>
        <v>1537</v>
      </c>
      <c r="T5323" s="1" t="str">
        <f t="shared" ca="1" si="571"/>
        <v/>
      </c>
    </row>
    <row r="5324" spans="1:20" x14ac:dyDescent="0.25">
      <c r="A5324" s="1">
        <v>5320</v>
      </c>
      <c r="B5324" s="1">
        <v>532</v>
      </c>
      <c r="C5324" s="1">
        <v>54</v>
      </c>
      <c r="D5324" s="1" t="s">
        <v>16</v>
      </c>
      <c r="E5324" s="1">
        <v>0</v>
      </c>
      <c r="J5324" s="1">
        <v>5320</v>
      </c>
      <c r="K5324" s="1">
        <f t="shared" ca="1" si="572"/>
        <v>0.4098562682627277</v>
      </c>
      <c r="L5324" s="1">
        <f t="shared" ca="1" si="573"/>
        <v>5903</v>
      </c>
      <c r="M5324" s="1" t="str">
        <f t="shared" ca="1" si="570"/>
        <v/>
      </c>
      <c r="Q5324" s="1">
        <v>5320</v>
      </c>
      <c r="R5324" s="1">
        <f t="shared" ca="1" si="574"/>
        <v>0.39072194158151496</v>
      </c>
      <c r="S5324" s="1">
        <f t="shared" ca="1" si="575"/>
        <v>3646</v>
      </c>
      <c r="T5324" s="1" t="str">
        <f t="shared" ca="1" si="571"/>
        <v/>
      </c>
    </row>
    <row r="5325" spans="1:20" x14ac:dyDescent="0.25">
      <c r="A5325" s="1">
        <v>5321</v>
      </c>
      <c r="B5325" s="1">
        <v>533</v>
      </c>
      <c r="C5325" s="1">
        <v>54</v>
      </c>
      <c r="D5325" s="1" t="s">
        <v>16</v>
      </c>
      <c r="E5325" s="1">
        <v>0</v>
      </c>
      <c r="J5325" s="1">
        <v>5321</v>
      </c>
      <c r="K5325" s="1">
        <f t="shared" ca="1" si="572"/>
        <v>0.85154611197696872</v>
      </c>
      <c r="L5325" s="1">
        <f t="shared" ca="1" si="573"/>
        <v>1498</v>
      </c>
      <c r="M5325" s="1" t="str">
        <f t="shared" ca="1" si="570"/>
        <v/>
      </c>
      <c r="Q5325" s="1">
        <v>5321</v>
      </c>
      <c r="R5325" s="1">
        <f t="shared" ca="1" si="574"/>
        <v>0.15618715839933839</v>
      </c>
      <c r="S5325" s="1">
        <f t="shared" ca="1" si="575"/>
        <v>5084</v>
      </c>
      <c r="T5325" s="1" t="str">
        <f t="shared" ca="1" si="571"/>
        <v/>
      </c>
    </row>
    <row r="5326" spans="1:20" x14ac:dyDescent="0.25">
      <c r="A5326" s="1">
        <v>5322</v>
      </c>
      <c r="B5326" s="1">
        <v>533</v>
      </c>
      <c r="C5326" s="1">
        <v>54</v>
      </c>
      <c r="D5326" s="1" t="s">
        <v>16</v>
      </c>
      <c r="E5326" s="1">
        <v>0</v>
      </c>
      <c r="J5326" s="1">
        <v>5322</v>
      </c>
      <c r="K5326" s="1">
        <f t="shared" ca="1" si="572"/>
        <v>0.38625326462111709</v>
      </c>
      <c r="L5326" s="1">
        <f t="shared" ca="1" si="573"/>
        <v>6129</v>
      </c>
      <c r="M5326" s="1" t="str">
        <f t="shared" ca="1" si="570"/>
        <v/>
      </c>
      <c r="Q5326" s="1">
        <v>5322</v>
      </c>
      <c r="R5326" s="1">
        <f t="shared" ca="1" si="574"/>
        <v>0.54227295293608468</v>
      </c>
      <c r="S5326" s="1">
        <f t="shared" ca="1" si="575"/>
        <v>2677</v>
      </c>
      <c r="T5326" s="1" t="str">
        <f t="shared" ca="1" si="571"/>
        <v/>
      </c>
    </row>
    <row r="5327" spans="1:20" x14ac:dyDescent="0.25">
      <c r="A5327" s="1">
        <v>5323</v>
      </c>
      <c r="B5327" s="1">
        <v>533</v>
      </c>
      <c r="C5327" s="1">
        <v>54</v>
      </c>
      <c r="D5327" s="1" t="s">
        <v>16</v>
      </c>
      <c r="E5327" s="1">
        <v>0</v>
      </c>
      <c r="J5327" s="1">
        <v>5323</v>
      </c>
      <c r="K5327" s="1">
        <f t="shared" ca="1" si="572"/>
        <v>0.46208908074912769</v>
      </c>
      <c r="L5327" s="1">
        <f t="shared" ca="1" si="573"/>
        <v>5379</v>
      </c>
      <c r="M5327" s="1" t="str">
        <f t="shared" ca="1" si="570"/>
        <v/>
      </c>
      <c r="Q5327" s="1">
        <v>5323</v>
      </c>
      <c r="R5327" s="1">
        <f t="shared" ca="1" si="574"/>
        <v>0.11035393281074846</v>
      </c>
      <c r="S5327" s="1">
        <f t="shared" ca="1" si="575"/>
        <v>5361</v>
      </c>
      <c r="T5327" s="1" t="str">
        <f t="shared" ca="1" si="571"/>
        <v/>
      </c>
    </row>
    <row r="5328" spans="1:20" x14ac:dyDescent="0.25">
      <c r="A5328" s="1">
        <v>5324</v>
      </c>
      <c r="B5328" s="1">
        <v>533</v>
      </c>
      <c r="C5328" s="1">
        <v>54</v>
      </c>
      <c r="D5328" s="1" t="s">
        <v>16</v>
      </c>
      <c r="E5328" s="1">
        <v>0</v>
      </c>
      <c r="J5328" s="1">
        <v>5324</v>
      </c>
      <c r="K5328" s="1">
        <f t="shared" ca="1" si="572"/>
        <v>0.216750205502791</v>
      </c>
      <c r="L5328" s="1">
        <f t="shared" ca="1" si="573"/>
        <v>7814</v>
      </c>
      <c r="M5328" s="1" t="str">
        <f t="shared" ca="1" si="570"/>
        <v/>
      </c>
      <c r="Q5328" s="1">
        <v>5324</v>
      </c>
      <c r="R5328" s="1">
        <f t="shared" ca="1" si="574"/>
        <v>0.51195433558756465</v>
      </c>
      <c r="S5328" s="1">
        <f t="shared" ca="1" si="575"/>
        <v>2895</v>
      </c>
      <c r="T5328" s="1" t="str">
        <f t="shared" ca="1" si="571"/>
        <v/>
      </c>
    </row>
    <row r="5329" spans="1:20" x14ac:dyDescent="0.25">
      <c r="A5329" s="1">
        <v>5325</v>
      </c>
      <c r="B5329" s="1">
        <v>533</v>
      </c>
      <c r="C5329" s="1">
        <v>54</v>
      </c>
      <c r="D5329" s="1" t="s">
        <v>16</v>
      </c>
      <c r="E5329" s="1">
        <v>0</v>
      </c>
      <c r="J5329" s="1">
        <v>5325</v>
      </c>
      <c r="K5329" s="1">
        <f t="shared" ca="1" si="572"/>
        <v>0.87142759926470204</v>
      </c>
      <c r="L5329" s="1">
        <f t="shared" ca="1" si="573"/>
        <v>1301</v>
      </c>
      <c r="M5329" s="1" t="str">
        <f t="shared" ca="1" si="570"/>
        <v/>
      </c>
      <c r="Q5329" s="1">
        <v>5325</v>
      </c>
      <c r="R5329" s="1">
        <f t="shared" ca="1" si="574"/>
        <v>0.33793189349629027</v>
      </c>
      <c r="S5329" s="1">
        <f t="shared" ca="1" si="575"/>
        <v>3966</v>
      </c>
      <c r="T5329" s="1" t="str">
        <f t="shared" ca="1" si="571"/>
        <v/>
      </c>
    </row>
    <row r="5330" spans="1:20" x14ac:dyDescent="0.25">
      <c r="A5330" s="1">
        <v>5326</v>
      </c>
      <c r="B5330" s="1">
        <v>533</v>
      </c>
      <c r="C5330" s="1">
        <v>54</v>
      </c>
      <c r="D5330" s="1" t="s">
        <v>16</v>
      </c>
      <c r="E5330" s="1">
        <v>0</v>
      </c>
      <c r="J5330" s="1">
        <v>5326</v>
      </c>
      <c r="K5330" s="1">
        <f t="shared" ca="1" si="572"/>
        <v>0.32009931907729994</v>
      </c>
      <c r="L5330" s="1">
        <f t="shared" ca="1" si="573"/>
        <v>6765</v>
      </c>
      <c r="M5330" s="1" t="str">
        <f t="shared" ca="1" si="570"/>
        <v/>
      </c>
      <c r="Q5330" s="1">
        <v>5326</v>
      </c>
      <c r="R5330" s="1">
        <f t="shared" ca="1" si="574"/>
        <v>0.26896036527223888</v>
      </c>
      <c r="S5330" s="1">
        <f t="shared" ca="1" si="575"/>
        <v>4373</v>
      </c>
      <c r="T5330" s="1" t="str">
        <f t="shared" ca="1" si="571"/>
        <v/>
      </c>
    </row>
    <row r="5331" spans="1:20" x14ac:dyDescent="0.25">
      <c r="A5331" s="1">
        <v>5327</v>
      </c>
      <c r="B5331" s="1">
        <v>533</v>
      </c>
      <c r="C5331" s="1">
        <v>54</v>
      </c>
      <c r="D5331" s="1" t="s">
        <v>16</v>
      </c>
      <c r="E5331" s="1">
        <v>0</v>
      </c>
      <c r="J5331" s="1">
        <v>5327</v>
      </c>
      <c r="K5331" s="1">
        <f t="shared" ca="1" si="572"/>
        <v>0.54815674373079737</v>
      </c>
      <c r="L5331" s="1">
        <f t="shared" ca="1" si="573"/>
        <v>4518</v>
      </c>
      <c r="M5331" s="1" t="str">
        <f t="shared" ca="1" si="570"/>
        <v/>
      </c>
      <c r="Q5331" s="1">
        <v>5327</v>
      </c>
      <c r="R5331" s="1">
        <f t="shared" ca="1" si="574"/>
        <v>0.96506477820204428</v>
      </c>
      <c r="S5331" s="1">
        <f t="shared" ca="1" si="575"/>
        <v>175</v>
      </c>
      <c r="T5331" s="1" t="str">
        <f t="shared" ca="1" si="571"/>
        <v/>
      </c>
    </row>
    <row r="5332" spans="1:20" x14ac:dyDescent="0.25">
      <c r="A5332" s="1">
        <v>5328</v>
      </c>
      <c r="B5332" s="1">
        <v>533</v>
      </c>
      <c r="C5332" s="1">
        <v>54</v>
      </c>
      <c r="D5332" s="1" t="s">
        <v>16</v>
      </c>
      <c r="E5332" s="1">
        <v>0</v>
      </c>
      <c r="J5332" s="1">
        <v>5328</v>
      </c>
      <c r="K5332" s="1">
        <f t="shared" ca="1" si="572"/>
        <v>0.32309828477641755</v>
      </c>
      <c r="L5332" s="1">
        <f t="shared" ca="1" si="573"/>
        <v>6737</v>
      </c>
      <c r="M5332" s="1" t="str">
        <f t="shared" ca="1" si="570"/>
        <v/>
      </c>
      <c r="Q5332" s="1">
        <v>5328</v>
      </c>
      <c r="R5332" s="1">
        <f t="shared" ca="1" si="574"/>
        <v>0.16192299446176461</v>
      </c>
      <c r="S5332" s="1">
        <f t="shared" ca="1" si="575"/>
        <v>5047</v>
      </c>
      <c r="T5332" s="1" t="str">
        <f t="shared" ca="1" si="571"/>
        <v/>
      </c>
    </row>
    <row r="5333" spans="1:20" x14ac:dyDescent="0.25">
      <c r="A5333" s="1">
        <v>5329</v>
      </c>
      <c r="B5333" s="1">
        <v>533</v>
      </c>
      <c r="C5333" s="1">
        <v>54</v>
      </c>
      <c r="D5333" s="1" t="s">
        <v>16</v>
      </c>
      <c r="E5333" s="1">
        <v>0</v>
      </c>
      <c r="J5333" s="1">
        <v>5329</v>
      </c>
      <c r="K5333" s="1">
        <f t="shared" ca="1" si="572"/>
        <v>0.18477081383752225</v>
      </c>
      <c r="L5333" s="1">
        <f t="shared" ca="1" si="573"/>
        <v>8149</v>
      </c>
      <c r="M5333" s="1" t="str">
        <f t="shared" ca="1" si="570"/>
        <v/>
      </c>
      <c r="Q5333" s="1">
        <v>5329</v>
      </c>
      <c r="R5333" s="1">
        <f t="shared" ca="1" si="574"/>
        <v>0.17967153378524536</v>
      </c>
      <c r="S5333" s="1">
        <f t="shared" ca="1" si="575"/>
        <v>4926</v>
      </c>
      <c r="T5333" s="1" t="str">
        <f t="shared" ca="1" si="571"/>
        <v/>
      </c>
    </row>
    <row r="5334" spans="1:20" x14ac:dyDescent="0.25">
      <c r="A5334" s="1">
        <v>5330</v>
      </c>
      <c r="B5334" s="1">
        <v>533</v>
      </c>
      <c r="C5334" s="1">
        <v>54</v>
      </c>
      <c r="D5334" s="1" t="s">
        <v>16</v>
      </c>
      <c r="E5334" s="1">
        <v>0</v>
      </c>
      <c r="J5334" s="1">
        <v>5330</v>
      </c>
      <c r="K5334" s="1">
        <f t="shared" ca="1" si="572"/>
        <v>0.39677400323330325</v>
      </c>
      <c r="L5334" s="1">
        <f t="shared" ca="1" si="573"/>
        <v>6021</v>
      </c>
      <c r="M5334" s="1" t="str">
        <f t="shared" ca="1" si="570"/>
        <v/>
      </c>
      <c r="Q5334" s="1">
        <v>5330</v>
      </c>
      <c r="R5334" s="1">
        <f t="shared" ca="1" si="574"/>
        <v>0.54724215587391933</v>
      </c>
      <c r="S5334" s="1">
        <f t="shared" ca="1" si="575"/>
        <v>2647</v>
      </c>
      <c r="T5334" s="1" t="str">
        <f t="shared" ca="1" si="571"/>
        <v/>
      </c>
    </row>
    <row r="5335" spans="1:20" x14ac:dyDescent="0.25">
      <c r="A5335" s="1">
        <v>5331</v>
      </c>
      <c r="B5335" s="1">
        <v>534</v>
      </c>
      <c r="C5335" s="1">
        <v>54</v>
      </c>
      <c r="D5335" s="1" t="s">
        <v>16</v>
      </c>
      <c r="E5335" s="1">
        <v>0</v>
      </c>
      <c r="J5335" s="1">
        <v>5331</v>
      </c>
      <c r="K5335" s="1">
        <f t="shared" ca="1" si="572"/>
        <v>0.75409371983843421</v>
      </c>
      <c r="L5335" s="1">
        <f t="shared" ca="1" si="573"/>
        <v>2500</v>
      </c>
      <c r="M5335" s="1" t="str">
        <f t="shared" ca="1" si="570"/>
        <v/>
      </c>
      <c r="Q5335" s="1">
        <v>5331</v>
      </c>
      <c r="R5335" s="1">
        <f t="shared" ca="1" si="574"/>
        <v>0.51178193097022751</v>
      </c>
      <c r="S5335" s="1">
        <f t="shared" ca="1" si="575"/>
        <v>2896</v>
      </c>
      <c r="T5335" s="1" t="str">
        <f t="shared" ca="1" si="571"/>
        <v/>
      </c>
    </row>
    <row r="5336" spans="1:20" x14ac:dyDescent="0.25">
      <c r="A5336" s="1">
        <v>5332</v>
      </c>
      <c r="B5336" s="1">
        <v>534</v>
      </c>
      <c r="C5336" s="1">
        <v>54</v>
      </c>
      <c r="D5336" s="1" t="s">
        <v>16</v>
      </c>
      <c r="E5336" s="1">
        <v>0</v>
      </c>
      <c r="J5336" s="1">
        <v>5332</v>
      </c>
      <c r="K5336" s="1">
        <f t="shared" ca="1" si="572"/>
        <v>0.2459877734804109</v>
      </c>
      <c r="L5336" s="1">
        <f t="shared" ca="1" si="573"/>
        <v>7493</v>
      </c>
      <c r="M5336" s="1" t="str">
        <f t="shared" ca="1" si="570"/>
        <v/>
      </c>
      <c r="Q5336" s="1">
        <v>5332</v>
      </c>
      <c r="R5336" s="1">
        <f t="shared" ca="1" si="574"/>
        <v>0.67258730196213679</v>
      </c>
      <c r="S5336" s="1">
        <f t="shared" ca="1" si="575"/>
        <v>1917</v>
      </c>
      <c r="T5336" s="1" t="str">
        <f t="shared" ca="1" si="571"/>
        <v/>
      </c>
    </row>
    <row r="5337" spans="1:20" x14ac:dyDescent="0.25">
      <c r="A5337" s="1">
        <v>5333</v>
      </c>
      <c r="B5337" s="1">
        <v>534</v>
      </c>
      <c r="C5337" s="1">
        <v>54</v>
      </c>
      <c r="D5337" s="1" t="s">
        <v>16</v>
      </c>
      <c r="E5337" s="1">
        <v>0</v>
      </c>
      <c r="J5337" s="1">
        <v>5333</v>
      </c>
      <c r="K5337" s="1">
        <f t="shared" ca="1" si="572"/>
        <v>0.9310539628780472</v>
      </c>
      <c r="L5337" s="1">
        <f t="shared" ca="1" si="573"/>
        <v>714</v>
      </c>
      <c r="M5337" s="1" t="str">
        <f t="shared" ca="1" si="570"/>
        <v/>
      </c>
      <c r="Q5337" s="1">
        <v>5333</v>
      </c>
      <c r="R5337" s="1">
        <f t="shared" ca="1" si="574"/>
        <v>0.3270757200011799</v>
      </c>
      <c r="S5337" s="1">
        <f t="shared" ca="1" si="575"/>
        <v>4024</v>
      </c>
      <c r="T5337" s="1" t="str">
        <f t="shared" ca="1" si="571"/>
        <v/>
      </c>
    </row>
    <row r="5338" spans="1:20" x14ac:dyDescent="0.25">
      <c r="A5338" s="1">
        <v>5334</v>
      </c>
      <c r="B5338" s="1">
        <v>534</v>
      </c>
      <c r="C5338" s="1">
        <v>54</v>
      </c>
      <c r="D5338" s="1" t="s">
        <v>16</v>
      </c>
      <c r="E5338" s="1">
        <v>0</v>
      </c>
      <c r="J5338" s="1">
        <v>5334</v>
      </c>
      <c r="K5338" s="1">
        <f t="shared" ca="1" si="572"/>
        <v>2.6474052911041435E-2</v>
      </c>
      <c r="L5338" s="1">
        <f t="shared" ca="1" si="573"/>
        <v>9734</v>
      </c>
      <c r="M5338" s="1" t="str">
        <f t="shared" ca="1" si="570"/>
        <v/>
      </c>
      <c r="Q5338" s="1">
        <v>5334</v>
      </c>
      <c r="R5338" s="1">
        <f t="shared" ca="1" si="574"/>
        <v>0.18319256521198068</v>
      </c>
      <c r="S5338" s="1">
        <f t="shared" ca="1" si="575"/>
        <v>4897</v>
      </c>
      <c r="T5338" s="1" t="str">
        <f t="shared" ca="1" si="571"/>
        <v/>
      </c>
    </row>
    <row r="5339" spans="1:20" x14ac:dyDescent="0.25">
      <c r="A5339" s="1">
        <v>5335</v>
      </c>
      <c r="B5339" s="1">
        <v>534</v>
      </c>
      <c r="C5339" s="1">
        <v>54</v>
      </c>
      <c r="D5339" s="1" t="s">
        <v>16</v>
      </c>
      <c r="E5339" s="1">
        <v>0</v>
      </c>
      <c r="J5339" s="1">
        <v>5335</v>
      </c>
      <c r="K5339" s="1">
        <f t="shared" ca="1" si="572"/>
        <v>0.83877551994197874</v>
      </c>
      <c r="L5339" s="1">
        <f t="shared" ca="1" si="573"/>
        <v>1640</v>
      </c>
      <c r="M5339" s="1" t="str">
        <f t="shared" ca="1" si="570"/>
        <v/>
      </c>
      <c r="Q5339" s="1">
        <v>5335</v>
      </c>
      <c r="R5339" s="1">
        <f t="shared" ca="1" si="574"/>
        <v>0.11433896307726243</v>
      </c>
      <c r="S5339" s="1">
        <f t="shared" ca="1" si="575"/>
        <v>5344</v>
      </c>
      <c r="T5339" s="1" t="str">
        <f t="shared" ca="1" si="571"/>
        <v/>
      </c>
    </row>
    <row r="5340" spans="1:20" x14ac:dyDescent="0.25">
      <c r="A5340" s="1">
        <v>5336</v>
      </c>
      <c r="B5340" s="1">
        <v>534</v>
      </c>
      <c r="C5340" s="1">
        <v>54</v>
      </c>
      <c r="D5340" s="1" t="s">
        <v>16</v>
      </c>
      <c r="E5340" s="1">
        <v>0</v>
      </c>
      <c r="J5340" s="1">
        <v>5336</v>
      </c>
      <c r="K5340" s="1">
        <f t="shared" ca="1" si="572"/>
        <v>0.15827559978695505</v>
      </c>
      <c r="L5340" s="1">
        <f t="shared" ca="1" si="573"/>
        <v>8407</v>
      </c>
      <c r="M5340" s="1" t="str">
        <f t="shared" ca="1" si="570"/>
        <v/>
      </c>
      <c r="Q5340" s="1">
        <v>5336</v>
      </c>
      <c r="R5340" s="1">
        <f t="shared" ca="1" si="574"/>
        <v>0.72524217978667505</v>
      </c>
      <c r="S5340" s="1">
        <f t="shared" ca="1" si="575"/>
        <v>1608</v>
      </c>
      <c r="T5340" s="1" t="str">
        <f t="shared" ca="1" si="571"/>
        <v/>
      </c>
    </row>
    <row r="5341" spans="1:20" x14ac:dyDescent="0.25">
      <c r="A5341" s="1">
        <v>5337</v>
      </c>
      <c r="B5341" s="1">
        <v>534</v>
      </c>
      <c r="C5341" s="1">
        <v>54</v>
      </c>
      <c r="D5341" s="1" t="s">
        <v>16</v>
      </c>
      <c r="E5341" s="1">
        <v>0</v>
      </c>
      <c r="J5341" s="1">
        <v>5337</v>
      </c>
      <c r="K5341" s="1">
        <f t="shared" ca="1" si="572"/>
        <v>0.44625021336976622</v>
      </c>
      <c r="L5341" s="1">
        <f t="shared" ca="1" si="573"/>
        <v>5548</v>
      </c>
      <c r="M5341" s="1" t="str">
        <f t="shared" ca="1" si="570"/>
        <v/>
      </c>
      <c r="Q5341" s="1">
        <v>5337</v>
      </c>
      <c r="R5341" s="1">
        <f t="shared" ca="1" si="574"/>
        <v>0.16041409986848576</v>
      </c>
      <c r="S5341" s="1">
        <f t="shared" ca="1" si="575"/>
        <v>5058</v>
      </c>
      <c r="T5341" s="1" t="str">
        <f t="shared" ca="1" si="571"/>
        <v/>
      </c>
    </row>
    <row r="5342" spans="1:20" x14ac:dyDescent="0.25">
      <c r="A5342" s="1">
        <v>5338</v>
      </c>
      <c r="B5342" s="1">
        <v>534</v>
      </c>
      <c r="C5342" s="1">
        <v>54</v>
      </c>
      <c r="D5342" s="1" t="s">
        <v>16</v>
      </c>
      <c r="E5342" s="1">
        <v>0</v>
      </c>
      <c r="J5342" s="1">
        <v>5338</v>
      </c>
      <c r="K5342" s="1">
        <f t="shared" ca="1" si="572"/>
        <v>0.67609321957496715</v>
      </c>
      <c r="L5342" s="1">
        <f t="shared" ca="1" si="573"/>
        <v>3257</v>
      </c>
      <c r="M5342" s="1" t="str">
        <f t="shared" ca="1" si="570"/>
        <v/>
      </c>
      <c r="Q5342" s="1">
        <v>5338</v>
      </c>
      <c r="R5342" s="1">
        <f t="shared" ca="1" si="574"/>
        <v>0.88033012952395473</v>
      </c>
      <c r="S5342" s="1">
        <f t="shared" ca="1" si="575"/>
        <v>643</v>
      </c>
      <c r="T5342" s="1" t="str">
        <f t="shared" ca="1" si="571"/>
        <v/>
      </c>
    </row>
    <row r="5343" spans="1:20" x14ac:dyDescent="0.25">
      <c r="A5343" s="1">
        <v>5339</v>
      </c>
      <c r="B5343" s="1">
        <v>534</v>
      </c>
      <c r="C5343" s="1">
        <v>54</v>
      </c>
      <c r="D5343" s="1" t="s">
        <v>16</v>
      </c>
      <c r="E5343" s="1">
        <v>1</v>
      </c>
      <c r="J5343" s="1">
        <v>5339</v>
      </c>
      <c r="K5343" s="1">
        <f t="shared" ca="1" si="572"/>
        <v>2.4457507941843426E-2</v>
      </c>
      <c r="L5343" s="1">
        <f t="shared" ca="1" si="573"/>
        <v>9758</v>
      </c>
      <c r="M5343" s="1" t="str">
        <f t="shared" ca="1" si="570"/>
        <v/>
      </c>
      <c r="Q5343" s="1">
        <v>5339</v>
      </c>
      <c r="R5343" s="1">
        <f t="shared" ca="1" si="574"/>
        <v>0.36693263564287326</v>
      </c>
      <c r="S5343" s="1">
        <f t="shared" ca="1" si="575"/>
        <v>3795</v>
      </c>
      <c r="T5343" s="1" t="str">
        <f t="shared" ca="1" si="571"/>
        <v/>
      </c>
    </row>
    <row r="5344" spans="1:20" x14ac:dyDescent="0.25">
      <c r="A5344" s="1">
        <v>5340</v>
      </c>
      <c r="B5344" s="1">
        <v>534</v>
      </c>
      <c r="C5344" s="1">
        <v>54</v>
      </c>
      <c r="D5344" s="1" t="s">
        <v>16</v>
      </c>
      <c r="E5344" s="1">
        <v>0</v>
      </c>
      <c r="J5344" s="1">
        <v>5340</v>
      </c>
      <c r="K5344" s="1">
        <f t="shared" ca="1" si="572"/>
        <v>0.36045419464266004</v>
      </c>
      <c r="L5344" s="1">
        <f t="shared" ca="1" si="573"/>
        <v>6382</v>
      </c>
      <c r="M5344" s="1" t="str">
        <f t="shared" ca="1" si="570"/>
        <v/>
      </c>
      <c r="Q5344" s="1">
        <v>5340</v>
      </c>
      <c r="R5344" s="1">
        <f t="shared" ca="1" si="574"/>
        <v>7.008535099554758E-2</v>
      </c>
      <c r="S5344" s="1">
        <f t="shared" ca="1" si="575"/>
        <v>5593</v>
      </c>
      <c r="T5344" s="1" t="str">
        <f t="shared" ca="1" si="571"/>
        <v/>
      </c>
    </row>
    <row r="5345" spans="1:20" x14ac:dyDescent="0.25">
      <c r="A5345" s="1">
        <v>5341</v>
      </c>
      <c r="B5345" s="1">
        <v>535</v>
      </c>
      <c r="C5345" s="1">
        <v>54</v>
      </c>
      <c r="D5345" s="1" t="s">
        <v>16</v>
      </c>
      <c r="E5345" s="1">
        <v>0</v>
      </c>
      <c r="J5345" s="1">
        <v>5341</v>
      </c>
      <c r="K5345" s="1">
        <f t="shared" ca="1" si="572"/>
        <v>0.41642973555618934</v>
      </c>
      <c r="L5345" s="1">
        <f t="shared" ca="1" si="573"/>
        <v>5844</v>
      </c>
      <c r="M5345" s="1" t="str">
        <f t="shared" ca="1" si="570"/>
        <v/>
      </c>
      <c r="Q5345" s="1">
        <v>5341</v>
      </c>
      <c r="R5345" s="1">
        <f t="shared" ca="1" si="574"/>
        <v>0.72590564688949344</v>
      </c>
      <c r="S5345" s="1">
        <f t="shared" ca="1" si="575"/>
        <v>1604</v>
      </c>
      <c r="T5345" s="1" t="str">
        <f t="shared" ca="1" si="571"/>
        <v/>
      </c>
    </row>
    <row r="5346" spans="1:20" x14ac:dyDescent="0.25">
      <c r="A5346" s="1">
        <v>5342</v>
      </c>
      <c r="B5346" s="1">
        <v>535</v>
      </c>
      <c r="C5346" s="1">
        <v>54</v>
      </c>
      <c r="D5346" s="1" t="s">
        <v>16</v>
      </c>
      <c r="E5346" s="1">
        <v>0</v>
      </c>
      <c r="J5346" s="1">
        <v>5342</v>
      </c>
      <c r="K5346" s="1">
        <f t="shared" ca="1" si="572"/>
        <v>0.99357290098390516</v>
      </c>
      <c r="L5346" s="1">
        <f t="shared" ca="1" si="573"/>
        <v>68</v>
      </c>
      <c r="M5346" s="1">
        <f t="shared" ca="1" si="570"/>
        <v>0</v>
      </c>
      <c r="Q5346" s="1">
        <v>5342</v>
      </c>
      <c r="R5346" s="1">
        <f t="shared" ca="1" si="574"/>
        <v>0.54409961989530842</v>
      </c>
      <c r="S5346" s="1">
        <f t="shared" ca="1" si="575"/>
        <v>2662</v>
      </c>
      <c r="T5346" s="1" t="str">
        <f t="shared" ca="1" si="571"/>
        <v/>
      </c>
    </row>
    <row r="5347" spans="1:20" x14ac:dyDescent="0.25">
      <c r="A5347" s="1">
        <v>5343</v>
      </c>
      <c r="B5347" s="1">
        <v>535</v>
      </c>
      <c r="C5347" s="1">
        <v>54</v>
      </c>
      <c r="D5347" s="1" t="s">
        <v>16</v>
      </c>
      <c r="E5347" s="1">
        <v>0</v>
      </c>
      <c r="J5347" s="1">
        <v>5343</v>
      </c>
      <c r="K5347" s="1">
        <f t="shared" ca="1" si="572"/>
        <v>0.86899369853858377</v>
      </c>
      <c r="L5347" s="1">
        <f t="shared" ca="1" si="573"/>
        <v>1328</v>
      </c>
      <c r="M5347" s="1" t="str">
        <f t="shared" ca="1" si="570"/>
        <v/>
      </c>
      <c r="Q5347" s="1">
        <v>5343</v>
      </c>
      <c r="R5347" s="1">
        <f t="shared" ca="1" si="574"/>
        <v>0.21492981195918515</v>
      </c>
      <c r="S5347" s="1">
        <f t="shared" ca="1" si="575"/>
        <v>4692</v>
      </c>
      <c r="T5347" s="1" t="str">
        <f t="shared" ca="1" si="571"/>
        <v/>
      </c>
    </row>
    <row r="5348" spans="1:20" x14ac:dyDescent="0.25">
      <c r="A5348" s="1">
        <v>5344</v>
      </c>
      <c r="B5348" s="1">
        <v>535</v>
      </c>
      <c r="C5348" s="1">
        <v>54</v>
      </c>
      <c r="D5348" s="1" t="s">
        <v>16</v>
      </c>
      <c r="E5348" s="1">
        <v>0</v>
      </c>
      <c r="J5348" s="1">
        <v>5344</v>
      </c>
      <c r="K5348" s="1">
        <f t="shared" ca="1" si="572"/>
        <v>0.84595450675636885</v>
      </c>
      <c r="L5348" s="1">
        <f t="shared" ca="1" si="573"/>
        <v>1565</v>
      </c>
      <c r="M5348" s="1" t="str">
        <f t="shared" ca="1" si="570"/>
        <v/>
      </c>
      <c r="Q5348" s="1">
        <v>5344</v>
      </c>
      <c r="R5348" s="1">
        <f t="shared" ca="1" si="574"/>
        <v>0.22577092550333289</v>
      </c>
      <c r="S5348" s="1">
        <f t="shared" ca="1" si="575"/>
        <v>4626</v>
      </c>
      <c r="T5348" s="1" t="str">
        <f t="shared" ca="1" si="571"/>
        <v/>
      </c>
    </row>
    <row r="5349" spans="1:20" x14ac:dyDescent="0.25">
      <c r="A5349" s="1">
        <v>5345</v>
      </c>
      <c r="B5349" s="1">
        <v>535</v>
      </c>
      <c r="C5349" s="1">
        <v>54</v>
      </c>
      <c r="D5349" s="1" t="s">
        <v>16</v>
      </c>
      <c r="E5349" s="1">
        <v>0</v>
      </c>
      <c r="J5349" s="1">
        <v>5345</v>
      </c>
      <c r="K5349" s="1">
        <f t="shared" ca="1" si="572"/>
        <v>1.9379544162146489E-2</v>
      </c>
      <c r="L5349" s="1">
        <f t="shared" ca="1" si="573"/>
        <v>9808</v>
      </c>
      <c r="M5349" s="1" t="str">
        <f t="shared" ca="1" si="570"/>
        <v/>
      </c>
      <c r="Q5349" s="1">
        <v>5345</v>
      </c>
      <c r="R5349" s="1">
        <f t="shared" ca="1" si="574"/>
        <v>0.40967092816574835</v>
      </c>
      <c r="S5349" s="1">
        <f t="shared" ca="1" si="575"/>
        <v>3525</v>
      </c>
      <c r="T5349" s="1" t="str">
        <f t="shared" ca="1" si="571"/>
        <v/>
      </c>
    </row>
    <row r="5350" spans="1:20" x14ac:dyDescent="0.25">
      <c r="A5350" s="1">
        <v>5346</v>
      </c>
      <c r="B5350" s="1">
        <v>535</v>
      </c>
      <c r="C5350" s="1">
        <v>54</v>
      </c>
      <c r="D5350" s="1" t="s">
        <v>16</v>
      </c>
      <c r="E5350" s="1">
        <v>0</v>
      </c>
      <c r="J5350" s="1">
        <v>5346</v>
      </c>
      <c r="K5350" s="1">
        <f t="shared" ca="1" si="572"/>
        <v>0.43527265826420003</v>
      </c>
      <c r="L5350" s="1">
        <f t="shared" ca="1" si="573"/>
        <v>5646</v>
      </c>
      <c r="M5350" s="1" t="str">
        <f t="shared" ca="1" si="570"/>
        <v/>
      </c>
      <c r="Q5350" s="1">
        <v>5346</v>
      </c>
      <c r="R5350" s="1">
        <f t="shared" ca="1" si="574"/>
        <v>0.32600726194244778</v>
      </c>
      <c r="S5350" s="1">
        <f t="shared" ca="1" si="575"/>
        <v>4033</v>
      </c>
      <c r="T5350" s="1" t="str">
        <f t="shared" ca="1" si="571"/>
        <v/>
      </c>
    </row>
    <row r="5351" spans="1:20" x14ac:dyDescent="0.25">
      <c r="A5351" s="1">
        <v>5347</v>
      </c>
      <c r="B5351" s="1">
        <v>535</v>
      </c>
      <c r="C5351" s="1">
        <v>54</v>
      </c>
      <c r="D5351" s="1" t="s">
        <v>16</v>
      </c>
      <c r="E5351" s="1">
        <v>0</v>
      </c>
      <c r="J5351" s="1">
        <v>5347</v>
      </c>
      <c r="K5351" s="1">
        <f t="shared" ca="1" si="572"/>
        <v>0.48631125555441757</v>
      </c>
      <c r="L5351" s="1">
        <f t="shared" ca="1" si="573"/>
        <v>5126</v>
      </c>
      <c r="M5351" s="1" t="str">
        <f t="shared" ca="1" si="570"/>
        <v/>
      </c>
      <c r="Q5351" s="1">
        <v>5347</v>
      </c>
      <c r="R5351" s="1">
        <f t="shared" ca="1" si="574"/>
        <v>0.2521708593053823</v>
      </c>
      <c r="S5351" s="1">
        <f t="shared" ca="1" si="575"/>
        <v>4468</v>
      </c>
      <c r="T5351" s="1" t="str">
        <f t="shared" ca="1" si="571"/>
        <v/>
      </c>
    </row>
    <row r="5352" spans="1:20" x14ac:dyDescent="0.25">
      <c r="A5352" s="1">
        <v>5348</v>
      </c>
      <c r="B5352" s="1">
        <v>535</v>
      </c>
      <c r="C5352" s="1">
        <v>54</v>
      </c>
      <c r="D5352" s="1" t="s">
        <v>16</v>
      </c>
      <c r="E5352" s="1">
        <v>0</v>
      </c>
      <c r="J5352" s="1">
        <v>5348</v>
      </c>
      <c r="K5352" s="1">
        <f t="shared" ca="1" si="572"/>
        <v>0.72792349224362218</v>
      </c>
      <c r="L5352" s="1">
        <f t="shared" ca="1" si="573"/>
        <v>2762</v>
      </c>
      <c r="M5352" s="1" t="str">
        <f t="shared" ca="1" si="570"/>
        <v/>
      </c>
      <c r="Q5352" s="1">
        <v>5348</v>
      </c>
      <c r="R5352" s="1">
        <f t="shared" ca="1" si="574"/>
        <v>0.66205787115456161</v>
      </c>
      <c r="S5352" s="1">
        <f t="shared" ca="1" si="575"/>
        <v>1971</v>
      </c>
      <c r="T5352" s="1" t="str">
        <f t="shared" ca="1" si="571"/>
        <v/>
      </c>
    </row>
    <row r="5353" spans="1:20" x14ac:dyDescent="0.25">
      <c r="A5353" s="1">
        <v>5349</v>
      </c>
      <c r="B5353" s="1">
        <v>535</v>
      </c>
      <c r="C5353" s="1">
        <v>54</v>
      </c>
      <c r="D5353" s="1" t="s">
        <v>16</v>
      </c>
      <c r="E5353" s="1">
        <v>0</v>
      </c>
      <c r="J5353" s="1">
        <v>5349</v>
      </c>
      <c r="K5353" s="1">
        <f t="shared" ca="1" si="572"/>
        <v>0.87289752464659132</v>
      </c>
      <c r="L5353" s="1">
        <f t="shared" ca="1" si="573"/>
        <v>1279</v>
      </c>
      <c r="M5353" s="1" t="str">
        <f t="shared" ca="1" si="570"/>
        <v/>
      </c>
      <c r="Q5353" s="1">
        <v>5349</v>
      </c>
      <c r="R5353" s="1">
        <f t="shared" ca="1" si="574"/>
        <v>0.61932257241376676</v>
      </c>
      <c r="S5353" s="1">
        <f t="shared" ca="1" si="575"/>
        <v>2242</v>
      </c>
      <c r="T5353" s="1" t="str">
        <f t="shared" ca="1" si="571"/>
        <v/>
      </c>
    </row>
    <row r="5354" spans="1:20" x14ac:dyDescent="0.25">
      <c r="A5354" s="1">
        <v>5350</v>
      </c>
      <c r="B5354" s="1">
        <v>535</v>
      </c>
      <c r="C5354" s="1">
        <v>54</v>
      </c>
      <c r="D5354" s="1" t="s">
        <v>16</v>
      </c>
      <c r="E5354" s="1">
        <v>0</v>
      </c>
      <c r="J5354" s="1">
        <v>5350</v>
      </c>
      <c r="K5354" s="1">
        <f t="shared" ca="1" si="572"/>
        <v>0.28710349097613974</v>
      </c>
      <c r="L5354" s="1">
        <f t="shared" ca="1" si="573"/>
        <v>7064</v>
      </c>
      <c r="M5354" s="1" t="str">
        <f t="shared" ca="1" si="570"/>
        <v/>
      </c>
      <c r="Q5354" s="1">
        <v>5350</v>
      </c>
      <c r="R5354" s="1">
        <f t="shared" ca="1" si="574"/>
        <v>5.7177454506683323E-2</v>
      </c>
      <c r="S5354" s="1">
        <f t="shared" ca="1" si="575"/>
        <v>5663</v>
      </c>
      <c r="T5354" s="1" t="str">
        <f t="shared" ca="1" si="571"/>
        <v/>
      </c>
    </row>
    <row r="5355" spans="1:20" x14ac:dyDescent="0.25">
      <c r="A5355" s="1">
        <v>5351</v>
      </c>
      <c r="B5355" s="1">
        <v>536</v>
      </c>
      <c r="C5355" s="1">
        <v>54</v>
      </c>
      <c r="D5355" s="1" t="s">
        <v>16</v>
      </c>
      <c r="E5355" s="1">
        <v>0</v>
      </c>
      <c r="J5355" s="1">
        <v>5351</v>
      </c>
      <c r="K5355" s="1">
        <f t="shared" ca="1" si="572"/>
        <v>0.23171043575901362</v>
      </c>
      <c r="L5355" s="1">
        <f t="shared" ca="1" si="573"/>
        <v>7644</v>
      </c>
      <c r="M5355" s="1" t="str">
        <f t="shared" ca="1" si="570"/>
        <v/>
      </c>
      <c r="Q5355" s="1">
        <v>5351</v>
      </c>
      <c r="R5355" s="1">
        <f t="shared" ca="1" si="574"/>
        <v>0.74278422042572834</v>
      </c>
      <c r="S5355" s="1">
        <f t="shared" ca="1" si="575"/>
        <v>1484</v>
      </c>
      <c r="T5355" s="1" t="str">
        <f t="shared" ca="1" si="571"/>
        <v/>
      </c>
    </row>
    <row r="5356" spans="1:20" x14ac:dyDescent="0.25">
      <c r="A5356" s="1">
        <v>5352</v>
      </c>
      <c r="B5356" s="1">
        <v>536</v>
      </c>
      <c r="C5356" s="1">
        <v>54</v>
      </c>
      <c r="D5356" s="1" t="s">
        <v>16</v>
      </c>
      <c r="E5356" s="1">
        <v>0</v>
      </c>
      <c r="J5356" s="1">
        <v>5352</v>
      </c>
      <c r="K5356" s="1">
        <f t="shared" ca="1" si="572"/>
        <v>0.43130876312750954</v>
      </c>
      <c r="L5356" s="1">
        <f t="shared" ca="1" si="573"/>
        <v>5682</v>
      </c>
      <c r="M5356" s="1" t="str">
        <f t="shared" ca="1" si="570"/>
        <v/>
      </c>
      <c r="Q5356" s="1">
        <v>5352</v>
      </c>
      <c r="R5356" s="1">
        <f t="shared" ca="1" si="574"/>
        <v>0.56455216179252654</v>
      </c>
      <c r="S5356" s="1">
        <f t="shared" ca="1" si="575"/>
        <v>2563</v>
      </c>
      <c r="T5356" s="1" t="str">
        <f t="shared" ca="1" si="571"/>
        <v/>
      </c>
    </row>
    <row r="5357" spans="1:20" x14ac:dyDescent="0.25">
      <c r="A5357" s="1">
        <v>5353</v>
      </c>
      <c r="B5357" s="1">
        <v>536</v>
      </c>
      <c r="C5357" s="1">
        <v>54</v>
      </c>
      <c r="D5357" s="1" t="s">
        <v>16</v>
      </c>
      <c r="E5357" s="1">
        <v>0</v>
      </c>
      <c r="J5357" s="1">
        <v>5353</v>
      </c>
      <c r="K5357" s="1">
        <f t="shared" ca="1" si="572"/>
        <v>0.16184494791827686</v>
      </c>
      <c r="L5357" s="1">
        <f t="shared" ca="1" si="573"/>
        <v>8377</v>
      </c>
      <c r="M5357" s="1" t="str">
        <f t="shared" ca="1" si="570"/>
        <v/>
      </c>
      <c r="Q5357" s="1">
        <v>5353</v>
      </c>
      <c r="R5357" s="1">
        <f t="shared" ca="1" si="574"/>
        <v>0.58157402961973481</v>
      </c>
      <c r="S5357" s="1">
        <f t="shared" ca="1" si="575"/>
        <v>2450</v>
      </c>
      <c r="T5357" s="1" t="str">
        <f t="shared" ca="1" si="571"/>
        <v/>
      </c>
    </row>
    <row r="5358" spans="1:20" x14ac:dyDescent="0.25">
      <c r="A5358" s="1">
        <v>5354</v>
      </c>
      <c r="B5358" s="1">
        <v>536</v>
      </c>
      <c r="C5358" s="1">
        <v>54</v>
      </c>
      <c r="D5358" s="1" t="s">
        <v>16</v>
      </c>
      <c r="E5358" s="1">
        <v>1</v>
      </c>
      <c r="J5358" s="1">
        <v>5354</v>
      </c>
      <c r="K5358" s="1">
        <f t="shared" ca="1" si="572"/>
        <v>1.0949769845066348E-2</v>
      </c>
      <c r="L5358" s="1">
        <f t="shared" ca="1" si="573"/>
        <v>9900</v>
      </c>
      <c r="M5358" s="1" t="str">
        <f t="shared" ca="1" si="570"/>
        <v/>
      </c>
      <c r="Q5358" s="1">
        <v>5354</v>
      </c>
      <c r="R5358" s="1">
        <f t="shared" ca="1" si="574"/>
        <v>0.38028766482289744</v>
      </c>
      <c r="S5358" s="1">
        <f t="shared" ca="1" si="575"/>
        <v>3700</v>
      </c>
      <c r="T5358" s="1" t="str">
        <f t="shared" ca="1" si="571"/>
        <v/>
      </c>
    </row>
    <row r="5359" spans="1:20" x14ac:dyDescent="0.25">
      <c r="A5359" s="1">
        <v>5355</v>
      </c>
      <c r="B5359" s="1">
        <v>536</v>
      </c>
      <c r="C5359" s="1">
        <v>54</v>
      </c>
      <c r="D5359" s="1" t="s">
        <v>16</v>
      </c>
      <c r="E5359" s="1">
        <v>0</v>
      </c>
      <c r="J5359" s="1">
        <v>5355</v>
      </c>
      <c r="K5359" s="1">
        <f t="shared" ca="1" si="572"/>
        <v>0.89320057135906672</v>
      </c>
      <c r="L5359" s="1">
        <f t="shared" ca="1" si="573"/>
        <v>1073</v>
      </c>
      <c r="M5359" s="1" t="str">
        <f t="shared" ca="1" si="570"/>
        <v/>
      </c>
      <c r="Q5359" s="1">
        <v>5355</v>
      </c>
      <c r="R5359" s="1">
        <f t="shared" ca="1" si="574"/>
        <v>0.93420785401423989</v>
      </c>
      <c r="S5359" s="1">
        <f t="shared" ca="1" si="575"/>
        <v>346</v>
      </c>
      <c r="T5359" s="1" t="str">
        <f t="shared" ca="1" si="571"/>
        <v/>
      </c>
    </row>
    <row r="5360" spans="1:20" x14ac:dyDescent="0.25">
      <c r="A5360" s="1">
        <v>5356</v>
      </c>
      <c r="B5360" s="1">
        <v>536</v>
      </c>
      <c r="C5360" s="1">
        <v>54</v>
      </c>
      <c r="D5360" s="1" t="s">
        <v>16</v>
      </c>
      <c r="E5360" s="1">
        <v>0</v>
      </c>
      <c r="J5360" s="1">
        <v>5356</v>
      </c>
      <c r="K5360" s="1">
        <f t="shared" ca="1" si="572"/>
        <v>0.24612118442904529</v>
      </c>
      <c r="L5360" s="1">
        <f t="shared" ca="1" si="573"/>
        <v>7489</v>
      </c>
      <c r="M5360" s="1" t="str">
        <f t="shared" ca="1" si="570"/>
        <v/>
      </c>
      <c r="Q5360" s="1">
        <v>5356</v>
      </c>
      <c r="R5360" s="1">
        <f t="shared" ca="1" si="574"/>
        <v>0.47044703963189038</v>
      </c>
      <c r="S5360" s="1">
        <f t="shared" ca="1" si="575"/>
        <v>3153</v>
      </c>
      <c r="T5360" s="1" t="str">
        <f t="shared" ca="1" si="571"/>
        <v/>
      </c>
    </row>
    <row r="5361" spans="1:20" x14ac:dyDescent="0.25">
      <c r="A5361" s="1">
        <v>5357</v>
      </c>
      <c r="B5361" s="1">
        <v>536</v>
      </c>
      <c r="C5361" s="1">
        <v>54</v>
      </c>
      <c r="D5361" s="1" t="s">
        <v>16</v>
      </c>
      <c r="E5361" s="1">
        <v>0</v>
      </c>
      <c r="J5361" s="1">
        <v>5357</v>
      </c>
      <c r="K5361" s="1">
        <f t="shared" ca="1" si="572"/>
        <v>0.55142620512366314</v>
      </c>
      <c r="L5361" s="1">
        <f t="shared" ca="1" si="573"/>
        <v>4485</v>
      </c>
      <c r="M5361" s="1" t="str">
        <f t="shared" ca="1" si="570"/>
        <v/>
      </c>
      <c r="Q5361" s="1">
        <v>5357</v>
      </c>
      <c r="R5361" s="1">
        <f t="shared" ca="1" si="574"/>
        <v>0.21165806676693322</v>
      </c>
      <c r="S5361" s="1">
        <f t="shared" ca="1" si="575"/>
        <v>4722</v>
      </c>
      <c r="T5361" s="1" t="str">
        <f t="shared" ca="1" si="571"/>
        <v/>
      </c>
    </row>
    <row r="5362" spans="1:20" x14ac:dyDescent="0.25">
      <c r="A5362" s="1">
        <v>5358</v>
      </c>
      <c r="B5362" s="1">
        <v>536</v>
      </c>
      <c r="C5362" s="1">
        <v>54</v>
      </c>
      <c r="D5362" s="1" t="s">
        <v>16</v>
      </c>
      <c r="E5362" s="1">
        <v>0</v>
      </c>
      <c r="J5362" s="1">
        <v>5358</v>
      </c>
      <c r="K5362" s="1">
        <f t="shared" ca="1" si="572"/>
        <v>0.76193806569404254</v>
      </c>
      <c r="L5362" s="1">
        <f t="shared" ca="1" si="573"/>
        <v>2446</v>
      </c>
      <c r="M5362" s="1" t="str">
        <f t="shared" ca="1" si="570"/>
        <v/>
      </c>
      <c r="Q5362" s="1">
        <v>5358</v>
      </c>
      <c r="R5362" s="1">
        <f t="shared" ca="1" si="574"/>
        <v>0.76399482721698375</v>
      </c>
      <c r="S5362" s="1">
        <f t="shared" ca="1" si="575"/>
        <v>1329</v>
      </c>
      <c r="T5362" s="1" t="str">
        <f t="shared" ca="1" si="571"/>
        <v/>
      </c>
    </row>
    <row r="5363" spans="1:20" x14ac:dyDescent="0.25">
      <c r="A5363" s="1">
        <v>5359</v>
      </c>
      <c r="B5363" s="1">
        <v>536</v>
      </c>
      <c r="C5363" s="1">
        <v>54</v>
      </c>
      <c r="D5363" s="1" t="s">
        <v>16</v>
      </c>
      <c r="E5363" s="1">
        <v>0</v>
      </c>
      <c r="J5363" s="1">
        <v>5359</v>
      </c>
      <c r="K5363" s="1">
        <f t="shared" ca="1" si="572"/>
        <v>0.80979781016065921</v>
      </c>
      <c r="L5363" s="1">
        <f t="shared" ca="1" si="573"/>
        <v>1938</v>
      </c>
      <c r="M5363" s="1" t="str">
        <f t="shared" ca="1" si="570"/>
        <v/>
      </c>
      <c r="Q5363" s="1">
        <v>5359</v>
      </c>
      <c r="R5363" s="1">
        <f t="shared" ca="1" si="574"/>
        <v>0.37095572843512847</v>
      </c>
      <c r="S5363" s="1">
        <f t="shared" ca="1" si="575"/>
        <v>3764</v>
      </c>
      <c r="T5363" s="1" t="str">
        <f t="shared" ca="1" si="571"/>
        <v/>
      </c>
    </row>
    <row r="5364" spans="1:20" x14ac:dyDescent="0.25">
      <c r="A5364" s="1">
        <v>5360</v>
      </c>
      <c r="B5364" s="1">
        <v>536</v>
      </c>
      <c r="C5364" s="1">
        <v>54</v>
      </c>
      <c r="D5364" s="1" t="s">
        <v>16</v>
      </c>
      <c r="E5364" s="1">
        <v>0</v>
      </c>
      <c r="J5364" s="1">
        <v>5360</v>
      </c>
      <c r="K5364" s="1">
        <f t="shared" ca="1" si="572"/>
        <v>0.80767956828502607</v>
      </c>
      <c r="L5364" s="1">
        <f t="shared" ca="1" si="573"/>
        <v>1965</v>
      </c>
      <c r="M5364" s="1" t="str">
        <f t="shared" ca="1" si="570"/>
        <v/>
      </c>
      <c r="Q5364" s="1">
        <v>5360</v>
      </c>
      <c r="R5364" s="1">
        <f t="shared" ca="1" si="574"/>
        <v>0.34836793745488337</v>
      </c>
      <c r="S5364" s="1">
        <f t="shared" ca="1" si="575"/>
        <v>3913</v>
      </c>
      <c r="T5364" s="1" t="str">
        <f t="shared" ca="1" si="571"/>
        <v/>
      </c>
    </row>
    <row r="5365" spans="1:20" x14ac:dyDescent="0.25">
      <c r="A5365" s="1">
        <v>5361</v>
      </c>
      <c r="B5365" s="1">
        <v>537</v>
      </c>
      <c r="C5365" s="1">
        <v>54</v>
      </c>
      <c r="D5365" s="1" t="s">
        <v>16</v>
      </c>
      <c r="E5365" s="1">
        <v>0</v>
      </c>
      <c r="J5365" s="1">
        <v>5361</v>
      </c>
      <c r="K5365" s="1">
        <f t="shared" ca="1" si="572"/>
        <v>0.37615201549165855</v>
      </c>
      <c r="L5365" s="1">
        <f t="shared" ca="1" si="573"/>
        <v>6226</v>
      </c>
      <c r="M5365" s="1" t="str">
        <f t="shared" ca="1" si="570"/>
        <v/>
      </c>
      <c r="Q5365" s="1">
        <v>5361</v>
      </c>
      <c r="R5365" s="1">
        <f t="shared" ca="1" si="574"/>
        <v>0.51457148123906682</v>
      </c>
      <c r="S5365" s="1">
        <f t="shared" ca="1" si="575"/>
        <v>2872</v>
      </c>
      <c r="T5365" s="1" t="str">
        <f t="shared" ca="1" si="571"/>
        <v/>
      </c>
    </row>
    <row r="5366" spans="1:20" x14ac:dyDescent="0.25">
      <c r="A5366" s="1">
        <v>5362</v>
      </c>
      <c r="B5366" s="1">
        <v>537</v>
      </c>
      <c r="C5366" s="1">
        <v>54</v>
      </c>
      <c r="D5366" s="1" t="s">
        <v>16</v>
      </c>
      <c r="E5366" s="1">
        <v>0</v>
      </c>
      <c r="J5366" s="1">
        <v>5362</v>
      </c>
      <c r="K5366" s="1">
        <f t="shared" ca="1" si="572"/>
        <v>0.66654039161084744</v>
      </c>
      <c r="L5366" s="1">
        <f t="shared" ca="1" si="573"/>
        <v>3362</v>
      </c>
      <c r="M5366" s="1" t="str">
        <f t="shared" ca="1" si="570"/>
        <v/>
      </c>
      <c r="Q5366" s="1">
        <v>5362</v>
      </c>
      <c r="R5366" s="1">
        <f t="shared" ca="1" si="574"/>
        <v>0.61698378150460864</v>
      </c>
      <c r="S5366" s="1">
        <f t="shared" ca="1" si="575"/>
        <v>2252</v>
      </c>
      <c r="T5366" s="1" t="str">
        <f t="shared" ca="1" si="571"/>
        <v/>
      </c>
    </row>
    <row r="5367" spans="1:20" x14ac:dyDescent="0.25">
      <c r="A5367" s="1">
        <v>5363</v>
      </c>
      <c r="B5367" s="1">
        <v>537</v>
      </c>
      <c r="C5367" s="1">
        <v>54</v>
      </c>
      <c r="D5367" s="1" t="s">
        <v>16</v>
      </c>
      <c r="E5367" s="1">
        <v>0</v>
      </c>
      <c r="J5367" s="1">
        <v>5363</v>
      </c>
      <c r="K5367" s="1">
        <f t="shared" ca="1" si="572"/>
        <v>0.9273684849819287</v>
      </c>
      <c r="L5367" s="1">
        <f t="shared" ca="1" si="573"/>
        <v>754</v>
      </c>
      <c r="M5367" s="1" t="str">
        <f t="shared" ca="1" si="570"/>
        <v/>
      </c>
      <c r="Q5367" s="1">
        <v>5363</v>
      </c>
      <c r="R5367" s="1">
        <f t="shared" ca="1" si="574"/>
        <v>0.83069703759495539</v>
      </c>
      <c r="S5367" s="1">
        <f t="shared" ca="1" si="575"/>
        <v>951</v>
      </c>
      <c r="T5367" s="1" t="str">
        <f t="shared" ca="1" si="571"/>
        <v/>
      </c>
    </row>
    <row r="5368" spans="1:20" x14ac:dyDescent="0.25">
      <c r="A5368" s="1">
        <v>5364</v>
      </c>
      <c r="B5368" s="1">
        <v>537</v>
      </c>
      <c r="C5368" s="1">
        <v>54</v>
      </c>
      <c r="D5368" s="1" t="s">
        <v>16</v>
      </c>
      <c r="E5368" s="1">
        <v>0</v>
      </c>
      <c r="J5368" s="1">
        <v>5364</v>
      </c>
      <c r="K5368" s="1">
        <f t="shared" ca="1" si="572"/>
        <v>0.13095589186104739</v>
      </c>
      <c r="L5368" s="1">
        <f t="shared" ca="1" si="573"/>
        <v>8672</v>
      </c>
      <c r="M5368" s="1" t="str">
        <f t="shared" ca="1" si="570"/>
        <v/>
      </c>
      <c r="Q5368" s="1">
        <v>5364</v>
      </c>
      <c r="R5368" s="1">
        <f t="shared" ca="1" si="574"/>
        <v>0.44268245369592496</v>
      </c>
      <c r="S5368" s="1">
        <f t="shared" ca="1" si="575"/>
        <v>3325</v>
      </c>
      <c r="T5368" s="1" t="str">
        <f t="shared" ca="1" si="571"/>
        <v/>
      </c>
    </row>
    <row r="5369" spans="1:20" x14ac:dyDescent="0.25">
      <c r="A5369" s="1">
        <v>5365</v>
      </c>
      <c r="B5369" s="1">
        <v>537</v>
      </c>
      <c r="C5369" s="1">
        <v>54</v>
      </c>
      <c r="D5369" s="1" t="s">
        <v>16</v>
      </c>
      <c r="E5369" s="1">
        <v>0</v>
      </c>
      <c r="J5369" s="1">
        <v>5365</v>
      </c>
      <c r="K5369" s="1">
        <f t="shared" ca="1" si="572"/>
        <v>0.15640756494160979</v>
      </c>
      <c r="L5369" s="1">
        <f t="shared" ca="1" si="573"/>
        <v>8422</v>
      </c>
      <c r="M5369" s="1" t="str">
        <f t="shared" ca="1" si="570"/>
        <v/>
      </c>
      <c r="Q5369" s="1">
        <v>5365</v>
      </c>
      <c r="R5369" s="1">
        <f t="shared" ca="1" si="574"/>
        <v>0.78092857823802142</v>
      </c>
      <c r="S5369" s="1">
        <f t="shared" ca="1" si="575"/>
        <v>1251</v>
      </c>
      <c r="T5369" s="1" t="str">
        <f t="shared" ca="1" si="571"/>
        <v/>
      </c>
    </row>
    <row r="5370" spans="1:20" x14ac:dyDescent="0.25">
      <c r="A5370" s="1">
        <v>5366</v>
      </c>
      <c r="B5370" s="1">
        <v>537</v>
      </c>
      <c r="C5370" s="1">
        <v>54</v>
      </c>
      <c r="D5370" s="1" t="s">
        <v>16</v>
      </c>
      <c r="E5370" s="1">
        <v>0</v>
      </c>
      <c r="J5370" s="1">
        <v>5366</v>
      </c>
      <c r="K5370" s="1">
        <f t="shared" ca="1" si="572"/>
        <v>0.99067819370357479</v>
      </c>
      <c r="L5370" s="1">
        <f t="shared" ca="1" si="573"/>
        <v>101</v>
      </c>
      <c r="M5370" s="1" t="str">
        <f t="shared" ca="1" si="570"/>
        <v/>
      </c>
      <c r="Q5370" s="1">
        <v>5366</v>
      </c>
      <c r="R5370" s="1">
        <f t="shared" ca="1" si="574"/>
        <v>0.4548114100309274</v>
      </c>
      <c r="S5370" s="1">
        <f t="shared" ca="1" si="575"/>
        <v>3239</v>
      </c>
      <c r="T5370" s="1" t="str">
        <f t="shared" ca="1" si="571"/>
        <v/>
      </c>
    </row>
    <row r="5371" spans="1:20" x14ac:dyDescent="0.25">
      <c r="A5371" s="1">
        <v>5367</v>
      </c>
      <c r="B5371" s="1">
        <v>537</v>
      </c>
      <c r="C5371" s="1">
        <v>54</v>
      </c>
      <c r="D5371" s="1" t="s">
        <v>16</v>
      </c>
      <c r="E5371" s="1">
        <v>0</v>
      </c>
      <c r="J5371" s="1">
        <v>5367</v>
      </c>
      <c r="K5371" s="1">
        <f t="shared" ca="1" si="572"/>
        <v>0.55324229246923418</v>
      </c>
      <c r="L5371" s="1">
        <f t="shared" ca="1" si="573"/>
        <v>4466</v>
      </c>
      <c r="M5371" s="1" t="str">
        <f t="shared" ca="1" si="570"/>
        <v/>
      </c>
      <c r="Q5371" s="1">
        <v>5367</v>
      </c>
      <c r="R5371" s="1">
        <f t="shared" ca="1" si="574"/>
        <v>0.7606686939874977</v>
      </c>
      <c r="S5371" s="1">
        <f t="shared" ca="1" si="575"/>
        <v>1347</v>
      </c>
      <c r="T5371" s="1" t="str">
        <f t="shared" ca="1" si="571"/>
        <v/>
      </c>
    </row>
    <row r="5372" spans="1:20" x14ac:dyDescent="0.25">
      <c r="A5372" s="1">
        <v>5368</v>
      </c>
      <c r="B5372" s="1">
        <v>537</v>
      </c>
      <c r="C5372" s="1">
        <v>54</v>
      </c>
      <c r="D5372" s="1" t="s">
        <v>16</v>
      </c>
      <c r="E5372" s="1">
        <v>0</v>
      </c>
      <c r="J5372" s="1">
        <v>5368</v>
      </c>
      <c r="K5372" s="1">
        <f t="shared" ca="1" si="572"/>
        <v>0.10334294351481732</v>
      </c>
      <c r="L5372" s="1">
        <f t="shared" ca="1" si="573"/>
        <v>8954</v>
      </c>
      <c r="M5372" s="1" t="str">
        <f t="shared" ca="1" si="570"/>
        <v/>
      </c>
      <c r="Q5372" s="1">
        <v>5368</v>
      </c>
      <c r="R5372" s="1">
        <f t="shared" ca="1" si="574"/>
        <v>0.8504239343900396</v>
      </c>
      <c r="S5372" s="1">
        <f t="shared" ca="1" si="575"/>
        <v>829</v>
      </c>
      <c r="T5372" s="1" t="str">
        <f t="shared" ca="1" si="571"/>
        <v/>
      </c>
    </row>
    <row r="5373" spans="1:20" x14ac:dyDescent="0.25">
      <c r="A5373" s="1">
        <v>5369</v>
      </c>
      <c r="B5373" s="1">
        <v>537</v>
      </c>
      <c r="C5373" s="1">
        <v>54</v>
      </c>
      <c r="D5373" s="1" t="s">
        <v>16</v>
      </c>
      <c r="E5373" s="1">
        <v>0</v>
      </c>
      <c r="J5373" s="1">
        <v>5369</v>
      </c>
      <c r="K5373" s="1">
        <f t="shared" ca="1" si="572"/>
        <v>0.3969293261636172</v>
      </c>
      <c r="L5373" s="1">
        <f t="shared" ca="1" si="573"/>
        <v>6020</v>
      </c>
      <c r="M5373" s="1" t="str">
        <f t="shared" ca="1" si="570"/>
        <v/>
      </c>
      <c r="Q5373" s="1">
        <v>5369</v>
      </c>
      <c r="R5373" s="1">
        <f t="shared" ca="1" si="574"/>
        <v>0.90415415804716459</v>
      </c>
      <c r="S5373" s="1">
        <f t="shared" ca="1" si="575"/>
        <v>517</v>
      </c>
      <c r="T5373" s="1" t="str">
        <f t="shared" ca="1" si="571"/>
        <v/>
      </c>
    </row>
    <row r="5374" spans="1:20" x14ac:dyDescent="0.25">
      <c r="A5374" s="1">
        <v>5370</v>
      </c>
      <c r="B5374" s="1">
        <v>537</v>
      </c>
      <c r="C5374" s="1">
        <v>54</v>
      </c>
      <c r="D5374" s="1" t="s">
        <v>16</v>
      </c>
      <c r="E5374" s="1">
        <v>0</v>
      </c>
      <c r="J5374" s="1">
        <v>5370</v>
      </c>
      <c r="K5374" s="1">
        <f t="shared" ca="1" si="572"/>
        <v>0.98593122858891857</v>
      </c>
      <c r="L5374" s="1">
        <f t="shared" ca="1" si="573"/>
        <v>159</v>
      </c>
      <c r="M5374" s="1" t="str">
        <f t="shared" ca="1" si="570"/>
        <v/>
      </c>
      <c r="Q5374" s="1">
        <v>5370</v>
      </c>
      <c r="R5374" s="1">
        <f t="shared" ca="1" si="574"/>
        <v>0.39256813544616753</v>
      </c>
      <c r="S5374" s="1">
        <f t="shared" ca="1" si="575"/>
        <v>3629</v>
      </c>
      <c r="T5374" s="1" t="str">
        <f t="shared" ca="1" si="571"/>
        <v/>
      </c>
    </row>
    <row r="5375" spans="1:20" x14ac:dyDescent="0.25">
      <c r="A5375" s="1">
        <v>5371</v>
      </c>
      <c r="B5375" s="1">
        <v>538</v>
      </c>
      <c r="C5375" s="1">
        <v>54</v>
      </c>
      <c r="D5375" s="1" t="s">
        <v>16</v>
      </c>
      <c r="E5375" s="1">
        <v>0</v>
      </c>
      <c r="J5375" s="1">
        <v>5371</v>
      </c>
      <c r="K5375" s="1">
        <f t="shared" ca="1" si="572"/>
        <v>0.83927241861279256</v>
      </c>
      <c r="L5375" s="1">
        <f t="shared" ca="1" si="573"/>
        <v>1635</v>
      </c>
      <c r="M5375" s="1" t="str">
        <f t="shared" ca="1" si="570"/>
        <v/>
      </c>
      <c r="Q5375" s="1">
        <v>5371</v>
      </c>
      <c r="R5375" s="1">
        <f t="shared" ca="1" si="574"/>
        <v>0.32347922740817325</v>
      </c>
      <c r="S5375" s="1">
        <f t="shared" ca="1" si="575"/>
        <v>4049</v>
      </c>
      <c r="T5375" s="1" t="str">
        <f t="shared" ca="1" si="571"/>
        <v/>
      </c>
    </row>
    <row r="5376" spans="1:20" x14ac:dyDescent="0.25">
      <c r="A5376" s="1">
        <v>5372</v>
      </c>
      <c r="B5376" s="1">
        <v>538</v>
      </c>
      <c r="C5376" s="1">
        <v>54</v>
      </c>
      <c r="D5376" s="1" t="s">
        <v>16</v>
      </c>
      <c r="E5376" s="1">
        <v>0</v>
      </c>
      <c r="J5376" s="1">
        <v>5372</v>
      </c>
      <c r="K5376" s="1">
        <f t="shared" ca="1" si="572"/>
        <v>0.73968483176457633</v>
      </c>
      <c r="L5376" s="1">
        <f t="shared" ca="1" si="573"/>
        <v>2639</v>
      </c>
      <c r="M5376" s="1" t="str">
        <f t="shared" ca="1" si="570"/>
        <v/>
      </c>
      <c r="Q5376" s="1">
        <v>5372</v>
      </c>
      <c r="R5376" s="1">
        <f t="shared" ca="1" si="574"/>
        <v>0.32183517061626665</v>
      </c>
      <c r="S5376" s="1">
        <f t="shared" ca="1" si="575"/>
        <v>4062</v>
      </c>
      <c r="T5376" s="1" t="str">
        <f t="shared" ca="1" si="571"/>
        <v/>
      </c>
    </row>
    <row r="5377" spans="1:20" x14ac:dyDescent="0.25">
      <c r="A5377" s="1">
        <v>5373</v>
      </c>
      <c r="B5377" s="1">
        <v>538</v>
      </c>
      <c r="C5377" s="1">
        <v>54</v>
      </c>
      <c r="D5377" s="1" t="s">
        <v>16</v>
      </c>
      <c r="E5377" s="1">
        <v>0</v>
      </c>
      <c r="J5377" s="1">
        <v>5373</v>
      </c>
      <c r="K5377" s="1">
        <f t="shared" ca="1" si="572"/>
        <v>0.73504969510427154</v>
      </c>
      <c r="L5377" s="1">
        <f t="shared" ca="1" si="573"/>
        <v>2679</v>
      </c>
      <c r="M5377" s="1" t="str">
        <f t="shared" ca="1" si="570"/>
        <v/>
      </c>
      <c r="Q5377" s="1">
        <v>5373</v>
      </c>
      <c r="R5377" s="1">
        <f t="shared" ca="1" si="574"/>
        <v>0.61204745636556901</v>
      </c>
      <c r="S5377" s="1">
        <f t="shared" ca="1" si="575"/>
        <v>2283</v>
      </c>
      <c r="T5377" s="1" t="str">
        <f t="shared" ca="1" si="571"/>
        <v/>
      </c>
    </row>
    <row r="5378" spans="1:20" x14ac:dyDescent="0.25">
      <c r="A5378" s="1">
        <v>5374</v>
      </c>
      <c r="B5378" s="1">
        <v>538</v>
      </c>
      <c r="C5378" s="1">
        <v>54</v>
      </c>
      <c r="D5378" s="1" t="s">
        <v>16</v>
      </c>
      <c r="E5378" s="1">
        <v>0</v>
      </c>
      <c r="J5378" s="1">
        <v>5374</v>
      </c>
      <c r="K5378" s="1">
        <f t="shared" ca="1" si="572"/>
        <v>0.44331305665063692</v>
      </c>
      <c r="L5378" s="1">
        <f t="shared" ca="1" si="573"/>
        <v>5577</v>
      </c>
      <c r="M5378" s="1" t="str">
        <f t="shared" ca="1" si="570"/>
        <v/>
      </c>
      <c r="Q5378" s="1">
        <v>5374</v>
      </c>
      <c r="R5378" s="1">
        <f t="shared" ca="1" si="574"/>
        <v>0.64806011877046998</v>
      </c>
      <c r="S5378" s="1">
        <f t="shared" ca="1" si="575"/>
        <v>2069</v>
      </c>
      <c r="T5378" s="1" t="str">
        <f t="shared" ca="1" si="571"/>
        <v/>
      </c>
    </row>
    <row r="5379" spans="1:20" x14ac:dyDescent="0.25">
      <c r="A5379" s="1">
        <v>5375</v>
      </c>
      <c r="B5379" s="1">
        <v>538</v>
      </c>
      <c r="C5379" s="1">
        <v>54</v>
      </c>
      <c r="D5379" s="1" t="s">
        <v>16</v>
      </c>
      <c r="E5379" s="1">
        <v>0</v>
      </c>
      <c r="J5379" s="1">
        <v>5375</v>
      </c>
      <c r="K5379" s="1">
        <f t="shared" ca="1" si="572"/>
        <v>0.26780972684444637</v>
      </c>
      <c r="L5379" s="1">
        <f t="shared" ca="1" si="573"/>
        <v>7273</v>
      </c>
      <c r="M5379" s="1" t="str">
        <f t="shared" ca="1" si="570"/>
        <v/>
      </c>
      <c r="Q5379" s="1">
        <v>5375</v>
      </c>
      <c r="R5379" s="1">
        <f t="shared" ca="1" si="574"/>
        <v>0.57127627663655645</v>
      </c>
      <c r="S5379" s="1">
        <f t="shared" ca="1" si="575"/>
        <v>2523</v>
      </c>
      <c r="T5379" s="1" t="str">
        <f t="shared" ca="1" si="571"/>
        <v/>
      </c>
    </row>
    <row r="5380" spans="1:20" x14ac:dyDescent="0.25">
      <c r="A5380" s="1">
        <v>5376</v>
      </c>
      <c r="B5380" s="1">
        <v>538</v>
      </c>
      <c r="C5380" s="1">
        <v>54</v>
      </c>
      <c r="D5380" s="1" t="s">
        <v>16</v>
      </c>
      <c r="E5380" s="1">
        <v>0</v>
      </c>
      <c r="J5380" s="1">
        <v>5376</v>
      </c>
      <c r="K5380" s="1">
        <f t="shared" ca="1" si="572"/>
        <v>2.7704362870453192E-2</v>
      </c>
      <c r="L5380" s="1">
        <f t="shared" ca="1" si="573"/>
        <v>9727</v>
      </c>
      <c r="M5380" s="1" t="str">
        <f t="shared" ca="1" si="570"/>
        <v/>
      </c>
      <c r="Q5380" s="1">
        <v>5376</v>
      </c>
      <c r="R5380" s="1">
        <f t="shared" ca="1" si="574"/>
        <v>0.77718444095283612</v>
      </c>
      <c r="S5380" s="1">
        <f t="shared" ca="1" si="575"/>
        <v>1267</v>
      </c>
      <c r="T5380" s="1" t="str">
        <f t="shared" ca="1" si="571"/>
        <v/>
      </c>
    </row>
    <row r="5381" spans="1:20" x14ac:dyDescent="0.25">
      <c r="A5381" s="1">
        <v>5377</v>
      </c>
      <c r="B5381" s="1">
        <v>538</v>
      </c>
      <c r="C5381" s="1">
        <v>54</v>
      </c>
      <c r="D5381" s="1" t="s">
        <v>16</v>
      </c>
      <c r="E5381" s="1">
        <v>0</v>
      </c>
      <c r="J5381" s="1">
        <v>5377</v>
      </c>
      <c r="K5381" s="1">
        <f t="shared" ca="1" si="572"/>
        <v>0.24835336860246171</v>
      </c>
      <c r="L5381" s="1">
        <f t="shared" ca="1" si="573"/>
        <v>7455</v>
      </c>
      <c r="M5381" s="1" t="str">
        <f t="shared" ref="M5381:M5444" ca="1" si="576">IF(L5381&lt;=$K$3,VLOOKUP(J5381,$A$5:$E$10004,5),"")</f>
        <v/>
      </c>
      <c r="Q5381" s="1">
        <v>5377</v>
      </c>
      <c r="R5381" s="1">
        <f t="shared" ca="1" si="574"/>
        <v>0.67333568165867486</v>
      </c>
      <c r="S5381" s="1">
        <f t="shared" ca="1" si="575"/>
        <v>1909</v>
      </c>
      <c r="T5381" s="1" t="str">
        <f t="shared" ref="T5381:T5444" ca="1" si="577">IF(S5381&lt;=$R$3*$H$10,VLOOKUP(Q5381,$A$5:$E$10004,5),"")</f>
        <v/>
      </c>
    </row>
    <row r="5382" spans="1:20" x14ac:dyDescent="0.25">
      <c r="A5382" s="1">
        <v>5378</v>
      </c>
      <c r="B5382" s="1">
        <v>538</v>
      </c>
      <c r="C5382" s="1">
        <v>54</v>
      </c>
      <c r="D5382" s="1" t="s">
        <v>16</v>
      </c>
      <c r="E5382" s="1">
        <v>0</v>
      </c>
      <c r="J5382" s="1">
        <v>5378</v>
      </c>
      <c r="K5382" s="1">
        <f t="shared" ref="K5382:K5445" ca="1" si="578">RAND()</f>
        <v>0.21520392090872009</v>
      </c>
      <c r="L5382" s="1">
        <f t="shared" ref="L5382:L5445" ca="1" si="579">_xlfn.RANK.EQ(K5382,$K$5:$K$10004)</f>
        <v>7825</v>
      </c>
      <c r="M5382" s="1" t="str">
        <f t="shared" ca="1" si="576"/>
        <v/>
      </c>
      <c r="Q5382" s="1">
        <v>5378</v>
      </c>
      <c r="R5382" s="1">
        <f t="shared" ref="R5382:R5445" ca="1" si="580">RAND()</f>
        <v>0.64846141980666849</v>
      </c>
      <c r="S5382" s="1">
        <f t="shared" ref="S5382:S5445" ca="1" si="581">_xlfn.RANK.EQ(R5382,$R$5:$R$6004)</f>
        <v>2064</v>
      </c>
      <c r="T5382" s="1" t="str">
        <f t="shared" ca="1" si="577"/>
        <v/>
      </c>
    </row>
    <row r="5383" spans="1:20" x14ac:dyDescent="0.25">
      <c r="A5383" s="1">
        <v>5379</v>
      </c>
      <c r="B5383" s="1">
        <v>538</v>
      </c>
      <c r="C5383" s="1">
        <v>54</v>
      </c>
      <c r="D5383" s="1" t="s">
        <v>16</v>
      </c>
      <c r="E5383" s="1">
        <v>0</v>
      </c>
      <c r="J5383" s="1">
        <v>5379</v>
      </c>
      <c r="K5383" s="1">
        <f t="shared" ca="1" si="578"/>
        <v>0.89456041500460248</v>
      </c>
      <c r="L5383" s="1">
        <f t="shared" ca="1" si="579"/>
        <v>1056</v>
      </c>
      <c r="M5383" s="1" t="str">
        <f t="shared" ca="1" si="576"/>
        <v/>
      </c>
      <c r="Q5383" s="1">
        <v>5379</v>
      </c>
      <c r="R5383" s="1">
        <f t="shared" ca="1" si="580"/>
        <v>0.72971960606705732</v>
      </c>
      <c r="S5383" s="1">
        <f t="shared" ca="1" si="581"/>
        <v>1579</v>
      </c>
      <c r="T5383" s="1" t="str">
        <f t="shared" ca="1" si="577"/>
        <v/>
      </c>
    </row>
    <row r="5384" spans="1:20" x14ac:dyDescent="0.25">
      <c r="A5384" s="1">
        <v>5380</v>
      </c>
      <c r="B5384" s="1">
        <v>538</v>
      </c>
      <c r="C5384" s="1">
        <v>54</v>
      </c>
      <c r="D5384" s="1" t="s">
        <v>16</v>
      </c>
      <c r="E5384" s="1">
        <v>0</v>
      </c>
      <c r="J5384" s="1">
        <v>5380</v>
      </c>
      <c r="K5384" s="1">
        <f t="shared" ca="1" si="578"/>
        <v>0.97619593764932211</v>
      </c>
      <c r="L5384" s="1">
        <f t="shared" ca="1" si="579"/>
        <v>239</v>
      </c>
      <c r="M5384" s="1" t="str">
        <f t="shared" ca="1" si="576"/>
        <v/>
      </c>
      <c r="Q5384" s="1">
        <v>5380</v>
      </c>
      <c r="R5384" s="1">
        <f t="shared" ca="1" si="580"/>
        <v>0.8089022346542496</v>
      </c>
      <c r="S5384" s="1">
        <f t="shared" ca="1" si="581"/>
        <v>1090</v>
      </c>
      <c r="T5384" s="1" t="str">
        <f t="shared" ca="1" si="577"/>
        <v/>
      </c>
    </row>
    <row r="5385" spans="1:20" x14ac:dyDescent="0.25">
      <c r="A5385" s="1">
        <v>5381</v>
      </c>
      <c r="B5385" s="1">
        <v>539</v>
      </c>
      <c r="C5385" s="1">
        <v>54</v>
      </c>
      <c r="D5385" s="1" t="s">
        <v>16</v>
      </c>
      <c r="E5385" s="1">
        <v>0</v>
      </c>
      <c r="J5385" s="1">
        <v>5381</v>
      </c>
      <c r="K5385" s="1">
        <f t="shared" ca="1" si="578"/>
        <v>0.69635872922528019</v>
      </c>
      <c r="L5385" s="1">
        <f t="shared" ca="1" si="579"/>
        <v>3061</v>
      </c>
      <c r="M5385" s="1" t="str">
        <f t="shared" ca="1" si="576"/>
        <v/>
      </c>
      <c r="Q5385" s="1">
        <v>5381</v>
      </c>
      <c r="R5385" s="1">
        <f t="shared" ca="1" si="580"/>
        <v>0.71109434592827903</v>
      </c>
      <c r="S5385" s="1">
        <f t="shared" ca="1" si="581"/>
        <v>1691</v>
      </c>
      <c r="T5385" s="1" t="str">
        <f t="shared" ca="1" si="577"/>
        <v/>
      </c>
    </row>
    <row r="5386" spans="1:20" x14ac:dyDescent="0.25">
      <c r="A5386" s="1">
        <v>5382</v>
      </c>
      <c r="B5386" s="1">
        <v>539</v>
      </c>
      <c r="C5386" s="1">
        <v>54</v>
      </c>
      <c r="D5386" s="1" t="s">
        <v>16</v>
      </c>
      <c r="E5386" s="1">
        <v>0</v>
      </c>
      <c r="J5386" s="1">
        <v>5382</v>
      </c>
      <c r="K5386" s="1">
        <f t="shared" ca="1" si="578"/>
        <v>0.15263936562282654</v>
      </c>
      <c r="L5386" s="1">
        <f t="shared" ca="1" si="579"/>
        <v>8456</v>
      </c>
      <c r="M5386" s="1" t="str">
        <f t="shared" ca="1" si="576"/>
        <v/>
      </c>
      <c r="Q5386" s="1">
        <v>5382</v>
      </c>
      <c r="R5386" s="1">
        <f t="shared" ca="1" si="580"/>
        <v>0.50132949427259299</v>
      </c>
      <c r="S5386" s="1">
        <f t="shared" ca="1" si="581"/>
        <v>2967</v>
      </c>
      <c r="T5386" s="1" t="str">
        <f t="shared" ca="1" si="577"/>
        <v/>
      </c>
    </row>
    <row r="5387" spans="1:20" x14ac:dyDescent="0.25">
      <c r="A5387" s="1">
        <v>5383</v>
      </c>
      <c r="B5387" s="1">
        <v>539</v>
      </c>
      <c r="C5387" s="1">
        <v>54</v>
      </c>
      <c r="D5387" s="1" t="s">
        <v>16</v>
      </c>
      <c r="E5387" s="1">
        <v>1</v>
      </c>
      <c r="J5387" s="1">
        <v>5383</v>
      </c>
      <c r="K5387" s="1">
        <f t="shared" ca="1" si="578"/>
        <v>0.90471524889251098</v>
      </c>
      <c r="L5387" s="1">
        <f t="shared" ca="1" si="579"/>
        <v>956</v>
      </c>
      <c r="M5387" s="1" t="str">
        <f t="shared" ca="1" si="576"/>
        <v/>
      </c>
      <c r="Q5387" s="1">
        <v>5383</v>
      </c>
      <c r="R5387" s="1">
        <f t="shared" ca="1" si="580"/>
        <v>0.87699529464847703</v>
      </c>
      <c r="S5387" s="1">
        <f t="shared" ca="1" si="581"/>
        <v>672</v>
      </c>
      <c r="T5387" s="1" t="str">
        <f t="shared" ca="1" si="577"/>
        <v/>
      </c>
    </row>
    <row r="5388" spans="1:20" x14ac:dyDescent="0.25">
      <c r="A5388" s="1">
        <v>5384</v>
      </c>
      <c r="B5388" s="1">
        <v>539</v>
      </c>
      <c r="C5388" s="1">
        <v>54</v>
      </c>
      <c r="D5388" s="1" t="s">
        <v>16</v>
      </c>
      <c r="E5388" s="1">
        <v>0</v>
      </c>
      <c r="J5388" s="1">
        <v>5384</v>
      </c>
      <c r="K5388" s="1">
        <f t="shared" ca="1" si="578"/>
        <v>0.41120622786291905</v>
      </c>
      <c r="L5388" s="1">
        <f t="shared" ca="1" si="579"/>
        <v>5891</v>
      </c>
      <c r="M5388" s="1" t="str">
        <f t="shared" ca="1" si="576"/>
        <v/>
      </c>
      <c r="Q5388" s="1">
        <v>5384</v>
      </c>
      <c r="R5388" s="1">
        <f t="shared" ca="1" si="580"/>
        <v>0.50331598264528077</v>
      </c>
      <c r="S5388" s="1">
        <f t="shared" ca="1" si="581"/>
        <v>2957</v>
      </c>
      <c r="T5388" s="1" t="str">
        <f t="shared" ca="1" si="577"/>
        <v/>
      </c>
    </row>
    <row r="5389" spans="1:20" x14ac:dyDescent="0.25">
      <c r="A5389" s="1">
        <v>5385</v>
      </c>
      <c r="B5389" s="1">
        <v>539</v>
      </c>
      <c r="C5389" s="1">
        <v>54</v>
      </c>
      <c r="D5389" s="1" t="s">
        <v>16</v>
      </c>
      <c r="E5389" s="1">
        <v>0</v>
      </c>
      <c r="J5389" s="1">
        <v>5385</v>
      </c>
      <c r="K5389" s="1">
        <f t="shared" ca="1" si="578"/>
        <v>4.2824441753101739E-2</v>
      </c>
      <c r="L5389" s="1">
        <f t="shared" ca="1" si="579"/>
        <v>9546</v>
      </c>
      <c r="M5389" s="1" t="str">
        <f t="shared" ca="1" si="576"/>
        <v/>
      </c>
      <c r="Q5389" s="1">
        <v>5385</v>
      </c>
      <c r="R5389" s="1">
        <f t="shared" ca="1" si="580"/>
        <v>0.52967045951090264</v>
      </c>
      <c r="S5389" s="1">
        <f t="shared" ca="1" si="581"/>
        <v>2764</v>
      </c>
      <c r="T5389" s="1" t="str">
        <f t="shared" ca="1" si="577"/>
        <v/>
      </c>
    </row>
    <row r="5390" spans="1:20" x14ac:dyDescent="0.25">
      <c r="A5390" s="1">
        <v>5386</v>
      </c>
      <c r="B5390" s="1">
        <v>539</v>
      </c>
      <c r="C5390" s="1">
        <v>54</v>
      </c>
      <c r="D5390" s="1" t="s">
        <v>16</v>
      </c>
      <c r="E5390" s="1">
        <v>0</v>
      </c>
      <c r="J5390" s="1">
        <v>5386</v>
      </c>
      <c r="K5390" s="1">
        <f t="shared" ca="1" si="578"/>
        <v>0.23143458676597284</v>
      </c>
      <c r="L5390" s="1">
        <f t="shared" ca="1" si="579"/>
        <v>7648</v>
      </c>
      <c r="M5390" s="1" t="str">
        <f t="shared" ca="1" si="576"/>
        <v/>
      </c>
      <c r="Q5390" s="1">
        <v>5386</v>
      </c>
      <c r="R5390" s="1">
        <f t="shared" ca="1" si="580"/>
        <v>0.4347850960282863</v>
      </c>
      <c r="S5390" s="1">
        <f t="shared" ca="1" si="581"/>
        <v>3379</v>
      </c>
      <c r="T5390" s="1" t="str">
        <f t="shared" ca="1" si="577"/>
        <v/>
      </c>
    </row>
    <row r="5391" spans="1:20" x14ac:dyDescent="0.25">
      <c r="A5391" s="1">
        <v>5387</v>
      </c>
      <c r="B5391" s="1">
        <v>539</v>
      </c>
      <c r="C5391" s="1">
        <v>54</v>
      </c>
      <c r="D5391" s="1" t="s">
        <v>16</v>
      </c>
      <c r="E5391" s="1">
        <v>0</v>
      </c>
      <c r="J5391" s="1">
        <v>5387</v>
      </c>
      <c r="K5391" s="1">
        <f t="shared" ca="1" si="578"/>
        <v>0.8240530426499868</v>
      </c>
      <c r="L5391" s="1">
        <f t="shared" ca="1" si="579"/>
        <v>1788</v>
      </c>
      <c r="M5391" s="1" t="str">
        <f t="shared" ca="1" si="576"/>
        <v/>
      </c>
      <c r="Q5391" s="1">
        <v>5387</v>
      </c>
      <c r="R5391" s="1">
        <f t="shared" ca="1" si="580"/>
        <v>0.12483995586729413</v>
      </c>
      <c r="S5391" s="1">
        <f t="shared" ca="1" si="581"/>
        <v>5276</v>
      </c>
      <c r="T5391" s="1" t="str">
        <f t="shared" ca="1" si="577"/>
        <v/>
      </c>
    </row>
    <row r="5392" spans="1:20" x14ac:dyDescent="0.25">
      <c r="A5392" s="1">
        <v>5388</v>
      </c>
      <c r="B5392" s="1">
        <v>539</v>
      </c>
      <c r="C5392" s="1">
        <v>54</v>
      </c>
      <c r="D5392" s="1" t="s">
        <v>16</v>
      </c>
      <c r="E5392" s="1">
        <v>0</v>
      </c>
      <c r="J5392" s="1">
        <v>5388</v>
      </c>
      <c r="K5392" s="1">
        <f t="shared" ca="1" si="578"/>
        <v>0.13922809718745921</v>
      </c>
      <c r="L5392" s="1">
        <f t="shared" ca="1" si="579"/>
        <v>8581</v>
      </c>
      <c r="M5392" s="1" t="str">
        <f t="shared" ca="1" si="576"/>
        <v/>
      </c>
      <c r="Q5392" s="1">
        <v>5388</v>
      </c>
      <c r="R5392" s="1">
        <f t="shared" ca="1" si="580"/>
        <v>8.9011701651772968E-2</v>
      </c>
      <c r="S5392" s="1">
        <f t="shared" ca="1" si="581"/>
        <v>5489</v>
      </c>
      <c r="T5392" s="1" t="str">
        <f t="shared" ca="1" si="577"/>
        <v/>
      </c>
    </row>
    <row r="5393" spans="1:20" x14ac:dyDescent="0.25">
      <c r="A5393" s="1">
        <v>5389</v>
      </c>
      <c r="B5393" s="1">
        <v>539</v>
      </c>
      <c r="C5393" s="1">
        <v>54</v>
      </c>
      <c r="D5393" s="1" t="s">
        <v>16</v>
      </c>
      <c r="E5393" s="1">
        <v>0</v>
      </c>
      <c r="J5393" s="1">
        <v>5389</v>
      </c>
      <c r="K5393" s="1">
        <f t="shared" ca="1" si="578"/>
        <v>0.9140732429316113</v>
      </c>
      <c r="L5393" s="1">
        <f t="shared" ca="1" si="579"/>
        <v>876</v>
      </c>
      <c r="M5393" s="1" t="str">
        <f t="shared" ca="1" si="576"/>
        <v/>
      </c>
      <c r="Q5393" s="1">
        <v>5389</v>
      </c>
      <c r="R5393" s="1">
        <f t="shared" ca="1" si="580"/>
        <v>0.50386697272178416</v>
      </c>
      <c r="S5393" s="1">
        <f t="shared" ca="1" si="581"/>
        <v>2954</v>
      </c>
      <c r="T5393" s="1" t="str">
        <f t="shared" ca="1" si="577"/>
        <v/>
      </c>
    </row>
    <row r="5394" spans="1:20" x14ac:dyDescent="0.25">
      <c r="A5394" s="1">
        <v>5390</v>
      </c>
      <c r="B5394" s="1">
        <v>539</v>
      </c>
      <c r="C5394" s="1">
        <v>54</v>
      </c>
      <c r="D5394" s="1" t="s">
        <v>16</v>
      </c>
      <c r="E5394" s="1">
        <v>0</v>
      </c>
      <c r="J5394" s="1">
        <v>5390</v>
      </c>
      <c r="K5394" s="1">
        <f t="shared" ca="1" si="578"/>
        <v>0.49884393590677478</v>
      </c>
      <c r="L5394" s="1">
        <f t="shared" ca="1" si="579"/>
        <v>5005</v>
      </c>
      <c r="M5394" s="1" t="str">
        <f t="shared" ca="1" si="576"/>
        <v/>
      </c>
      <c r="Q5394" s="1">
        <v>5390</v>
      </c>
      <c r="R5394" s="1">
        <f t="shared" ca="1" si="580"/>
        <v>0.35093435367775283</v>
      </c>
      <c r="S5394" s="1">
        <f t="shared" ca="1" si="581"/>
        <v>3896</v>
      </c>
      <c r="T5394" s="1" t="str">
        <f t="shared" ca="1" si="577"/>
        <v/>
      </c>
    </row>
    <row r="5395" spans="1:20" x14ac:dyDescent="0.25">
      <c r="A5395" s="1">
        <v>5391</v>
      </c>
      <c r="B5395" s="1">
        <v>540</v>
      </c>
      <c r="C5395" s="1">
        <v>54</v>
      </c>
      <c r="D5395" s="1" t="s">
        <v>16</v>
      </c>
      <c r="E5395" s="1">
        <v>0</v>
      </c>
      <c r="J5395" s="1">
        <v>5391</v>
      </c>
      <c r="K5395" s="1">
        <f t="shared" ca="1" si="578"/>
        <v>0.93287818283613799</v>
      </c>
      <c r="L5395" s="1">
        <f t="shared" ca="1" si="579"/>
        <v>700</v>
      </c>
      <c r="M5395" s="1" t="str">
        <f t="shared" ca="1" si="576"/>
        <v/>
      </c>
      <c r="Q5395" s="1">
        <v>5391</v>
      </c>
      <c r="R5395" s="1">
        <f t="shared" ca="1" si="580"/>
        <v>0.70287215916764612</v>
      </c>
      <c r="S5395" s="1">
        <f t="shared" ca="1" si="581"/>
        <v>1741</v>
      </c>
      <c r="T5395" s="1" t="str">
        <f t="shared" ca="1" si="577"/>
        <v/>
      </c>
    </row>
    <row r="5396" spans="1:20" x14ac:dyDescent="0.25">
      <c r="A5396" s="1">
        <v>5392</v>
      </c>
      <c r="B5396" s="1">
        <v>540</v>
      </c>
      <c r="C5396" s="1">
        <v>54</v>
      </c>
      <c r="D5396" s="1" t="s">
        <v>16</v>
      </c>
      <c r="E5396" s="1">
        <v>0</v>
      </c>
      <c r="J5396" s="1">
        <v>5392</v>
      </c>
      <c r="K5396" s="1">
        <f t="shared" ca="1" si="578"/>
        <v>0.14089622853995443</v>
      </c>
      <c r="L5396" s="1">
        <f t="shared" ca="1" si="579"/>
        <v>8558</v>
      </c>
      <c r="M5396" s="1" t="str">
        <f t="shared" ca="1" si="576"/>
        <v/>
      </c>
      <c r="Q5396" s="1">
        <v>5392</v>
      </c>
      <c r="R5396" s="1">
        <f t="shared" ca="1" si="580"/>
        <v>0.10818990826576769</v>
      </c>
      <c r="S5396" s="1">
        <f t="shared" ca="1" si="581"/>
        <v>5378</v>
      </c>
      <c r="T5396" s="1" t="str">
        <f t="shared" ca="1" si="577"/>
        <v/>
      </c>
    </row>
    <row r="5397" spans="1:20" x14ac:dyDescent="0.25">
      <c r="A5397" s="1">
        <v>5393</v>
      </c>
      <c r="B5397" s="1">
        <v>540</v>
      </c>
      <c r="C5397" s="1">
        <v>54</v>
      </c>
      <c r="D5397" s="1" t="s">
        <v>16</v>
      </c>
      <c r="E5397" s="1">
        <v>0</v>
      </c>
      <c r="J5397" s="1">
        <v>5393</v>
      </c>
      <c r="K5397" s="1">
        <f t="shared" ca="1" si="578"/>
        <v>0.85950919558571814</v>
      </c>
      <c r="L5397" s="1">
        <f t="shared" ca="1" si="579"/>
        <v>1426</v>
      </c>
      <c r="M5397" s="1" t="str">
        <f t="shared" ca="1" si="576"/>
        <v/>
      </c>
      <c r="Q5397" s="1">
        <v>5393</v>
      </c>
      <c r="R5397" s="1">
        <f t="shared" ca="1" si="580"/>
        <v>0.81867923366708573</v>
      </c>
      <c r="S5397" s="1">
        <f t="shared" ca="1" si="581"/>
        <v>1029</v>
      </c>
      <c r="T5397" s="1" t="str">
        <f t="shared" ca="1" si="577"/>
        <v/>
      </c>
    </row>
    <row r="5398" spans="1:20" x14ac:dyDescent="0.25">
      <c r="A5398" s="1">
        <v>5394</v>
      </c>
      <c r="B5398" s="1">
        <v>540</v>
      </c>
      <c r="C5398" s="1">
        <v>54</v>
      </c>
      <c r="D5398" s="1" t="s">
        <v>16</v>
      </c>
      <c r="E5398" s="1">
        <v>0</v>
      </c>
      <c r="J5398" s="1">
        <v>5394</v>
      </c>
      <c r="K5398" s="1">
        <f t="shared" ca="1" si="578"/>
        <v>0.5987503371068239</v>
      </c>
      <c r="L5398" s="1">
        <f t="shared" ca="1" si="579"/>
        <v>4031</v>
      </c>
      <c r="M5398" s="1" t="str">
        <f t="shared" ca="1" si="576"/>
        <v/>
      </c>
      <c r="Q5398" s="1">
        <v>5394</v>
      </c>
      <c r="R5398" s="1">
        <f t="shared" ca="1" si="580"/>
        <v>0.18048900367548271</v>
      </c>
      <c r="S5398" s="1">
        <f t="shared" ca="1" si="581"/>
        <v>4919</v>
      </c>
      <c r="T5398" s="1" t="str">
        <f t="shared" ca="1" si="577"/>
        <v/>
      </c>
    </row>
    <row r="5399" spans="1:20" x14ac:dyDescent="0.25">
      <c r="A5399" s="1">
        <v>5395</v>
      </c>
      <c r="B5399" s="1">
        <v>540</v>
      </c>
      <c r="C5399" s="1">
        <v>54</v>
      </c>
      <c r="D5399" s="1" t="s">
        <v>16</v>
      </c>
      <c r="E5399" s="1">
        <v>0</v>
      </c>
      <c r="J5399" s="1">
        <v>5395</v>
      </c>
      <c r="K5399" s="1">
        <f t="shared" ca="1" si="578"/>
        <v>0.65674601840618418</v>
      </c>
      <c r="L5399" s="1">
        <f t="shared" ca="1" si="579"/>
        <v>3454</v>
      </c>
      <c r="M5399" s="1" t="str">
        <f t="shared" ca="1" si="576"/>
        <v/>
      </c>
      <c r="Q5399" s="1">
        <v>5395</v>
      </c>
      <c r="R5399" s="1">
        <f t="shared" ca="1" si="580"/>
        <v>0.35774885390992051</v>
      </c>
      <c r="S5399" s="1">
        <f t="shared" ca="1" si="581"/>
        <v>3850</v>
      </c>
      <c r="T5399" s="1" t="str">
        <f t="shared" ca="1" si="577"/>
        <v/>
      </c>
    </row>
    <row r="5400" spans="1:20" x14ac:dyDescent="0.25">
      <c r="A5400" s="1">
        <v>5396</v>
      </c>
      <c r="B5400" s="1">
        <v>540</v>
      </c>
      <c r="C5400" s="1">
        <v>54</v>
      </c>
      <c r="D5400" s="1" t="s">
        <v>16</v>
      </c>
      <c r="E5400" s="1">
        <v>0</v>
      </c>
      <c r="J5400" s="1">
        <v>5396</v>
      </c>
      <c r="K5400" s="1">
        <f t="shared" ca="1" si="578"/>
        <v>7.4803958960421579E-2</v>
      </c>
      <c r="L5400" s="1">
        <f t="shared" ca="1" si="579"/>
        <v>9225</v>
      </c>
      <c r="M5400" s="1" t="str">
        <f t="shared" ca="1" si="576"/>
        <v/>
      </c>
      <c r="Q5400" s="1">
        <v>5396</v>
      </c>
      <c r="R5400" s="1">
        <f t="shared" ca="1" si="580"/>
        <v>0.14819928327986276</v>
      </c>
      <c r="S5400" s="1">
        <f t="shared" ca="1" si="581"/>
        <v>5127</v>
      </c>
      <c r="T5400" s="1" t="str">
        <f t="shared" ca="1" si="577"/>
        <v/>
      </c>
    </row>
    <row r="5401" spans="1:20" x14ac:dyDescent="0.25">
      <c r="A5401" s="1">
        <v>5397</v>
      </c>
      <c r="B5401" s="1">
        <v>540</v>
      </c>
      <c r="C5401" s="1">
        <v>54</v>
      </c>
      <c r="D5401" s="1" t="s">
        <v>16</v>
      </c>
      <c r="E5401" s="1">
        <v>0</v>
      </c>
      <c r="J5401" s="1">
        <v>5397</v>
      </c>
      <c r="K5401" s="1">
        <f t="shared" ca="1" si="578"/>
        <v>0.54684478719214447</v>
      </c>
      <c r="L5401" s="1">
        <f t="shared" ca="1" si="579"/>
        <v>4529</v>
      </c>
      <c r="M5401" s="1" t="str">
        <f t="shared" ca="1" si="576"/>
        <v/>
      </c>
      <c r="Q5401" s="1">
        <v>5397</v>
      </c>
      <c r="R5401" s="1">
        <f t="shared" ca="1" si="580"/>
        <v>3.2956630546905785E-2</v>
      </c>
      <c r="S5401" s="1">
        <f t="shared" ca="1" si="581"/>
        <v>5799</v>
      </c>
      <c r="T5401" s="1" t="str">
        <f t="shared" ca="1" si="577"/>
        <v/>
      </c>
    </row>
    <row r="5402" spans="1:20" x14ac:dyDescent="0.25">
      <c r="A5402" s="1">
        <v>5398</v>
      </c>
      <c r="B5402" s="1">
        <v>540</v>
      </c>
      <c r="C5402" s="1">
        <v>54</v>
      </c>
      <c r="D5402" s="1" t="s">
        <v>16</v>
      </c>
      <c r="E5402" s="1">
        <v>0</v>
      </c>
      <c r="J5402" s="1">
        <v>5398</v>
      </c>
      <c r="K5402" s="1">
        <f t="shared" ca="1" si="578"/>
        <v>0.91710531012470764</v>
      </c>
      <c r="L5402" s="1">
        <f t="shared" ca="1" si="579"/>
        <v>850</v>
      </c>
      <c r="M5402" s="1" t="str">
        <f t="shared" ca="1" si="576"/>
        <v/>
      </c>
      <c r="Q5402" s="1">
        <v>5398</v>
      </c>
      <c r="R5402" s="1">
        <f t="shared" ca="1" si="580"/>
        <v>0.55733647159534072</v>
      </c>
      <c r="S5402" s="1">
        <f t="shared" ca="1" si="581"/>
        <v>2593</v>
      </c>
      <c r="T5402" s="1" t="str">
        <f t="shared" ca="1" si="577"/>
        <v/>
      </c>
    </row>
    <row r="5403" spans="1:20" x14ac:dyDescent="0.25">
      <c r="A5403" s="1">
        <v>5399</v>
      </c>
      <c r="B5403" s="1">
        <v>540</v>
      </c>
      <c r="C5403" s="1">
        <v>54</v>
      </c>
      <c r="D5403" s="1" t="s">
        <v>16</v>
      </c>
      <c r="E5403" s="1">
        <v>0</v>
      </c>
      <c r="J5403" s="1">
        <v>5399</v>
      </c>
      <c r="K5403" s="1">
        <f t="shared" ca="1" si="578"/>
        <v>0.12621826319333296</v>
      </c>
      <c r="L5403" s="1">
        <f t="shared" ca="1" si="579"/>
        <v>8726</v>
      </c>
      <c r="M5403" s="1" t="str">
        <f t="shared" ca="1" si="576"/>
        <v/>
      </c>
      <c r="Q5403" s="1">
        <v>5399</v>
      </c>
      <c r="R5403" s="1">
        <f t="shared" ca="1" si="580"/>
        <v>0.48932139908836159</v>
      </c>
      <c r="S5403" s="1">
        <f t="shared" ca="1" si="581"/>
        <v>3036</v>
      </c>
      <c r="T5403" s="1" t="str">
        <f t="shared" ca="1" si="577"/>
        <v/>
      </c>
    </row>
    <row r="5404" spans="1:20" x14ac:dyDescent="0.25">
      <c r="A5404" s="1">
        <v>5400</v>
      </c>
      <c r="B5404" s="1">
        <v>540</v>
      </c>
      <c r="C5404" s="1">
        <v>54</v>
      </c>
      <c r="D5404" s="1" t="s">
        <v>16</v>
      </c>
      <c r="E5404" s="1">
        <v>0</v>
      </c>
      <c r="J5404" s="1">
        <v>5400</v>
      </c>
      <c r="K5404" s="1">
        <f t="shared" ca="1" si="578"/>
        <v>0.30633201810954014</v>
      </c>
      <c r="L5404" s="1">
        <f t="shared" ca="1" si="579"/>
        <v>6893</v>
      </c>
      <c r="M5404" s="1" t="str">
        <f t="shared" ca="1" si="576"/>
        <v/>
      </c>
      <c r="Q5404" s="1">
        <v>5400</v>
      </c>
      <c r="R5404" s="1">
        <f t="shared" ca="1" si="580"/>
        <v>0.45633616035618441</v>
      </c>
      <c r="S5404" s="1">
        <f t="shared" ca="1" si="581"/>
        <v>3232</v>
      </c>
      <c r="T5404" s="1" t="str">
        <f t="shared" ca="1" si="577"/>
        <v/>
      </c>
    </row>
    <row r="5405" spans="1:20" x14ac:dyDescent="0.25">
      <c r="A5405" s="1">
        <v>5401</v>
      </c>
      <c r="B5405" s="1">
        <v>541</v>
      </c>
      <c r="C5405" s="1">
        <v>55</v>
      </c>
      <c r="D5405" s="1" t="s">
        <v>16</v>
      </c>
      <c r="E5405" s="1">
        <v>0</v>
      </c>
      <c r="J5405" s="1">
        <v>5401</v>
      </c>
      <c r="K5405" s="1">
        <f t="shared" ca="1" si="578"/>
        <v>0.95878176557183759</v>
      </c>
      <c r="L5405" s="1">
        <f t="shared" ca="1" si="579"/>
        <v>447</v>
      </c>
      <c r="M5405" s="1" t="str">
        <f t="shared" ca="1" si="576"/>
        <v/>
      </c>
      <c r="Q5405" s="1">
        <v>5401</v>
      </c>
      <c r="R5405" s="1">
        <f t="shared" ca="1" si="580"/>
        <v>3.3247755331181406E-2</v>
      </c>
      <c r="S5405" s="1">
        <f t="shared" ca="1" si="581"/>
        <v>5796</v>
      </c>
      <c r="T5405" s="1" t="str">
        <f t="shared" ca="1" si="577"/>
        <v/>
      </c>
    </row>
    <row r="5406" spans="1:20" x14ac:dyDescent="0.25">
      <c r="A5406" s="1">
        <v>5402</v>
      </c>
      <c r="B5406" s="1">
        <v>541</v>
      </c>
      <c r="C5406" s="1">
        <v>55</v>
      </c>
      <c r="D5406" s="1" t="s">
        <v>16</v>
      </c>
      <c r="E5406" s="1">
        <v>0</v>
      </c>
      <c r="J5406" s="1">
        <v>5402</v>
      </c>
      <c r="K5406" s="1">
        <f t="shared" ca="1" si="578"/>
        <v>0.87705093863162942</v>
      </c>
      <c r="L5406" s="1">
        <f t="shared" ca="1" si="579"/>
        <v>1222</v>
      </c>
      <c r="M5406" s="1" t="str">
        <f t="shared" ca="1" si="576"/>
        <v/>
      </c>
      <c r="Q5406" s="1">
        <v>5402</v>
      </c>
      <c r="R5406" s="1">
        <f t="shared" ca="1" si="580"/>
        <v>0.28073571241980821</v>
      </c>
      <c r="S5406" s="1">
        <f t="shared" ca="1" si="581"/>
        <v>4302</v>
      </c>
      <c r="T5406" s="1" t="str">
        <f t="shared" ca="1" si="577"/>
        <v/>
      </c>
    </row>
    <row r="5407" spans="1:20" x14ac:dyDescent="0.25">
      <c r="A5407" s="1">
        <v>5403</v>
      </c>
      <c r="B5407" s="1">
        <v>541</v>
      </c>
      <c r="C5407" s="1">
        <v>55</v>
      </c>
      <c r="D5407" s="1" t="s">
        <v>16</v>
      </c>
      <c r="E5407" s="1">
        <v>0</v>
      </c>
      <c r="J5407" s="1">
        <v>5403</v>
      </c>
      <c r="K5407" s="1">
        <f t="shared" ca="1" si="578"/>
        <v>0.93051670839308087</v>
      </c>
      <c r="L5407" s="1">
        <f t="shared" ca="1" si="579"/>
        <v>722</v>
      </c>
      <c r="M5407" s="1" t="str">
        <f t="shared" ca="1" si="576"/>
        <v/>
      </c>
      <c r="Q5407" s="1">
        <v>5403</v>
      </c>
      <c r="R5407" s="1">
        <f t="shared" ca="1" si="580"/>
        <v>0.32263658281533369</v>
      </c>
      <c r="S5407" s="1">
        <f t="shared" ca="1" si="581"/>
        <v>4054</v>
      </c>
      <c r="T5407" s="1" t="str">
        <f t="shared" ca="1" si="577"/>
        <v/>
      </c>
    </row>
    <row r="5408" spans="1:20" x14ac:dyDescent="0.25">
      <c r="A5408" s="1">
        <v>5404</v>
      </c>
      <c r="B5408" s="1">
        <v>541</v>
      </c>
      <c r="C5408" s="1">
        <v>55</v>
      </c>
      <c r="D5408" s="1" t="s">
        <v>16</v>
      </c>
      <c r="E5408" s="1">
        <v>0</v>
      </c>
      <c r="J5408" s="1">
        <v>5404</v>
      </c>
      <c r="K5408" s="1">
        <f t="shared" ca="1" si="578"/>
        <v>0.12007835516223486</v>
      </c>
      <c r="L5408" s="1">
        <f t="shared" ca="1" si="579"/>
        <v>8786</v>
      </c>
      <c r="M5408" s="1" t="str">
        <f t="shared" ca="1" si="576"/>
        <v/>
      </c>
      <c r="Q5408" s="1">
        <v>5404</v>
      </c>
      <c r="R5408" s="1">
        <f t="shared" ca="1" si="580"/>
        <v>0.78925245372061636</v>
      </c>
      <c r="S5408" s="1">
        <f t="shared" ca="1" si="581"/>
        <v>1203</v>
      </c>
      <c r="T5408" s="1" t="str">
        <f t="shared" ca="1" si="577"/>
        <v/>
      </c>
    </row>
    <row r="5409" spans="1:20" x14ac:dyDescent="0.25">
      <c r="A5409" s="1">
        <v>5405</v>
      </c>
      <c r="B5409" s="1">
        <v>541</v>
      </c>
      <c r="C5409" s="1">
        <v>55</v>
      </c>
      <c r="D5409" s="1" t="s">
        <v>16</v>
      </c>
      <c r="E5409" s="1">
        <v>0</v>
      </c>
      <c r="J5409" s="1">
        <v>5405</v>
      </c>
      <c r="K5409" s="1">
        <f t="shared" ca="1" si="578"/>
        <v>0.81075939814009446</v>
      </c>
      <c r="L5409" s="1">
        <f t="shared" ca="1" si="579"/>
        <v>1921</v>
      </c>
      <c r="M5409" s="1" t="str">
        <f t="shared" ca="1" si="576"/>
        <v/>
      </c>
      <c r="Q5409" s="1">
        <v>5405</v>
      </c>
      <c r="R5409" s="1">
        <f t="shared" ca="1" si="580"/>
        <v>0.26254148976493696</v>
      </c>
      <c r="S5409" s="1">
        <f t="shared" ca="1" si="581"/>
        <v>4418</v>
      </c>
      <c r="T5409" s="1" t="str">
        <f t="shared" ca="1" si="577"/>
        <v/>
      </c>
    </row>
    <row r="5410" spans="1:20" x14ac:dyDescent="0.25">
      <c r="A5410" s="1">
        <v>5406</v>
      </c>
      <c r="B5410" s="1">
        <v>541</v>
      </c>
      <c r="C5410" s="1">
        <v>55</v>
      </c>
      <c r="D5410" s="1" t="s">
        <v>16</v>
      </c>
      <c r="E5410" s="1">
        <v>0</v>
      </c>
      <c r="J5410" s="1">
        <v>5406</v>
      </c>
      <c r="K5410" s="1">
        <f t="shared" ca="1" si="578"/>
        <v>0.74553604236466386</v>
      </c>
      <c r="L5410" s="1">
        <f t="shared" ca="1" si="579"/>
        <v>2578</v>
      </c>
      <c r="M5410" s="1" t="str">
        <f t="shared" ca="1" si="576"/>
        <v/>
      </c>
      <c r="Q5410" s="1">
        <v>5406</v>
      </c>
      <c r="R5410" s="1">
        <f t="shared" ca="1" si="580"/>
        <v>0.41055074679022563</v>
      </c>
      <c r="S5410" s="1">
        <f t="shared" ca="1" si="581"/>
        <v>3516</v>
      </c>
      <c r="T5410" s="1" t="str">
        <f t="shared" ca="1" si="577"/>
        <v/>
      </c>
    </row>
    <row r="5411" spans="1:20" x14ac:dyDescent="0.25">
      <c r="A5411" s="1">
        <v>5407</v>
      </c>
      <c r="B5411" s="1">
        <v>541</v>
      </c>
      <c r="C5411" s="1">
        <v>55</v>
      </c>
      <c r="D5411" s="1" t="s">
        <v>16</v>
      </c>
      <c r="E5411" s="1">
        <v>0</v>
      </c>
      <c r="J5411" s="1">
        <v>5407</v>
      </c>
      <c r="K5411" s="1">
        <f t="shared" ca="1" si="578"/>
        <v>0.63135403688592917</v>
      </c>
      <c r="L5411" s="1">
        <f t="shared" ca="1" si="579"/>
        <v>3720</v>
      </c>
      <c r="M5411" s="1" t="str">
        <f t="shared" ca="1" si="576"/>
        <v/>
      </c>
      <c r="Q5411" s="1">
        <v>5407</v>
      </c>
      <c r="R5411" s="1">
        <f t="shared" ca="1" si="580"/>
        <v>0.18331665892635896</v>
      </c>
      <c r="S5411" s="1">
        <f t="shared" ca="1" si="581"/>
        <v>4895</v>
      </c>
      <c r="T5411" s="1" t="str">
        <f t="shared" ca="1" si="577"/>
        <v/>
      </c>
    </row>
    <row r="5412" spans="1:20" x14ac:dyDescent="0.25">
      <c r="A5412" s="1">
        <v>5408</v>
      </c>
      <c r="B5412" s="1">
        <v>541</v>
      </c>
      <c r="C5412" s="1">
        <v>55</v>
      </c>
      <c r="D5412" s="1" t="s">
        <v>16</v>
      </c>
      <c r="E5412" s="1">
        <v>0</v>
      </c>
      <c r="J5412" s="1">
        <v>5408</v>
      </c>
      <c r="K5412" s="1">
        <f t="shared" ca="1" si="578"/>
        <v>0.45296012414201148</v>
      </c>
      <c r="L5412" s="1">
        <f t="shared" ca="1" si="579"/>
        <v>5476</v>
      </c>
      <c r="M5412" s="1" t="str">
        <f t="shared" ca="1" si="576"/>
        <v/>
      </c>
      <c r="Q5412" s="1">
        <v>5408</v>
      </c>
      <c r="R5412" s="1">
        <f t="shared" ca="1" si="580"/>
        <v>0.39719496845474034</v>
      </c>
      <c r="S5412" s="1">
        <f t="shared" ca="1" si="581"/>
        <v>3604</v>
      </c>
      <c r="T5412" s="1" t="str">
        <f t="shared" ca="1" si="577"/>
        <v/>
      </c>
    </row>
    <row r="5413" spans="1:20" x14ac:dyDescent="0.25">
      <c r="A5413" s="1">
        <v>5409</v>
      </c>
      <c r="B5413" s="1">
        <v>541</v>
      </c>
      <c r="C5413" s="1">
        <v>55</v>
      </c>
      <c r="D5413" s="1" t="s">
        <v>16</v>
      </c>
      <c r="E5413" s="1">
        <v>0</v>
      </c>
      <c r="J5413" s="1">
        <v>5409</v>
      </c>
      <c r="K5413" s="1">
        <f t="shared" ca="1" si="578"/>
        <v>0.73005551840840921</v>
      </c>
      <c r="L5413" s="1">
        <f t="shared" ca="1" si="579"/>
        <v>2740</v>
      </c>
      <c r="M5413" s="1" t="str">
        <f t="shared" ca="1" si="576"/>
        <v/>
      </c>
      <c r="Q5413" s="1">
        <v>5409</v>
      </c>
      <c r="R5413" s="1">
        <f t="shared" ca="1" si="580"/>
        <v>0.57639156085269283</v>
      </c>
      <c r="S5413" s="1">
        <f t="shared" ca="1" si="581"/>
        <v>2493</v>
      </c>
      <c r="T5413" s="1" t="str">
        <f t="shared" ca="1" si="577"/>
        <v/>
      </c>
    </row>
    <row r="5414" spans="1:20" x14ac:dyDescent="0.25">
      <c r="A5414" s="1">
        <v>5410</v>
      </c>
      <c r="B5414" s="1">
        <v>541</v>
      </c>
      <c r="C5414" s="1">
        <v>55</v>
      </c>
      <c r="D5414" s="1" t="s">
        <v>16</v>
      </c>
      <c r="E5414" s="1">
        <v>0</v>
      </c>
      <c r="J5414" s="1">
        <v>5410</v>
      </c>
      <c r="K5414" s="1">
        <f t="shared" ca="1" si="578"/>
        <v>0.58840339278525478</v>
      </c>
      <c r="L5414" s="1">
        <f t="shared" ca="1" si="579"/>
        <v>4128</v>
      </c>
      <c r="M5414" s="1" t="str">
        <f t="shared" ca="1" si="576"/>
        <v/>
      </c>
      <c r="Q5414" s="1">
        <v>5410</v>
      </c>
      <c r="R5414" s="1">
        <f t="shared" ca="1" si="580"/>
        <v>0.4245834821505402</v>
      </c>
      <c r="S5414" s="1">
        <f t="shared" ca="1" si="581"/>
        <v>3439</v>
      </c>
      <c r="T5414" s="1" t="str">
        <f t="shared" ca="1" si="577"/>
        <v/>
      </c>
    </row>
    <row r="5415" spans="1:20" x14ac:dyDescent="0.25">
      <c r="A5415" s="1">
        <v>5411</v>
      </c>
      <c r="B5415" s="1">
        <v>542</v>
      </c>
      <c r="C5415" s="1">
        <v>55</v>
      </c>
      <c r="D5415" s="1" t="s">
        <v>16</v>
      </c>
      <c r="E5415" s="1">
        <v>0</v>
      </c>
      <c r="J5415" s="1">
        <v>5411</v>
      </c>
      <c r="K5415" s="1">
        <f t="shared" ca="1" si="578"/>
        <v>0.60522941072925407</v>
      </c>
      <c r="L5415" s="1">
        <f t="shared" ca="1" si="579"/>
        <v>3961</v>
      </c>
      <c r="M5415" s="1" t="str">
        <f t="shared" ca="1" si="576"/>
        <v/>
      </c>
      <c r="Q5415" s="1">
        <v>5411</v>
      </c>
      <c r="R5415" s="1">
        <f t="shared" ca="1" si="580"/>
        <v>0.67061047412703767</v>
      </c>
      <c r="S5415" s="1">
        <f t="shared" ca="1" si="581"/>
        <v>1928</v>
      </c>
      <c r="T5415" s="1" t="str">
        <f t="shared" ca="1" si="577"/>
        <v/>
      </c>
    </row>
    <row r="5416" spans="1:20" x14ac:dyDescent="0.25">
      <c r="A5416" s="1">
        <v>5412</v>
      </c>
      <c r="B5416" s="1">
        <v>542</v>
      </c>
      <c r="C5416" s="1">
        <v>55</v>
      </c>
      <c r="D5416" s="1" t="s">
        <v>16</v>
      </c>
      <c r="E5416" s="1">
        <v>0</v>
      </c>
      <c r="J5416" s="1">
        <v>5412</v>
      </c>
      <c r="K5416" s="1">
        <f t="shared" ca="1" si="578"/>
        <v>0.13593867934972337</v>
      </c>
      <c r="L5416" s="1">
        <f t="shared" ca="1" si="579"/>
        <v>8614</v>
      </c>
      <c r="M5416" s="1" t="str">
        <f t="shared" ca="1" si="576"/>
        <v/>
      </c>
      <c r="Q5416" s="1">
        <v>5412</v>
      </c>
      <c r="R5416" s="1">
        <f t="shared" ca="1" si="580"/>
        <v>0.87821424263808034</v>
      </c>
      <c r="S5416" s="1">
        <f t="shared" ca="1" si="581"/>
        <v>664</v>
      </c>
      <c r="T5416" s="1" t="str">
        <f t="shared" ca="1" si="577"/>
        <v/>
      </c>
    </row>
    <row r="5417" spans="1:20" x14ac:dyDescent="0.25">
      <c r="A5417" s="1">
        <v>5413</v>
      </c>
      <c r="B5417" s="1">
        <v>542</v>
      </c>
      <c r="C5417" s="1">
        <v>55</v>
      </c>
      <c r="D5417" s="1" t="s">
        <v>16</v>
      </c>
      <c r="E5417" s="1">
        <v>0</v>
      </c>
      <c r="J5417" s="1">
        <v>5413</v>
      </c>
      <c r="K5417" s="1">
        <f t="shared" ca="1" si="578"/>
        <v>0.18879249493692429</v>
      </c>
      <c r="L5417" s="1">
        <f t="shared" ca="1" si="579"/>
        <v>8112</v>
      </c>
      <c r="M5417" s="1" t="str">
        <f t="shared" ca="1" si="576"/>
        <v/>
      </c>
      <c r="Q5417" s="1">
        <v>5413</v>
      </c>
      <c r="R5417" s="1">
        <f t="shared" ca="1" si="580"/>
        <v>0.18199136332069776</v>
      </c>
      <c r="S5417" s="1">
        <f t="shared" ca="1" si="581"/>
        <v>4913</v>
      </c>
      <c r="T5417" s="1" t="str">
        <f t="shared" ca="1" si="577"/>
        <v/>
      </c>
    </row>
    <row r="5418" spans="1:20" x14ac:dyDescent="0.25">
      <c r="A5418" s="1">
        <v>5414</v>
      </c>
      <c r="B5418" s="1">
        <v>542</v>
      </c>
      <c r="C5418" s="1">
        <v>55</v>
      </c>
      <c r="D5418" s="1" t="s">
        <v>16</v>
      </c>
      <c r="E5418" s="1">
        <v>0</v>
      </c>
      <c r="J5418" s="1">
        <v>5414</v>
      </c>
      <c r="K5418" s="1">
        <f t="shared" ca="1" si="578"/>
        <v>0.68941972776720761</v>
      </c>
      <c r="L5418" s="1">
        <f t="shared" ca="1" si="579"/>
        <v>3129</v>
      </c>
      <c r="M5418" s="1" t="str">
        <f t="shared" ca="1" si="576"/>
        <v/>
      </c>
      <c r="Q5418" s="1">
        <v>5414</v>
      </c>
      <c r="R5418" s="1">
        <f t="shared" ca="1" si="580"/>
        <v>0.3148096597504072</v>
      </c>
      <c r="S5418" s="1">
        <f t="shared" ca="1" si="581"/>
        <v>4110</v>
      </c>
      <c r="T5418" s="1" t="str">
        <f t="shared" ca="1" si="577"/>
        <v/>
      </c>
    </row>
    <row r="5419" spans="1:20" x14ac:dyDescent="0.25">
      <c r="A5419" s="1">
        <v>5415</v>
      </c>
      <c r="B5419" s="1">
        <v>542</v>
      </c>
      <c r="C5419" s="1">
        <v>55</v>
      </c>
      <c r="D5419" s="1" t="s">
        <v>16</v>
      </c>
      <c r="E5419" s="1">
        <v>0</v>
      </c>
      <c r="J5419" s="1">
        <v>5415</v>
      </c>
      <c r="K5419" s="1">
        <f t="shared" ca="1" si="578"/>
        <v>0.57759436063739278</v>
      </c>
      <c r="L5419" s="1">
        <f t="shared" ca="1" si="579"/>
        <v>4223</v>
      </c>
      <c r="M5419" s="1" t="str">
        <f t="shared" ca="1" si="576"/>
        <v/>
      </c>
      <c r="Q5419" s="1">
        <v>5415</v>
      </c>
      <c r="R5419" s="1">
        <f t="shared" ca="1" si="580"/>
        <v>0.94931230883990092</v>
      </c>
      <c r="S5419" s="1">
        <f t="shared" ca="1" si="581"/>
        <v>268</v>
      </c>
      <c r="T5419" s="1" t="str">
        <f t="shared" ca="1" si="577"/>
        <v/>
      </c>
    </row>
    <row r="5420" spans="1:20" x14ac:dyDescent="0.25">
      <c r="A5420" s="1">
        <v>5416</v>
      </c>
      <c r="B5420" s="1">
        <v>542</v>
      </c>
      <c r="C5420" s="1">
        <v>55</v>
      </c>
      <c r="D5420" s="1" t="s">
        <v>16</v>
      </c>
      <c r="E5420" s="1">
        <v>1</v>
      </c>
      <c r="J5420" s="1">
        <v>5416</v>
      </c>
      <c r="K5420" s="1">
        <f t="shared" ca="1" si="578"/>
        <v>0.27023910310188981</v>
      </c>
      <c r="L5420" s="1">
        <f t="shared" ca="1" si="579"/>
        <v>7248</v>
      </c>
      <c r="M5420" s="1" t="str">
        <f t="shared" ca="1" si="576"/>
        <v/>
      </c>
      <c r="Q5420" s="1">
        <v>5416</v>
      </c>
      <c r="R5420" s="1">
        <f t="shared" ca="1" si="580"/>
        <v>3.2550293406275688E-2</v>
      </c>
      <c r="S5420" s="1">
        <f t="shared" ca="1" si="581"/>
        <v>5803</v>
      </c>
      <c r="T5420" s="1" t="str">
        <f t="shared" ca="1" si="577"/>
        <v/>
      </c>
    </row>
    <row r="5421" spans="1:20" x14ac:dyDescent="0.25">
      <c r="A5421" s="1">
        <v>5417</v>
      </c>
      <c r="B5421" s="1">
        <v>542</v>
      </c>
      <c r="C5421" s="1">
        <v>55</v>
      </c>
      <c r="D5421" s="1" t="s">
        <v>16</v>
      </c>
      <c r="E5421" s="1">
        <v>0</v>
      </c>
      <c r="J5421" s="1">
        <v>5417</v>
      </c>
      <c r="K5421" s="1">
        <f t="shared" ca="1" si="578"/>
        <v>0.32162796396840854</v>
      </c>
      <c r="L5421" s="1">
        <f t="shared" ca="1" si="579"/>
        <v>6754</v>
      </c>
      <c r="M5421" s="1" t="str">
        <f t="shared" ca="1" si="576"/>
        <v/>
      </c>
      <c r="Q5421" s="1">
        <v>5417</v>
      </c>
      <c r="R5421" s="1">
        <f t="shared" ca="1" si="580"/>
        <v>0.5948991612100244</v>
      </c>
      <c r="S5421" s="1">
        <f t="shared" ca="1" si="581"/>
        <v>2371</v>
      </c>
      <c r="T5421" s="1" t="str">
        <f t="shared" ca="1" si="577"/>
        <v/>
      </c>
    </row>
    <row r="5422" spans="1:20" x14ac:dyDescent="0.25">
      <c r="A5422" s="1">
        <v>5418</v>
      </c>
      <c r="B5422" s="1">
        <v>542</v>
      </c>
      <c r="C5422" s="1">
        <v>55</v>
      </c>
      <c r="D5422" s="1" t="s">
        <v>16</v>
      </c>
      <c r="E5422" s="1">
        <v>0</v>
      </c>
      <c r="J5422" s="1">
        <v>5418</v>
      </c>
      <c r="K5422" s="1">
        <f t="shared" ca="1" si="578"/>
        <v>0.60591800030197318</v>
      </c>
      <c r="L5422" s="1">
        <f t="shared" ca="1" si="579"/>
        <v>3956</v>
      </c>
      <c r="M5422" s="1" t="str">
        <f t="shared" ca="1" si="576"/>
        <v/>
      </c>
      <c r="Q5422" s="1">
        <v>5418</v>
      </c>
      <c r="R5422" s="1">
        <f t="shared" ca="1" si="580"/>
        <v>9.7936971033871889E-2</v>
      </c>
      <c r="S5422" s="1">
        <f t="shared" ca="1" si="581"/>
        <v>5434</v>
      </c>
      <c r="T5422" s="1" t="str">
        <f t="shared" ca="1" si="577"/>
        <v/>
      </c>
    </row>
    <row r="5423" spans="1:20" x14ac:dyDescent="0.25">
      <c r="A5423" s="1">
        <v>5419</v>
      </c>
      <c r="B5423" s="1">
        <v>542</v>
      </c>
      <c r="C5423" s="1">
        <v>55</v>
      </c>
      <c r="D5423" s="1" t="s">
        <v>16</v>
      </c>
      <c r="E5423" s="1">
        <v>0</v>
      </c>
      <c r="J5423" s="1">
        <v>5419</v>
      </c>
      <c r="K5423" s="1">
        <f t="shared" ca="1" si="578"/>
        <v>0.21820287584479059</v>
      </c>
      <c r="L5423" s="1">
        <f t="shared" ca="1" si="579"/>
        <v>7800</v>
      </c>
      <c r="M5423" s="1" t="str">
        <f t="shared" ca="1" si="576"/>
        <v/>
      </c>
      <c r="Q5423" s="1">
        <v>5419</v>
      </c>
      <c r="R5423" s="1">
        <f t="shared" ca="1" si="580"/>
        <v>0.58593596218463251</v>
      </c>
      <c r="S5423" s="1">
        <f t="shared" ca="1" si="581"/>
        <v>2422</v>
      </c>
      <c r="T5423" s="1" t="str">
        <f t="shared" ca="1" si="577"/>
        <v/>
      </c>
    </row>
    <row r="5424" spans="1:20" x14ac:dyDescent="0.25">
      <c r="A5424" s="1">
        <v>5420</v>
      </c>
      <c r="B5424" s="1">
        <v>542</v>
      </c>
      <c r="C5424" s="1">
        <v>55</v>
      </c>
      <c r="D5424" s="1" t="s">
        <v>16</v>
      </c>
      <c r="E5424" s="1">
        <v>0</v>
      </c>
      <c r="J5424" s="1">
        <v>5420</v>
      </c>
      <c r="K5424" s="1">
        <f t="shared" ca="1" si="578"/>
        <v>0.15835048613004776</v>
      </c>
      <c r="L5424" s="1">
        <f t="shared" ca="1" si="579"/>
        <v>8405</v>
      </c>
      <c r="M5424" s="1" t="str">
        <f t="shared" ca="1" si="576"/>
        <v/>
      </c>
      <c r="Q5424" s="1">
        <v>5420</v>
      </c>
      <c r="R5424" s="1">
        <f t="shared" ca="1" si="580"/>
        <v>0.40579799466575683</v>
      </c>
      <c r="S5424" s="1">
        <f t="shared" ca="1" si="581"/>
        <v>3549</v>
      </c>
      <c r="T5424" s="1" t="str">
        <f t="shared" ca="1" si="577"/>
        <v/>
      </c>
    </row>
    <row r="5425" spans="1:20" x14ac:dyDescent="0.25">
      <c r="A5425" s="1">
        <v>5421</v>
      </c>
      <c r="B5425" s="1">
        <v>543</v>
      </c>
      <c r="C5425" s="1">
        <v>55</v>
      </c>
      <c r="D5425" s="1" t="s">
        <v>16</v>
      </c>
      <c r="E5425" s="1">
        <v>0</v>
      </c>
      <c r="J5425" s="1">
        <v>5421</v>
      </c>
      <c r="K5425" s="1">
        <f t="shared" ca="1" si="578"/>
        <v>0.21279519568390426</v>
      </c>
      <c r="L5425" s="1">
        <f t="shared" ca="1" si="579"/>
        <v>7857</v>
      </c>
      <c r="M5425" s="1" t="str">
        <f t="shared" ca="1" si="576"/>
        <v/>
      </c>
      <c r="Q5425" s="1">
        <v>5421</v>
      </c>
      <c r="R5425" s="1">
        <f t="shared" ca="1" si="580"/>
        <v>5.6960161919996977E-2</v>
      </c>
      <c r="S5425" s="1">
        <f t="shared" ca="1" si="581"/>
        <v>5664</v>
      </c>
      <c r="T5425" s="1" t="str">
        <f t="shared" ca="1" si="577"/>
        <v/>
      </c>
    </row>
    <row r="5426" spans="1:20" x14ac:dyDescent="0.25">
      <c r="A5426" s="1">
        <v>5422</v>
      </c>
      <c r="B5426" s="1">
        <v>543</v>
      </c>
      <c r="C5426" s="1">
        <v>55</v>
      </c>
      <c r="D5426" s="1" t="s">
        <v>16</v>
      </c>
      <c r="E5426" s="1">
        <v>0</v>
      </c>
      <c r="J5426" s="1">
        <v>5422</v>
      </c>
      <c r="K5426" s="1">
        <f t="shared" ca="1" si="578"/>
        <v>0.98030655348741191</v>
      </c>
      <c r="L5426" s="1">
        <f t="shared" ca="1" si="579"/>
        <v>203</v>
      </c>
      <c r="M5426" s="1" t="str">
        <f t="shared" ca="1" si="576"/>
        <v/>
      </c>
      <c r="Q5426" s="1">
        <v>5422</v>
      </c>
      <c r="R5426" s="1">
        <f t="shared" ca="1" si="580"/>
        <v>0.97287652731785279</v>
      </c>
      <c r="S5426" s="1">
        <f t="shared" ca="1" si="581"/>
        <v>133</v>
      </c>
      <c r="T5426" s="1" t="str">
        <f t="shared" ca="1" si="577"/>
        <v/>
      </c>
    </row>
    <row r="5427" spans="1:20" x14ac:dyDescent="0.25">
      <c r="A5427" s="1">
        <v>5423</v>
      </c>
      <c r="B5427" s="1">
        <v>543</v>
      </c>
      <c r="C5427" s="1">
        <v>55</v>
      </c>
      <c r="D5427" s="1" t="s">
        <v>16</v>
      </c>
      <c r="E5427" s="1">
        <v>0</v>
      </c>
      <c r="J5427" s="1">
        <v>5423</v>
      </c>
      <c r="K5427" s="1">
        <f t="shared" ca="1" si="578"/>
        <v>0.77110750038091003</v>
      </c>
      <c r="L5427" s="1">
        <f t="shared" ca="1" si="579"/>
        <v>2344</v>
      </c>
      <c r="M5427" s="1" t="str">
        <f t="shared" ca="1" si="576"/>
        <v/>
      </c>
      <c r="Q5427" s="1">
        <v>5423</v>
      </c>
      <c r="R5427" s="1">
        <f t="shared" ca="1" si="580"/>
        <v>0.2935752631270806</v>
      </c>
      <c r="S5427" s="1">
        <f t="shared" ca="1" si="581"/>
        <v>4236</v>
      </c>
      <c r="T5427" s="1" t="str">
        <f t="shared" ca="1" si="577"/>
        <v/>
      </c>
    </row>
    <row r="5428" spans="1:20" x14ac:dyDescent="0.25">
      <c r="A5428" s="1">
        <v>5424</v>
      </c>
      <c r="B5428" s="1">
        <v>543</v>
      </c>
      <c r="C5428" s="1">
        <v>55</v>
      </c>
      <c r="D5428" s="1" t="s">
        <v>16</v>
      </c>
      <c r="E5428" s="1">
        <v>0</v>
      </c>
      <c r="J5428" s="1">
        <v>5424</v>
      </c>
      <c r="K5428" s="1">
        <f t="shared" ca="1" si="578"/>
        <v>0.17381256337687812</v>
      </c>
      <c r="L5428" s="1">
        <f t="shared" ca="1" si="579"/>
        <v>8266</v>
      </c>
      <c r="M5428" s="1" t="str">
        <f t="shared" ca="1" si="576"/>
        <v/>
      </c>
      <c r="Q5428" s="1">
        <v>5424</v>
      </c>
      <c r="R5428" s="1">
        <f t="shared" ca="1" si="580"/>
        <v>0.75200665362621688</v>
      </c>
      <c r="S5428" s="1">
        <f t="shared" ca="1" si="581"/>
        <v>1411</v>
      </c>
      <c r="T5428" s="1" t="str">
        <f t="shared" ca="1" si="577"/>
        <v/>
      </c>
    </row>
    <row r="5429" spans="1:20" x14ac:dyDescent="0.25">
      <c r="A5429" s="1">
        <v>5425</v>
      </c>
      <c r="B5429" s="1">
        <v>543</v>
      </c>
      <c r="C5429" s="1">
        <v>55</v>
      </c>
      <c r="D5429" s="1" t="s">
        <v>16</v>
      </c>
      <c r="E5429" s="1">
        <v>0</v>
      </c>
      <c r="J5429" s="1">
        <v>5425</v>
      </c>
      <c r="K5429" s="1">
        <f t="shared" ca="1" si="578"/>
        <v>5.4438780452810587E-2</v>
      </c>
      <c r="L5429" s="1">
        <f t="shared" ca="1" si="579"/>
        <v>9426</v>
      </c>
      <c r="M5429" s="1" t="str">
        <f t="shared" ca="1" si="576"/>
        <v/>
      </c>
      <c r="Q5429" s="1">
        <v>5425</v>
      </c>
      <c r="R5429" s="1">
        <f t="shared" ca="1" si="580"/>
        <v>0.14661820993652741</v>
      </c>
      <c r="S5429" s="1">
        <f t="shared" ca="1" si="581"/>
        <v>5135</v>
      </c>
      <c r="T5429" s="1" t="str">
        <f t="shared" ca="1" si="577"/>
        <v/>
      </c>
    </row>
    <row r="5430" spans="1:20" x14ac:dyDescent="0.25">
      <c r="A5430" s="1">
        <v>5426</v>
      </c>
      <c r="B5430" s="1">
        <v>543</v>
      </c>
      <c r="C5430" s="1">
        <v>55</v>
      </c>
      <c r="D5430" s="1" t="s">
        <v>16</v>
      </c>
      <c r="E5430" s="1">
        <v>0</v>
      </c>
      <c r="J5430" s="1">
        <v>5426</v>
      </c>
      <c r="K5430" s="1">
        <f t="shared" ca="1" si="578"/>
        <v>0.3094421653012478</v>
      </c>
      <c r="L5430" s="1">
        <f t="shared" ca="1" si="579"/>
        <v>6857</v>
      </c>
      <c r="M5430" s="1" t="str">
        <f t="shared" ca="1" si="576"/>
        <v/>
      </c>
      <c r="Q5430" s="1">
        <v>5426</v>
      </c>
      <c r="R5430" s="1">
        <f t="shared" ca="1" si="580"/>
        <v>0.26256202358359204</v>
      </c>
      <c r="S5430" s="1">
        <f t="shared" ca="1" si="581"/>
        <v>4417</v>
      </c>
      <c r="T5430" s="1" t="str">
        <f t="shared" ca="1" si="577"/>
        <v/>
      </c>
    </row>
    <row r="5431" spans="1:20" x14ac:dyDescent="0.25">
      <c r="A5431" s="1">
        <v>5427</v>
      </c>
      <c r="B5431" s="1">
        <v>543</v>
      </c>
      <c r="C5431" s="1">
        <v>55</v>
      </c>
      <c r="D5431" s="1" t="s">
        <v>16</v>
      </c>
      <c r="E5431" s="1">
        <v>0</v>
      </c>
      <c r="J5431" s="1">
        <v>5427</v>
      </c>
      <c r="K5431" s="1">
        <f t="shared" ca="1" si="578"/>
        <v>0.74311299966127475</v>
      </c>
      <c r="L5431" s="1">
        <f t="shared" ca="1" si="579"/>
        <v>2601</v>
      </c>
      <c r="M5431" s="1" t="str">
        <f t="shared" ca="1" si="576"/>
        <v/>
      </c>
      <c r="Q5431" s="1">
        <v>5427</v>
      </c>
      <c r="R5431" s="1">
        <f t="shared" ca="1" si="580"/>
        <v>0.3100470448971463</v>
      </c>
      <c r="S5431" s="1">
        <f t="shared" ca="1" si="581"/>
        <v>4142</v>
      </c>
      <c r="T5431" s="1" t="str">
        <f t="shared" ca="1" si="577"/>
        <v/>
      </c>
    </row>
    <row r="5432" spans="1:20" x14ac:dyDescent="0.25">
      <c r="A5432" s="1">
        <v>5428</v>
      </c>
      <c r="B5432" s="1">
        <v>543</v>
      </c>
      <c r="C5432" s="1">
        <v>55</v>
      </c>
      <c r="D5432" s="1" t="s">
        <v>16</v>
      </c>
      <c r="E5432" s="1">
        <v>0</v>
      </c>
      <c r="J5432" s="1">
        <v>5428</v>
      </c>
      <c r="K5432" s="1">
        <f t="shared" ca="1" si="578"/>
        <v>0.39033059293238936</v>
      </c>
      <c r="L5432" s="1">
        <f t="shared" ca="1" si="579"/>
        <v>6094</v>
      </c>
      <c r="M5432" s="1" t="str">
        <f t="shared" ca="1" si="576"/>
        <v/>
      </c>
      <c r="Q5432" s="1">
        <v>5428</v>
      </c>
      <c r="R5432" s="1">
        <f t="shared" ca="1" si="580"/>
        <v>0.34974147375359443</v>
      </c>
      <c r="S5432" s="1">
        <f t="shared" ca="1" si="581"/>
        <v>3903</v>
      </c>
      <c r="T5432" s="1" t="str">
        <f t="shared" ca="1" si="577"/>
        <v/>
      </c>
    </row>
    <row r="5433" spans="1:20" x14ac:dyDescent="0.25">
      <c r="A5433" s="1">
        <v>5429</v>
      </c>
      <c r="B5433" s="1">
        <v>543</v>
      </c>
      <c r="C5433" s="1">
        <v>55</v>
      </c>
      <c r="D5433" s="1" t="s">
        <v>16</v>
      </c>
      <c r="E5433" s="1">
        <v>0</v>
      </c>
      <c r="J5433" s="1">
        <v>5429</v>
      </c>
      <c r="K5433" s="1">
        <f t="shared" ca="1" si="578"/>
        <v>0.66740350035165685</v>
      </c>
      <c r="L5433" s="1">
        <f t="shared" ca="1" si="579"/>
        <v>3345</v>
      </c>
      <c r="M5433" s="1" t="str">
        <f t="shared" ca="1" si="576"/>
        <v/>
      </c>
      <c r="Q5433" s="1">
        <v>5429</v>
      </c>
      <c r="R5433" s="1">
        <f t="shared" ca="1" si="580"/>
        <v>0.74436074789291895</v>
      </c>
      <c r="S5433" s="1">
        <f t="shared" ca="1" si="581"/>
        <v>1473</v>
      </c>
      <c r="T5433" s="1" t="str">
        <f t="shared" ca="1" si="577"/>
        <v/>
      </c>
    </row>
    <row r="5434" spans="1:20" x14ac:dyDescent="0.25">
      <c r="A5434" s="1">
        <v>5430</v>
      </c>
      <c r="B5434" s="1">
        <v>543</v>
      </c>
      <c r="C5434" s="1">
        <v>55</v>
      </c>
      <c r="D5434" s="1" t="s">
        <v>16</v>
      </c>
      <c r="E5434" s="1">
        <v>0</v>
      </c>
      <c r="J5434" s="1">
        <v>5430</v>
      </c>
      <c r="K5434" s="1">
        <f t="shared" ca="1" si="578"/>
        <v>0.98927062991152626</v>
      </c>
      <c r="L5434" s="1">
        <f t="shared" ca="1" si="579"/>
        <v>123</v>
      </c>
      <c r="M5434" s="1" t="str">
        <f t="shared" ca="1" si="576"/>
        <v/>
      </c>
      <c r="Q5434" s="1">
        <v>5430</v>
      </c>
      <c r="R5434" s="1">
        <f t="shared" ca="1" si="580"/>
        <v>0.3016911384879607</v>
      </c>
      <c r="S5434" s="1">
        <f t="shared" ca="1" si="581"/>
        <v>4184</v>
      </c>
      <c r="T5434" s="1" t="str">
        <f t="shared" ca="1" si="577"/>
        <v/>
      </c>
    </row>
    <row r="5435" spans="1:20" x14ac:dyDescent="0.25">
      <c r="A5435" s="1">
        <v>5431</v>
      </c>
      <c r="B5435" s="1">
        <v>544</v>
      </c>
      <c r="C5435" s="1">
        <v>55</v>
      </c>
      <c r="D5435" s="1" t="s">
        <v>16</v>
      </c>
      <c r="E5435" s="1">
        <v>0</v>
      </c>
      <c r="J5435" s="1">
        <v>5431</v>
      </c>
      <c r="K5435" s="1">
        <f t="shared" ca="1" si="578"/>
        <v>0.72227205500368841</v>
      </c>
      <c r="L5435" s="1">
        <f t="shared" ca="1" si="579"/>
        <v>2819</v>
      </c>
      <c r="M5435" s="1" t="str">
        <f t="shared" ca="1" si="576"/>
        <v/>
      </c>
      <c r="Q5435" s="1">
        <v>5431</v>
      </c>
      <c r="R5435" s="1">
        <f t="shared" ca="1" si="580"/>
        <v>0.57122212967333574</v>
      </c>
      <c r="S5435" s="1">
        <f t="shared" ca="1" si="581"/>
        <v>2524</v>
      </c>
      <c r="T5435" s="1" t="str">
        <f t="shared" ca="1" si="577"/>
        <v/>
      </c>
    </row>
    <row r="5436" spans="1:20" x14ac:dyDescent="0.25">
      <c r="A5436" s="1">
        <v>5432</v>
      </c>
      <c r="B5436" s="1">
        <v>544</v>
      </c>
      <c r="C5436" s="1">
        <v>55</v>
      </c>
      <c r="D5436" s="1" t="s">
        <v>16</v>
      </c>
      <c r="E5436" s="1">
        <v>0</v>
      </c>
      <c r="J5436" s="1">
        <v>5432</v>
      </c>
      <c r="K5436" s="1">
        <f t="shared" ca="1" si="578"/>
        <v>0.58520669131627534</v>
      </c>
      <c r="L5436" s="1">
        <f t="shared" ca="1" si="579"/>
        <v>4159</v>
      </c>
      <c r="M5436" s="1" t="str">
        <f t="shared" ca="1" si="576"/>
        <v/>
      </c>
      <c r="Q5436" s="1">
        <v>5432</v>
      </c>
      <c r="R5436" s="1">
        <f t="shared" ca="1" si="580"/>
        <v>0.7220876768287241</v>
      </c>
      <c r="S5436" s="1">
        <f t="shared" ca="1" si="581"/>
        <v>1629</v>
      </c>
      <c r="T5436" s="1" t="str">
        <f t="shared" ca="1" si="577"/>
        <v/>
      </c>
    </row>
    <row r="5437" spans="1:20" x14ac:dyDescent="0.25">
      <c r="A5437" s="1">
        <v>5433</v>
      </c>
      <c r="B5437" s="1">
        <v>544</v>
      </c>
      <c r="C5437" s="1">
        <v>55</v>
      </c>
      <c r="D5437" s="1" t="s">
        <v>16</v>
      </c>
      <c r="E5437" s="1">
        <v>0</v>
      </c>
      <c r="J5437" s="1">
        <v>5433</v>
      </c>
      <c r="K5437" s="1">
        <f t="shared" ca="1" si="578"/>
        <v>0.8090682202282562</v>
      </c>
      <c r="L5437" s="1">
        <f t="shared" ca="1" si="579"/>
        <v>1948</v>
      </c>
      <c r="M5437" s="1" t="str">
        <f t="shared" ca="1" si="576"/>
        <v/>
      </c>
      <c r="Q5437" s="1">
        <v>5433</v>
      </c>
      <c r="R5437" s="1">
        <f t="shared" ca="1" si="580"/>
        <v>0.52336057011861847</v>
      </c>
      <c r="S5437" s="1">
        <f t="shared" ca="1" si="581"/>
        <v>2815</v>
      </c>
      <c r="T5437" s="1" t="str">
        <f t="shared" ca="1" si="577"/>
        <v/>
      </c>
    </row>
    <row r="5438" spans="1:20" x14ac:dyDescent="0.25">
      <c r="A5438" s="1">
        <v>5434</v>
      </c>
      <c r="B5438" s="1">
        <v>544</v>
      </c>
      <c r="C5438" s="1">
        <v>55</v>
      </c>
      <c r="D5438" s="1" t="s">
        <v>16</v>
      </c>
      <c r="E5438" s="1">
        <v>0</v>
      </c>
      <c r="J5438" s="1">
        <v>5434</v>
      </c>
      <c r="K5438" s="1">
        <f t="shared" ca="1" si="578"/>
        <v>0.17097789887690429</v>
      </c>
      <c r="L5438" s="1">
        <f t="shared" ca="1" si="579"/>
        <v>8292</v>
      </c>
      <c r="M5438" s="1" t="str">
        <f t="shared" ca="1" si="576"/>
        <v/>
      </c>
      <c r="Q5438" s="1">
        <v>5434</v>
      </c>
      <c r="R5438" s="1">
        <f t="shared" ca="1" si="580"/>
        <v>4.3361447628048722E-2</v>
      </c>
      <c r="S5438" s="1">
        <f t="shared" ca="1" si="581"/>
        <v>5745</v>
      </c>
      <c r="T5438" s="1" t="str">
        <f t="shared" ca="1" si="577"/>
        <v/>
      </c>
    </row>
    <row r="5439" spans="1:20" x14ac:dyDescent="0.25">
      <c r="A5439" s="1">
        <v>5435</v>
      </c>
      <c r="B5439" s="1">
        <v>544</v>
      </c>
      <c r="C5439" s="1">
        <v>55</v>
      </c>
      <c r="D5439" s="1" t="s">
        <v>16</v>
      </c>
      <c r="E5439" s="1">
        <v>1</v>
      </c>
      <c r="J5439" s="1">
        <v>5435</v>
      </c>
      <c r="K5439" s="1">
        <f t="shared" ca="1" si="578"/>
        <v>0.31474320962505575</v>
      </c>
      <c r="L5439" s="1">
        <f t="shared" ca="1" si="579"/>
        <v>6808</v>
      </c>
      <c r="M5439" s="1" t="str">
        <f t="shared" ca="1" si="576"/>
        <v/>
      </c>
      <c r="Q5439" s="1">
        <v>5435</v>
      </c>
      <c r="R5439" s="1">
        <f t="shared" ca="1" si="580"/>
        <v>0.98777260092128572</v>
      </c>
      <c r="S5439" s="1">
        <f t="shared" ca="1" si="581"/>
        <v>64</v>
      </c>
      <c r="T5439" s="1" t="str">
        <f t="shared" ca="1" si="577"/>
        <v/>
      </c>
    </row>
    <row r="5440" spans="1:20" x14ac:dyDescent="0.25">
      <c r="A5440" s="1">
        <v>5436</v>
      </c>
      <c r="B5440" s="1">
        <v>544</v>
      </c>
      <c r="C5440" s="1">
        <v>55</v>
      </c>
      <c r="D5440" s="1" t="s">
        <v>16</v>
      </c>
      <c r="E5440" s="1">
        <v>0</v>
      </c>
      <c r="J5440" s="1">
        <v>5436</v>
      </c>
      <c r="K5440" s="1">
        <f t="shared" ca="1" si="578"/>
        <v>0.37300075915836273</v>
      </c>
      <c r="L5440" s="1">
        <f t="shared" ca="1" si="579"/>
        <v>6261</v>
      </c>
      <c r="M5440" s="1" t="str">
        <f t="shared" ca="1" si="576"/>
        <v/>
      </c>
      <c r="Q5440" s="1">
        <v>5436</v>
      </c>
      <c r="R5440" s="1">
        <f t="shared" ca="1" si="580"/>
        <v>0.43730747321932029</v>
      </c>
      <c r="S5440" s="1">
        <f t="shared" ca="1" si="581"/>
        <v>3363</v>
      </c>
      <c r="T5440" s="1" t="str">
        <f t="shared" ca="1" si="577"/>
        <v/>
      </c>
    </row>
    <row r="5441" spans="1:20" x14ac:dyDescent="0.25">
      <c r="A5441" s="1">
        <v>5437</v>
      </c>
      <c r="B5441" s="1">
        <v>544</v>
      </c>
      <c r="C5441" s="1">
        <v>55</v>
      </c>
      <c r="D5441" s="1" t="s">
        <v>16</v>
      </c>
      <c r="E5441" s="1">
        <v>0</v>
      </c>
      <c r="J5441" s="1">
        <v>5437</v>
      </c>
      <c r="K5441" s="1">
        <f t="shared" ca="1" si="578"/>
        <v>3.1183956114719136E-2</v>
      </c>
      <c r="L5441" s="1">
        <f t="shared" ca="1" si="579"/>
        <v>9691</v>
      </c>
      <c r="M5441" s="1" t="str">
        <f t="shared" ca="1" si="576"/>
        <v/>
      </c>
      <c r="Q5441" s="1">
        <v>5437</v>
      </c>
      <c r="R5441" s="1">
        <f t="shared" ca="1" si="580"/>
        <v>0.20931078862494334</v>
      </c>
      <c r="S5441" s="1">
        <f t="shared" ca="1" si="581"/>
        <v>4738</v>
      </c>
      <c r="T5441" s="1" t="str">
        <f t="shared" ca="1" si="577"/>
        <v/>
      </c>
    </row>
    <row r="5442" spans="1:20" x14ac:dyDescent="0.25">
      <c r="A5442" s="1">
        <v>5438</v>
      </c>
      <c r="B5442" s="1">
        <v>544</v>
      </c>
      <c r="C5442" s="1">
        <v>55</v>
      </c>
      <c r="D5442" s="1" t="s">
        <v>16</v>
      </c>
      <c r="E5442" s="1">
        <v>0</v>
      </c>
      <c r="J5442" s="1">
        <v>5438</v>
      </c>
      <c r="K5442" s="1">
        <f t="shared" ca="1" si="578"/>
        <v>0.46016512287286404</v>
      </c>
      <c r="L5442" s="1">
        <f t="shared" ca="1" si="579"/>
        <v>5393</v>
      </c>
      <c r="M5442" s="1" t="str">
        <f t="shared" ca="1" si="576"/>
        <v/>
      </c>
      <c r="Q5442" s="1">
        <v>5438</v>
      </c>
      <c r="R5442" s="1">
        <f t="shared" ca="1" si="580"/>
        <v>0.44141620691501826</v>
      </c>
      <c r="S5442" s="1">
        <f t="shared" ca="1" si="581"/>
        <v>3333</v>
      </c>
      <c r="T5442" s="1" t="str">
        <f t="shared" ca="1" si="577"/>
        <v/>
      </c>
    </row>
    <row r="5443" spans="1:20" x14ac:dyDescent="0.25">
      <c r="A5443" s="1">
        <v>5439</v>
      </c>
      <c r="B5443" s="1">
        <v>544</v>
      </c>
      <c r="C5443" s="1">
        <v>55</v>
      </c>
      <c r="D5443" s="1" t="s">
        <v>16</v>
      </c>
      <c r="E5443" s="1">
        <v>0</v>
      </c>
      <c r="J5443" s="1">
        <v>5439</v>
      </c>
      <c r="K5443" s="1">
        <f t="shared" ca="1" si="578"/>
        <v>0.79269381902930691</v>
      </c>
      <c r="L5443" s="1">
        <f t="shared" ca="1" si="579"/>
        <v>2123</v>
      </c>
      <c r="M5443" s="1" t="str">
        <f t="shared" ca="1" si="576"/>
        <v/>
      </c>
      <c r="Q5443" s="1">
        <v>5439</v>
      </c>
      <c r="R5443" s="1">
        <f t="shared" ca="1" si="580"/>
        <v>0.6160953727763625</v>
      </c>
      <c r="S5443" s="1">
        <f t="shared" ca="1" si="581"/>
        <v>2255</v>
      </c>
      <c r="T5443" s="1" t="str">
        <f t="shared" ca="1" si="577"/>
        <v/>
      </c>
    </row>
    <row r="5444" spans="1:20" x14ac:dyDescent="0.25">
      <c r="A5444" s="1">
        <v>5440</v>
      </c>
      <c r="B5444" s="1">
        <v>544</v>
      </c>
      <c r="C5444" s="1">
        <v>55</v>
      </c>
      <c r="D5444" s="1" t="s">
        <v>16</v>
      </c>
      <c r="E5444" s="1">
        <v>0</v>
      </c>
      <c r="J5444" s="1">
        <v>5440</v>
      </c>
      <c r="K5444" s="1">
        <f t="shared" ca="1" si="578"/>
        <v>0.39490211188727498</v>
      </c>
      <c r="L5444" s="1">
        <f t="shared" ca="1" si="579"/>
        <v>6041</v>
      </c>
      <c r="M5444" s="1" t="str">
        <f t="shared" ca="1" si="576"/>
        <v/>
      </c>
      <c r="Q5444" s="1">
        <v>5440</v>
      </c>
      <c r="R5444" s="1">
        <f t="shared" ca="1" si="580"/>
        <v>0.67349134488185924</v>
      </c>
      <c r="S5444" s="1">
        <f t="shared" ca="1" si="581"/>
        <v>1908</v>
      </c>
      <c r="T5444" s="1" t="str">
        <f t="shared" ca="1" si="577"/>
        <v/>
      </c>
    </row>
    <row r="5445" spans="1:20" x14ac:dyDescent="0.25">
      <c r="A5445" s="1">
        <v>5441</v>
      </c>
      <c r="B5445" s="1">
        <v>545</v>
      </c>
      <c r="C5445" s="1">
        <v>55</v>
      </c>
      <c r="D5445" s="1" t="s">
        <v>16</v>
      </c>
      <c r="E5445" s="1">
        <v>0</v>
      </c>
      <c r="J5445" s="1">
        <v>5441</v>
      </c>
      <c r="K5445" s="1">
        <f t="shared" ca="1" si="578"/>
        <v>0.87679154350714661</v>
      </c>
      <c r="L5445" s="1">
        <f t="shared" ca="1" si="579"/>
        <v>1227</v>
      </c>
      <c r="M5445" s="1" t="str">
        <f t="shared" ref="M5445:M5508" ca="1" si="582">IF(L5445&lt;=$K$3,VLOOKUP(J5445,$A$5:$E$10004,5),"")</f>
        <v/>
      </c>
      <c r="Q5445" s="1">
        <v>5441</v>
      </c>
      <c r="R5445" s="1">
        <f t="shared" ca="1" si="580"/>
        <v>0.23696494200555807</v>
      </c>
      <c r="S5445" s="1">
        <f t="shared" ca="1" si="581"/>
        <v>4565</v>
      </c>
      <c r="T5445" s="1" t="str">
        <f t="shared" ref="T5445:T5508" ca="1" si="583">IF(S5445&lt;=$R$3*$H$10,VLOOKUP(Q5445,$A$5:$E$10004,5),"")</f>
        <v/>
      </c>
    </row>
    <row r="5446" spans="1:20" x14ac:dyDescent="0.25">
      <c r="A5446" s="1">
        <v>5442</v>
      </c>
      <c r="B5446" s="1">
        <v>545</v>
      </c>
      <c r="C5446" s="1">
        <v>55</v>
      </c>
      <c r="D5446" s="1" t="s">
        <v>16</v>
      </c>
      <c r="E5446" s="1">
        <v>0</v>
      </c>
      <c r="J5446" s="1">
        <v>5442</v>
      </c>
      <c r="K5446" s="1">
        <f t="shared" ref="K5446:K5509" ca="1" si="584">RAND()</f>
        <v>0.49069097978240173</v>
      </c>
      <c r="L5446" s="1">
        <f t="shared" ref="L5446:L5509" ca="1" si="585">_xlfn.RANK.EQ(K5446,$K$5:$K$10004)</f>
        <v>5075</v>
      </c>
      <c r="M5446" s="1" t="str">
        <f t="shared" ca="1" si="582"/>
        <v/>
      </c>
      <c r="Q5446" s="1">
        <v>5442</v>
      </c>
      <c r="R5446" s="1">
        <f t="shared" ref="R5446:R5509" ca="1" si="586">RAND()</f>
        <v>0.18301630538447089</v>
      </c>
      <c r="S5446" s="1">
        <f t="shared" ref="S5446:S5509" ca="1" si="587">_xlfn.RANK.EQ(R5446,$R$5:$R$6004)</f>
        <v>4899</v>
      </c>
      <c r="T5446" s="1" t="str">
        <f t="shared" ca="1" si="583"/>
        <v/>
      </c>
    </row>
    <row r="5447" spans="1:20" x14ac:dyDescent="0.25">
      <c r="A5447" s="1">
        <v>5443</v>
      </c>
      <c r="B5447" s="1">
        <v>545</v>
      </c>
      <c r="C5447" s="1">
        <v>55</v>
      </c>
      <c r="D5447" s="1" t="s">
        <v>16</v>
      </c>
      <c r="E5447" s="1">
        <v>0</v>
      </c>
      <c r="J5447" s="1">
        <v>5443</v>
      </c>
      <c r="K5447" s="1">
        <f t="shared" ca="1" si="584"/>
        <v>0.48751303743984964</v>
      </c>
      <c r="L5447" s="1">
        <f t="shared" ca="1" si="585"/>
        <v>5116</v>
      </c>
      <c r="M5447" s="1" t="str">
        <f t="shared" ca="1" si="582"/>
        <v/>
      </c>
      <c r="Q5447" s="1">
        <v>5443</v>
      </c>
      <c r="R5447" s="1">
        <f t="shared" ca="1" si="586"/>
        <v>0.63349136393128291</v>
      </c>
      <c r="S5447" s="1">
        <f t="shared" ca="1" si="587"/>
        <v>2151</v>
      </c>
      <c r="T5447" s="1" t="str">
        <f t="shared" ca="1" si="583"/>
        <v/>
      </c>
    </row>
    <row r="5448" spans="1:20" x14ac:dyDescent="0.25">
      <c r="A5448" s="1">
        <v>5444</v>
      </c>
      <c r="B5448" s="1">
        <v>545</v>
      </c>
      <c r="C5448" s="1">
        <v>55</v>
      </c>
      <c r="D5448" s="1" t="s">
        <v>16</v>
      </c>
      <c r="E5448" s="1">
        <v>0</v>
      </c>
      <c r="J5448" s="1">
        <v>5444</v>
      </c>
      <c r="K5448" s="1">
        <f t="shared" ca="1" si="584"/>
        <v>0.73195462280702905</v>
      </c>
      <c r="L5448" s="1">
        <f t="shared" ca="1" si="585"/>
        <v>2717</v>
      </c>
      <c r="M5448" s="1" t="str">
        <f t="shared" ca="1" si="582"/>
        <v/>
      </c>
      <c r="Q5448" s="1">
        <v>5444</v>
      </c>
      <c r="R5448" s="1">
        <f t="shared" ca="1" si="586"/>
        <v>0.42137412211845027</v>
      </c>
      <c r="S5448" s="1">
        <f t="shared" ca="1" si="587"/>
        <v>3456</v>
      </c>
      <c r="T5448" s="1" t="str">
        <f t="shared" ca="1" si="583"/>
        <v/>
      </c>
    </row>
    <row r="5449" spans="1:20" x14ac:dyDescent="0.25">
      <c r="A5449" s="1">
        <v>5445</v>
      </c>
      <c r="B5449" s="1">
        <v>545</v>
      </c>
      <c r="C5449" s="1">
        <v>55</v>
      </c>
      <c r="D5449" s="1" t="s">
        <v>16</v>
      </c>
      <c r="E5449" s="1">
        <v>0</v>
      </c>
      <c r="J5449" s="1">
        <v>5445</v>
      </c>
      <c r="K5449" s="1">
        <f t="shared" ca="1" si="584"/>
        <v>9.882470883466854E-2</v>
      </c>
      <c r="L5449" s="1">
        <f t="shared" ca="1" si="585"/>
        <v>9001</v>
      </c>
      <c r="M5449" s="1" t="str">
        <f t="shared" ca="1" si="582"/>
        <v/>
      </c>
      <c r="Q5449" s="1">
        <v>5445</v>
      </c>
      <c r="R5449" s="1">
        <f t="shared" ca="1" si="586"/>
        <v>0.23480494448298772</v>
      </c>
      <c r="S5449" s="1">
        <f t="shared" ca="1" si="587"/>
        <v>4575</v>
      </c>
      <c r="T5449" s="1" t="str">
        <f t="shared" ca="1" si="583"/>
        <v/>
      </c>
    </row>
    <row r="5450" spans="1:20" x14ac:dyDescent="0.25">
      <c r="A5450" s="1">
        <v>5446</v>
      </c>
      <c r="B5450" s="1">
        <v>545</v>
      </c>
      <c r="C5450" s="1">
        <v>55</v>
      </c>
      <c r="D5450" s="1" t="s">
        <v>16</v>
      </c>
      <c r="E5450" s="1">
        <v>0</v>
      </c>
      <c r="J5450" s="1">
        <v>5446</v>
      </c>
      <c r="K5450" s="1">
        <f t="shared" ca="1" si="584"/>
        <v>3.3306141143580104E-2</v>
      </c>
      <c r="L5450" s="1">
        <f t="shared" ca="1" si="585"/>
        <v>9668</v>
      </c>
      <c r="M5450" s="1" t="str">
        <f t="shared" ca="1" si="582"/>
        <v/>
      </c>
      <c r="Q5450" s="1">
        <v>5446</v>
      </c>
      <c r="R5450" s="1">
        <f t="shared" ca="1" si="586"/>
        <v>0.2733380402470329</v>
      </c>
      <c r="S5450" s="1">
        <f t="shared" ca="1" si="587"/>
        <v>4340</v>
      </c>
      <c r="T5450" s="1" t="str">
        <f t="shared" ca="1" si="583"/>
        <v/>
      </c>
    </row>
    <row r="5451" spans="1:20" x14ac:dyDescent="0.25">
      <c r="A5451" s="1">
        <v>5447</v>
      </c>
      <c r="B5451" s="1">
        <v>545</v>
      </c>
      <c r="C5451" s="1">
        <v>55</v>
      </c>
      <c r="D5451" s="1" t="s">
        <v>16</v>
      </c>
      <c r="E5451" s="1">
        <v>0</v>
      </c>
      <c r="J5451" s="1">
        <v>5447</v>
      </c>
      <c r="K5451" s="1">
        <f t="shared" ca="1" si="584"/>
        <v>0.31573334750690496</v>
      </c>
      <c r="L5451" s="1">
        <f t="shared" ca="1" si="585"/>
        <v>6804</v>
      </c>
      <c r="M5451" s="1" t="str">
        <f t="shared" ca="1" si="582"/>
        <v/>
      </c>
      <c r="Q5451" s="1">
        <v>5447</v>
      </c>
      <c r="R5451" s="1">
        <f t="shared" ca="1" si="586"/>
        <v>0.21168200003218551</v>
      </c>
      <c r="S5451" s="1">
        <f t="shared" ca="1" si="587"/>
        <v>4720</v>
      </c>
      <c r="T5451" s="1" t="str">
        <f t="shared" ca="1" si="583"/>
        <v/>
      </c>
    </row>
    <row r="5452" spans="1:20" x14ac:dyDescent="0.25">
      <c r="A5452" s="1">
        <v>5448</v>
      </c>
      <c r="B5452" s="1">
        <v>545</v>
      </c>
      <c r="C5452" s="1">
        <v>55</v>
      </c>
      <c r="D5452" s="1" t="s">
        <v>16</v>
      </c>
      <c r="E5452" s="1">
        <v>0</v>
      </c>
      <c r="J5452" s="1">
        <v>5448</v>
      </c>
      <c r="K5452" s="1">
        <f t="shared" ca="1" si="584"/>
        <v>0.68483072665181732</v>
      </c>
      <c r="L5452" s="1">
        <f t="shared" ca="1" si="585"/>
        <v>3177</v>
      </c>
      <c r="M5452" s="1" t="str">
        <f t="shared" ca="1" si="582"/>
        <v/>
      </c>
      <c r="Q5452" s="1">
        <v>5448</v>
      </c>
      <c r="R5452" s="1">
        <f t="shared" ca="1" si="586"/>
        <v>7.4531302160708468E-2</v>
      </c>
      <c r="S5452" s="1">
        <f t="shared" ca="1" si="587"/>
        <v>5569</v>
      </c>
      <c r="T5452" s="1" t="str">
        <f t="shared" ca="1" si="583"/>
        <v/>
      </c>
    </row>
    <row r="5453" spans="1:20" x14ac:dyDescent="0.25">
      <c r="A5453" s="1">
        <v>5449</v>
      </c>
      <c r="B5453" s="1">
        <v>545</v>
      </c>
      <c r="C5453" s="1">
        <v>55</v>
      </c>
      <c r="D5453" s="1" t="s">
        <v>16</v>
      </c>
      <c r="E5453" s="1">
        <v>0</v>
      </c>
      <c r="J5453" s="1">
        <v>5449</v>
      </c>
      <c r="K5453" s="1">
        <f t="shared" ca="1" si="584"/>
        <v>0.16988182014737552</v>
      </c>
      <c r="L5453" s="1">
        <f t="shared" ca="1" si="585"/>
        <v>8303</v>
      </c>
      <c r="M5453" s="1" t="str">
        <f t="shared" ca="1" si="582"/>
        <v/>
      </c>
      <c r="Q5453" s="1">
        <v>5449</v>
      </c>
      <c r="R5453" s="1">
        <f t="shared" ca="1" si="586"/>
        <v>0.62826552985587625</v>
      </c>
      <c r="S5453" s="1">
        <f t="shared" ca="1" si="587"/>
        <v>2186</v>
      </c>
      <c r="T5453" s="1" t="str">
        <f t="shared" ca="1" si="583"/>
        <v/>
      </c>
    </row>
    <row r="5454" spans="1:20" x14ac:dyDescent="0.25">
      <c r="A5454" s="1">
        <v>5450</v>
      </c>
      <c r="B5454" s="1">
        <v>545</v>
      </c>
      <c r="C5454" s="1">
        <v>55</v>
      </c>
      <c r="D5454" s="1" t="s">
        <v>16</v>
      </c>
      <c r="E5454" s="1">
        <v>0</v>
      </c>
      <c r="J5454" s="1">
        <v>5450</v>
      </c>
      <c r="K5454" s="1">
        <f t="shared" ca="1" si="584"/>
        <v>7.3139465758206068E-2</v>
      </c>
      <c r="L5454" s="1">
        <f t="shared" ca="1" si="585"/>
        <v>9240</v>
      </c>
      <c r="M5454" s="1" t="str">
        <f t="shared" ca="1" si="582"/>
        <v/>
      </c>
      <c r="Q5454" s="1">
        <v>5450</v>
      </c>
      <c r="R5454" s="1">
        <f t="shared" ca="1" si="586"/>
        <v>0.34204100687760364</v>
      </c>
      <c r="S5454" s="1">
        <f t="shared" ca="1" si="587"/>
        <v>3941</v>
      </c>
      <c r="T5454" s="1" t="str">
        <f t="shared" ca="1" si="583"/>
        <v/>
      </c>
    </row>
    <row r="5455" spans="1:20" x14ac:dyDescent="0.25">
      <c r="A5455" s="1">
        <v>5451</v>
      </c>
      <c r="B5455" s="1">
        <v>546</v>
      </c>
      <c r="C5455" s="1">
        <v>55</v>
      </c>
      <c r="D5455" s="1" t="s">
        <v>16</v>
      </c>
      <c r="E5455" s="1">
        <v>0</v>
      </c>
      <c r="J5455" s="1">
        <v>5451</v>
      </c>
      <c r="K5455" s="1">
        <f t="shared" ca="1" si="584"/>
        <v>0.26930644027602713</v>
      </c>
      <c r="L5455" s="1">
        <f t="shared" ca="1" si="585"/>
        <v>7255</v>
      </c>
      <c r="M5455" s="1" t="str">
        <f t="shared" ca="1" si="582"/>
        <v/>
      </c>
      <c r="Q5455" s="1">
        <v>5451</v>
      </c>
      <c r="R5455" s="1">
        <f t="shared" ca="1" si="586"/>
        <v>0.60678884933944532</v>
      </c>
      <c r="S5455" s="1">
        <f t="shared" ca="1" si="587"/>
        <v>2312</v>
      </c>
      <c r="T5455" s="1" t="str">
        <f t="shared" ca="1" si="583"/>
        <v/>
      </c>
    </row>
    <row r="5456" spans="1:20" x14ac:dyDescent="0.25">
      <c r="A5456" s="1">
        <v>5452</v>
      </c>
      <c r="B5456" s="1">
        <v>546</v>
      </c>
      <c r="C5456" s="1">
        <v>55</v>
      </c>
      <c r="D5456" s="1" t="s">
        <v>16</v>
      </c>
      <c r="E5456" s="1">
        <v>0</v>
      </c>
      <c r="J5456" s="1">
        <v>5452</v>
      </c>
      <c r="K5456" s="1">
        <f t="shared" ca="1" si="584"/>
        <v>0.48105376466698091</v>
      </c>
      <c r="L5456" s="1">
        <f t="shared" ca="1" si="585"/>
        <v>5181</v>
      </c>
      <c r="M5456" s="1" t="str">
        <f t="shared" ca="1" si="582"/>
        <v/>
      </c>
      <c r="Q5456" s="1">
        <v>5452</v>
      </c>
      <c r="R5456" s="1">
        <f t="shared" ca="1" si="586"/>
        <v>3.0677108798773611E-2</v>
      </c>
      <c r="S5456" s="1">
        <f t="shared" ca="1" si="587"/>
        <v>5815</v>
      </c>
      <c r="T5456" s="1" t="str">
        <f t="shared" ca="1" si="583"/>
        <v/>
      </c>
    </row>
    <row r="5457" spans="1:20" x14ac:dyDescent="0.25">
      <c r="A5457" s="1">
        <v>5453</v>
      </c>
      <c r="B5457" s="1">
        <v>546</v>
      </c>
      <c r="C5457" s="1">
        <v>55</v>
      </c>
      <c r="D5457" s="1" t="s">
        <v>16</v>
      </c>
      <c r="E5457" s="1">
        <v>0</v>
      </c>
      <c r="J5457" s="1">
        <v>5453</v>
      </c>
      <c r="K5457" s="1">
        <f t="shared" ca="1" si="584"/>
        <v>0.55595984694685185</v>
      </c>
      <c r="L5457" s="1">
        <f t="shared" ca="1" si="585"/>
        <v>4444</v>
      </c>
      <c r="M5457" s="1" t="str">
        <f t="shared" ca="1" si="582"/>
        <v/>
      </c>
      <c r="Q5457" s="1">
        <v>5453</v>
      </c>
      <c r="R5457" s="1">
        <f t="shared" ca="1" si="586"/>
        <v>0.63415728704736185</v>
      </c>
      <c r="S5457" s="1">
        <f t="shared" ca="1" si="587"/>
        <v>2148</v>
      </c>
      <c r="T5457" s="1" t="str">
        <f t="shared" ca="1" si="583"/>
        <v/>
      </c>
    </row>
    <row r="5458" spans="1:20" x14ac:dyDescent="0.25">
      <c r="A5458" s="1">
        <v>5454</v>
      </c>
      <c r="B5458" s="1">
        <v>546</v>
      </c>
      <c r="C5458" s="1">
        <v>55</v>
      </c>
      <c r="D5458" s="1" t="s">
        <v>16</v>
      </c>
      <c r="E5458" s="1">
        <v>0</v>
      </c>
      <c r="J5458" s="1">
        <v>5454</v>
      </c>
      <c r="K5458" s="1">
        <f t="shared" ca="1" si="584"/>
        <v>0.89038851891259951</v>
      </c>
      <c r="L5458" s="1">
        <f t="shared" ca="1" si="585"/>
        <v>1097</v>
      </c>
      <c r="M5458" s="1" t="str">
        <f t="shared" ca="1" si="582"/>
        <v/>
      </c>
      <c r="Q5458" s="1">
        <v>5454</v>
      </c>
      <c r="R5458" s="1">
        <f t="shared" ca="1" si="586"/>
        <v>0.32830679819139574</v>
      </c>
      <c r="S5458" s="1">
        <f t="shared" ca="1" si="587"/>
        <v>4019</v>
      </c>
      <c r="T5458" s="1" t="str">
        <f t="shared" ca="1" si="583"/>
        <v/>
      </c>
    </row>
    <row r="5459" spans="1:20" x14ac:dyDescent="0.25">
      <c r="A5459" s="1">
        <v>5455</v>
      </c>
      <c r="B5459" s="1">
        <v>546</v>
      </c>
      <c r="C5459" s="1">
        <v>55</v>
      </c>
      <c r="D5459" s="1" t="s">
        <v>16</v>
      </c>
      <c r="E5459" s="1">
        <v>0</v>
      </c>
      <c r="J5459" s="1">
        <v>5455</v>
      </c>
      <c r="K5459" s="1">
        <f t="shared" ca="1" si="584"/>
        <v>0.77833677445087845</v>
      </c>
      <c r="L5459" s="1">
        <f t="shared" ca="1" si="585"/>
        <v>2265</v>
      </c>
      <c r="M5459" s="1" t="str">
        <f t="shared" ca="1" si="582"/>
        <v/>
      </c>
      <c r="Q5459" s="1">
        <v>5455</v>
      </c>
      <c r="R5459" s="1">
        <f t="shared" ca="1" si="586"/>
        <v>0.40418531355936793</v>
      </c>
      <c r="S5459" s="1">
        <f t="shared" ca="1" si="587"/>
        <v>3562</v>
      </c>
      <c r="T5459" s="1" t="str">
        <f t="shared" ca="1" si="583"/>
        <v/>
      </c>
    </row>
    <row r="5460" spans="1:20" x14ac:dyDescent="0.25">
      <c r="A5460" s="1">
        <v>5456</v>
      </c>
      <c r="B5460" s="1">
        <v>546</v>
      </c>
      <c r="C5460" s="1">
        <v>55</v>
      </c>
      <c r="D5460" s="1" t="s">
        <v>16</v>
      </c>
      <c r="E5460" s="1">
        <v>0</v>
      </c>
      <c r="J5460" s="1">
        <v>5456</v>
      </c>
      <c r="K5460" s="1">
        <f t="shared" ca="1" si="584"/>
        <v>0.62870486774892209</v>
      </c>
      <c r="L5460" s="1">
        <f t="shared" ca="1" si="585"/>
        <v>3749</v>
      </c>
      <c r="M5460" s="1" t="str">
        <f t="shared" ca="1" si="582"/>
        <v/>
      </c>
      <c r="Q5460" s="1">
        <v>5456</v>
      </c>
      <c r="R5460" s="1">
        <f t="shared" ca="1" si="586"/>
        <v>0.48173227617919534</v>
      </c>
      <c r="S5460" s="1">
        <f t="shared" ca="1" si="587"/>
        <v>3084</v>
      </c>
      <c r="T5460" s="1" t="str">
        <f t="shared" ca="1" si="583"/>
        <v/>
      </c>
    </row>
    <row r="5461" spans="1:20" x14ac:dyDescent="0.25">
      <c r="A5461" s="1">
        <v>5457</v>
      </c>
      <c r="B5461" s="1">
        <v>546</v>
      </c>
      <c r="C5461" s="1">
        <v>55</v>
      </c>
      <c r="D5461" s="1" t="s">
        <v>16</v>
      </c>
      <c r="E5461" s="1">
        <v>0</v>
      </c>
      <c r="J5461" s="1">
        <v>5457</v>
      </c>
      <c r="K5461" s="1">
        <f t="shared" ca="1" si="584"/>
        <v>0.87571547403821592</v>
      </c>
      <c r="L5461" s="1">
        <f t="shared" ca="1" si="585"/>
        <v>1238</v>
      </c>
      <c r="M5461" s="1" t="str">
        <f t="shared" ca="1" si="582"/>
        <v/>
      </c>
      <c r="Q5461" s="1">
        <v>5457</v>
      </c>
      <c r="R5461" s="1">
        <f t="shared" ca="1" si="586"/>
        <v>0.58804064150701463</v>
      </c>
      <c r="S5461" s="1">
        <f t="shared" ca="1" si="587"/>
        <v>2405</v>
      </c>
      <c r="T5461" s="1" t="str">
        <f t="shared" ca="1" si="583"/>
        <v/>
      </c>
    </row>
    <row r="5462" spans="1:20" x14ac:dyDescent="0.25">
      <c r="A5462" s="1">
        <v>5458</v>
      </c>
      <c r="B5462" s="1">
        <v>546</v>
      </c>
      <c r="C5462" s="1">
        <v>55</v>
      </c>
      <c r="D5462" s="1" t="s">
        <v>16</v>
      </c>
      <c r="E5462" s="1">
        <v>0</v>
      </c>
      <c r="J5462" s="1">
        <v>5458</v>
      </c>
      <c r="K5462" s="1">
        <f t="shared" ca="1" si="584"/>
        <v>0.85967482248604332</v>
      </c>
      <c r="L5462" s="1">
        <f t="shared" ca="1" si="585"/>
        <v>1424</v>
      </c>
      <c r="M5462" s="1" t="str">
        <f t="shared" ca="1" si="582"/>
        <v/>
      </c>
      <c r="Q5462" s="1">
        <v>5458</v>
      </c>
      <c r="R5462" s="1">
        <f t="shared" ca="1" si="586"/>
        <v>0.65859003010322181</v>
      </c>
      <c r="S5462" s="1">
        <f t="shared" ca="1" si="587"/>
        <v>1992</v>
      </c>
      <c r="T5462" s="1" t="str">
        <f t="shared" ca="1" si="583"/>
        <v/>
      </c>
    </row>
    <row r="5463" spans="1:20" x14ac:dyDescent="0.25">
      <c r="A5463" s="1">
        <v>5459</v>
      </c>
      <c r="B5463" s="1">
        <v>546</v>
      </c>
      <c r="C5463" s="1">
        <v>55</v>
      </c>
      <c r="D5463" s="1" t="s">
        <v>16</v>
      </c>
      <c r="E5463" s="1">
        <v>0</v>
      </c>
      <c r="J5463" s="1">
        <v>5459</v>
      </c>
      <c r="K5463" s="1">
        <f t="shared" ca="1" si="584"/>
        <v>0.35389147595500103</v>
      </c>
      <c r="L5463" s="1">
        <f t="shared" ca="1" si="585"/>
        <v>6446</v>
      </c>
      <c r="M5463" s="1" t="str">
        <f t="shared" ca="1" si="582"/>
        <v/>
      </c>
      <c r="Q5463" s="1">
        <v>5459</v>
      </c>
      <c r="R5463" s="1">
        <f t="shared" ca="1" si="586"/>
        <v>0.90596739926005221</v>
      </c>
      <c r="S5463" s="1">
        <f t="shared" ca="1" si="587"/>
        <v>503</v>
      </c>
      <c r="T5463" s="1" t="str">
        <f t="shared" ca="1" si="583"/>
        <v/>
      </c>
    </row>
    <row r="5464" spans="1:20" x14ac:dyDescent="0.25">
      <c r="A5464" s="1">
        <v>5460</v>
      </c>
      <c r="B5464" s="1">
        <v>546</v>
      </c>
      <c r="C5464" s="1">
        <v>55</v>
      </c>
      <c r="D5464" s="1" t="s">
        <v>16</v>
      </c>
      <c r="E5464" s="1">
        <v>0</v>
      </c>
      <c r="J5464" s="1">
        <v>5460</v>
      </c>
      <c r="K5464" s="1">
        <f t="shared" ca="1" si="584"/>
        <v>0.45480819762080493</v>
      </c>
      <c r="L5464" s="1">
        <f t="shared" ca="1" si="585"/>
        <v>5455</v>
      </c>
      <c r="M5464" s="1" t="str">
        <f t="shared" ca="1" si="582"/>
        <v/>
      </c>
      <c r="Q5464" s="1">
        <v>5460</v>
      </c>
      <c r="R5464" s="1">
        <f t="shared" ca="1" si="586"/>
        <v>6.7388221930698711E-2</v>
      </c>
      <c r="S5464" s="1">
        <f t="shared" ca="1" si="587"/>
        <v>5607</v>
      </c>
      <c r="T5464" s="1" t="str">
        <f t="shared" ca="1" si="583"/>
        <v/>
      </c>
    </row>
    <row r="5465" spans="1:20" x14ac:dyDescent="0.25">
      <c r="A5465" s="1">
        <v>5461</v>
      </c>
      <c r="B5465" s="1">
        <v>547</v>
      </c>
      <c r="C5465" s="1">
        <v>55</v>
      </c>
      <c r="D5465" s="1" t="s">
        <v>16</v>
      </c>
      <c r="E5465" s="1">
        <v>0</v>
      </c>
      <c r="J5465" s="1">
        <v>5461</v>
      </c>
      <c r="K5465" s="1">
        <f t="shared" ca="1" si="584"/>
        <v>0.14349355029471766</v>
      </c>
      <c r="L5465" s="1">
        <f t="shared" ca="1" si="585"/>
        <v>8540</v>
      </c>
      <c r="M5465" s="1" t="str">
        <f t="shared" ca="1" si="582"/>
        <v/>
      </c>
      <c r="Q5465" s="1">
        <v>5461</v>
      </c>
      <c r="R5465" s="1">
        <f t="shared" ca="1" si="586"/>
        <v>0.13609951007544485</v>
      </c>
      <c r="S5465" s="1">
        <f t="shared" ca="1" si="587"/>
        <v>5206</v>
      </c>
      <c r="T5465" s="1" t="str">
        <f t="shared" ca="1" si="583"/>
        <v/>
      </c>
    </row>
    <row r="5466" spans="1:20" x14ac:dyDescent="0.25">
      <c r="A5466" s="1">
        <v>5462</v>
      </c>
      <c r="B5466" s="1">
        <v>547</v>
      </c>
      <c r="C5466" s="1">
        <v>55</v>
      </c>
      <c r="D5466" s="1" t="s">
        <v>16</v>
      </c>
      <c r="E5466" s="1">
        <v>0</v>
      </c>
      <c r="J5466" s="1">
        <v>5462</v>
      </c>
      <c r="K5466" s="1">
        <f t="shared" ca="1" si="584"/>
        <v>0.86022874649313186</v>
      </c>
      <c r="L5466" s="1">
        <f t="shared" ca="1" si="585"/>
        <v>1418</v>
      </c>
      <c r="M5466" s="1" t="str">
        <f t="shared" ca="1" si="582"/>
        <v/>
      </c>
      <c r="Q5466" s="1">
        <v>5462</v>
      </c>
      <c r="R5466" s="1">
        <f t="shared" ca="1" si="586"/>
        <v>0.35719351387953868</v>
      </c>
      <c r="S5466" s="1">
        <f t="shared" ca="1" si="587"/>
        <v>3853</v>
      </c>
      <c r="T5466" s="1" t="str">
        <f t="shared" ca="1" si="583"/>
        <v/>
      </c>
    </row>
    <row r="5467" spans="1:20" x14ac:dyDescent="0.25">
      <c r="A5467" s="1">
        <v>5463</v>
      </c>
      <c r="B5467" s="1">
        <v>547</v>
      </c>
      <c r="C5467" s="1">
        <v>55</v>
      </c>
      <c r="D5467" s="1" t="s">
        <v>16</v>
      </c>
      <c r="E5467" s="1">
        <v>0</v>
      </c>
      <c r="J5467" s="1">
        <v>5463</v>
      </c>
      <c r="K5467" s="1">
        <f t="shared" ca="1" si="584"/>
        <v>0.36090456994939002</v>
      </c>
      <c r="L5467" s="1">
        <f t="shared" ca="1" si="585"/>
        <v>6379</v>
      </c>
      <c r="M5467" s="1" t="str">
        <f t="shared" ca="1" si="582"/>
        <v/>
      </c>
      <c r="Q5467" s="1">
        <v>5463</v>
      </c>
      <c r="R5467" s="1">
        <f t="shared" ca="1" si="586"/>
        <v>0.58291217438699139</v>
      </c>
      <c r="S5467" s="1">
        <f t="shared" ca="1" si="587"/>
        <v>2440</v>
      </c>
      <c r="T5467" s="1" t="str">
        <f t="shared" ca="1" si="583"/>
        <v/>
      </c>
    </row>
    <row r="5468" spans="1:20" x14ac:dyDescent="0.25">
      <c r="A5468" s="1">
        <v>5464</v>
      </c>
      <c r="B5468" s="1">
        <v>547</v>
      </c>
      <c r="C5468" s="1">
        <v>55</v>
      </c>
      <c r="D5468" s="1" t="s">
        <v>16</v>
      </c>
      <c r="E5468" s="1">
        <v>0</v>
      </c>
      <c r="J5468" s="1">
        <v>5464</v>
      </c>
      <c r="K5468" s="1">
        <f t="shared" ca="1" si="584"/>
        <v>0.95132723142813647</v>
      </c>
      <c r="L5468" s="1">
        <f t="shared" ca="1" si="585"/>
        <v>524</v>
      </c>
      <c r="M5468" s="1" t="str">
        <f t="shared" ca="1" si="582"/>
        <v/>
      </c>
      <c r="Q5468" s="1">
        <v>5464</v>
      </c>
      <c r="R5468" s="1">
        <f t="shared" ca="1" si="586"/>
        <v>0.34048501947270904</v>
      </c>
      <c r="S5468" s="1">
        <f t="shared" ca="1" si="587"/>
        <v>3950</v>
      </c>
      <c r="T5468" s="1" t="str">
        <f t="shared" ca="1" si="583"/>
        <v/>
      </c>
    </row>
    <row r="5469" spans="1:20" x14ac:dyDescent="0.25">
      <c r="A5469" s="1">
        <v>5465</v>
      </c>
      <c r="B5469" s="1">
        <v>547</v>
      </c>
      <c r="C5469" s="1">
        <v>55</v>
      </c>
      <c r="D5469" s="1" t="s">
        <v>16</v>
      </c>
      <c r="E5469" s="1">
        <v>0</v>
      </c>
      <c r="J5469" s="1">
        <v>5465</v>
      </c>
      <c r="K5469" s="1">
        <f t="shared" ca="1" si="584"/>
        <v>0.10204272219505006</v>
      </c>
      <c r="L5469" s="1">
        <f t="shared" ca="1" si="585"/>
        <v>8969</v>
      </c>
      <c r="M5469" s="1" t="str">
        <f t="shared" ca="1" si="582"/>
        <v/>
      </c>
      <c r="Q5469" s="1">
        <v>5465</v>
      </c>
      <c r="R5469" s="1">
        <f t="shared" ca="1" si="586"/>
        <v>0.7771103685218359</v>
      </c>
      <c r="S5469" s="1">
        <f t="shared" ca="1" si="587"/>
        <v>1268</v>
      </c>
      <c r="T5469" s="1" t="str">
        <f t="shared" ca="1" si="583"/>
        <v/>
      </c>
    </row>
    <row r="5470" spans="1:20" x14ac:dyDescent="0.25">
      <c r="A5470" s="1">
        <v>5466</v>
      </c>
      <c r="B5470" s="1">
        <v>547</v>
      </c>
      <c r="C5470" s="1">
        <v>55</v>
      </c>
      <c r="D5470" s="1" t="s">
        <v>16</v>
      </c>
      <c r="E5470" s="1">
        <v>0</v>
      </c>
      <c r="J5470" s="1">
        <v>5466</v>
      </c>
      <c r="K5470" s="1">
        <f t="shared" ca="1" si="584"/>
        <v>0.77044787567831086</v>
      </c>
      <c r="L5470" s="1">
        <f t="shared" ca="1" si="585"/>
        <v>2352</v>
      </c>
      <c r="M5470" s="1" t="str">
        <f t="shared" ca="1" si="582"/>
        <v/>
      </c>
      <c r="Q5470" s="1">
        <v>5466</v>
      </c>
      <c r="R5470" s="1">
        <f t="shared" ca="1" si="586"/>
        <v>0.45726600193385636</v>
      </c>
      <c r="S5470" s="1">
        <f t="shared" ca="1" si="587"/>
        <v>3228</v>
      </c>
      <c r="T5470" s="1" t="str">
        <f t="shared" ca="1" si="583"/>
        <v/>
      </c>
    </row>
    <row r="5471" spans="1:20" x14ac:dyDescent="0.25">
      <c r="A5471" s="1">
        <v>5467</v>
      </c>
      <c r="B5471" s="1">
        <v>547</v>
      </c>
      <c r="C5471" s="1">
        <v>55</v>
      </c>
      <c r="D5471" s="1" t="s">
        <v>16</v>
      </c>
      <c r="E5471" s="1">
        <v>0</v>
      </c>
      <c r="J5471" s="1">
        <v>5467</v>
      </c>
      <c r="K5471" s="1">
        <f t="shared" ca="1" si="584"/>
        <v>0.90471387165363504</v>
      </c>
      <c r="L5471" s="1">
        <f t="shared" ca="1" si="585"/>
        <v>957</v>
      </c>
      <c r="M5471" s="1" t="str">
        <f t="shared" ca="1" si="582"/>
        <v/>
      </c>
      <c r="Q5471" s="1">
        <v>5467</v>
      </c>
      <c r="R5471" s="1">
        <f t="shared" ca="1" si="586"/>
        <v>0.58796163697879811</v>
      </c>
      <c r="S5471" s="1">
        <f t="shared" ca="1" si="587"/>
        <v>2407</v>
      </c>
      <c r="T5471" s="1" t="str">
        <f t="shared" ca="1" si="583"/>
        <v/>
      </c>
    </row>
    <row r="5472" spans="1:20" x14ac:dyDescent="0.25">
      <c r="A5472" s="1">
        <v>5468</v>
      </c>
      <c r="B5472" s="1">
        <v>547</v>
      </c>
      <c r="C5472" s="1">
        <v>55</v>
      </c>
      <c r="D5472" s="1" t="s">
        <v>16</v>
      </c>
      <c r="E5472" s="1">
        <v>0</v>
      </c>
      <c r="J5472" s="1">
        <v>5468</v>
      </c>
      <c r="K5472" s="1">
        <f t="shared" ca="1" si="584"/>
        <v>0.98479467751927574</v>
      </c>
      <c r="L5472" s="1">
        <f t="shared" ca="1" si="585"/>
        <v>166</v>
      </c>
      <c r="M5472" s="1" t="str">
        <f t="shared" ca="1" si="582"/>
        <v/>
      </c>
      <c r="Q5472" s="1">
        <v>5468</v>
      </c>
      <c r="R5472" s="1">
        <f t="shared" ca="1" si="586"/>
        <v>0.45196959523748881</v>
      </c>
      <c r="S5472" s="1">
        <f t="shared" ca="1" si="587"/>
        <v>3264</v>
      </c>
      <c r="T5472" s="1" t="str">
        <f t="shared" ca="1" si="583"/>
        <v/>
      </c>
    </row>
    <row r="5473" spans="1:20" x14ac:dyDescent="0.25">
      <c r="A5473" s="1">
        <v>5469</v>
      </c>
      <c r="B5473" s="1">
        <v>547</v>
      </c>
      <c r="C5473" s="1">
        <v>55</v>
      </c>
      <c r="D5473" s="1" t="s">
        <v>16</v>
      </c>
      <c r="E5473" s="1">
        <v>0</v>
      </c>
      <c r="J5473" s="1">
        <v>5469</v>
      </c>
      <c r="K5473" s="1">
        <f t="shared" ca="1" si="584"/>
        <v>0.230312975365912</v>
      </c>
      <c r="L5473" s="1">
        <f t="shared" ca="1" si="585"/>
        <v>7671</v>
      </c>
      <c r="M5473" s="1" t="str">
        <f t="shared" ca="1" si="582"/>
        <v/>
      </c>
      <c r="Q5473" s="1">
        <v>5469</v>
      </c>
      <c r="R5473" s="1">
        <f t="shared" ca="1" si="586"/>
        <v>0.64583703726191333</v>
      </c>
      <c r="S5473" s="1">
        <f t="shared" ca="1" si="587"/>
        <v>2083</v>
      </c>
      <c r="T5473" s="1" t="str">
        <f t="shared" ca="1" si="583"/>
        <v/>
      </c>
    </row>
    <row r="5474" spans="1:20" x14ac:dyDescent="0.25">
      <c r="A5474" s="1">
        <v>5470</v>
      </c>
      <c r="B5474" s="1">
        <v>547</v>
      </c>
      <c r="C5474" s="1">
        <v>55</v>
      </c>
      <c r="D5474" s="1" t="s">
        <v>16</v>
      </c>
      <c r="E5474" s="1">
        <v>0</v>
      </c>
      <c r="J5474" s="1">
        <v>5470</v>
      </c>
      <c r="K5474" s="1">
        <f t="shared" ca="1" si="584"/>
        <v>0.65493180938211104</v>
      </c>
      <c r="L5474" s="1">
        <f t="shared" ca="1" si="585"/>
        <v>3471</v>
      </c>
      <c r="M5474" s="1" t="str">
        <f t="shared" ca="1" si="582"/>
        <v/>
      </c>
      <c r="Q5474" s="1">
        <v>5470</v>
      </c>
      <c r="R5474" s="1">
        <f t="shared" ca="1" si="586"/>
        <v>0.57889613395797046</v>
      </c>
      <c r="S5474" s="1">
        <f t="shared" ca="1" si="587"/>
        <v>2469</v>
      </c>
      <c r="T5474" s="1" t="str">
        <f t="shared" ca="1" si="583"/>
        <v/>
      </c>
    </row>
    <row r="5475" spans="1:20" x14ac:dyDescent="0.25">
      <c r="A5475" s="1">
        <v>5471</v>
      </c>
      <c r="B5475" s="1">
        <v>548</v>
      </c>
      <c r="C5475" s="1">
        <v>55</v>
      </c>
      <c r="D5475" s="1" t="s">
        <v>16</v>
      </c>
      <c r="E5475" s="1">
        <v>0</v>
      </c>
      <c r="J5475" s="1">
        <v>5471</v>
      </c>
      <c r="K5475" s="1">
        <f t="shared" ca="1" si="584"/>
        <v>0.53332800774267308</v>
      </c>
      <c r="L5475" s="1">
        <f t="shared" ca="1" si="585"/>
        <v>4670</v>
      </c>
      <c r="M5475" s="1" t="str">
        <f t="shared" ca="1" si="582"/>
        <v/>
      </c>
      <c r="Q5475" s="1">
        <v>5471</v>
      </c>
      <c r="R5475" s="1">
        <f t="shared" ca="1" si="586"/>
        <v>0.10107199972336711</v>
      </c>
      <c r="S5475" s="1">
        <f t="shared" ca="1" si="587"/>
        <v>5419</v>
      </c>
      <c r="T5475" s="1" t="str">
        <f t="shared" ca="1" si="583"/>
        <v/>
      </c>
    </row>
    <row r="5476" spans="1:20" x14ac:dyDescent="0.25">
      <c r="A5476" s="1">
        <v>5472</v>
      </c>
      <c r="B5476" s="1">
        <v>548</v>
      </c>
      <c r="C5476" s="1">
        <v>55</v>
      </c>
      <c r="D5476" s="1" t="s">
        <v>16</v>
      </c>
      <c r="E5476" s="1">
        <v>0</v>
      </c>
      <c r="J5476" s="1">
        <v>5472</v>
      </c>
      <c r="K5476" s="1">
        <f t="shared" ca="1" si="584"/>
        <v>0.88463625970997106</v>
      </c>
      <c r="L5476" s="1">
        <f t="shared" ca="1" si="585"/>
        <v>1159</v>
      </c>
      <c r="M5476" s="1" t="str">
        <f t="shared" ca="1" si="582"/>
        <v/>
      </c>
      <c r="Q5476" s="1">
        <v>5472</v>
      </c>
      <c r="R5476" s="1">
        <f t="shared" ca="1" si="586"/>
        <v>0.36155882391426308</v>
      </c>
      <c r="S5476" s="1">
        <f t="shared" ca="1" si="587"/>
        <v>3826</v>
      </c>
      <c r="T5476" s="1" t="str">
        <f t="shared" ca="1" si="583"/>
        <v/>
      </c>
    </row>
    <row r="5477" spans="1:20" x14ac:dyDescent="0.25">
      <c r="A5477" s="1">
        <v>5473</v>
      </c>
      <c r="B5477" s="1">
        <v>548</v>
      </c>
      <c r="C5477" s="1">
        <v>55</v>
      </c>
      <c r="D5477" s="1" t="s">
        <v>16</v>
      </c>
      <c r="E5477" s="1">
        <v>0</v>
      </c>
      <c r="J5477" s="1">
        <v>5473</v>
      </c>
      <c r="K5477" s="1">
        <f t="shared" ca="1" si="584"/>
        <v>0.81917297600802119</v>
      </c>
      <c r="L5477" s="1">
        <f t="shared" ca="1" si="585"/>
        <v>1845</v>
      </c>
      <c r="M5477" s="1" t="str">
        <f t="shared" ca="1" si="582"/>
        <v/>
      </c>
      <c r="Q5477" s="1">
        <v>5473</v>
      </c>
      <c r="R5477" s="1">
        <f t="shared" ca="1" si="586"/>
        <v>0.80750820267291412</v>
      </c>
      <c r="S5477" s="1">
        <f t="shared" ca="1" si="587"/>
        <v>1100</v>
      </c>
      <c r="T5477" s="1" t="str">
        <f t="shared" ca="1" si="583"/>
        <v/>
      </c>
    </row>
    <row r="5478" spans="1:20" x14ac:dyDescent="0.25">
      <c r="A5478" s="1">
        <v>5474</v>
      </c>
      <c r="B5478" s="1">
        <v>548</v>
      </c>
      <c r="C5478" s="1">
        <v>55</v>
      </c>
      <c r="D5478" s="1" t="s">
        <v>16</v>
      </c>
      <c r="E5478" s="1">
        <v>0</v>
      </c>
      <c r="J5478" s="1">
        <v>5474</v>
      </c>
      <c r="K5478" s="1">
        <f t="shared" ca="1" si="584"/>
        <v>0.24431509703801335</v>
      </c>
      <c r="L5478" s="1">
        <f t="shared" ca="1" si="585"/>
        <v>7511</v>
      </c>
      <c r="M5478" s="1" t="str">
        <f t="shared" ca="1" si="582"/>
        <v/>
      </c>
      <c r="Q5478" s="1">
        <v>5474</v>
      </c>
      <c r="R5478" s="1">
        <f t="shared" ca="1" si="586"/>
        <v>0.46503064962130591</v>
      </c>
      <c r="S5478" s="1">
        <f t="shared" ca="1" si="587"/>
        <v>3180</v>
      </c>
      <c r="T5478" s="1" t="str">
        <f t="shared" ca="1" si="583"/>
        <v/>
      </c>
    </row>
    <row r="5479" spans="1:20" x14ac:dyDescent="0.25">
      <c r="A5479" s="1">
        <v>5475</v>
      </c>
      <c r="B5479" s="1">
        <v>548</v>
      </c>
      <c r="C5479" s="1">
        <v>55</v>
      </c>
      <c r="D5479" s="1" t="s">
        <v>16</v>
      </c>
      <c r="E5479" s="1">
        <v>0</v>
      </c>
      <c r="J5479" s="1">
        <v>5475</v>
      </c>
      <c r="K5479" s="1">
        <f t="shared" ca="1" si="584"/>
        <v>0.69675407193577732</v>
      </c>
      <c r="L5479" s="1">
        <f t="shared" ca="1" si="585"/>
        <v>3056</v>
      </c>
      <c r="M5479" s="1" t="str">
        <f t="shared" ca="1" si="582"/>
        <v/>
      </c>
      <c r="Q5479" s="1">
        <v>5475</v>
      </c>
      <c r="R5479" s="1">
        <f t="shared" ca="1" si="586"/>
        <v>0.58451636343611268</v>
      </c>
      <c r="S5479" s="1">
        <f t="shared" ca="1" si="587"/>
        <v>2430</v>
      </c>
      <c r="T5479" s="1" t="str">
        <f t="shared" ca="1" si="583"/>
        <v/>
      </c>
    </row>
    <row r="5480" spans="1:20" x14ac:dyDescent="0.25">
      <c r="A5480" s="1">
        <v>5476</v>
      </c>
      <c r="B5480" s="1">
        <v>548</v>
      </c>
      <c r="C5480" s="1">
        <v>55</v>
      </c>
      <c r="D5480" s="1" t="s">
        <v>16</v>
      </c>
      <c r="E5480" s="1">
        <v>0</v>
      </c>
      <c r="J5480" s="1">
        <v>5476</v>
      </c>
      <c r="K5480" s="1">
        <f t="shared" ca="1" si="584"/>
        <v>0.58072581392493683</v>
      </c>
      <c r="L5480" s="1">
        <f t="shared" ca="1" si="585"/>
        <v>4197</v>
      </c>
      <c r="M5480" s="1" t="str">
        <f t="shared" ca="1" si="582"/>
        <v/>
      </c>
      <c r="Q5480" s="1">
        <v>5476</v>
      </c>
      <c r="R5480" s="1">
        <f t="shared" ca="1" si="586"/>
        <v>0.66507300087188037</v>
      </c>
      <c r="S5480" s="1">
        <f t="shared" ca="1" si="587"/>
        <v>1959</v>
      </c>
      <c r="T5480" s="1" t="str">
        <f t="shared" ca="1" si="583"/>
        <v/>
      </c>
    </row>
    <row r="5481" spans="1:20" x14ac:dyDescent="0.25">
      <c r="A5481" s="1">
        <v>5477</v>
      </c>
      <c r="B5481" s="1">
        <v>548</v>
      </c>
      <c r="C5481" s="1">
        <v>55</v>
      </c>
      <c r="D5481" s="1" t="s">
        <v>16</v>
      </c>
      <c r="E5481" s="1">
        <v>0</v>
      </c>
      <c r="J5481" s="1">
        <v>5477</v>
      </c>
      <c r="K5481" s="1">
        <f t="shared" ca="1" si="584"/>
        <v>0.18255662839394715</v>
      </c>
      <c r="L5481" s="1">
        <f t="shared" ca="1" si="585"/>
        <v>8175</v>
      </c>
      <c r="M5481" s="1" t="str">
        <f t="shared" ca="1" si="582"/>
        <v/>
      </c>
      <c r="Q5481" s="1">
        <v>5477</v>
      </c>
      <c r="R5481" s="1">
        <f t="shared" ca="1" si="586"/>
        <v>0.32497776476730633</v>
      </c>
      <c r="S5481" s="1">
        <f t="shared" ca="1" si="587"/>
        <v>4039</v>
      </c>
      <c r="T5481" s="1" t="str">
        <f t="shared" ca="1" si="583"/>
        <v/>
      </c>
    </row>
    <row r="5482" spans="1:20" x14ac:dyDescent="0.25">
      <c r="A5482" s="1">
        <v>5478</v>
      </c>
      <c r="B5482" s="1">
        <v>548</v>
      </c>
      <c r="C5482" s="1">
        <v>55</v>
      </c>
      <c r="D5482" s="1" t="s">
        <v>16</v>
      </c>
      <c r="E5482" s="1">
        <v>0</v>
      </c>
      <c r="J5482" s="1">
        <v>5478</v>
      </c>
      <c r="K5482" s="1">
        <f t="shared" ca="1" si="584"/>
        <v>0.88782831982101174</v>
      </c>
      <c r="L5482" s="1">
        <f t="shared" ca="1" si="585"/>
        <v>1124</v>
      </c>
      <c r="M5482" s="1" t="str">
        <f t="shared" ca="1" si="582"/>
        <v/>
      </c>
      <c r="Q5482" s="1">
        <v>5478</v>
      </c>
      <c r="R5482" s="1">
        <f t="shared" ca="1" si="586"/>
        <v>0.14004984014536059</v>
      </c>
      <c r="S5482" s="1">
        <f t="shared" ca="1" si="587"/>
        <v>5171</v>
      </c>
      <c r="T5482" s="1" t="str">
        <f t="shared" ca="1" si="583"/>
        <v/>
      </c>
    </row>
    <row r="5483" spans="1:20" x14ac:dyDescent="0.25">
      <c r="A5483" s="1">
        <v>5479</v>
      </c>
      <c r="B5483" s="1">
        <v>548</v>
      </c>
      <c r="C5483" s="1">
        <v>55</v>
      </c>
      <c r="D5483" s="1" t="s">
        <v>16</v>
      </c>
      <c r="E5483" s="1">
        <v>0</v>
      </c>
      <c r="J5483" s="1">
        <v>5479</v>
      </c>
      <c r="K5483" s="1">
        <f t="shared" ca="1" si="584"/>
        <v>0.13245340769029346</v>
      </c>
      <c r="L5483" s="1">
        <f t="shared" ca="1" si="585"/>
        <v>8661</v>
      </c>
      <c r="M5483" s="1" t="str">
        <f t="shared" ca="1" si="582"/>
        <v/>
      </c>
      <c r="Q5483" s="1">
        <v>5479</v>
      </c>
      <c r="R5483" s="1">
        <f t="shared" ca="1" si="586"/>
        <v>0.7467483427860111</v>
      </c>
      <c r="S5483" s="1">
        <f t="shared" ca="1" si="587"/>
        <v>1454</v>
      </c>
      <c r="T5483" s="1" t="str">
        <f t="shared" ca="1" si="583"/>
        <v/>
      </c>
    </row>
    <row r="5484" spans="1:20" x14ac:dyDescent="0.25">
      <c r="A5484" s="1">
        <v>5480</v>
      </c>
      <c r="B5484" s="1">
        <v>548</v>
      </c>
      <c r="C5484" s="1">
        <v>55</v>
      </c>
      <c r="D5484" s="1" t="s">
        <v>16</v>
      </c>
      <c r="E5484" s="1">
        <v>0</v>
      </c>
      <c r="J5484" s="1">
        <v>5480</v>
      </c>
      <c r="K5484" s="1">
        <f t="shared" ca="1" si="584"/>
        <v>0.65962478865472451</v>
      </c>
      <c r="L5484" s="1">
        <f t="shared" ca="1" si="585"/>
        <v>3430</v>
      </c>
      <c r="M5484" s="1" t="str">
        <f t="shared" ca="1" si="582"/>
        <v/>
      </c>
      <c r="Q5484" s="1">
        <v>5480</v>
      </c>
      <c r="R5484" s="1">
        <f t="shared" ca="1" si="586"/>
        <v>0.3670586252062511</v>
      </c>
      <c r="S5484" s="1">
        <f t="shared" ca="1" si="587"/>
        <v>3792</v>
      </c>
      <c r="T5484" s="1" t="str">
        <f t="shared" ca="1" si="583"/>
        <v/>
      </c>
    </row>
    <row r="5485" spans="1:20" x14ac:dyDescent="0.25">
      <c r="A5485" s="1">
        <v>5481</v>
      </c>
      <c r="B5485" s="1">
        <v>549</v>
      </c>
      <c r="C5485" s="1">
        <v>55</v>
      </c>
      <c r="D5485" s="1" t="s">
        <v>16</v>
      </c>
      <c r="E5485" s="1">
        <v>0</v>
      </c>
      <c r="J5485" s="1">
        <v>5481</v>
      </c>
      <c r="K5485" s="1">
        <f t="shared" ca="1" si="584"/>
        <v>0.62193834567256956</v>
      </c>
      <c r="L5485" s="1">
        <f t="shared" ca="1" si="585"/>
        <v>3814</v>
      </c>
      <c r="M5485" s="1" t="str">
        <f t="shared" ca="1" si="582"/>
        <v/>
      </c>
      <c r="Q5485" s="1">
        <v>5481</v>
      </c>
      <c r="R5485" s="1">
        <f t="shared" ca="1" si="586"/>
        <v>0.73677675724950853</v>
      </c>
      <c r="S5485" s="1">
        <f t="shared" ca="1" si="587"/>
        <v>1532</v>
      </c>
      <c r="T5485" s="1" t="str">
        <f t="shared" ca="1" si="583"/>
        <v/>
      </c>
    </row>
    <row r="5486" spans="1:20" x14ac:dyDescent="0.25">
      <c r="A5486" s="1">
        <v>5482</v>
      </c>
      <c r="B5486" s="1">
        <v>549</v>
      </c>
      <c r="C5486" s="1">
        <v>55</v>
      </c>
      <c r="D5486" s="1" t="s">
        <v>16</v>
      </c>
      <c r="E5486" s="1">
        <v>0</v>
      </c>
      <c r="J5486" s="1">
        <v>5482</v>
      </c>
      <c r="K5486" s="1">
        <f t="shared" ca="1" si="584"/>
        <v>0.55914413514852557</v>
      </c>
      <c r="L5486" s="1">
        <f t="shared" ca="1" si="585"/>
        <v>4408</v>
      </c>
      <c r="M5486" s="1" t="str">
        <f t="shared" ca="1" si="582"/>
        <v/>
      </c>
      <c r="Q5486" s="1">
        <v>5482</v>
      </c>
      <c r="R5486" s="1">
        <f t="shared" ca="1" si="586"/>
        <v>0.36532184554954117</v>
      </c>
      <c r="S5486" s="1">
        <f t="shared" ca="1" si="587"/>
        <v>3807</v>
      </c>
      <c r="T5486" s="1" t="str">
        <f t="shared" ca="1" si="583"/>
        <v/>
      </c>
    </row>
    <row r="5487" spans="1:20" x14ac:dyDescent="0.25">
      <c r="A5487" s="1">
        <v>5483</v>
      </c>
      <c r="B5487" s="1">
        <v>549</v>
      </c>
      <c r="C5487" s="1">
        <v>55</v>
      </c>
      <c r="D5487" s="1" t="s">
        <v>16</v>
      </c>
      <c r="E5487" s="1">
        <v>0</v>
      </c>
      <c r="J5487" s="1">
        <v>5483</v>
      </c>
      <c r="K5487" s="1">
        <f t="shared" ca="1" si="584"/>
        <v>0.5280642020798052</v>
      </c>
      <c r="L5487" s="1">
        <f t="shared" ca="1" si="585"/>
        <v>4722</v>
      </c>
      <c r="M5487" s="1" t="str">
        <f t="shared" ca="1" si="582"/>
        <v/>
      </c>
      <c r="Q5487" s="1">
        <v>5483</v>
      </c>
      <c r="R5487" s="1">
        <f t="shared" ca="1" si="586"/>
        <v>0.44808816704644527</v>
      </c>
      <c r="S5487" s="1">
        <f t="shared" ca="1" si="587"/>
        <v>3297</v>
      </c>
      <c r="T5487" s="1" t="str">
        <f t="shared" ca="1" si="583"/>
        <v/>
      </c>
    </row>
    <row r="5488" spans="1:20" x14ac:dyDescent="0.25">
      <c r="A5488" s="1">
        <v>5484</v>
      </c>
      <c r="B5488" s="1">
        <v>549</v>
      </c>
      <c r="C5488" s="1">
        <v>55</v>
      </c>
      <c r="D5488" s="1" t="s">
        <v>16</v>
      </c>
      <c r="E5488" s="1">
        <v>0</v>
      </c>
      <c r="J5488" s="1">
        <v>5484</v>
      </c>
      <c r="K5488" s="1">
        <f t="shared" ca="1" si="584"/>
        <v>0.98107825612418953</v>
      </c>
      <c r="L5488" s="1">
        <f t="shared" ca="1" si="585"/>
        <v>199</v>
      </c>
      <c r="M5488" s="1" t="str">
        <f t="shared" ca="1" si="582"/>
        <v/>
      </c>
      <c r="Q5488" s="1">
        <v>5484</v>
      </c>
      <c r="R5488" s="1">
        <f t="shared" ca="1" si="586"/>
        <v>0.4829496052046296</v>
      </c>
      <c r="S5488" s="1">
        <f t="shared" ca="1" si="587"/>
        <v>3073</v>
      </c>
      <c r="T5488" s="1" t="str">
        <f t="shared" ca="1" si="583"/>
        <v/>
      </c>
    </row>
    <row r="5489" spans="1:20" x14ac:dyDescent="0.25">
      <c r="A5489" s="1">
        <v>5485</v>
      </c>
      <c r="B5489" s="1">
        <v>549</v>
      </c>
      <c r="C5489" s="1">
        <v>55</v>
      </c>
      <c r="D5489" s="1" t="s">
        <v>16</v>
      </c>
      <c r="E5489" s="1">
        <v>0</v>
      </c>
      <c r="J5489" s="1">
        <v>5485</v>
      </c>
      <c r="K5489" s="1">
        <f t="shared" ca="1" si="584"/>
        <v>0.22917116502627899</v>
      </c>
      <c r="L5489" s="1">
        <f t="shared" ca="1" si="585"/>
        <v>7684</v>
      </c>
      <c r="M5489" s="1" t="str">
        <f t="shared" ca="1" si="582"/>
        <v/>
      </c>
      <c r="Q5489" s="1">
        <v>5485</v>
      </c>
      <c r="R5489" s="1">
        <f t="shared" ca="1" si="586"/>
        <v>0.20514082159689551</v>
      </c>
      <c r="S5489" s="1">
        <f t="shared" ca="1" si="587"/>
        <v>4759</v>
      </c>
      <c r="T5489" s="1" t="str">
        <f t="shared" ca="1" si="583"/>
        <v/>
      </c>
    </row>
    <row r="5490" spans="1:20" x14ac:dyDescent="0.25">
      <c r="A5490" s="1">
        <v>5486</v>
      </c>
      <c r="B5490" s="1">
        <v>549</v>
      </c>
      <c r="C5490" s="1">
        <v>55</v>
      </c>
      <c r="D5490" s="1" t="s">
        <v>16</v>
      </c>
      <c r="E5490" s="1">
        <v>0</v>
      </c>
      <c r="J5490" s="1">
        <v>5486</v>
      </c>
      <c r="K5490" s="1">
        <f t="shared" ca="1" si="584"/>
        <v>0.66054552731846017</v>
      </c>
      <c r="L5490" s="1">
        <f t="shared" ca="1" si="585"/>
        <v>3423</v>
      </c>
      <c r="M5490" s="1" t="str">
        <f t="shared" ca="1" si="582"/>
        <v/>
      </c>
      <c r="Q5490" s="1">
        <v>5486</v>
      </c>
      <c r="R5490" s="1">
        <f t="shared" ca="1" si="586"/>
        <v>0.39234959010686821</v>
      </c>
      <c r="S5490" s="1">
        <f t="shared" ca="1" si="587"/>
        <v>3631</v>
      </c>
      <c r="T5490" s="1" t="str">
        <f t="shared" ca="1" si="583"/>
        <v/>
      </c>
    </row>
    <row r="5491" spans="1:20" x14ac:dyDescent="0.25">
      <c r="A5491" s="1">
        <v>5487</v>
      </c>
      <c r="B5491" s="1">
        <v>549</v>
      </c>
      <c r="C5491" s="1">
        <v>55</v>
      </c>
      <c r="D5491" s="1" t="s">
        <v>16</v>
      </c>
      <c r="E5491" s="1">
        <v>0</v>
      </c>
      <c r="J5491" s="1">
        <v>5487</v>
      </c>
      <c r="K5491" s="1">
        <f t="shared" ca="1" si="584"/>
        <v>0.96900390418493765</v>
      </c>
      <c r="L5491" s="1">
        <f t="shared" ca="1" si="585"/>
        <v>321</v>
      </c>
      <c r="M5491" s="1" t="str">
        <f t="shared" ca="1" si="582"/>
        <v/>
      </c>
      <c r="Q5491" s="1">
        <v>5487</v>
      </c>
      <c r="R5491" s="1">
        <f t="shared" ca="1" si="586"/>
        <v>0.58818617894257219</v>
      </c>
      <c r="S5491" s="1">
        <f t="shared" ca="1" si="587"/>
        <v>2403</v>
      </c>
      <c r="T5491" s="1" t="str">
        <f t="shared" ca="1" si="583"/>
        <v/>
      </c>
    </row>
    <row r="5492" spans="1:20" x14ac:dyDescent="0.25">
      <c r="A5492" s="1">
        <v>5488</v>
      </c>
      <c r="B5492" s="1">
        <v>549</v>
      </c>
      <c r="C5492" s="1">
        <v>55</v>
      </c>
      <c r="D5492" s="1" t="s">
        <v>16</v>
      </c>
      <c r="E5492" s="1">
        <v>0</v>
      </c>
      <c r="J5492" s="1">
        <v>5488</v>
      </c>
      <c r="K5492" s="1">
        <f t="shared" ca="1" si="584"/>
        <v>0.37434456504079894</v>
      </c>
      <c r="L5492" s="1">
        <f t="shared" ca="1" si="585"/>
        <v>6251</v>
      </c>
      <c r="M5492" s="1" t="str">
        <f t="shared" ca="1" si="582"/>
        <v/>
      </c>
      <c r="Q5492" s="1">
        <v>5488</v>
      </c>
      <c r="R5492" s="1">
        <f t="shared" ca="1" si="586"/>
        <v>0.11412776855234008</v>
      </c>
      <c r="S5492" s="1">
        <f t="shared" ca="1" si="587"/>
        <v>5346</v>
      </c>
      <c r="T5492" s="1" t="str">
        <f t="shared" ca="1" si="583"/>
        <v/>
      </c>
    </row>
    <row r="5493" spans="1:20" x14ac:dyDescent="0.25">
      <c r="A5493" s="1">
        <v>5489</v>
      </c>
      <c r="B5493" s="1">
        <v>549</v>
      </c>
      <c r="C5493" s="1">
        <v>55</v>
      </c>
      <c r="D5493" s="1" t="s">
        <v>16</v>
      </c>
      <c r="E5493" s="1">
        <v>0</v>
      </c>
      <c r="J5493" s="1">
        <v>5489</v>
      </c>
      <c r="K5493" s="1">
        <f t="shared" ca="1" si="584"/>
        <v>0.74250121557822601</v>
      </c>
      <c r="L5493" s="1">
        <f t="shared" ca="1" si="585"/>
        <v>2607</v>
      </c>
      <c r="M5493" s="1" t="str">
        <f t="shared" ca="1" si="582"/>
        <v/>
      </c>
      <c r="Q5493" s="1">
        <v>5489</v>
      </c>
      <c r="R5493" s="1">
        <f t="shared" ca="1" si="586"/>
        <v>2.3957815749692135E-2</v>
      </c>
      <c r="S5493" s="1">
        <f t="shared" ca="1" si="587"/>
        <v>5858</v>
      </c>
      <c r="T5493" s="1" t="str">
        <f t="shared" ca="1" si="583"/>
        <v/>
      </c>
    </row>
    <row r="5494" spans="1:20" x14ac:dyDescent="0.25">
      <c r="A5494" s="1">
        <v>5490</v>
      </c>
      <c r="B5494" s="1">
        <v>549</v>
      </c>
      <c r="C5494" s="1">
        <v>55</v>
      </c>
      <c r="D5494" s="1" t="s">
        <v>16</v>
      </c>
      <c r="E5494" s="1">
        <v>0</v>
      </c>
      <c r="J5494" s="1">
        <v>5490</v>
      </c>
      <c r="K5494" s="1">
        <f t="shared" ca="1" si="584"/>
        <v>0.81257069293849227</v>
      </c>
      <c r="L5494" s="1">
        <f t="shared" ca="1" si="585"/>
        <v>1900</v>
      </c>
      <c r="M5494" s="1" t="str">
        <f t="shared" ca="1" si="582"/>
        <v/>
      </c>
      <c r="Q5494" s="1">
        <v>5490</v>
      </c>
      <c r="R5494" s="1">
        <f t="shared" ca="1" si="586"/>
        <v>0.78551250150462115</v>
      </c>
      <c r="S5494" s="1">
        <f t="shared" ca="1" si="587"/>
        <v>1226</v>
      </c>
      <c r="T5494" s="1" t="str">
        <f t="shared" ca="1" si="583"/>
        <v/>
      </c>
    </row>
    <row r="5495" spans="1:20" x14ac:dyDescent="0.25">
      <c r="A5495" s="1">
        <v>5491</v>
      </c>
      <c r="B5495" s="1">
        <v>550</v>
      </c>
      <c r="C5495" s="1">
        <v>55</v>
      </c>
      <c r="D5495" s="1" t="s">
        <v>16</v>
      </c>
      <c r="E5495" s="1">
        <v>0</v>
      </c>
      <c r="J5495" s="1">
        <v>5491</v>
      </c>
      <c r="K5495" s="1">
        <f t="shared" ca="1" si="584"/>
        <v>0.2826326066344369</v>
      </c>
      <c r="L5495" s="1">
        <f t="shared" ca="1" si="585"/>
        <v>7116</v>
      </c>
      <c r="M5495" s="1" t="str">
        <f t="shared" ca="1" si="582"/>
        <v/>
      </c>
      <c r="Q5495" s="1">
        <v>5491</v>
      </c>
      <c r="R5495" s="1">
        <f t="shared" ca="1" si="586"/>
        <v>0.91629046949850046</v>
      </c>
      <c r="S5495" s="1">
        <f t="shared" ca="1" si="587"/>
        <v>445</v>
      </c>
      <c r="T5495" s="1" t="str">
        <f t="shared" ca="1" si="583"/>
        <v/>
      </c>
    </row>
    <row r="5496" spans="1:20" x14ac:dyDescent="0.25">
      <c r="A5496" s="1">
        <v>5492</v>
      </c>
      <c r="B5496" s="1">
        <v>550</v>
      </c>
      <c r="C5496" s="1">
        <v>55</v>
      </c>
      <c r="D5496" s="1" t="s">
        <v>16</v>
      </c>
      <c r="E5496" s="1">
        <v>0</v>
      </c>
      <c r="J5496" s="1">
        <v>5492</v>
      </c>
      <c r="K5496" s="1">
        <f t="shared" ca="1" si="584"/>
        <v>0.372126318617232</v>
      </c>
      <c r="L5496" s="1">
        <f t="shared" ca="1" si="585"/>
        <v>6272</v>
      </c>
      <c r="M5496" s="1" t="str">
        <f t="shared" ca="1" si="582"/>
        <v/>
      </c>
      <c r="Q5496" s="1">
        <v>5492</v>
      </c>
      <c r="R5496" s="1">
        <f t="shared" ca="1" si="586"/>
        <v>0.41039709762875431</v>
      </c>
      <c r="S5496" s="1">
        <f t="shared" ca="1" si="587"/>
        <v>3518</v>
      </c>
      <c r="T5496" s="1" t="str">
        <f t="shared" ca="1" si="583"/>
        <v/>
      </c>
    </row>
    <row r="5497" spans="1:20" x14ac:dyDescent="0.25">
      <c r="A5497" s="1">
        <v>5493</v>
      </c>
      <c r="B5497" s="1">
        <v>550</v>
      </c>
      <c r="C5497" s="1">
        <v>55</v>
      </c>
      <c r="D5497" s="1" t="s">
        <v>16</v>
      </c>
      <c r="E5497" s="1">
        <v>0</v>
      </c>
      <c r="J5497" s="1">
        <v>5493</v>
      </c>
      <c r="K5497" s="1">
        <f t="shared" ca="1" si="584"/>
        <v>5.3627428370484731E-2</v>
      </c>
      <c r="L5497" s="1">
        <f t="shared" ca="1" si="585"/>
        <v>9433</v>
      </c>
      <c r="M5497" s="1" t="str">
        <f t="shared" ca="1" si="582"/>
        <v/>
      </c>
      <c r="Q5497" s="1">
        <v>5493</v>
      </c>
      <c r="R5497" s="1">
        <f t="shared" ca="1" si="586"/>
        <v>0.20134620752939814</v>
      </c>
      <c r="S5497" s="1">
        <f t="shared" ca="1" si="587"/>
        <v>4788</v>
      </c>
      <c r="T5497" s="1" t="str">
        <f t="shared" ca="1" si="583"/>
        <v/>
      </c>
    </row>
    <row r="5498" spans="1:20" x14ac:dyDescent="0.25">
      <c r="A5498" s="1">
        <v>5494</v>
      </c>
      <c r="B5498" s="1">
        <v>550</v>
      </c>
      <c r="C5498" s="1">
        <v>55</v>
      </c>
      <c r="D5498" s="1" t="s">
        <v>16</v>
      </c>
      <c r="E5498" s="1">
        <v>0</v>
      </c>
      <c r="J5498" s="1">
        <v>5494</v>
      </c>
      <c r="K5498" s="1">
        <f t="shared" ca="1" si="584"/>
        <v>0.30664605221010699</v>
      </c>
      <c r="L5498" s="1">
        <f t="shared" ca="1" si="585"/>
        <v>6889</v>
      </c>
      <c r="M5498" s="1" t="str">
        <f t="shared" ca="1" si="582"/>
        <v/>
      </c>
      <c r="Q5498" s="1">
        <v>5494</v>
      </c>
      <c r="R5498" s="1">
        <f t="shared" ca="1" si="586"/>
        <v>6.4643748678917867E-2</v>
      </c>
      <c r="S5498" s="1">
        <f t="shared" ca="1" si="587"/>
        <v>5630</v>
      </c>
      <c r="T5498" s="1" t="str">
        <f t="shared" ca="1" si="583"/>
        <v/>
      </c>
    </row>
    <row r="5499" spans="1:20" x14ac:dyDescent="0.25">
      <c r="A5499" s="1">
        <v>5495</v>
      </c>
      <c r="B5499" s="1">
        <v>550</v>
      </c>
      <c r="C5499" s="1">
        <v>55</v>
      </c>
      <c r="D5499" s="1" t="s">
        <v>16</v>
      </c>
      <c r="E5499" s="1">
        <v>0</v>
      </c>
      <c r="J5499" s="1">
        <v>5495</v>
      </c>
      <c r="K5499" s="1">
        <f t="shared" ca="1" si="584"/>
        <v>0.31750920951870143</v>
      </c>
      <c r="L5499" s="1">
        <f t="shared" ca="1" si="585"/>
        <v>6784</v>
      </c>
      <c r="M5499" s="1" t="str">
        <f t="shared" ca="1" si="582"/>
        <v/>
      </c>
      <c r="Q5499" s="1">
        <v>5495</v>
      </c>
      <c r="R5499" s="1">
        <f t="shared" ca="1" si="586"/>
        <v>0.10204793814545798</v>
      </c>
      <c r="S5499" s="1">
        <f t="shared" ca="1" si="587"/>
        <v>5414</v>
      </c>
      <c r="T5499" s="1" t="str">
        <f t="shared" ca="1" si="583"/>
        <v/>
      </c>
    </row>
    <row r="5500" spans="1:20" x14ac:dyDescent="0.25">
      <c r="A5500" s="1">
        <v>5496</v>
      </c>
      <c r="B5500" s="1">
        <v>550</v>
      </c>
      <c r="C5500" s="1">
        <v>55</v>
      </c>
      <c r="D5500" s="1" t="s">
        <v>16</v>
      </c>
      <c r="E5500" s="1">
        <v>0</v>
      </c>
      <c r="J5500" s="1">
        <v>5496</v>
      </c>
      <c r="K5500" s="1">
        <f t="shared" ca="1" si="584"/>
        <v>0.96974010927229493</v>
      </c>
      <c r="L5500" s="1">
        <f t="shared" ca="1" si="585"/>
        <v>313</v>
      </c>
      <c r="M5500" s="1" t="str">
        <f t="shared" ca="1" si="582"/>
        <v/>
      </c>
      <c r="Q5500" s="1">
        <v>5496</v>
      </c>
      <c r="R5500" s="1">
        <f t="shared" ca="1" si="586"/>
        <v>0.97917438815827351</v>
      </c>
      <c r="S5500" s="1">
        <f t="shared" ca="1" si="587"/>
        <v>106</v>
      </c>
      <c r="T5500" s="1" t="str">
        <f t="shared" ca="1" si="583"/>
        <v/>
      </c>
    </row>
    <row r="5501" spans="1:20" x14ac:dyDescent="0.25">
      <c r="A5501" s="1">
        <v>5497</v>
      </c>
      <c r="B5501" s="1">
        <v>550</v>
      </c>
      <c r="C5501" s="1">
        <v>55</v>
      </c>
      <c r="D5501" s="1" t="s">
        <v>16</v>
      </c>
      <c r="E5501" s="1">
        <v>0</v>
      </c>
      <c r="J5501" s="1">
        <v>5497</v>
      </c>
      <c r="K5501" s="1">
        <f t="shared" ca="1" si="584"/>
        <v>0.22134414768824917</v>
      </c>
      <c r="L5501" s="1">
        <f t="shared" ca="1" si="585"/>
        <v>7769</v>
      </c>
      <c r="M5501" s="1" t="str">
        <f t="shared" ca="1" si="582"/>
        <v/>
      </c>
      <c r="Q5501" s="1">
        <v>5497</v>
      </c>
      <c r="R5501" s="1">
        <f t="shared" ca="1" si="586"/>
        <v>0.24523918849943505</v>
      </c>
      <c r="S5501" s="1">
        <f t="shared" ca="1" si="587"/>
        <v>4515</v>
      </c>
      <c r="T5501" s="1" t="str">
        <f t="shared" ca="1" si="583"/>
        <v/>
      </c>
    </row>
    <row r="5502" spans="1:20" x14ac:dyDescent="0.25">
      <c r="A5502" s="1">
        <v>5498</v>
      </c>
      <c r="B5502" s="1">
        <v>550</v>
      </c>
      <c r="C5502" s="1">
        <v>55</v>
      </c>
      <c r="D5502" s="1" t="s">
        <v>16</v>
      </c>
      <c r="E5502" s="1">
        <v>0</v>
      </c>
      <c r="J5502" s="1">
        <v>5498</v>
      </c>
      <c r="K5502" s="1">
        <f t="shared" ca="1" si="584"/>
        <v>0.74681404502974913</v>
      </c>
      <c r="L5502" s="1">
        <f t="shared" ca="1" si="585"/>
        <v>2562</v>
      </c>
      <c r="M5502" s="1" t="str">
        <f t="shared" ca="1" si="582"/>
        <v/>
      </c>
      <c r="Q5502" s="1">
        <v>5498</v>
      </c>
      <c r="R5502" s="1">
        <f t="shared" ca="1" si="586"/>
        <v>9.4855926835157534E-2</v>
      </c>
      <c r="S5502" s="1">
        <f t="shared" ca="1" si="587"/>
        <v>5460</v>
      </c>
      <c r="T5502" s="1" t="str">
        <f t="shared" ca="1" si="583"/>
        <v/>
      </c>
    </row>
    <row r="5503" spans="1:20" x14ac:dyDescent="0.25">
      <c r="A5503" s="1">
        <v>5499</v>
      </c>
      <c r="B5503" s="1">
        <v>550</v>
      </c>
      <c r="C5503" s="1">
        <v>55</v>
      </c>
      <c r="D5503" s="1" t="s">
        <v>16</v>
      </c>
      <c r="E5503" s="1">
        <v>0</v>
      </c>
      <c r="J5503" s="1">
        <v>5499</v>
      </c>
      <c r="K5503" s="1">
        <f t="shared" ca="1" si="584"/>
        <v>0.32459004165534033</v>
      </c>
      <c r="L5503" s="1">
        <f t="shared" ca="1" si="585"/>
        <v>6721</v>
      </c>
      <c r="M5503" s="1" t="str">
        <f t="shared" ca="1" si="582"/>
        <v/>
      </c>
      <c r="Q5503" s="1">
        <v>5499</v>
      </c>
      <c r="R5503" s="1">
        <f t="shared" ca="1" si="586"/>
        <v>0.36542497910184468</v>
      </c>
      <c r="S5503" s="1">
        <f t="shared" ca="1" si="587"/>
        <v>3804</v>
      </c>
      <c r="T5503" s="1" t="str">
        <f t="shared" ca="1" si="583"/>
        <v/>
      </c>
    </row>
    <row r="5504" spans="1:20" x14ac:dyDescent="0.25">
      <c r="A5504" s="1">
        <v>5500</v>
      </c>
      <c r="B5504" s="1">
        <v>550</v>
      </c>
      <c r="C5504" s="1">
        <v>55</v>
      </c>
      <c r="D5504" s="1" t="s">
        <v>16</v>
      </c>
      <c r="E5504" s="1">
        <v>0</v>
      </c>
      <c r="J5504" s="1">
        <v>5500</v>
      </c>
      <c r="K5504" s="1">
        <f t="shared" ca="1" si="584"/>
        <v>0.92448050684633432</v>
      </c>
      <c r="L5504" s="1">
        <f t="shared" ca="1" si="585"/>
        <v>784</v>
      </c>
      <c r="M5504" s="1" t="str">
        <f t="shared" ca="1" si="582"/>
        <v/>
      </c>
      <c r="Q5504" s="1">
        <v>5500</v>
      </c>
      <c r="R5504" s="1">
        <f t="shared" ca="1" si="586"/>
        <v>0.82068400978765421</v>
      </c>
      <c r="S5504" s="1">
        <f t="shared" ca="1" si="587"/>
        <v>1010</v>
      </c>
      <c r="T5504" s="1" t="str">
        <f t="shared" ca="1" si="583"/>
        <v/>
      </c>
    </row>
    <row r="5505" spans="1:20" x14ac:dyDescent="0.25">
      <c r="A5505" s="1">
        <v>5501</v>
      </c>
      <c r="B5505" s="1">
        <v>551</v>
      </c>
      <c r="C5505" s="1">
        <v>56</v>
      </c>
      <c r="D5505" s="1" t="s">
        <v>16</v>
      </c>
      <c r="E5505" s="1">
        <v>0</v>
      </c>
      <c r="J5505" s="1">
        <v>5501</v>
      </c>
      <c r="K5505" s="1">
        <f t="shared" ca="1" si="584"/>
        <v>0.55950007156317816</v>
      </c>
      <c r="L5505" s="1">
        <f t="shared" ca="1" si="585"/>
        <v>4407</v>
      </c>
      <c r="M5505" s="1" t="str">
        <f t="shared" ca="1" si="582"/>
        <v/>
      </c>
      <c r="Q5505" s="1">
        <v>5501</v>
      </c>
      <c r="R5505" s="1">
        <f t="shared" ca="1" si="586"/>
        <v>0.74522896118078252</v>
      </c>
      <c r="S5505" s="1">
        <f t="shared" ca="1" si="587"/>
        <v>1468</v>
      </c>
      <c r="T5505" s="1" t="str">
        <f t="shared" ca="1" si="583"/>
        <v/>
      </c>
    </row>
    <row r="5506" spans="1:20" x14ac:dyDescent="0.25">
      <c r="A5506" s="1">
        <v>5502</v>
      </c>
      <c r="B5506" s="1">
        <v>551</v>
      </c>
      <c r="C5506" s="1">
        <v>56</v>
      </c>
      <c r="D5506" s="1" t="s">
        <v>16</v>
      </c>
      <c r="E5506" s="1">
        <v>0</v>
      </c>
      <c r="J5506" s="1">
        <v>5502</v>
      </c>
      <c r="K5506" s="1">
        <f t="shared" ca="1" si="584"/>
        <v>0.68498797315258786</v>
      </c>
      <c r="L5506" s="1">
        <f t="shared" ca="1" si="585"/>
        <v>3175</v>
      </c>
      <c r="M5506" s="1" t="str">
        <f t="shared" ca="1" si="582"/>
        <v/>
      </c>
      <c r="Q5506" s="1">
        <v>5502</v>
      </c>
      <c r="R5506" s="1">
        <f t="shared" ca="1" si="586"/>
        <v>0.68742269773329245</v>
      </c>
      <c r="S5506" s="1">
        <f t="shared" ca="1" si="587"/>
        <v>1818</v>
      </c>
      <c r="T5506" s="1" t="str">
        <f t="shared" ca="1" si="583"/>
        <v/>
      </c>
    </row>
    <row r="5507" spans="1:20" x14ac:dyDescent="0.25">
      <c r="A5507" s="1">
        <v>5503</v>
      </c>
      <c r="B5507" s="1">
        <v>551</v>
      </c>
      <c r="C5507" s="1">
        <v>56</v>
      </c>
      <c r="D5507" s="1" t="s">
        <v>16</v>
      </c>
      <c r="E5507" s="1">
        <v>0</v>
      </c>
      <c r="J5507" s="1">
        <v>5503</v>
      </c>
      <c r="K5507" s="1">
        <f t="shared" ca="1" si="584"/>
        <v>0.45332192344173328</v>
      </c>
      <c r="L5507" s="1">
        <f t="shared" ca="1" si="585"/>
        <v>5470</v>
      </c>
      <c r="M5507" s="1" t="str">
        <f t="shared" ca="1" si="582"/>
        <v/>
      </c>
      <c r="Q5507" s="1">
        <v>5503</v>
      </c>
      <c r="R5507" s="1">
        <f t="shared" ca="1" si="586"/>
        <v>0.17143524483661698</v>
      </c>
      <c r="S5507" s="1">
        <f t="shared" ca="1" si="587"/>
        <v>4982</v>
      </c>
      <c r="T5507" s="1" t="str">
        <f t="shared" ca="1" si="583"/>
        <v/>
      </c>
    </row>
    <row r="5508" spans="1:20" x14ac:dyDescent="0.25">
      <c r="A5508" s="1">
        <v>5504</v>
      </c>
      <c r="B5508" s="1">
        <v>551</v>
      </c>
      <c r="C5508" s="1">
        <v>56</v>
      </c>
      <c r="D5508" s="1" t="s">
        <v>16</v>
      </c>
      <c r="E5508" s="1">
        <v>0</v>
      </c>
      <c r="J5508" s="1">
        <v>5504</v>
      </c>
      <c r="K5508" s="1">
        <f t="shared" ca="1" si="584"/>
        <v>0.17005870304285309</v>
      </c>
      <c r="L5508" s="1">
        <f t="shared" ca="1" si="585"/>
        <v>8300</v>
      </c>
      <c r="M5508" s="1" t="str">
        <f t="shared" ca="1" si="582"/>
        <v/>
      </c>
      <c r="Q5508" s="1">
        <v>5504</v>
      </c>
      <c r="R5508" s="1">
        <f t="shared" ca="1" si="586"/>
        <v>0.50523170970302278</v>
      </c>
      <c r="S5508" s="1">
        <f t="shared" ca="1" si="587"/>
        <v>2946</v>
      </c>
      <c r="T5508" s="1" t="str">
        <f t="shared" ca="1" si="583"/>
        <v/>
      </c>
    </row>
    <row r="5509" spans="1:20" x14ac:dyDescent="0.25">
      <c r="A5509" s="1">
        <v>5505</v>
      </c>
      <c r="B5509" s="1">
        <v>551</v>
      </c>
      <c r="C5509" s="1">
        <v>56</v>
      </c>
      <c r="D5509" s="1" t="s">
        <v>16</v>
      </c>
      <c r="E5509" s="1">
        <v>0</v>
      </c>
      <c r="J5509" s="1">
        <v>5505</v>
      </c>
      <c r="K5509" s="1">
        <f t="shared" ca="1" si="584"/>
        <v>0.96305665424825582</v>
      </c>
      <c r="L5509" s="1">
        <f t="shared" ca="1" si="585"/>
        <v>395</v>
      </c>
      <c r="M5509" s="1" t="str">
        <f t="shared" ref="M5509:M5572" ca="1" si="588">IF(L5509&lt;=$K$3,VLOOKUP(J5509,$A$5:$E$10004,5),"")</f>
        <v/>
      </c>
      <c r="Q5509" s="1">
        <v>5505</v>
      </c>
      <c r="R5509" s="1">
        <f t="shared" ca="1" si="586"/>
        <v>0.55595364811635517</v>
      </c>
      <c r="S5509" s="1">
        <f t="shared" ca="1" si="587"/>
        <v>2601</v>
      </c>
      <c r="T5509" s="1" t="str">
        <f t="shared" ref="T5509:T5572" ca="1" si="589">IF(S5509&lt;=$R$3*$H$10,VLOOKUP(Q5509,$A$5:$E$10004,5),"")</f>
        <v/>
      </c>
    </row>
    <row r="5510" spans="1:20" x14ac:dyDescent="0.25">
      <c r="A5510" s="1">
        <v>5506</v>
      </c>
      <c r="B5510" s="1">
        <v>551</v>
      </c>
      <c r="C5510" s="1">
        <v>56</v>
      </c>
      <c r="D5510" s="1" t="s">
        <v>16</v>
      </c>
      <c r="E5510" s="1">
        <v>0</v>
      </c>
      <c r="J5510" s="1">
        <v>5506</v>
      </c>
      <c r="K5510" s="1">
        <f t="shared" ref="K5510:K5573" ca="1" si="590">RAND()</f>
        <v>0.71933727924236113</v>
      </c>
      <c r="L5510" s="1">
        <f t="shared" ref="L5510:L5573" ca="1" si="591">_xlfn.RANK.EQ(K5510,$K$5:$K$10004)</f>
        <v>2848</v>
      </c>
      <c r="M5510" s="1" t="str">
        <f t="shared" ca="1" si="588"/>
        <v/>
      </c>
      <c r="Q5510" s="1">
        <v>5506</v>
      </c>
      <c r="R5510" s="1">
        <f t="shared" ref="R5510:R5573" ca="1" si="592">RAND()</f>
        <v>0.75865988790474903</v>
      </c>
      <c r="S5510" s="1">
        <f t="shared" ref="S5510:S5573" ca="1" si="593">_xlfn.RANK.EQ(R5510,$R$5:$R$6004)</f>
        <v>1359</v>
      </c>
      <c r="T5510" s="1" t="str">
        <f t="shared" ca="1" si="589"/>
        <v/>
      </c>
    </row>
    <row r="5511" spans="1:20" x14ac:dyDescent="0.25">
      <c r="A5511" s="1">
        <v>5507</v>
      </c>
      <c r="B5511" s="1">
        <v>551</v>
      </c>
      <c r="C5511" s="1">
        <v>56</v>
      </c>
      <c r="D5511" s="1" t="s">
        <v>16</v>
      </c>
      <c r="E5511" s="1">
        <v>0</v>
      </c>
      <c r="J5511" s="1">
        <v>5507</v>
      </c>
      <c r="K5511" s="1">
        <f t="shared" ca="1" si="590"/>
        <v>0.16965437447474851</v>
      </c>
      <c r="L5511" s="1">
        <f t="shared" ca="1" si="591"/>
        <v>8308</v>
      </c>
      <c r="M5511" s="1" t="str">
        <f t="shared" ca="1" si="588"/>
        <v/>
      </c>
      <c r="Q5511" s="1">
        <v>5507</v>
      </c>
      <c r="R5511" s="1">
        <f t="shared" ca="1" si="592"/>
        <v>0.26842568891216612</v>
      </c>
      <c r="S5511" s="1">
        <f t="shared" ca="1" si="593"/>
        <v>4377</v>
      </c>
      <c r="T5511" s="1" t="str">
        <f t="shared" ca="1" si="589"/>
        <v/>
      </c>
    </row>
    <row r="5512" spans="1:20" x14ac:dyDescent="0.25">
      <c r="A5512" s="1">
        <v>5508</v>
      </c>
      <c r="B5512" s="1">
        <v>551</v>
      </c>
      <c r="C5512" s="1">
        <v>56</v>
      </c>
      <c r="D5512" s="1" t="s">
        <v>16</v>
      </c>
      <c r="E5512" s="1">
        <v>0</v>
      </c>
      <c r="J5512" s="1">
        <v>5508</v>
      </c>
      <c r="K5512" s="1">
        <f t="shared" ca="1" si="590"/>
        <v>0.9621070015865899</v>
      </c>
      <c r="L5512" s="1">
        <f t="shared" ca="1" si="591"/>
        <v>410</v>
      </c>
      <c r="M5512" s="1" t="str">
        <f t="shared" ca="1" si="588"/>
        <v/>
      </c>
      <c r="Q5512" s="1">
        <v>5508</v>
      </c>
      <c r="R5512" s="1">
        <f t="shared" ca="1" si="592"/>
        <v>0.44391471956065098</v>
      </c>
      <c r="S5512" s="1">
        <f t="shared" ca="1" si="593"/>
        <v>3318</v>
      </c>
      <c r="T5512" s="1" t="str">
        <f t="shared" ca="1" si="589"/>
        <v/>
      </c>
    </row>
    <row r="5513" spans="1:20" x14ac:dyDescent="0.25">
      <c r="A5513" s="1">
        <v>5509</v>
      </c>
      <c r="B5513" s="1">
        <v>551</v>
      </c>
      <c r="C5513" s="1">
        <v>56</v>
      </c>
      <c r="D5513" s="1" t="s">
        <v>16</v>
      </c>
      <c r="E5513" s="1">
        <v>0</v>
      </c>
      <c r="J5513" s="1">
        <v>5509</v>
      </c>
      <c r="K5513" s="1">
        <f t="shared" ca="1" si="590"/>
        <v>0.35497950074338214</v>
      </c>
      <c r="L5513" s="1">
        <f t="shared" ca="1" si="591"/>
        <v>6432</v>
      </c>
      <c r="M5513" s="1" t="str">
        <f t="shared" ca="1" si="588"/>
        <v/>
      </c>
      <c r="Q5513" s="1">
        <v>5509</v>
      </c>
      <c r="R5513" s="1">
        <f t="shared" ca="1" si="592"/>
        <v>0.7117335970640265</v>
      </c>
      <c r="S5513" s="1">
        <f t="shared" ca="1" si="593"/>
        <v>1686</v>
      </c>
      <c r="T5513" s="1" t="str">
        <f t="shared" ca="1" si="589"/>
        <v/>
      </c>
    </row>
    <row r="5514" spans="1:20" x14ac:dyDescent="0.25">
      <c r="A5514" s="1">
        <v>5510</v>
      </c>
      <c r="B5514" s="1">
        <v>551</v>
      </c>
      <c r="C5514" s="1">
        <v>56</v>
      </c>
      <c r="D5514" s="1" t="s">
        <v>16</v>
      </c>
      <c r="E5514" s="1">
        <v>0</v>
      </c>
      <c r="J5514" s="1">
        <v>5510</v>
      </c>
      <c r="K5514" s="1">
        <f t="shared" ca="1" si="590"/>
        <v>0.17761773542424675</v>
      </c>
      <c r="L5514" s="1">
        <f t="shared" ca="1" si="591"/>
        <v>8218</v>
      </c>
      <c r="M5514" s="1" t="str">
        <f t="shared" ca="1" si="588"/>
        <v/>
      </c>
      <c r="Q5514" s="1">
        <v>5510</v>
      </c>
      <c r="R5514" s="1">
        <f t="shared" ca="1" si="592"/>
        <v>0.49903841818853456</v>
      </c>
      <c r="S5514" s="1">
        <f t="shared" ca="1" si="593"/>
        <v>2983</v>
      </c>
      <c r="T5514" s="1" t="str">
        <f t="shared" ca="1" si="589"/>
        <v/>
      </c>
    </row>
    <row r="5515" spans="1:20" x14ac:dyDescent="0.25">
      <c r="A5515" s="1">
        <v>5511</v>
      </c>
      <c r="B5515" s="1">
        <v>552</v>
      </c>
      <c r="C5515" s="1">
        <v>56</v>
      </c>
      <c r="D5515" s="1" t="s">
        <v>16</v>
      </c>
      <c r="E5515" s="1">
        <v>0</v>
      </c>
      <c r="J5515" s="1">
        <v>5511</v>
      </c>
      <c r="K5515" s="1">
        <f t="shared" ca="1" si="590"/>
        <v>8.0441045618600548E-2</v>
      </c>
      <c r="L5515" s="1">
        <f t="shared" ca="1" si="591"/>
        <v>9163</v>
      </c>
      <c r="M5515" s="1" t="str">
        <f t="shared" ca="1" si="588"/>
        <v/>
      </c>
      <c r="Q5515" s="1">
        <v>5511</v>
      </c>
      <c r="R5515" s="1">
        <f t="shared" ca="1" si="592"/>
        <v>0.81255105523903215</v>
      </c>
      <c r="S5515" s="1">
        <f t="shared" ca="1" si="593"/>
        <v>1065</v>
      </c>
      <c r="T5515" s="1" t="str">
        <f t="shared" ca="1" si="589"/>
        <v/>
      </c>
    </row>
    <row r="5516" spans="1:20" x14ac:dyDescent="0.25">
      <c r="A5516" s="1">
        <v>5512</v>
      </c>
      <c r="B5516" s="1">
        <v>552</v>
      </c>
      <c r="C5516" s="1">
        <v>56</v>
      </c>
      <c r="D5516" s="1" t="s">
        <v>16</v>
      </c>
      <c r="E5516" s="1">
        <v>0</v>
      </c>
      <c r="J5516" s="1">
        <v>5512</v>
      </c>
      <c r="K5516" s="1">
        <f t="shared" ca="1" si="590"/>
        <v>0.66992798930709341</v>
      </c>
      <c r="L5516" s="1">
        <f t="shared" ca="1" si="591"/>
        <v>3315</v>
      </c>
      <c r="M5516" s="1" t="str">
        <f t="shared" ca="1" si="588"/>
        <v/>
      </c>
      <c r="Q5516" s="1">
        <v>5512</v>
      </c>
      <c r="R5516" s="1">
        <f t="shared" ca="1" si="592"/>
        <v>0.61807718785332733</v>
      </c>
      <c r="S5516" s="1">
        <f t="shared" ca="1" si="593"/>
        <v>2250</v>
      </c>
      <c r="T5516" s="1" t="str">
        <f t="shared" ca="1" si="589"/>
        <v/>
      </c>
    </row>
    <row r="5517" spans="1:20" x14ac:dyDescent="0.25">
      <c r="A5517" s="1">
        <v>5513</v>
      </c>
      <c r="B5517" s="1">
        <v>552</v>
      </c>
      <c r="C5517" s="1">
        <v>56</v>
      </c>
      <c r="D5517" s="1" t="s">
        <v>16</v>
      </c>
      <c r="E5517" s="1">
        <v>0</v>
      </c>
      <c r="J5517" s="1">
        <v>5513</v>
      </c>
      <c r="K5517" s="1">
        <f t="shared" ca="1" si="590"/>
        <v>0.96195552402468498</v>
      </c>
      <c r="L5517" s="1">
        <f t="shared" ca="1" si="591"/>
        <v>412</v>
      </c>
      <c r="M5517" s="1" t="str">
        <f t="shared" ca="1" si="588"/>
        <v/>
      </c>
      <c r="Q5517" s="1">
        <v>5513</v>
      </c>
      <c r="R5517" s="1">
        <f t="shared" ca="1" si="592"/>
        <v>0.37544709461554981</v>
      </c>
      <c r="S5517" s="1">
        <f t="shared" ca="1" si="593"/>
        <v>3730</v>
      </c>
      <c r="T5517" s="1" t="str">
        <f t="shared" ca="1" si="589"/>
        <v/>
      </c>
    </row>
    <row r="5518" spans="1:20" x14ac:dyDescent="0.25">
      <c r="A5518" s="1">
        <v>5514</v>
      </c>
      <c r="B5518" s="1">
        <v>552</v>
      </c>
      <c r="C5518" s="1">
        <v>56</v>
      </c>
      <c r="D5518" s="1" t="s">
        <v>16</v>
      </c>
      <c r="E5518" s="1">
        <v>0</v>
      </c>
      <c r="J5518" s="1">
        <v>5514</v>
      </c>
      <c r="K5518" s="1">
        <f t="shared" ca="1" si="590"/>
        <v>0.5855255652095972</v>
      </c>
      <c r="L5518" s="1">
        <f t="shared" ca="1" si="591"/>
        <v>4155</v>
      </c>
      <c r="M5518" s="1" t="str">
        <f t="shared" ca="1" si="588"/>
        <v/>
      </c>
      <c r="Q5518" s="1">
        <v>5514</v>
      </c>
      <c r="R5518" s="1">
        <f t="shared" ca="1" si="592"/>
        <v>0.65155859660562854</v>
      </c>
      <c r="S5518" s="1">
        <f t="shared" ca="1" si="593"/>
        <v>2045</v>
      </c>
      <c r="T5518" s="1" t="str">
        <f t="shared" ca="1" si="589"/>
        <v/>
      </c>
    </row>
    <row r="5519" spans="1:20" x14ac:dyDescent="0.25">
      <c r="A5519" s="1">
        <v>5515</v>
      </c>
      <c r="B5519" s="1">
        <v>552</v>
      </c>
      <c r="C5519" s="1">
        <v>56</v>
      </c>
      <c r="D5519" s="1" t="s">
        <v>16</v>
      </c>
      <c r="E5519" s="1">
        <v>0</v>
      </c>
      <c r="J5519" s="1">
        <v>5515</v>
      </c>
      <c r="K5519" s="1">
        <f t="shared" ca="1" si="590"/>
        <v>0.7780822612663606</v>
      </c>
      <c r="L5519" s="1">
        <f t="shared" ca="1" si="591"/>
        <v>2271</v>
      </c>
      <c r="M5519" s="1" t="str">
        <f t="shared" ca="1" si="588"/>
        <v/>
      </c>
      <c r="Q5519" s="1">
        <v>5515</v>
      </c>
      <c r="R5519" s="1">
        <f t="shared" ca="1" si="592"/>
        <v>7.2090603261302233E-3</v>
      </c>
      <c r="S5519" s="1">
        <f t="shared" ca="1" si="593"/>
        <v>5956</v>
      </c>
      <c r="T5519" s="1" t="str">
        <f t="shared" ca="1" si="589"/>
        <v/>
      </c>
    </row>
    <row r="5520" spans="1:20" x14ac:dyDescent="0.25">
      <c r="A5520" s="1">
        <v>5516</v>
      </c>
      <c r="B5520" s="1">
        <v>552</v>
      </c>
      <c r="C5520" s="1">
        <v>56</v>
      </c>
      <c r="D5520" s="1" t="s">
        <v>16</v>
      </c>
      <c r="E5520" s="1">
        <v>0</v>
      </c>
      <c r="J5520" s="1">
        <v>5516</v>
      </c>
      <c r="K5520" s="1">
        <f t="shared" ca="1" si="590"/>
        <v>0.62355298169956375</v>
      </c>
      <c r="L5520" s="1">
        <f t="shared" ca="1" si="591"/>
        <v>3794</v>
      </c>
      <c r="M5520" s="1" t="str">
        <f t="shared" ca="1" si="588"/>
        <v/>
      </c>
      <c r="Q5520" s="1">
        <v>5516</v>
      </c>
      <c r="R5520" s="1">
        <f t="shared" ca="1" si="592"/>
        <v>0.38604102645873195</v>
      </c>
      <c r="S5520" s="1">
        <f t="shared" ca="1" si="593"/>
        <v>3671</v>
      </c>
      <c r="T5520" s="1" t="str">
        <f t="shared" ca="1" si="589"/>
        <v/>
      </c>
    </row>
    <row r="5521" spans="1:20" x14ac:dyDescent="0.25">
      <c r="A5521" s="1">
        <v>5517</v>
      </c>
      <c r="B5521" s="1">
        <v>552</v>
      </c>
      <c r="C5521" s="1">
        <v>56</v>
      </c>
      <c r="D5521" s="1" t="s">
        <v>16</v>
      </c>
      <c r="E5521" s="1">
        <v>0</v>
      </c>
      <c r="J5521" s="1">
        <v>5517</v>
      </c>
      <c r="K5521" s="1">
        <f t="shared" ca="1" si="590"/>
        <v>0.93397607687589401</v>
      </c>
      <c r="L5521" s="1">
        <f t="shared" ca="1" si="591"/>
        <v>687</v>
      </c>
      <c r="M5521" s="1" t="str">
        <f t="shared" ca="1" si="588"/>
        <v/>
      </c>
      <c r="Q5521" s="1">
        <v>5517</v>
      </c>
      <c r="R5521" s="1">
        <f t="shared" ca="1" si="592"/>
        <v>0.27343008951692316</v>
      </c>
      <c r="S5521" s="1">
        <f t="shared" ca="1" si="593"/>
        <v>4338</v>
      </c>
      <c r="T5521" s="1" t="str">
        <f t="shared" ca="1" si="589"/>
        <v/>
      </c>
    </row>
    <row r="5522" spans="1:20" x14ac:dyDescent="0.25">
      <c r="A5522" s="1">
        <v>5518</v>
      </c>
      <c r="B5522" s="1">
        <v>552</v>
      </c>
      <c r="C5522" s="1">
        <v>56</v>
      </c>
      <c r="D5522" s="1" t="s">
        <v>16</v>
      </c>
      <c r="E5522" s="1">
        <v>0</v>
      </c>
      <c r="J5522" s="1">
        <v>5518</v>
      </c>
      <c r="K5522" s="1">
        <f t="shared" ca="1" si="590"/>
        <v>0.36394715665203525</v>
      </c>
      <c r="L5522" s="1">
        <f t="shared" ca="1" si="591"/>
        <v>6353</v>
      </c>
      <c r="M5522" s="1" t="str">
        <f t="shared" ca="1" si="588"/>
        <v/>
      </c>
      <c r="Q5522" s="1">
        <v>5518</v>
      </c>
      <c r="R5522" s="1">
        <f t="shared" ca="1" si="592"/>
        <v>0.11833522894569959</v>
      </c>
      <c r="S5522" s="1">
        <f t="shared" ca="1" si="593"/>
        <v>5317</v>
      </c>
      <c r="T5522" s="1" t="str">
        <f t="shared" ca="1" si="589"/>
        <v/>
      </c>
    </row>
    <row r="5523" spans="1:20" x14ac:dyDescent="0.25">
      <c r="A5523" s="1">
        <v>5519</v>
      </c>
      <c r="B5523" s="1">
        <v>552</v>
      </c>
      <c r="C5523" s="1">
        <v>56</v>
      </c>
      <c r="D5523" s="1" t="s">
        <v>16</v>
      </c>
      <c r="E5523" s="1">
        <v>0</v>
      </c>
      <c r="J5523" s="1">
        <v>5519</v>
      </c>
      <c r="K5523" s="1">
        <f t="shared" ca="1" si="590"/>
        <v>0.24368301142078785</v>
      </c>
      <c r="L5523" s="1">
        <f t="shared" ca="1" si="591"/>
        <v>7517</v>
      </c>
      <c r="M5523" s="1" t="str">
        <f t="shared" ca="1" si="588"/>
        <v/>
      </c>
      <c r="Q5523" s="1">
        <v>5519</v>
      </c>
      <c r="R5523" s="1">
        <f t="shared" ca="1" si="592"/>
        <v>0.56295097082606005</v>
      </c>
      <c r="S5523" s="1">
        <f t="shared" ca="1" si="593"/>
        <v>2574</v>
      </c>
      <c r="T5523" s="1" t="str">
        <f t="shared" ca="1" si="589"/>
        <v/>
      </c>
    </row>
    <row r="5524" spans="1:20" x14ac:dyDescent="0.25">
      <c r="A5524" s="1">
        <v>5520</v>
      </c>
      <c r="B5524" s="1">
        <v>552</v>
      </c>
      <c r="C5524" s="1">
        <v>56</v>
      </c>
      <c r="D5524" s="1" t="s">
        <v>16</v>
      </c>
      <c r="E5524" s="1">
        <v>0</v>
      </c>
      <c r="J5524" s="1">
        <v>5520</v>
      </c>
      <c r="K5524" s="1">
        <f t="shared" ca="1" si="590"/>
        <v>1.848644709997882E-2</v>
      </c>
      <c r="L5524" s="1">
        <f t="shared" ca="1" si="591"/>
        <v>9819</v>
      </c>
      <c r="M5524" s="1" t="str">
        <f t="shared" ca="1" si="588"/>
        <v/>
      </c>
      <c r="Q5524" s="1">
        <v>5520</v>
      </c>
      <c r="R5524" s="1">
        <f t="shared" ca="1" si="592"/>
        <v>0.84008174811240499</v>
      </c>
      <c r="S5524" s="1">
        <f t="shared" ca="1" si="593"/>
        <v>880</v>
      </c>
      <c r="T5524" s="1" t="str">
        <f t="shared" ca="1" si="589"/>
        <v/>
      </c>
    </row>
    <row r="5525" spans="1:20" x14ac:dyDescent="0.25">
      <c r="A5525" s="1">
        <v>5521</v>
      </c>
      <c r="B5525" s="1">
        <v>553</v>
      </c>
      <c r="C5525" s="1">
        <v>56</v>
      </c>
      <c r="D5525" s="1" t="s">
        <v>16</v>
      </c>
      <c r="E5525" s="1">
        <v>0</v>
      </c>
      <c r="J5525" s="1">
        <v>5521</v>
      </c>
      <c r="K5525" s="1">
        <f t="shared" ca="1" si="590"/>
        <v>0.45960266334449507</v>
      </c>
      <c r="L5525" s="1">
        <f t="shared" ca="1" si="591"/>
        <v>5400</v>
      </c>
      <c r="M5525" s="1" t="str">
        <f t="shared" ca="1" si="588"/>
        <v/>
      </c>
      <c r="Q5525" s="1">
        <v>5521</v>
      </c>
      <c r="R5525" s="1">
        <f t="shared" ca="1" si="592"/>
        <v>0.3350311058001374</v>
      </c>
      <c r="S5525" s="1">
        <f t="shared" ca="1" si="593"/>
        <v>3989</v>
      </c>
      <c r="T5525" s="1" t="str">
        <f t="shared" ca="1" si="589"/>
        <v/>
      </c>
    </row>
    <row r="5526" spans="1:20" x14ac:dyDescent="0.25">
      <c r="A5526" s="1">
        <v>5522</v>
      </c>
      <c r="B5526" s="1">
        <v>553</v>
      </c>
      <c r="C5526" s="1">
        <v>56</v>
      </c>
      <c r="D5526" s="1" t="s">
        <v>16</v>
      </c>
      <c r="E5526" s="1">
        <v>0</v>
      </c>
      <c r="J5526" s="1">
        <v>5522</v>
      </c>
      <c r="K5526" s="1">
        <f t="shared" ca="1" si="590"/>
        <v>0.26700104573306527</v>
      </c>
      <c r="L5526" s="1">
        <f t="shared" ca="1" si="591"/>
        <v>7275</v>
      </c>
      <c r="M5526" s="1" t="str">
        <f t="shared" ca="1" si="588"/>
        <v/>
      </c>
      <c r="Q5526" s="1">
        <v>5522</v>
      </c>
      <c r="R5526" s="1">
        <f t="shared" ca="1" si="592"/>
        <v>0.22653564666898662</v>
      </c>
      <c r="S5526" s="1">
        <f t="shared" ca="1" si="593"/>
        <v>4623</v>
      </c>
      <c r="T5526" s="1" t="str">
        <f t="shared" ca="1" si="589"/>
        <v/>
      </c>
    </row>
    <row r="5527" spans="1:20" x14ac:dyDescent="0.25">
      <c r="A5527" s="1">
        <v>5523</v>
      </c>
      <c r="B5527" s="1">
        <v>553</v>
      </c>
      <c r="C5527" s="1">
        <v>56</v>
      </c>
      <c r="D5527" s="1" t="s">
        <v>16</v>
      </c>
      <c r="E5527" s="1">
        <v>0</v>
      </c>
      <c r="J5527" s="1">
        <v>5523</v>
      </c>
      <c r="K5527" s="1">
        <f t="shared" ca="1" si="590"/>
        <v>0.40626835077144918</v>
      </c>
      <c r="L5527" s="1">
        <f t="shared" ca="1" si="591"/>
        <v>5931</v>
      </c>
      <c r="M5527" s="1" t="str">
        <f t="shared" ca="1" si="588"/>
        <v/>
      </c>
      <c r="Q5527" s="1">
        <v>5523</v>
      </c>
      <c r="R5527" s="1">
        <f t="shared" ca="1" si="592"/>
        <v>0.47142324371588018</v>
      </c>
      <c r="S5527" s="1">
        <f t="shared" ca="1" si="593"/>
        <v>3145</v>
      </c>
      <c r="T5527" s="1" t="str">
        <f t="shared" ca="1" si="589"/>
        <v/>
      </c>
    </row>
    <row r="5528" spans="1:20" x14ac:dyDescent="0.25">
      <c r="A5528" s="1">
        <v>5524</v>
      </c>
      <c r="B5528" s="1">
        <v>553</v>
      </c>
      <c r="C5528" s="1">
        <v>56</v>
      </c>
      <c r="D5528" s="1" t="s">
        <v>16</v>
      </c>
      <c r="E5528" s="1">
        <v>0</v>
      </c>
      <c r="J5528" s="1">
        <v>5524</v>
      </c>
      <c r="K5528" s="1">
        <f t="shared" ca="1" si="590"/>
        <v>0.23181293661372104</v>
      </c>
      <c r="L5528" s="1">
        <f t="shared" ca="1" si="591"/>
        <v>7641</v>
      </c>
      <c r="M5528" s="1" t="str">
        <f t="shared" ca="1" si="588"/>
        <v/>
      </c>
      <c r="Q5528" s="1">
        <v>5524</v>
      </c>
      <c r="R5528" s="1">
        <f t="shared" ca="1" si="592"/>
        <v>0.38750629025598993</v>
      </c>
      <c r="S5528" s="1">
        <f t="shared" ca="1" si="593"/>
        <v>3662</v>
      </c>
      <c r="T5528" s="1" t="str">
        <f t="shared" ca="1" si="589"/>
        <v/>
      </c>
    </row>
    <row r="5529" spans="1:20" x14ac:dyDescent="0.25">
      <c r="A5529" s="1">
        <v>5525</v>
      </c>
      <c r="B5529" s="1">
        <v>553</v>
      </c>
      <c r="C5529" s="1">
        <v>56</v>
      </c>
      <c r="D5529" s="1" t="s">
        <v>16</v>
      </c>
      <c r="E5529" s="1">
        <v>1</v>
      </c>
      <c r="J5529" s="1">
        <v>5525</v>
      </c>
      <c r="K5529" s="1">
        <f t="shared" ca="1" si="590"/>
        <v>0.5914467066793293</v>
      </c>
      <c r="L5529" s="1">
        <f t="shared" ca="1" si="591"/>
        <v>4095</v>
      </c>
      <c r="M5529" s="1" t="str">
        <f t="shared" ca="1" si="588"/>
        <v/>
      </c>
      <c r="Q5529" s="1">
        <v>5525</v>
      </c>
      <c r="R5529" s="1">
        <f t="shared" ca="1" si="592"/>
        <v>0.75543610759917457</v>
      </c>
      <c r="S5529" s="1">
        <f t="shared" ca="1" si="593"/>
        <v>1386</v>
      </c>
      <c r="T5529" s="1" t="str">
        <f t="shared" ca="1" si="589"/>
        <v/>
      </c>
    </row>
    <row r="5530" spans="1:20" x14ac:dyDescent="0.25">
      <c r="A5530" s="1">
        <v>5526</v>
      </c>
      <c r="B5530" s="1">
        <v>553</v>
      </c>
      <c r="C5530" s="1">
        <v>56</v>
      </c>
      <c r="D5530" s="1" t="s">
        <v>16</v>
      </c>
      <c r="E5530" s="1">
        <v>0</v>
      </c>
      <c r="J5530" s="1">
        <v>5526</v>
      </c>
      <c r="K5530" s="1">
        <f t="shared" ca="1" si="590"/>
        <v>4.9706674513832261E-2</v>
      </c>
      <c r="L5530" s="1">
        <f t="shared" ca="1" si="591"/>
        <v>9473</v>
      </c>
      <c r="M5530" s="1" t="str">
        <f t="shared" ca="1" si="588"/>
        <v/>
      </c>
      <c r="Q5530" s="1">
        <v>5526</v>
      </c>
      <c r="R5530" s="1">
        <f t="shared" ca="1" si="592"/>
        <v>0.93043426823332809</v>
      </c>
      <c r="S5530" s="1">
        <f t="shared" ca="1" si="593"/>
        <v>360</v>
      </c>
      <c r="T5530" s="1" t="str">
        <f t="shared" ca="1" si="589"/>
        <v/>
      </c>
    </row>
    <row r="5531" spans="1:20" x14ac:dyDescent="0.25">
      <c r="A5531" s="1">
        <v>5527</v>
      </c>
      <c r="B5531" s="1">
        <v>553</v>
      </c>
      <c r="C5531" s="1">
        <v>56</v>
      </c>
      <c r="D5531" s="1" t="s">
        <v>16</v>
      </c>
      <c r="E5531" s="1">
        <v>0</v>
      </c>
      <c r="J5531" s="1">
        <v>5527</v>
      </c>
      <c r="K5531" s="1">
        <f t="shared" ca="1" si="590"/>
        <v>0.80659116804819697</v>
      </c>
      <c r="L5531" s="1">
        <f t="shared" ca="1" si="591"/>
        <v>1977</v>
      </c>
      <c r="M5531" s="1" t="str">
        <f t="shared" ca="1" si="588"/>
        <v/>
      </c>
      <c r="Q5531" s="1">
        <v>5527</v>
      </c>
      <c r="R5531" s="1">
        <f t="shared" ca="1" si="592"/>
        <v>0.9858104131007831</v>
      </c>
      <c r="S5531" s="1">
        <f t="shared" ca="1" si="593"/>
        <v>76</v>
      </c>
      <c r="T5531" s="1" t="str">
        <f t="shared" ca="1" si="589"/>
        <v/>
      </c>
    </row>
    <row r="5532" spans="1:20" x14ac:dyDescent="0.25">
      <c r="A5532" s="1">
        <v>5528</v>
      </c>
      <c r="B5532" s="1">
        <v>553</v>
      </c>
      <c r="C5532" s="1">
        <v>56</v>
      </c>
      <c r="D5532" s="1" t="s">
        <v>16</v>
      </c>
      <c r="E5532" s="1">
        <v>0</v>
      </c>
      <c r="J5532" s="1">
        <v>5528</v>
      </c>
      <c r="K5532" s="1">
        <f t="shared" ca="1" si="590"/>
        <v>0.71584991559437272</v>
      </c>
      <c r="L5532" s="1">
        <f t="shared" ca="1" si="591"/>
        <v>2886</v>
      </c>
      <c r="M5532" s="1" t="str">
        <f t="shared" ca="1" si="588"/>
        <v/>
      </c>
      <c r="Q5532" s="1">
        <v>5528</v>
      </c>
      <c r="R5532" s="1">
        <f t="shared" ca="1" si="592"/>
        <v>0.10976320718035693</v>
      </c>
      <c r="S5532" s="1">
        <f t="shared" ca="1" si="593"/>
        <v>5364</v>
      </c>
      <c r="T5532" s="1" t="str">
        <f t="shared" ca="1" si="589"/>
        <v/>
      </c>
    </row>
    <row r="5533" spans="1:20" x14ac:dyDescent="0.25">
      <c r="A5533" s="1">
        <v>5529</v>
      </c>
      <c r="B5533" s="1">
        <v>553</v>
      </c>
      <c r="C5533" s="1">
        <v>56</v>
      </c>
      <c r="D5533" s="1" t="s">
        <v>16</v>
      </c>
      <c r="E5533" s="1">
        <v>0</v>
      </c>
      <c r="J5533" s="1">
        <v>5529</v>
      </c>
      <c r="K5533" s="1">
        <f t="shared" ca="1" si="590"/>
        <v>0.74842202996168694</v>
      </c>
      <c r="L5533" s="1">
        <f t="shared" ca="1" si="591"/>
        <v>2545</v>
      </c>
      <c r="M5533" s="1" t="str">
        <f t="shared" ca="1" si="588"/>
        <v/>
      </c>
      <c r="Q5533" s="1">
        <v>5529</v>
      </c>
      <c r="R5533" s="1">
        <f t="shared" ca="1" si="592"/>
        <v>0.36288942497627974</v>
      </c>
      <c r="S5533" s="1">
        <f t="shared" ca="1" si="593"/>
        <v>3820</v>
      </c>
      <c r="T5533" s="1" t="str">
        <f t="shared" ca="1" si="589"/>
        <v/>
      </c>
    </row>
    <row r="5534" spans="1:20" x14ac:dyDescent="0.25">
      <c r="A5534" s="1">
        <v>5530</v>
      </c>
      <c r="B5534" s="1">
        <v>553</v>
      </c>
      <c r="C5534" s="1">
        <v>56</v>
      </c>
      <c r="D5534" s="1" t="s">
        <v>16</v>
      </c>
      <c r="E5534" s="1">
        <v>0</v>
      </c>
      <c r="J5534" s="1">
        <v>5530</v>
      </c>
      <c r="K5534" s="1">
        <f t="shared" ca="1" si="590"/>
        <v>0.13369937331595549</v>
      </c>
      <c r="L5534" s="1">
        <f t="shared" ca="1" si="591"/>
        <v>8642</v>
      </c>
      <c r="M5534" s="1" t="str">
        <f t="shared" ca="1" si="588"/>
        <v/>
      </c>
      <c r="Q5534" s="1">
        <v>5530</v>
      </c>
      <c r="R5534" s="1">
        <f t="shared" ca="1" si="592"/>
        <v>2.0281549528284204E-2</v>
      </c>
      <c r="S5534" s="1">
        <f t="shared" ca="1" si="593"/>
        <v>5883</v>
      </c>
      <c r="T5534" s="1" t="str">
        <f t="shared" ca="1" si="589"/>
        <v/>
      </c>
    </row>
    <row r="5535" spans="1:20" x14ac:dyDescent="0.25">
      <c r="A5535" s="1">
        <v>5531</v>
      </c>
      <c r="B5535" s="1">
        <v>554</v>
      </c>
      <c r="C5535" s="1">
        <v>56</v>
      </c>
      <c r="D5535" s="1" t="s">
        <v>16</v>
      </c>
      <c r="E5535" s="1">
        <v>0</v>
      </c>
      <c r="J5535" s="1">
        <v>5531</v>
      </c>
      <c r="K5535" s="1">
        <f t="shared" ca="1" si="590"/>
        <v>6.3024163530741473E-2</v>
      </c>
      <c r="L5535" s="1">
        <f t="shared" ca="1" si="591"/>
        <v>9342</v>
      </c>
      <c r="M5535" s="1" t="str">
        <f t="shared" ca="1" si="588"/>
        <v/>
      </c>
      <c r="Q5535" s="1">
        <v>5531</v>
      </c>
      <c r="R5535" s="1">
        <f t="shared" ca="1" si="592"/>
        <v>0.19388756395191309</v>
      </c>
      <c r="S5535" s="1">
        <f t="shared" ca="1" si="593"/>
        <v>4831</v>
      </c>
      <c r="T5535" s="1" t="str">
        <f t="shared" ca="1" si="589"/>
        <v/>
      </c>
    </row>
    <row r="5536" spans="1:20" x14ac:dyDescent="0.25">
      <c r="A5536" s="1">
        <v>5532</v>
      </c>
      <c r="B5536" s="1">
        <v>554</v>
      </c>
      <c r="C5536" s="1">
        <v>56</v>
      </c>
      <c r="D5536" s="1" t="s">
        <v>16</v>
      </c>
      <c r="E5536" s="1">
        <v>0</v>
      </c>
      <c r="J5536" s="1">
        <v>5532</v>
      </c>
      <c r="K5536" s="1">
        <f t="shared" ca="1" si="590"/>
        <v>0.72845998112191335</v>
      </c>
      <c r="L5536" s="1">
        <f t="shared" ca="1" si="591"/>
        <v>2757</v>
      </c>
      <c r="M5536" s="1" t="str">
        <f t="shared" ca="1" si="588"/>
        <v/>
      </c>
      <c r="Q5536" s="1">
        <v>5532</v>
      </c>
      <c r="R5536" s="1">
        <f t="shared" ca="1" si="592"/>
        <v>0.6153743565469737</v>
      </c>
      <c r="S5536" s="1">
        <f t="shared" ca="1" si="593"/>
        <v>2262</v>
      </c>
      <c r="T5536" s="1" t="str">
        <f t="shared" ca="1" si="589"/>
        <v/>
      </c>
    </row>
    <row r="5537" spans="1:20" x14ac:dyDescent="0.25">
      <c r="A5537" s="1">
        <v>5533</v>
      </c>
      <c r="B5537" s="1">
        <v>554</v>
      </c>
      <c r="C5537" s="1">
        <v>56</v>
      </c>
      <c r="D5537" s="1" t="s">
        <v>16</v>
      </c>
      <c r="E5537" s="1">
        <v>0</v>
      </c>
      <c r="J5537" s="1">
        <v>5533</v>
      </c>
      <c r="K5537" s="1">
        <f t="shared" ca="1" si="590"/>
        <v>9.905416714351134E-2</v>
      </c>
      <c r="L5537" s="1">
        <f t="shared" ca="1" si="591"/>
        <v>8998</v>
      </c>
      <c r="M5537" s="1" t="str">
        <f t="shared" ca="1" si="588"/>
        <v/>
      </c>
      <c r="Q5537" s="1">
        <v>5533</v>
      </c>
      <c r="R5537" s="1">
        <f t="shared" ca="1" si="592"/>
        <v>0.95222705447893308</v>
      </c>
      <c r="S5537" s="1">
        <f t="shared" ca="1" si="593"/>
        <v>250</v>
      </c>
      <c r="T5537" s="1" t="str">
        <f t="shared" ca="1" si="589"/>
        <v/>
      </c>
    </row>
    <row r="5538" spans="1:20" x14ac:dyDescent="0.25">
      <c r="A5538" s="1">
        <v>5534</v>
      </c>
      <c r="B5538" s="1">
        <v>554</v>
      </c>
      <c r="C5538" s="1">
        <v>56</v>
      </c>
      <c r="D5538" s="1" t="s">
        <v>16</v>
      </c>
      <c r="E5538" s="1">
        <v>0</v>
      </c>
      <c r="J5538" s="1">
        <v>5534</v>
      </c>
      <c r="K5538" s="1">
        <f t="shared" ca="1" si="590"/>
        <v>0.79948769377892426</v>
      </c>
      <c r="L5538" s="1">
        <f t="shared" ca="1" si="591"/>
        <v>2047</v>
      </c>
      <c r="M5538" s="1" t="str">
        <f t="shared" ca="1" si="588"/>
        <v/>
      </c>
      <c r="Q5538" s="1">
        <v>5534</v>
      </c>
      <c r="R5538" s="1">
        <f t="shared" ca="1" si="592"/>
        <v>0.60210165331036491</v>
      </c>
      <c r="S5538" s="1">
        <f t="shared" ca="1" si="593"/>
        <v>2341</v>
      </c>
      <c r="T5538" s="1" t="str">
        <f t="shared" ca="1" si="589"/>
        <v/>
      </c>
    </row>
    <row r="5539" spans="1:20" x14ac:dyDescent="0.25">
      <c r="A5539" s="1">
        <v>5535</v>
      </c>
      <c r="B5539" s="1">
        <v>554</v>
      </c>
      <c r="C5539" s="1">
        <v>56</v>
      </c>
      <c r="D5539" s="1" t="s">
        <v>16</v>
      </c>
      <c r="E5539" s="1">
        <v>0</v>
      </c>
      <c r="J5539" s="1">
        <v>5535</v>
      </c>
      <c r="K5539" s="1">
        <f t="shared" ca="1" si="590"/>
        <v>0.32639511901165075</v>
      </c>
      <c r="L5539" s="1">
        <f t="shared" ca="1" si="591"/>
        <v>6703</v>
      </c>
      <c r="M5539" s="1" t="str">
        <f t="shared" ca="1" si="588"/>
        <v/>
      </c>
      <c r="Q5539" s="1">
        <v>5535</v>
      </c>
      <c r="R5539" s="1">
        <f t="shared" ca="1" si="592"/>
        <v>0.34620834857976746</v>
      </c>
      <c r="S5539" s="1">
        <f t="shared" ca="1" si="593"/>
        <v>3921</v>
      </c>
      <c r="T5539" s="1" t="str">
        <f t="shared" ca="1" si="589"/>
        <v/>
      </c>
    </row>
    <row r="5540" spans="1:20" x14ac:dyDescent="0.25">
      <c r="A5540" s="1">
        <v>5536</v>
      </c>
      <c r="B5540" s="1">
        <v>554</v>
      </c>
      <c r="C5540" s="1">
        <v>56</v>
      </c>
      <c r="D5540" s="1" t="s">
        <v>16</v>
      </c>
      <c r="E5540" s="1">
        <v>0</v>
      </c>
      <c r="J5540" s="1">
        <v>5536</v>
      </c>
      <c r="K5540" s="1">
        <f t="shared" ca="1" si="590"/>
        <v>0.12558022138133207</v>
      </c>
      <c r="L5540" s="1">
        <f t="shared" ca="1" si="591"/>
        <v>8731</v>
      </c>
      <c r="M5540" s="1" t="str">
        <f t="shared" ca="1" si="588"/>
        <v/>
      </c>
      <c r="Q5540" s="1">
        <v>5536</v>
      </c>
      <c r="R5540" s="1">
        <f t="shared" ca="1" si="592"/>
        <v>0.965068800928927</v>
      </c>
      <c r="S5540" s="1">
        <f t="shared" ca="1" si="593"/>
        <v>174</v>
      </c>
      <c r="T5540" s="1" t="str">
        <f t="shared" ca="1" si="589"/>
        <v/>
      </c>
    </row>
    <row r="5541" spans="1:20" x14ac:dyDescent="0.25">
      <c r="A5541" s="1">
        <v>5537</v>
      </c>
      <c r="B5541" s="1">
        <v>554</v>
      </c>
      <c r="C5541" s="1">
        <v>56</v>
      </c>
      <c r="D5541" s="1" t="s">
        <v>16</v>
      </c>
      <c r="E5541" s="1">
        <v>0</v>
      </c>
      <c r="J5541" s="1">
        <v>5537</v>
      </c>
      <c r="K5541" s="1">
        <f t="shared" ca="1" si="590"/>
        <v>0.92903851521567749</v>
      </c>
      <c r="L5541" s="1">
        <f t="shared" ca="1" si="591"/>
        <v>739</v>
      </c>
      <c r="M5541" s="1" t="str">
        <f t="shared" ca="1" si="588"/>
        <v/>
      </c>
      <c r="Q5541" s="1">
        <v>5537</v>
      </c>
      <c r="R5541" s="1">
        <f t="shared" ca="1" si="592"/>
        <v>0.52146743535321682</v>
      </c>
      <c r="S5541" s="1">
        <f t="shared" ca="1" si="593"/>
        <v>2826</v>
      </c>
      <c r="T5541" s="1" t="str">
        <f t="shared" ca="1" si="589"/>
        <v/>
      </c>
    </row>
    <row r="5542" spans="1:20" x14ac:dyDescent="0.25">
      <c r="A5542" s="1">
        <v>5538</v>
      </c>
      <c r="B5542" s="1">
        <v>554</v>
      </c>
      <c r="C5542" s="1">
        <v>56</v>
      </c>
      <c r="D5542" s="1" t="s">
        <v>16</v>
      </c>
      <c r="E5542" s="1">
        <v>0</v>
      </c>
      <c r="J5542" s="1">
        <v>5538</v>
      </c>
      <c r="K5542" s="1">
        <f t="shared" ca="1" si="590"/>
        <v>0.99414461544854005</v>
      </c>
      <c r="L5542" s="1">
        <f t="shared" ca="1" si="591"/>
        <v>58</v>
      </c>
      <c r="M5542" s="1">
        <f t="shared" ca="1" si="588"/>
        <v>0</v>
      </c>
      <c r="Q5542" s="1">
        <v>5538</v>
      </c>
      <c r="R5542" s="1">
        <f t="shared" ca="1" si="592"/>
        <v>0.3237552277693232</v>
      </c>
      <c r="S5542" s="1">
        <f t="shared" ca="1" si="593"/>
        <v>4046</v>
      </c>
      <c r="T5542" s="1" t="str">
        <f t="shared" ca="1" si="589"/>
        <v/>
      </c>
    </row>
    <row r="5543" spans="1:20" x14ac:dyDescent="0.25">
      <c r="A5543" s="1">
        <v>5539</v>
      </c>
      <c r="B5543" s="1">
        <v>554</v>
      </c>
      <c r="C5543" s="1">
        <v>56</v>
      </c>
      <c r="D5543" s="1" t="s">
        <v>16</v>
      </c>
      <c r="E5543" s="1">
        <v>0</v>
      </c>
      <c r="J5543" s="1">
        <v>5539</v>
      </c>
      <c r="K5543" s="1">
        <f t="shared" ca="1" si="590"/>
        <v>0.63551692134124593</v>
      </c>
      <c r="L5543" s="1">
        <f t="shared" ca="1" si="591"/>
        <v>3663</v>
      </c>
      <c r="M5543" s="1" t="str">
        <f t="shared" ca="1" si="588"/>
        <v/>
      </c>
      <c r="Q5543" s="1">
        <v>5539</v>
      </c>
      <c r="R5543" s="1">
        <f t="shared" ca="1" si="592"/>
        <v>0.2762136338433725</v>
      </c>
      <c r="S5543" s="1">
        <f t="shared" ca="1" si="593"/>
        <v>4324</v>
      </c>
      <c r="T5543" s="1" t="str">
        <f t="shared" ca="1" si="589"/>
        <v/>
      </c>
    </row>
    <row r="5544" spans="1:20" x14ac:dyDescent="0.25">
      <c r="A5544" s="1">
        <v>5540</v>
      </c>
      <c r="B5544" s="1">
        <v>554</v>
      </c>
      <c r="C5544" s="1">
        <v>56</v>
      </c>
      <c r="D5544" s="1" t="s">
        <v>16</v>
      </c>
      <c r="E5544" s="1">
        <v>0</v>
      </c>
      <c r="J5544" s="1">
        <v>5540</v>
      </c>
      <c r="K5544" s="1">
        <f t="shared" ca="1" si="590"/>
        <v>0.33932416589078496</v>
      </c>
      <c r="L5544" s="1">
        <f t="shared" ca="1" si="591"/>
        <v>6590</v>
      </c>
      <c r="M5544" s="1" t="str">
        <f t="shared" ca="1" si="588"/>
        <v/>
      </c>
      <c r="Q5544" s="1">
        <v>5540</v>
      </c>
      <c r="R5544" s="1">
        <f t="shared" ca="1" si="592"/>
        <v>0.74740511920045305</v>
      </c>
      <c r="S5544" s="1">
        <f t="shared" ca="1" si="593"/>
        <v>1448</v>
      </c>
      <c r="T5544" s="1" t="str">
        <f t="shared" ca="1" si="589"/>
        <v/>
      </c>
    </row>
    <row r="5545" spans="1:20" x14ac:dyDescent="0.25">
      <c r="A5545" s="1">
        <v>5541</v>
      </c>
      <c r="B5545" s="1">
        <v>555</v>
      </c>
      <c r="C5545" s="1">
        <v>56</v>
      </c>
      <c r="D5545" s="1" t="s">
        <v>16</v>
      </c>
      <c r="E5545" s="1">
        <v>0</v>
      </c>
      <c r="J5545" s="1">
        <v>5541</v>
      </c>
      <c r="K5545" s="1">
        <f t="shared" ca="1" si="590"/>
        <v>0.32816553618794331</v>
      </c>
      <c r="L5545" s="1">
        <f t="shared" ca="1" si="591"/>
        <v>6691</v>
      </c>
      <c r="M5545" s="1" t="str">
        <f t="shared" ca="1" si="588"/>
        <v/>
      </c>
      <c r="Q5545" s="1">
        <v>5541</v>
      </c>
      <c r="R5545" s="1">
        <f t="shared" ca="1" si="592"/>
        <v>0.26517389946795022</v>
      </c>
      <c r="S5545" s="1">
        <f t="shared" ca="1" si="593"/>
        <v>4400</v>
      </c>
      <c r="T5545" s="1" t="str">
        <f t="shared" ca="1" si="589"/>
        <v/>
      </c>
    </row>
    <row r="5546" spans="1:20" x14ac:dyDescent="0.25">
      <c r="A5546" s="1">
        <v>5542</v>
      </c>
      <c r="B5546" s="1">
        <v>555</v>
      </c>
      <c r="C5546" s="1">
        <v>56</v>
      </c>
      <c r="D5546" s="1" t="s">
        <v>16</v>
      </c>
      <c r="E5546" s="1">
        <v>0</v>
      </c>
      <c r="J5546" s="1">
        <v>5542</v>
      </c>
      <c r="K5546" s="1">
        <f t="shared" ca="1" si="590"/>
        <v>0.22063197390705647</v>
      </c>
      <c r="L5546" s="1">
        <f t="shared" ca="1" si="591"/>
        <v>7782</v>
      </c>
      <c r="M5546" s="1" t="str">
        <f t="shared" ca="1" si="588"/>
        <v/>
      </c>
      <c r="Q5546" s="1">
        <v>5542</v>
      </c>
      <c r="R5546" s="1">
        <f t="shared" ca="1" si="592"/>
        <v>0.74672358933915106</v>
      </c>
      <c r="S5546" s="1">
        <f t="shared" ca="1" si="593"/>
        <v>1455</v>
      </c>
      <c r="T5546" s="1" t="str">
        <f t="shared" ca="1" si="589"/>
        <v/>
      </c>
    </row>
    <row r="5547" spans="1:20" x14ac:dyDescent="0.25">
      <c r="A5547" s="1">
        <v>5543</v>
      </c>
      <c r="B5547" s="1">
        <v>555</v>
      </c>
      <c r="C5547" s="1">
        <v>56</v>
      </c>
      <c r="D5547" s="1" t="s">
        <v>16</v>
      </c>
      <c r="E5547" s="1">
        <v>0</v>
      </c>
      <c r="J5547" s="1">
        <v>5543</v>
      </c>
      <c r="K5547" s="1">
        <f t="shared" ca="1" si="590"/>
        <v>5.5592636146957752E-2</v>
      </c>
      <c r="L5547" s="1">
        <f t="shared" ca="1" si="591"/>
        <v>9415</v>
      </c>
      <c r="M5547" s="1" t="str">
        <f t="shared" ca="1" si="588"/>
        <v/>
      </c>
      <c r="Q5547" s="1">
        <v>5543</v>
      </c>
      <c r="R5547" s="1">
        <f t="shared" ca="1" si="592"/>
        <v>1.8598989386393705E-2</v>
      </c>
      <c r="S5547" s="1">
        <f t="shared" ca="1" si="593"/>
        <v>5898</v>
      </c>
      <c r="T5547" s="1" t="str">
        <f t="shared" ca="1" si="589"/>
        <v/>
      </c>
    </row>
    <row r="5548" spans="1:20" x14ac:dyDescent="0.25">
      <c r="A5548" s="1">
        <v>5544</v>
      </c>
      <c r="B5548" s="1">
        <v>555</v>
      </c>
      <c r="C5548" s="1">
        <v>56</v>
      </c>
      <c r="D5548" s="1" t="s">
        <v>16</v>
      </c>
      <c r="E5548" s="1">
        <v>0</v>
      </c>
      <c r="J5548" s="1">
        <v>5544</v>
      </c>
      <c r="K5548" s="1">
        <f t="shared" ca="1" si="590"/>
        <v>0.54834664094124985</v>
      </c>
      <c r="L5548" s="1">
        <f t="shared" ca="1" si="591"/>
        <v>4516</v>
      </c>
      <c r="M5548" s="1" t="str">
        <f t="shared" ca="1" si="588"/>
        <v/>
      </c>
      <c r="Q5548" s="1">
        <v>5544</v>
      </c>
      <c r="R5548" s="1">
        <f t="shared" ca="1" si="592"/>
        <v>0.21752066252647773</v>
      </c>
      <c r="S5548" s="1">
        <f t="shared" ca="1" si="593"/>
        <v>4673</v>
      </c>
      <c r="T5548" s="1" t="str">
        <f t="shared" ca="1" si="589"/>
        <v/>
      </c>
    </row>
    <row r="5549" spans="1:20" x14ac:dyDescent="0.25">
      <c r="A5549" s="1">
        <v>5545</v>
      </c>
      <c r="B5549" s="1">
        <v>555</v>
      </c>
      <c r="C5549" s="1">
        <v>56</v>
      </c>
      <c r="D5549" s="1" t="s">
        <v>16</v>
      </c>
      <c r="E5549" s="1">
        <v>0</v>
      </c>
      <c r="J5549" s="1">
        <v>5545</v>
      </c>
      <c r="K5549" s="1">
        <f t="shared" ca="1" si="590"/>
        <v>0.89431817795537683</v>
      </c>
      <c r="L5549" s="1">
        <f t="shared" ca="1" si="591"/>
        <v>1060</v>
      </c>
      <c r="M5549" s="1" t="str">
        <f t="shared" ca="1" si="588"/>
        <v/>
      </c>
      <c r="Q5549" s="1">
        <v>5545</v>
      </c>
      <c r="R5549" s="1">
        <f t="shared" ca="1" si="592"/>
        <v>8.8258832262620546E-2</v>
      </c>
      <c r="S5549" s="1">
        <f t="shared" ca="1" si="593"/>
        <v>5491</v>
      </c>
      <c r="T5549" s="1" t="str">
        <f t="shared" ca="1" si="589"/>
        <v/>
      </c>
    </row>
    <row r="5550" spans="1:20" x14ac:dyDescent="0.25">
      <c r="A5550" s="1">
        <v>5546</v>
      </c>
      <c r="B5550" s="1">
        <v>555</v>
      </c>
      <c r="C5550" s="1">
        <v>56</v>
      </c>
      <c r="D5550" s="1" t="s">
        <v>16</v>
      </c>
      <c r="E5550" s="1">
        <v>0</v>
      </c>
      <c r="J5550" s="1">
        <v>5546</v>
      </c>
      <c r="K5550" s="1">
        <f t="shared" ca="1" si="590"/>
        <v>0.45976587147869385</v>
      </c>
      <c r="L5550" s="1">
        <f t="shared" ca="1" si="591"/>
        <v>5399</v>
      </c>
      <c r="M5550" s="1" t="str">
        <f t="shared" ca="1" si="588"/>
        <v/>
      </c>
      <c r="Q5550" s="1">
        <v>5546</v>
      </c>
      <c r="R5550" s="1">
        <f t="shared" ca="1" si="592"/>
        <v>0.37355252805550099</v>
      </c>
      <c r="S5550" s="1">
        <f t="shared" ca="1" si="593"/>
        <v>3740</v>
      </c>
      <c r="T5550" s="1" t="str">
        <f t="shared" ca="1" si="589"/>
        <v/>
      </c>
    </row>
    <row r="5551" spans="1:20" x14ac:dyDescent="0.25">
      <c r="A5551" s="1">
        <v>5547</v>
      </c>
      <c r="B5551" s="1">
        <v>555</v>
      </c>
      <c r="C5551" s="1">
        <v>56</v>
      </c>
      <c r="D5551" s="1" t="s">
        <v>16</v>
      </c>
      <c r="E5551" s="1">
        <v>0</v>
      </c>
      <c r="J5551" s="1">
        <v>5547</v>
      </c>
      <c r="K5551" s="1">
        <f t="shared" ca="1" si="590"/>
        <v>0.14730386402100704</v>
      </c>
      <c r="L5551" s="1">
        <f t="shared" ca="1" si="591"/>
        <v>8507</v>
      </c>
      <c r="M5551" s="1" t="str">
        <f t="shared" ca="1" si="588"/>
        <v/>
      </c>
      <c r="Q5551" s="1">
        <v>5547</v>
      </c>
      <c r="R5551" s="1">
        <f t="shared" ca="1" si="592"/>
        <v>0.64441686490078753</v>
      </c>
      <c r="S5551" s="1">
        <f t="shared" ca="1" si="593"/>
        <v>2088</v>
      </c>
      <c r="T5551" s="1" t="str">
        <f t="shared" ca="1" si="589"/>
        <v/>
      </c>
    </row>
    <row r="5552" spans="1:20" x14ac:dyDescent="0.25">
      <c r="A5552" s="1">
        <v>5548</v>
      </c>
      <c r="B5552" s="1">
        <v>555</v>
      </c>
      <c r="C5552" s="1">
        <v>56</v>
      </c>
      <c r="D5552" s="1" t="s">
        <v>16</v>
      </c>
      <c r="E5552" s="1">
        <v>0</v>
      </c>
      <c r="J5552" s="1">
        <v>5548</v>
      </c>
      <c r="K5552" s="1">
        <f t="shared" ca="1" si="590"/>
        <v>0.76877799378375744</v>
      </c>
      <c r="L5552" s="1">
        <f t="shared" ca="1" si="591"/>
        <v>2371</v>
      </c>
      <c r="M5552" s="1" t="str">
        <f t="shared" ca="1" si="588"/>
        <v/>
      </c>
      <c r="Q5552" s="1">
        <v>5548</v>
      </c>
      <c r="R5552" s="1">
        <f t="shared" ca="1" si="592"/>
        <v>0.35163556284731901</v>
      </c>
      <c r="S5552" s="1">
        <f t="shared" ca="1" si="593"/>
        <v>3892</v>
      </c>
      <c r="T5552" s="1" t="str">
        <f t="shared" ca="1" si="589"/>
        <v/>
      </c>
    </row>
    <row r="5553" spans="1:20" x14ac:dyDescent="0.25">
      <c r="A5553" s="1">
        <v>5549</v>
      </c>
      <c r="B5553" s="1">
        <v>555</v>
      </c>
      <c r="C5553" s="1">
        <v>56</v>
      </c>
      <c r="D5553" s="1" t="s">
        <v>16</v>
      </c>
      <c r="E5553" s="1">
        <v>0</v>
      </c>
      <c r="J5553" s="1">
        <v>5549</v>
      </c>
      <c r="K5553" s="1">
        <f t="shared" ca="1" si="590"/>
        <v>0.4249698924438029</v>
      </c>
      <c r="L5553" s="1">
        <f t="shared" ca="1" si="591"/>
        <v>5746</v>
      </c>
      <c r="M5553" s="1" t="str">
        <f t="shared" ca="1" si="588"/>
        <v/>
      </c>
      <c r="Q5553" s="1">
        <v>5549</v>
      </c>
      <c r="R5553" s="1">
        <f t="shared" ca="1" si="592"/>
        <v>0.38084108962562291</v>
      </c>
      <c r="S5553" s="1">
        <f t="shared" ca="1" si="593"/>
        <v>3692</v>
      </c>
      <c r="T5553" s="1" t="str">
        <f t="shared" ca="1" si="589"/>
        <v/>
      </c>
    </row>
    <row r="5554" spans="1:20" x14ac:dyDescent="0.25">
      <c r="A5554" s="1">
        <v>5550</v>
      </c>
      <c r="B5554" s="1">
        <v>555</v>
      </c>
      <c r="C5554" s="1">
        <v>56</v>
      </c>
      <c r="D5554" s="1" t="s">
        <v>16</v>
      </c>
      <c r="E5554" s="1">
        <v>0</v>
      </c>
      <c r="J5554" s="1">
        <v>5550</v>
      </c>
      <c r="K5554" s="1">
        <f t="shared" ca="1" si="590"/>
        <v>0.37684576979561479</v>
      </c>
      <c r="L5554" s="1">
        <f t="shared" ca="1" si="591"/>
        <v>6219</v>
      </c>
      <c r="M5554" s="1" t="str">
        <f t="shared" ca="1" si="588"/>
        <v/>
      </c>
      <c r="Q5554" s="1">
        <v>5550</v>
      </c>
      <c r="R5554" s="1">
        <f t="shared" ca="1" si="592"/>
        <v>0.95435806153305913</v>
      </c>
      <c r="S5554" s="1">
        <f t="shared" ca="1" si="593"/>
        <v>232</v>
      </c>
      <c r="T5554" s="1" t="str">
        <f t="shared" ca="1" si="589"/>
        <v/>
      </c>
    </row>
    <row r="5555" spans="1:20" x14ac:dyDescent="0.25">
      <c r="A5555" s="1">
        <v>5551</v>
      </c>
      <c r="B5555" s="1">
        <v>556</v>
      </c>
      <c r="C5555" s="1">
        <v>56</v>
      </c>
      <c r="D5555" s="1" t="s">
        <v>16</v>
      </c>
      <c r="E5555" s="1">
        <v>0</v>
      </c>
      <c r="J5555" s="1">
        <v>5551</v>
      </c>
      <c r="K5555" s="1">
        <f t="shared" ca="1" si="590"/>
        <v>0.69131690316515393</v>
      </c>
      <c r="L5555" s="1">
        <f t="shared" ca="1" si="591"/>
        <v>3105</v>
      </c>
      <c r="M5555" s="1" t="str">
        <f t="shared" ca="1" si="588"/>
        <v/>
      </c>
      <c r="Q5555" s="1">
        <v>5551</v>
      </c>
      <c r="R5555" s="1">
        <f t="shared" ca="1" si="592"/>
        <v>0.50264749006298393</v>
      </c>
      <c r="S5555" s="1">
        <f t="shared" ca="1" si="593"/>
        <v>2959</v>
      </c>
      <c r="T5555" s="1" t="str">
        <f t="shared" ca="1" si="589"/>
        <v/>
      </c>
    </row>
    <row r="5556" spans="1:20" x14ac:dyDescent="0.25">
      <c r="A5556" s="1">
        <v>5552</v>
      </c>
      <c r="B5556" s="1">
        <v>556</v>
      </c>
      <c r="C5556" s="1">
        <v>56</v>
      </c>
      <c r="D5556" s="1" t="s">
        <v>16</v>
      </c>
      <c r="E5556" s="1">
        <v>0</v>
      </c>
      <c r="J5556" s="1">
        <v>5552</v>
      </c>
      <c r="K5556" s="1">
        <f t="shared" ca="1" si="590"/>
        <v>0.22455026013156032</v>
      </c>
      <c r="L5556" s="1">
        <f t="shared" ca="1" si="591"/>
        <v>7738</v>
      </c>
      <c r="M5556" s="1" t="str">
        <f t="shared" ca="1" si="588"/>
        <v/>
      </c>
      <c r="Q5556" s="1">
        <v>5552</v>
      </c>
      <c r="R5556" s="1">
        <f t="shared" ca="1" si="592"/>
        <v>0.91551409139313289</v>
      </c>
      <c r="S5556" s="1">
        <f t="shared" ca="1" si="593"/>
        <v>451</v>
      </c>
      <c r="T5556" s="1" t="str">
        <f t="shared" ca="1" si="589"/>
        <v/>
      </c>
    </row>
    <row r="5557" spans="1:20" x14ac:dyDescent="0.25">
      <c r="A5557" s="1">
        <v>5553</v>
      </c>
      <c r="B5557" s="1">
        <v>556</v>
      </c>
      <c r="C5557" s="1">
        <v>56</v>
      </c>
      <c r="D5557" s="1" t="s">
        <v>16</v>
      </c>
      <c r="E5557" s="1">
        <v>0</v>
      </c>
      <c r="J5557" s="1">
        <v>5553</v>
      </c>
      <c r="K5557" s="1">
        <f t="shared" ca="1" si="590"/>
        <v>0.52883983820423053</v>
      </c>
      <c r="L5557" s="1">
        <f t="shared" ca="1" si="591"/>
        <v>4712</v>
      </c>
      <c r="M5557" s="1" t="str">
        <f t="shared" ca="1" si="588"/>
        <v/>
      </c>
      <c r="Q5557" s="1">
        <v>5553</v>
      </c>
      <c r="R5557" s="1">
        <f t="shared" ca="1" si="592"/>
        <v>0.12474396287058431</v>
      </c>
      <c r="S5557" s="1">
        <f t="shared" ca="1" si="593"/>
        <v>5278</v>
      </c>
      <c r="T5557" s="1" t="str">
        <f t="shared" ca="1" si="589"/>
        <v/>
      </c>
    </row>
    <row r="5558" spans="1:20" x14ac:dyDescent="0.25">
      <c r="A5558" s="1">
        <v>5554</v>
      </c>
      <c r="B5558" s="1">
        <v>556</v>
      </c>
      <c r="C5558" s="1">
        <v>56</v>
      </c>
      <c r="D5558" s="1" t="s">
        <v>16</v>
      </c>
      <c r="E5558" s="1">
        <v>0</v>
      </c>
      <c r="J5558" s="1">
        <v>5554</v>
      </c>
      <c r="K5558" s="1">
        <f t="shared" ca="1" si="590"/>
        <v>0.51860629505093814</v>
      </c>
      <c r="L5558" s="1">
        <f t="shared" ca="1" si="591"/>
        <v>4829</v>
      </c>
      <c r="M5558" s="1" t="str">
        <f t="shared" ca="1" si="588"/>
        <v/>
      </c>
      <c r="Q5558" s="1">
        <v>5554</v>
      </c>
      <c r="R5558" s="1">
        <f t="shared" ca="1" si="592"/>
        <v>0.52843822935203899</v>
      </c>
      <c r="S5558" s="1">
        <f t="shared" ca="1" si="593"/>
        <v>2776</v>
      </c>
      <c r="T5558" s="1" t="str">
        <f t="shared" ca="1" si="589"/>
        <v/>
      </c>
    </row>
    <row r="5559" spans="1:20" x14ac:dyDescent="0.25">
      <c r="A5559" s="1">
        <v>5555</v>
      </c>
      <c r="B5559" s="1">
        <v>556</v>
      </c>
      <c r="C5559" s="1">
        <v>56</v>
      </c>
      <c r="D5559" s="1" t="s">
        <v>16</v>
      </c>
      <c r="E5559" s="1">
        <v>0</v>
      </c>
      <c r="J5559" s="1">
        <v>5555</v>
      </c>
      <c r="K5559" s="1">
        <f t="shared" ca="1" si="590"/>
        <v>0.62709087263524155</v>
      </c>
      <c r="L5559" s="1">
        <f t="shared" ca="1" si="591"/>
        <v>3763</v>
      </c>
      <c r="M5559" s="1" t="str">
        <f t="shared" ca="1" si="588"/>
        <v/>
      </c>
      <c r="Q5559" s="1">
        <v>5555</v>
      </c>
      <c r="R5559" s="1">
        <f t="shared" ca="1" si="592"/>
        <v>0.11807195036776141</v>
      </c>
      <c r="S5559" s="1">
        <f t="shared" ca="1" si="593"/>
        <v>5321</v>
      </c>
      <c r="T5559" s="1" t="str">
        <f t="shared" ca="1" si="589"/>
        <v/>
      </c>
    </row>
    <row r="5560" spans="1:20" x14ac:dyDescent="0.25">
      <c r="A5560" s="1">
        <v>5556</v>
      </c>
      <c r="B5560" s="1">
        <v>556</v>
      </c>
      <c r="C5560" s="1">
        <v>56</v>
      </c>
      <c r="D5560" s="1" t="s">
        <v>16</v>
      </c>
      <c r="E5560" s="1">
        <v>0</v>
      </c>
      <c r="J5560" s="1">
        <v>5556</v>
      </c>
      <c r="K5560" s="1">
        <f t="shared" ca="1" si="590"/>
        <v>0.47087463696251564</v>
      </c>
      <c r="L5560" s="1">
        <f t="shared" ca="1" si="591"/>
        <v>5283</v>
      </c>
      <c r="M5560" s="1" t="str">
        <f t="shared" ca="1" si="588"/>
        <v/>
      </c>
      <c r="Q5560" s="1">
        <v>5556</v>
      </c>
      <c r="R5560" s="1">
        <f t="shared" ca="1" si="592"/>
        <v>0.13134667397620703</v>
      </c>
      <c r="S5560" s="1">
        <f t="shared" ca="1" si="593"/>
        <v>5234</v>
      </c>
      <c r="T5560" s="1" t="str">
        <f t="shared" ca="1" si="589"/>
        <v/>
      </c>
    </row>
    <row r="5561" spans="1:20" x14ac:dyDescent="0.25">
      <c r="A5561" s="1">
        <v>5557</v>
      </c>
      <c r="B5561" s="1">
        <v>556</v>
      </c>
      <c r="C5561" s="1">
        <v>56</v>
      </c>
      <c r="D5561" s="1" t="s">
        <v>16</v>
      </c>
      <c r="E5561" s="1">
        <v>0</v>
      </c>
      <c r="J5561" s="1">
        <v>5557</v>
      </c>
      <c r="K5561" s="1">
        <f t="shared" ca="1" si="590"/>
        <v>4.5840169709469358E-2</v>
      </c>
      <c r="L5561" s="1">
        <f t="shared" ca="1" si="591"/>
        <v>9517</v>
      </c>
      <c r="M5561" s="1" t="str">
        <f t="shared" ca="1" si="588"/>
        <v/>
      </c>
      <c r="Q5561" s="1">
        <v>5557</v>
      </c>
      <c r="R5561" s="1">
        <f t="shared" ca="1" si="592"/>
        <v>0.72000105637631662</v>
      </c>
      <c r="S5561" s="1">
        <f t="shared" ca="1" si="593"/>
        <v>1642</v>
      </c>
      <c r="T5561" s="1" t="str">
        <f t="shared" ca="1" si="589"/>
        <v/>
      </c>
    </row>
    <row r="5562" spans="1:20" x14ac:dyDescent="0.25">
      <c r="A5562" s="1">
        <v>5558</v>
      </c>
      <c r="B5562" s="1">
        <v>556</v>
      </c>
      <c r="C5562" s="1">
        <v>56</v>
      </c>
      <c r="D5562" s="1" t="s">
        <v>16</v>
      </c>
      <c r="E5562" s="1">
        <v>0</v>
      </c>
      <c r="J5562" s="1">
        <v>5558</v>
      </c>
      <c r="K5562" s="1">
        <f t="shared" ca="1" si="590"/>
        <v>0.65849793693528835</v>
      </c>
      <c r="L5562" s="1">
        <f t="shared" ca="1" si="591"/>
        <v>3443</v>
      </c>
      <c r="M5562" s="1" t="str">
        <f t="shared" ca="1" si="588"/>
        <v/>
      </c>
      <c r="Q5562" s="1">
        <v>5558</v>
      </c>
      <c r="R5562" s="1">
        <f t="shared" ca="1" si="592"/>
        <v>0.18378405868430558</v>
      </c>
      <c r="S5562" s="1">
        <f t="shared" ca="1" si="593"/>
        <v>4890</v>
      </c>
      <c r="T5562" s="1" t="str">
        <f t="shared" ca="1" si="589"/>
        <v/>
      </c>
    </row>
    <row r="5563" spans="1:20" x14ac:dyDescent="0.25">
      <c r="A5563" s="1">
        <v>5559</v>
      </c>
      <c r="B5563" s="1">
        <v>556</v>
      </c>
      <c r="C5563" s="1">
        <v>56</v>
      </c>
      <c r="D5563" s="1" t="s">
        <v>16</v>
      </c>
      <c r="E5563" s="1">
        <v>0</v>
      </c>
      <c r="J5563" s="1">
        <v>5559</v>
      </c>
      <c r="K5563" s="1">
        <f t="shared" ca="1" si="590"/>
        <v>0.32200535244935891</v>
      </c>
      <c r="L5563" s="1">
        <f t="shared" ca="1" si="591"/>
        <v>6749</v>
      </c>
      <c r="M5563" s="1" t="str">
        <f t="shared" ca="1" si="588"/>
        <v/>
      </c>
      <c r="Q5563" s="1">
        <v>5559</v>
      </c>
      <c r="R5563" s="1">
        <f t="shared" ca="1" si="592"/>
        <v>0.30594886773544094</v>
      </c>
      <c r="S5563" s="1">
        <f t="shared" ca="1" si="593"/>
        <v>4161</v>
      </c>
      <c r="T5563" s="1" t="str">
        <f t="shared" ca="1" si="589"/>
        <v/>
      </c>
    </row>
    <row r="5564" spans="1:20" x14ac:dyDescent="0.25">
      <c r="A5564" s="1">
        <v>5560</v>
      </c>
      <c r="B5564" s="1">
        <v>556</v>
      </c>
      <c r="C5564" s="1">
        <v>56</v>
      </c>
      <c r="D5564" s="1" t="s">
        <v>16</v>
      </c>
      <c r="E5564" s="1">
        <v>0</v>
      </c>
      <c r="J5564" s="1">
        <v>5560</v>
      </c>
      <c r="K5564" s="1">
        <f t="shared" ca="1" si="590"/>
        <v>0.91448992430484199</v>
      </c>
      <c r="L5564" s="1">
        <f t="shared" ca="1" si="591"/>
        <v>867</v>
      </c>
      <c r="M5564" s="1" t="str">
        <f t="shared" ca="1" si="588"/>
        <v/>
      </c>
      <c r="Q5564" s="1">
        <v>5560</v>
      </c>
      <c r="R5564" s="1">
        <f t="shared" ca="1" si="592"/>
        <v>0.68476765204702172</v>
      </c>
      <c r="S5564" s="1">
        <f t="shared" ca="1" si="593"/>
        <v>1839</v>
      </c>
      <c r="T5564" s="1" t="str">
        <f t="shared" ca="1" si="589"/>
        <v/>
      </c>
    </row>
    <row r="5565" spans="1:20" x14ac:dyDescent="0.25">
      <c r="A5565" s="1">
        <v>5561</v>
      </c>
      <c r="B5565" s="1">
        <v>557</v>
      </c>
      <c r="C5565" s="1">
        <v>56</v>
      </c>
      <c r="D5565" s="1" t="s">
        <v>16</v>
      </c>
      <c r="E5565" s="1">
        <v>0</v>
      </c>
      <c r="J5565" s="1">
        <v>5561</v>
      </c>
      <c r="K5565" s="1">
        <f t="shared" ca="1" si="590"/>
        <v>5.9346871683356617E-2</v>
      </c>
      <c r="L5565" s="1">
        <f t="shared" ca="1" si="591"/>
        <v>9376</v>
      </c>
      <c r="M5565" s="1" t="str">
        <f t="shared" ca="1" si="588"/>
        <v/>
      </c>
      <c r="Q5565" s="1">
        <v>5561</v>
      </c>
      <c r="R5565" s="1">
        <f t="shared" ca="1" si="592"/>
        <v>0.76616025923632158</v>
      </c>
      <c r="S5565" s="1">
        <f t="shared" ca="1" si="593"/>
        <v>1315</v>
      </c>
      <c r="T5565" s="1" t="str">
        <f t="shared" ca="1" si="589"/>
        <v/>
      </c>
    </row>
    <row r="5566" spans="1:20" x14ac:dyDescent="0.25">
      <c r="A5566" s="1">
        <v>5562</v>
      </c>
      <c r="B5566" s="1">
        <v>557</v>
      </c>
      <c r="C5566" s="1">
        <v>56</v>
      </c>
      <c r="D5566" s="1" t="s">
        <v>16</v>
      </c>
      <c r="E5566" s="1">
        <v>0</v>
      </c>
      <c r="J5566" s="1">
        <v>5562</v>
      </c>
      <c r="K5566" s="1">
        <f t="shared" ca="1" si="590"/>
        <v>0.33919751875484394</v>
      </c>
      <c r="L5566" s="1">
        <f t="shared" ca="1" si="591"/>
        <v>6593</v>
      </c>
      <c r="M5566" s="1" t="str">
        <f t="shared" ca="1" si="588"/>
        <v/>
      </c>
      <c r="Q5566" s="1">
        <v>5562</v>
      </c>
      <c r="R5566" s="1">
        <f t="shared" ca="1" si="592"/>
        <v>0.19297575428822566</v>
      </c>
      <c r="S5566" s="1">
        <f t="shared" ca="1" si="593"/>
        <v>4841</v>
      </c>
      <c r="T5566" s="1" t="str">
        <f t="shared" ca="1" si="589"/>
        <v/>
      </c>
    </row>
    <row r="5567" spans="1:20" x14ac:dyDescent="0.25">
      <c r="A5567" s="1">
        <v>5563</v>
      </c>
      <c r="B5567" s="1">
        <v>557</v>
      </c>
      <c r="C5567" s="1">
        <v>56</v>
      </c>
      <c r="D5567" s="1" t="s">
        <v>16</v>
      </c>
      <c r="E5567" s="1">
        <v>0</v>
      </c>
      <c r="J5567" s="1">
        <v>5563</v>
      </c>
      <c r="K5567" s="1">
        <f t="shared" ca="1" si="590"/>
        <v>0.1843682524436685</v>
      </c>
      <c r="L5567" s="1">
        <f t="shared" ca="1" si="591"/>
        <v>8153</v>
      </c>
      <c r="M5567" s="1" t="str">
        <f t="shared" ca="1" si="588"/>
        <v/>
      </c>
      <c r="Q5567" s="1">
        <v>5563</v>
      </c>
      <c r="R5567" s="1">
        <f t="shared" ca="1" si="592"/>
        <v>0.80768084143890506</v>
      </c>
      <c r="S5567" s="1">
        <f t="shared" ca="1" si="593"/>
        <v>1099</v>
      </c>
      <c r="T5567" s="1" t="str">
        <f t="shared" ca="1" si="589"/>
        <v/>
      </c>
    </row>
    <row r="5568" spans="1:20" x14ac:dyDescent="0.25">
      <c r="A5568" s="1">
        <v>5564</v>
      </c>
      <c r="B5568" s="1">
        <v>557</v>
      </c>
      <c r="C5568" s="1">
        <v>56</v>
      </c>
      <c r="D5568" s="1" t="s">
        <v>16</v>
      </c>
      <c r="E5568" s="1">
        <v>0</v>
      </c>
      <c r="J5568" s="1">
        <v>5564</v>
      </c>
      <c r="K5568" s="1">
        <f t="shared" ca="1" si="590"/>
        <v>0.33724347897603701</v>
      </c>
      <c r="L5568" s="1">
        <f t="shared" ca="1" si="591"/>
        <v>6611</v>
      </c>
      <c r="M5568" s="1" t="str">
        <f t="shared" ca="1" si="588"/>
        <v/>
      </c>
      <c r="Q5568" s="1">
        <v>5564</v>
      </c>
      <c r="R5568" s="1">
        <f t="shared" ca="1" si="592"/>
        <v>0.74825799277142557</v>
      </c>
      <c r="S5568" s="1">
        <f t="shared" ca="1" si="593"/>
        <v>1434</v>
      </c>
      <c r="T5568" s="1" t="str">
        <f t="shared" ca="1" si="589"/>
        <v/>
      </c>
    </row>
    <row r="5569" spans="1:20" x14ac:dyDescent="0.25">
      <c r="A5569" s="1">
        <v>5565</v>
      </c>
      <c r="B5569" s="1">
        <v>557</v>
      </c>
      <c r="C5569" s="1">
        <v>56</v>
      </c>
      <c r="D5569" s="1" t="s">
        <v>16</v>
      </c>
      <c r="E5569" s="1">
        <v>0</v>
      </c>
      <c r="J5569" s="1">
        <v>5565</v>
      </c>
      <c r="K5569" s="1">
        <f t="shared" ca="1" si="590"/>
        <v>0.29652407201619368</v>
      </c>
      <c r="L5569" s="1">
        <f t="shared" ca="1" si="591"/>
        <v>6978</v>
      </c>
      <c r="M5569" s="1" t="str">
        <f t="shared" ca="1" si="588"/>
        <v/>
      </c>
      <c r="Q5569" s="1">
        <v>5565</v>
      </c>
      <c r="R5569" s="1">
        <f t="shared" ca="1" si="592"/>
        <v>0.81210574217765386</v>
      </c>
      <c r="S5569" s="1">
        <f t="shared" ca="1" si="593"/>
        <v>1066</v>
      </c>
      <c r="T5569" s="1" t="str">
        <f t="shared" ca="1" si="589"/>
        <v/>
      </c>
    </row>
    <row r="5570" spans="1:20" x14ac:dyDescent="0.25">
      <c r="A5570" s="1">
        <v>5566</v>
      </c>
      <c r="B5570" s="1">
        <v>557</v>
      </c>
      <c r="C5570" s="1">
        <v>56</v>
      </c>
      <c r="D5570" s="1" t="s">
        <v>16</v>
      </c>
      <c r="E5570" s="1">
        <v>0</v>
      </c>
      <c r="J5570" s="1">
        <v>5566</v>
      </c>
      <c r="K5570" s="1">
        <f t="shared" ca="1" si="590"/>
        <v>5.4061928361515577E-2</v>
      </c>
      <c r="L5570" s="1">
        <f t="shared" ca="1" si="591"/>
        <v>9429</v>
      </c>
      <c r="M5570" s="1" t="str">
        <f t="shared" ca="1" si="588"/>
        <v/>
      </c>
      <c r="Q5570" s="1">
        <v>5566</v>
      </c>
      <c r="R5570" s="1">
        <f t="shared" ca="1" si="592"/>
        <v>0.52779967860569321</v>
      </c>
      <c r="S5570" s="1">
        <f t="shared" ca="1" si="593"/>
        <v>2781</v>
      </c>
      <c r="T5570" s="1" t="str">
        <f t="shared" ca="1" si="589"/>
        <v/>
      </c>
    </row>
    <row r="5571" spans="1:20" x14ac:dyDescent="0.25">
      <c r="A5571" s="1">
        <v>5567</v>
      </c>
      <c r="B5571" s="1">
        <v>557</v>
      </c>
      <c r="C5571" s="1">
        <v>56</v>
      </c>
      <c r="D5571" s="1" t="s">
        <v>16</v>
      </c>
      <c r="E5571" s="1">
        <v>0</v>
      </c>
      <c r="J5571" s="1">
        <v>5567</v>
      </c>
      <c r="K5571" s="1">
        <f t="shared" ca="1" si="590"/>
        <v>0.28981038226611655</v>
      </c>
      <c r="L5571" s="1">
        <f t="shared" ca="1" si="591"/>
        <v>7030</v>
      </c>
      <c r="M5571" s="1" t="str">
        <f t="shared" ca="1" si="588"/>
        <v/>
      </c>
      <c r="Q5571" s="1">
        <v>5567</v>
      </c>
      <c r="R5571" s="1">
        <f t="shared" ca="1" si="592"/>
        <v>0.9065033331597685</v>
      </c>
      <c r="S5571" s="1">
        <f t="shared" ca="1" si="593"/>
        <v>499</v>
      </c>
      <c r="T5571" s="1" t="str">
        <f t="shared" ca="1" si="589"/>
        <v/>
      </c>
    </row>
    <row r="5572" spans="1:20" x14ac:dyDescent="0.25">
      <c r="A5572" s="1">
        <v>5568</v>
      </c>
      <c r="B5572" s="1">
        <v>557</v>
      </c>
      <c r="C5572" s="1">
        <v>56</v>
      </c>
      <c r="D5572" s="1" t="s">
        <v>16</v>
      </c>
      <c r="E5572" s="1">
        <v>0</v>
      </c>
      <c r="J5572" s="1">
        <v>5568</v>
      </c>
      <c r="K5572" s="1">
        <f t="shared" ca="1" si="590"/>
        <v>0.87863429535807369</v>
      </c>
      <c r="L5572" s="1">
        <f t="shared" ca="1" si="591"/>
        <v>1208</v>
      </c>
      <c r="M5572" s="1" t="str">
        <f t="shared" ca="1" si="588"/>
        <v/>
      </c>
      <c r="Q5572" s="1">
        <v>5568</v>
      </c>
      <c r="R5572" s="1">
        <f t="shared" ca="1" si="592"/>
        <v>0.45237531296106992</v>
      </c>
      <c r="S5572" s="1">
        <f t="shared" ca="1" si="593"/>
        <v>3261</v>
      </c>
      <c r="T5572" s="1" t="str">
        <f t="shared" ca="1" si="589"/>
        <v/>
      </c>
    </row>
    <row r="5573" spans="1:20" x14ac:dyDescent="0.25">
      <c r="A5573" s="1">
        <v>5569</v>
      </c>
      <c r="B5573" s="1">
        <v>557</v>
      </c>
      <c r="C5573" s="1">
        <v>56</v>
      </c>
      <c r="D5573" s="1" t="s">
        <v>16</v>
      </c>
      <c r="E5573" s="1">
        <v>0</v>
      </c>
      <c r="J5573" s="1">
        <v>5569</v>
      </c>
      <c r="K5573" s="1">
        <f t="shared" ca="1" si="590"/>
        <v>0.23778303974714099</v>
      </c>
      <c r="L5573" s="1">
        <f t="shared" ca="1" si="591"/>
        <v>7573</v>
      </c>
      <c r="M5573" s="1" t="str">
        <f t="shared" ref="M5573:M5636" ca="1" si="594">IF(L5573&lt;=$K$3,VLOOKUP(J5573,$A$5:$E$10004,5),"")</f>
        <v/>
      </c>
      <c r="Q5573" s="1">
        <v>5569</v>
      </c>
      <c r="R5573" s="1">
        <f t="shared" ca="1" si="592"/>
        <v>0.85212444883361205</v>
      </c>
      <c r="S5573" s="1">
        <f t="shared" ca="1" si="593"/>
        <v>813</v>
      </c>
      <c r="T5573" s="1" t="str">
        <f t="shared" ref="T5573:T5636" ca="1" si="595">IF(S5573&lt;=$R$3*$H$10,VLOOKUP(Q5573,$A$5:$E$10004,5),"")</f>
        <v/>
      </c>
    </row>
    <row r="5574" spans="1:20" x14ac:dyDescent="0.25">
      <c r="A5574" s="1">
        <v>5570</v>
      </c>
      <c r="B5574" s="1">
        <v>557</v>
      </c>
      <c r="C5574" s="1">
        <v>56</v>
      </c>
      <c r="D5574" s="1" t="s">
        <v>16</v>
      </c>
      <c r="E5574" s="1">
        <v>0</v>
      </c>
      <c r="J5574" s="1">
        <v>5570</v>
      </c>
      <c r="K5574" s="1">
        <f t="shared" ref="K5574:K5637" ca="1" si="596">RAND()</f>
        <v>0.20682349125250332</v>
      </c>
      <c r="L5574" s="1">
        <f t="shared" ref="L5574:L5637" ca="1" si="597">_xlfn.RANK.EQ(K5574,$K$5:$K$10004)</f>
        <v>7918</v>
      </c>
      <c r="M5574" s="1" t="str">
        <f t="shared" ca="1" si="594"/>
        <v/>
      </c>
      <c r="Q5574" s="1">
        <v>5570</v>
      </c>
      <c r="R5574" s="1">
        <f t="shared" ref="R5574:R5637" ca="1" si="598">RAND()</f>
        <v>0.31957849406189753</v>
      </c>
      <c r="S5574" s="1">
        <f t="shared" ref="S5574:S5637" ca="1" si="599">_xlfn.RANK.EQ(R5574,$R$5:$R$6004)</f>
        <v>4078</v>
      </c>
      <c r="T5574" s="1" t="str">
        <f t="shared" ca="1" si="595"/>
        <v/>
      </c>
    </row>
    <row r="5575" spans="1:20" x14ac:dyDescent="0.25">
      <c r="A5575" s="1">
        <v>5571</v>
      </c>
      <c r="B5575" s="1">
        <v>558</v>
      </c>
      <c r="C5575" s="1">
        <v>56</v>
      </c>
      <c r="D5575" s="1" t="s">
        <v>16</v>
      </c>
      <c r="E5575" s="1">
        <v>0</v>
      </c>
      <c r="J5575" s="1">
        <v>5571</v>
      </c>
      <c r="K5575" s="1">
        <f t="shared" ca="1" si="596"/>
        <v>0.63178176053494528</v>
      </c>
      <c r="L5575" s="1">
        <f t="shared" ca="1" si="597"/>
        <v>3716</v>
      </c>
      <c r="M5575" s="1" t="str">
        <f t="shared" ca="1" si="594"/>
        <v/>
      </c>
      <c r="Q5575" s="1">
        <v>5571</v>
      </c>
      <c r="R5575" s="1">
        <f t="shared" ca="1" si="598"/>
        <v>0.95098716631230351</v>
      </c>
      <c r="S5575" s="1">
        <f t="shared" ca="1" si="599"/>
        <v>257</v>
      </c>
      <c r="T5575" s="1" t="str">
        <f t="shared" ca="1" si="595"/>
        <v/>
      </c>
    </row>
    <row r="5576" spans="1:20" x14ac:dyDescent="0.25">
      <c r="A5576" s="1">
        <v>5572</v>
      </c>
      <c r="B5576" s="1">
        <v>558</v>
      </c>
      <c r="C5576" s="1">
        <v>56</v>
      </c>
      <c r="D5576" s="1" t="s">
        <v>16</v>
      </c>
      <c r="E5576" s="1">
        <v>0</v>
      </c>
      <c r="J5576" s="1">
        <v>5572</v>
      </c>
      <c r="K5576" s="1">
        <f t="shared" ca="1" si="596"/>
        <v>0.27900563640436893</v>
      </c>
      <c r="L5576" s="1">
        <f t="shared" ca="1" si="597"/>
        <v>7147</v>
      </c>
      <c r="M5576" s="1" t="str">
        <f t="shared" ca="1" si="594"/>
        <v/>
      </c>
      <c r="Q5576" s="1">
        <v>5572</v>
      </c>
      <c r="R5576" s="1">
        <f t="shared" ca="1" si="598"/>
        <v>0.78253162776359286</v>
      </c>
      <c r="S5576" s="1">
        <f t="shared" ca="1" si="599"/>
        <v>1239</v>
      </c>
      <c r="T5576" s="1" t="str">
        <f t="shared" ca="1" si="595"/>
        <v/>
      </c>
    </row>
    <row r="5577" spans="1:20" x14ac:dyDescent="0.25">
      <c r="A5577" s="1">
        <v>5573</v>
      </c>
      <c r="B5577" s="1">
        <v>558</v>
      </c>
      <c r="C5577" s="1">
        <v>56</v>
      </c>
      <c r="D5577" s="1" t="s">
        <v>16</v>
      </c>
      <c r="E5577" s="1">
        <v>0</v>
      </c>
      <c r="J5577" s="1">
        <v>5573</v>
      </c>
      <c r="K5577" s="1">
        <f t="shared" ca="1" si="596"/>
        <v>0.77162424842354993</v>
      </c>
      <c r="L5577" s="1">
        <f t="shared" ca="1" si="597"/>
        <v>2338</v>
      </c>
      <c r="M5577" s="1" t="str">
        <f t="shared" ca="1" si="594"/>
        <v/>
      </c>
      <c r="Q5577" s="1">
        <v>5573</v>
      </c>
      <c r="R5577" s="1">
        <f t="shared" ca="1" si="598"/>
        <v>0.75846601746490616</v>
      </c>
      <c r="S5577" s="1">
        <f t="shared" ca="1" si="599"/>
        <v>1361</v>
      </c>
      <c r="T5577" s="1" t="str">
        <f t="shared" ca="1" si="595"/>
        <v/>
      </c>
    </row>
    <row r="5578" spans="1:20" x14ac:dyDescent="0.25">
      <c r="A5578" s="1">
        <v>5574</v>
      </c>
      <c r="B5578" s="1">
        <v>558</v>
      </c>
      <c r="C5578" s="1">
        <v>56</v>
      </c>
      <c r="D5578" s="1" t="s">
        <v>16</v>
      </c>
      <c r="E5578" s="1">
        <v>0</v>
      </c>
      <c r="J5578" s="1">
        <v>5574</v>
      </c>
      <c r="K5578" s="1">
        <f t="shared" ca="1" si="596"/>
        <v>0.96999230873575415</v>
      </c>
      <c r="L5578" s="1">
        <f t="shared" ca="1" si="597"/>
        <v>312</v>
      </c>
      <c r="M5578" s="1" t="str">
        <f t="shared" ca="1" si="594"/>
        <v/>
      </c>
      <c r="Q5578" s="1">
        <v>5574</v>
      </c>
      <c r="R5578" s="1">
        <f t="shared" ca="1" si="598"/>
        <v>0.72428342969898818</v>
      </c>
      <c r="S5578" s="1">
        <f t="shared" ca="1" si="599"/>
        <v>1614</v>
      </c>
      <c r="T5578" s="1" t="str">
        <f t="shared" ca="1" si="595"/>
        <v/>
      </c>
    </row>
    <row r="5579" spans="1:20" x14ac:dyDescent="0.25">
      <c r="A5579" s="1">
        <v>5575</v>
      </c>
      <c r="B5579" s="1">
        <v>558</v>
      </c>
      <c r="C5579" s="1">
        <v>56</v>
      </c>
      <c r="D5579" s="1" t="s">
        <v>16</v>
      </c>
      <c r="E5579" s="1">
        <v>0</v>
      </c>
      <c r="J5579" s="1">
        <v>5575</v>
      </c>
      <c r="K5579" s="1">
        <f t="shared" ca="1" si="596"/>
        <v>0.69374885121641749</v>
      </c>
      <c r="L5579" s="1">
        <f t="shared" ca="1" si="597"/>
        <v>3085</v>
      </c>
      <c r="M5579" s="1" t="str">
        <f t="shared" ca="1" si="594"/>
        <v/>
      </c>
      <c r="Q5579" s="1">
        <v>5575</v>
      </c>
      <c r="R5579" s="1">
        <f t="shared" ca="1" si="598"/>
        <v>0.20400421220133769</v>
      </c>
      <c r="S5579" s="1">
        <f t="shared" ca="1" si="599"/>
        <v>4769</v>
      </c>
      <c r="T5579" s="1" t="str">
        <f t="shared" ca="1" si="595"/>
        <v/>
      </c>
    </row>
    <row r="5580" spans="1:20" x14ac:dyDescent="0.25">
      <c r="A5580" s="1">
        <v>5576</v>
      </c>
      <c r="B5580" s="1">
        <v>558</v>
      </c>
      <c r="C5580" s="1">
        <v>56</v>
      </c>
      <c r="D5580" s="1" t="s">
        <v>16</v>
      </c>
      <c r="E5580" s="1">
        <v>0</v>
      </c>
      <c r="J5580" s="1">
        <v>5576</v>
      </c>
      <c r="K5580" s="1">
        <f t="shared" ca="1" si="596"/>
        <v>0.12262761862042271</v>
      </c>
      <c r="L5580" s="1">
        <f t="shared" ca="1" si="597"/>
        <v>8762</v>
      </c>
      <c r="M5580" s="1" t="str">
        <f t="shared" ca="1" si="594"/>
        <v/>
      </c>
      <c r="Q5580" s="1">
        <v>5576</v>
      </c>
      <c r="R5580" s="1">
        <f t="shared" ca="1" si="598"/>
        <v>0.66668296150302297</v>
      </c>
      <c r="S5580" s="1">
        <f t="shared" ca="1" si="599"/>
        <v>1950</v>
      </c>
      <c r="T5580" s="1" t="str">
        <f t="shared" ca="1" si="595"/>
        <v/>
      </c>
    </row>
    <row r="5581" spans="1:20" x14ac:dyDescent="0.25">
      <c r="A5581" s="1">
        <v>5577</v>
      </c>
      <c r="B5581" s="1">
        <v>558</v>
      </c>
      <c r="C5581" s="1">
        <v>56</v>
      </c>
      <c r="D5581" s="1" t="s">
        <v>16</v>
      </c>
      <c r="E5581" s="1">
        <v>0</v>
      </c>
      <c r="J5581" s="1">
        <v>5577</v>
      </c>
      <c r="K5581" s="1">
        <f t="shared" ca="1" si="596"/>
        <v>0.62436645606936836</v>
      </c>
      <c r="L5581" s="1">
        <f t="shared" ca="1" si="597"/>
        <v>3784</v>
      </c>
      <c r="M5581" s="1" t="str">
        <f t="shared" ca="1" si="594"/>
        <v/>
      </c>
      <c r="Q5581" s="1">
        <v>5577</v>
      </c>
      <c r="R5581" s="1">
        <f t="shared" ca="1" si="598"/>
        <v>0.95046123828412077</v>
      </c>
      <c r="S5581" s="1">
        <f t="shared" ca="1" si="599"/>
        <v>262</v>
      </c>
      <c r="T5581" s="1" t="str">
        <f t="shared" ca="1" si="595"/>
        <v/>
      </c>
    </row>
    <row r="5582" spans="1:20" x14ac:dyDescent="0.25">
      <c r="A5582" s="1">
        <v>5578</v>
      </c>
      <c r="B5582" s="1">
        <v>558</v>
      </c>
      <c r="C5582" s="1">
        <v>56</v>
      </c>
      <c r="D5582" s="1" t="s">
        <v>16</v>
      </c>
      <c r="E5582" s="1">
        <v>0</v>
      </c>
      <c r="J5582" s="1">
        <v>5578</v>
      </c>
      <c r="K5582" s="1">
        <f t="shared" ca="1" si="596"/>
        <v>0.36669470396026171</v>
      </c>
      <c r="L5582" s="1">
        <f t="shared" ca="1" si="597"/>
        <v>6332</v>
      </c>
      <c r="M5582" s="1" t="str">
        <f t="shared" ca="1" si="594"/>
        <v/>
      </c>
      <c r="Q5582" s="1">
        <v>5578</v>
      </c>
      <c r="R5582" s="1">
        <f t="shared" ca="1" si="598"/>
        <v>0.13057159842407895</v>
      </c>
      <c r="S5582" s="1">
        <f t="shared" ca="1" si="599"/>
        <v>5244</v>
      </c>
      <c r="T5582" s="1" t="str">
        <f t="shared" ca="1" si="595"/>
        <v/>
      </c>
    </row>
    <row r="5583" spans="1:20" x14ac:dyDescent="0.25">
      <c r="A5583" s="1">
        <v>5579</v>
      </c>
      <c r="B5583" s="1">
        <v>558</v>
      </c>
      <c r="C5583" s="1">
        <v>56</v>
      </c>
      <c r="D5583" s="1" t="s">
        <v>16</v>
      </c>
      <c r="E5583" s="1">
        <v>0</v>
      </c>
      <c r="J5583" s="1">
        <v>5579</v>
      </c>
      <c r="K5583" s="1">
        <f t="shared" ca="1" si="596"/>
        <v>0.3299568269241292</v>
      </c>
      <c r="L5583" s="1">
        <f t="shared" ca="1" si="597"/>
        <v>6674</v>
      </c>
      <c r="M5583" s="1" t="str">
        <f t="shared" ca="1" si="594"/>
        <v/>
      </c>
      <c r="Q5583" s="1">
        <v>5579</v>
      </c>
      <c r="R5583" s="1">
        <f t="shared" ca="1" si="598"/>
        <v>0.36646716935056523</v>
      </c>
      <c r="S5583" s="1">
        <f t="shared" ca="1" si="599"/>
        <v>3798</v>
      </c>
      <c r="T5583" s="1" t="str">
        <f t="shared" ca="1" si="595"/>
        <v/>
      </c>
    </row>
    <row r="5584" spans="1:20" x14ac:dyDescent="0.25">
      <c r="A5584" s="1">
        <v>5580</v>
      </c>
      <c r="B5584" s="1">
        <v>558</v>
      </c>
      <c r="C5584" s="1">
        <v>56</v>
      </c>
      <c r="D5584" s="1" t="s">
        <v>16</v>
      </c>
      <c r="E5584" s="1">
        <v>0</v>
      </c>
      <c r="J5584" s="1">
        <v>5580</v>
      </c>
      <c r="K5584" s="1">
        <f t="shared" ca="1" si="596"/>
        <v>0.2311994925701204</v>
      </c>
      <c r="L5584" s="1">
        <f t="shared" ca="1" si="597"/>
        <v>7654</v>
      </c>
      <c r="M5584" s="1" t="str">
        <f t="shared" ca="1" si="594"/>
        <v/>
      </c>
      <c r="Q5584" s="1">
        <v>5580</v>
      </c>
      <c r="R5584" s="1">
        <f t="shared" ca="1" si="598"/>
        <v>0.98728618212773822</v>
      </c>
      <c r="S5584" s="1">
        <f t="shared" ca="1" si="599"/>
        <v>66</v>
      </c>
      <c r="T5584" s="1" t="str">
        <f t="shared" ca="1" si="595"/>
        <v/>
      </c>
    </row>
    <row r="5585" spans="1:20" x14ac:dyDescent="0.25">
      <c r="A5585" s="1">
        <v>5581</v>
      </c>
      <c r="B5585" s="1">
        <v>559</v>
      </c>
      <c r="C5585" s="1">
        <v>56</v>
      </c>
      <c r="D5585" s="1" t="s">
        <v>16</v>
      </c>
      <c r="E5585" s="1">
        <v>0</v>
      </c>
      <c r="J5585" s="1">
        <v>5581</v>
      </c>
      <c r="K5585" s="1">
        <f t="shared" ca="1" si="596"/>
        <v>0.71254736639877214</v>
      </c>
      <c r="L5585" s="1">
        <f t="shared" ca="1" si="597"/>
        <v>2912</v>
      </c>
      <c r="M5585" s="1" t="str">
        <f t="shared" ca="1" si="594"/>
        <v/>
      </c>
      <c r="Q5585" s="1">
        <v>5581</v>
      </c>
      <c r="R5585" s="1">
        <f t="shared" ca="1" si="598"/>
        <v>0.38027135097547404</v>
      </c>
      <c r="S5585" s="1">
        <f t="shared" ca="1" si="599"/>
        <v>3701</v>
      </c>
      <c r="T5585" s="1" t="str">
        <f t="shared" ca="1" si="595"/>
        <v/>
      </c>
    </row>
    <row r="5586" spans="1:20" x14ac:dyDescent="0.25">
      <c r="A5586" s="1">
        <v>5582</v>
      </c>
      <c r="B5586" s="1">
        <v>559</v>
      </c>
      <c r="C5586" s="1">
        <v>56</v>
      </c>
      <c r="D5586" s="1" t="s">
        <v>16</v>
      </c>
      <c r="E5586" s="1">
        <v>1</v>
      </c>
      <c r="J5586" s="1">
        <v>5582</v>
      </c>
      <c r="K5586" s="1">
        <f t="shared" ca="1" si="596"/>
        <v>0.15600338674933012</v>
      </c>
      <c r="L5586" s="1">
        <f t="shared" ca="1" si="597"/>
        <v>8428</v>
      </c>
      <c r="M5586" s="1" t="str">
        <f t="shared" ca="1" si="594"/>
        <v/>
      </c>
      <c r="Q5586" s="1">
        <v>5582</v>
      </c>
      <c r="R5586" s="1">
        <f t="shared" ca="1" si="598"/>
        <v>0.6540125489913825</v>
      </c>
      <c r="S5586" s="1">
        <f t="shared" ca="1" si="599"/>
        <v>2027</v>
      </c>
      <c r="T5586" s="1" t="str">
        <f t="shared" ca="1" si="595"/>
        <v/>
      </c>
    </row>
    <row r="5587" spans="1:20" x14ac:dyDescent="0.25">
      <c r="A5587" s="1">
        <v>5583</v>
      </c>
      <c r="B5587" s="1">
        <v>559</v>
      </c>
      <c r="C5587" s="1">
        <v>56</v>
      </c>
      <c r="D5587" s="1" t="s">
        <v>16</v>
      </c>
      <c r="E5587" s="1">
        <v>0</v>
      </c>
      <c r="J5587" s="1">
        <v>5583</v>
      </c>
      <c r="K5587" s="1">
        <f t="shared" ca="1" si="596"/>
        <v>0.50240626812405398</v>
      </c>
      <c r="L5587" s="1">
        <f t="shared" ca="1" si="597"/>
        <v>4974</v>
      </c>
      <c r="M5587" s="1" t="str">
        <f t="shared" ca="1" si="594"/>
        <v/>
      </c>
      <c r="Q5587" s="1">
        <v>5583</v>
      </c>
      <c r="R5587" s="1">
        <f t="shared" ca="1" si="598"/>
        <v>0.64809427248956386</v>
      </c>
      <c r="S5587" s="1">
        <f t="shared" ca="1" si="599"/>
        <v>2068</v>
      </c>
      <c r="T5587" s="1" t="str">
        <f t="shared" ca="1" si="595"/>
        <v/>
      </c>
    </row>
    <row r="5588" spans="1:20" x14ac:dyDescent="0.25">
      <c r="A5588" s="1">
        <v>5584</v>
      </c>
      <c r="B5588" s="1">
        <v>559</v>
      </c>
      <c r="C5588" s="1">
        <v>56</v>
      </c>
      <c r="D5588" s="1" t="s">
        <v>16</v>
      </c>
      <c r="E5588" s="1">
        <v>0</v>
      </c>
      <c r="J5588" s="1">
        <v>5584</v>
      </c>
      <c r="K5588" s="1">
        <f t="shared" ca="1" si="596"/>
        <v>0.24879157650615136</v>
      </c>
      <c r="L5588" s="1">
        <f t="shared" ca="1" si="597"/>
        <v>7453</v>
      </c>
      <c r="M5588" s="1" t="str">
        <f t="shared" ca="1" si="594"/>
        <v/>
      </c>
      <c r="Q5588" s="1">
        <v>5584</v>
      </c>
      <c r="R5588" s="1">
        <f t="shared" ca="1" si="598"/>
        <v>0.24891139384320771</v>
      </c>
      <c r="S5588" s="1">
        <f t="shared" ca="1" si="599"/>
        <v>4497</v>
      </c>
      <c r="T5588" s="1" t="str">
        <f t="shared" ca="1" si="595"/>
        <v/>
      </c>
    </row>
    <row r="5589" spans="1:20" x14ac:dyDescent="0.25">
      <c r="A5589" s="1">
        <v>5585</v>
      </c>
      <c r="B5589" s="1">
        <v>559</v>
      </c>
      <c r="C5589" s="1">
        <v>56</v>
      </c>
      <c r="D5589" s="1" t="s">
        <v>16</v>
      </c>
      <c r="E5589" s="1">
        <v>0</v>
      </c>
      <c r="J5589" s="1">
        <v>5585</v>
      </c>
      <c r="K5589" s="1">
        <f t="shared" ca="1" si="596"/>
        <v>0.16746795238600198</v>
      </c>
      <c r="L5589" s="1">
        <f t="shared" ca="1" si="597"/>
        <v>8323</v>
      </c>
      <c r="M5589" s="1" t="str">
        <f t="shared" ca="1" si="594"/>
        <v/>
      </c>
      <c r="Q5589" s="1">
        <v>5585</v>
      </c>
      <c r="R5589" s="1">
        <f t="shared" ca="1" si="598"/>
        <v>0.72980342017381128</v>
      </c>
      <c r="S5589" s="1">
        <f t="shared" ca="1" si="599"/>
        <v>1577</v>
      </c>
      <c r="T5589" s="1" t="str">
        <f t="shared" ca="1" si="595"/>
        <v/>
      </c>
    </row>
    <row r="5590" spans="1:20" x14ac:dyDescent="0.25">
      <c r="A5590" s="1">
        <v>5586</v>
      </c>
      <c r="B5590" s="1">
        <v>559</v>
      </c>
      <c r="C5590" s="1">
        <v>56</v>
      </c>
      <c r="D5590" s="1" t="s">
        <v>16</v>
      </c>
      <c r="E5590" s="1">
        <v>0</v>
      </c>
      <c r="J5590" s="1">
        <v>5586</v>
      </c>
      <c r="K5590" s="1">
        <f t="shared" ca="1" si="596"/>
        <v>0.43894125285348984</v>
      </c>
      <c r="L5590" s="1">
        <f t="shared" ca="1" si="597"/>
        <v>5616</v>
      </c>
      <c r="M5590" s="1" t="str">
        <f t="shared" ca="1" si="594"/>
        <v/>
      </c>
      <c r="Q5590" s="1">
        <v>5586</v>
      </c>
      <c r="R5590" s="1">
        <f t="shared" ca="1" si="598"/>
        <v>0.97031160690554208</v>
      </c>
      <c r="S5590" s="1">
        <f t="shared" ca="1" si="599"/>
        <v>146</v>
      </c>
      <c r="T5590" s="1" t="str">
        <f t="shared" ca="1" si="595"/>
        <v/>
      </c>
    </row>
    <row r="5591" spans="1:20" x14ac:dyDescent="0.25">
      <c r="A5591" s="1">
        <v>5587</v>
      </c>
      <c r="B5591" s="1">
        <v>559</v>
      </c>
      <c r="C5591" s="1">
        <v>56</v>
      </c>
      <c r="D5591" s="1" t="s">
        <v>16</v>
      </c>
      <c r="E5591" s="1">
        <v>0</v>
      </c>
      <c r="J5591" s="1">
        <v>5587</v>
      </c>
      <c r="K5591" s="1">
        <f t="shared" ca="1" si="596"/>
        <v>0.58671198055154783</v>
      </c>
      <c r="L5591" s="1">
        <f t="shared" ca="1" si="597"/>
        <v>4142</v>
      </c>
      <c r="M5591" s="1" t="str">
        <f t="shared" ca="1" si="594"/>
        <v/>
      </c>
      <c r="Q5591" s="1">
        <v>5587</v>
      </c>
      <c r="R5591" s="1">
        <f t="shared" ca="1" si="598"/>
        <v>0.46800884696802436</v>
      </c>
      <c r="S5591" s="1">
        <f t="shared" ca="1" si="599"/>
        <v>3160</v>
      </c>
      <c r="T5591" s="1" t="str">
        <f t="shared" ca="1" si="595"/>
        <v/>
      </c>
    </row>
    <row r="5592" spans="1:20" x14ac:dyDescent="0.25">
      <c r="A5592" s="1">
        <v>5588</v>
      </c>
      <c r="B5592" s="1">
        <v>559</v>
      </c>
      <c r="C5592" s="1">
        <v>56</v>
      </c>
      <c r="D5592" s="1" t="s">
        <v>16</v>
      </c>
      <c r="E5592" s="1">
        <v>0</v>
      </c>
      <c r="J5592" s="1">
        <v>5588</v>
      </c>
      <c r="K5592" s="1">
        <f t="shared" ca="1" si="596"/>
        <v>0.93840314164004879</v>
      </c>
      <c r="L5592" s="1">
        <f t="shared" ca="1" si="597"/>
        <v>652</v>
      </c>
      <c r="M5592" s="1" t="str">
        <f t="shared" ca="1" si="594"/>
        <v/>
      </c>
      <c r="Q5592" s="1">
        <v>5588</v>
      </c>
      <c r="R5592" s="1">
        <f t="shared" ca="1" si="598"/>
        <v>0.16808291222589467</v>
      </c>
      <c r="S5592" s="1">
        <f t="shared" ca="1" si="599"/>
        <v>5004</v>
      </c>
      <c r="T5592" s="1" t="str">
        <f t="shared" ca="1" si="595"/>
        <v/>
      </c>
    </row>
    <row r="5593" spans="1:20" x14ac:dyDescent="0.25">
      <c r="A5593" s="1">
        <v>5589</v>
      </c>
      <c r="B5593" s="1">
        <v>559</v>
      </c>
      <c r="C5593" s="1">
        <v>56</v>
      </c>
      <c r="D5593" s="1" t="s">
        <v>16</v>
      </c>
      <c r="E5593" s="1">
        <v>0</v>
      </c>
      <c r="J5593" s="1">
        <v>5589</v>
      </c>
      <c r="K5593" s="1">
        <f t="shared" ca="1" si="596"/>
        <v>0.88525777979090403</v>
      </c>
      <c r="L5593" s="1">
        <f t="shared" ca="1" si="597"/>
        <v>1152</v>
      </c>
      <c r="M5593" s="1" t="str">
        <f t="shared" ca="1" si="594"/>
        <v/>
      </c>
      <c r="Q5593" s="1">
        <v>5589</v>
      </c>
      <c r="R5593" s="1">
        <f t="shared" ca="1" si="598"/>
        <v>0.34441546823978897</v>
      </c>
      <c r="S5593" s="1">
        <f t="shared" ca="1" si="599"/>
        <v>3928</v>
      </c>
      <c r="T5593" s="1" t="str">
        <f t="shared" ca="1" si="595"/>
        <v/>
      </c>
    </row>
    <row r="5594" spans="1:20" x14ac:dyDescent="0.25">
      <c r="A5594" s="1">
        <v>5590</v>
      </c>
      <c r="B5594" s="1">
        <v>559</v>
      </c>
      <c r="C5594" s="1">
        <v>56</v>
      </c>
      <c r="D5594" s="1" t="s">
        <v>16</v>
      </c>
      <c r="E5594" s="1">
        <v>0</v>
      </c>
      <c r="J5594" s="1">
        <v>5590</v>
      </c>
      <c r="K5594" s="1">
        <f t="shared" ca="1" si="596"/>
        <v>0.37374322252042236</v>
      </c>
      <c r="L5594" s="1">
        <f t="shared" ca="1" si="597"/>
        <v>6254</v>
      </c>
      <c r="M5594" s="1" t="str">
        <f t="shared" ca="1" si="594"/>
        <v/>
      </c>
      <c r="Q5594" s="1">
        <v>5590</v>
      </c>
      <c r="R5594" s="1">
        <f t="shared" ca="1" si="598"/>
        <v>0.49144609025767705</v>
      </c>
      <c r="S5594" s="1">
        <f t="shared" ca="1" si="599"/>
        <v>3025</v>
      </c>
      <c r="T5594" s="1" t="str">
        <f t="shared" ca="1" si="595"/>
        <v/>
      </c>
    </row>
    <row r="5595" spans="1:20" x14ac:dyDescent="0.25">
      <c r="A5595" s="1">
        <v>5591</v>
      </c>
      <c r="B5595" s="1">
        <v>560</v>
      </c>
      <c r="C5595" s="1">
        <v>56</v>
      </c>
      <c r="D5595" s="1" t="s">
        <v>16</v>
      </c>
      <c r="E5595" s="1">
        <v>0</v>
      </c>
      <c r="J5595" s="1">
        <v>5591</v>
      </c>
      <c r="K5595" s="1">
        <f t="shared" ca="1" si="596"/>
        <v>0.29831240091758215</v>
      </c>
      <c r="L5595" s="1">
        <f t="shared" ca="1" si="597"/>
        <v>6965</v>
      </c>
      <c r="M5595" s="1" t="str">
        <f t="shared" ca="1" si="594"/>
        <v/>
      </c>
      <c r="Q5595" s="1">
        <v>5591</v>
      </c>
      <c r="R5595" s="1">
        <f t="shared" ca="1" si="598"/>
        <v>0.47778601627661477</v>
      </c>
      <c r="S5595" s="1">
        <f t="shared" ca="1" si="599"/>
        <v>3112</v>
      </c>
      <c r="T5595" s="1" t="str">
        <f t="shared" ca="1" si="595"/>
        <v/>
      </c>
    </row>
    <row r="5596" spans="1:20" x14ac:dyDescent="0.25">
      <c r="A5596" s="1">
        <v>5592</v>
      </c>
      <c r="B5596" s="1">
        <v>560</v>
      </c>
      <c r="C5596" s="1">
        <v>56</v>
      </c>
      <c r="D5596" s="1" t="s">
        <v>16</v>
      </c>
      <c r="E5596" s="1">
        <v>0</v>
      </c>
      <c r="J5596" s="1">
        <v>5592</v>
      </c>
      <c r="K5596" s="1">
        <f t="shared" ca="1" si="596"/>
        <v>0.53313939962898327</v>
      </c>
      <c r="L5596" s="1">
        <f t="shared" ca="1" si="597"/>
        <v>4675</v>
      </c>
      <c r="M5596" s="1" t="str">
        <f t="shared" ca="1" si="594"/>
        <v/>
      </c>
      <c r="Q5596" s="1">
        <v>5592</v>
      </c>
      <c r="R5596" s="1">
        <f t="shared" ca="1" si="598"/>
        <v>0.62168391712331084</v>
      </c>
      <c r="S5596" s="1">
        <f t="shared" ca="1" si="599"/>
        <v>2223</v>
      </c>
      <c r="T5596" s="1" t="str">
        <f t="shared" ca="1" si="595"/>
        <v/>
      </c>
    </row>
    <row r="5597" spans="1:20" x14ac:dyDescent="0.25">
      <c r="A5597" s="1">
        <v>5593</v>
      </c>
      <c r="B5597" s="1">
        <v>560</v>
      </c>
      <c r="C5597" s="1">
        <v>56</v>
      </c>
      <c r="D5597" s="1" t="s">
        <v>16</v>
      </c>
      <c r="E5597" s="1">
        <v>0</v>
      </c>
      <c r="J5597" s="1">
        <v>5593</v>
      </c>
      <c r="K5597" s="1">
        <f t="shared" ca="1" si="596"/>
        <v>0.95233964674910088</v>
      </c>
      <c r="L5597" s="1">
        <f t="shared" ca="1" si="597"/>
        <v>514</v>
      </c>
      <c r="M5597" s="1" t="str">
        <f t="shared" ca="1" si="594"/>
        <v/>
      </c>
      <c r="Q5597" s="1">
        <v>5593</v>
      </c>
      <c r="R5597" s="1">
        <f t="shared" ca="1" si="598"/>
        <v>0.49603906885898641</v>
      </c>
      <c r="S5597" s="1">
        <f t="shared" ca="1" si="599"/>
        <v>3001</v>
      </c>
      <c r="T5597" s="1" t="str">
        <f t="shared" ca="1" si="595"/>
        <v/>
      </c>
    </row>
    <row r="5598" spans="1:20" x14ac:dyDescent="0.25">
      <c r="A5598" s="1">
        <v>5594</v>
      </c>
      <c r="B5598" s="1">
        <v>560</v>
      </c>
      <c r="C5598" s="1">
        <v>56</v>
      </c>
      <c r="D5598" s="1" t="s">
        <v>16</v>
      </c>
      <c r="E5598" s="1">
        <v>0</v>
      </c>
      <c r="J5598" s="1">
        <v>5594</v>
      </c>
      <c r="K5598" s="1">
        <f t="shared" ca="1" si="596"/>
        <v>0.74390411987021321</v>
      </c>
      <c r="L5598" s="1">
        <f t="shared" ca="1" si="597"/>
        <v>2593</v>
      </c>
      <c r="M5598" s="1" t="str">
        <f t="shared" ca="1" si="594"/>
        <v/>
      </c>
      <c r="Q5598" s="1">
        <v>5594</v>
      </c>
      <c r="R5598" s="1">
        <f t="shared" ca="1" si="598"/>
        <v>0.74806618919210377</v>
      </c>
      <c r="S5598" s="1">
        <f t="shared" ca="1" si="599"/>
        <v>1438</v>
      </c>
      <c r="T5598" s="1" t="str">
        <f t="shared" ca="1" si="595"/>
        <v/>
      </c>
    </row>
    <row r="5599" spans="1:20" x14ac:dyDescent="0.25">
      <c r="A5599" s="1">
        <v>5595</v>
      </c>
      <c r="B5599" s="1">
        <v>560</v>
      </c>
      <c r="C5599" s="1">
        <v>56</v>
      </c>
      <c r="D5599" s="1" t="s">
        <v>16</v>
      </c>
      <c r="E5599" s="1">
        <v>0</v>
      </c>
      <c r="J5599" s="1">
        <v>5595</v>
      </c>
      <c r="K5599" s="1">
        <f t="shared" ca="1" si="596"/>
        <v>0.82979951675760777</v>
      </c>
      <c r="L5599" s="1">
        <f t="shared" ca="1" si="597"/>
        <v>1722</v>
      </c>
      <c r="M5599" s="1" t="str">
        <f t="shared" ca="1" si="594"/>
        <v/>
      </c>
      <c r="Q5599" s="1">
        <v>5595</v>
      </c>
      <c r="R5599" s="1">
        <f t="shared" ca="1" si="598"/>
        <v>0.24730355849007857</v>
      </c>
      <c r="S5599" s="1">
        <f t="shared" ca="1" si="599"/>
        <v>4508</v>
      </c>
      <c r="T5599" s="1" t="str">
        <f t="shared" ca="1" si="595"/>
        <v/>
      </c>
    </row>
    <row r="5600" spans="1:20" x14ac:dyDescent="0.25">
      <c r="A5600" s="1">
        <v>5596</v>
      </c>
      <c r="B5600" s="1">
        <v>560</v>
      </c>
      <c r="C5600" s="1">
        <v>56</v>
      </c>
      <c r="D5600" s="1" t="s">
        <v>16</v>
      </c>
      <c r="E5600" s="1">
        <v>0</v>
      </c>
      <c r="J5600" s="1">
        <v>5596</v>
      </c>
      <c r="K5600" s="1">
        <f t="shared" ca="1" si="596"/>
        <v>0.20907036741353369</v>
      </c>
      <c r="L5600" s="1">
        <f t="shared" ca="1" si="597"/>
        <v>7891</v>
      </c>
      <c r="M5600" s="1" t="str">
        <f t="shared" ca="1" si="594"/>
        <v/>
      </c>
      <c r="Q5600" s="1">
        <v>5596</v>
      </c>
      <c r="R5600" s="1">
        <f t="shared" ca="1" si="598"/>
        <v>0.33344123825668881</v>
      </c>
      <c r="S5600" s="1">
        <f t="shared" ca="1" si="599"/>
        <v>3997</v>
      </c>
      <c r="T5600" s="1" t="str">
        <f t="shared" ca="1" si="595"/>
        <v/>
      </c>
    </row>
    <row r="5601" spans="1:20" x14ac:dyDescent="0.25">
      <c r="A5601" s="1">
        <v>5597</v>
      </c>
      <c r="B5601" s="1">
        <v>560</v>
      </c>
      <c r="C5601" s="1">
        <v>56</v>
      </c>
      <c r="D5601" s="1" t="s">
        <v>16</v>
      </c>
      <c r="E5601" s="1">
        <v>0</v>
      </c>
      <c r="J5601" s="1">
        <v>5597</v>
      </c>
      <c r="K5601" s="1">
        <f t="shared" ca="1" si="596"/>
        <v>0.41306502668446865</v>
      </c>
      <c r="L5601" s="1">
        <f t="shared" ca="1" si="597"/>
        <v>5883</v>
      </c>
      <c r="M5601" s="1" t="str">
        <f t="shared" ca="1" si="594"/>
        <v/>
      </c>
      <c r="Q5601" s="1">
        <v>5597</v>
      </c>
      <c r="R5601" s="1">
        <f t="shared" ca="1" si="598"/>
        <v>0.53539192991745277</v>
      </c>
      <c r="S5601" s="1">
        <f t="shared" ca="1" si="599"/>
        <v>2726</v>
      </c>
      <c r="T5601" s="1" t="str">
        <f t="shared" ca="1" si="595"/>
        <v/>
      </c>
    </row>
    <row r="5602" spans="1:20" x14ac:dyDescent="0.25">
      <c r="A5602" s="1">
        <v>5598</v>
      </c>
      <c r="B5602" s="1">
        <v>560</v>
      </c>
      <c r="C5602" s="1">
        <v>56</v>
      </c>
      <c r="D5602" s="1" t="s">
        <v>16</v>
      </c>
      <c r="E5602" s="1">
        <v>0</v>
      </c>
      <c r="J5602" s="1">
        <v>5598</v>
      </c>
      <c r="K5602" s="1">
        <f t="shared" ca="1" si="596"/>
        <v>0.17188820870636767</v>
      </c>
      <c r="L5602" s="1">
        <f t="shared" ca="1" si="597"/>
        <v>8281</v>
      </c>
      <c r="M5602" s="1" t="str">
        <f t="shared" ca="1" si="594"/>
        <v/>
      </c>
      <c r="Q5602" s="1">
        <v>5598</v>
      </c>
      <c r="R5602" s="1">
        <f t="shared" ca="1" si="598"/>
        <v>0.45686468576893446</v>
      </c>
      <c r="S5602" s="1">
        <f t="shared" ca="1" si="599"/>
        <v>3229</v>
      </c>
      <c r="T5602" s="1" t="str">
        <f t="shared" ca="1" si="595"/>
        <v/>
      </c>
    </row>
    <row r="5603" spans="1:20" x14ac:dyDescent="0.25">
      <c r="A5603" s="1">
        <v>5599</v>
      </c>
      <c r="B5603" s="1">
        <v>560</v>
      </c>
      <c r="C5603" s="1">
        <v>56</v>
      </c>
      <c r="D5603" s="1" t="s">
        <v>16</v>
      </c>
      <c r="E5603" s="1">
        <v>0</v>
      </c>
      <c r="J5603" s="1">
        <v>5599</v>
      </c>
      <c r="K5603" s="1">
        <f t="shared" ca="1" si="596"/>
        <v>0.5465958023760612</v>
      </c>
      <c r="L5603" s="1">
        <f t="shared" ca="1" si="597"/>
        <v>4534</v>
      </c>
      <c r="M5603" s="1" t="str">
        <f t="shared" ca="1" si="594"/>
        <v/>
      </c>
      <c r="Q5603" s="1">
        <v>5599</v>
      </c>
      <c r="R5603" s="1">
        <f t="shared" ca="1" si="598"/>
        <v>0.2932020973167988</v>
      </c>
      <c r="S5603" s="1">
        <f t="shared" ca="1" si="599"/>
        <v>4239</v>
      </c>
      <c r="T5603" s="1" t="str">
        <f t="shared" ca="1" si="595"/>
        <v/>
      </c>
    </row>
    <row r="5604" spans="1:20" x14ac:dyDescent="0.25">
      <c r="A5604" s="1">
        <v>5600</v>
      </c>
      <c r="B5604" s="1">
        <v>560</v>
      </c>
      <c r="C5604" s="1">
        <v>56</v>
      </c>
      <c r="D5604" s="1" t="s">
        <v>16</v>
      </c>
      <c r="E5604" s="1">
        <v>0</v>
      </c>
      <c r="J5604" s="1">
        <v>5600</v>
      </c>
      <c r="K5604" s="1">
        <f t="shared" ca="1" si="596"/>
        <v>0.23324551693797446</v>
      </c>
      <c r="L5604" s="1">
        <f t="shared" ca="1" si="597"/>
        <v>7628</v>
      </c>
      <c r="M5604" s="1" t="str">
        <f t="shared" ca="1" si="594"/>
        <v/>
      </c>
      <c r="Q5604" s="1">
        <v>5600</v>
      </c>
      <c r="R5604" s="1">
        <f t="shared" ca="1" si="598"/>
        <v>0.7124771677781947</v>
      </c>
      <c r="S5604" s="1">
        <f t="shared" ca="1" si="599"/>
        <v>1682</v>
      </c>
      <c r="T5604" s="1" t="str">
        <f t="shared" ca="1" si="595"/>
        <v/>
      </c>
    </row>
    <row r="5605" spans="1:20" x14ac:dyDescent="0.25">
      <c r="A5605" s="1">
        <v>5601</v>
      </c>
      <c r="B5605" s="1">
        <v>561</v>
      </c>
      <c r="C5605" s="1">
        <v>57</v>
      </c>
      <c r="D5605" s="1" t="s">
        <v>16</v>
      </c>
      <c r="E5605" s="1">
        <v>0</v>
      </c>
      <c r="J5605" s="1">
        <v>5601</v>
      </c>
      <c r="K5605" s="1">
        <f t="shared" ca="1" si="596"/>
        <v>0.48336210078286457</v>
      </c>
      <c r="L5605" s="1">
        <f t="shared" ca="1" si="597"/>
        <v>5157</v>
      </c>
      <c r="M5605" s="1" t="str">
        <f t="shared" ca="1" si="594"/>
        <v/>
      </c>
      <c r="Q5605" s="1">
        <v>5601</v>
      </c>
      <c r="R5605" s="1">
        <f t="shared" ca="1" si="598"/>
        <v>0.65891093884738139</v>
      </c>
      <c r="S5605" s="1">
        <f t="shared" ca="1" si="599"/>
        <v>1989</v>
      </c>
      <c r="T5605" s="1" t="str">
        <f t="shared" ca="1" si="595"/>
        <v/>
      </c>
    </row>
    <row r="5606" spans="1:20" x14ac:dyDescent="0.25">
      <c r="A5606" s="1">
        <v>5602</v>
      </c>
      <c r="B5606" s="1">
        <v>561</v>
      </c>
      <c r="C5606" s="1">
        <v>57</v>
      </c>
      <c r="D5606" s="1" t="s">
        <v>16</v>
      </c>
      <c r="E5606" s="1">
        <v>0</v>
      </c>
      <c r="J5606" s="1">
        <v>5602</v>
      </c>
      <c r="K5606" s="1">
        <f t="shared" ca="1" si="596"/>
        <v>0.49058340647136589</v>
      </c>
      <c r="L5606" s="1">
        <f t="shared" ca="1" si="597"/>
        <v>5078</v>
      </c>
      <c r="M5606" s="1" t="str">
        <f t="shared" ca="1" si="594"/>
        <v/>
      </c>
      <c r="Q5606" s="1">
        <v>5602</v>
      </c>
      <c r="R5606" s="1">
        <f t="shared" ca="1" si="598"/>
        <v>0.66577933263388767</v>
      </c>
      <c r="S5606" s="1">
        <f t="shared" ca="1" si="599"/>
        <v>1956</v>
      </c>
      <c r="T5606" s="1" t="str">
        <f t="shared" ca="1" si="595"/>
        <v/>
      </c>
    </row>
    <row r="5607" spans="1:20" x14ac:dyDescent="0.25">
      <c r="A5607" s="1">
        <v>5603</v>
      </c>
      <c r="B5607" s="1">
        <v>561</v>
      </c>
      <c r="C5607" s="1">
        <v>57</v>
      </c>
      <c r="D5607" s="1" t="s">
        <v>16</v>
      </c>
      <c r="E5607" s="1">
        <v>0</v>
      </c>
      <c r="J5607" s="1">
        <v>5603</v>
      </c>
      <c r="K5607" s="1">
        <f t="shared" ca="1" si="596"/>
        <v>0.21662047639368853</v>
      </c>
      <c r="L5607" s="1">
        <f t="shared" ca="1" si="597"/>
        <v>7816</v>
      </c>
      <c r="M5607" s="1" t="str">
        <f t="shared" ca="1" si="594"/>
        <v/>
      </c>
      <c r="Q5607" s="1">
        <v>5603</v>
      </c>
      <c r="R5607" s="1">
        <f t="shared" ca="1" si="598"/>
        <v>0.49839714536802471</v>
      </c>
      <c r="S5607" s="1">
        <f t="shared" ca="1" si="599"/>
        <v>2987</v>
      </c>
      <c r="T5607" s="1" t="str">
        <f t="shared" ca="1" si="595"/>
        <v/>
      </c>
    </row>
    <row r="5608" spans="1:20" x14ac:dyDescent="0.25">
      <c r="A5608" s="1">
        <v>5604</v>
      </c>
      <c r="B5608" s="1">
        <v>561</v>
      </c>
      <c r="C5608" s="1">
        <v>57</v>
      </c>
      <c r="D5608" s="1" t="s">
        <v>16</v>
      </c>
      <c r="E5608" s="1">
        <v>0</v>
      </c>
      <c r="J5608" s="1">
        <v>5604</v>
      </c>
      <c r="K5608" s="1">
        <f t="shared" ca="1" si="596"/>
        <v>1.1825017512072544E-2</v>
      </c>
      <c r="L5608" s="1">
        <f t="shared" ca="1" si="597"/>
        <v>9892</v>
      </c>
      <c r="M5608" s="1" t="str">
        <f t="shared" ca="1" si="594"/>
        <v/>
      </c>
      <c r="Q5608" s="1">
        <v>5604</v>
      </c>
      <c r="R5608" s="1">
        <f t="shared" ca="1" si="598"/>
        <v>0.41366504632612577</v>
      </c>
      <c r="S5608" s="1">
        <f t="shared" ca="1" si="599"/>
        <v>3501</v>
      </c>
      <c r="T5608" s="1" t="str">
        <f t="shared" ca="1" si="595"/>
        <v/>
      </c>
    </row>
    <row r="5609" spans="1:20" x14ac:dyDescent="0.25">
      <c r="A5609" s="1">
        <v>5605</v>
      </c>
      <c r="B5609" s="1">
        <v>561</v>
      </c>
      <c r="C5609" s="1">
        <v>57</v>
      </c>
      <c r="D5609" s="1" t="s">
        <v>16</v>
      </c>
      <c r="E5609" s="1">
        <v>0</v>
      </c>
      <c r="J5609" s="1">
        <v>5605</v>
      </c>
      <c r="K5609" s="1">
        <f t="shared" ca="1" si="596"/>
        <v>0.77591391777255603</v>
      </c>
      <c r="L5609" s="1">
        <f t="shared" ca="1" si="597"/>
        <v>2289</v>
      </c>
      <c r="M5609" s="1" t="str">
        <f t="shared" ca="1" si="594"/>
        <v/>
      </c>
      <c r="Q5609" s="1">
        <v>5605</v>
      </c>
      <c r="R5609" s="1">
        <f t="shared" ca="1" si="598"/>
        <v>0.61934846949877176</v>
      </c>
      <c r="S5609" s="1">
        <f t="shared" ca="1" si="599"/>
        <v>2241</v>
      </c>
      <c r="T5609" s="1" t="str">
        <f t="shared" ca="1" si="595"/>
        <v/>
      </c>
    </row>
    <row r="5610" spans="1:20" x14ac:dyDescent="0.25">
      <c r="A5610" s="1">
        <v>5606</v>
      </c>
      <c r="B5610" s="1">
        <v>561</v>
      </c>
      <c r="C5610" s="1">
        <v>57</v>
      </c>
      <c r="D5610" s="1" t="s">
        <v>16</v>
      </c>
      <c r="E5610" s="1">
        <v>0</v>
      </c>
      <c r="J5610" s="1">
        <v>5606</v>
      </c>
      <c r="K5610" s="1">
        <f t="shared" ca="1" si="596"/>
        <v>0.80533906015363055</v>
      </c>
      <c r="L5610" s="1">
        <f t="shared" ca="1" si="597"/>
        <v>1995</v>
      </c>
      <c r="M5610" s="1" t="str">
        <f t="shared" ca="1" si="594"/>
        <v/>
      </c>
      <c r="Q5610" s="1">
        <v>5606</v>
      </c>
      <c r="R5610" s="1">
        <f t="shared" ca="1" si="598"/>
        <v>0.61341171289508489</v>
      </c>
      <c r="S5610" s="1">
        <f t="shared" ca="1" si="599"/>
        <v>2275</v>
      </c>
      <c r="T5610" s="1" t="str">
        <f t="shared" ca="1" si="595"/>
        <v/>
      </c>
    </row>
    <row r="5611" spans="1:20" x14ac:dyDescent="0.25">
      <c r="A5611" s="1">
        <v>5607</v>
      </c>
      <c r="B5611" s="1">
        <v>561</v>
      </c>
      <c r="C5611" s="1">
        <v>57</v>
      </c>
      <c r="D5611" s="1" t="s">
        <v>16</v>
      </c>
      <c r="E5611" s="1">
        <v>0</v>
      </c>
      <c r="J5611" s="1">
        <v>5607</v>
      </c>
      <c r="K5611" s="1">
        <f t="shared" ca="1" si="596"/>
        <v>0.14636224268452247</v>
      </c>
      <c r="L5611" s="1">
        <f t="shared" ca="1" si="597"/>
        <v>8518</v>
      </c>
      <c r="M5611" s="1" t="str">
        <f t="shared" ca="1" si="594"/>
        <v/>
      </c>
      <c r="Q5611" s="1">
        <v>5607</v>
      </c>
      <c r="R5611" s="1">
        <f t="shared" ca="1" si="598"/>
        <v>4.6862868613298914E-2</v>
      </c>
      <c r="S5611" s="1">
        <f t="shared" ca="1" si="599"/>
        <v>5718</v>
      </c>
      <c r="T5611" s="1" t="str">
        <f t="shared" ca="1" si="595"/>
        <v/>
      </c>
    </row>
    <row r="5612" spans="1:20" x14ac:dyDescent="0.25">
      <c r="A5612" s="1">
        <v>5608</v>
      </c>
      <c r="B5612" s="1">
        <v>561</v>
      </c>
      <c r="C5612" s="1">
        <v>57</v>
      </c>
      <c r="D5612" s="1" t="s">
        <v>16</v>
      </c>
      <c r="E5612" s="1">
        <v>0</v>
      </c>
      <c r="J5612" s="1">
        <v>5608</v>
      </c>
      <c r="K5612" s="1">
        <f t="shared" ca="1" si="596"/>
        <v>0.39069339564730943</v>
      </c>
      <c r="L5612" s="1">
        <f t="shared" ca="1" si="597"/>
        <v>6089</v>
      </c>
      <c r="M5612" s="1" t="str">
        <f t="shared" ca="1" si="594"/>
        <v/>
      </c>
      <c r="Q5612" s="1">
        <v>5608</v>
      </c>
      <c r="R5612" s="1">
        <f t="shared" ca="1" si="598"/>
        <v>0.8672412683453834</v>
      </c>
      <c r="S5612" s="1">
        <f t="shared" ca="1" si="599"/>
        <v>739</v>
      </c>
      <c r="T5612" s="1" t="str">
        <f t="shared" ca="1" si="595"/>
        <v/>
      </c>
    </row>
    <row r="5613" spans="1:20" x14ac:dyDescent="0.25">
      <c r="A5613" s="1">
        <v>5609</v>
      </c>
      <c r="B5613" s="1">
        <v>561</v>
      </c>
      <c r="C5613" s="1">
        <v>57</v>
      </c>
      <c r="D5613" s="1" t="s">
        <v>16</v>
      </c>
      <c r="E5613" s="1">
        <v>0</v>
      </c>
      <c r="J5613" s="1">
        <v>5609</v>
      </c>
      <c r="K5613" s="1">
        <f t="shared" ca="1" si="596"/>
        <v>2.4489760828151574E-2</v>
      </c>
      <c r="L5613" s="1">
        <f t="shared" ca="1" si="597"/>
        <v>9757</v>
      </c>
      <c r="M5613" s="1" t="str">
        <f t="shared" ca="1" si="594"/>
        <v/>
      </c>
      <c r="Q5613" s="1">
        <v>5609</v>
      </c>
      <c r="R5613" s="1">
        <f t="shared" ca="1" si="598"/>
        <v>0.7096885879442929</v>
      </c>
      <c r="S5613" s="1">
        <f t="shared" ca="1" si="599"/>
        <v>1696</v>
      </c>
      <c r="T5613" s="1" t="str">
        <f t="shared" ca="1" si="595"/>
        <v/>
      </c>
    </row>
    <row r="5614" spans="1:20" x14ac:dyDescent="0.25">
      <c r="A5614" s="1">
        <v>5610</v>
      </c>
      <c r="B5614" s="1">
        <v>561</v>
      </c>
      <c r="C5614" s="1">
        <v>57</v>
      </c>
      <c r="D5614" s="1" t="s">
        <v>16</v>
      </c>
      <c r="E5614" s="1">
        <v>0</v>
      </c>
      <c r="J5614" s="1">
        <v>5610</v>
      </c>
      <c r="K5614" s="1">
        <f t="shared" ca="1" si="596"/>
        <v>0.79199566112442377</v>
      </c>
      <c r="L5614" s="1">
        <f t="shared" ca="1" si="597"/>
        <v>2129</v>
      </c>
      <c r="M5614" s="1" t="str">
        <f t="shared" ca="1" si="594"/>
        <v/>
      </c>
      <c r="Q5614" s="1">
        <v>5610</v>
      </c>
      <c r="R5614" s="1">
        <f t="shared" ca="1" si="598"/>
        <v>0.43270654445768197</v>
      </c>
      <c r="S5614" s="1">
        <f t="shared" ca="1" si="599"/>
        <v>3396</v>
      </c>
      <c r="T5614" s="1" t="str">
        <f t="shared" ca="1" si="595"/>
        <v/>
      </c>
    </row>
    <row r="5615" spans="1:20" x14ac:dyDescent="0.25">
      <c r="A5615" s="1">
        <v>5611</v>
      </c>
      <c r="B5615" s="1">
        <v>562</v>
      </c>
      <c r="C5615" s="1">
        <v>57</v>
      </c>
      <c r="D5615" s="1" t="s">
        <v>16</v>
      </c>
      <c r="E5615" s="1">
        <v>0</v>
      </c>
      <c r="J5615" s="1">
        <v>5611</v>
      </c>
      <c r="K5615" s="1">
        <f t="shared" ca="1" si="596"/>
        <v>6.2919199182910335E-2</v>
      </c>
      <c r="L5615" s="1">
        <f t="shared" ca="1" si="597"/>
        <v>9343</v>
      </c>
      <c r="M5615" s="1" t="str">
        <f t="shared" ca="1" si="594"/>
        <v/>
      </c>
      <c r="Q5615" s="1">
        <v>5611</v>
      </c>
      <c r="R5615" s="1">
        <f t="shared" ca="1" si="598"/>
        <v>0.1458818585215178</v>
      </c>
      <c r="S5615" s="1">
        <f t="shared" ca="1" si="599"/>
        <v>5136</v>
      </c>
      <c r="T5615" s="1" t="str">
        <f t="shared" ca="1" si="595"/>
        <v/>
      </c>
    </row>
    <row r="5616" spans="1:20" x14ac:dyDescent="0.25">
      <c r="A5616" s="1">
        <v>5612</v>
      </c>
      <c r="B5616" s="1">
        <v>562</v>
      </c>
      <c r="C5616" s="1">
        <v>57</v>
      </c>
      <c r="D5616" s="1" t="s">
        <v>16</v>
      </c>
      <c r="E5616" s="1">
        <v>0</v>
      </c>
      <c r="J5616" s="1">
        <v>5612</v>
      </c>
      <c r="K5616" s="1">
        <f t="shared" ca="1" si="596"/>
        <v>0.36887100847533771</v>
      </c>
      <c r="L5616" s="1">
        <f t="shared" ca="1" si="597"/>
        <v>6309</v>
      </c>
      <c r="M5616" s="1" t="str">
        <f t="shared" ca="1" si="594"/>
        <v/>
      </c>
      <c r="Q5616" s="1">
        <v>5612</v>
      </c>
      <c r="R5616" s="1">
        <f t="shared" ca="1" si="598"/>
        <v>0.97009369198875417</v>
      </c>
      <c r="S5616" s="1">
        <f t="shared" ca="1" si="599"/>
        <v>147</v>
      </c>
      <c r="T5616" s="1" t="str">
        <f t="shared" ca="1" si="595"/>
        <v/>
      </c>
    </row>
    <row r="5617" spans="1:20" x14ac:dyDescent="0.25">
      <c r="A5617" s="1">
        <v>5613</v>
      </c>
      <c r="B5617" s="1">
        <v>562</v>
      </c>
      <c r="C5617" s="1">
        <v>57</v>
      </c>
      <c r="D5617" s="1" t="s">
        <v>16</v>
      </c>
      <c r="E5617" s="1">
        <v>0</v>
      </c>
      <c r="J5617" s="1">
        <v>5613</v>
      </c>
      <c r="K5617" s="1">
        <f t="shared" ca="1" si="596"/>
        <v>0.31113390500821425</v>
      </c>
      <c r="L5617" s="1">
        <f t="shared" ca="1" si="597"/>
        <v>6840</v>
      </c>
      <c r="M5617" s="1" t="str">
        <f t="shared" ca="1" si="594"/>
        <v/>
      </c>
      <c r="Q5617" s="1">
        <v>5613</v>
      </c>
      <c r="R5617" s="1">
        <f t="shared" ca="1" si="598"/>
        <v>0.63650544085835425</v>
      </c>
      <c r="S5617" s="1">
        <f t="shared" ca="1" si="599"/>
        <v>2132</v>
      </c>
      <c r="T5617" s="1" t="str">
        <f t="shared" ca="1" si="595"/>
        <v/>
      </c>
    </row>
    <row r="5618" spans="1:20" x14ac:dyDescent="0.25">
      <c r="A5618" s="1">
        <v>5614</v>
      </c>
      <c r="B5618" s="1">
        <v>562</v>
      </c>
      <c r="C5618" s="1">
        <v>57</v>
      </c>
      <c r="D5618" s="1" t="s">
        <v>16</v>
      </c>
      <c r="E5618" s="1">
        <v>0</v>
      </c>
      <c r="J5618" s="1">
        <v>5614</v>
      </c>
      <c r="K5618" s="1">
        <f t="shared" ca="1" si="596"/>
        <v>0.26220286599157538</v>
      </c>
      <c r="L5618" s="1">
        <f t="shared" ca="1" si="597"/>
        <v>7326</v>
      </c>
      <c r="M5618" s="1" t="str">
        <f t="shared" ca="1" si="594"/>
        <v/>
      </c>
      <c r="Q5618" s="1">
        <v>5614</v>
      </c>
      <c r="R5618" s="1">
        <f t="shared" ca="1" si="598"/>
        <v>0.24419679593888322</v>
      </c>
      <c r="S5618" s="1">
        <f t="shared" ca="1" si="599"/>
        <v>4520</v>
      </c>
      <c r="T5618" s="1" t="str">
        <f t="shared" ca="1" si="595"/>
        <v/>
      </c>
    </row>
    <row r="5619" spans="1:20" x14ac:dyDescent="0.25">
      <c r="A5619" s="1">
        <v>5615</v>
      </c>
      <c r="B5619" s="1">
        <v>562</v>
      </c>
      <c r="C5619" s="1">
        <v>57</v>
      </c>
      <c r="D5619" s="1" t="s">
        <v>16</v>
      </c>
      <c r="E5619" s="1">
        <v>0</v>
      </c>
      <c r="J5619" s="1">
        <v>5615</v>
      </c>
      <c r="K5619" s="1">
        <f t="shared" ca="1" si="596"/>
        <v>0.80077050537521932</v>
      </c>
      <c r="L5619" s="1">
        <f t="shared" ca="1" si="597"/>
        <v>2034</v>
      </c>
      <c r="M5619" s="1" t="str">
        <f t="shared" ca="1" si="594"/>
        <v/>
      </c>
      <c r="Q5619" s="1">
        <v>5615</v>
      </c>
      <c r="R5619" s="1">
        <f t="shared" ca="1" si="598"/>
        <v>0.59162261947569261</v>
      </c>
      <c r="S5619" s="1">
        <f t="shared" ca="1" si="599"/>
        <v>2383</v>
      </c>
      <c r="T5619" s="1" t="str">
        <f t="shared" ca="1" si="595"/>
        <v/>
      </c>
    </row>
    <row r="5620" spans="1:20" x14ac:dyDescent="0.25">
      <c r="A5620" s="1">
        <v>5616</v>
      </c>
      <c r="B5620" s="1">
        <v>562</v>
      </c>
      <c r="C5620" s="1">
        <v>57</v>
      </c>
      <c r="D5620" s="1" t="s">
        <v>16</v>
      </c>
      <c r="E5620" s="1">
        <v>0</v>
      </c>
      <c r="J5620" s="1">
        <v>5616</v>
      </c>
      <c r="K5620" s="1">
        <f t="shared" ca="1" si="596"/>
        <v>0.52126893378788264</v>
      </c>
      <c r="L5620" s="1">
        <f t="shared" ca="1" si="597"/>
        <v>4800</v>
      </c>
      <c r="M5620" s="1" t="str">
        <f t="shared" ca="1" si="594"/>
        <v/>
      </c>
      <c r="Q5620" s="1">
        <v>5616</v>
      </c>
      <c r="R5620" s="1">
        <f t="shared" ca="1" si="598"/>
        <v>0.42934214234895329</v>
      </c>
      <c r="S5620" s="1">
        <f t="shared" ca="1" si="599"/>
        <v>3419</v>
      </c>
      <c r="T5620" s="1" t="str">
        <f t="shared" ca="1" si="595"/>
        <v/>
      </c>
    </row>
    <row r="5621" spans="1:20" x14ac:dyDescent="0.25">
      <c r="A5621" s="1">
        <v>5617</v>
      </c>
      <c r="B5621" s="1">
        <v>562</v>
      </c>
      <c r="C5621" s="1">
        <v>57</v>
      </c>
      <c r="D5621" s="1" t="s">
        <v>16</v>
      </c>
      <c r="E5621" s="1">
        <v>0</v>
      </c>
      <c r="J5621" s="1">
        <v>5617</v>
      </c>
      <c r="K5621" s="1">
        <f t="shared" ca="1" si="596"/>
        <v>0.30792185101591552</v>
      </c>
      <c r="L5621" s="1">
        <f t="shared" ca="1" si="597"/>
        <v>6872</v>
      </c>
      <c r="M5621" s="1" t="str">
        <f t="shared" ca="1" si="594"/>
        <v/>
      </c>
      <c r="Q5621" s="1">
        <v>5617</v>
      </c>
      <c r="R5621" s="1">
        <f t="shared" ca="1" si="598"/>
        <v>0.84194598540891352</v>
      </c>
      <c r="S5621" s="1">
        <f t="shared" ca="1" si="599"/>
        <v>869</v>
      </c>
      <c r="T5621" s="1" t="str">
        <f t="shared" ca="1" si="595"/>
        <v/>
      </c>
    </row>
    <row r="5622" spans="1:20" x14ac:dyDescent="0.25">
      <c r="A5622" s="1">
        <v>5618</v>
      </c>
      <c r="B5622" s="1">
        <v>562</v>
      </c>
      <c r="C5622" s="1">
        <v>57</v>
      </c>
      <c r="D5622" s="1" t="s">
        <v>16</v>
      </c>
      <c r="E5622" s="1">
        <v>0</v>
      </c>
      <c r="J5622" s="1">
        <v>5618</v>
      </c>
      <c r="K5622" s="1">
        <f t="shared" ca="1" si="596"/>
        <v>0.68245915138868662</v>
      </c>
      <c r="L5622" s="1">
        <f t="shared" ca="1" si="597"/>
        <v>3202</v>
      </c>
      <c r="M5622" s="1" t="str">
        <f t="shared" ca="1" si="594"/>
        <v/>
      </c>
      <c r="Q5622" s="1">
        <v>5618</v>
      </c>
      <c r="R5622" s="1">
        <f t="shared" ca="1" si="598"/>
        <v>0.59900737933119852</v>
      </c>
      <c r="S5622" s="1">
        <f t="shared" ca="1" si="599"/>
        <v>2357</v>
      </c>
      <c r="T5622" s="1" t="str">
        <f t="shared" ca="1" si="595"/>
        <v/>
      </c>
    </row>
    <row r="5623" spans="1:20" x14ac:dyDescent="0.25">
      <c r="A5623" s="1">
        <v>5619</v>
      </c>
      <c r="B5623" s="1">
        <v>562</v>
      </c>
      <c r="C5623" s="1">
        <v>57</v>
      </c>
      <c r="D5623" s="1" t="s">
        <v>16</v>
      </c>
      <c r="E5623" s="1">
        <v>0</v>
      </c>
      <c r="J5623" s="1">
        <v>5619</v>
      </c>
      <c r="K5623" s="1">
        <f t="shared" ca="1" si="596"/>
        <v>0.1071020952973526</v>
      </c>
      <c r="L5623" s="1">
        <f t="shared" ca="1" si="597"/>
        <v>8902</v>
      </c>
      <c r="M5623" s="1" t="str">
        <f t="shared" ca="1" si="594"/>
        <v/>
      </c>
      <c r="Q5623" s="1">
        <v>5619</v>
      </c>
      <c r="R5623" s="1">
        <f t="shared" ca="1" si="598"/>
        <v>0.88595242804939911</v>
      </c>
      <c r="S5623" s="1">
        <f t="shared" ca="1" si="599"/>
        <v>607</v>
      </c>
      <c r="T5623" s="1" t="str">
        <f t="shared" ca="1" si="595"/>
        <v/>
      </c>
    </row>
    <row r="5624" spans="1:20" x14ac:dyDescent="0.25">
      <c r="A5624" s="1">
        <v>5620</v>
      </c>
      <c r="B5624" s="1">
        <v>562</v>
      </c>
      <c r="C5624" s="1">
        <v>57</v>
      </c>
      <c r="D5624" s="1" t="s">
        <v>16</v>
      </c>
      <c r="E5624" s="1">
        <v>0</v>
      </c>
      <c r="J5624" s="1">
        <v>5620</v>
      </c>
      <c r="K5624" s="1">
        <f t="shared" ca="1" si="596"/>
        <v>0.41015774064284782</v>
      </c>
      <c r="L5624" s="1">
        <f t="shared" ca="1" si="597"/>
        <v>5900</v>
      </c>
      <c r="M5624" s="1" t="str">
        <f t="shared" ca="1" si="594"/>
        <v/>
      </c>
      <c r="Q5624" s="1">
        <v>5620</v>
      </c>
      <c r="R5624" s="1">
        <f t="shared" ca="1" si="598"/>
        <v>9.8052608558513166E-3</v>
      </c>
      <c r="S5624" s="1">
        <f t="shared" ca="1" si="599"/>
        <v>5942</v>
      </c>
      <c r="T5624" s="1" t="str">
        <f t="shared" ca="1" si="595"/>
        <v/>
      </c>
    </row>
    <row r="5625" spans="1:20" x14ac:dyDescent="0.25">
      <c r="A5625" s="1">
        <v>5621</v>
      </c>
      <c r="B5625" s="1">
        <v>563</v>
      </c>
      <c r="C5625" s="1">
        <v>57</v>
      </c>
      <c r="D5625" s="1" t="s">
        <v>16</v>
      </c>
      <c r="E5625" s="1">
        <v>0</v>
      </c>
      <c r="J5625" s="1">
        <v>5621</v>
      </c>
      <c r="K5625" s="1">
        <f t="shared" ca="1" si="596"/>
        <v>0.33160464773270415</v>
      </c>
      <c r="L5625" s="1">
        <f t="shared" ca="1" si="597"/>
        <v>6659</v>
      </c>
      <c r="M5625" s="1" t="str">
        <f t="shared" ca="1" si="594"/>
        <v/>
      </c>
      <c r="Q5625" s="1">
        <v>5621</v>
      </c>
      <c r="R5625" s="1">
        <f t="shared" ca="1" si="598"/>
        <v>0.87864502421860746</v>
      </c>
      <c r="S5625" s="1">
        <f t="shared" ca="1" si="599"/>
        <v>660</v>
      </c>
      <c r="T5625" s="1" t="str">
        <f t="shared" ca="1" si="595"/>
        <v/>
      </c>
    </row>
    <row r="5626" spans="1:20" x14ac:dyDescent="0.25">
      <c r="A5626" s="1">
        <v>5622</v>
      </c>
      <c r="B5626" s="1">
        <v>563</v>
      </c>
      <c r="C5626" s="1">
        <v>57</v>
      </c>
      <c r="D5626" s="1" t="s">
        <v>16</v>
      </c>
      <c r="E5626" s="1">
        <v>0</v>
      </c>
      <c r="J5626" s="1">
        <v>5622</v>
      </c>
      <c r="K5626" s="1">
        <f t="shared" ca="1" si="596"/>
        <v>0.70774755854761895</v>
      </c>
      <c r="L5626" s="1">
        <f t="shared" ca="1" si="597"/>
        <v>2955</v>
      </c>
      <c r="M5626" s="1" t="str">
        <f t="shared" ca="1" si="594"/>
        <v/>
      </c>
      <c r="Q5626" s="1">
        <v>5622</v>
      </c>
      <c r="R5626" s="1">
        <f t="shared" ca="1" si="598"/>
        <v>2.459557978557958E-2</v>
      </c>
      <c r="S5626" s="1">
        <f t="shared" ca="1" si="599"/>
        <v>5853</v>
      </c>
      <c r="T5626" s="1" t="str">
        <f t="shared" ca="1" si="595"/>
        <v/>
      </c>
    </row>
    <row r="5627" spans="1:20" x14ac:dyDescent="0.25">
      <c r="A5627" s="1">
        <v>5623</v>
      </c>
      <c r="B5627" s="1">
        <v>563</v>
      </c>
      <c r="C5627" s="1">
        <v>57</v>
      </c>
      <c r="D5627" s="1" t="s">
        <v>16</v>
      </c>
      <c r="E5627" s="1">
        <v>0</v>
      </c>
      <c r="J5627" s="1">
        <v>5623</v>
      </c>
      <c r="K5627" s="1">
        <f t="shared" ca="1" si="596"/>
        <v>0.21686233313319481</v>
      </c>
      <c r="L5627" s="1">
        <f t="shared" ca="1" si="597"/>
        <v>7813</v>
      </c>
      <c r="M5627" s="1" t="str">
        <f t="shared" ca="1" si="594"/>
        <v/>
      </c>
      <c r="Q5627" s="1">
        <v>5623</v>
      </c>
      <c r="R5627" s="1">
        <f t="shared" ca="1" si="598"/>
        <v>0.61172202274112619</v>
      </c>
      <c r="S5627" s="1">
        <f t="shared" ca="1" si="599"/>
        <v>2285</v>
      </c>
      <c r="T5627" s="1" t="str">
        <f t="shared" ca="1" si="595"/>
        <v/>
      </c>
    </row>
    <row r="5628" spans="1:20" x14ac:dyDescent="0.25">
      <c r="A5628" s="1">
        <v>5624</v>
      </c>
      <c r="B5628" s="1">
        <v>563</v>
      </c>
      <c r="C5628" s="1">
        <v>57</v>
      </c>
      <c r="D5628" s="1" t="s">
        <v>16</v>
      </c>
      <c r="E5628" s="1">
        <v>0</v>
      </c>
      <c r="J5628" s="1">
        <v>5624</v>
      </c>
      <c r="K5628" s="1">
        <f t="shared" ca="1" si="596"/>
        <v>0.34353224032758012</v>
      </c>
      <c r="L5628" s="1">
        <f t="shared" ca="1" si="597"/>
        <v>6547</v>
      </c>
      <c r="M5628" s="1" t="str">
        <f t="shared" ca="1" si="594"/>
        <v/>
      </c>
      <c r="Q5628" s="1">
        <v>5624</v>
      </c>
      <c r="R5628" s="1">
        <f t="shared" ca="1" si="598"/>
        <v>4.6774969222606266E-2</v>
      </c>
      <c r="S5628" s="1">
        <f t="shared" ca="1" si="599"/>
        <v>5720</v>
      </c>
      <c r="T5628" s="1" t="str">
        <f t="shared" ca="1" si="595"/>
        <v/>
      </c>
    </row>
    <row r="5629" spans="1:20" x14ac:dyDescent="0.25">
      <c r="A5629" s="1">
        <v>5625</v>
      </c>
      <c r="B5629" s="1">
        <v>563</v>
      </c>
      <c r="C5629" s="1">
        <v>57</v>
      </c>
      <c r="D5629" s="1" t="s">
        <v>16</v>
      </c>
      <c r="E5629" s="1">
        <v>0</v>
      </c>
      <c r="J5629" s="1">
        <v>5625</v>
      </c>
      <c r="K5629" s="1">
        <f t="shared" ca="1" si="596"/>
        <v>0.8025124716603601</v>
      </c>
      <c r="L5629" s="1">
        <f t="shared" ca="1" si="597"/>
        <v>2022</v>
      </c>
      <c r="M5629" s="1" t="str">
        <f t="shared" ca="1" si="594"/>
        <v/>
      </c>
      <c r="Q5629" s="1">
        <v>5625</v>
      </c>
      <c r="R5629" s="1">
        <f t="shared" ca="1" si="598"/>
        <v>0.46039279874061467</v>
      </c>
      <c r="S5629" s="1">
        <f t="shared" ca="1" si="599"/>
        <v>3213</v>
      </c>
      <c r="T5629" s="1" t="str">
        <f t="shared" ca="1" si="595"/>
        <v/>
      </c>
    </row>
    <row r="5630" spans="1:20" x14ac:dyDescent="0.25">
      <c r="A5630" s="1">
        <v>5626</v>
      </c>
      <c r="B5630" s="1">
        <v>563</v>
      </c>
      <c r="C5630" s="1">
        <v>57</v>
      </c>
      <c r="D5630" s="1" t="s">
        <v>16</v>
      </c>
      <c r="E5630" s="1">
        <v>0</v>
      </c>
      <c r="J5630" s="1">
        <v>5626</v>
      </c>
      <c r="K5630" s="1">
        <f t="shared" ca="1" si="596"/>
        <v>0.71493325600139357</v>
      </c>
      <c r="L5630" s="1">
        <f t="shared" ca="1" si="597"/>
        <v>2891</v>
      </c>
      <c r="M5630" s="1" t="str">
        <f t="shared" ca="1" si="594"/>
        <v/>
      </c>
      <c r="Q5630" s="1">
        <v>5626</v>
      </c>
      <c r="R5630" s="1">
        <f t="shared" ca="1" si="598"/>
        <v>0.12561925269579599</v>
      </c>
      <c r="S5630" s="1">
        <f t="shared" ca="1" si="599"/>
        <v>5271</v>
      </c>
      <c r="T5630" s="1" t="str">
        <f t="shared" ca="1" si="595"/>
        <v/>
      </c>
    </row>
    <row r="5631" spans="1:20" x14ac:dyDescent="0.25">
      <c r="A5631" s="1">
        <v>5627</v>
      </c>
      <c r="B5631" s="1">
        <v>563</v>
      </c>
      <c r="C5631" s="1">
        <v>57</v>
      </c>
      <c r="D5631" s="1" t="s">
        <v>16</v>
      </c>
      <c r="E5631" s="1">
        <v>0</v>
      </c>
      <c r="J5631" s="1">
        <v>5627</v>
      </c>
      <c r="K5631" s="1">
        <f t="shared" ca="1" si="596"/>
        <v>0.31041863199707775</v>
      </c>
      <c r="L5631" s="1">
        <f t="shared" ca="1" si="597"/>
        <v>6846</v>
      </c>
      <c r="M5631" s="1" t="str">
        <f t="shared" ca="1" si="594"/>
        <v/>
      </c>
      <c r="Q5631" s="1">
        <v>5627</v>
      </c>
      <c r="R5631" s="1">
        <f t="shared" ca="1" si="598"/>
        <v>7.5043749284548711E-2</v>
      </c>
      <c r="S5631" s="1">
        <f t="shared" ca="1" si="599"/>
        <v>5563</v>
      </c>
      <c r="T5631" s="1" t="str">
        <f t="shared" ca="1" si="595"/>
        <v/>
      </c>
    </row>
    <row r="5632" spans="1:20" x14ac:dyDescent="0.25">
      <c r="A5632" s="1">
        <v>5628</v>
      </c>
      <c r="B5632" s="1">
        <v>563</v>
      </c>
      <c r="C5632" s="1">
        <v>57</v>
      </c>
      <c r="D5632" s="1" t="s">
        <v>16</v>
      </c>
      <c r="E5632" s="1">
        <v>0</v>
      </c>
      <c r="J5632" s="1">
        <v>5628</v>
      </c>
      <c r="K5632" s="1">
        <f t="shared" ca="1" si="596"/>
        <v>0.77334982797217844</v>
      </c>
      <c r="L5632" s="1">
        <f t="shared" ca="1" si="597"/>
        <v>2315</v>
      </c>
      <c r="M5632" s="1" t="str">
        <f t="shared" ca="1" si="594"/>
        <v/>
      </c>
      <c r="Q5632" s="1">
        <v>5628</v>
      </c>
      <c r="R5632" s="1">
        <f t="shared" ca="1" si="598"/>
        <v>0.22968903647032179</v>
      </c>
      <c r="S5632" s="1">
        <f t="shared" ca="1" si="599"/>
        <v>4603</v>
      </c>
      <c r="T5632" s="1" t="str">
        <f t="shared" ca="1" si="595"/>
        <v/>
      </c>
    </row>
    <row r="5633" spans="1:20" x14ac:dyDescent="0.25">
      <c r="A5633" s="1">
        <v>5629</v>
      </c>
      <c r="B5633" s="1">
        <v>563</v>
      </c>
      <c r="C5633" s="1">
        <v>57</v>
      </c>
      <c r="D5633" s="1" t="s">
        <v>16</v>
      </c>
      <c r="E5633" s="1">
        <v>0</v>
      </c>
      <c r="J5633" s="1">
        <v>5629</v>
      </c>
      <c r="K5633" s="1">
        <f t="shared" ca="1" si="596"/>
        <v>0.25813488690531639</v>
      </c>
      <c r="L5633" s="1">
        <f t="shared" ca="1" si="597"/>
        <v>7363</v>
      </c>
      <c r="M5633" s="1" t="str">
        <f t="shared" ca="1" si="594"/>
        <v/>
      </c>
      <c r="Q5633" s="1">
        <v>5629</v>
      </c>
      <c r="R5633" s="1">
        <f t="shared" ca="1" si="598"/>
        <v>0.51306437972080898</v>
      </c>
      <c r="S5633" s="1">
        <f t="shared" ca="1" si="599"/>
        <v>2886</v>
      </c>
      <c r="T5633" s="1" t="str">
        <f t="shared" ca="1" si="595"/>
        <v/>
      </c>
    </row>
    <row r="5634" spans="1:20" x14ac:dyDescent="0.25">
      <c r="A5634" s="1">
        <v>5630</v>
      </c>
      <c r="B5634" s="1">
        <v>563</v>
      </c>
      <c r="C5634" s="1">
        <v>57</v>
      </c>
      <c r="D5634" s="1" t="s">
        <v>16</v>
      </c>
      <c r="E5634" s="1">
        <v>0</v>
      </c>
      <c r="J5634" s="1">
        <v>5630</v>
      </c>
      <c r="K5634" s="1">
        <f t="shared" ca="1" si="596"/>
        <v>0.4705538148466305</v>
      </c>
      <c r="L5634" s="1">
        <f t="shared" ca="1" si="597"/>
        <v>5289</v>
      </c>
      <c r="M5634" s="1" t="str">
        <f t="shared" ca="1" si="594"/>
        <v/>
      </c>
      <c r="Q5634" s="1">
        <v>5630</v>
      </c>
      <c r="R5634" s="1">
        <f t="shared" ca="1" si="598"/>
        <v>0.51894715738715014</v>
      </c>
      <c r="S5634" s="1">
        <f t="shared" ca="1" si="599"/>
        <v>2844</v>
      </c>
      <c r="T5634" s="1" t="str">
        <f t="shared" ca="1" si="595"/>
        <v/>
      </c>
    </row>
    <row r="5635" spans="1:20" x14ac:dyDescent="0.25">
      <c r="A5635" s="1">
        <v>5631</v>
      </c>
      <c r="B5635" s="1">
        <v>564</v>
      </c>
      <c r="C5635" s="1">
        <v>57</v>
      </c>
      <c r="D5635" s="1" t="s">
        <v>16</v>
      </c>
      <c r="E5635" s="1">
        <v>0</v>
      </c>
      <c r="J5635" s="1">
        <v>5631</v>
      </c>
      <c r="K5635" s="1">
        <f t="shared" ca="1" si="596"/>
        <v>0.33382098720180287</v>
      </c>
      <c r="L5635" s="1">
        <f t="shared" ca="1" si="597"/>
        <v>6643</v>
      </c>
      <c r="M5635" s="1" t="str">
        <f t="shared" ca="1" si="594"/>
        <v/>
      </c>
      <c r="Q5635" s="1">
        <v>5631</v>
      </c>
      <c r="R5635" s="1">
        <f t="shared" ca="1" si="598"/>
        <v>0.80157080912775025</v>
      </c>
      <c r="S5635" s="1">
        <f t="shared" ca="1" si="599"/>
        <v>1132</v>
      </c>
      <c r="T5635" s="1" t="str">
        <f t="shared" ca="1" si="595"/>
        <v/>
      </c>
    </row>
    <row r="5636" spans="1:20" x14ac:dyDescent="0.25">
      <c r="A5636" s="1">
        <v>5632</v>
      </c>
      <c r="B5636" s="1">
        <v>564</v>
      </c>
      <c r="C5636" s="1">
        <v>57</v>
      </c>
      <c r="D5636" s="1" t="s">
        <v>16</v>
      </c>
      <c r="E5636" s="1">
        <v>0</v>
      </c>
      <c r="J5636" s="1">
        <v>5632</v>
      </c>
      <c r="K5636" s="1">
        <f t="shared" ca="1" si="596"/>
        <v>0.34743158350829506</v>
      </c>
      <c r="L5636" s="1">
        <f t="shared" ca="1" si="597"/>
        <v>6515</v>
      </c>
      <c r="M5636" s="1" t="str">
        <f t="shared" ca="1" si="594"/>
        <v/>
      </c>
      <c r="Q5636" s="1">
        <v>5632</v>
      </c>
      <c r="R5636" s="1">
        <f t="shared" ca="1" si="598"/>
        <v>0.56744509872844184</v>
      </c>
      <c r="S5636" s="1">
        <f t="shared" ca="1" si="599"/>
        <v>2545</v>
      </c>
      <c r="T5636" s="1" t="str">
        <f t="shared" ca="1" si="595"/>
        <v/>
      </c>
    </row>
    <row r="5637" spans="1:20" x14ac:dyDescent="0.25">
      <c r="A5637" s="1">
        <v>5633</v>
      </c>
      <c r="B5637" s="1">
        <v>564</v>
      </c>
      <c r="C5637" s="1">
        <v>57</v>
      </c>
      <c r="D5637" s="1" t="s">
        <v>16</v>
      </c>
      <c r="E5637" s="1">
        <v>0</v>
      </c>
      <c r="J5637" s="1">
        <v>5633</v>
      </c>
      <c r="K5637" s="1">
        <f t="shared" ca="1" si="596"/>
        <v>0.99200737179890475</v>
      </c>
      <c r="L5637" s="1">
        <f t="shared" ca="1" si="597"/>
        <v>84</v>
      </c>
      <c r="M5637" s="1">
        <f t="shared" ref="M5637:M5700" ca="1" si="600">IF(L5637&lt;=$K$3,VLOOKUP(J5637,$A$5:$E$10004,5),"")</f>
        <v>0</v>
      </c>
      <c r="Q5637" s="1">
        <v>5633</v>
      </c>
      <c r="R5637" s="1">
        <f t="shared" ca="1" si="598"/>
        <v>0.61408067099110908</v>
      </c>
      <c r="S5637" s="1">
        <f t="shared" ca="1" si="599"/>
        <v>2270</v>
      </c>
      <c r="T5637" s="1" t="str">
        <f t="shared" ref="T5637:T5700" ca="1" si="601">IF(S5637&lt;=$R$3*$H$10,VLOOKUP(Q5637,$A$5:$E$10004,5),"")</f>
        <v/>
      </c>
    </row>
    <row r="5638" spans="1:20" x14ac:dyDescent="0.25">
      <c r="A5638" s="1">
        <v>5634</v>
      </c>
      <c r="B5638" s="1">
        <v>564</v>
      </c>
      <c r="C5638" s="1">
        <v>57</v>
      </c>
      <c r="D5638" s="1" t="s">
        <v>16</v>
      </c>
      <c r="E5638" s="1">
        <v>0</v>
      </c>
      <c r="J5638" s="1">
        <v>5634</v>
      </c>
      <c r="K5638" s="1">
        <f t="shared" ref="K5638:K5701" ca="1" si="602">RAND()</f>
        <v>1.5222460067597643E-2</v>
      </c>
      <c r="L5638" s="1">
        <f t="shared" ref="L5638:L5701" ca="1" si="603">_xlfn.RANK.EQ(K5638,$K$5:$K$10004)</f>
        <v>9864</v>
      </c>
      <c r="M5638" s="1" t="str">
        <f t="shared" ca="1" si="600"/>
        <v/>
      </c>
      <c r="Q5638" s="1">
        <v>5634</v>
      </c>
      <c r="R5638" s="1">
        <f t="shared" ref="R5638:R5701" ca="1" si="604">RAND()</f>
        <v>0.4786009870526039</v>
      </c>
      <c r="S5638" s="1">
        <f t="shared" ref="S5638:S5701" ca="1" si="605">_xlfn.RANK.EQ(R5638,$R$5:$R$6004)</f>
        <v>3105</v>
      </c>
      <c r="T5638" s="1" t="str">
        <f t="shared" ca="1" si="601"/>
        <v/>
      </c>
    </row>
    <row r="5639" spans="1:20" x14ac:dyDescent="0.25">
      <c r="A5639" s="1">
        <v>5635</v>
      </c>
      <c r="B5639" s="1">
        <v>564</v>
      </c>
      <c r="C5639" s="1">
        <v>57</v>
      </c>
      <c r="D5639" s="1" t="s">
        <v>16</v>
      </c>
      <c r="E5639" s="1">
        <v>0</v>
      </c>
      <c r="J5639" s="1">
        <v>5635</v>
      </c>
      <c r="K5639" s="1">
        <f t="shared" ca="1" si="602"/>
        <v>0.10765931978143073</v>
      </c>
      <c r="L5639" s="1">
        <f t="shared" ca="1" si="603"/>
        <v>8896</v>
      </c>
      <c r="M5639" s="1" t="str">
        <f t="shared" ca="1" si="600"/>
        <v/>
      </c>
      <c r="Q5639" s="1">
        <v>5635</v>
      </c>
      <c r="R5639" s="1">
        <f t="shared" ca="1" si="604"/>
        <v>0.63252487249324896</v>
      </c>
      <c r="S5639" s="1">
        <f t="shared" ca="1" si="605"/>
        <v>2163</v>
      </c>
      <c r="T5639" s="1" t="str">
        <f t="shared" ca="1" si="601"/>
        <v/>
      </c>
    </row>
    <row r="5640" spans="1:20" x14ac:dyDescent="0.25">
      <c r="A5640" s="1">
        <v>5636</v>
      </c>
      <c r="B5640" s="1">
        <v>564</v>
      </c>
      <c r="C5640" s="1">
        <v>57</v>
      </c>
      <c r="D5640" s="1" t="s">
        <v>16</v>
      </c>
      <c r="E5640" s="1">
        <v>1</v>
      </c>
      <c r="J5640" s="1">
        <v>5636</v>
      </c>
      <c r="K5640" s="1">
        <f t="shared" ca="1" si="602"/>
        <v>0.30178481760074893</v>
      </c>
      <c r="L5640" s="1">
        <f t="shared" ca="1" si="603"/>
        <v>6936</v>
      </c>
      <c r="M5640" s="1" t="str">
        <f t="shared" ca="1" si="600"/>
        <v/>
      </c>
      <c r="Q5640" s="1">
        <v>5636</v>
      </c>
      <c r="R5640" s="1">
        <f t="shared" ca="1" si="604"/>
        <v>4.3669599626269928E-2</v>
      </c>
      <c r="S5640" s="1">
        <f t="shared" ca="1" si="605"/>
        <v>5744</v>
      </c>
      <c r="T5640" s="1" t="str">
        <f t="shared" ca="1" si="601"/>
        <v/>
      </c>
    </row>
    <row r="5641" spans="1:20" x14ac:dyDescent="0.25">
      <c r="A5641" s="1">
        <v>5637</v>
      </c>
      <c r="B5641" s="1">
        <v>564</v>
      </c>
      <c r="C5641" s="1">
        <v>57</v>
      </c>
      <c r="D5641" s="1" t="s">
        <v>16</v>
      </c>
      <c r="E5641" s="1">
        <v>0</v>
      </c>
      <c r="J5641" s="1">
        <v>5637</v>
      </c>
      <c r="K5641" s="1">
        <f t="shared" ca="1" si="602"/>
        <v>0.9049629120538577</v>
      </c>
      <c r="L5641" s="1">
        <f t="shared" ca="1" si="603"/>
        <v>953</v>
      </c>
      <c r="M5641" s="1" t="str">
        <f t="shared" ca="1" si="600"/>
        <v/>
      </c>
      <c r="Q5641" s="1">
        <v>5637</v>
      </c>
      <c r="R5641" s="1">
        <f t="shared" ca="1" si="604"/>
        <v>0.17572624247508761</v>
      </c>
      <c r="S5641" s="1">
        <f t="shared" ca="1" si="605"/>
        <v>4957</v>
      </c>
      <c r="T5641" s="1" t="str">
        <f t="shared" ca="1" si="601"/>
        <v/>
      </c>
    </row>
    <row r="5642" spans="1:20" x14ac:dyDescent="0.25">
      <c r="A5642" s="1">
        <v>5638</v>
      </c>
      <c r="B5642" s="1">
        <v>564</v>
      </c>
      <c r="C5642" s="1">
        <v>57</v>
      </c>
      <c r="D5642" s="1" t="s">
        <v>16</v>
      </c>
      <c r="E5642" s="1">
        <v>0</v>
      </c>
      <c r="J5642" s="1">
        <v>5638</v>
      </c>
      <c r="K5642" s="1">
        <f t="shared" ca="1" si="602"/>
        <v>0.37338663831038321</v>
      </c>
      <c r="L5642" s="1">
        <f t="shared" ca="1" si="603"/>
        <v>6258</v>
      </c>
      <c r="M5642" s="1" t="str">
        <f t="shared" ca="1" si="600"/>
        <v/>
      </c>
      <c r="Q5642" s="1">
        <v>5638</v>
      </c>
      <c r="R5642" s="1">
        <f t="shared" ca="1" si="604"/>
        <v>0.430632758933291</v>
      </c>
      <c r="S5642" s="1">
        <f t="shared" ca="1" si="605"/>
        <v>3408</v>
      </c>
      <c r="T5642" s="1" t="str">
        <f t="shared" ca="1" si="601"/>
        <v/>
      </c>
    </row>
    <row r="5643" spans="1:20" x14ac:dyDescent="0.25">
      <c r="A5643" s="1">
        <v>5639</v>
      </c>
      <c r="B5643" s="1">
        <v>564</v>
      </c>
      <c r="C5643" s="1">
        <v>57</v>
      </c>
      <c r="D5643" s="1" t="s">
        <v>16</v>
      </c>
      <c r="E5643" s="1">
        <v>0</v>
      </c>
      <c r="J5643" s="1">
        <v>5639</v>
      </c>
      <c r="K5643" s="1">
        <f t="shared" ca="1" si="602"/>
        <v>0.37901576527620684</v>
      </c>
      <c r="L5643" s="1">
        <f t="shared" ca="1" si="603"/>
        <v>6195</v>
      </c>
      <c r="M5643" s="1" t="str">
        <f t="shared" ca="1" si="600"/>
        <v/>
      </c>
      <c r="Q5643" s="1">
        <v>5639</v>
      </c>
      <c r="R5643" s="1">
        <f t="shared" ca="1" si="604"/>
        <v>0.98112862161371972</v>
      </c>
      <c r="S5643" s="1">
        <f t="shared" ca="1" si="605"/>
        <v>92</v>
      </c>
      <c r="T5643" s="1" t="str">
        <f t="shared" ca="1" si="601"/>
        <v/>
      </c>
    </row>
    <row r="5644" spans="1:20" x14ac:dyDescent="0.25">
      <c r="A5644" s="1">
        <v>5640</v>
      </c>
      <c r="B5644" s="1">
        <v>564</v>
      </c>
      <c r="C5644" s="1">
        <v>57</v>
      </c>
      <c r="D5644" s="1" t="s">
        <v>16</v>
      </c>
      <c r="E5644" s="1">
        <v>0</v>
      </c>
      <c r="J5644" s="1">
        <v>5640</v>
      </c>
      <c r="K5644" s="1">
        <f t="shared" ca="1" si="602"/>
        <v>0.81493986616321978</v>
      </c>
      <c r="L5644" s="1">
        <f t="shared" ca="1" si="603"/>
        <v>1878</v>
      </c>
      <c r="M5644" s="1" t="str">
        <f t="shared" ca="1" si="600"/>
        <v/>
      </c>
      <c r="Q5644" s="1">
        <v>5640</v>
      </c>
      <c r="R5644" s="1">
        <f t="shared" ca="1" si="604"/>
        <v>0.82890374436173186</v>
      </c>
      <c r="S5644" s="1">
        <f t="shared" ca="1" si="605"/>
        <v>961</v>
      </c>
      <c r="T5644" s="1" t="str">
        <f t="shared" ca="1" si="601"/>
        <v/>
      </c>
    </row>
    <row r="5645" spans="1:20" x14ac:dyDescent="0.25">
      <c r="A5645" s="1">
        <v>5641</v>
      </c>
      <c r="B5645" s="1">
        <v>565</v>
      </c>
      <c r="C5645" s="1">
        <v>57</v>
      </c>
      <c r="D5645" s="1" t="s">
        <v>16</v>
      </c>
      <c r="E5645" s="1">
        <v>0</v>
      </c>
      <c r="J5645" s="1">
        <v>5641</v>
      </c>
      <c r="K5645" s="1">
        <f t="shared" ca="1" si="602"/>
        <v>0.16841273272785195</v>
      </c>
      <c r="L5645" s="1">
        <f t="shared" ca="1" si="603"/>
        <v>8317</v>
      </c>
      <c r="M5645" s="1" t="str">
        <f t="shared" ca="1" si="600"/>
        <v/>
      </c>
      <c r="Q5645" s="1">
        <v>5641</v>
      </c>
      <c r="R5645" s="1">
        <f t="shared" ca="1" si="604"/>
        <v>0.34468815565575928</v>
      </c>
      <c r="S5645" s="1">
        <f t="shared" ca="1" si="605"/>
        <v>3927</v>
      </c>
      <c r="T5645" s="1" t="str">
        <f t="shared" ca="1" si="601"/>
        <v/>
      </c>
    </row>
    <row r="5646" spans="1:20" x14ac:dyDescent="0.25">
      <c r="A5646" s="1">
        <v>5642</v>
      </c>
      <c r="B5646" s="1">
        <v>565</v>
      </c>
      <c r="C5646" s="1">
        <v>57</v>
      </c>
      <c r="D5646" s="1" t="s">
        <v>16</v>
      </c>
      <c r="E5646" s="1">
        <v>0</v>
      </c>
      <c r="J5646" s="1">
        <v>5642</v>
      </c>
      <c r="K5646" s="1">
        <f t="shared" ca="1" si="602"/>
        <v>0.63959205788449613</v>
      </c>
      <c r="L5646" s="1">
        <f t="shared" ca="1" si="603"/>
        <v>3628</v>
      </c>
      <c r="M5646" s="1" t="str">
        <f t="shared" ca="1" si="600"/>
        <v/>
      </c>
      <c r="Q5646" s="1">
        <v>5642</v>
      </c>
      <c r="R5646" s="1">
        <f t="shared" ca="1" si="604"/>
        <v>0.13173110208915928</v>
      </c>
      <c r="S5646" s="1">
        <f t="shared" ca="1" si="605"/>
        <v>5233</v>
      </c>
      <c r="T5646" s="1" t="str">
        <f t="shared" ca="1" si="601"/>
        <v/>
      </c>
    </row>
    <row r="5647" spans="1:20" x14ac:dyDescent="0.25">
      <c r="A5647" s="1">
        <v>5643</v>
      </c>
      <c r="B5647" s="1">
        <v>565</v>
      </c>
      <c r="C5647" s="1">
        <v>57</v>
      </c>
      <c r="D5647" s="1" t="s">
        <v>16</v>
      </c>
      <c r="E5647" s="1">
        <v>0</v>
      </c>
      <c r="J5647" s="1">
        <v>5643</v>
      </c>
      <c r="K5647" s="1">
        <f t="shared" ca="1" si="602"/>
        <v>0.70116152835957035</v>
      </c>
      <c r="L5647" s="1">
        <f t="shared" ca="1" si="603"/>
        <v>3011</v>
      </c>
      <c r="M5647" s="1" t="str">
        <f t="shared" ca="1" si="600"/>
        <v/>
      </c>
      <c r="Q5647" s="1">
        <v>5643</v>
      </c>
      <c r="R5647" s="1">
        <f t="shared" ca="1" si="604"/>
        <v>0.94637736323828248</v>
      </c>
      <c r="S5647" s="1">
        <f t="shared" ca="1" si="605"/>
        <v>288</v>
      </c>
      <c r="T5647" s="1" t="str">
        <f t="shared" ca="1" si="601"/>
        <v/>
      </c>
    </row>
    <row r="5648" spans="1:20" x14ac:dyDescent="0.25">
      <c r="A5648" s="1">
        <v>5644</v>
      </c>
      <c r="B5648" s="1">
        <v>565</v>
      </c>
      <c r="C5648" s="1">
        <v>57</v>
      </c>
      <c r="D5648" s="1" t="s">
        <v>16</v>
      </c>
      <c r="E5648" s="1">
        <v>0</v>
      </c>
      <c r="J5648" s="1">
        <v>5644</v>
      </c>
      <c r="K5648" s="1">
        <f t="shared" ca="1" si="602"/>
        <v>5.8287381565957808E-2</v>
      </c>
      <c r="L5648" s="1">
        <f t="shared" ca="1" si="603"/>
        <v>9388</v>
      </c>
      <c r="M5648" s="1" t="str">
        <f t="shared" ca="1" si="600"/>
        <v/>
      </c>
      <c r="Q5648" s="1">
        <v>5644</v>
      </c>
      <c r="R5648" s="1">
        <f t="shared" ca="1" si="604"/>
        <v>0.10854143363140312</v>
      </c>
      <c r="S5648" s="1">
        <f t="shared" ca="1" si="605"/>
        <v>5372</v>
      </c>
      <c r="T5648" s="1" t="str">
        <f t="shared" ca="1" si="601"/>
        <v/>
      </c>
    </row>
    <row r="5649" spans="1:20" x14ac:dyDescent="0.25">
      <c r="A5649" s="1">
        <v>5645</v>
      </c>
      <c r="B5649" s="1">
        <v>565</v>
      </c>
      <c r="C5649" s="1">
        <v>57</v>
      </c>
      <c r="D5649" s="1" t="s">
        <v>16</v>
      </c>
      <c r="E5649" s="1">
        <v>0</v>
      </c>
      <c r="J5649" s="1">
        <v>5645</v>
      </c>
      <c r="K5649" s="1">
        <f t="shared" ca="1" si="602"/>
        <v>0.22869783009975664</v>
      </c>
      <c r="L5649" s="1">
        <f t="shared" ca="1" si="603"/>
        <v>7687</v>
      </c>
      <c r="M5649" s="1" t="str">
        <f t="shared" ca="1" si="600"/>
        <v/>
      </c>
      <c r="Q5649" s="1">
        <v>5645</v>
      </c>
      <c r="R5649" s="1">
        <f t="shared" ca="1" si="604"/>
        <v>0.42562074916074821</v>
      </c>
      <c r="S5649" s="1">
        <f t="shared" ca="1" si="605"/>
        <v>3430</v>
      </c>
      <c r="T5649" s="1" t="str">
        <f t="shared" ca="1" si="601"/>
        <v/>
      </c>
    </row>
    <row r="5650" spans="1:20" x14ac:dyDescent="0.25">
      <c r="A5650" s="1">
        <v>5646</v>
      </c>
      <c r="B5650" s="1">
        <v>565</v>
      </c>
      <c r="C5650" s="1">
        <v>57</v>
      </c>
      <c r="D5650" s="1" t="s">
        <v>16</v>
      </c>
      <c r="E5650" s="1">
        <v>0</v>
      </c>
      <c r="J5650" s="1">
        <v>5646</v>
      </c>
      <c r="K5650" s="1">
        <f t="shared" ca="1" si="602"/>
        <v>0.37485643874019026</v>
      </c>
      <c r="L5650" s="1">
        <f t="shared" ca="1" si="603"/>
        <v>6242</v>
      </c>
      <c r="M5650" s="1" t="str">
        <f t="shared" ca="1" si="600"/>
        <v/>
      </c>
      <c r="Q5650" s="1">
        <v>5646</v>
      </c>
      <c r="R5650" s="1">
        <f t="shared" ca="1" si="604"/>
        <v>0.66089965809641993</v>
      </c>
      <c r="S5650" s="1">
        <f t="shared" ca="1" si="605"/>
        <v>1977</v>
      </c>
      <c r="T5650" s="1" t="str">
        <f t="shared" ca="1" si="601"/>
        <v/>
      </c>
    </row>
    <row r="5651" spans="1:20" x14ac:dyDescent="0.25">
      <c r="A5651" s="1">
        <v>5647</v>
      </c>
      <c r="B5651" s="1">
        <v>565</v>
      </c>
      <c r="C5651" s="1">
        <v>57</v>
      </c>
      <c r="D5651" s="1" t="s">
        <v>16</v>
      </c>
      <c r="E5651" s="1">
        <v>0</v>
      </c>
      <c r="J5651" s="1">
        <v>5647</v>
      </c>
      <c r="K5651" s="1">
        <f t="shared" ca="1" si="602"/>
        <v>0.88632140336980991</v>
      </c>
      <c r="L5651" s="1">
        <f t="shared" ca="1" si="603"/>
        <v>1139</v>
      </c>
      <c r="M5651" s="1" t="str">
        <f t="shared" ca="1" si="600"/>
        <v/>
      </c>
      <c r="Q5651" s="1">
        <v>5647</v>
      </c>
      <c r="R5651" s="1">
        <f t="shared" ca="1" si="604"/>
        <v>0.11706056513787977</v>
      </c>
      <c r="S5651" s="1">
        <f t="shared" ca="1" si="605"/>
        <v>5327</v>
      </c>
      <c r="T5651" s="1" t="str">
        <f t="shared" ca="1" si="601"/>
        <v/>
      </c>
    </row>
    <row r="5652" spans="1:20" x14ac:dyDescent="0.25">
      <c r="A5652" s="1">
        <v>5648</v>
      </c>
      <c r="B5652" s="1">
        <v>565</v>
      </c>
      <c r="C5652" s="1">
        <v>57</v>
      </c>
      <c r="D5652" s="1" t="s">
        <v>16</v>
      </c>
      <c r="E5652" s="1">
        <v>0</v>
      </c>
      <c r="J5652" s="1">
        <v>5648</v>
      </c>
      <c r="K5652" s="1">
        <f t="shared" ca="1" si="602"/>
        <v>0.78780927006503487</v>
      </c>
      <c r="L5652" s="1">
        <f t="shared" ca="1" si="603"/>
        <v>2168</v>
      </c>
      <c r="M5652" s="1" t="str">
        <f t="shared" ca="1" si="600"/>
        <v/>
      </c>
      <c r="Q5652" s="1">
        <v>5648</v>
      </c>
      <c r="R5652" s="1">
        <f t="shared" ca="1" si="604"/>
        <v>0.51900369252301515</v>
      </c>
      <c r="S5652" s="1">
        <f t="shared" ca="1" si="605"/>
        <v>2842</v>
      </c>
      <c r="T5652" s="1" t="str">
        <f t="shared" ca="1" si="601"/>
        <v/>
      </c>
    </row>
    <row r="5653" spans="1:20" x14ac:dyDescent="0.25">
      <c r="A5653" s="1">
        <v>5649</v>
      </c>
      <c r="B5653" s="1">
        <v>565</v>
      </c>
      <c r="C5653" s="1">
        <v>57</v>
      </c>
      <c r="D5653" s="1" t="s">
        <v>16</v>
      </c>
      <c r="E5653" s="1">
        <v>0</v>
      </c>
      <c r="J5653" s="1">
        <v>5649</v>
      </c>
      <c r="K5653" s="1">
        <f t="shared" ca="1" si="602"/>
        <v>0.7363604894558291</v>
      </c>
      <c r="L5653" s="1">
        <f t="shared" ca="1" si="603"/>
        <v>2667</v>
      </c>
      <c r="M5653" s="1" t="str">
        <f t="shared" ca="1" si="600"/>
        <v/>
      </c>
      <c r="Q5653" s="1">
        <v>5649</v>
      </c>
      <c r="R5653" s="1">
        <f t="shared" ca="1" si="604"/>
        <v>0.91894542914389032</v>
      </c>
      <c r="S5653" s="1">
        <f t="shared" ca="1" si="605"/>
        <v>428</v>
      </c>
      <c r="T5653" s="1" t="str">
        <f t="shared" ca="1" si="601"/>
        <v/>
      </c>
    </row>
    <row r="5654" spans="1:20" x14ac:dyDescent="0.25">
      <c r="A5654" s="1">
        <v>5650</v>
      </c>
      <c r="B5654" s="1">
        <v>565</v>
      </c>
      <c r="C5654" s="1">
        <v>57</v>
      </c>
      <c r="D5654" s="1" t="s">
        <v>16</v>
      </c>
      <c r="E5654" s="1">
        <v>0</v>
      </c>
      <c r="J5654" s="1">
        <v>5650</v>
      </c>
      <c r="K5654" s="1">
        <f t="shared" ca="1" si="602"/>
        <v>0.92696213750327139</v>
      </c>
      <c r="L5654" s="1">
        <f t="shared" ca="1" si="603"/>
        <v>760</v>
      </c>
      <c r="M5654" s="1" t="str">
        <f t="shared" ca="1" si="600"/>
        <v/>
      </c>
      <c r="Q5654" s="1">
        <v>5650</v>
      </c>
      <c r="R5654" s="1">
        <f t="shared" ca="1" si="604"/>
        <v>0.81063583609704337</v>
      </c>
      <c r="S5654" s="1">
        <f t="shared" ca="1" si="605"/>
        <v>1072</v>
      </c>
      <c r="T5654" s="1" t="str">
        <f t="shared" ca="1" si="601"/>
        <v/>
      </c>
    </row>
    <row r="5655" spans="1:20" x14ac:dyDescent="0.25">
      <c r="A5655" s="1">
        <v>5651</v>
      </c>
      <c r="B5655" s="1">
        <v>566</v>
      </c>
      <c r="C5655" s="1">
        <v>57</v>
      </c>
      <c r="D5655" s="1" t="s">
        <v>16</v>
      </c>
      <c r="E5655" s="1">
        <v>0</v>
      </c>
      <c r="J5655" s="1">
        <v>5651</v>
      </c>
      <c r="K5655" s="1">
        <f t="shared" ca="1" si="602"/>
        <v>2.0268282061299603E-2</v>
      </c>
      <c r="L5655" s="1">
        <f t="shared" ca="1" si="603"/>
        <v>9793</v>
      </c>
      <c r="M5655" s="1" t="str">
        <f t="shared" ca="1" si="600"/>
        <v/>
      </c>
      <c r="Q5655" s="1">
        <v>5651</v>
      </c>
      <c r="R5655" s="1">
        <f t="shared" ca="1" si="604"/>
        <v>0.80832327603618814</v>
      </c>
      <c r="S5655" s="1">
        <f t="shared" ca="1" si="605"/>
        <v>1093</v>
      </c>
      <c r="T5655" s="1" t="str">
        <f t="shared" ca="1" si="601"/>
        <v/>
      </c>
    </row>
    <row r="5656" spans="1:20" x14ac:dyDescent="0.25">
      <c r="A5656" s="1">
        <v>5652</v>
      </c>
      <c r="B5656" s="1">
        <v>566</v>
      </c>
      <c r="C5656" s="1">
        <v>57</v>
      </c>
      <c r="D5656" s="1" t="s">
        <v>16</v>
      </c>
      <c r="E5656" s="1">
        <v>0</v>
      </c>
      <c r="J5656" s="1">
        <v>5652</v>
      </c>
      <c r="K5656" s="1">
        <f t="shared" ca="1" si="602"/>
        <v>0.90995238462085626</v>
      </c>
      <c r="L5656" s="1">
        <f t="shared" ca="1" si="603"/>
        <v>903</v>
      </c>
      <c r="M5656" s="1" t="str">
        <f t="shared" ca="1" si="600"/>
        <v/>
      </c>
      <c r="Q5656" s="1">
        <v>5652</v>
      </c>
      <c r="R5656" s="1">
        <f t="shared" ca="1" si="604"/>
        <v>0.96290127099231981</v>
      </c>
      <c r="S5656" s="1">
        <f t="shared" ca="1" si="605"/>
        <v>190</v>
      </c>
      <c r="T5656" s="1" t="str">
        <f t="shared" ca="1" si="601"/>
        <v/>
      </c>
    </row>
    <row r="5657" spans="1:20" x14ac:dyDescent="0.25">
      <c r="A5657" s="1">
        <v>5653</v>
      </c>
      <c r="B5657" s="1">
        <v>566</v>
      </c>
      <c r="C5657" s="1">
        <v>57</v>
      </c>
      <c r="D5657" s="1" t="s">
        <v>16</v>
      </c>
      <c r="E5657" s="1">
        <v>0</v>
      </c>
      <c r="J5657" s="1">
        <v>5653</v>
      </c>
      <c r="K5657" s="1">
        <f t="shared" ca="1" si="602"/>
        <v>0.52340895013744326</v>
      </c>
      <c r="L5657" s="1">
        <f t="shared" ca="1" si="603"/>
        <v>4778</v>
      </c>
      <c r="M5657" s="1" t="str">
        <f t="shared" ca="1" si="600"/>
        <v/>
      </c>
      <c r="Q5657" s="1">
        <v>5653</v>
      </c>
      <c r="R5657" s="1">
        <f t="shared" ca="1" si="604"/>
        <v>0.33640666409772468</v>
      </c>
      <c r="S5657" s="1">
        <f t="shared" ca="1" si="605"/>
        <v>3981</v>
      </c>
      <c r="T5657" s="1" t="str">
        <f t="shared" ca="1" si="601"/>
        <v/>
      </c>
    </row>
    <row r="5658" spans="1:20" x14ac:dyDescent="0.25">
      <c r="A5658" s="1">
        <v>5654</v>
      </c>
      <c r="B5658" s="1">
        <v>566</v>
      </c>
      <c r="C5658" s="1">
        <v>57</v>
      </c>
      <c r="D5658" s="1" t="s">
        <v>16</v>
      </c>
      <c r="E5658" s="1">
        <v>0</v>
      </c>
      <c r="J5658" s="1">
        <v>5654</v>
      </c>
      <c r="K5658" s="1">
        <f t="shared" ca="1" si="602"/>
        <v>0.23075211954061936</v>
      </c>
      <c r="L5658" s="1">
        <f t="shared" ca="1" si="603"/>
        <v>7660</v>
      </c>
      <c r="M5658" s="1" t="str">
        <f t="shared" ca="1" si="600"/>
        <v/>
      </c>
      <c r="Q5658" s="1">
        <v>5654</v>
      </c>
      <c r="R5658" s="1">
        <f t="shared" ca="1" si="604"/>
        <v>2.150003238014897E-2</v>
      </c>
      <c r="S5658" s="1">
        <f t="shared" ca="1" si="605"/>
        <v>5872</v>
      </c>
      <c r="T5658" s="1" t="str">
        <f t="shared" ca="1" si="601"/>
        <v/>
      </c>
    </row>
    <row r="5659" spans="1:20" x14ac:dyDescent="0.25">
      <c r="A5659" s="1">
        <v>5655</v>
      </c>
      <c r="B5659" s="1">
        <v>566</v>
      </c>
      <c r="C5659" s="1">
        <v>57</v>
      </c>
      <c r="D5659" s="1" t="s">
        <v>16</v>
      </c>
      <c r="E5659" s="1">
        <v>0</v>
      </c>
      <c r="J5659" s="1">
        <v>5655</v>
      </c>
      <c r="K5659" s="1">
        <f t="shared" ca="1" si="602"/>
        <v>0.2216556438977989</v>
      </c>
      <c r="L5659" s="1">
        <f t="shared" ca="1" si="603"/>
        <v>7767</v>
      </c>
      <c r="M5659" s="1" t="str">
        <f t="shared" ca="1" si="600"/>
        <v/>
      </c>
      <c r="Q5659" s="1">
        <v>5655</v>
      </c>
      <c r="R5659" s="1">
        <f t="shared" ca="1" si="604"/>
        <v>0.94537984058350155</v>
      </c>
      <c r="S5659" s="1">
        <f t="shared" ca="1" si="605"/>
        <v>294</v>
      </c>
      <c r="T5659" s="1" t="str">
        <f t="shared" ca="1" si="601"/>
        <v/>
      </c>
    </row>
    <row r="5660" spans="1:20" x14ac:dyDescent="0.25">
      <c r="A5660" s="1">
        <v>5656</v>
      </c>
      <c r="B5660" s="1">
        <v>566</v>
      </c>
      <c r="C5660" s="1">
        <v>57</v>
      </c>
      <c r="D5660" s="1" t="s">
        <v>16</v>
      </c>
      <c r="E5660" s="1">
        <v>0</v>
      </c>
      <c r="J5660" s="1">
        <v>5656</v>
      </c>
      <c r="K5660" s="1">
        <f t="shared" ca="1" si="602"/>
        <v>0.56093067084204029</v>
      </c>
      <c r="L5660" s="1">
        <f t="shared" ca="1" si="603"/>
        <v>4394</v>
      </c>
      <c r="M5660" s="1" t="str">
        <f t="shared" ca="1" si="600"/>
        <v/>
      </c>
      <c r="Q5660" s="1">
        <v>5656</v>
      </c>
      <c r="R5660" s="1">
        <f t="shared" ca="1" si="604"/>
        <v>0.50387390702458335</v>
      </c>
      <c r="S5660" s="1">
        <f t="shared" ca="1" si="605"/>
        <v>2953</v>
      </c>
      <c r="T5660" s="1" t="str">
        <f t="shared" ca="1" si="601"/>
        <v/>
      </c>
    </row>
    <row r="5661" spans="1:20" x14ac:dyDescent="0.25">
      <c r="A5661" s="1">
        <v>5657</v>
      </c>
      <c r="B5661" s="1">
        <v>566</v>
      </c>
      <c r="C5661" s="1">
        <v>57</v>
      </c>
      <c r="D5661" s="1" t="s">
        <v>16</v>
      </c>
      <c r="E5661" s="1">
        <v>0</v>
      </c>
      <c r="J5661" s="1">
        <v>5657</v>
      </c>
      <c r="K5661" s="1">
        <f t="shared" ca="1" si="602"/>
        <v>0.62014366826271849</v>
      </c>
      <c r="L5661" s="1">
        <f t="shared" ca="1" si="603"/>
        <v>3828</v>
      </c>
      <c r="M5661" s="1" t="str">
        <f t="shared" ca="1" si="600"/>
        <v/>
      </c>
      <c r="Q5661" s="1">
        <v>5657</v>
      </c>
      <c r="R5661" s="1">
        <f t="shared" ca="1" si="604"/>
        <v>0.52825978006569285</v>
      </c>
      <c r="S5661" s="1">
        <f t="shared" ca="1" si="605"/>
        <v>2778</v>
      </c>
      <c r="T5661" s="1" t="str">
        <f t="shared" ca="1" si="601"/>
        <v/>
      </c>
    </row>
    <row r="5662" spans="1:20" x14ac:dyDescent="0.25">
      <c r="A5662" s="1">
        <v>5658</v>
      </c>
      <c r="B5662" s="1">
        <v>566</v>
      </c>
      <c r="C5662" s="1">
        <v>57</v>
      </c>
      <c r="D5662" s="1" t="s">
        <v>16</v>
      </c>
      <c r="E5662" s="1">
        <v>0</v>
      </c>
      <c r="J5662" s="1">
        <v>5658</v>
      </c>
      <c r="K5662" s="1">
        <f t="shared" ca="1" si="602"/>
        <v>0.25020741795873946</v>
      </c>
      <c r="L5662" s="1">
        <f t="shared" ca="1" si="603"/>
        <v>7440</v>
      </c>
      <c r="M5662" s="1" t="str">
        <f t="shared" ca="1" si="600"/>
        <v/>
      </c>
      <c r="Q5662" s="1">
        <v>5658</v>
      </c>
      <c r="R5662" s="1">
        <f t="shared" ca="1" si="604"/>
        <v>8.2151153109948805E-2</v>
      </c>
      <c r="S5662" s="1">
        <f t="shared" ca="1" si="605"/>
        <v>5524</v>
      </c>
      <c r="T5662" s="1" t="str">
        <f t="shared" ca="1" si="601"/>
        <v/>
      </c>
    </row>
    <row r="5663" spans="1:20" x14ac:dyDescent="0.25">
      <c r="A5663" s="1">
        <v>5659</v>
      </c>
      <c r="B5663" s="1">
        <v>566</v>
      </c>
      <c r="C5663" s="1">
        <v>57</v>
      </c>
      <c r="D5663" s="1" t="s">
        <v>16</v>
      </c>
      <c r="E5663" s="1">
        <v>0</v>
      </c>
      <c r="J5663" s="1">
        <v>5659</v>
      </c>
      <c r="K5663" s="1">
        <f t="shared" ca="1" si="602"/>
        <v>0.77273945024894986</v>
      </c>
      <c r="L5663" s="1">
        <f t="shared" ca="1" si="603"/>
        <v>2322</v>
      </c>
      <c r="M5663" s="1" t="str">
        <f t="shared" ca="1" si="600"/>
        <v/>
      </c>
      <c r="Q5663" s="1">
        <v>5659</v>
      </c>
      <c r="R5663" s="1">
        <f t="shared" ca="1" si="604"/>
        <v>0.57765492128780138</v>
      </c>
      <c r="S5663" s="1">
        <f t="shared" ca="1" si="605"/>
        <v>2478</v>
      </c>
      <c r="T5663" s="1" t="str">
        <f t="shared" ca="1" si="601"/>
        <v/>
      </c>
    </row>
    <row r="5664" spans="1:20" x14ac:dyDescent="0.25">
      <c r="A5664" s="1">
        <v>5660</v>
      </c>
      <c r="B5664" s="1">
        <v>566</v>
      </c>
      <c r="C5664" s="1">
        <v>57</v>
      </c>
      <c r="D5664" s="1" t="s">
        <v>16</v>
      </c>
      <c r="E5664" s="1">
        <v>0</v>
      </c>
      <c r="J5664" s="1">
        <v>5660</v>
      </c>
      <c r="K5664" s="1">
        <f t="shared" ca="1" si="602"/>
        <v>0.10058262119345773</v>
      </c>
      <c r="L5664" s="1">
        <f t="shared" ca="1" si="603"/>
        <v>8980</v>
      </c>
      <c r="M5664" s="1" t="str">
        <f t="shared" ca="1" si="600"/>
        <v/>
      </c>
      <c r="Q5664" s="1">
        <v>5660</v>
      </c>
      <c r="R5664" s="1">
        <f t="shared" ca="1" si="604"/>
        <v>0.73907050161628085</v>
      </c>
      <c r="S5664" s="1">
        <f t="shared" ca="1" si="605"/>
        <v>1516</v>
      </c>
      <c r="T5664" s="1" t="str">
        <f t="shared" ca="1" si="601"/>
        <v/>
      </c>
    </row>
    <row r="5665" spans="1:20" x14ac:dyDescent="0.25">
      <c r="A5665" s="1">
        <v>5661</v>
      </c>
      <c r="B5665" s="1">
        <v>567</v>
      </c>
      <c r="C5665" s="1">
        <v>57</v>
      </c>
      <c r="D5665" s="1" t="s">
        <v>16</v>
      </c>
      <c r="E5665" s="1">
        <v>0</v>
      </c>
      <c r="J5665" s="1">
        <v>5661</v>
      </c>
      <c r="K5665" s="1">
        <f t="shared" ca="1" si="602"/>
        <v>0.73620117182722933</v>
      </c>
      <c r="L5665" s="1">
        <f t="shared" ca="1" si="603"/>
        <v>2668</v>
      </c>
      <c r="M5665" s="1" t="str">
        <f t="shared" ca="1" si="600"/>
        <v/>
      </c>
      <c r="Q5665" s="1">
        <v>5661</v>
      </c>
      <c r="R5665" s="1">
        <f t="shared" ca="1" si="604"/>
        <v>0.6833672608724366</v>
      </c>
      <c r="S5665" s="1">
        <f t="shared" ca="1" si="605"/>
        <v>1849</v>
      </c>
      <c r="T5665" s="1" t="str">
        <f t="shared" ca="1" si="601"/>
        <v/>
      </c>
    </row>
    <row r="5666" spans="1:20" x14ac:dyDescent="0.25">
      <c r="A5666" s="1">
        <v>5662</v>
      </c>
      <c r="B5666" s="1">
        <v>567</v>
      </c>
      <c r="C5666" s="1">
        <v>57</v>
      </c>
      <c r="D5666" s="1" t="s">
        <v>16</v>
      </c>
      <c r="E5666" s="1">
        <v>0</v>
      </c>
      <c r="J5666" s="1">
        <v>5662</v>
      </c>
      <c r="K5666" s="1">
        <f t="shared" ca="1" si="602"/>
        <v>0.3014427328659377</v>
      </c>
      <c r="L5666" s="1">
        <f t="shared" ca="1" si="603"/>
        <v>6939</v>
      </c>
      <c r="M5666" s="1" t="str">
        <f t="shared" ca="1" si="600"/>
        <v/>
      </c>
      <c r="Q5666" s="1">
        <v>5662</v>
      </c>
      <c r="R5666" s="1">
        <f t="shared" ca="1" si="604"/>
        <v>6.1537931462698148E-2</v>
      </c>
      <c r="S5666" s="1">
        <f t="shared" ca="1" si="605"/>
        <v>5639</v>
      </c>
      <c r="T5666" s="1" t="str">
        <f t="shared" ca="1" si="601"/>
        <v/>
      </c>
    </row>
    <row r="5667" spans="1:20" x14ac:dyDescent="0.25">
      <c r="A5667" s="1">
        <v>5663</v>
      </c>
      <c r="B5667" s="1">
        <v>567</v>
      </c>
      <c r="C5667" s="1">
        <v>57</v>
      </c>
      <c r="D5667" s="1" t="s">
        <v>16</v>
      </c>
      <c r="E5667" s="1">
        <v>0</v>
      </c>
      <c r="J5667" s="1">
        <v>5663</v>
      </c>
      <c r="K5667" s="1">
        <f t="shared" ca="1" si="602"/>
        <v>0.7282403689415955</v>
      </c>
      <c r="L5667" s="1">
        <f t="shared" ca="1" si="603"/>
        <v>2760</v>
      </c>
      <c r="M5667" s="1" t="str">
        <f t="shared" ca="1" si="600"/>
        <v/>
      </c>
      <c r="Q5667" s="1">
        <v>5663</v>
      </c>
      <c r="R5667" s="1">
        <f t="shared" ca="1" si="604"/>
        <v>0.18569473452905905</v>
      </c>
      <c r="S5667" s="1">
        <f t="shared" ca="1" si="605"/>
        <v>4881</v>
      </c>
      <c r="T5667" s="1" t="str">
        <f t="shared" ca="1" si="601"/>
        <v/>
      </c>
    </row>
    <row r="5668" spans="1:20" x14ac:dyDescent="0.25">
      <c r="A5668" s="1">
        <v>5664</v>
      </c>
      <c r="B5668" s="1">
        <v>567</v>
      </c>
      <c r="C5668" s="1">
        <v>57</v>
      </c>
      <c r="D5668" s="1" t="s">
        <v>16</v>
      </c>
      <c r="E5668" s="1">
        <v>0</v>
      </c>
      <c r="J5668" s="1">
        <v>5664</v>
      </c>
      <c r="K5668" s="1">
        <f t="shared" ca="1" si="602"/>
        <v>0.28763596064273333</v>
      </c>
      <c r="L5668" s="1">
        <f t="shared" ca="1" si="603"/>
        <v>7058</v>
      </c>
      <c r="M5668" s="1" t="str">
        <f t="shared" ca="1" si="600"/>
        <v/>
      </c>
      <c r="Q5668" s="1">
        <v>5664</v>
      </c>
      <c r="R5668" s="1">
        <f t="shared" ca="1" si="604"/>
        <v>0.68786371489682352</v>
      </c>
      <c r="S5668" s="1">
        <f t="shared" ca="1" si="605"/>
        <v>1812</v>
      </c>
      <c r="T5668" s="1" t="str">
        <f t="shared" ca="1" si="601"/>
        <v/>
      </c>
    </row>
    <row r="5669" spans="1:20" x14ac:dyDescent="0.25">
      <c r="A5669" s="1">
        <v>5665</v>
      </c>
      <c r="B5669" s="1">
        <v>567</v>
      </c>
      <c r="C5669" s="1">
        <v>57</v>
      </c>
      <c r="D5669" s="1" t="s">
        <v>16</v>
      </c>
      <c r="E5669" s="1">
        <v>0</v>
      </c>
      <c r="J5669" s="1">
        <v>5665</v>
      </c>
      <c r="K5669" s="1">
        <f t="shared" ca="1" si="602"/>
        <v>3.9201049765623663E-3</v>
      </c>
      <c r="L5669" s="1">
        <f t="shared" ca="1" si="603"/>
        <v>9968</v>
      </c>
      <c r="M5669" s="1" t="str">
        <f t="shared" ca="1" si="600"/>
        <v/>
      </c>
      <c r="Q5669" s="1">
        <v>5665</v>
      </c>
      <c r="R5669" s="1">
        <f t="shared" ca="1" si="604"/>
        <v>0.47862084154529405</v>
      </c>
      <c r="S5669" s="1">
        <f t="shared" ca="1" si="605"/>
        <v>3104</v>
      </c>
      <c r="T5669" s="1" t="str">
        <f t="shared" ca="1" si="601"/>
        <v/>
      </c>
    </row>
    <row r="5670" spans="1:20" x14ac:dyDescent="0.25">
      <c r="A5670" s="1">
        <v>5666</v>
      </c>
      <c r="B5670" s="1">
        <v>567</v>
      </c>
      <c r="C5670" s="1">
        <v>57</v>
      </c>
      <c r="D5670" s="1" t="s">
        <v>16</v>
      </c>
      <c r="E5670" s="1">
        <v>0</v>
      </c>
      <c r="J5670" s="1">
        <v>5666</v>
      </c>
      <c r="K5670" s="1">
        <f t="shared" ca="1" si="602"/>
        <v>0.13822236656434272</v>
      </c>
      <c r="L5670" s="1">
        <f t="shared" ca="1" si="603"/>
        <v>8588</v>
      </c>
      <c r="M5670" s="1" t="str">
        <f t="shared" ca="1" si="600"/>
        <v/>
      </c>
      <c r="Q5670" s="1">
        <v>5666</v>
      </c>
      <c r="R5670" s="1">
        <f t="shared" ca="1" si="604"/>
        <v>4.0204535087648208E-2</v>
      </c>
      <c r="S5670" s="1">
        <f t="shared" ca="1" si="605"/>
        <v>5759</v>
      </c>
      <c r="T5670" s="1" t="str">
        <f t="shared" ca="1" si="601"/>
        <v/>
      </c>
    </row>
    <row r="5671" spans="1:20" x14ac:dyDescent="0.25">
      <c r="A5671" s="1">
        <v>5667</v>
      </c>
      <c r="B5671" s="1">
        <v>567</v>
      </c>
      <c r="C5671" s="1">
        <v>57</v>
      </c>
      <c r="D5671" s="1" t="s">
        <v>16</v>
      </c>
      <c r="E5671" s="1">
        <v>0</v>
      </c>
      <c r="J5671" s="1">
        <v>5667</v>
      </c>
      <c r="K5671" s="1">
        <f t="shared" ca="1" si="602"/>
        <v>0.461379311684465</v>
      </c>
      <c r="L5671" s="1">
        <f t="shared" ca="1" si="603"/>
        <v>5384</v>
      </c>
      <c r="M5671" s="1" t="str">
        <f t="shared" ca="1" si="600"/>
        <v/>
      </c>
      <c r="Q5671" s="1">
        <v>5667</v>
      </c>
      <c r="R5671" s="1">
        <f t="shared" ca="1" si="604"/>
        <v>0.13553193667832886</v>
      </c>
      <c r="S5671" s="1">
        <f t="shared" ca="1" si="605"/>
        <v>5212</v>
      </c>
      <c r="T5671" s="1" t="str">
        <f t="shared" ca="1" si="601"/>
        <v/>
      </c>
    </row>
    <row r="5672" spans="1:20" x14ac:dyDescent="0.25">
      <c r="A5672" s="1">
        <v>5668</v>
      </c>
      <c r="B5672" s="1">
        <v>567</v>
      </c>
      <c r="C5672" s="1">
        <v>57</v>
      </c>
      <c r="D5672" s="1" t="s">
        <v>16</v>
      </c>
      <c r="E5672" s="1">
        <v>0</v>
      </c>
      <c r="J5672" s="1">
        <v>5668</v>
      </c>
      <c r="K5672" s="1">
        <f t="shared" ca="1" si="602"/>
        <v>0.25048794187309564</v>
      </c>
      <c r="L5672" s="1">
        <f t="shared" ca="1" si="603"/>
        <v>7438</v>
      </c>
      <c r="M5672" s="1" t="str">
        <f t="shared" ca="1" si="600"/>
        <v/>
      </c>
      <c r="Q5672" s="1">
        <v>5668</v>
      </c>
      <c r="R5672" s="1">
        <f t="shared" ca="1" si="604"/>
        <v>0.71955472725997516</v>
      </c>
      <c r="S5672" s="1">
        <f t="shared" ca="1" si="605"/>
        <v>1643</v>
      </c>
      <c r="T5672" s="1" t="str">
        <f t="shared" ca="1" si="601"/>
        <v/>
      </c>
    </row>
    <row r="5673" spans="1:20" x14ac:dyDescent="0.25">
      <c r="A5673" s="1">
        <v>5669</v>
      </c>
      <c r="B5673" s="1">
        <v>567</v>
      </c>
      <c r="C5673" s="1">
        <v>57</v>
      </c>
      <c r="D5673" s="1" t="s">
        <v>16</v>
      </c>
      <c r="E5673" s="1">
        <v>0</v>
      </c>
      <c r="J5673" s="1">
        <v>5669</v>
      </c>
      <c r="K5673" s="1">
        <f t="shared" ca="1" si="602"/>
        <v>0.23037497822664188</v>
      </c>
      <c r="L5673" s="1">
        <f t="shared" ca="1" si="603"/>
        <v>7670</v>
      </c>
      <c r="M5673" s="1" t="str">
        <f t="shared" ca="1" si="600"/>
        <v/>
      </c>
      <c r="Q5673" s="1">
        <v>5669</v>
      </c>
      <c r="R5673" s="1">
        <f t="shared" ca="1" si="604"/>
        <v>0.1043462912326022</v>
      </c>
      <c r="S5673" s="1">
        <f t="shared" ca="1" si="605"/>
        <v>5406</v>
      </c>
      <c r="T5673" s="1" t="str">
        <f t="shared" ca="1" si="601"/>
        <v/>
      </c>
    </row>
    <row r="5674" spans="1:20" x14ac:dyDescent="0.25">
      <c r="A5674" s="1">
        <v>5670</v>
      </c>
      <c r="B5674" s="1">
        <v>567</v>
      </c>
      <c r="C5674" s="1">
        <v>57</v>
      </c>
      <c r="D5674" s="1" t="s">
        <v>16</v>
      </c>
      <c r="E5674" s="1">
        <v>0</v>
      </c>
      <c r="J5674" s="1">
        <v>5670</v>
      </c>
      <c r="K5674" s="1">
        <f t="shared" ca="1" si="602"/>
        <v>0.43279362326101423</v>
      </c>
      <c r="L5674" s="1">
        <f t="shared" ca="1" si="603"/>
        <v>5669</v>
      </c>
      <c r="M5674" s="1" t="str">
        <f t="shared" ca="1" si="600"/>
        <v/>
      </c>
      <c r="Q5674" s="1">
        <v>5670</v>
      </c>
      <c r="R5674" s="1">
        <f t="shared" ca="1" si="604"/>
        <v>0.9893330959348603</v>
      </c>
      <c r="S5674" s="1">
        <f t="shared" ca="1" si="605"/>
        <v>55</v>
      </c>
      <c r="T5674" s="1">
        <f t="shared" ca="1" si="601"/>
        <v>0</v>
      </c>
    </row>
    <row r="5675" spans="1:20" x14ac:dyDescent="0.25">
      <c r="A5675" s="1">
        <v>5671</v>
      </c>
      <c r="B5675" s="1">
        <v>568</v>
      </c>
      <c r="C5675" s="1">
        <v>57</v>
      </c>
      <c r="D5675" s="1" t="s">
        <v>16</v>
      </c>
      <c r="E5675" s="1">
        <v>0</v>
      </c>
      <c r="J5675" s="1">
        <v>5671</v>
      </c>
      <c r="K5675" s="1">
        <f t="shared" ca="1" si="602"/>
        <v>0.46793944555130784</v>
      </c>
      <c r="L5675" s="1">
        <f t="shared" ca="1" si="603"/>
        <v>5318</v>
      </c>
      <c r="M5675" s="1" t="str">
        <f t="shared" ca="1" si="600"/>
        <v/>
      </c>
      <c r="Q5675" s="1">
        <v>5671</v>
      </c>
      <c r="R5675" s="1">
        <f t="shared" ca="1" si="604"/>
        <v>0.59097027136285507</v>
      </c>
      <c r="S5675" s="1">
        <f t="shared" ca="1" si="605"/>
        <v>2386</v>
      </c>
      <c r="T5675" s="1" t="str">
        <f t="shared" ca="1" si="601"/>
        <v/>
      </c>
    </row>
    <row r="5676" spans="1:20" x14ac:dyDescent="0.25">
      <c r="A5676" s="1">
        <v>5672</v>
      </c>
      <c r="B5676" s="1">
        <v>568</v>
      </c>
      <c r="C5676" s="1">
        <v>57</v>
      </c>
      <c r="D5676" s="1" t="s">
        <v>16</v>
      </c>
      <c r="E5676" s="1">
        <v>0</v>
      </c>
      <c r="J5676" s="1">
        <v>5672</v>
      </c>
      <c r="K5676" s="1">
        <f t="shared" ca="1" si="602"/>
        <v>0.54146119159181905</v>
      </c>
      <c r="L5676" s="1">
        <f t="shared" ca="1" si="603"/>
        <v>4588</v>
      </c>
      <c r="M5676" s="1" t="str">
        <f t="shared" ca="1" si="600"/>
        <v/>
      </c>
      <c r="Q5676" s="1">
        <v>5672</v>
      </c>
      <c r="R5676" s="1">
        <f t="shared" ca="1" si="604"/>
        <v>9.0744364386584064E-2</v>
      </c>
      <c r="S5676" s="1">
        <f t="shared" ca="1" si="605"/>
        <v>5477</v>
      </c>
      <c r="T5676" s="1" t="str">
        <f t="shared" ca="1" si="601"/>
        <v/>
      </c>
    </row>
    <row r="5677" spans="1:20" x14ac:dyDescent="0.25">
      <c r="A5677" s="1">
        <v>5673</v>
      </c>
      <c r="B5677" s="1">
        <v>568</v>
      </c>
      <c r="C5677" s="1">
        <v>57</v>
      </c>
      <c r="D5677" s="1" t="s">
        <v>16</v>
      </c>
      <c r="E5677" s="1">
        <v>0</v>
      </c>
      <c r="J5677" s="1">
        <v>5673</v>
      </c>
      <c r="K5677" s="1">
        <f t="shared" ca="1" si="602"/>
        <v>9.6576555232371075E-2</v>
      </c>
      <c r="L5677" s="1">
        <f t="shared" ca="1" si="603"/>
        <v>9019</v>
      </c>
      <c r="M5677" s="1" t="str">
        <f t="shared" ca="1" si="600"/>
        <v/>
      </c>
      <c r="Q5677" s="1">
        <v>5673</v>
      </c>
      <c r="R5677" s="1">
        <f t="shared" ca="1" si="604"/>
        <v>0.39361705399756575</v>
      </c>
      <c r="S5677" s="1">
        <f t="shared" ca="1" si="605"/>
        <v>3626</v>
      </c>
      <c r="T5677" s="1" t="str">
        <f t="shared" ca="1" si="601"/>
        <v/>
      </c>
    </row>
    <row r="5678" spans="1:20" x14ac:dyDescent="0.25">
      <c r="A5678" s="1">
        <v>5674</v>
      </c>
      <c r="B5678" s="1">
        <v>568</v>
      </c>
      <c r="C5678" s="1">
        <v>57</v>
      </c>
      <c r="D5678" s="1" t="s">
        <v>16</v>
      </c>
      <c r="E5678" s="1">
        <v>0</v>
      </c>
      <c r="J5678" s="1">
        <v>5674</v>
      </c>
      <c r="K5678" s="1">
        <f t="shared" ca="1" si="602"/>
        <v>0.23648118965581444</v>
      </c>
      <c r="L5678" s="1">
        <f t="shared" ca="1" si="603"/>
        <v>7587</v>
      </c>
      <c r="M5678" s="1" t="str">
        <f t="shared" ca="1" si="600"/>
        <v/>
      </c>
      <c r="Q5678" s="1">
        <v>5674</v>
      </c>
      <c r="R5678" s="1">
        <f t="shared" ca="1" si="604"/>
        <v>0.98550241859889887</v>
      </c>
      <c r="S5678" s="1">
        <f t="shared" ca="1" si="605"/>
        <v>77</v>
      </c>
      <c r="T5678" s="1" t="str">
        <f t="shared" ca="1" si="601"/>
        <v/>
      </c>
    </row>
    <row r="5679" spans="1:20" x14ac:dyDescent="0.25">
      <c r="A5679" s="1">
        <v>5675</v>
      </c>
      <c r="B5679" s="1">
        <v>568</v>
      </c>
      <c r="C5679" s="1">
        <v>57</v>
      </c>
      <c r="D5679" s="1" t="s">
        <v>16</v>
      </c>
      <c r="E5679" s="1">
        <v>0</v>
      </c>
      <c r="J5679" s="1">
        <v>5675</v>
      </c>
      <c r="K5679" s="1">
        <f t="shared" ca="1" si="602"/>
        <v>0.38914397132350942</v>
      </c>
      <c r="L5679" s="1">
        <f t="shared" ca="1" si="603"/>
        <v>6106</v>
      </c>
      <c r="M5679" s="1" t="str">
        <f t="shared" ca="1" si="600"/>
        <v/>
      </c>
      <c r="Q5679" s="1">
        <v>5675</v>
      </c>
      <c r="R5679" s="1">
        <f t="shared" ca="1" si="604"/>
        <v>0.9768203355544044</v>
      </c>
      <c r="S5679" s="1">
        <f t="shared" ca="1" si="605"/>
        <v>113</v>
      </c>
      <c r="T5679" s="1" t="str">
        <f t="shared" ca="1" si="601"/>
        <v/>
      </c>
    </row>
    <row r="5680" spans="1:20" x14ac:dyDescent="0.25">
      <c r="A5680" s="1">
        <v>5676</v>
      </c>
      <c r="B5680" s="1">
        <v>568</v>
      </c>
      <c r="C5680" s="1">
        <v>57</v>
      </c>
      <c r="D5680" s="1" t="s">
        <v>16</v>
      </c>
      <c r="E5680" s="1">
        <v>0</v>
      </c>
      <c r="J5680" s="1">
        <v>5676</v>
      </c>
      <c r="K5680" s="1">
        <f t="shared" ca="1" si="602"/>
        <v>0.3450859129122511</v>
      </c>
      <c r="L5680" s="1">
        <f t="shared" ca="1" si="603"/>
        <v>6532</v>
      </c>
      <c r="M5680" s="1" t="str">
        <f t="shared" ca="1" si="600"/>
        <v/>
      </c>
      <c r="Q5680" s="1">
        <v>5676</v>
      </c>
      <c r="R5680" s="1">
        <f t="shared" ca="1" si="604"/>
        <v>0.21438405004892991</v>
      </c>
      <c r="S5680" s="1">
        <f t="shared" ca="1" si="605"/>
        <v>4697</v>
      </c>
      <c r="T5680" s="1" t="str">
        <f t="shared" ca="1" si="601"/>
        <v/>
      </c>
    </row>
    <row r="5681" spans="1:20" x14ac:dyDescent="0.25">
      <c r="A5681" s="1">
        <v>5677</v>
      </c>
      <c r="B5681" s="1">
        <v>568</v>
      </c>
      <c r="C5681" s="1">
        <v>57</v>
      </c>
      <c r="D5681" s="1" t="s">
        <v>16</v>
      </c>
      <c r="E5681" s="1">
        <v>0</v>
      </c>
      <c r="J5681" s="1">
        <v>5677</v>
      </c>
      <c r="K5681" s="1">
        <f t="shared" ca="1" si="602"/>
        <v>0.4307421601688165</v>
      </c>
      <c r="L5681" s="1">
        <f t="shared" ca="1" si="603"/>
        <v>5687</v>
      </c>
      <c r="M5681" s="1" t="str">
        <f t="shared" ca="1" si="600"/>
        <v/>
      </c>
      <c r="Q5681" s="1">
        <v>5677</v>
      </c>
      <c r="R5681" s="1">
        <f t="shared" ca="1" si="604"/>
        <v>0.21338578816984533</v>
      </c>
      <c r="S5681" s="1">
        <f t="shared" ca="1" si="605"/>
        <v>4706</v>
      </c>
      <c r="T5681" s="1" t="str">
        <f t="shared" ca="1" si="601"/>
        <v/>
      </c>
    </row>
    <row r="5682" spans="1:20" x14ac:dyDescent="0.25">
      <c r="A5682" s="1">
        <v>5678</v>
      </c>
      <c r="B5682" s="1">
        <v>568</v>
      </c>
      <c r="C5682" s="1">
        <v>57</v>
      </c>
      <c r="D5682" s="1" t="s">
        <v>16</v>
      </c>
      <c r="E5682" s="1">
        <v>0</v>
      </c>
      <c r="J5682" s="1">
        <v>5678</v>
      </c>
      <c r="K5682" s="1">
        <f t="shared" ca="1" si="602"/>
        <v>0.50090590541365765</v>
      </c>
      <c r="L5682" s="1">
        <f t="shared" ca="1" si="603"/>
        <v>4986</v>
      </c>
      <c r="M5682" s="1" t="str">
        <f t="shared" ca="1" si="600"/>
        <v/>
      </c>
      <c r="Q5682" s="1">
        <v>5678</v>
      </c>
      <c r="R5682" s="1">
        <f t="shared" ca="1" si="604"/>
        <v>0.27635471512248233</v>
      </c>
      <c r="S5682" s="1">
        <f t="shared" ca="1" si="605"/>
        <v>4323</v>
      </c>
      <c r="T5682" s="1" t="str">
        <f t="shared" ca="1" si="601"/>
        <v/>
      </c>
    </row>
    <row r="5683" spans="1:20" x14ac:dyDescent="0.25">
      <c r="A5683" s="1">
        <v>5679</v>
      </c>
      <c r="B5683" s="1">
        <v>568</v>
      </c>
      <c r="C5683" s="1">
        <v>57</v>
      </c>
      <c r="D5683" s="1" t="s">
        <v>16</v>
      </c>
      <c r="E5683" s="1">
        <v>0</v>
      </c>
      <c r="J5683" s="1">
        <v>5679</v>
      </c>
      <c r="K5683" s="1">
        <f t="shared" ca="1" si="602"/>
        <v>0.83038959696689385</v>
      </c>
      <c r="L5683" s="1">
        <f t="shared" ca="1" si="603"/>
        <v>1720</v>
      </c>
      <c r="M5683" s="1" t="str">
        <f t="shared" ca="1" si="600"/>
        <v/>
      </c>
      <c r="Q5683" s="1">
        <v>5679</v>
      </c>
      <c r="R5683" s="1">
        <f t="shared" ca="1" si="604"/>
        <v>0.20205859321850428</v>
      </c>
      <c r="S5683" s="1">
        <f t="shared" ca="1" si="605"/>
        <v>4782</v>
      </c>
      <c r="T5683" s="1" t="str">
        <f t="shared" ca="1" si="601"/>
        <v/>
      </c>
    </row>
    <row r="5684" spans="1:20" x14ac:dyDescent="0.25">
      <c r="A5684" s="1">
        <v>5680</v>
      </c>
      <c r="B5684" s="1">
        <v>568</v>
      </c>
      <c r="C5684" s="1">
        <v>57</v>
      </c>
      <c r="D5684" s="1" t="s">
        <v>16</v>
      </c>
      <c r="E5684" s="1">
        <v>0</v>
      </c>
      <c r="J5684" s="1">
        <v>5680</v>
      </c>
      <c r="K5684" s="1">
        <f t="shared" ca="1" si="602"/>
        <v>0.69690620485449728</v>
      </c>
      <c r="L5684" s="1">
        <f t="shared" ca="1" si="603"/>
        <v>3055</v>
      </c>
      <c r="M5684" s="1" t="str">
        <f t="shared" ca="1" si="600"/>
        <v/>
      </c>
      <c r="Q5684" s="1">
        <v>5680</v>
      </c>
      <c r="R5684" s="1">
        <f t="shared" ca="1" si="604"/>
        <v>0.54256601726470988</v>
      </c>
      <c r="S5684" s="1">
        <f t="shared" ca="1" si="605"/>
        <v>2676</v>
      </c>
      <c r="T5684" s="1" t="str">
        <f t="shared" ca="1" si="601"/>
        <v/>
      </c>
    </row>
    <row r="5685" spans="1:20" x14ac:dyDescent="0.25">
      <c r="A5685" s="1">
        <v>5681</v>
      </c>
      <c r="B5685" s="1">
        <v>569</v>
      </c>
      <c r="C5685" s="1">
        <v>57</v>
      </c>
      <c r="D5685" s="1" t="s">
        <v>16</v>
      </c>
      <c r="E5685" s="1">
        <v>0</v>
      </c>
      <c r="J5685" s="1">
        <v>5681</v>
      </c>
      <c r="K5685" s="1">
        <f t="shared" ca="1" si="602"/>
        <v>0.59543632381231526</v>
      </c>
      <c r="L5685" s="1">
        <f t="shared" ca="1" si="603"/>
        <v>4059</v>
      </c>
      <c r="M5685" s="1" t="str">
        <f t="shared" ca="1" si="600"/>
        <v/>
      </c>
      <c r="Q5685" s="1">
        <v>5681</v>
      </c>
      <c r="R5685" s="1">
        <f t="shared" ca="1" si="604"/>
        <v>0.85505918839465389</v>
      </c>
      <c r="S5685" s="1">
        <f t="shared" ca="1" si="605"/>
        <v>792</v>
      </c>
      <c r="T5685" s="1" t="str">
        <f t="shared" ca="1" si="601"/>
        <v/>
      </c>
    </row>
    <row r="5686" spans="1:20" x14ac:dyDescent="0.25">
      <c r="A5686" s="1">
        <v>5682</v>
      </c>
      <c r="B5686" s="1">
        <v>569</v>
      </c>
      <c r="C5686" s="1">
        <v>57</v>
      </c>
      <c r="D5686" s="1" t="s">
        <v>16</v>
      </c>
      <c r="E5686" s="1">
        <v>0</v>
      </c>
      <c r="J5686" s="1">
        <v>5682</v>
      </c>
      <c r="K5686" s="1">
        <f t="shared" ca="1" si="602"/>
        <v>0.26418645852220479</v>
      </c>
      <c r="L5686" s="1">
        <f t="shared" ca="1" si="603"/>
        <v>7305</v>
      </c>
      <c r="M5686" s="1" t="str">
        <f t="shared" ca="1" si="600"/>
        <v/>
      </c>
      <c r="Q5686" s="1">
        <v>5682</v>
      </c>
      <c r="R5686" s="1">
        <f t="shared" ca="1" si="604"/>
        <v>0.44116359965773277</v>
      </c>
      <c r="S5686" s="1">
        <f t="shared" ca="1" si="605"/>
        <v>3335</v>
      </c>
      <c r="T5686" s="1" t="str">
        <f t="shared" ca="1" si="601"/>
        <v/>
      </c>
    </row>
    <row r="5687" spans="1:20" x14ac:dyDescent="0.25">
      <c r="A5687" s="1">
        <v>5683</v>
      </c>
      <c r="B5687" s="1">
        <v>569</v>
      </c>
      <c r="C5687" s="1">
        <v>57</v>
      </c>
      <c r="D5687" s="1" t="s">
        <v>16</v>
      </c>
      <c r="E5687" s="1">
        <v>0</v>
      </c>
      <c r="J5687" s="1">
        <v>5683</v>
      </c>
      <c r="K5687" s="1">
        <f t="shared" ca="1" si="602"/>
        <v>0.82825486566693796</v>
      </c>
      <c r="L5687" s="1">
        <f t="shared" ca="1" si="603"/>
        <v>1744</v>
      </c>
      <c r="M5687" s="1" t="str">
        <f t="shared" ca="1" si="600"/>
        <v/>
      </c>
      <c r="Q5687" s="1">
        <v>5683</v>
      </c>
      <c r="R5687" s="1">
        <f t="shared" ca="1" si="604"/>
        <v>0.63597396355399638</v>
      </c>
      <c r="S5687" s="1">
        <f t="shared" ca="1" si="605"/>
        <v>2136</v>
      </c>
      <c r="T5687" s="1" t="str">
        <f t="shared" ca="1" si="601"/>
        <v/>
      </c>
    </row>
    <row r="5688" spans="1:20" x14ac:dyDescent="0.25">
      <c r="A5688" s="1">
        <v>5684</v>
      </c>
      <c r="B5688" s="1">
        <v>569</v>
      </c>
      <c r="C5688" s="1">
        <v>57</v>
      </c>
      <c r="D5688" s="1" t="s">
        <v>16</v>
      </c>
      <c r="E5688" s="1">
        <v>0</v>
      </c>
      <c r="J5688" s="1">
        <v>5684</v>
      </c>
      <c r="K5688" s="1">
        <f t="shared" ca="1" si="602"/>
        <v>0.43400557465370893</v>
      </c>
      <c r="L5688" s="1">
        <f t="shared" ca="1" si="603"/>
        <v>5663</v>
      </c>
      <c r="M5688" s="1" t="str">
        <f t="shared" ca="1" si="600"/>
        <v/>
      </c>
      <c r="Q5688" s="1">
        <v>5684</v>
      </c>
      <c r="R5688" s="1">
        <f t="shared" ca="1" si="604"/>
        <v>0.37313547333415842</v>
      </c>
      <c r="S5688" s="1">
        <f t="shared" ca="1" si="605"/>
        <v>3745</v>
      </c>
      <c r="T5688" s="1" t="str">
        <f t="shared" ca="1" si="601"/>
        <v/>
      </c>
    </row>
    <row r="5689" spans="1:20" x14ac:dyDescent="0.25">
      <c r="A5689" s="1">
        <v>5685</v>
      </c>
      <c r="B5689" s="1">
        <v>569</v>
      </c>
      <c r="C5689" s="1">
        <v>57</v>
      </c>
      <c r="D5689" s="1" t="s">
        <v>16</v>
      </c>
      <c r="E5689" s="1">
        <v>0</v>
      </c>
      <c r="J5689" s="1">
        <v>5685</v>
      </c>
      <c r="K5689" s="1">
        <f t="shared" ca="1" si="602"/>
        <v>0.69825389739379351</v>
      </c>
      <c r="L5689" s="1">
        <f t="shared" ca="1" si="603"/>
        <v>3042</v>
      </c>
      <c r="M5689" s="1" t="str">
        <f t="shared" ca="1" si="600"/>
        <v/>
      </c>
      <c r="Q5689" s="1">
        <v>5685</v>
      </c>
      <c r="R5689" s="1">
        <f t="shared" ca="1" si="604"/>
        <v>0.26708646412525883</v>
      </c>
      <c r="S5689" s="1">
        <f t="shared" ca="1" si="605"/>
        <v>4387</v>
      </c>
      <c r="T5689" s="1" t="str">
        <f t="shared" ca="1" si="601"/>
        <v/>
      </c>
    </row>
    <row r="5690" spans="1:20" x14ac:dyDescent="0.25">
      <c r="A5690" s="1">
        <v>5686</v>
      </c>
      <c r="B5690" s="1">
        <v>569</v>
      </c>
      <c r="C5690" s="1">
        <v>57</v>
      </c>
      <c r="D5690" s="1" t="s">
        <v>16</v>
      </c>
      <c r="E5690" s="1">
        <v>0</v>
      </c>
      <c r="J5690" s="1">
        <v>5686</v>
      </c>
      <c r="K5690" s="1">
        <f t="shared" ca="1" si="602"/>
        <v>0.85626049034291085</v>
      </c>
      <c r="L5690" s="1">
        <f t="shared" ca="1" si="603"/>
        <v>1456</v>
      </c>
      <c r="M5690" s="1" t="str">
        <f t="shared" ca="1" si="600"/>
        <v/>
      </c>
      <c r="Q5690" s="1">
        <v>5686</v>
      </c>
      <c r="R5690" s="1">
        <f t="shared" ca="1" si="604"/>
        <v>0.89668856818242448</v>
      </c>
      <c r="S5690" s="1">
        <f t="shared" ca="1" si="605"/>
        <v>562</v>
      </c>
      <c r="T5690" s="1" t="str">
        <f t="shared" ca="1" si="601"/>
        <v/>
      </c>
    </row>
    <row r="5691" spans="1:20" x14ac:dyDescent="0.25">
      <c r="A5691" s="1">
        <v>5687</v>
      </c>
      <c r="B5691" s="1">
        <v>569</v>
      </c>
      <c r="C5691" s="1">
        <v>57</v>
      </c>
      <c r="D5691" s="1" t="s">
        <v>16</v>
      </c>
      <c r="E5691" s="1">
        <v>0</v>
      </c>
      <c r="J5691" s="1">
        <v>5687</v>
      </c>
      <c r="K5691" s="1">
        <f t="shared" ca="1" si="602"/>
        <v>0.92663393373606151</v>
      </c>
      <c r="L5691" s="1">
        <f t="shared" ca="1" si="603"/>
        <v>764</v>
      </c>
      <c r="M5691" s="1" t="str">
        <f t="shared" ca="1" si="600"/>
        <v/>
      </c>
      <c r="Q5691" s="1">
        <v>5687</v>
      </c>
      <c r="R5691" s="1">
        <f t="shared" ca="1" si="604"/>
        <v>0.66257801972420449</v>
      </c>
      <c r="S5691" s="1">
        <f t="shared" ca="1" si="605"/>
        <v>1967</v>
      </c>
      <c r="T5691" s="1" t="str">
        <f t="shared" ca="1" si="601"/>
        <v/>
      </c>
    </row>
    <row r="5692" spans="1:20" x14ac:dyDescent="0.25">
      <c r="A5692" s="1">
        <v>5688</v>
      </c>
      <c r="B5692" s="1">
        <v>569</v>
      </c>
      <c r="C5692" s="1">
        <v>57</v>
      </c>
      <c r="D5692" s="1" t="s">
        <v>16</v>
      </c>
      <c r="E5692" s="1">
        <v>0</v>
      </c>
      <c r="J5692" s="1">
        <v>5688</v>
      </c>
      <c r="K5692" s="1">
        <f t="shared" ca="1" si="602"/>
        <v>0.55258124561051025</v>
      </c>
      <c r="L5692" s="1">
        <f t="shared" ca="1" si="603"/>
        <v>4473</v>
      </c>
      <c r="M5692" s="1" t="str">
        <f t="shared" ca="1" si="600"/>
        <v/>
      </c>
      <c r="Q5692" s="1">
        <v>5688</v>
      </c>
      <c r="R5692" s="1">
        <f t="shared" ca="1" si="604"/>
        <v>0.259538581584429</v>
      </c>
      <c r="S5692" s="1">
        <f t="shared" ca="1" si="605"/>
        <v>4432</v>
      </c>
      <c r="T5692" s="1" t="str">
        <f t="shared" ca="1" si="601"/>
        <v/>
      </c>
    </row>
    <row r="5693" spans="1:20" x14ac:dyDescent="0.25">
      <c r="A5693" s="1">
        <v>5689</v>
      </c>
      <c r="B5693" s="1">
        <v>569</v>
      </c>
      <c r="C5693" s="1">
        <v>57</v>
      </c>
      <c r="D5693" s="1" t="s">
        <v>16</v>
      </c>
      <c r="E5693" s="1">
        <v>0</v>
      </c>
      <c r="J5693" s="1">
        <v>5689</v>
      </c>
      <c r="K5693" s="1">
        <f t="shared" ca="1" si="602"/>
        <v>0.95504440771162591</v>
      </c>
      <c r="L5693" s="1">
        <f t="shared" ca="1" si="603"/>
        <v>495</v>
      </c>
      <c r="M5693" s="1" t="str">
        <f t="shared" ca="1" si="600"/>
        <v/>
      </c>
      <c r="Q5693" s="1">
        <v>5689</v>
      </c>
      <c r="R5693" s="1">
        <f t="shared" ca="1" si="604"/>
        <v>0.97635666672386168</v>
      </c>
      <c r="S5693" s="1">
        <f t="shared" ca="1" si="605"/>
        <v>116</v>
      </c>
      <c r="T5693" s="1" t="str">
        <f t="shared" ca="1" si="601"/>
        <v/>
      </c>
    </row>
    <row r="5694" spans="1:20" x14ac:dyDescent="0.25">
      <c r="A5694" s="1">
        <v>5690</v>
      </c>
      <c r="B5694" s="1">
        <v>569</v>
      </c>
      <c r="C5694" s="1">
        <v>57</v>
      </c>
      <c r="D5694" s="1" t="s">
        <v>16</v>
      </c>
      <c r="E5694" s="1">
        <v>0</v>
      </c>
      <c r="J5694" s="1">
        <v>5690</v>
      </c>
      <c r="K5694" s="1">
        <f t="shared" ca="1" si="602"/>
        <v>0.95853237764231758</v>
      </c>
      <c r="L5694" s="1">
        <f t="shared" ca="1" si="603"/>
        <v>449</v>
      </c>
      <c r="M5694" s="1" t="str">
        <f t="shared" ca="1" si="600"/>
        <v/>
      </c>
      <c r="Q5694" s="1">
        <v>5690</v>
      </c>
      <c r="R5694" s="1">
        <f t="shared" ca="1" si="604"/>
        <v>0.43046581812726881</v>
      </c>
      <c r="S5694" s="1">
        <f t="shared" ca="1" si="605"/>
        <v>3410</v>
      </c>
      <c r="T5694" s="1" t="str">
        <f t="shared" ca="1" si="601"/>
        <v/>
      </c>
    </row>
    <row r="5695" spans="1:20" x14ac:dyDescent="0.25">
      <c r="A5695" s="1">
        <v>5691</v>
      </c>
      <c r="B5695" s="1">
        <v>570</v>
      </c>
      <c r="C5695" s="1">
        <v>57</v>
      </c>
      <c r="D5695" s="1" t="s">
        <v>16</v>
      </c>
      <c r="E5695" s="1">
        <v>0</v>
      </c>
      <c r="J5695" s="1">
        <v>5691</v>
      </c>
      <c r="K5695" s="1">
        <f t="shared" ca="1" si="602"/>
        <v>0.29256567709844572</v>
      </c>
      <c r="L5695" s="1">
        <f t="shared" ca="1" si="603"/>
        <v>7011</v>
      </c>
      <c r="M5695" s="1" t="str">
        <f t="shared" ca="1" si="600"/>
        <v/>
      </c>
      <c r="Q5695" s="1">
        <v>5691</v>
      </c>
      <c r="R5695" s="1">
        <f t="shared" ca="1" si="604"/>
        <v>0.48079383637434825</v>
      </c>
      <c r="S5695" s="1">
        <f t="shared" ca="1" si="605"/>
        <v>3091</v>
      </c>
      <c r="T5695" s="1" t="str">
        <f t="shared" ca="1" si="601"/>
        <v/>
      </c>
    </row>
    <row r="5696" spans="1:20" x14ac:dyDescent="0.25">
      <c r="A5696" s="1">
        <v>5692</v>
      </c>
      <c r="B5696" s="1">
        <v>570</v>
      </c>
      <c r="C5696" s="1">
        <v>57</v>
      </c>
      <c r="D5696" s="1" t="s">
        <v>16</v>
      </c>
      <c r="E5696" s="1">
        <v>0</v>
      </c>
      <c r="J5696" s="1">
        <v>5692</v>
      </c>
      <c r="K5696" s="1">
        <f t="shared" ca="1" si="602"/>
        <v>0.82593157398449479</v>
      </c>
      <c r="L5696" s="1">
        <f t="shared" ca="1" si="603"/>
        <v>1767</v>
      </c>
      <c r="M5696" s="1" t="str">
        <f t="shared" ca="1" si="600"/>
        <v/>
      </c>
      <c r="Q5696" s="1">
        <v>5692</v>
      </c>
      <c r="R5696" s="1">
        <f t="shared" ca="1" si="604"/>
        <v>0.11201973793964581</v>
      </c>
      <c r="S5696" s="1">
        <f t="shared" ca="1" si="605"/>
        <v>5357</v>
      </c>
      <c r="T5696" s="1" t="str">
        <f t="shared" ca="1" si="601"/>
        <v/>
      </c>
    </row>
    <row r="5697" spans="1:20" x14ac:dyDescent="0.25">
      <c r="A5697" s="1">
        <v>5693</v>
      </c>
      <c r="B5697" s="1">
        <v>570</v>
      </c>
      <c r="C5697" s="1">
        <v>57</v>
      </c>
      <c r="D5697" s="1" t="s">
        <v>16</v>
      </c>
      <c r="E5697" s="1">
        <v>0</v>
      </c>
      <c r="J5697" s="1">
        <v>5693</v>
      </c>
      <c r="K5697" s="1">
        <f t="shared" ca="1" si="602"/>
        <v>0.91419051544187824</v>
      </c>
      <c r="L5697" s="1">
        <f t="shared" ca="1" si="603"/>
        <v>872</v>
      </c>
      <c r="M5697" s="1" t="str">
        <f t="shared" ca="1" si="600"/>
        <v/>
      </c>
      <c r="Q5697" s="1">
        <v>5693</v>
      </c>
      <c r="R5697" s="1">
        <f t="shared" ca="1" si="604"/>
        <v>0.13920893933549638</v>
      </c>
      <c r="S5697" s="1">
        <f t="shared" ca="1" si="605"/>
        <v>5179</v>
      </c>
      <c r="T5697" s="1" t="str">
        <f t="shared" ca="1" si="601"/>
        <v/>
      </c>
    </row>
    <row r="5698" spans="1:20" x14ac:dyDescent="0.25">
      <c r="A5698" s="1">
        <v>5694</v>
      </c>
      <c r="B5698" s="1">
        <v>570</v>
      </c>
      <c r="C5698" s="1">
        <v>57</v>
      </c>
      <c r="D5698" s="1" t="s">
        <v>16</v>
      </c>
      <c r="E5698" s="1">
        <v>0</v>
      </c>
      <c r="J5698" s="1">
        <v>5694</v>
      </c>
      <c r="K5698" s="1">
        <f t="shared" ca="1" si="602"/>
        <v>0.98820304071785159</v>
      </c>
      <c r="L5698" s="1">
        <f t="shared" ca="1" si="603"/>
        <v>137</v>
      </c>
      <c r="M5698" s="1" t="str">
        <f t="shared" ca="1" si="600"/>
        <v/>
      </c>
      <c r="Q5698" s="1">
        <v>5694</v>
      </c>
      <c r="R5698" s="1">
        <f t="shared" ca="1" si="604"/>
        <v>0.61486228854472935</v>
      </c>
      <c r="S5698" s="1">
        <f t="shared" ca="1" si="605"/>
        <v>2265</v>
      </c>
      <c r="T5698" s="1" t="str">
        <f t="shared" ca="1" si="601"/>
        <v/>
      </c>
    </row>
    <row r="5699" spans="1:20" x14ac:dyDescent="0.25">
      <c r="A5699" s="1">
        <v>5695</v>
      </c>
      <c r="B5699" s="1">
        <v>570</v>
      </c>
      <c r="C5699" s="1">
        <v>57</v>
      </c>
      <c r="D5699" s="1" t="s">
        <v>16</v>
      </c>
      <c r="E5699" s="1">
        <v>0</v>
      </c>
      <c r="J5699" s="1">
        <v>5695</v>
      </c>
      <c r="K5699" s="1">
        <f t="shared" ca="1" si="602"/>
        <v>0.1171028602542753</v>
      </c>
      <c r="L5699" s="1">
        <f t="shared" ca="1" si="603"/>
        <v>8813</v>
      </c>
      <c r="M5699" s="1" t="str">
        <f t="shared" ca="1" si="600"/>
        <v/>
      </c>
      <c r="Q5699" s="1">
        <v>5695</v>
      </c>
      <c r="R5699" s="1">
        <f t="shared" ca="1" si="604"/>
        <v>0.40409483508163457</v>
      </c>
      <c r="S5699" s="1">
        <f t="shared" ca="1" si="605"/>
        <v>3563</v>
      </c>
      <c r="T5699" s="1" t="str">
        <f t="shared" ca="1" si="601"/>
        <v/>
      </c>
    </row>
    <row r="5700" spans="1:20" x14ac:dyDescent="0.25">
      <c r="A5700" s="1">
        <v>5696</v>
      </c>
      <c r="B5700" s="1">
        <v>570</v>
      </c>
      <c r="C5700" s="1">
        <v>57</v>
      </c>
      <c r="D5700" s="1" t="s">
        <v>16</v>
      </c>
      <c r="E5700" s="1">
        <v>0</v>
      </c>
      <c r="J5700" s="1">
        <v>5696</v>
      </c>
      <c r="K5700" s="1">
        <f t="shared" ca="1" si="602"/>
        <v>0.96159763232992879</v>
      </c>
      <c r="L5700" s="1">
        <f t="shared" ca="1" si="603"/>
        <v>416</v>
      </c>
      <c r="M5700" s="1" t="str">
        <f t="shared" ca="1" si="600"/>
        <v/>
      </c>
      <c r="Q5700" s="1">
        <v>5696</v>
      </c>
      <c r="R5700" s="1">
        <f t="shared" ca="1" si="604"/>
        <v>0.90876415686485823</v>
      </c>
      <c r="S5700" s="1">
        <f t="shared" ca="1" si="605"/>
        <v>493</v>
      </c>
      <c r="T5700" s="1" t="str">
        <f t="shared" ca="1" si="601"/>
        <v/>
      </c>
    </row>
    <row r="5701" spans="1:20" x14ac:dyDescent="0.25">
      <c r="A5701" s="1">
        <v>5697</v>
      </c>
      <c r="B5701" s="1">
        <v>570</v>
      </c>
      <c r="C5701" s="1">
        <v>57</v>
      </c>
      <c r="D5701" s="1" t="s">
        <v>16</v>
      </c>
      <c r="E5701" s="1">
        <v>0</v>
      </c>
      <c r="J5701" s="1">
        <v>5697</v>
      </c>
      <c r="K5701" s="1">
        <f t="shared" ca="1" si="602"/>
        <v>0.26523573027253766</v>
      </c>
      <c r="L5701" s="1">
        <f t="shared" ca="1" si="603"/>
        <v>7289</v>
      </c>
      <c r="M5701" s="1" t="str">
        <f t="shared" ref="M5701:M5764" ca="1" si="606">IF(L5701&lt;=$K$3,VLOOKUP(J5701,$A$5:$E$10004,5),"")</f>
        <v/>
      </c>
      <c r="Q5701" s="1">
        <v>5697</v>
      </c>
      <c r="R5701" s="1">
        <f t="shared" ca="1" si="604"/>
        <v>0.74093127215430443</v>
      </c>
      <c r="S5701" s="1">
        <f t="shared" ca="1" si="605"/>
        <v>1509</v>
      </c>
      <c r="T5701" s="1" t="str">
        <f t="shared" ref="T5701:T5764" ca="1" si="607">IF(S5701&lt;=$R$3*$H$10,VLOOKUP(Q5701,$A$5:$E$10004,5),"")</f>
        <v/>
      </c>
    </row>
    <row r="5702" spans="1:20" x14ac:dyDescent="0.25">
      <c r="A5702" s="1">
        <v>5698</v>
      </c>
      <c r="B5702" s="1">
        <v>570</v>
      </c>
      <c r="C5702" s="1">
        <v>57</v>
      </c>
      <c r="D5702" s="1" t="s">
        <v>16</v>
      </c>
      <c r="E5702" s="1">
        <v>0</v>
      </c>
      <c r="J5702" s="1">
        <v>5698</v>
      </c>
      <c r="K5702" s="1">
        <f t="shared" ref="K5702:K5765" ca="1" si="608">RAND()</f>
        <v>8.5580557938697011E-2</v>
      </c>
      <c r="L5702" s="1">
        <f t="shared" ref="L5702:L5765" ca="1" si="609">_xlfn.RANK.EQ(K5702,$K$5:$K$10004)</f>
        <v>9123</v>
      </c>
      <c r="M5702" s="1" t="str">
        <f t="shared" ca="1" si="606"/>
        <v/>
      </c>
      <c r="Q5702" s="1">
        <v>5698</v>
      </c>
      <c r="R5702" s="1">
        <f t="shared" ref="R5702:R5765" ca="1" si="610">RAND()</f>
        <v>0.90306857564312659</v>
      </c>
      <c r="S5702" s="1">
        <f t="shared" ref="S5702:S5765" ca="1" si="611">_xlfn.RANK.EQ(R5702,$R$5:$R$6004)</f>
        <v>525</v>
      </c>
      <c r="T5702" s="1" t="str">
        <f t="shared" ca="1" si="607"/>
        <v/>
      </c>
    </row>
    <row r="5703" spans="1:20" x14ac:dyDescent="0.25">
      <c r="A5703" s="1">
        <v>5699</v>
      </c>
      <c r="B5703" s="1">
        <v>570</v>
      </c>
      <c r="C5703" s="1">
        <v>57</v>
      </c>
      <c r="D5703" s="1" t="s">
        <v>16</v>
      </c>
      <c r="E5703" s="1">
        <v>0</v>
      </c>
      <c r="J5703" s="1">
        <v>5699</v>
      </c>
      <c r="K5703" s="1">
        <f t="shared" ca="1" si="608"/>
        <v>0.88209351752049314</v>
      </c>
      <c r="L5703" s="1">
        <f t="shared" ca="1" si="609"/>
        <v>1183</v>
      </c>
      <c r="M5703" s="1" t="str">
        <f t="shared" ca="1" si="606"/>
        <v/>
      </c>
      <c r="Q5703" s="1">
        <v>5699</v>
      </c>
      <c r="R5703" s="1">
        <f t="shared" ca="1" si="610"/>
        <v>0.1326180782641847</v>
      </c>
      <c r="S5703" s="1">
        <f t="shared" ca="1" si="611"/>
        <v>5227</v>
      </c>
      <c r="T5703" s="1" t="str">
        <f t="shared" ca="1" si="607"/>
        <v/>
      </c>
    </row>
    <row r="5704" spans="1:20" x14ac:dyDescent="0.25">
      <c r="A5704" s="1">
        <v>5700</v>
      </c>
      <c r="B5704" s="1">
        <v>570</v>
      </c>
      <c r="C5704" s="1">
        <v>57</v>
      </c>
      <c r="D5704" s="1" t="s">
        <v>16</v>
      </c>
      <c r="E5704" s="1">
        <v>0</v>
      </c>
      <c r="J5704" s="1">
        <v>5700</v>
      </c>
      <c r="K5704" s="1">
        <f t="shared" ca="1" si="608"/>
        <v>0.34345837352972108</v>
      </c>
      <c r="L5704" s="1">
        <f t="shared" ca="1" si="609"/>
        <v>6549</v>
      </c>
      <c r="M5704" s="1" t="str">
        <f t="shared" ca="1" si="606"/>
        <v/>
      </c>
      <c r="Q5704" s="1">
        <v>5700</v>
      </c>
      <c r="R5704" s="1">
        <f t="shared" ca="1" si="610"/>
        <v>0.8763785299842507</v>
      </c>
      <c r="S5704" s="1">
        <f t="shared" ca="1" si="611"/>
        <v>676</v>
      </c>
      <c r="T5704" s="1" t="str">
        <f t="shared" ca="1" si="607"/>
        <v/>
      </c>
    </row>
    <row r="5705" spans="1:20" x14ac:dyDescent="0.25">
      <c r="A5705" s="1">
        <v>5701</v>
      </c>
      <c r="B5705" s="1">
        <v>571</v>
      </c>
      <c r="C5705" s="1">
        <v>58</v>
      </c>
      <c r="D5705" s="1" t="s">
        <v>16</v>
      </c>
      <c r="E5705" s="1">
        <v>0</v>
      </c>
      <c r="J5705" s="1">
        <v>5701</v>
      </c>
      <c r="K5705" s="1">
        <f t="shared" ca="1" si="608"/>
        <v>0.68515175336338918</v>
      </c>
      <c r="L5705" s="1">
        <f t="shared" ca="1" si="609"/>
        <v>3173</v>
      </c>
      <c r="M5705" s="1" t="str">
        <f t="shared" ca="1" si="606"/>
        <v/>
      </c>
      <c r="Q5705" s="1">
        <v>5701</v>
      </c>
      <c r="R5705" s="1">
        <f t="shared" ca="1" si="610"/>
        <v>0.73777204605002245</v>
      </c>
      <c r="S5705" s="1">
        <f t="shared" ca="1" si="611"/>
        <v>1526</v>
      </c>
      <c r="T5705" s="1" t="str">
        <f t="shared" ca="1" si="607"/>
        <v/>
      </c>
    </row>
    <row r="5706" spans="1:20" x14ac:dyDescent="0.25">
      <c r="A5706" s="1">
        <v>5702</v>
      </c>
      <c r="B5706" s="1">
        <v>571</v>
      </c>
      <c r="C5706" s="1">
        <v>58</v>
      </c>
      <c r="D5706" s="1" t="s">
        <v>16</v>
      </c>
      <c r="E5706" s="1">
        <v>0</v>
      </c>
      <c r="J5706" s="1">
        <v>5702</v>
      </c>
      <c r="K5706" s="1">
        <f t="shared" ca="1" si="608"/>
        <v>0.26981678281723853</v>
      </c>
      <c r="L5706" s="1">
        <f t="shared" ca="1" si="609"/>
        <v>7251</v>
      </c>
      <c r="M5706" s="1" t="str">
        <f t="shared" ca="1" si="606"/>
        <v/>
      </c>
      <c r="Q5706" s="1">
        <v>5702</v>
      </c>
      <c r="R5706" s="1">
        <f t="shared" ca="1" si="610"/>
        <v>0.48462152159325667</v>
      </c>
      <c r="S5706" s="1">
        <f t="shared" ca="1" si="611"/>
        <v>3065</v>
      </c>
      <c r="T5706" s="1" t="str">
        <f t="shared" ca="1" si="607"/>
        <v/>
      </c>
    </row>
    <row r="5707" spans="1:20" x14ac:dyDescent="0.25">
      <c r="A5707" s="1">
        <v>5703</v>
      </c>
      <c r="B5707" s="1">
        <v>571</v>
      </c>
      <c r="C5707" s="1">
        <v>58</v>
      </c>
      <c r="D5707" s="1" t="s">
        <v>16</v>
      </c>
      <c r="E5707" s="1">
        <v>0</v>
      </c>
      <c r="J5707" s="1">
        <v>5703</v>
      </c>
      <c r="K5707" s="1">
        <f t="shared" ca="1" si="608"/>
        <v>0.18567134843325206</v>
      </c>
      <c r="L5707" s="1">
        <f t="shared" ca="1" si="609"/>
        <v>8144</v>
      </c>
      <c r="M5707" s="1" t="str">
        <f t="shared" ca="1" si="606"/>
        <v/>
      </c>
      <c r="Q5707" s="1">
        <v>5703</v>
      </c>
      <c r="R5707" s="1">
        <f t="shared" ca="1" si="610"/>
        <v>0.34432574447464148</v>
      </c>
      <c r="S5707" s="1">
        <f t="shared" ca="1" si="611"/>
        <v>3930</v>
      </c>
      <c r="T5707" s="1" t="str">
        <f t="shared" ca="1" si="607"/>
        <v/>
      </c>
    </row>
    <row r="5708" spans="1:20" x14ac:dyDescent="0.25">
      <c r="A5708" s="1">
        <v>5704</v>
      </c>
      <c r="B5708" s="1">
        <v>571</v>
      </c>
      <c r="C5708" s="1">
        <v>58</v>
      </c>
      <c r="D5708" s="1" t="s">
        <v>16</v>
      </c>
      <c r="E5708" s="1">
        <v>0</v>
      </c>
      <c r="J5708" s="1">
        <v>5704</v>
      </c>
      <c r="K5708" s="1">
        <f t="shared" ca="1" si="608"/>
        <v>6.7179494188426614E-2</v>
      </c>
      <c r="L5708" s="1">
        <f t="shared" ca="1" si="609"/>
        <v>9308</v>
      </c>
      <c r="M5708" s="1" t="str">
        <f t="shared" ca="1" si="606"/>
        <v/>
      </c>
      <c r="Q5708" s="1">
        <v>5704</v>
      </c>
      <c r="R5708" s="1">
        <f t="shared" ca="1" si="610"/>
        <v>0.31982985612011872</v>
      </c>
      <c r="S5708" s="1">
        <f t="shared" ca="1" si="611"/>
        <v>4076</v>
      </c>
      <c r="T5708" s="1" t="str">
        <f t="shared" ca="1" si="607"/>
        <v/>
      </c>
    </row>
    <row r="5709" spans="1:20" x14ac:dyDescent="0.25">
      <c r="A5709" s="1">
        <v>5705</v>
      </c>
      <c r="B5709" s="1">
        <v>571</v>
      </c>
      <c r="C5709" s="1">
        <v>58</v>
      </c>
      <c r="D5709" s="1" t="s">
        <v>16</v>
      </c>
      <c r="E5709" s="1">
        <v>0</v>
      </c>
      <c r="J5709" s="1">
        <v>5705</v>
      </c>
      <c r="K5709" s="1">
        <f t="shared" ca="1" si="608"/>
        <v>0.49082212783692614</v>
      </c>
      <c r="L5709" s="1">
        <f t="shared" ca="1" si="609"/>
        <v>5073</v>
      </c>
      <c r="M5709" s="1" t="str">
        <f t="shared" ca="1" si="606"/>
        <v/>
      </c>
      <c r="Q5709" s="1">
        <v>5705</v>
      </c>
      <c r="R5709" s="1">
        <f t="shared" ca="1" si="610"/>
        <v>0.88026052122015996</v>
      </c>
      <c r="S5709" s="1">
        <f t="shared" ca="1" si="611"/>
        <v>644</v>
      </c>
      <c r="T5709" s="1" t="str">
        <f t="shared" ca="1" si="607"/>
        <v/>
      </c>
    </row>
    <row r="5710" spans="1:20" x14ac:dyDescent="0.25">
      <c r="A5710" s="1">
        <v>5706</v>
      </c>
      <c r="B5710" s="1">
        <v>571</v>
      </c>
      <c r="C5710" s="1">
        <v>58</v>
      </c>
      <c r="D5710" s="1" t="s">
        <v>16</v>
      </c>
      <c r="E5710" s="1">
        <v>0</v>
      </c>
      <c r="J5710" s="1">
        <v>5706</v>
      </c>
      <c r="K5710" s="1">
        <f t="shared" ca="1" si="608"/>
        <v>0.47327464552492582</v>
      </c>
      <c r="L5710" s="1">
        <f t="shared" ca="1" si="609"/>
        <v>5262</v>
      </c>
      <c r="M5710" s="1" t="str">
        <f t="shared" ca="1" si="606"/>
        <v/>
      </c>
      <c r="Q5710" s="1">
        <v>5706</v>
      </c>
      <c r="R5710" s="1">
        <f t="shared" ca="1" si="610"/>
        <v>0.83320233656511555</v>
      </c>
      <c r="S5710" s="1">
        <f t="shared" ca="1" si="611"/>
        <v>935</v>
      </c>
      <c r="T5710" s="1" t="str">
        <f t="shared" ca="1" si="607"/>
        <v/>
      </c>
    </row>
    <row r="5711" spans="1:20" x14ac:dyDescent="0.25">
      <c r="A5711" s="1">
        <v>5707</v>
      </c>
      <c r="B5711" s="1">
        <v>571</v>
      </c>
      <c r="C5711" s="1">
        <v>58</v>
      </c>
      <c r="D5711" s="1" t="s">
        <v>16</v>
      </c>
      <c r="E5711" s="1">
        <v>0</v>
      </c>
      <c r="J5711" s="1">
        <v>5707</v>
      </c>
      <c r="K5711" s="1">
        <f t="shared" ca="1" si="608"/>
        <v>0.55828340160483958</v>
      </c>
      <c r="L5711" s="1">
        <f t="shared" ca="1" si="609"/>
        <v>4418</v>
      </c>
      <c r="M5711" s="1" t="str">
        <f t="shared" ca="1" si="606"/>
        <v/>
      </c>
      <c r="Q5711" s="1">
        <v>5707</v>
      </c>
      <c r="R5711" s="1">
        <f t="shared" ca="1" si="610"/>
        <v>0.15850355370298852</v>
      </c>
      <c r="S5711" s="1">
        <f t="shared" ca="1" si="611"/>
        <v>5073</v>
      </c>
      <c r="T5711" s="1" t="str">
        <f t="shared" ca="1" si="607"/>
        <v/>
      </c>
    </row>
    <row r="5712" spans="1:20" x14ac:dyDescent="0.25">
      <c r="A5712" s="1">
        <v>5708</v>
      </c>
      <c r="B5712" s="1">
        <v>571</v>
      </c>
      <c r="C5712" s="1">
        <v>58</v>
      </c>
      <c r="D5712" s="1" t="s">
        <v>16</v>
      </c>
      <c r="E5712" s="1">
        <v>0</v>
      </c>
      <c r="J5712" s="1">
        <v>5708</v>
      </c>
      <c r="K5712" s="1">
        <f t="shared" ca="1" si="608"/>
        <v>0.96568820292818502</v>
      </c>
      <c r="L5712" s="1">
        <f t="shared" ca="1" si="609"/>
        <v>354</v>
      </c>
      <c r="M5712" s="1" t="str">
        <f t="shared" ca="1" si="606"/>
        <v/>
      </c>
      <c r="Q5712" s="1">
        <v>5708</v>
      </c>
      <c r="R5712" s="1">
        <f t="shared" ca="1" si="610"/>
        <v>0.83096982393553431</v>
      </c>
      <c r="S5712" s="1">
        <f t="shared" ca="1" si="611"/>
        <v>947</v>
      </c>
      <c r="T5712" s="1" t="str">
        <f t="shared" ca="1" si="607"/>
        <v/>
      </c>
    </row>
    <row r="5713" spans="1:20" x14ac:dyDescent="0.25">
      <c r="A5713" s="1">
        <v>5709</v>
      </c>
      <c r="B5713" s="1">
        <v>571</v>
      </c>
      <c r="C5713" s="1">
        <v>58</v>
      </c>
      <c r="D5713" s="1" t="s">
        <v>16</v>
      </c>
      <c r="E5713" s="1">
        <v>0</v>
      </c>
      <c r="J5713" s="1">
        <v>5709</v>
      </c>
      <c r="K5713" s="1">
        <f t="shared" ca="1" si="608"/>
        <v>0.24662970646329474</v>
      </c>
      <c r="L5713" s="1">
        <f t="shared" ca="1" si="609"/>
        <v>7485</v>
      </c>
      <c r="M5713" s="1" t="str">
        <f t="shared" ca="1" si="606"/>
        <v/>
      </c>
      <c r="Q5713" s="1">
        <v>5709</v>
      </c>
      <c r="R5713" s="1">
        <f t="shared" ca="1" si="610"/>
        <v>0.70355849100804579</v>
      </c>
      <c r="S5713" s="1">
        <f t="shared" ca="1" si="611"/>
        <v>1737</v>
      </c>
      <c r="T5713" s="1" t="str">
        <f t="shared" ca="1" si="607"/>
        <v/>
      </c>
    </row>
    <row r="5714" spans="1:20" x14ac:dyDescent="0.25">
      <c r="A5714" s="1">
        <v>5710</v>
      </c>
      <c r="B5714" s="1">
        <v>571</v>
      </c>
      <c r="C5714" s="1">
        <v>58</v>
      </c>
      <c r="D5714" s="1" t="s">
        <v>16</v>
      </c>
      <c r="E5714" s="1">
        <v>0</v>
      </c>
      <c r="J5714" s="1">
        <v>5710</v>
      </c>
      <c r="K5714" s="1">
        <f t="shared" ca="1" si="608"/>
        <v>0.60737433834305921</v>
      </c>
      <c r="L5714" s="1">
        <f t="shared" ca="1" si="609"/>
        <v>3942</v>
      </c>
      <c r="M5714" s="1" t="str">
        <f t="shared" ca="1" si="606"/>
        <v/>
      </c>
      <c r="Q5714" s="1">
        <v>5710</v>
      </c>
      <c r="R5714" s="1">
        <f t="shared" ca="1" si="610"/>
        <v>0.79497891061704284</v>
      </c>
      <c r="S5714" s="1">
        <f t="shared" ca="1" si="611"/>
        <v>1175</v>
      </c>
      <c r="T5714" s="1" t="str">
        <f t="shared" ca="1" si="607"/>
        <v/>
      </c>
    </row>
    <row r="5715" spans="1:20" x14ac:dyDescent="0.25">
      <c r="A5715" s="1">
        <v>5711</v>
      </c>
      <c r="B5715" s="1">
        <v>572</v>
      </c>
      <c r="C5715" s="1">
        <v>58</v>
      </c>
      <c r="D5715" s="1" t="s">
        <v>16</v>
      </c>
      <c r="E5715" s="1">
        <v>0</v>
      </c>
      <c r="J5715" s="1">
        <v>5711</v>
      </c>
      <c r="K5715" s="1">
        <f t="shared" ca="1" si="608"/>
        <v>0.25380252896999977</v>
      </c>
      <c r="L5715" s="1">
        <f t="shared" ca="1" si="609"/>
        <v>7408</v>
      </c>
      <c r="M5715" s="1" t="str">
        <f t="shared" ca="1" si="606"/>
        <v/>
      </c>
      <c r="Q5715" s="1">
        <v>5711</v>
      </c>
      <c r="R5715" s="1">
        <f t="shared" ca="1" si="610"/>
        <v>0.40485985165936789</v>
      </c>
      <c r="S5715" s="1">
        <f t="shared" ca="1" si="611"/>
        <v>3557</v>
      </c>
      <c r="T5715" s="1" t="str">
        <f t="shared" ca="1" si="607"/>
        <v/>
      </c>
    </row>
    <row r="5716" spans="1:20" x14ac:dyDescent="0.25">
      <c r="A5716" s="1">
        <v>5712</v>
      </c>
      <c r="B5716" s="1">
        <v>572</v>
      </c>
      <c r="C5716" s="1">
        <v>58</v>
      </c>
      <c r="D5716" s="1" t="s">
        <v>16</v>
      </c>
      <c r="E5716" s="1">
        <v>0</v>
      </c>
      <c r="J5716" s="1">
        <v>5712</v>
      </c>
      <c r="K5716" s="1">
        <f t="shared" ca="1" si="608"/>
        <v>0.53788087782978622</v>
      </c>
      <c r="L5716" s="1">
        <f t="shared" ca="1" si="609"/>
        <v>4630</v>
      </c>
      <c r="M5716" s="1" t="str">
        <f t="shared" ca="1" si="606"/>
        <v/>
      </c>
      <c r="Q5716" s="1">
        <v>5712</v>
      </c>
      <c r="R5716" s="1">
        <f t="shared" ca="1" si="610"/>
        <v>4.5532644937805622E-2</v>
      </c>
      <c r="S5716" s="1">
        <f t="shared" ca="1" si="611"/>
        <v>5725</v>
      </c>
      <c r="T5716" s="1" t="str">
        <f t="shared" ca="1" si="607"/>
        <v/>
      </c>
    </row>
    <row r="5717" spans="1:20" x14ac:dyDescent="0.25">
      <c r="A5717" s="1">
        <v>5713</v>
      </c>
      <c r="B5717" s="1">
        <v>572</v>
      </c>
      <c r="C5717" s="1">
        <v>58</v>
      </c>
      <c r="D5717" s="1" t="s">
        <v>16</v>
      </c>
      <c r="E5717" s="1">
        <v>0</v>
      </c>
      <c r="J5717" s="1">
        <v>5713</v>
      </c>
      <c r="K5717" s="1">
        <f t="shared" ca="1" si="608"/>
        <v>0.70891846718148877</v>
      </c>
      <c r="L5717" s="1">
        <f t="shared" ca="1" si="609"/>
        <v>2943</v>
      </c>
      <c r="M5717" s="1" t="str">
        <f t="shared" ca="1" si="606"/>
        <v/>
      </c>
      <c r="Q5717" s="1">
        <v>5713</v>
      </c>
      <c r="R5717" s="1">
        <f t="shared" ca="1" si="610"/>
        <v>0.29864344217082772</v>
      </c>
      <c r="S5717" s="1">
        <f t="shared" ca="1" si="611"/>
        <v>4198</v>
      </c>
      <c r="T5717" s="1" t="str">
        <f t="shared" ca="1" si="607"/>
        <v/>
      </c>
    </row>
    <row r="5718" spans="1:20" x14ac:dyDescent="0.25">
      <c r="A5718" s="1">
        <v>5714</v>
      </c>
      <c r="B5718" s="1">
        <v>572</v>
      </c>
      <c r="C5718" s="1">
        <v>58</v>
      </c>
      <c r="D5718" s="1" t="s">
        <v>16</v>
      </c>
      <c r="E5718" s="1">
        <v>0</v>
      </c>
      <c r="J5718" s="1">
        <v>5714</v>
      </c>
      <c r="K5718" s="1">
        <f t="shared" ca="1" si="608"/>
        <v>0.95168927998704356</v>
      </c>
      <c r="L5718" s="1">
        <f t="shared" ca="1" si="609"/>
        <v>521</v>
      </c>
      <c r="M5718" s="1" t="str">
        <f t="shared" ca="1" si="606"/>
        <v/>
      </c>
      <c r="Q5718" s="1">
        <v>5714</v>
      </c>
      <c r="R5718" s="1">
        <f t="shared" ca="1" si="610"/>
        <v>0.27063648216637193</v>
      </c>
      <c r="S5718" s="1">
        <f t="shared" ca="1" si="611"/>
        <v>4358</v>
      </c>
      <c r="T5718" s="1" t="str">
        <f t="shared" ca="1" si="607"/>
        <v/>
      </c>
    </row>
    <row r="5719" spans="1:20" x14ac:dyDescent="0.25">
      <c r="A5719" s="1">
        <v>5715</v>
      </c>
      <c r="B5719" s="1">
        <v>572</v>
      </c>
      <c r="C5719" s="1">
        <v>58</v>
      </c>
      <c r="D5719" s="1" t="s">
        <v>16</v>
      </c>
      <c r="E5719" s="1">
        <v>0</v>
      </c>
      <c r="J5719" s="1">
        <v>5715</v>
      </c>
      <c r="K5719" s="1">
        <f t="shared" ca="1" si="608"/>
        <v>0.67327218097399921</v>
      </c>
      <c r="L5719" s="1">
        <f t="shared" ca="1" si="609"/>
        <v>3291</v>
      </c>
      <c r="M5719" s="1" t="str">
        <f t="shared" ca="1" si="606"/>
        <v/>
      </c>
      <c r="Q5719" s="1">
        <v>5715</v>
      </c>
      <c r="R5719" s="1">
        <f t="shared" ca="1" si="610"/>
        <v>0.3267650802884644</v>
      </c>
      <c r="S5719" s="1">
        <f t="shared" ca="1" si="611"/>
        <v>4027</v>
      </c>
      <c r="T5719" s="1" t="str">
        <f t="shared" ca="1" si="607"/>
        <v/>
      </c>
    </row>
    <row r="5720" spans="1:20" x14ac:dyDescent="0.25">
      <c r="A5720" s="1">
        <v>5716</v>
      </c>
      <c r="B5720" s="1">
        <v>572</v>
      </c>
      <c r="C5720" s="1">
        <v>58</v>
      </c>
      <c r="D5720" s="1" t="s">
        <v>16</v>
      </c>
      <c r="E5720" s="1">
        <v>0</v>
      </c>
      <c r="J5720" s="1">
        <v>5716</v>
      </c>
      <c r="K5720" s="1">
        <f t="shared" ca="1" si="608"/>
        <v>0.90859581437305315</v>
      </c>
      <c r="L5720" s="1">
        <f t="shared" ca="1" si="609"/>
        <v>918</v>
      </c>
      <c r="M5720" s="1" t="str">
        <f t="shared" ca="1" si="606"/>
        <v/>
      </c>
      <c r="Q5720" s="1">
        <v>5716</v>
      </c>
      <c r="R5720" s="1">
        <f t="shared" ca="1" si="610"/>
        <v>6.7312259521320361E-2</v>
      </c>
      <c r="S5720" s="1">
        <f t="shared" ca="1" si="611"/>
        <v>5609</v>
      </c>
      <c r="T5720" s="1" t="str">
        <f t="shared" ca="1" si="607"/>
        <v/>
      </c>
    </row>
    <row r="5721" spans="1:20" x14ac:dyDescent="0.25">
      <c r="A5721" s="1">
        <v>5717</v>
      </c>
      <c r="B5721" s="1">
        <v>572</v>
      </c>
      <c r="C5721" s="1">
        <v>58</v>
      </c>
      <c r="D5721" s="1" t="s">
        <v>16</v>
      </c>
      <c r="E5721" s="1">
        <v>0</v>
      </c>
      <c r="J5721" s="1">
        <v>5717</v>
      </c>
      <c r="K5721" s="1">
        <f t="shared" ca="1" si="608"/>
        <v>0.53738145557313921</v>
      </c>
      <c r="L5721" s="1">
        <f t="shared" ca="1" si="609"/>
        <v>4636</v>
      </c>
      <c r="M5721" s="1" t="str">
        <f t="shared" ca="1" si="606"/>
        <v/>
      </c>
      <c r="Q5721" s="1">
        <v>5717</v>
      </c>
      <c r="R5721" s="1">
        <f t="shared" ca="1" si="610"/>
        <v>0.38133280432672489</v>
      </c>
      <c r="S5721" s="1">
        <f t="shared" ca="1" si="611"/>
        <v>3688</v>
      </c>
      <c r="T5721" s="1" t="str">
        <f t="shared" ca="1" si="607"/>
        <v/>
      </c>
    </row>
    <row r="5722" spans="1:20" x14ac:dyDescent="0.25">
      <c r="A5722" s="1">
        <v>5718</v>
      </c>
      <c r="B5722" s="1">
        <v>572</v>
      </c>
      <c r="C5722" s="1">
        <v>58</v>
      </c>
      <c r="D5722" s="1" t="s">
        <v>16</v>
      </c>
      <c r="E5722" s="1">
        <v>0</v>
      </c>
      <c r="J5722" s="1">
        <v>5718</v>
      </c>
      <c r="K5722" s="1">
        <f t="shared" ca="1" si="608"/>
        <v>0.80291838669247506</v>
      </c>
      <c r="L5722" s="1">
        <f t="shared" ca="1" si="609"/>
        <v>2017</v>
      </c>
      <c r="M5722" s="1" t="str">
        <f t="shared" ca="1" si="606"/>
        <v/>
      </c>
      <c r="Q5722" s="1">
        <v>5718</v>
      </c>
      <c r="R5722" s="1">
        <f t="shared" ca="1" si="610"/>
        <v>0.90240276656580554</v>
      </c>
      <c r="S5722" s="1">
        <f t="shared" ca="1" si="611"/>
        <v>528</v>
      </c>
      <c r="T5722" s="1" t="str">
        <f t="shared" ca="1" si="607"/>
        <v/>
      </c>
    </row>
    <row r="5723" spans="1:20" x14ac:dyDescent="0.25">
      <c r="A5723" s="1">
        <v>5719</v>
      </c>
      <c r="B5723" s="1">
        <v>572</v>
      </c>
      <c r="C5723" s="1">
        <v>58</v>
      </c>
      <c r="D5723" s="1" t="s">
        <v>16</v>
      </c>
      <c r="E5723" s="1">
        <v>0</v>
      </c>
      <c r="J5723" s="1">
        <v>5719</v>
      </c>
      <c r="K5723" s="1">
        <f t="shared" ca="1" si="608"/>
        <v>0.70667678365754261</v>
      </c>
      <c r="L5723" s="1">
        <f t="shared" ca="1" si="609"/>
        <v>2969</v>
      </c>
      <c r="M5723" s="1" t="str">
        <f t="shared" ca="1" si="606"/>
        <v/>
      </c>
      <c r="Q5723" s="1">
        <v>5719</v>
      </c>
      <c r="R5723" s="1">
        <f t="shared" ca="1" si="610"/>
        <v>0.97267406373355825</v>
      </c>
      <c r="S5723" s="1">
        <f t="shared" ca="1" si="611"/>
        <v>134</v>
      </c>
      <c r="T5723" s="1" t="str">
        <f t="shared" ca="1" si="607"/>
        <v/>
      </c>
    </row>
    <row r="5724" spans="1:20" x14ac:dyDescent="0.25">
      <c r="A5724" s="1">
        <v>5720</v>
      </c>
      <c r="B5724" s="1">
        <v>572</v>
      </c>
      <c r="C5724" s="1">
        <v>58</v>
      </c>
      <c r="D5724" s="1" t="s">
        <v>16</v>
      </c>
      <c r="E5724" s="1">
        <v>0</v>
      </c>
      <c r="J5724" s="1">
        <v>5720</v>
      </c>
      <c r="K5724" s="1">
        <f t="shared" ca="1" si="608"/>
        <v>0.30486043954822917</v>
      </c>
      <c r="L5724" s="1">
        <f t="shared" ca="1" si="609"/>
        <v>6907</v>
      </c>
      <c r="M5724" s="1" t="str">
        <f t="shared" ca="1" si="606"/>
        <v/>
      </c>
      <c r="Q5724" s="1">
        <v>5720</v>
      </c>
      <c r="R5724" s="1">
        <f t="shared" ca="1" si="610"/>
        <v>0.9030983856724345</v>
      </c>
      <c r="S5724" s="1">
        <f t="shared" ca="1" si="611"/>
        <v>524</v>
      </c>
      <c r="T5724" s="1" t="str">
        <f t="shared" ca="1" si="607"/>
        <v/>
      </c>
    </row>
    <row r="5725" spans="1:20" x14ac:dyDescent="0.25">
      <c r="A5725" s="1">
        <v>5721</v>
      </c>
      <c r="B5725" s="1">
        <v>573</v>
      </c>
      <c r="C5725" s="1">
        <v>58</v>
      </c>
      <c r="D5725" s="1" t="s">
        <v>16</v>
      </c>
      <c r="E5725" s="1">
        <v>0</v>
      </c>
      <c r="J5725" s="1">
        <v>5721</v>
      </c>
      <c r="K5725" s="1">
        <f t="shared" ca="1" si="608"/>
        <v>7.1125586839040245E-2</v>
      </c>
      <c r="L5725" s="1">
        <f t="shared" ca="1" si="609"/>
        <v>9266</v>
      </c>
      <c r="M5725" s="1" t="str">
        <f t="shared" ca="1" si="606"/>
        <v/>
      </c>
      <c r="Q5725" s="1">
        <v>5721</v>
      </c>
      <c r="R5725" s="1">
        <f t="shared" ca="1" si="610"/>
        <v>0.53884202952567617</v>
      </c>
      <c r="S5725" s="1">
        <f t="shared" ca="1" si="611"/>
        <v>2695</v>
      </c>
      <c r="T5725" s="1" t="str">
        <f t="shared" ca="1" si="607"/>
        <v/>
      </c>
    </row>
    <row r="5726" spans="1:20" x14ac:dyDescent="0.25">
      <c r="A5726" s="1">
        <v>5722</v>
      </c>
      <c r="B5726" s="1">
        <v>573</v>
      </c>
      <c r="C5726" s="1">
        <v>58</v>
      </c>
      <c r="D5726" s="1" t="s">
        <v>16</v>
      </c>
      <c r="E5726" s="1">
        <v>0</v>
      </c>
      <c r="J5726" s="1">
        <v>5722</v>
      </c>
      <c r="K5726" s="1">
        <f t="shared" ca="1" si="608"/>
        <v>0.99348882079418455</v>
      </c>
      <c r="L5726" s="1">
        <f t="shared" ca="1" si="609"/>
        <v>70</v>
      </c>
      <c r="M5726" s="1">
        <f t="shared" ca="1" si="606"/>
        <v>0</v>
      </c>
      <c r="Q5726" s="1">
        <v>5722</v>
      </c>
      <c r="R5726" s="1">
        <f t="shared" ca="1" si="610"/>
        <v>0.75465262117279319</v>
      </c>
      <c r="S5726" s="1">
        <f t="shared" ca="1" si="611"/>
        <v>1389</v>
      </c>
      <c r="T5726" s="1" t="str">
        <f t="shared" ca="1" si="607"/>
        <v/>
      </c>
    </row>
    <row r="5727" spans="1:20" x14ac:dyDescent="0.25">
      <c r="A5727" s="1">
        <v>5723</v>
      </c>
      <c r="B5727" s="1">
        <v>573</v>
      </c>
      <c r="C5727" s="1">
        <v>58</v>
      </c>
      <c r="D5727" s="1" t="s">
        <v>16</v>
      </c>
      <c r="E5727" s="1">
        <v>0</v>
      </c>
      <c r="J5727" s="1">
        <v>5723</v>
      </c>
      <c r="K5727" s="1">
        <f t="shared" ca="1" si="608"/>
        <v>0.45894541761850693</v>
      </c>
      <c r="L5727" s="1">
        <f t="shared" ca="1" si="609"/>
        <v>5407</v>
      </c>
      <c r="M5727" s="1" t="str">
        <f t="shared" ca="1" si="606"/>
        <v/>
      </c>
      <c r="Q5727" s="1">
        <v>5723</v>
      </c>
      <c r="R5727" s="1">
        <f t="shared" ca="1" si="610"/>
        <v>0.2561538495864214</v>
      </c>
      <c r="S5727" s="1">
        <f t="shared" ca="1" si="611"/>
        <v>4444</v>
      </c>
      <c r="T5727" s="1" t="str">
        <f t="shared" ca="1" si="607"/>
        <v/>
      </c>
    </row>
    <row r="5728" spans="1:20" x14ac:dyDescent="0.25">
      <c r="A5728" s="1">
        <v>5724</v>
      </c>
      <c r="B5728" s="1">
        <v>573</v>
      </c>
      <c r="C5728" s="1">
        <v>58</v>
      </c>
      <c r="D5728" s="1" t="s">
        <v>16</v>
      </c>
      <c r="E5728" s="1">
        <v>0</v>
      </c>
      <c r="J5728" s="1">
        <v>5724</v>
      </c>
      <c r="K5728" s="1">
        <f t="shared" ca="1" si="608"/>
        <v>0.51304590304507836</v>
      </c>
      <c r="L5728" s="1">
        <f t="shared" ca="1" si="609"/>
        <v>4877</v>
      </c>
      <c r="M5728" s="1" t="str">
        <f t="shared" ca="1" si="606"/>
        <v/>
      </c>
      <c r="Q5728" s="1">
        <v>5724</v>
      </c>
      <c r="R5728" s="1">
        <f t="shared" ca="1" si="610"/>
        <v>0.80576408836851954</v>
      </c>
      <c r="S5728" s="1">
        <f t="shared" ca="1" si="611"/>
        <v>1113</v>
      </c>
      <c r="T5728" s="1" t="str">
        <f t="shared" ca="1" si="607"/>
        <v/>
      </c>
    </row>
    <row r="5729" spans="1:20" x14ac:dyDescent="0.25">
      <c r="A5729" s="1">
        <v>5725</v>
      </c>
      <c r="B5729" s="1">
        <v>573</v>
      </c>
      <c r="C5729" s="1">
        <v>58</v>
      </c>
      <c r="D5729" s="1" t="s">
        <v>16</v>
      </c>
      <c r="E5729" s="1">
        <v>0</v>
      </c>
      <c r="J5729" s="1">
        <v>5725</v>
      </c>
      <c r="K5729" s="1">
        <f t="shared" ca="1" si="608"/>
        <v>0.62365678616036913</v>
      </c>
      <c r="L5729" s="1">
        <f t="shared" ca="1" si="609"/>
        <v>3793</v>
      </c>
      <c r="M5729" s="1" t="str">
        <f t="shared" ca="1" si="606"/>
        <v/>
      </c>
      <c r="Q5729" s="1">
        <v>5725</v>
      </c>
      <c r="R5729" s="1">
        <f t="shared" ca="1" si="610"/>
        <v>0.81565992654799302</v>
      </c>
      <c r="S5729" s="1">
        <f t="shared" ca="1" si="611"/>
        <v>1042</v>
      </c>
      <c r="T5729" s="1" t="str">
        <f t="shared" ca="1" si="607"/>
        <v/>
      </c>
    </row>
    <row r="5730" spans="1:20" x14ac:dyDescent="0.25">
      <c r="A5730" s="1">
        <v>5726</v>
      </c>
      <c r="B5730" s="1">
        <v>573</v>
      </c>
      <c r="C5730" s="1">
        <v>58</v>
      </c>
      <c r="D5730" s="1" t="s">
        <v>16</v>
      </c>
      <c r="E5730" s="1">
        <v>0</v>
      </c>
      <c r="J5730" s="1">
        <v>5726</v>
      </c>
      <c r="K5730" s="1">
        <f t="shared" ca="1" si="608"/>
        <v>7.529019831137751E-2</v>
      </c>
      <c r="L5730" s="1">
        <f t="shared" ca="1" si="609"/>
        <v>9218</v>
      </c>
      <c r="M5730" s="1" t="str">
        <f t="shared" ca="1" si="606"/>
        <v/>
      </c>
      <c r="Q5730" s="1">
        <v>5726</v>
      </c>
      <c r="R5730" s="1">
        <f t="shared" ca="1" si="610"/>
        <v>0.47559906826439946</v>
      </c>
      <c r="S5730" s="1">
        <f t="shared" ca="1" si="611"/>
        <v>3126</v>
      </c>
      <c r="T5730" s="1" t="str">
        <f t="shared" ca="1" si="607"/>
        <v/>
      </c>
    </row>
    <row r="5731" spans="1:20" x14ac:dyDescent="0.25">
      <c r="A5731" s="1">
        <v>5727</v>
      </c>
      <c r="B5731" s="1">
        <v>573</v>
      </c>
      <c r="C5731" s="1">
        <v>58</v>
      </c>
      <c r="D5731" s="1" t="s">
        <v>16</v>
      </c>
      <c r="E5731" s="1">
        <v>0</v>
      </c>
      <c r="J5731" s="1">
        <v>5727</v>
      </c>
      <c r="K5731" s="1">
        <f t="shared" ca="1" si="608"/>
        <v>0.8093968832558931</v>
      </c>
      <c r="L5731" s="1">
        <f t="shared" ca="1" si="609"/>
        <v>1945</v>
      </c>
      <c r="M5731" s="1" t="str">
        <f t="shared" ca="1" si="606"/>
        <v/>
      </c>
      <c r="Q5731" s="1">
        <v>5727</v>
      </c>
      <c r="R5731" s="1">
        <f t="shared" ca="1" si="610"/>
        <v>0.10324988096752985</v>
      </c>
      <c r="S5731" s="1">
        <f t="shared" ca="1" si="611"/>
        <v>5408</v>
      </c>
      <c r="T5731" s="1" t="str">
        <f t="shared" ca="1" si="607"/>
        <v/>
      </c>
    </row>
    <row r="5732" spans="1:20" x14ac:dyDescent="0.25">
      <c r="A5732" s="1">
        <v>5728</v>
      </c>
      <c r="B5732" s="1">
        <v>573</v>
      </c>
      <c r="C5732" s="1">
        <v>58</v>
      </c>
      <c r="D5732" s="1" t="s">
        <v>16</v>
      </c>
      <c r="E5732" s="1">
        <v>1</v>
      </c>
      <c r="J5732" s="1">
        <v>5728</v>
      </c>
      <c r="K5732" s="1">
        <f t="shared" ca="1" si="608"/>
        <v>0.28656078148549646</v>
      </c>
      <c r="L5732" s="1">
        <f t="shared" ca="1" si="609"/>
        <v>7068</v>
      </c>
      <c r="M5732" s="1" t="str">
        <f t="shared" ca="1" si="606"/>
        <v/>
      </c>
      <c r="Q5732" s="1">
        <v>5728</v>
      </c>
      <c r="R5732" s="1">
        <f t="shared" ca="1" si="610"/>
        <v>0.14313421439679852</v>
      </c>
      <c r="S5732" s="1">
        <f t="shared" ca="1" si="611"/>
        <v>5155</v>
      </c>
      <c r="T5732" s="1" t="str">
        <f t="shared" ca="1" si="607"/>
        <v/>
      </c>
    </row>
    <row r="5733" spans="1:20" x14ac:dyDescent="0.25">
      <c r="A5733" s="1">
        <v>5729</v>
      </c>
      <c r="B5733" s="1">
        <v>573</v>
      </c>
      <c r="C5733" s="1">
        <v>58</v>
      </c>
      <c r="D5733" s="1" t="s">
        <v>16</v>
      </c>
      <c r="E5733" s="1">
        <v>0</v>
      </c>
      <c r="J5733" s="1">
        <v>5729</v>
      </c>
      <c r="K5733" s="1">
        <f t="shared" ca="1" si="608"/>
        <v>0.1611772713427545</v>
      </c>
      <c r="L5733" s="1">
        <f t="shared" ca="1" si="609"/>
        <v>8383</v>
      </c>
      <c r="M5733" s="1" t="str">
        <f t="shared" ca="1" si="606"/>
        <v/>
      </c>
      <c r="Q5733" s="1">
        <v>5729</v>
      </c>
      <c r="R5733" s="1">
        <f t="shared" ca="1" si="610"/>
        <v>0.63528454084221486</v>
      </c>
      <c r="S5733" s="1">
        <f t="shared" ca="1" si="611"/>
        <v>2142</v>
      </c>
      <c r="T5733" s="1" t="str">
        <f t="shared" ca="1" si="607"/>
        <v/>
      </c>
    </row>
    <row r="5734" spans="1:20" x14ac:dyDescent="0.25">
      <c r="A5734" s="1">
        <v>5730</v>
      </c>
      <c r="B5734" s="1">
        <v>573</v>
      </c>
      <c r="C5734" s="1">
        <v>58</v>
      </c>
      <c r="D5734" s="1" t="s">
        <v>16</v>
      </c>
      <c r="E5734" s="1">
        <v>0</v>
      </c>
      <c r="J5734" s="1">
        <v>5730</v>
      </c>
      <c r="K5734" s="1">
        <f t="shared" ca="1" si="608"/>
        <v>0.5782987925236337</v>
      </c>
      <c r="L5734" s="1">
        <f t="shared" ca="1" si="609"/>
        <v>4219</v>
      </c>
      <c r="M5734" s="1" t="str">
        <f t="shared" ca="1" si="606"/>
        <v/>
      </c>
      <c r="Q5734" s="1">
        <v>5730</v>
      </c>
      <c r="R5734" s="1">
        <f t="shared" ca="1" si="610"/>
        <v>0.23983419180841503</v>
      </c>
      <c r="S5734" s="1">
        <f t="shared" ca="1" si="611"/>
        <v>4545</v>
      </c>
      <c r="T5734" s="1" t="str">
        <f t="shared" ca="1" si="607"/>
        <v/>
      </c>
    </row>
    <row r="5735" spans="1:20" x14ac:dyDescent="0.25">
      <c r="A5735" s="1">
        <v>5731</v>
      </c>
      <c r="B5735" s="1">
        <v>574</v>
      </c>
      <c r="C5735" s="1">
        <v>58</v>
      </c>
      <c r="D5735" s="1" t="s">
        <v>16</v>
      </c>
      <c r="E5735" s="1">
        <v>1</v>
      </c>
      <c r="J5735" s="1">
        <v>5731</v>
      </c>
      <c r="K5735" s="1">
        <f t="shared" ca="1" si="608"/>
        <v>0.88766987067906833</v>
      </c>
      <c r="L5735" s="1">
        <f t="shared" ca="1" si="609"/>
        <v>1126</v>
      </c>
      <c r="M5735" s="1" t="str">
        <f t="shared" ca="1" si="606"/>
        <v/>
      </c>
      <c r="Q5735" s="1">
        <v>5731</v>
      </c>
      <c r="R5735" s="1">
        <f t="shared" ca="1" si="610"/>
        <v>0.27911115352178673</v>
      </c>
      <c r="S5735" s="1">
        <f t="shared" ca="1" si="611"/>
        <v>4309</v>
      </c>
      <c r="T5735" s="1" t="str">
        <f t="shared" ca="1" si="607"/>
        <v/>
      </c>
    </row>
    <row r="5736" spans="1:20" x14ac:dyDescent="0.25">
      <c r="A5736" s="1">
        <v>5732</v>
      </c>
      <c r="B5736" s="1">
        <v>574</v>
      </c>
      <c r="C5736" s="1">
        <v>58</v>
      </c>
      <c r="D5736" s="1" t="s">
        <v>16</v>
      </c>
      <c r="E5736" s="1">
        <v>0</v>
      </c>
      <c r="J5736" s="1">
        <v>5732</v>
      </c>
      <c r="K5736" s="1">
        <f t="shared" ca="1" si="608"/>
        <v>0.21567576354651352</v>
      </c>
      <c r="L5736" s="1">
        <f t="shared" ca="1" si="609"/>
        <v>7822</v>
      </c>
      <c r="M5736" s="1" t="str">
        <f t="shared" ca="1" si="606"/>
        <v/>
      </c>
      <c r="Q5736" s="1">
        <v>5732</v>
      </c>
      <c r="R5736" s="1">
        <f t="shared" ca="1" si="610"/>
        <v>0.54815013760842257</v>
      </c>
      <c r="S5736" s="1">
        <f t="shared" ca="1" si="611"/>
        <v>2646</v>
      </c>
      <c r="T5736" s="1" t="str">
        <f t="shared" ca="1" si="607"/>
        <v/>
      </c>
    </row>
    <row r="5737" spans="1:20" x14ac:dyDescent="0.25">
      <c r="A5737" s="1">
        <v>5733</v>
      </c>
      <c r="B5737" s="1">
        <v>574</v>
      </c>
      <c r="C5737" s="1">
        <v>58</v>
      </c>
      <c r="D5737" s="1" t="s">
        <v>16</v>
      </c>
      <c r="E5737" s="1">
        <v>0</v>
      </c>
      <c r="J5737" s="1">
        <v>5733</v>
      </c>
      <c r="K5737" s="1">
        <f t="shared" ca="1" si="608"/>
        <v>4.1869902184483276E-2</v>
      </c>
      <c r="L5737" s="1">
        <f t="shared" ca="1" si="609"/>
        <v>9554</v>
      </c>
      <c r="M5737" s="1" t="str">
        <f t="shared" ca="1" si="606"/>
        <v/>
      </c>
      <c r="Q5737" s="1">
        <v>5733</v>
      </c>
      <c r="R5737" s="1">
        <f t="shared" ca="1" si="610"/>
        <v>0.39427373004848298</v>
      </c>
      <c r="S5737" s="1">
        <f t="shared" ca="1" si="611"/>
        <v>3618</v>
      </c>
      <c r="T5737" s="1" t="str">
        <f t="shared" ca="1" si="607"/>
        <v/>
      </c>
    </row>
    <row r="5738" spans="1:20" x14ac:dyDescent="0.25">
      <c r="A5738" s="1">
        <v>5734</v>
      </c>
      <c r="B5738" s="1">
        <v>574</v>
      </c>
      <c r="C5738" s="1">
        <v>58</v>
      </c>
      <c r="D5738" s="1" t="s">
        <v>16</v>
      </c>
      <c r="E5738" s="1">
        <v>0</v>
      </c>
      <c r="J5738" s="1">
        <v>5734</v>
      </c>
      <c r="K5738" s="1">
        <f t="shared" ca="1" si="608"/>
        <v>0.86834554373990147</v>
      </c>
      <c r="L5738" s="1">
        <f t="shared" ca="1" si="609"/>
        <v>1339</v>
      </c>
      <c r="M5738" s="1" t="str">
        <f t="shared" ca="1" si="606"/>
        <v/>
      </c>
      <c r="Q5738" s="1">
        <v>5734</v>
      </c>
      <c r="R5738" s="1">
        <f t="shared" ca="1" si="610"/>
        <v>0.38554029140569468</v>
      </c>
      <c r="S5738" s="1">
        <f t="shared" ca="1" si="611"/>
        <v>3673</v>
      </c>
      <c r="T5738" s="1" t="str">
        <f t="shared" ca="1" si="607"/>
        <v/>
      </c>
    </row>
    <row r="5739" spans="1:20" x14ac:dyDescent="0.25">
      <c r="A5739" s="1">
        <v>5735</v>
      </c>
      <c r="B5739" s="1">
        <v>574</v>
      </c>
      <c r="C5739" s="1">
        <v>58</v>
      </c>
      <c r="D5739" s="1" t="s">
        <v>16</v>
      </c>
      <c r="E5739" s="1">
        <v>0</v>
      </c>
      <c r="J5739" s="1">
        <v>5735</v>
      </c>
      <c r="K5739" s="1">
        <f t="shared" ca="1" si="608"/>
        <v>0.41462652012650103</v>
      </c>
      <c r="L5739" s="1">
        <f t="shared" ca="1" si="609"/>
        <v>5870</v>
      </c>
      <c r="M5739" s="1" t="str">
        <f t="shared" ca="1" si="606"/>
        <v/>
      </c>
      <c r="Q5739" s="1">
        <v>5735</v>
      </c>
      <c r="R5739" s="1">
        <f t="shared" ca="1" si="610"/>
        <v>0.47902528171028758</v>
      </c>
      <c r="S5739" s="1">
        <f t="shared" ca="1" si="611"/>
        <v>3098</v>
      </c>
      <c r="T5739" s="1" t="str">
        <f t="shared" ca="1" si="607"/>
        <v/>
      </c>
    </row>
    <row r="5740" spans="1:20" x14ac:dyDescent="0.25">
      <c r="A5740" s="1">
        <v>5736</v>
      </c>
      <c r="B5740" s="1">
        <v>574</v>
      </c>
      <c r="C5740" s="1">
        <v>58</v>
      </c>
      <c r="D5740" s="1" t="s">
        <v>16</v>
      </c>
      <c r="E5740" s="1">
        <v>0</v>
      </c>
      <c r="J5740" s="1">
        <v>5736</v>
      </c>
      <c r="K5740" s="1">
        <f t="shared" ca="1" si="608"/>
        <v>0.74385245679257872</v>
      </c>
      <c r="L5740" s="1">
        <f t="shared" ca="1" si="609"/>
        <v>2594</v>
      </c>
      <c r="M5740" s="1" t="str">
        <f t="shared" ca="1" si="606"/>
        <v/>
      </c>
      <c r="Q5740" s="1">
        <v>5736</v>
      </c>
      <c r="R5740" s="1">
        <f t="shared" ca="1" si="610"/>
        <v>0.36794715973367809</v>
      </c>
      <c r="S5740" s="1">
        <f t="shared" ca="1" si="611"/>
        <v>3787</v>
      </c>
      <c r="T5740" s="1" t="str">
        <f t="shared" ca="1" si="607"/>
        <v/>
      </c>
    </row>
    <row r="5741" spans="1:20" x14ac:dyDescent="0.25">
      <c r="A5741" s="1">
        <v>5737</v>
      </c>
      <c r="B5741" s="1">
        <v>574</v>
      </c>
      <c r="C5741" s="1">
        <v>58</v>
      </c>
      <c r="D5741" s="1" t="s">
        <v>16</v>
      </c>
      <c r="E5741" s="1">
        <v>0</v>
      </c>
      <c r="J5741" s="1">
        <v>5737</v>
      </c>
      <c r="K5741" s="1">
        <f t="shared" ca="1" si="608"/>
        <v>0.42762546941218882</v>
      </c>
      <c r="L5741" s="1">
        <f t="shared" ca="1" si="609"/>
        <v>5719</v>
      </c>
      <c r="M5741" s="1" t="str">
        <f t="shared" ca="1" si="606"/>
        <v/>
      </c>
      <c r="Q5741" s="1">
        <v>5737</v>
      </c>
      <c r="R5741" s="1">
        <f t="shared" ca="1" si="610"/>
        <v>0.80999848045602985</v>
      </c>
      <c r="S5741" s="1">
        <f t="shared" ca="1" si="611"/>
        <v>1079</v>
      </c>
      <c r="T5741" s="1" t="str">
        <f t="shared" ca="1" si="607"/>
        <v/>
      </c>
    </row>
    <row r="5742" spans="1:20" x14ac:dyDescent="0.25">
      <c r="A5742" s="1">
        <v>5738</v>
      </c>
      <c r="B5742" s="1">
        <v>574</v>
      </c>
      <c r="C5742" s="1">
        <v>58</v>
      </c>
      <c r="D5742" s="1" t="s">
        <v>16</v>
      </c>
      <c r="E5742" s="1">
        <v>0</v>
      </c>
      <c r="J5742" s="1">
        <v>5738</v>
      </c>
      <c r="K5742" s="1">
        <f t="shared" ca="1" si="608"/>
        <v>1.9392890531158669E-2</v>
      </c>
      <c r="L5742" s="1">
        <f t="shared" ca="1" si="609"/>
        <v>9806</v>
      </c>
      <c r="M5742" s="1" t="str">
        <f t="shared" ca="1" si="606"/>
        <v/>
      </c>
      <c r="Q5742" s="1">
        <v>5738</v>
      </c>
      <c r="R5742" s="1">
        <f t="shared" ca="1" si="610"/>
        <v>0.97677461606490823</v>
      </c>
      <c r="S5742" s="1">
        <f t="shared" ca="1" si="611"/>
        <v>114</v>
      </c>
      <c r="T5742" s="1" t="str">
        <f t="shared" ca="1" si="607"/>
        <v/>
      </c>
    </row>
    <row r="5743" spans="1:20" x14ac:dyDescent="0.25">
      <c r="A5743" s="1">
        <v>5739</v>
      </c>
      <c r="B5743" s="1">
        <v>574</v>
      </c>
      <c r="C5743" s="1">
        <v>58</v>
      </c>
      <c r="D5743" s="1" t="s">
        <v>16</v>
      </c>
      <c r="E5743" s="1">
        <v>0</v>
      </c>
      <c r="J5743" s="1">
        <v>5739</v>
      </c>
      <c r="K5743" s="1">
        <f t="shared" ca="1" si="608"/>
        <v>0.76824913470823863</v>
      </c>
      <c r="L5743" s="1">
        <f t="shared" ca="1" si="609"/>
        <v>2376</v>
      </c>
      <c r="M5743" s="1" t="str">
        <f t="shared" ca="1" si="606"/>
        <v/>
      </c>
      <c r="Q5743" s="1">
        <v>5739</v>
      </c>
      <c r="R5743" s="1">
        <f t="shared" ca="1" si="610"/>
        <v>0.40999605856849941</v>
      </c>
      <c r="S5743" s="1">
        <f t="shared" ca="1" si="611"/>
        <v>3521</v>
      </c>
      <c r="T5743" s="1" t="str">
        <f t="shared" ca="1" si="607"/>
        <v/>
      </c>
    </row>
    <row r="5744" spans="1:20" x14ac:dyDescent="0.25">
      <c r="A5744" s="1">
        <v>5740</v>
      </c>
      <c r="B5744" s="1">
        <v>574</v>
      </c>
      <c r="C5744" s="1">
        <v>58</v>
      </c>
      <c r="D5744" s="1" t="s">
        <v>16</v>
      </c>
      <c r="E5744" s="1">
        <v>1</v>
      </c>
      <c r="J5744" s="1">
        <v>5740</v>
      </c>
      <c r="K5744" s="1">
        <f t="shared" ca="1" si="608"/>
        <v>0.58996188039040875</v>
      </c>
      <c r="L5744" s="1">
        <f t="shared" ca="1" si="609"/>
        <v>4110</v>
      </c>
      <c r="M5744" s="1" t="str">
        <f t="shared" ca="1" si="606"/>
        <v/>
      </c>
      <c r="Q5744" s="1">
        <v>5740</v>
      </c>
      <c r="R5744" s="1">
        <f t="shared" ca="1" si="610"/>
        <v>0.66807800363267744</v>
      </c>
      <c r="S5744" s="1">
        <f t="shared" ca="1" si="611"/>
        <v>1939</v>
      </c>
      <c r="T5744" s="1" t="str">
        <f t="shared" ca="1" si="607"/>
        <v/>
      </c>
    </row>
    <row r="5745" spans="1:20" x14ac:dyDescent="0.25">
      <c r="A5745" s="1">
        <v>5741</v>
      </c>
      <c r="B5745" s="1">
        <v>575</v>
      </c>
      <c r="C5745" s="1">
        <v>58</v>
      </c>
      <c r="D5745" s="1" t="s">
        <v>16</v>
      </c>
      <c r="E5745" s="1">
        <v>0</v>
      </c>
      <c r="J5745" s="1">
        <v>5741</v>
      </c>
      <c r="K5745" s="1">
        <f t="shared" ca="1" si="608"/>
        <v>0.94589573362901602</v>
      </c>
      <c r="L5745" s="1">
        <f t="shared" ca="1" si="609"/>
        <v>583</v>
      </c>
      <c r="M5745" s="1" t="str">
        <f t="shared" ca="1" si="606"/>
        <v/>
      </c>
      <c r="Q5745" s="1">
        <v>5741</v>
      </c>
      <c r="R5745" s="1">
        <f t="shared" ca="1" si="610"/>
        <v>0.25532701157484461</v>
      </c>
      <c r="S5745" s="1">
        <f t="shared" ca="1" si="611"/>
        <v>4453</v>
      </c>
      <c r="T5745" s="1" t="str">
        <f t="shared" ca="1" si="607"/>
        <v/>
      </c>
    </row>
    <row r="5746" spans="1:20" x14ac:dyDescent="0.25">
      <c r="A5746" s="1">
        <v>5742</v>
      </c>
      <c r="B5746" s="1">
        <v>575</v>
      </c>
      <c r="C5746" s="1">
        <v>58</v>
      </c>
      <c r="D5746" s="1" t="s">
        <v>16</v>
      </c>
      <c r="E5746" s="1">
        <v>0</v>
      </c>
      <c r="J5746" s="1">
        <v>5742</v>
      </c>
      <c r="K5746" s="1">
        <f t="shared" ca="1" si="608"/>
        <v>0.53114403601999161</v>
      </c>
      <c r="L5746" s="1">
        <f t="shared" ca="1" si="609"/>
        <v>4694</v>
      </c>
      <c r="M5746" s="1" t="str">
        <f t="shared" ca="1" si="606"/>
        <v/>
      </c>
      <c r="Q5746" s="1">
        <v>5742</v>
      </c>
      <c r="R5746" s="1">
        <f t="shared" ca="1" si="610"/>
        <v>0.61454170132506414</v>
      </c>
      <c r="S5746" s="1">
        <f t="shared" ca="1" si="611"/>
        <v>2268</v>
      </c>
      <c r="T5746" s="1" t="str">
        <f t="shared" ca="1" si="607"/>
        <v/>
      </c>
    </row>
    <row r="5747" spans="1:20" x14ac:dyDescent="0.25">
      <c r="A5747" s="1">
        <v>5743</v>
      </c>
      <c r="B5747" s="1">
        <v>575</v>
      </c>
      <c r="C5747" s="1">
        <v>58</v>
      </c>
      <c r="D5747" s="1" t="s">
        <v>16</v>
      </c>
      <c r="E5747" s="1">
        <v>0</v>
      </c>
      <c r="J5747" s="1">
        <v>5743</v>
      </c>
      <c r="K5747" s="1">
        <f t="shared" ca="1" si="608"/>
        <v>0.6680769307910055</v>
      </c>
      <c r="L5747" s="1">
        <f t="shared" ca="1" si="609"/>
        <v>3336</v>
      </c>
      <c r="M5747" s="1" t="str">
        <f t="shared" ca="1" si="606"/>
        <v/>
      </c>
      <c r="Q5747" s="1">
        <v>5743</v>
      </c>
      <c r="R5747" s="1">
        <f t="shared" ca="1" si="610"/>
        <v>0.56610386982739846</v>
      </c>
      <c r="S5747" s="1">
        <f t="shared" ca="1" si="611"/>
        <v>2552</v>
      </c>
      <c r="T5747" s="1" t="str">
        <f t="shared" ca="1" si="607"/>
        <v/>
      </c>
    </row>
    <row r="5748" spans="1:20" x14ac:dyDescent="0.25">
      <c r="A5748" s="1">
        <v>5744</v>
      </c>
      <c r="B5748" s="1">
        <v>575</v>
      </c>
      <c r="C5748" s="1">
        <v>58</v>
      </c>
      <c r="D5748" s="1" t="s">
        <v>16</v>
      </c>
      <c r="E5748" s="1">
        <v>0</v>
      </c>
      <c r="J5748" s="1">
        <v>5744</v>
      </c>
      <c r="K5748" s="1">
        <f t="shared" ca="1" si="608"/>
        <v>0.811511603193944</v>
      </c>
      <c r="L5748" s="1">
        <f t="shared" ca="1" si="609"/>
        <v>1913</v>
      </c>
      <c r="M5748" s="1" t="str">
        <f t="shared" ca="1" si="606"/>
        <v/>
      </c>
      <c r="Q5748" s="1">
        <v>5744</v>
      </c>
      <c r="R5748" s="1">
        <f t="shared" ca="1" si="610"/>
        <v>0.16589761855509932</v>
      </c>
      <c r="S5748" s="1">
        <f t="shared" ca="1" si="611"/>
        <v>5015</v>
      </c>
      <c r="T5748" s="1" t="str">
        <f t="shared" ca="1" si="607"/>
        <v/>
      </c>
    </row>
    <row r="5749" spans="1:20" x14ac:dyDescent="0.25">
      <c r="A5749" s="1">
        <v>5745</v>
      </c>
      <c r="B5749" s="1">
        <v>575</v>
      </c>
      <c r="C5749" s="1">
        <v>58</v>
      </c>
      <c r="D5749" s="1" t="s">
        <v>16</v>
      </c>
      <c r="E5749" s="1">
        <v>0</v>
      </c>
      <c r="J5749" s="1">
        <v>5745</v>
      </c>
      <c r="K5749" s="1">
        <f t="shared" ca="1" si="608"/>
        <v>0.58906528669461311</v>
      </c>
      <c r="L5749" s="1">
        <f t="shared" ca="1" si="609"/>
        <v>4119</v>
      </c>
      <c r="M5749" s="1" t="str">
        <f t="shared" ca="1" si="606"/>
        <v/>
      </c>
      <c r="Q5749" s="1">
        <v>5745</v>
      </c>
      <c r="R5749" s="1">
        <f t="shared" ca="1" si="610"/>
        <v>0.32419191559291927</v>
      </c>
      <c r="S5749" s="1">
        <f t="shared" ca="1" si="611"/>
        <v>4042</v>
      </c>
      <c r="T5749" s="1" t="str">
        <f t="shared" ca="1" si="607"/>
        <v/>
      </c>
    </row>
    <row r="5750" spans="1:20" x14ac:dyDescent="0.25">
      <c r="A5750" s="1">
        <v>5746</v>
      </c>
      <c r="B5750" s="1">
        <v>575</v>
      </c>
      <c r="C5750" s="1">
        <v>58</v>
      </c>
      <c r="D5750" s="1" t="s">
        <v>16</v>
      </c>
      <c r="E5750" s="1">
        <v>0</v>
      </c>
      <c r="J5750" s="1">
        <v>5746</v>
      </c>
      <c r="K5750" s="1">
        <f t="shared" ca="1" si="608"/>
        <v>0.43337762994342988</v>
      </c>
      <c r="L5750" s="1">
        <f t="shared" ca="1" si="609"/>
        <v>5666</v>
      </c>
      <c r="M5750" s="1" t="str">
        <f t="shared" ca="1" si="606"/>
        <v/>
      </c>
      <c r="Q5750" s="1">
        <v>5746</v>
      </c>
      <c r="R5750" s="1">
        <f t="shared" ca="1" si="610"/>
        <v>8.8811528965383468E-2</v>
      </c>
      <c r="S5750" s="1">
        <f t="shared" ca="1" si="611"/>
        <v>5490</v>
      </c>
      <c r="T5750" s="1" t="str">
        <f t="shared" ca="1" si="607"/>
        <v/>
      </c>
    </row>
    <row r="5751" spans="1:20" x14ac:dyDescent="0.25">
      <c r="A5751" s="1">
        <v>5747</v>
      </c>
      <c r="B5751" s="1">
        <v>575</v>
      </c>
      <c r="C5751" s="1">
        <v>58</v>
      </c>
      <c r="D5751" s="1" t="s">
        <v>16</v>
      </c>
      <c r="E5751" s="1">
        <v>0</v>
      </c>
      <c r="J5751" s="1">
        <v>5747</v>
      </c>
      <c r="K5751" s="1">
        <f t="shared" ca="1" si="608"/>
        <v>0.50952490597057087</v>
      </c>
      <c r="L5751" s="1">
        <f t="shared" ca="1" si="609"/>
        <v>4908</v>
      </c>
      <c r="M5751" s="1" t="str">
        <f t="shared" ca="1" si="606"/>
        <v/>
      </c>
      <c r="Q5751" s="1">
        <v>5747</v>
      </c>
      <c r="R5751" s="1">
        <f t="shared" ca="1" si="610"/>
        <v>0.32215909238105211</v>
      </c>
      <c r="S5751" s="1">
        <f t="shared" ca="1" si="611"/>
        <v>4060</v>
      </c>
      <c r="T5751" s="1" t="str">
        <f t="shared" ca="1" si="607"/>
        <v/>
      </c>
    </row>
    <row r="5752" spans="1:20" x14ac:dyDescent="0.25">
      <c r="A5752" s="1">
        <v>5748</v>
      </c>
      <c r="B5752" s="1">
        <v>575</v>
      </c>
      <c r="C5752" s="1">
        <v>58</v>
      </c>
      <c r="D5752" s="1" t="s">
        <v>16</v>
      </c>
      <c r="E5752" s="1">
        <v>0</v>
      </c>
      <c r="J5752" s="1">
        <v>5748</v>
      </c>
      <c r="K5752" s="1">
        <f t="shared" ca="1" si="608"/>
        <v>0.71733559452349627</v>
      </c>
      <c r="L5752" s="1">
        <f t="shared" ca="1" si="609"/>
        <v>2872</v>
      </c>
      <c r="M5752" s="1" t="str">
        <f t="shared" ca="1" si="606"/>
        <v/>
      </c>
      <c r="Q5752" s="1">
        <v>5748</v>
      </c>
      <c r="R5752" s="1">
        <f t="shared" ca="1" si="610"/>
        <v>0.79100366725655258</v>
      </c>
      <c r="S5752" s="1">
        <f t="shared" ca="1" si="611"/>
        <v>1191</v>
      </c>
      <c r="T5752" s="1" t="str">
        <f t="shared" ca="1" si="607"/>
        <v/>
      </c>
    </row>
    <row r="5753" spans="1:20" x14ac:dyDescent="0.25">
      <c r="A5753" s="1">
        <v>5749</v>
      </c>
      <c r="B5753" s="1">
        <v>575</v>
      </c>
      <c r="C5753" s="1">
        <v>58</v>
      </c>
      <c r="D5753" s="1" t="s">
        <v>16</v>
      </c>
      <c r="E5753" s="1">
        <v>0</v>
      </c>
      <c r="J5753" s="1">
        <v>5749</v>
      </c>
      <c r="K5753" s="1">
        <f t="shared" ca="1" si="608"/>
        <v>0.46394913988676068</v>
      </c>
      <c r="L5753" s="1">
        <f t="shared" ca="1" si="609"/>
        <v>5365</v>
      </c>
      <c r="M5753" s="1" t="str">
        <f t="shared" ca="1" si="606"/>
        <v/>
      </c>
      <c r="Q5753" s="1">
        <v>5749</v>
      </c>
      <c r="R5753" s="1">
        <f t="shared" ca="1" si="610"/>
        <v>7.783973396502919E-2</v>
      </c>
      <c r="S5753" s="1">
        <f t="shared" ca="1" si="611"/>
        <v>5549</v>
      </c>
      <c r="T5753" s="1" t="str">
        <f t="shared" ca="1" si="607"/>
        <v/>
      </c>
    </row>
    <row r="5754" spans="1:20" x14ac:dyDescent="0.25">
      <c r="A5754" s="1">
        <v>5750</v>
      </c>
      <c r="B5754" s="1">
        <v>575</v>
      </c>
      <c r="C5754" s="1">
        <v>58</v>
      </c>
      <c r="D5754" s="1" t="s">
        <v>16</v>
      </c>
      <c r="E5754" s="1">
        <v>0</v>
      </c>
      <c r="J5754" s="1">
        <v>5750</v>
      </c>
      <c r="K5754" s="1">
        <f t="shared" ca="1" si="608"/>
        <v>2.5883764214409966E-2</v>
      </c>
      <c r="L5754" s="1">
        <f t="shared" ca="1" si="609"/>
        <v>9744</v>
      </c>
      <c r="M5754" s="1" t="str">
        <f t="shared" ca="1" si="606"/>
        <v/>
      </c>
      <c r="Q5754" s="1">
        <v>5750</v>
      </c>
      <c r="R5754" s="1">
        <f t="shared" ca="1" si="610"/>
        <v>0.89098379879221123</v>
      </c>
      <c r="S5754" s="1">
        <f t="shared" ca="1" si="611"/>
        <v>590</v>
      </c>
      <c r="T5754" s="1" t="str">
        <f t="shared" ca="1" si="607"/>
        <v/>
      </c>
    </row>
    <row r="5755" spans="1:20" x14ac:dyDescent="0.25">
      <c r="A5755" s="1">
        <v>5751</v>
      </c>
      <c r="B5755" s="1">
        <v>576</v>
      </c>
      <c r="C5755" s="1">
        <v>58</v>
      </c>
      <c r="D5755" s="1" t="s">
        <v>16</v>
      </c>
      <c r="E5755" s="1">
        <v>0</v>
      </c>
      <c r="J5755" s="1">
        <v>5751</v>
      </c>
      <c r="K5755" s="1">
        <f t="shared" ca="1" si="608"/>
        <v>0.65948037724358632</v>
      </c>
      <c r="L5755" s="1">
        <f t="shared" ca="1" si="609"/>
        <v>3434</v>
      </c>
      <c r="M5755" s="1" t="str">
        <f t="shared" ca="1" si="606"/>
        <v/>
      </c>
      <c r="Q5755" s="1">
        <v>5751</v>
      </c>
      <c r="R5755" s="1">
        <f t="shared" ca="1" si="610"/>
        <v>0.17595913511736394</v>
      </c>
      <c r="S5755" s="1">
        <f t="shared" ca="1" si="611"/>
        <v>4955</v>
      </c>
      <c r="T5755" s="1" t="str">
        <f t="shared" ca="1" si="607"/>
        <v/>
      </c>
    </row>
    <row r="5756" spans="1:20" x14ac:dyDescent="0.25">
      <c r="A5756" s="1">
        <v>5752</v>
      </c>
      <c r="B5756" s="1">
        <v>576</v>
      </c>
      <c r="C5756" s="1">
        <v>58</v>
      </c>
      <c r="D5756" s="1" t="s">
        <v>16</v>
      </c>
      <c r="E5756" s="1">
        <v>0</v>
      </c>
      <c r="J5756" s="1">
        <v>5752</v>
      </c>
      <c r="K5756" s="1">
        <f t="shared" ca="1" si="608"/>
        <v>0.48953119825580083</v>
      </c>
      <c r="L5756" s="1">
        <f t="shared" ca="1" si="609"/>
        <v>5089</v>
      </c>
      <c r="M5756" s="1" t="str">
        <f t="shared" ca="1" si="606"/>
        <v/>
      </c>
      <c r="Q5756" s="1">
        <v>5752</v>
      </c>
      <c r="R5756" s="1">
        <f t="shared" ca="1" si="610"/>
        <v>0.92066163458297168</v>
      </c>
      <c r="S5756" s="1">
        <f t="shared" ca="1" si="611"/>
        <v>419</v>
      </c>
      <c r="T5756" s="1" t="str">
        <f t="shared" ca="1" si="607"/>
        <v/>
      </c>
    </row>
    <row r="5757" spans="1:20" x14ac:dyDescent="0.25">
      <c r="A5757" s="1">
        <v>5753</v>
      </c>
      <c r="B5757" s="1">
        <v>576</v>
      </c>
      <c r="C5757" s="1">
        <v>58</v>
      </c>
      <c r="D5757" s="1" t="s">
        <v>16</v>
      </c>
      <c r="E5757" s="1">
        <v>0</v>
      </c>
      <c r="J5757" s="1">
        <v>5753</v>
      </c>
      <c r="K5757" s="1">
        <f t="shared" ca="1" si="608"/>
        <v>0.1118563927358831</v>
      </c>
      <c r="L5757" s="1">
        <f t="shared" ca="1" si="609"/>
        <v>8864</v>
      </c>
      <c r="M5757" s="1" t="str">
        <f t="shared" ca="1" si="606"/>
        <v/>
      </c>
      <c r="Q5757" s="1">
        <v>5753</v>
      </c>
      <c r="R5757" s="1">
        <f t="shared" ca="1" si="610"/>
        <v>7.048063605976107E-2</v>
      </c>
      <c r="S5757" s="1">
        <f t="shared" ca="1" si="611"/>
        <v>5591</v>
      </c>
      <c r="T5757" s="1" t="str">
        <f t="shared" ca="1" si="607"/>
        <v/>
      </c>
    </row>
    <row r="5758" spans="1:20" x14ac:dyDescent="0.25">
      <c r="A5758" s="1">
        <v>5754</v>
      </c>
      <c r="B5758" s="1">
        <v>576</v>
      </c>
      <c r="C5758" s="1">
        <v>58</v>
      </c>
      <c r="D5758" s="1" t="s">
        <v>16</v>
      </c>
      <c r="E5758" s="1">
        <v>0</v>
      </c>
      <c r="J5758" s="1">
        <v>5754</v>
      </c>
      <c r="K5758" s="1">
        <f t="shared" ca="1" si="608"/>
        <v>0.45434087807168388</v>
      </c>
      <c r="L5758" s="1">
        <f t="shared" ca="1" si="609"/>
        <v>5459</v>
      </c>
      <c r="M5758" s="1" t="str">
        <f t="shared" ca="1" si="606"/>
        <v/>
      </c>
      <c r="Q5758" s="1">
        <v>5754</v>
      </c>
      <c r="R5758" s="1">
        <f t="shared" ca="1" si="610"/>
        <v>5.5840174605629289E-2</v>
      </c>
      <c r="S5758" s="1">
        <f t="shared" ca="1" si="611"/>
        <v>5670</v>
      </c>
      <c r="T5758" s="1" t="str">
        <f t="shared" ca="1" si="607"/>
        <v/>
      </c>
    </row>
    <row r="5759" spans="1:20" x14ac:dyDescent="0.25">
      <c r="A5759" s="1">
        <v>5755</v>
      </c>
      <c r="B5759" s="1">
        <v>576</v>
      </c>
      <c r="C5759" s="1">
        <v>58</v>
      </c>
      <c r="D5759" s="1" t="s">
        <v>16</v>
      </c>
      <c r="E5759" s="1">
        <v>1</v>
      </c>
      <c r="J5759" s="1">
        <v>5755</v>
      </c>
      <c r="K5759" s="1">
        <f t="shared" ca="1" si="608"/>
        <v>0.7073691710766371</v>
      </c>
      <c r="L5759" s="1">
        <f t="shared" ca="1" si="609"/>
        <v>2959</v>
      </c>
      <c r="M5759" s="1" t="str">
        <f t="shared" ca="1" si="606"/>
        <v/>
      </c>
      <c r="Q5759" s="1">
        <v>5755</v>
      </c>
      <c r="R5759" s="1">
        <f t="shared" ca="1" si="610"/>
        <v>0.37523064491714686</v>
      </c>
      <c r="S5759" s="1">
        <f t="shared" ca="1" si="611"/>
        <v>3731</v>
      </c>
      <c r="T5759" s="1" t="str">
        <f t="shared" ca="1" si="607"/>
        <v/>
      </c>
    </row>
    <row r="5760" spans="1:20" x14ac:dyDescent="0.25">
      <c r="A5760" s="1">
        <v>5756</v>
      </c>
      <c r="B5760" s="1">
        <v>576</v>
      </c>
      <c r="C5760" s="1">
        <v>58</v>
      </c>
      <c r="D5760" s="1" t="s">
        <v>16</v>
      </c>
      <c r="E5760" s="1">
        <v>0</v>
      </c>
      <c r="J5760" s="1">
        <v>5756</v>
      </c>
      <c r="K5760" s="1">
        <f t="shared" ca="1" si="608"/>
        <v>0.78983760238280754</v>
      </c>
      <c r="L5760" s="1">
        <f t="shared" ca="1" si="609"/>
        <v>2149</v>
      </c>
      <c r="M5760" s="1" t="str">
        <f t="shared" ca="1" si="606"/>
        <v/>
      </c>
      <c r="Q5760" s="1">
        <v>5756</v>
      </c>
      <c r="R5760" s="1">
        <f t="shared" ca="1" si="610"/>
        <v>0.16745872339466006</v>
      </c>
      <c r="S5760" s="1">
        <f t="shared" ca="1" si="611"/>
        <v>5007</v>
      </c>
      <c r="T5760" s="1" t="str">
        <f t="shared" ca="1" si="607"/>
        <v/>
      </c>
    </row>
    <row r="5761" spans="1:20" x14ac:dyDescent="0.25">
      <c r="A5761" s="1">
        <v>5757</v>
      </c>
      <c r="B5761" s="1">
        <v>576</v>
      </c>
      <c r="C5761" s="1">
        <v>58</v>
      </c>
      <c r="D5761" s="1" t="s">
        <v>16</v>
      </c>
      <c r="E5761" s="1">
        <v>0</v>
      </c>
      <c r="J5761" s="1">
        <v>5757</v>
      </c>
      <c r="K5761" s="1">
        <f t="shared" ca="1" si="608"/>
        <v>0.90569571901539492</v>
      </c>
      <c r="L5761" s="1">
        <f t="shared" ca="1" si="609"/>
        <v>949</v>
      </c>
      <c r="M5761" s="1" t="str">
        <f t="shared" ca="1" si="606"/>
        <v/>
      </c>
      <c r="Q5761" s="1">
        <v>5757</v>
      </c>
      <c r="R5761" s="1">
        <f t="shared" ca="1" si="610"/>
        <v>0.22011174757249619</v>
      </c>
      <c r="S5761" s="1">
        <f t="shared" ca="1" si="611"/>
        <v>4656</v>
      </c>
      <c r="T5761" s="1" t="str">
        <f t="shared" ca="1" si="607"/>
        <v/>
      </c>
    </row>
    <row r="5762" spans="1:20" x14ac:dyDescent="0.25">
      <c r="A5762" s="1">
        <v>5758</v>
      </c>
      <c r="B5762" s="1">
        <v>576</v>
      </c>
      <c r="C5762" s="1">
        <v>58</v>
      </c>
      <c r="D5762" s="1" t="s">
        <v>16</v>
      </c>
      <c r="E5762" s="1">
        <v>0</v>
      </c>
      <c r="J5762" s="1">
        <v>5758</v>
      </c>
      <c r="K5762" s="1">
        <f t="shared" ca="1" si="608"/>
        <v>0.14812837246362343</v>
      </c>
      <c r="L5762" s="1">
        <f t="shared" ca="1" si="609"/>
        <v>8499</v>
      </c>
      <c r="M5762" s="1" t="str">
        <f t="shared" ca="1" si="606"/>
        <v/>
      </c>
      <c r="Q5762" s="1">
        <v>5758</v>
      </c>
      <c r="R5762" s="1">
        <f t="shared" ca="1" si="610"/>
        <v>0.51382100270007314</v>
      </c>
      <c r="S5762" s="1">
        <f t="shared" ca="1" si="611"/>
        <v>2877</v>
      </c>
      <c r="T5762" s="1" t="str">
        <f t="shared" ca="1" si="607"/>
        <v/>
      </c>
    </row>
    <row r="5763" spans="1:20" x14ac:dyDescent="0.25">
      <c r="A5763" s="1">
        <v>5759</v>
      </c>
      <c r="B5763" s="1">
        <v>576</v>
      </c>
      <c r="C5763" s="1">
        <v>58</v>
      </c>
      <c r="D5763" s="1" t="s">
        <v>16</v>
      </c>
      <c r="E5763" s="1">
        <v>1</v>
      </c>
      <c r="J5763" s="1">
        <v>5759</v>
      </c>
      <c r="K5763" s="1">
        <f t="shared" ca="1" si="608"/>
        <v>0.30551567618774678</v>
      </c>
      <c r="L5763" s="1">
        <f t="shared" ca="1" si="609"/>
        <v>6898</v>
      </c>
      <c r="M5763" s="1" t="str">
        <f t="shared" ca="1" si="606"/>
        <v/>
      </c>
      <c r="Q5763" s="1">
        <v>5759</v>
      </c>
      <c r="R5763" s="1">
        <f t="shared" ca="1" si="610"/>
        <v>0.79727147917615582</v>
      </c>
      <c r="S5763" s="1">
        <f t="shared" ca="1" si="611"/>
        <v>1157</v>
      </c>
      <c r="T5763" s="1" t="str">
        <f t="shared" ca="1" si="607"/>
        <v/>
      </c>
    </row>
    <row r="5764" spans="1:20" x14ac:dyDescent="0.25">
      <c r="A5764" s="1">
        <v>5760</v>
      </c>
      <c r="B5764" s="1">
        <v>576</v>
      </c>
      <c r="C5764" s="1">
        <v>58</v>
      </c>
      <c r="D5764" s="1" t="s">
        <v>16</v>
      </c>
      <c r="E5764" s="1">
        <v>0</v>
      </c>
      <c r="J5764" s="1">
        <v>5760</v>
      </c>
      <c r="K5764" s="1">
        <f t="shared" ca="1" si="608"/>
        <v>0.81636546288148459</v>
      </c>
      <c r="L5764" s="1">
        <f t="shared" ca="1" si="609"/>
        <v>1867</v>
      </c>
      <c r="M5764" s="1" t="str">
        <f t="shared" ca="1" si="606"/>
        <v/>
      </c>
      <c r="Q5764" s="1">
        <v>5760</v>
      </c>
      <c r="R5764" s="1">
        <f t="shared" ca="1" si="610"/>
        <v>0.20548438475650166</v>
      </c>
      <c r="S5764" s="1">
        <f t="shared" ca="1" si="611"/>
        <v>4757</v>
      </c>
      <c r="T5764" s="1" t="str">
        <f t="shared" ca="1" si="607"/>
        <v/>
      </c>
    </row>
    <row r="5765" spans="1:20" x14ac:dyDescent="0.25">
      <c r="A5765" s="1">
        <v>5761</v>
      </c>
      <c r="B5765" s="1">
        <v>577</v>
      </c>
      <c r="C5765" s="1">
        <v>58</v>
      </c>
      <c r="D5765" s="1" t="s">
        <v>16</v>
      </c>
      <c r="E5765" s="1">
        <v>0</v>
      </c>
      <c r="J5765" s="1">
        <v>5761</v>
      </c>
      <c r="K5765" s="1">
        <f t="shared" ca="1" si="608"/>
        <v>0.60443752878174528</v>
      </c>
      <c r="L5765" s="1">
        <f t="shared" ca="1" si="609"/>
        <v>3971</v>
      </c>
      <c r="M5765" s="1" t="str">
        <f t="shared" ref="M5765:M5828" ca="1" si="612">IF(L5765&lt;=$K$3,VLOOKUP(J5765,$A$5:$E$10004,5),"")</f>
        <v/>
      </c>
      <c r="Q5765" s="1">
        <v>5761</v>
      </c>
      <c r="R5765" s="1">
        <f t="shared" ca="1" si="610"/>
        <v>0.83710909513280063</v>
      </c>
      <c r="S5765" s="1">
        <f t="shared" ca="1" si="611"/>
        <v>907</v>
      </c>
      <c r="T5765" s="1" t="str">
        <f t="shared" ref="T5765:T5828" ca="1" si="613">IF(S5765&lt;=$R$3*$H$10,VLOOKUP(Q5765,$A$5:$E$10004,5),"")</f>
        <v/>
      </c>
    </row>
    <row r="5766" spans="1:20" x14ac:dyDescent="0.25">
      <c r="A5766" s="1">
        <v>5762</v>
      </c>
      <c r="B5766" s="1">
        <v>577</v>
      </c>
      <c r="C5766" s="1">
        <v>58</v>
      </c>
      <c r="D5766" s="1" t="s">
        <v>16</v>
      </c>
      <c r="E5766" s="1">
        <v>0</v>
      </c>
      <c r="J5766" s="1">
        <v>5762</v>
      </c>
      <c r="K5766" s="1">
        <f t="shared" ref="K5766:K5829" ca="1" si="614">RAND()</f>
        <v>0.97847270117152341</v>
      </c>
      <c r="L5766" s="1">
        <f t="shared" ref="L5766:L5829" ca="1" si="615">_xlfn.RANK.EQ(K5766,$K$5:$K$10004)</f>
        <v>218</v>
      </c>
      <c r="M5766" s="1" t="str">
        <f t="shared" ca="1" si="612"/>
        <v/>
      </c>
      <c r="Q5766" s="1">
        <v>5762</v>
      </c>
      <c r="R5766" s="1">
        <f t="shared" ref="R5766:R5829" ca="1" si="616">RAND()</f>
        <v>0.26562329564730891</v>
      </c>
      <c r="S5766" s="1">
        <f t="shared" ref="S5766:S5829" ca="1" si="617">_xlfn.RANK.EQ(R5766,$R$5:$R$6004)</f>
        <v>4398</v>
      </c>
      <c r="T5766" s="1" t="str">
        <f t="shared" ca="1" si="613"/>
        <v/>
      </c>
    </row>
    <row r="5767" spans="1:20" x14ac:dyDescent="0.25">
      <c r="A5767" s="1">
        <v>5763</v>
      </c>
      <c r="B5767" s="1">
        <v>577</v>
      </c>
      <c r="C5767" s="1">
        <v>58</v>
      </c>
      <c r="D5767" s="1" t="s">
        <v>16</v>
      </c>
      <c r="E5767" s="1">
        <v>0</v>
      </c>
      <c r="J5767" s="1">
        <v>5763</v>
      </c>
      <c r="K5767" s="1">
        <f t="shared" ca="1" si="614"/>
        <v>0.39180603423916216</v>
      </c>
      <c r="L5767" s="1">
        <f t="shared" ca="1" si="615"/>
        <v>6079</v>
      </c>
      <c r="M5767" s="1" t="str">
        <f t="shared" ca="1" si="612"/>
        <v/>
      </c>
      <c r="Q5767" s="1">
        <v>5763</v>
      </c>
      <c r="R5767" s="1">
        <f t="shared" ca="1" si="616"/>
        <v>0.78604558072058339</v>
      </c>
      <c r="S5767" s="1">
        <f t="shared" ca="1" si="617"/>
        <v>1222</v>
      </c>
      <c r="T5767" s="1" t="str">
        <f t="shared" ca="1" si="613"/>
        <v/>
      </c>
    </row>
    <row r="5768" spans="1:20" x14ac:dyDescent="0.25">
      <c r="A5768" s="1">
        <v>5764</v>
      </c>
      <c r="B5768" s="1">
        <v>577</v>
      </c>
      <c r="C5768" s="1">
        <v>58</v>
      </c>
      <c r="D5768" s="1" t="s">
        <v>16</v>
      </c>
      <c r="E5768" s="1">
        <v>0</v>
      </c>
      <c r="J5768" s="1">
        <v>5764</v>
      </c>
      <c r="K5768" s="1">
        <f t="shared" ca="1" si="614"/>
        <v>0.57046337347171538</v>
      </c>
      <c r="L5768" s="1">
        <f t="shared" ca="1" si="615"/>
        <v>4292</v>
      </c>
      <c r="M5768" s="1" t="str">
        <f t="shared" ca="1" si="612"/>
        <v/>
      </c>
      <c r="Q5768" s="1">
        <v>5764</v>
      </c>
      <c r="R5768" s="1">
        <f t="shared" ca="1" si="616"/>
        <v>0.18050024326176939</v>
      </c>
      <c r="S5768" s="1">
        <f t="shared" ca="1" si="617"/>
        <v>4918</v>
      </c>
      <c r="T5768" s="1" t="str">
        <f t="shared" ca="1" si="613"/>
        <v/>
      </c>
    </row>
    <row r="5769" spans="1:20" x14ac:dyDescent="0.25">
      <c r="A5769" s="1">
        <v>5765</v>
      </c>
      <c r="B5769" s="1">
        <v>577</v>
      </c>
      <c r="C5769" s="1">
        <v>58</v>
      </c>
      <c r="D5769" s="1" t="s">
        <v>16</v>
      </c>
      <c r="E5769" s="1">
        <v>0</v>
      </c>
      <c r="J5769" s="1">
        <v>5765</v>
      </c>
      <c r="K5769" s="1">
        <f t="shared" ca="1" si="614"/>
        <v>0.11009718086148701</v>
      </c>
      <c r="L5769" s="1">
        <f t="shared" ca="1" si="615"/>
        <v>8883</v>
      </c>
      <c r="M5769" s="1" t="str">
        <f t="shared" ca="1" si="612"/>
        <v/>
      </c>
      <c r="Q5769" s="1">
        <v>5765</v>
      </c>
      <c r="R5769" s="1">
        <f t="shared" ca="1" si="616"/>
        <v>0.86945057831337813</v>
      </c>
      <c r="S5769" s="1">
        <f t="shared" ca="1" si="617"/>
        <v>724</v>
      </c>
      <c r="T5769" s="1" t="str">
        <f t="shared" ca="1" si="613"/>
        <v/>
      </c>
    </row>
    <row r="5770" spans="1:20" x14ac:dyDescent="0.25">
      <c r="A5770" s="1">
        <v>5766</v>
      </c>
      <c r="B5770" s="1">
        <v>577</v>
      </c>
      <c r="C5770" s="1">
        <v>58</v>
      </c>
      <c r="D5770" s="1" t="s">
        <v>16</v>
      </c>
      <c r="E5770" s="1">
        <v>0</v>
      </c>
      <c r="J5770" s="1">
        <v>5766</v>
      </c>
      <c r="K5770" s="1">
        <f t="shared" ca="1" si="614"/>
        <v>0.96504067226363832</v>
      </c>
      <c r="L5770" s="1">
        <f t="shared" ca="1" si="615"/>
        <v>364</v>
      </c>
      <c r="M5770" s="1" t="str">
        <f t="shared" ca="1" si="612"/>
        <v/>
      </c>
      <c r="Q5770" s="1">
        <v>5766</v>
      </c>
      <c r="R5770" s="1">
        <f t="shared" ca="1" si="616"/>
        <v>0.40565391856382649</v>
      </c>
      <c r="S5770" s="1">
        <f t="shared" ca="1" si="617"/>
        <v>3550</v>
      </c>
      <c r="T5770" s="1" t="str">
        <f t="shared" ca="1" si="613"/>
        <v/>
      </c>
    </row>
    <row r="5771" spans="1:20" x14ac:dyDescent="0.25">
      <c r="A5771" s="1">
        <v>5767</v>
      </c>
      <c r="B5771" s="1">
        <v>577</v>
      </c>
      <c r="C5771" s="1">
        <v>58</v>
      </c>
      <c r="D5771" s="1" t="s">
        <v>16</v>
      </c>
      <c r="E5771" s="1">
        <v>0</v>
      </c>
      <c r="J5771" s="1">
        <v>5767</v>
      </c>
      <c r="K5771" s="1">
        <f t="shared" ca="1" si="614"/>
        <v>0.57650330621703705</v>
      </c>
      <c r="L5771" s="1">
        <f t="shared" ca="1" si="615"/>
        <v>4236</v>
      </c>
      <c r="M5771" s="1" t="str">
        <f t="shared" ca="1" si="612"/>
        <v/>
      </c>
      <c r="Q5771" s="1">
        <v>5767</v>
      </c>
      <c r="R5771" s="1">
        <f t="shared" ca="1" si="616"/>
        <v>0.15419919823257355</v>
      </c>
      <c r="S5771" s="1">
        <f t="shared" ca="1" si="617"/>
        <v>5094</v>
      </c>
      <c r="T5771" s="1" t="str">
        <f t="shared" ca="1" si="613"/>
        <v/>
      </c>
    </row>
    <row r="5772" spans="1:20" x14ac:dyDescent="0.25">
      <c r="A5772" s="1">
        <v>5768</v>
      </c>
      <c r="B5772" s="1">
        <v>577</v>
      </c>
      <c r="C5772" s="1">
        <v>58</v>
      </c>
      <c r="D5772" s="1" t="s">
        <v>16</v>
      </c>
      <c r="E5772" s="1">
        <v>0</v>
      </c>
      <c r="J5772" s="1">
        <v>5768</v>
      </c>
      <c r="K5772" s="1">
        <f t="shared" ca="1" si="614"/>
        <v>0.36773276576737945</v>
      </c>
      <c r="L5772" s="1">
        <f t="shared" ca="1" si="615"/>
        <v>6318</v>
      </c>
      <c r="M5772" s="1" t="str">
        <f t="shared" ca="1" si="612"/>
        <v/>
      </c>
      <c r="Q5772" s="1">
        <v>5768</v>
      </c>
      <c r="R5772" s="1">
        <f t="shared" ca="1" si="616"/>
        <v>0.50329978363559724</v>
      </c>
      <c r="S5772" s="1">
        <f t="shared" ca="1" si="617"/>
        <v>2958</v>
      </c>
      <c r="T5772" s="1" t="str">
        <f t="shared" ca="1" si="613"/>
        <v/>
      </c>
    </row>
    <row r="5773" spans="1:20" x14ac:dyDescent="0.25">
      <c r="A5773" s="1">
        <v>5769</v>
      </c>
      <c r="B5773" s="1">
        <v>577</v>
      </c>
      <c r="C5773" s="1">
        <v>58</v>
      </c>
      <c r="D5773" s="1" t="s">
        <v>16</v>
      </c>
      <c r="E5773" s="1">
        <v>0</v>
      </c>
      <c r="J5773" s="1">
        <v>5769</v>
      </c>
      <c r="K5773" s="1">
        <f t="shared" ca="1" si="614"/>
        <v>0.67238768716060482</v>
      </c>
      <c r="L5773" s="1">
        <f t="shared" ca="1" si="615"/>
        <v>3294</v>
      </c>
      <c r="M5773" s="1" t="str">
        <f t="shared" ca="1" si="612"/>
        <v/>
      </c>
      <c r="Q5773" s="1">
        <v>5769</v>
      </c>
      <c r="R5773" s="1">
        <f t="shared" ca="1" si="616"/>
        <v>0.61109185709069014</v>
      </c>
      <c r="S5773" s="1">
        <f t="shared" ca="1" si="617"/>
        <v>2290</v>
      </c>
      <c r="T5773" s="1" t="str">
        <f t="shared" ca="1" si="613"/>
        <v/>
      </c>
    </row>
    <row r="5774" spans="1:20" x14ac:dyDescent="0.25">
      <c r="A5774" s="1">
        <v>5770</v>
      </c>
      <c r="B5774" s="1">
        <v>577</v>
      </c>
      <c r="C5774" s="1">
        <v>58</v>
      </c>
      <c r="D5774" s="1" t="s">
        <v>16</v>
      </c>
      <c r="E5774" s="1">
        <v>0</v>
      </c>
      <c r="J5774" s="1">
        <v>5770</v>
      </c>
      <c r="K5774" s="1">
        <f t="shared" ca="1" si="614"/>
        <v>0.90343209921317413</v>
      </c>
      <c r="L5774" s="1">
        <f t="shared" ca="1" si="615"/>
        <v>966</v>
      </c>
      <c r="M5774" s="1" t="str">
        <f t="shared" ca="1" si="612"/>
        <v/>
      </c>
      <c r="Q5774" s="1">
        <v>5770</v>
      </c>
      <c r="R5774" s="1">
        <f t="shared" ca="1" si="616"/>
        <v>0.52676966329639019</v>
      </c>
      <c r="S5774" s="1">
        <f t="shared" ca="1" si="617"/>
        <v>2785</v>
      </c>
      <c r="T5774" s="1" t="str">
        <f t="shared" ca="1" si="613"/>
        <v/>
      </c>
    </row>
    <row r="5775" spans="1:20" x14ac:dyDescent="0.25">
      <c r="A5775" s="1">
        <v>5771</v>
      </c>
      <c r="B5775" s="1">
        <v>578</v>
      </c>
      <c r="C5775" s="1">
        <v>58</v>
      </c>
      <c r="D5775" s="1" t="s">
        <v>16</v>
      </c>
      <c r="E5775" s="1">
        <v>0</v>
      </c>
      <c r="J5775" s="1">
        <v>5771</v>
      </c>
      <c r="K5775" s="1">
        <f t="shared" ca="1" si="614"/>
        <v>0.62311946725780198</v>
      </c>
      <c r="L5775" s="1">
        <f t="shared" ca="1" si="615"/>
        <v>3798</v>
      </c>
      <c r="M5775" s="1" t="str">
        <f t="shared" ca="1" si="612"/>
        <v/>
      </c>
      <c r="Q5775" s="1">
        <v>5771</v>
      </c>
      <c r="R5775" s="1">
        <f t="shared" ca="1" si="616"/>
        <v>0.94281953057927181</v>
      </c>
      <c r="S5775" s="1">
        <f t="shared" ca="1" si="617"/>
        <v>311</v>
      </c>
      <c r="T5775" s="1" t="str">
        <f t="shared" ca="1" si="613"/>
        <v/>
      </c>
    </row>
    <row r="5776" spans="1:20" x14ac:dyDescent="0.25">
      <c r="A5776" s="1">
        <v>5772</v>
      </c>
      <c r="B5776" s="1">
        <v>578</v>
      </c>
      <c r="C5776" s="1">
        <v>58</v>
      </c>
      <c r="D5776" s="1" t="s">
        <v>16</v>
      </c>
      <c r="E5776" s="1">
        <v>0</v>
      </c>
      <c r="J5776" s="1">
        <v>5772</v>
      </c>
      <c r="K5776" s="1">
        <f t="shared" ca="1" si="614"/>
        <v>0.71735960701013812</v>
      </c>
      <c r="L5776" s="1">
        <f t="shared" ca="1" si="615"/>
        <v>2871</v>
      </c>
      <c r="M5776" s="1" t="str">
        <f t="shared" ca="1" si="612"/>
        <v/>
      </c>
      <c r="Q5776" s="1">
        <v>5772</v>
      </c>
      <c r="R5776" s="1">
        <f t="shared" ca="1" si="616"/>
        <v>0.13818939623380899</v>
      </c>
      <c r="S5776" s="1">
        <f t="shared" ca="1" si="617"/>
        <v>5186</v>
      </c>
      <c r="T5776" s="1" t="str">
        <f t="shared" ca="1" si="613"/>
        <v/>
      </c>
    </row>
    <row r="5777" spans="1:20" x14ac:dyDescent="0.25">
      <c r="A5777" s="1">
        <v>5773</v>
      </c>
      <c r="B5777" s="1">
        <v>578</v>
      </c>
      <c r="C5777" s="1">
        <v>58</v>
      </c>
      <c r="D5777" s="1" t="s">
        <v>16</v>
      </c>
      <c r="E5777" s="1">
        <v>0</v>
      </c>
      <c r="J5777" s="1">
        <v>5773</v>
      </c>
      <c r="K5777" s="1">
        <f t="shared" ca="1" si="614"/>
        <v>0.72485642968959074</v>
      </c>
      <c r="L5777" s="1">
        <f t="shared" ca="1" si="615"/>
        <v>2792</v>
      </c>
      <c r="M5777" s="1" t="str">
        <f t="shared" ca="1" si="612"/>
        <v/>
      </c>
      <c r="Q5777" s="1">
        <v>5773</v>
      </c>
      <c r="R5777" s="1">
        <f t="shared" ca="1" si="616"/>
        <v>0.71569043932821452</v>
      </c>
      <c r="S5777" s="1">
        <f t="shared" ca="1" si="617"/>
        <v>1668</v>
      </c>
      <c r="T5777" s="1" t="str">
        <f t="shared" ca="1" si="613"/>
        <v/>
      </c>
    </row>
    <row r="5778" spans="1:20" x14ac:dyDescent="0.25">
      <c r="A5778" s="1">
        <v>5774</v>
      </c>
      <c r="B5778" s="1">
        <v>578</v>
      </c>
      <c r="C5778" s="1">
        <v>58</v>
      </c>
      <c r="D5778" s="1" t="s">
        <v>16</v>
      </c>
      <c r="E5778" s="1">
        <v>0</v>
      </c>
      <c r="J5778" s="1">
        <v>5774</v>
      </c>
      <c r="K5778" s="1">
        <f t="shared" ca="1" si="614"/>
        <v>0.60174409693188224</v>
      </c>
      <c r="L5778" s="1">
        <f t="shared" ca="1" si="615"/>
        <v>4004</v>
      </c>
      <c r="M5778" s="1" t="str">
        <f t="shared" ca="1" si="612"/>
        <v/>
      </c>
      <c r="Q5778" s="1">
        <v>5774</v>
      </c>
      <c r="R5778" s="1">
        <f t="shared" ca="1" si="616"/>
        <v>0.22571610948584175</v>
      </c>
      <c r="S5778" s="1">
        <f t="shared" ca="1" si="617"/>
        <v>4628</v>
      </c>
      <c r="T5778" s="1" t="str">
        <f t="shared" ca="1" si="613"/>
        <v/>
      </c>
    </row>
    <row r="5779" spans="1:20" x14ac:dyDescent="0.25">
      <c r="A5779" s="1">
        <v>5775</v>
      </c>
      <c r="B5779" s="1">
        <v>578</v>
      </c>
      <c r="C5779" s="1">
        <v>58</v>
      </c>
      <c r="D5779" s="1" t="s">
        <v>16</v>
      </c>
      <c r="E5779" s="1">
        <v>0</v>
      </c>
      <c r="J5779" s="1">
        <v>5775</v>
      </c>
      <c r="K5779" s="1">
        <f t="shared" ca="1" si="614"/>
        <v>0.2085899337966689</v>
      </c>
      <c r="L5779" s="1">
        <f t="shared" ca="1" si="615"/>
        <v>7896</v>
      </c>
      <c r="M5779" s="1" t="str">
        <f t="shared" ca="1" si="612"/>
        <v/>
      </c>
      <c r="Q5779" s="1">
        <v>5775</v>
      </c>
      <c r="R5779" s="1">
        <f t="shared" ca="1" si="616"/>
        <v>0.25180090104417507</v>
      </c>
      <c r="S5779" s="1">
        <f t="shared" ca="1" si="617"/>
        <v>4472</v>
      </c>
      <c r="T5779" s="1" t="str">
        <f t="shared" ca="1" si="613"/>
        <v/>
      </c>
    </row>
    <row r="5780" spans="1:20" x14ac:dyDescent="0.25">
      <c r="A5780" s="1">
        <v>5776</v>
      </c>
      <c r="B5780" s="1">
        <v>578</v>
      </c>
      <c r="C5780" s="1">
        <v>58</v>
      </c>
      <c r="D5780" s="1" t="s">
        <v>16</v>
      </c>
      <c r="E5780" s="1">
        <v>0</v>
      </c>
      <c r="J5780" s="1">
        <v>5776</v>
      </c>
      <c r="K5780" s="1">
        <f t="shared" ca="1" si="614"/>
        <v>0.60711459650767785</v>
      </c>
      <c r="L5780" s="1">
        <f t="shared" ca="1" si="615"/>
        <v>3947</v>
      </c>
      <c r="M5780" s="1" t="str">
        <f t="shared" ca="1" si="612"/>
        <v/>
      </c>
      <c r="Q5780" s="1">
        <v>5776</v>
      </c>
      <c r="R5780" s="1">
        <f t="shared" ca="1" si="616"/>
        <v>0.41387405433140168</v>
      </c>
      <c r="S5780" s="1">
        <f t="shared" ca="1" si="617"/>
        <v>3499</v>
      </c>
      <c r="T5780" s="1" t="str">
        <f t="shared" ca="1" si="613"/>
        <v/>
      </c>
    </row>
    <row r="5781" spans="1:20" x14ac:dyDescent="0.25">
      <c r="A5781" s="1">
        <v>5777</v>
      </c>
      <c r="B5781" s="1">
        <v>578</v>
      </c>
      <c r="C5781" s="1">
        <v>58</v>
      </c>
      <c r="D5781" s="1" t="s">
        <v>16</v>
      </c>
      <c r="E5781" s="1">
        <v>1</v>
      </c>
      <c r="J5781" s="1">
        <v>5777</v>
      </c>
      <c r="K5781" s="1">
        <f t="shared" ca="1" si="614"/>
        <v>0.19174187933231657</v>
      </c>
      <c r="L5781" s="1">
        <f t="shared" ca="1" si="615"/>
        <v>8086</v>
      </c>
      <c r="M5781" s="1" t="str">
        <f t="shared" ca="1" si="612"/>
        <v/>
      </c>
      <c r="Q5781" s="1">
        <v>5777</v>
      </c>
      <c r="R5781" s="1">
        <f t="shared" ca="1" si="616"/>
        <v>0.66103114445260025</v>
      </c>
      <c r="S5781" s="1">
        <f t="shared" ca="1" si="617"/>
        <v>1976</v>
      </c>
      <c r="T5781" s="1" t="str">
        <f t="shared" ca="1" si="613"/>
        <v/>
      </c>
    </row>
    <row r="5782" spans="1:20" x14ac:dyDescent="0.25">
      <c r="A5782" s="1">
        <v>5778</v>
      </c>
      <c r="B5782" s="1">
        <v>578</v>
      </c>
      <c r="C5782" s="1">
        <v>58</v>
      </c>
      <c r="D5782" s="1" t="s">
        <v>16</v>
      </c>
      <c r="E5782" s="1">
        <v>0</v>
      </c>
      <c r="J5782" s="1">
        <v>5778</v>
      </c>
      <c r="K5782" s="1">
        <f t="shared" ca="1" si="614"/>
        <v>0.25607563390281363</v>
      </c>
      <c r="L5782" s="1">
        <f t="shared" ca="1" si="615"/>
        <v>7388</v>
      </c>
      <c r="M5782" s="1" t="str">
        <f t="shared" ca="1" si="612"/>
        <v/>
      </c>
      <c r="Q5782" s="1">
        <v>5778</v>
      </c>
      <c r="R5782" s="1">
        <f t="shared" ca="1" si="616"/>
        <v>0.9437594547245326</v>
      </c>
      <c r="S5782" s="1">
        <f t="shared" ca="1" si="617"/>
        <v>304</v>
      </c>
      <c r="T5782" s="1" t="str">
        <f t="shared" ca="1" si="613"/>
        <v/>
      </c>
    </row>
    <row r="5783" spans="1:20" x14ac:dyDescent="0.25">
      <c r="A5783" s="1">
        <v>5779</v>
      </c>
      <c r="B5783" s="1">
        <v>578</v>
      </c>
      <c r="C5783" s="1">
        <v>58</v>
      </c>
      <c r="D5783" s="1" t="s">
        <v>16</v>
      </c>
      <c r="E5783" s="1">
        <v>0</v>
      </c>
      <c r="J5783" s="1">
        <v>5779</v>
      </c>
      <c r="K5783" s="1">
        <f t="shared" ca="1" si="614"/>
        <v>0.67025381164371556</v>
      </c>
      <c r="L5783" s="1">
        <f t="shared" ca="1" si="615"/>
        <v>3310</v>
      </c>
      <c r="M5783" s="1" t="str">
        <f t="shared" ca="1" si="612"/>
        <v/>
      </c>
      <c r="Q5783" s="1">
        <v>5779</v>
      </c>
      <c r="R5783" s="1">
        <f t="shared" ca="1" si="616"/>
        <v>0.70360496031189268</v>
      </c>
      <c r="S5783" s="1">
        <f t="shared" ca="1" si="617"/>
        <v>1736</v>
      </c>
      <c r="T5783" s="1" t="str">
        <f t="shared" ca="1" si="613"/>
        <v/>
      </c>
    </row>
    <row r="5784" spans="1:20" x14ac:dyDescent="0.25">
      <c r="A5784" s="1">
        <v>5780</v>
      </c>
      <c r="B5784" s="1">
        <v>578</v>
      </c>
      <c r="C5784" s="1">
        <v>58</v>
      </c>
      <c r="D5784" s="1" t="s">
        <v>16</v>
      </c>
      <c r="E5784" s="1">
        <v>0</v>
      </c>
      <c r="J5784" s="1">
        <v>5780</v>
      </c>
      <c r="K5784" s="1">
        <f t="shared" ca="1" si="614"/>
        <v>0.35441539583632009</v>
      </c>
      <c r="L5784" s="1">
        <f t="shared" ca="1" si="615"/>
        <v>6437</v>
      </c>
      <c r="M5784" s="1" t="str">
        <f t="shared" ca="1" si="612"/>
        <v/>
      </c>
      <c r="Q5784" s="1">
        <v>5780</v>
      </c>
      <c r="R5784" s="1">
        <f t="shared" ca="1" si="616"/>
        <v>0.12428171858488668</v>
      </c>
      <c r="S5784" s="1">
        <f t="shared" ca="1" si="617"/>
        <v>5280</v>
      </c>
      <c r="T5784" s="1" t="str">
        <f t="shared" ca="1" si="613"/>
        <v/>
      </c>
    </row>
    <row r="5785" spans="1:20" x14ac:dyDescent="0.25">
      <c r="A5785" s="1">
        <v>5781</v>
      </c>
      <c r="B5785" s="1">
        <v>579</v>
      </c>
      <c r="C5785" s="1">
        <v>58</v>
      </c>
      <c r="D5785" s="1" t="s">
        <v>16</v>
      </c>
      <c r="E5785" s="1">
        <v>0</v>
      </c>
      <c r="J5785" s="1">
        <v>5781</v>
      </c>
      <c r="K5785" s="1">
        <f t="shared" ca="1" si="614"/>
        <v>0.45440502622529488</v>
      </c>
      <c r="L5785" s="1">
        <f t="shared" ca="1" si="615"/>
        <v>5458</v>
      </c>
      <c r="M5785" s="1" t="str">
        <f t="shared" ca="1" si="612"/>
        <v/>
      </c>
      <c r="Q5785" s="1">
        <v>5781</v>
      </c>
      <c r="R5785" s="1">
        <f t="shared" ca="1" si="616"/>
        <v>0.64720587495468551</v>
      </c>
      <c r="S5785" s="1">
        <f t="shared" ca="1" si="617"/>
        <v>2076</v>
      </c>
      <c r="T5785" s="1" t="str">
        <f t="shared" ca="1" si="613"/>
        <v/>
      </c>
    </row>
    <row r="5786" spans="1:20" x14ac:dyDescent="0.25">
      <c r="A5786" s="1">
        <v>5782</v>
      </c>
      <c r="B5786" s="1">
        <v>579</v>
      </c>
      <c r="C5786" s="1">
        <v>58</v>
      </c>
      <c r="D5786" s="1" t="s">
        <v>16</v>
      </c>
      <c r="E5786" s="1">
        <v>0</v>
      </c>
      <c r="J5786" s="1">
        <v>5782</v>
      </c>
      <c r="K5786" s="1">
        <f t="shared" ca="1" si="614"/>
        <v>0.95412414201232754</v>
      </c>
      <c r="L5786" s="1">
        <f t="shared" ca="1" si="615"/>
        <v>499</v>
      </c>
      <c r="M5786" s="1" t="str">
        <f t="shared" ca="1" si="612"/>
        <v/>
      </c>
      <c r="Q5786" s="1">
        <v>5782</v>
      </c>
      <c r="R5786" s="1">
        <f t="shared" ca="1" si="616"/>
        <v>0.36751304249516858</v>
      </c>
      <c r="S5786" s="1">
        <f t="shared" ca="1" si="617"/>
        <v>3789</v>
      </c>
      <c r="T5786" s="1" t="str">
        <f t="shared" ca="1" si="613"/>
        <v/>
      </c>
    </row>
    <row r="5787" spans="1:20" x14ac:dyDescent="0.25">
      <c r="A5787" s="1">
        <v>5783</v>
      </c>
      <c r="B5787" s="1">
        <v>579</v>
      </c>
      <c r="C5787" s="1">
        <v>58</v>
      </c>
      <c r="D5787" s="1" t="s">
        <v>16</v>
      </c>
      <c r="E5787" s="1">
        <v>0</v>
      </c>
      <c r="J5787" s="1">
        <v>5783</v>
      </c>
      <c r="K5787" s="1">
        <f t="shared" ca="1" si="614"/>
        <v>0.28461444112268897</v>
      </c>
      <c r="L5787" s="1">
        <f t="shared" ca="1" si="615"/>
        <v>7095</v>
      </c>
      <c r="M5787" s="1" t="str">
        <f t="shared" ca="1" si="612"/>
        <v/>
      </c>
      <c r="Q5787" s="1">
        <v>5783</v>
      </c>
      <c r="R5787" s="1">
        <f t="shared" ca="1" si="616"/>
        <v>0.3894570389711286</v>
      </c>
      <c r="S5787" s="1">
        <f t="shared" ca="1" si="617"/>
        <v>3651</v>
      </c>
      <c r="T5787" s="1" t="str">
        <f t="shared" ca="1" si="613"/>
        <v/>
      </c>
    </row>
    <row r="5788" spans="1:20" x14ac:dyDescent="0.25">
      <c r="A5788" s="1">
        <v>5784</v>
      </c>
      <c r="B5788" s="1">
        <v>579</v>
      </c>
      <c r="C5788" s="1">
        <v>58</v>
      </c>
      <c r="D5788" s="1" t="s">
        <v>16</v>
      </c>
      <c r="E5788" s="1">
        <v>0</v>
      </c>
      <c r="J5788" s="1">
        <v>5784</v>
      </c>
      <c r="K5788" s="1">
        <f t="shared" ca="1" si="614"/>
        <v>0.68310716827496609</v>
      </c>
      <c r="L5788" s="1">
        <f t="shared" ca="1" si="615"/>
        <v>3197</v>
      </c>
      <c r="M5788" s="1" t="str">
        <f t="shared" ca="1" si="612"/>
        <v/>
      </c>
      <c r="Q5788" s="1">
        <v>5784</v>
      </c>
      <c r="R5788" s="1">
        <f t="shared" ca="1" si="616"/>
        <v>0.56903333141027734</v>
      </c>
      <c r="S5788" s="1">
        <f t="shared" ca="1" si="617"/>
        <v>2536</v>
      </c>
      <c r="T5788" s="1" t="str">
        <f t="shared" ca="1" si="613"/>
        <v/>
      </c>
    </row>
    <row r="5789" spans="1:20" x14ac:dyDescent="0.25">
      <c r="A5789" s="1">
        <v>5785</v>
      </c>
      <c r="B5789" s="1">
        <v>579</v>
      </c>
      <c r="C5789" s="1">
        <v>58</v>
      </c>
      <c r="D5789" s="1" t="s">
        <v>16</v>
      </c>
      <c r="E5789" s="1">
        <v>0</v>
      </c>
      <c r="J5789" s="1">
        <v>5785</v>
      </c>
      <c r="K5789" s="1">
        <f t="shared" ca="1" si="614"/>
        <v>0.79954033355893606</v>
      </c>
      <c r="L5789" s="1">
        <f t="shared" ca="1" si="615"/>
        <v>2046</v>
      </c>
      <c r="M5789" s="1" t="str">
        <f t="shared" ca="1" si="612"/>
        <v/>
      </c>
      <c r="Q5789" s="1">
        <v>5785</v>
      </c>
      <c r="R5789" s="1">
        <f t="shared" ca="1" si="616"/>
        <v>0.46189093734616637</v>
      </c>
      <c r="S5789" s="1">
        <f t="shared" ca="1" si="617"/>
        <v>3203</v>
      </c>
      <c r="T5789" s="1" t="str">
        <f t="shared" ca="1" si="613"/>
        <v/>
      </c>
    </row>
    <row r="5790" spans="1:20" x14ac:dyDescent="0.25">
      <c r="A5790" s="1">
        <v>5786</v>
      </c>
      <c r="B5790" s="1">
        <v>579</v>
      </c>
      <c r="C5790" s="1">
        <v>58</v>
      </c>
      <c r="D5790" s="1" t="s">
        <v>16</v>
      </c>
      <c r="E5790" s="1">
        <v>0</v>
      </c>
      <c r="J5790" s="1">
        <v>5786</v>
      </c>
      <c r="K5790" s="1">
        <f t="shared" ca="1" si="614"/>
        <v>0.8784950176485965</v>
      </c>
      <c r="L5790" s="1">
        <f t="shared" ca="1" si="615"/>
        <v>1210</v>
      </c>
      <c r="M5790" s="1" t="str">
        <f t="shared" ca="1" si="612"/>
        <v/>
      </c>
      <c r="Q5790" s="1">
        <v>5786</v>
      </c>
      <c r="R5790" s="1">
        <f t="shared" ca="1" si="616"/>
        <v>0.87561758147870272</v>
      </c>
      <c r="S5790" s="1">
        <f t="shared" ca="1" si="617"/>
        <v>679</v>
      </c>
      <c r="T5790" s="1" t="str">
        <f t="shared" ca="1" si="613"/>
        <v/>
      </c>
    </row>
    <row r="5791" spans="1:20" x14ac:dyDescent="0.25">
      <c r="A5791" s="1">
        <v>5787</v>
      </c>
      <c r="B5791" s="1">
        <v>579</v>
      </c>
      <c r="C5791" s="1">
        <v>58</v>
      </c>
      <c r="D5791" s="1" t="s">
        <v>16</v>
      </c>
      <c r="E5791" s="1">
        <v>0</v>
      </c>
      <c r="J5791" s="1">
        <v>5787</v>
      </c>
      <c r="K5791" s="1">
        <f t="shared" ca="1" si="614"/>
        <v>0.47800585451321054</v>
      </c>
      <c r="L5791" s="1">
        <f t="shared" ca="1" si="615"/>
        <v>5210</v>
      </c>
      <c r="M5791" s="1" t="str">
        <f t="shared" ca="1" si="612"/>
        <v/>
      </c>
      <c r="Q5791" s="1">
        <v>5787</v>
      </c>
      <c r="R5791" s="1">
        <f t="shared" ca="1" si="616"/>
        <v>0.70926148292092062</v>
      </c>
      <c r="S5791" s="1">
        <f t="shared" ca="1" si="617"/>
        <v>1700</v>
      </c>
      <c r="T5791" s="1" t="str">
        <f t="shared" ca="1" si="613"/>
        <v/>
      </c>
    </row>
    <row r="5792" spans="1:20" x14ac:dyDescent="0.25">
      <c r="A5792" s="1">
        <v>5788</v>
      </c>
      <c r="B5792" s="1">
        <v>579</v>
      </c>
      <c r="C5792" s="1">
        <v>58</v>
      </c>
      <c r="D5792" s="1" t="s">
        <v>16</v>
      </c>
      <c r="E5792" s="1">
        <v>0</v>
      </c>
      <c r="J5792" s="1">
        <v>5788</v>
      </c>
      <c r="K5792" s="1">
        <f t="shared" ca="1" si="614"/>
        <v>0.50622817203866033</v>
      </c>
      <c r="L5792" s="1">
        <f t="shared" ca="1" si="615"/>
        <v>4939</v>
      </c>
      <c r="M5792" s="1" t="str">
        <f t="shared" ca="1" si="612"/>
        <v/>
      </c>
      <c r="Q5792" s="1">
        <v>5788</v>
      </c>
      <c r="R5792" s="1">
        <f t="shared" ca="1" si="616"/>
        <v>0.51226310664886632</v>
      </c>
      <c r="S5792" s="1">
        <f t="shared" ca="1" si="617"/>
        <v>2889</v>
      </c>
      <c r="T5792" s="1" t="str">
        <f t="shared" ca="1" si="613"/>
        <v/>
      </c>
    </row>
    <row r="5793" spans="1:20" x14ac:dyDescent="0.25">
      <c r="A5793" s="1">
        <v>5789</v>
      </c>
      <c r="B5793" s="1">
        <v>579</v>
      </c>
      <c r="C5793" s="1">
        <v>58</v>
      </c>
      <c r="D5793" s="1" t="s">
        <v>16</v>
      </c>
      <c r="E5793" s="1">
        <v>0</v>
      </c>
      <c r="J5793" s="1">
        <v>5789</v>
      </c>
      <c r="K5793" s="1">
        <f t="shared" ca="1" si="614"/>
        <v>0.88423512742620025</v>
      </c>
      <c r="L5793" s="1">
        <f t="shared" ca="1" si="615"/>
        <v>1164</v>
      </c>
      <c r="M5793" s="1" t="str">
        <f t="shared" ca="1" si="612"/>
        <v/>
      </c>
      <c r="Q5793" s="1">
        <v>5789</v>
      </c>
      <c r="R5793" s="1">
        <f t="shared" ca="1" si="616"/>
        <v>0.92710324828080948</v>
      </c>
      <c r="S5793" s="1">
        <f t="shared" ca="1" si="617"/>
        <v>381</v>
      </c>
      <c r="T5793" s="1" t="str">
        <f t="shared" ca="1" si="613"/>
        <v/>
      </c>
    </row>
    <row r="5794" spans="1:20" x14ac:dyDescent="0.25">
      <c r="A5794" s="1">
        <v>5790</v>
      </c>
      <c r="B5794" s="1">
        <v>579</v>
      </c>
      <c r="C5794" s="1">
        <v>58</v>
      </c>
      <c r="D5794" s="1" t="s">
        <v>16</v>
      </c>
      <c r="E5794" s="1">
        <v>0</v>
      </c>
      <c r="J5794" s="1">
        <v>5790</v>
      </c>
      <c r="K5794" s="1">
        <f t="shared" ca="1" si="614"/>
        <v>0.87315513380596677</v>
      </c>
      <c r="L5794" s="1">
        <f t="shared" ca="1" si="615"/>
        <v>1274</v>
      </c>
      <c r="M5794" s="1" t="str">
        <f t="shared" ca="1" si="612"/>
        <v/>
      </c>
      <c r="Q5794" s="1">
        <v>5790</v>
      </c>
      <c r="R5794" s="1">
        <f t="shared" ca="1" si="616"/>
        <v>0.75669358364334371</v>
      </c>
      <c r="S5794" s="1">
        <f t="shared" ca="1" si="617"/>
        <v>1376</v>
      </c>
      <c r="T5794" s="1" t="str">
        <f t="shared" ca="1" si="613"/>
        <v/>
      </c>
    </row>
    <row r="5795" spans="1:20" x14ac:dyDescent="0.25">
      <c r="A5795" s="1">
        <v>5791</v>
      </c>
      <c r="B5795" s="1">
        <v>580</v>
      </c>
      <c r="C5795" s="1">
        <v>58</v>
      </c>
      <c r="D5795" s="1" t="s">
        <v>16</v>
      </c>
      <c r="E5795" s="1">
        <v>0</v>
      </c>
      <c r="J5795" s="1">
        <v>5791</v>
      </c>
      <c r="K5795" s="1">
        <f t="shared" ca="1" si="614"/>
        <v>0.18073761184496639</v>
      </c>
      <c r="L5795" s="1">
        <f t="shared" ca="1" si="615"/>
        <v>8184</v>
      </c>
      <c r="M5795" s="1" t="str">
        <f t="shared" ca="1" si="612"/>
        <v/>
      </c>
      <c r="Q5795" s="1">
        <v>5791</v>
      </c>
      <c r="R5795" s="1">
        <f t="shared" ca="1" si="616"/>
        <v>0.86765973786565731</v>
      </c>
      <c r="S5795" s="1">
        <f t="shared" ca="1" si="617"/>
        <v>735</v>
      </c>
      <c r="T5795" s="1" t="str">
        <f t="shared" ca="1" si="613"/>
        <v/>
      </c>
    </row>
    <row r="5796" spans="1:20" x14ac:dyDescent="0.25">
      <c r="A5796" s="1">
        <v>5792</v>
      </c>
      <c r="B5796" s="1">
        <v>580</v>
      </c>
      <c r="C5796" s="1">
        <v>58</v>
      </c>
      <c r="D5796" s="1" t="s">
        <v>16</v>
      </c>
      <c r="E5796" s="1">
        <v>0</v>
      </c>
      <c r="J5796" s="1">
        <v>5792</v>
      </c>
      <c r="K5796" s="1">
        <f t="shared" ca="1" si="614"/>
        <v>0.48984103965988279</v>
      </c>
      <c r="L5796" s="1">
        <f t="shared" ca="1" si="615"/>
        <v>5085</v>
      </c>
      <c r="M5796" s="1" t="str">
        <f t="shared" ca="1" si="612"/>
        <v/>
      </c>
      <c r="Q5796" s="1">
        <v>5792</v>
      </c>
      <c r="R5796" s="1">
        <f t="shared" ca="1" si="616"/>
        <v>0.80985672978482726</v>
      </c>
      <c r="S5796" s="1">
        <f t="shared" ca="1" si="617"/>
        <v>1080</v>
      </c>
      <c r="T5796" s="1" t="str">
        <f t="shared" ca="1" si="613"/>
        <v/>
      </c>
    </row>
    <row r="5797" spans="1:20" x14ac:dyDescent="0.25">
      <c r="A5797" s="1">
        <v>5793</v>
      </c>
      <c r="B5797" s="1">
        <v>580</v>
      </c>
      <c r="C5797" s="1">
        <v>58</v>
      </c>
      <c r="D5797" s="1" t="s">
        <v>16</v>
      </c>
      <c r="E5797" s="1">
        <v>0</v>
      </c>
      <c r="J5797" s="1">
        <v>5793</v>
      </c>
      <c r="K5797" s="1">
        <f t="shared" ca="1" si="614"/>
        <v>0.30246784895673973</v>
      </c>
      <c r="L5797" s="1">
        <f t="shared" ca="1" si="615"/>
        <v>6925</v>
      </c>
      <c r="M5797" s="1" t="str">
        <f t="shared" ca="1" si="612"/>
        <v/>
      </c>
      <c r="Q5797" s="1">
        <v>5793</v>
      </c>
      <c r="R5797" s="1">
        <f t="shared" ca="1" si="616"/>
        <v>0.29556237851494171</v>
      </c>
      <c r="S5797" s="1">
        <f t="shared" ca="1" si="617"/>
        <v>4221</v>
      </c>
      <c r="T5797" s="1" t="str">
        <f t="shared" ca="1" si="613"/>
        <v/>
      </c>
    </row>
    <row r="5798" spans="1:20" x14ac:dyDescent="0.25">
      <c r="A5798" s="1">
        <v>5794</v>
      </c>
      <c r="B5798" s="1">
        <v>580</v>
      </c>
      <c r="C5798" s="1">
        <v>58</v>
      </c>
      <c r="D5798" s="1" t="s">
        <v>16</v>
      </c>
      <c r="E5798" s="1">
        <v>0</v>
      </c>
      <c r="J5798" s="1">
        <v>5794</v>
      </c>
      <c r="K5798" s="1">
        <f t="shared" ca="1" si="614"/>
        <v>0.60693000164705679</v>
      </c>
      <c r="L5798" s="1">
        <f t="shared" ca="1" si="615"/>
        <v>3951</v>
      </c>
      <c r="M5798" s="1" t="str">
        <f t="shared" ca="1" si="612"/>
        <v/>
      </c>
      <c r="Q5798" s="1">
        <v>5794</v>
      </c>
      <c r="R5798" s="1">
        <f t="shared" ca="1" si="616"/>
        <v>0.65400090204925032</v>
      </c>
      <c r="S5798" s="1">
        <f t="shared" ca="1" si="617"/>
        <v>2028</v>
      </c>
      <c r="T5798" s="1" t="str">
        <f t="shared" ca="1" si="613"/>
        <v/>
      </c>
    </row>
    <row r="5799" spans="1:20" x14ac:dyDescent="0.25">
      <c r="A5799" s="1">
        <v>5795</v>
      </c>
      <c r="B5799" s="1">
        <v>580</v>
      </c>
      <c r="C5799" s="1">
        <v>58</v>
      </c>
      <c r="D5799" s="1" t="s">
        <v>16</v>
      </c>
      <c r="E5799" s="1">
        <v>0</v>
      </c>
      <c r="J5799" s="1">
        <v>5795</v>
      </c>
      <c r="K5799" s="1">
        <f t="shared" ca="1" si="614"/>
        <v>7.9393280491354745E-2</v>
      </c>
      <c r="L5799" s="1">
        <f t="shared" ca="1" si="615"/>
        <v>9170</v>
      </c>
      <c r="M5799" s="1" t="str">
        <f t="shared" ca="1" si="612"/>
        <v/>
      </c>
      <c r="Q5799" s="1">
        <v>5795</v>
      </c>
      <c r="R5799" s="1">
        <f t="shared" ca="1" si="616"/>
        <v>0.99731874955866973</v>
      </c>
      <c r="S5799" s="1">
        <f t="shared" ca="1" si="617"/>
        <v>14</v>
      </c>
      <c r="T5799" s="1">
        <f t="shared" ca="1" si="613"/>
        <v>0</v>
      </c>
    </row>
    <row r="5800" spans="1:20" x14ac:dyDescent="0.25">
      <c r="A5800" s="1">
        <v>5796</v>
      </c>
      <c r="B5800" s="1">
        <v>580</v>
      </c>
      <c r="C5800" s="1">
        <v>58</v>
      </c>
      <c r="D5800" s="1" t="s">
        <v>16</v>
      </c>
      <c r="E5800" s="1">
        <v>0</v>
      </c>
      <c r="J5800" s="1">
        <v>5796</v>
      </c>
      <c r="K5800" s="1">
        <f t="shared" ca="1" si="614"/>
        <v>0.18929063737380902</v>
      </c>
      <c r="L5800" s="1">
        <f t="shared" ca="1" si="615"/>
        <v>8109</v>
      </c>
      <c r="M5800" s="1" t="str">
        <f t="shared" ca="1" si="612"/>
        <v/>
      </c>
      <c r="Q5800" s="1">
        <v>5796</v>
      </c>
      <c r="R5800" s="1">
        <f t="shared" ca="1" si="616"/>
        <v>0.66700253717477587</v>
      </c>
      <c r="S5800" s="1">
        <f t="shared" ca="1" si="617"/>
        <v>1946</v>
      </c>
      <c r="T5800" s="1" t="str">
        <f t="shared" ca="1" si="613"/>
        <v/>
      </c>
    </row>
    <row r="5801" spans="1:20" x14ac:dyDescent="0.25">
      <c r="A5801" s="1">
        <v>5797</v>
      </c>
      <c r="B5801" s="1">
        <v>580</v>
      </c>
      <c r="C5801" s="1">
        <v>58</v>
      </c>
      <c r="D5801" s="1" t="s">
        <v>16</v>
      </c>
      <c r="E5801" s="1">
        <v>0</v>
      </c>
      <c r="J5801" s="1">
        <v>5797</v>
      </c>
      <c r="K5801" s="1">
        <f t="shared" ca="1" si="614"/>
        <v>0.12966482062456453</v>
      </c>
      <c r="L5801" s="1">
        <f t="shared" ca="1" si="615"/>
        <v>8693</v>
      </c>
      <c r="M5801" s="1" t="str">
        <f t="shared" ca="1" si="612"/>
        <v/>
      </c>
      <c r="Q5801" s="1">
        <v>5797</v>
      </c>
      <c r="R5801" s="1">
        <f t="shared" ca="1" si="616"/>
        <v>0.49435739361725928</v>
      </c>
      <c r="S5801" s="1">
        <f t="shared" ca="1" si="617"/>
        <v>3013</v>
      </c>
      <c r="T5801" s="1" t="str">
        <f t="shared" ca="1" si="613"/>
        <v/>
      </c>
    </row>
    <row r="5802" spans="1:20" x14ac:dyDescent="0.25">
      <c r="A5802" s="1">
        <v>5798</v>
      </c>
      <c r="B5802" s="1">
        <v>580</v>
      </c>
      <c r="C5802" s="1">
        <v>58</v>
      </c>
      <c r="D5802" s="1" t="s">
        <v>16</v>
      </c>
      <c r="E5802" s="1">
        <v>0</v>
      </c>
      <c r="J5802" s="1">
        <v>5798</v>
      </c>
      <c r="K5802" s="1">
        <f t="shared" ca="1" si="614"/>
        <v>0.54027869131764938</v>
      </c>
      <c r="L5802" s="1">
        <f t="shared" ca="1" si="615"/>
        <v>4601</v>
      </c>
      <c r="M5802" s="1" t="str">
        <f t="shared" ca="1" si="612"/>
        <v/>
      </c>
      <c r="Q5802" s="1">
        <v>5798</v>
      </c>
      <c r="R5802" s="1">
        <f t="shared" ca="1" si="616"/>
        <v>0.68456918309585912</v>
      </c>
      <c r="S5802" s="1">
        <f t="shared" ca="1" si="617"/>
        <v>1841</v>
      </c>
      <c r="T5802" s="1" t="str">
        <f t="shared" ca="1" si="613"/>
        <v/>
      </c>
    </row>
    <row r="5803" spans="1:20" x14ac:dyDescent="0.25">
      <c r="A5803" s="1">
        <v>5799</v>
      </c>
      <c r="B5803" s="1">
        <v>580</v>
      </c>
      <c r="C5803" s="1">
        <v>58</v>
      </c>
      <c r="D5803" s="1" t="s">
        <v>16</v>
      </c>
      <c r="E5803" s="1">
        <v>0</v>
      </c>
      <c r="J5803" s="1">
        <v>5799</v>
      </c>
      <c r="K5803" s="1">
        <f t="shared" ca="1" si="614"/>
        <v>0.46890110459929646</v>
      </c>
      <c r="L5803" s="1">
        <f t="shared" ca="1" si="615"/>
        <v>5303</v>
      </c>
      <c r="M5803" s="1" t="str">
        <f t="shared" ca="1" si="612"/>
        <v/>
      </c>
      <c r="Q5803" s="1">
        <v>5799</v>
      </c>
      <c r="R5803" s="1">
        <f t="shared" ca="1" si="616"/>
        <v>0.18944031724995614</v>
      </c>
      <c r="S5803" s="1">
        <f t="shared" ca="1" si="617"/>
        <v>4862</v>
      </c>
      <c r="T5803" s="1" t="str">
        <f t="shared" ca="1" si="613"/>
        <v/>
      </c>
    </row>
    <row r="5804" spans="1:20" x14ac:dyDescent="0.25">
      <c r="A5804" s="1">
        <v>5800</v>
      </c>
      <c r="B5804" s="1">
        <v>580</v>
      </c>
      <c r="C5804" s="1">
        <v>58</v>
      </c>
      <c r="D5804" s="1" t="s">
        <v>16</v>
      </c>
      <c r="E5804" s="1">
        <v>0</v>
      </c>
      <c r="J5804" s="1">
        <v>5800</v>
      </c>
      <c r="K5804" s="1">
        <f t="shared" ca="1" si="614"/>
        <v>0.96657359564676426</v>
      </c>
      <c r="L5804" s="1">
        <f t="shared" ca="1" si="615"/>
        <v>343</v>
      </c>
      <c r="M5804" s="1" t="str">
        <f t="shared" ca="1" si="612"/>
        <v/>
      </c>
      <c r="Q5804" s="1">
        <v>5800</v>
      </c>
      <c r="R5804" s="1">
        <f t="shared" ca="1" si="616"/>
        <v>0.3007661783730613</v>
      </c>
      <c r="S5804" s="1">
        <f t="shared" ca="1" si="617"/>
        <v>4188</v>
      </c>
      <c r="T5804" s="1" t="str">
        <f t="shared" ca="1" si="613"/>
        <v/>
      </c>
    </row>
    <row r="5805" spans="1:20" x14ac:dyDescent="0.25">
      <c r="A5805" s="1">
        <v>5801</v>
      </c>
      <c r="B5805" s="1">
        <v>581</v>
      </c>
      <c r="C5805" s="1">
        <v>59</v>
      </c>
      <c r="D5805" s="1" t="s">
        <v>16</v>
      </c>
      <c r="E5805" s="1">
        <v>0</v>
      </c>
      <c r="J5805" s="1">
        <v>5801</v>
      </c>
      <c r="K5805" s="1">
        <f t="shared" ca="1" si="614"/>
        <v>0.10284490892091291</v>
      </c>
      <c r="L5805" s="1">
        <f t="shared" ca="1" si="615"/>
        <v>8959</v>
      </c>
      <c r="M5805" s="1" t="str">
        <f t="shared" ca="1" si="612"/>
        <v/>
      </c>
      <c r="Q5805" s="1">
        <v>5801</v>
      </c>
      <c r="R5805" s="1">
        <f t="shared" ca="1" si="616"/>
        <v>0.53818782552998279</v>
      </c>
      <c r="S5805" s="1">
        <f t="shared" ca="1" si="617"/>
        <v>2701</v>
      </c>
      <c r="T5805" s="1" t="str">
        <f t="shared" ca="1" si="613"/>
        <v/>
      </c>
    </row>
    <row r="5806" spans="1:20" x14ac:dyDescent="0.25">
      <c r="A5806" s="1">
        <v>5802</v>
      </c>
      <c r="B5806" s="1">
        <v>581</v>
      </c>
      <c r="C5806" s="1">
        <v>59</v>
      </c>
      <c r="D5806" s="1" t="s">
        <v>16</v>
      </c>
      <c r="E5806" s="1">
        <v>0</v>
      </c>
      <c r="J5806" s="1">
        <v>5802</v>
      </c>
      <c r="K5806" s="1">
        <f t="shared" ca="1" si="614"/>
        <v>0.3929143330085102</v>
      </c>
      <c r="L5806" s="1">
        <f t="shared" ca="1" si="615"/>
        <v>6061</v>
      </c>
      <c r="M5806" s="1" t="str">
        <f t="shared" ca="1" si="612"/>
        <v/>
      </c>
      <c r="Q5806" s="1">
        <v>5802</v>
      </c>
      <c r="R5806" s="1">
        <f t="shared" ca="1" si="616"/>
        <v>0.21296613639384343</v>
      </c>
      <c r="S5806" s="1">
        <f t="shared" ca="1" si="617"/>
        <v>4709</v>
      </c>
      <c r="T5806" s="1" t="str">
        <f t="shared" ca="1" si="613"/>
        <v/>
      </c>
    </row>
    <row r="5807" spans="1:20" x14ac:dyDescent="0.25">
      <c r="A5807" s="1">
        <v>5803</v>
      </c>
      <c r="B5807" s="1">
        <v>581</v>
      </c>
      <c r="C5807" s="1">
        <v>59</v>
      </c>
      <c r="D5807" s="1" t="s">
        <v>16</v>
      </c>
      <c r="E5807" s="1">
        <v>0</v>
      </c>
      <c r="J5807" s="1">
        <v>5803</v>
      </c>
      <c r="K5807" s="1">
        <f t="shared" ca="1" si="614"/>
        <v>0.98307046766139394</v>
      </c>
      <c r="L5807" s="1">
        <f t="shared" ca="1" si="615"/>
        <v>181</v>
      </c>
      <c r="M5807" s="1" t="str">
        <f t="shared" ca="1" si="612"/>
        <v/>
      </c>
      <c r="Q5807" s="1">
        <v>5803</v>
      </c>
      <c r="R5807" s="1">
        <f t="shared" ca="1" si="616"/>
        <v>0.79889930389803465</v>
      </c>
      <c r="S5807" s="1">
        <f t="shared" ca="1" si="617"/>
        <v>1147</v>
      </c>
      <c r="T5807" s="1" t="str">
        <f t="shared" ca="1" si="613"/>
        <v/>
      </c>
    </row>
    <row r="5808" spans="1:20" x14ac:dyDescent="0.25">
      <c r="A5808" s="1">
        <v>5804</v>
      </c>
      <c r="B5808" s="1">
        <v>581</v>
      </c>
      <c r="C5808" s="1">
        <v>59</v>
      </c>
      <c r="D5808" s="1" t="s">
        <v>16</v>
      </c>
      <c r="E5808" s="1">
        <v>0</v>
      </c>
      <c r="J5808" s="1">
        <v>5804</v>
      </c>
      <c r="K5808" s="1">
        <f t="shared" ca="1" si="614"/>
        <v>0.29778043408079835</v>
      </c>
      <c r="L5808" s="1">
        <f t="shared" ca="1" si="615"/>
        <v>6966</v>
      </c>
      <c r="M5808" s="1" t="str">
        <f t="shared" ca="1" si="612"/>
        <v/>
      </c>
      <c r="Q5808" s="1">
        <v>5804</v>
      </c>
      <c r="R5808" s="1">
        <f t="shared" ca="1" si="616"/>
        <v>0.67257655441473541</v>
      </c>
      <c r="S5808" s="1">
        <f t="shared" ca="1" si="617"/>
        <v>1918</v>
      </c>
      <c r="T5808" s="1" t="str">
        <f t="shared" ca="1" si="613"/>
        <v/>
      </c>
    </row>
    <row r="5809" spans="1:20" x14ac:dyDescent="0.25">
      <c r="A5809" s="1">
        <v>5805</v>
      </c>
      <c r="B5809" s="1">
        <v>581</v>
      </c>
      <c r="C5809" s="1">
        <v>59</v>
      </c>
      <c r="D5809" s="1" t="s">
        <v>16</v>
      </c>
      <c r="E5809" s="1">
        <v>0</v>
      </c>
      <c r="J5809" s="1">
        <v>5805</v>
      </c>
      <c r="K5809" s="1">
        <f t="shared" ca="1" si="614"/>
        <v>0.8399240662344416</v>
      </c>
      <c r="L5809" s="1">
        <f t="shared" ca="1" si="615"/>
        <v>1627</v>
      </c>
      <c r="M5809" s="1" t="str">
        <f t="shared" ca="1" si="612"/>
        <v/>
      </c>
      <c r="Q5809" s="1">
        <v>5805</v>
      </c>
      <c r="R5809" s="1">
        <f t="shared" ca="1" si="616"/>
        <v>0.28634107335957293</v>
      </c>
      <c r="S5809" s="1">
        <f t="shared" ca="1" si="617"/>
        <v>4275</v>
      </c>
      <c r="T5809" s="1" t="str">
        <f t="shared" ca="1" si="613"/>
        <v/>
      </c>
    </row>
    <row r="5810" spans="1:20" x14ac:dyDescent="0.25">
      <c r="A5810" s="1">
        <v>5806</v>
      </c>
      <c r="B5810" s="1">
        <v>581</v>
      </c>
      <c r="C5810" s="1">
        <v>59</v>
      </c>
      <c r="D5810" s="1" t="s">
        <v>16</v>
      </c>
      <c r="E5810" s="1">
        <v>0</v>
      </c>
      <c r="J5810" s="1">
        <v>5806</v>
      </c>
      <c r="K5810" s="1">
        <f t="shared" ca="1" si="614"/>
        <v>0.92155651955453033</v>
      </c>
      <c r="L5810" s="1">
        <f t="shared" ca="1" si="615"/>
        <v>814</v>
      </c>
      <c r="M5810" s="1" t="str">
        <f t="shared" ca="1" si="612"/>
        <v/>
      </c>
      <c r="Q5810" s="1">
        <v>5806</v>
      </c>
      <c r="R5810" s="1">
        <f t="shared" ca="1" si="616"/>
        <v>6.6154314096662614E-2</v>
      </c>
      <c r="S5810" s="1">
        <f t="shared" ca="1" si="617"/>
        <v>5621</v>
      </c>
      <c r="T5810" s="1" t="str">
        <f t="shared" ca="1" si="613"/>
        <v/>
      </c>
    </row>
    <row r="5811" spans="1:20" x14ac:dyDescent="0.25">
      <c r="A5811" s="1">
        <v>5807</v>
      </c>
      <c r="B5811" s="1">
        <v>581</v>
      </c>
      <c r="C5811" s="1">
        <v>59</v>
      </c>
      <c r="D5811" s="1" t="s">
        <v>16</v>
      </c>
      <c r="E5811" s="1">
        <v>0</v>
      </c>
      <c r="J5811" s="1">
        <v>5807</v>
      </c>
      <c r="K5811" s="1">
        <f t="shared" ca="1" si="614"/>
        <v>0.72250766404042055</v>
      </c>
      <c r="L5811" s="1">
        <f t="shared" ca="1" si="615"/>
        <v>2816</v>
      </c>
      <c r="M5811" s="1" t="str">
        <f t="shared" ca="1" si="612"/>
        <v/>
      </c>
      <c r="Q5811" s="1">
        <v>5807</v>
      </c>
      <c r="R5811" s="1">
        <f t="shared" ca="1" si="616"/>
        <v>0.42378737410519673</v>
      </c>
      <c r="S5811" s="1">
        <f t="shared" ca="1" si="617"/>
        <v>3446</v>
      </c>
      <c r="T5811" s="1" t="str">
        <f t="shared" ca="1" si="613"/>
        <v/>
      </c>
    </row>
    <row r="5812" spans="1:20" x14ac:dyDescent="0.25">
      <c r="A5812" s="1">
        <v>5808</v>
      </c>
      <c r="B5812" s="1">
        <v>581</v>
      </c>
      <c r="C5812" s="1">
        <v>59</v>
      </c>
      <c r="D5812" s="1" t="s">
        <v>16</v>
      </c>
      <c r="E5812" s="1">
        <v>0</v>
      </c>
      <c r="J5812" s="1">
        <v>5808</v>
      </c>
      <c r="K5812" s="1">
        <f t="shared" ca="1" si="614"/>
        <v>0.73523415467477826</v>
      </c>
      <c r="L5812" s="1">
        <f t="shared" ca="1" si="615"/>
        <v>2678</v>
      </c>
      <c r="M5812" s="1" t="str">
        <f t="shared" ca="1" si="612"/>
        <v/>
      </c>
      <c r="Q5812" s="1">
        <v>5808</v>
      </c>
      <c r="R5812" s="1">
        <f t="shared" ca="1" si="616"/>
        <v>0.19097900310853422</v>
      </c>
      <c r="S5812" s="1">
        <f t="shared" ca="1" si="617"/>
        <v>4854</v>
      </c>
      <c r="T5812" s="1" t="str">
        <f t="shared" ca="1" si="613"/>
        <v/>
      </c>
    </row>
    <row r="5813" spans="1:20" x14ac:dyDescent="0.25">
      <c r="A5813" s="1">
        <v>5809</v>
      </c>
      <c r="B5813" s="1">
        <v>581</v>
      </c>
      <c r="C5813" s="1">
        <v>59</v>
      </c>
      <c r="D5813" s="1" t="s">
        <v>16</v>
      </c>
      <c r="E5813" s="1">
        <v>0</v>
      </c>
      <c r="J5813" s="1">
        <v>5809</v>
      </c>
      <c r="K5813" s="1">
        <f t="shared" ca="1" si="614"/>
        <v>9.6594840278078076E-2</v>
      </c>
      <c r="L5813" s="1">
        <f t="shared" ca="1" si="615"/>
        <v>9018</v>
      </c>
      <c r="M5813" s="1" t="str">
        <f t="shared" ca="1" si="612"/>
        <v/>
      </c>
      <c r="Q5813" s="1">
        <v>5809</v>
      </c>
      <c r="R5813" s="1">
        <f t="shared" ca="1" si="616"/>
        <v>0.34965316142510705</v>
      </c>
      <c r="S5813" s="1">
        <f t="shared" ca="1" si="617"/>
        <v>3904</v>
      </c>
      <c r="T5813" s="1" t="str">
        <f t="shared" ca="1" si="613"/>
        <v/>
      </c>
    </row>
    <row r="5814" spans="1:20" x14ac:dyDescent="0.25">
      <c r="A5814" s="1">
        <v>5810</v>
      </c>
      <c r="B5814" s="1">
        <v>581</v>
      </c>
      <c r="C5814" s="1">
        <v>59</v>
      </c>
      <c r="D5814" s="1" t="s">
        <v>16</v>
      </c>
      <c r="E5814" s="1">
        <v>0</v>
      </c>
      <c r="J5814" s="1">
        <v>5810</v>
      </c>
      <c r="K5814" s="1">
        <f t="shared" ca="1" si="614"/>
        <v>0.5116772239250611</v>
      </c>
      <c r="L5814" s="1">
        <f t="shared" ca="1" si="615"/>
        <v>4892</v>
      </c>
      <c r="M5814" s="1" t="str">
        <f t="shared" ca="1" si="612"/>
        <v/>
      </c>
      <c r="Q5814" s="1">
        <v>5810</v>
      </c>
      <c r="R5814" s="1">
        <f t="shared" ca="1" si="616"/>
        <v>0.43852765291170981</v>
      </c>
      <c r="S5814" s="1">
        <f t="shared" ca="1" si="617"/>
        <v>3357</v>
      </c>
      <c r="T5814" s="1" t="str">
        <f t="shared" ca="1" si="613"/>
        <v/>
      </c>
    </row>
    <row r="5815" spans="1:20" x14ac:dyDescent="0.25">
      <c r="A5815" s="1">
        <v>5811</v>
      </c>
      <c r="B5815" s="1">
        <v>582</v>
      </c>
      <c r="C5815" s="1">
        <v>59</v>
      </c>
      <c r="D5815" s="1" t="s">
        <v>16</v>
      </c>
      <c r="E5815" s="1">
        <v>0</v>
      </c>
      <c r="J5815" s="1">
        <v>5811</v>
      </c>
      <c r="K5815" s="1">
        <f t="shared" ca="1" si="614"/>
        <v>0.15083608015920724</v>
      </c>
      <c r="L5815" s="1">
        <f t="shared" ca="1" si="615"/>
        <v>8464</v>
      </c>
      <c r="M5815" s="1" t="str">
        <f t="shared" ca="1" si="612"/>
        <v/>
      </c>
      <c r="Q5815" s="1">
        <v>5811</v>
      </c>
      <c r="R5815" s="1">
        <f t="shared" ca="1" si="616"/>
        <v>0.76090990995086871</v>
      </c>
      <c r="S5815" s="1">
        <f t="shared" ca="1" si="617"/>
        <v>1345</v>
      </c>
      <c r="T5815" s="1" t="str">
        <f t="shared" ca="1" si="613"/>
        <v/>
      </c>
    </row>
    <row r="5816" spans="1:20" x14ac:dyDescent="0.25">
      <c r="A5816" s="1">
        <v>5812</v>
      </c>
      <c r="B5816" s="1">
        <v>582</v>
      </c>
      <c r="C5816" s="1">
        <v>59</v>
      </c>
      <c r="D5816" s="1" t="s">
        <v>16</v>
      </c>
      <c r="E5816" s="1">
        <v>0</v>
      </c>
      <c r="J5816" s="1">
        <v>5812</v>
      </c>
      <c r="K5816" s="1">
        <f t="shared" ca="1" si="614"/>
        <v>0.41740148149017686</v>
      </c>
      <c r="L5816" s="1">
        <f t="shared" ca="1" si="615"/>
        <v>5833</v>
      </c>
      <c r="M5816" s="1" t="str">
        <f t="shared" ca="1" si="612"/>
        <v/>
      </c>
      <c r="Q5816" s="1">
        <v>5812</v>
      </c>
      <c r="R5816" s="1">
        <f t="shared" ca="1" si="616"/>
        <v>0.21977416344940337</v>
      </c>
      <c r="S5816" s="1">
        <f t="shared" ca="1" si="617"/>
        <v>4657</v>
      </c>
      <c r="T5816" s="1" t="str">
        <f t="shared" ca="1" si="613"/>
        <v/>
      </c>
    </row>
    <row r="5817" spans="1:20" x14ac:dyDescent="0.25">
      <c r="A5817" s="1">
        <v>5813</v>
      </c>
      <c r="B5817" s="1">
        <v>582</v>
      </c>
      <c r="C5817" s="1">
        <v>59</v>
      </c>
      <c r="D5817" s="1" t="s">
        <v>16</v>
      </c>
      <c r="E5817" s="1">
        <v>0</v>
      </c>
      <c r="J5817" s="1">
        <v>5813</v>
      </c>
      <c r="K5817" s="1">
        <f t="shared" ca="1" si="614"/>
        <v>0.80205834050088531</v>
      </c>
      <c r="L5817" s="1">
        <f t="shared" ca="1" si="615"/>
        <v>2027</v>
      </c>
      <c r="M5817" s="1" t="str">
        <f t="shared" ca="1" si="612"/>
        <v/>
      </c>
      <c r="Q5817" s="1">
        <v>5813</v>
      </c>
      <c r="R5817" s="1">
        <f t="shared" ca="1" si="616"/>
        <v>0.91799401705572314</v>
      </c>
      <c r="S5817" s="1">
        <f t="shared" ca="1" si="617"/>
        <v>434</v>
      </c>
      <c r="T5817" s="1" t="str">
        <f t="shared" ca="1" si="613"/>
        <v/>
      </c>
    </row>
    <row r="5818" spans="1:20" x14ac:dyDescent="0.25">
      <c r="A5818" s="1">
        <v>5814</v>
      </c>
      <c r="B5818" s="1">
        <v>582</v>
      </c>
      <c r="C5818" s="1">
        <v>59</v>
      </c>
      <c r="D5818" s="1" t="s">
        <v>16</v>
      </c>
      <c r="E5818" s="1">
        <v>0</v>
      </c>
      <c r="J5818" s="1">
        <v>5814</v>
      </c>
      <c r="K5818" s="1">
        <f t="shared" ca="1" si="614"/>
        <v>0.40620909051470999</v>
      </c>
      <c r="L5818" s="1">
        <f t="shared" ca="1" si="615"/>
        <v>5934</v>
      </c>
      <c r="M5818" s="1" t="str">
        <f t="shared" ca="1" si="612"/>
        <v/>
      </c>
      <c r="Q5818" s="1">
        <v>5814</v>
      </c>
      <c r="R5818" s="1">
        <f t="shared" ca="1" si="616"/>
        <v>0.31537781512727647</v>
      </c>
      <c r="S5818" s="1">
        <f t="shared" ca="1" si="617"/>
        <v>4107</v>
      </c>
      <c r="T5818" s="1" t="str">
        <f t="shared" ca="1" si="613"/>
        <v/>
      </c>
    </row>
    <row r="5819" spans="1:20" x14ac:dyDescent="0.25">
      <c r="A5819" s="1">
        <v>5815</v>
      </c>
      <c r="B5819" s="1">
        <v>582</v>
      </c>
      <c r="C5819" s="1">
        <v>59</v>
      </c>
      <c r="D5819" s="1" t="s">
        <v>16</v>
      </c>
      <c r="E5819" s="1">
        <v>0</v>
      </c>
      <c r="J5819" s="1">
        <v>5815</v>
      </c>
      <c r="K5819" s="1">
        <f t="shared" ca="1" si="614"/>
        <v>0.47421477355307229</v>
      </c>
      <c r="L5819" s="1">
        <f t="shared" ca="1" si="615"/>
        <v>5250</v>
      </c>
      <c r="M5819" s="1" t="str">
        <f t="shared" ca="1" si="612"/>
        <v/>
      </c>
      <c r="Q5819" s="1">
        <v>5815</v>
      </c>
      <c r="R5819" s="1">
        <f t="shared" ca="1" si="616"/>
        <v>0.46742021900723241</v>
      </c>
      <c r="S5819" s="1">
        <f t="shared" ca="1" si="617"/>
        <v>3164</v>
      </c>
      <c r="T5819" s="1" t="str">
        <f t="shared" ca="1" si="613"/>
        <v/>
      </c>
    </row>
    <row r="5820" spans="1:20" x14ac:dyDescent="0.25">
      <c r="A5820" s="1">
        <v>5816</v>
      </c>
      <c r="B5820" s="1">
        <v>582</v>
      </c>
      <c r="C5820" s="1">
        <v>59</v>
      </c>
      <c r="D5820" s="1" t="s">
        <v>16</v>
      </c>
      <c r="E5820" s="1">
        <v>0</v>
      </c>
      <c r="J5820" s="1">
        <v>5816</v>
      </c>
      <c r="K5820" s="1">
        <f t="shared" ca="1" si="614"/>
        <v>0.10687484768639932</v>
      </c>
      <c r="L5820" s="1">
        <f t="shared" ca="1" si="615"/>
        <v>8906</v>
      </c>
      <c r="M5820" s="1" t="str">
        <f t="shared" ca="1" si="612"/>
        <v/>
      </c>
      <c r="Q5820" s="1">
        <v>5816</v>
      </c>
      <c r="R5820" s="1">
        <f t="shared" ca="1" si="616"/>
        <v>0.66300341738542168</v>
      </c>
      <c r="S5820" s="1">
        <f t="shared" ca="1" si="617"/>
        <v>1966</v>
      </c>
      <c r="T5820" s="1" t="str">
        <f t="shared" ca="1" si="613"/>
        <v/>
      </c>
    </row>
    <row r="5821" spans="1:20" x14ac:dyDescent="0.25">
      <c r="A5821" s="1">
        <v>5817</v>
      </c>
      <c r="B5821" s="1">
        <v>582</v>
      </c>
      <c r="C5821" s="1">
        <v>59</v>
      </c>
      <c r="D5821" s="1" t="s">
        <v>16</v>
      </c>
      <c r="E5821" s="1">
        <v>0</v>
      </c>
      <c r="J5821" s="1">
        <v>5817</v>
      </c>
      <c r="K5821" s="1">
        <f t="shared" ca="1" si="614"/>
        <v>6.4588766627588279E-2</v>
      </c>
      <c r="L5821" s="1">
        <f t="shared" ca="1" si="615"/>
        <v>9333</v>
      </c>
      <c r="M5821" s="1" t="str">
        <f t="shared" ca="1" si="612"/>
        <v/>
      </c>
      <c r="Q5821" s="1">
        <v>5817</v>
      </c>
      <c r="R5821" s="1">
        <f t="shared" ca="1" si="616"/>
        <v>0.62256378683512781</v>
      </c>
      <c r="S5821" s="1">
        <f t="shared" ca="1" si="617"/>
        <v>2216</v>
      </c>
      <c r="T5821" s="1" t="str">
        <f t="shared" ca="1" si="613"/>
        <v/>
      </c>
    </row>
    <row r="5822" spans="1:20" x14ac:dyDescent="0.25">
      <c r="A5822" s="1">
        <v>5818</v>
      </c>
      <c r="B5822" s="1">
        <v>582</v>
      </c>
      <c r="C5822" s="1">
        <v>59</v>
      </c>
      <c r="D5822" s="1" t="s">
        <v>16</v>
      </c>
      <c r="E5822" s="1">
        <v>0</v>
      </c>
      <c r="J5822" s="1">
        <v>5818</v>
      </c>
      <c r="K5822" s="1">
        <f t="shared" ca="1" si="614"/>
        <v>0.62996878430117764</v>
      </c>
      <c r="L5822" s="1">
        <f t="shared" ca="1" si="615"/>
        <v>3731</v>
      </c>
      <c r="M5822" s="1" t="str">
        <f t="shared" ca="1" si="612"/>
        <v/>
      </c>
      <c r="Q5822" s="1">
        <v>5818</v>
      </c>
      <c r="R5822" s="1">
        <f t="shared" ca="1" si="616"/>
        <v>0.14181012581580421</v>
      </c>
      <c r="S5822" s="1">
        <f t="shared" ca="1" si="617"/>
        <v>5165</v>
      </c>
      <c r="T5822" s="1" t="str">
        <f t="shared" ca="1" si="613"/>
        <v/>
      </c>
    </row>
    <row r="5823" spans="1:20" x14ac:dyDescent="0.25">
      <c r="A5823" s="1">
        <v>5819</v>
      </c>
      <c r="B5823" s="1">
        <v>582</v>
      </c>
      <c r="C5823" s="1">
        <v>59</v>
      </c>
      <c r="D5823" s="1" t="s">
        <v>16</v>
      </c>
      <c r="E5823" s="1">
        <v>0</v>
      </c>
      <c r="J5823" s="1">
        <v>5819</v>
      </c>
      <c r="K5823" s="1">
        <f t="shared" ca="1" si="614"/>
        <v>0.53697949387753163</v>
      </c>
      <c r="L5823" s="1">
        <f t="shared" ca="1" si="615"/>
        <v>4641</v>
      </c>
      <c r="M5823" s="1" t="str">
        <f t="shared" ca="1" si="612"/>
        <v/>
      </c>
      <c r="Q5823" s="1">
        <v>5819</v>
      </c>
      <c r="R5823" s="1">
        <f t="shared" ca="1" si="616"/>
        <v>0.80647793410917934</v>
      </c>
      <c r="S5823" s="1">
        <f t="shared" ca="1" si="617"/>
        <v>1109</v>
      </c>
      <c r="T5823" s="1" t="str">
        <f t="shared" ca="1" si="613"/>
        <v/>
      </c>
    </row>
    <row r="5824" spans="1:20" x14ac:dyDescent="0.25">
      <c r="A5824" s="1">
        <v>5820</v>
      </c>
      <c r="B5824" s="1">
        <v>582</v>
      </c>
      <c r="C5824" s="1">
        <v>59</v>
      </c>
      <c r="D5824" s="1" t="s">
        <v>16</v>
      </c>
      <c r="E5824" s="1">
        <v>0</v>
      </c>
      <c r="J5824" s="1">
        <v>5820</v>
      </c>
      <c r="K5824" s="1">
        <f t="shared" ca="1" si="614"/>
        <v>0.87446639500158818</v>
      </c>
      <c r="L5824" s="1">
        <f t="shared" ca="1" si="615"/>
        <v>1256</v>
      </c>
      <c r="M5824" s="1" t="str">
        <f t="shared" ca="1" si="612"/>
        <v/>
      </c>
      <c r="Q5824" s="1">
        <v>5820</v>
      </c>
      <c r="R5824" s="1">
        <f t="shared" ca="1" si="616"/>
        <v>0.58265763025330508</v>
      </c>
      <c r="S5824" s="1">
        <f t="shared" ca="1" si="617"/>
        <v>2442</v>
      </c>
      <c r="T5824" s="1" t="str">
        <f t="shared" ca="1" si="613"/>
        <v/>
      </c>
    </row>
    <row r="5825" spans="1:20" x14ac:dyDescent="0.25">
      <c r="A5825" s="1">
        <v>5821</v>
      </c>
      <c r="B5825" s="1">
        <v>583</v>
      </c>
      <c r="C5825" s="1">
        <v>59</v>
      </c>
      <c r="D5825" s="1" t="s">
        <v>16</v>
      </c>
      <c r="E5825" s="1">
        <v>0</v>
      </c>
      <c r="J5825" s="1">
        <v>5821</v>
      </c>
      <c r="K5825" s="1">
        <f t="shared" ca="1" si="614"/>
        <v>0.28918597322894612</v>
      </c>
      <c r="L5825" s="1">
        <f t="shared" ca="1" si="615"/>
        <v>7040</v>
      </c>
      <c r="M5825" s="1" t="str">
        <f t="shared" ca="1" si="612"/>
        <v/>
      </c>
      <c r="Q5825" s="1">
        <v>5821</v>
      </c>
      <c r="R5825" s="1">
        <f t="shared" ca="1" si="616"/>
        <v>0.29446924461796609</v>
      </c>
      <c r="S5825" s="1">
        <f t="shared" ca="1" si="617"/>
        <v>4228</v>
      </c>
      <c r="T5825" s="1" t="str">
        <f t="shared" ca="1" si="613"/>
        <v/>
      </c>
    </row>
    <row r="5826" spans="1:20" x14ac:dyDescent="0.25">
      <c r="A5826" s="1">
        <v>5822</v>
      </c>
      <c r="B5826" s="1">
        <v>583</v>
      </c>
      <c r="C5826" s="1">
        <v>59</v>
      </c>
      <c r="D5826" s="1" t="s">
        <v>16</v>
      </c>
      <c r="E5826" s="1">
        <v>0</v>
      </c>
      <c r="J5826" s="1">
        <v>5822</v>
      </c>
      <c r="K5826" s="1">
        <f t="shared" ca="1" si="614"/>
        <v>0.6827956604958384</v>
      </c>
      <c r="L5826" s="1">
        <f t="shared" ca="1" si="615"/>
        <v>3201</v>
      </c>
      <c r="M5826" s="1" t="str">
        <f t="shared" ca="1" si="612"/>
        <v/>
      </c>
      <c r="Q5826" s="1">
        <v>5822</v>
      </c>
      <c r="R5826" s="1">
        <f t="shared" ca="1" si="616"/>
        <v>4.9102513826984273E-2</v>
      </c>
      <c r="S5826" s="1">
        <f t="shared" ca="1" si="617"/>
        <v>5706</v>
      </c>
      <c r="T5826" s="1" t="str">
        <f t="shared" ca="1" si="613"/>
        <v/>
      </c>
    </row>
    <row r="5827" spans="1:20" x14ac:dyDescent="0.25">
      <c r="A5827" s="1">
        <v>5823</v>
      </c>
      <c r="B5827" s="1">
        <v>583</v>
      </c>
      <c r="C5827" s="1">
        <v>59</v>
      </c>
      <c r="D5827" s="1" t="s">
        <v>16</v>
      </c>
      <c r="E5827" s="1">
        <v>0</v>
      </c>
      <c r="J5827" s="1">
        <v>5823</v>
      </c>
      <c r="K5827" s="1">
        <f t="shared" ca="1" si="614"/>
        <v>0.12695197039214856</v>
      </c>
      <c r="L5827" s="1">
        <f t="shared" ca="1" si="615"/>
        <v>8721</v>
      </c>
      <c r="M5827" s="1" t="str">
        <f t="shared" ca="1" si="612"/>
        <v/>
      </c>
      <c r="Q5827" s="1">
        <v>5823</v>
      </c>
      <c r="R5827" s="1">
        <f t="shared" ca="1" si="616"/>
        <v>0.75561641625445253</v>
      </c>
      <c r="S5827" s="1">
        <f t="shared" ca="1" si="617"/>
        <v>1385</v>
      </c>
      <c r="T5827" s="1" t="str">
        <f t="shared" ca="1" si="613"/>
        <v/>
      </c>
    </row>
    <row r="5828" spans="1:20" x14ac:dyDescent="0.25">
      <c r="A5828" s="1">
        <v>5824</v>
      </c>
      <c r="B5828" s="1">
        <v>583</v>
      </c>
      <c r="C5828" s="1">
        <v>59</v>
      </c>
      <c r="D5828" s="1" t="s">
        <v>16</v>
      </c>
      <c r="E5828" s="1">
        <v>0</v>
      </c>
      <c r="J5828" s="1">
        <v>5824</v>
      </c>
      <c r="K5828" s="1">
        <f t="shared" ca="1" si="614"/>
        <v>9.5485674546172072E-2</v>
      </c>
      <c r="L5828" s="1">
        <f t="shared" ca="1" si="615"/>
        <v>9027</v>
      </c>
      <c r="M5828" s="1" t="str">
        <f t="shared" ca="1" si="612"/>
        <v/>
      </c>
      <c r="Q5828" s="1">
        <v>5824</v>
      </c>
      <c r="R5828" s="1">
        <f t="shared" ca="1" si="616"/>
        <v>0.6858166609849804</v>
      </c>
      <c r="S5828" s="1">
        <f t="shared" ca="1" si="617"/>
        <v>1831</v>
      </c>
      <c r="T5828" s="1" t="str">
        <f t="shared" ca="1" si="613"/>
        <v/>
      </c>
    </row>
    <row r="5829" spans="1:20" x14ac:dyDescent="0.25">
      <c r="A5829" s="1">
        <v>5825</v>
      </c>
      <c r="B5829" s="1">
        <v>583</v>
      </c>
      <c r="C5829" s="1">
        <v>59</v>
      </c>
      <c r="D5829" s="1" t="s">
        <v>16</v>
      </c>
      <c r="E5829" s="1">
        <v>0</v>
      </c>
      <c r="J5829" s="1">
        <v>5825</v>
      </c>
      <c r="K5829" s="1">
        <f t="shared" ca="1" si="614"/>
        <v>0.60520157916536388</v>
      </c>
      <c r="L5829" s="1">
        <f t="shared" ca="1" si="615"/>
        <v>3962</v>
      </c>
      <c r="M5829" s="1" t="str">
        <f t="shared" ref="M5829:M5892" ca="1" si="618">IF(L5829&lt;=$K$3,VLOOKUP(J5829,$A$5:$E$10004,5),"")</f>
        <v/>
      </c>
      <c r="Q5829" s="1">
        <v>5825</v>
      </c>
      <c r="R5829" s="1">
        <f t="shared" ca="1" si="616"/>
        <v>0.44278275183723814</v>
      </c>
      <c r="S5829" s="1">
        <f t="shared" ca="1" si="617"/>
        <v>3323</v>
      </c>
      <c r="T5829" s="1" t="str">
        <f t="shared" ref="T5829:T5892" ca="1" si="619">IF(S5829&lt;=$R$3*$H$10,VLOOKUP(Q5829,$A$5:$E$10004,5),"")</f>
        <v/>
      </c>
    </row>
    <row r="5830" spans="1:20" x14ac:dyDescent="0.25">
      <c r="A5830" s="1">
        <v>5826</v>
      </c>
      <c r="B5830" s="1">
        <v>583</v>
      </c>
      <c r="C5830" s="1">
        <v>59</v>
      </c>
      <c r="D5830" s="1" t="s">
        <v>16</v>
      </c>
      <c r="E5830" s="1">
        <v>0</v>
      </c>
      <c r="J5830" s="1">
        <v>5826</v>
      </c>
      <c r="K5830" s="1">
        <f t="shared" ref="K5830:K5893" ca="1" si="620">RAND()</f>
        <v>0.89494626014257461</v>
      </c>
      <c r="L5830" s="1">
        <f t="shared" ref="L5830:L5893" ca="1" si="621">_xlfn.RANK.EQ(K5830,$K$5:$K$10004)</f>
        <v>1051</v>
      </c>
      <c r="M5830" s="1" t="str">
        <f t="shared" ca="1" si="618"/>
        <v/>
      </c>
      <c r="Q5830" s="1">
        <v>5826</v>
      </c>
      <c r="R5830" s="1">
        <f t="shared" ref="R5830:R5893" ca="1" si="622">RAND()</f>
        <v>0.71276490289808847</v>
      </c>
      <c r="S5830" s="1">
        <f t="shared" ref="S5830:S5893" ca="1" si="623">_xlfn.RANK.EQ(R5830,$R$5:$R$6004)</f>
        <v>1681</v>
      </c>
      <c r="T5830" s="1" t="str">
        <f t="shared" ca="1" si="619"/>
        <v/>
      </c>
    </row>
    <row r="5831" spans="1:20" x14ac:dyDescent="0.25">
      <c r="A5831" s="1">
        <v>5827</v>
      </c>
      <c r="B5831" s="1">
        <v>583</v>
      </c>
      <c r="C5831" s="1">
        <v>59</v>
      </c>
      <c r="D5831" s="1" t="s">
        <v>16</v>
      </c>
      <c r="E5831" s="1">
        <v>0</v>
      </c>
      <c r="J5831" s="1">
        <v>5827</v>
      </c>
      <c r="K5831" s="1">
        <f t="shared" ca="1" si="620"/>
        <v>0.94948169998962839</v>
      </c>
      <c r="L5831" s="1">
        <f t="shared" ca="1" si="621"/>
        <v>545</v>
      </c>
      <c r="M5831" s="1" t="str">
        <f t="shared" ca="1" si="618"/>
        <v/>
      </c>
      <c r="Q5831" s="1">
        <v>5827</v>
      </c>
      <c r="R5831" s="1">
        <f t="shared" ca="1" si="622"/>
        <v>0.63096880819841827</v>
      </c>
      <c r="S5831" s="1">
        <f t="shared" ca="1" si="623"/>
        <v>2174</v>
      </c>
      <c r="T5831" s="1" t="str">
        <f t="shared" ca="1" si="619"/>
        <v/>
      </c>
    </row>
    <row r="5832" spans="1:20" x14ac:dyDescent="0.25">
      <c r="A5832" s="1">
        <v>5828</v>
      </c>
      <c r="B5832" s="1">
        <v>583</v>
      </c>
      <c r="C5832" s="1">
        <v>59</v>
      </c>
      <c r="D5832" s="1" t="s">
        <v>16</v>
      </c>
      <c r="E5832" s="1">
        <v>0</v>
      </c>
      <c r="J5832" s="1">
        <v>5828</v>
      </c>
      <c r="K5832" s="1">
        <f t="shared" ca="1" si="620"/>
        <v>0.27139478423690255</v>
      </c>
      <c r="L5832" s="1">
        <f t="shared" ca="1" si="621"/>
        <v>7232</v>
      </c>
      <c r="M5832" s="1" t="str">
        <f t="shared" ca="1" si="618"/>
        <v/>
      </c>
      <c r="Q5832" s="1">
        <v>5828</v>
      </c>
      <c r="R5832" s="1">
        <f t="shared" ca="1" si="622"/>
        <v>0.94443056012756121</v>
      </c>
      <c r="S5832" s="1">
        <f t="shared" ca="1" si="623"/>
        <v>302</v>
      </c>
      <c r="T5832" s="1" t="str">
        <f t="shared" ca="1" si="619"/>
        <v/>
      </c>
    </row>
    <row r="5833" spans="1:20" x14ac:dyDescent="0.25">
      <c r="A5833" s="1">
        <v>5829</v>
      </c>
      <c r="B5833" s="1">
        <v>583</v>
      </c>
      <c r="C5833" s="1">
        <v>59</v>
      </c>
      <c r="D5833" s="1" t="s">
        <v>16</v>
      </c>
      <c r="E5833" s="1">
        <v>0</v>
      </c>
      <c r="J5833" s="1">
        <v>5829</v>
      </c>
      <c r="K5833" s="1">
        <f t="shared" ca="1" si="620"/>
        <v>0.25389319376188457</v>
      </c>
      <c r="L5833" s="1">
        <f t="shared" ca="1" si="621"/>
        <v>7406</v>
      </c>
      <c r="M5833" s="1" t="str">
        <f t="shared" ca="1" si="618"/>
        <v/>
      </c>
      <c r="Q5833" s="1">
        <v>5829</v>
      </c>
      <c r="R5833" s="1">
        <f t="shared" ca="1" si="622"/>
        <v>0.53810030551664634</v>
      </c>
      <c r="S5833" s="1">
        <f t="shared" ca="1" si="623"/>
        <v>2704</v>
      </c>
      <c r="T5833" s="1" t="str">
        <f t="shared" ca="1" si="619"/>
        <v/>
      </c>
    </row>
    <row r="5834" spans="1:20" x14ac:dyDescent="0.25">
      <c r="A5834" s="1">
        <v>5830</v>
      </c>
      <c r="B5834" s="1">
        <v>583</v>
      </c>
      <c r="C5834" s="1">
        <v>59</v>
      </c>
      <c r="D5834" s="1" t="s">
        <v>16</v>
      </c>
      <c r="E5834" s="1">
        <v>0</v>
      </c>
      <c r="J5834" s="1">
        <v>5830</v>
      </c>
      <c r="K5834" s="1">
        <f t="shared" ca="1" si="620"/>
        <v>0.21362643133134163</v>
      </c>
      <c r="L5834" s="1">
        <f t="shared" ca="1" si="621"/>
        <v>7846</v>
      </c>
      <c r="M5834" s="1" t="str">
        <f t="shared" ca="1" si="618"/>
        <v/>
      </c>
      <c r="Q5834" s="1">
        <v>5830</v>
      </c>
      <c r="R5834" s="1">
        <f t="shared" ca="1" si="622"/>
        <v>0.831789697437464</v>
      </c>
      <c r="S5834" s="1">
        <f t="shared" ca="1" si="623"/>
        <v>944</v>
      </c>
      <c r="T5834" s="1" t="str">
        <f t="shared" ca="1" si="619"/>
        <v/>
      </c>
    </row>
    <row r="5835" spans="1:20" x14ac:dyDescent="0.25">
      <c r="A5835" s="1">
        <v>5831</v>
      </c>
      <c r="B5835" s="1">
        <v>584</v>
      </c>
      <c r="C5835" s="1">
        <v>59</v>
      </c>
      <c r="D5835" s="1" t="s">
        <v>16</v>
      </c>
      <c r="E5835" s="1">
        <v>0</v>
      </c>
      <c r="J5835" s="1">
        <v>5831</v>
      </c>
      <c r="K5835" s="1">
        <f t="shared" ca="1" si="620"/>
        <v>0.9256033489531158</v>
      </c>
      <c r="L5835" s="1">
        <f t="shared" ca="1" si="621"/>
        <v>771</v>
      </c>
      <c r="M5835" s="1" t="str">
        <f t="shared" ca="1" si="618"/>
        <v/>
      </c>
      <c r="Q5835" s="1">
        <v>5831</v>
      </c>
      <c r="R5835" s="1">
        <f t="shared" ca="1" si="622"/>
        <v>0.77729504625585333</v>
      </c>
      <c r="S5835" s="1">
        <f t="shared" ca="1" si="623"/>
        <v>1266</v>
      </c>
      <c r="T5835" s="1" t="str">
        <f t="shared" ca="1" si="619"/>
        <v/>
      </c>
    </row>
    <row r="5836" spans="1:20" x14ac:dyDescent="0.25">
      <c r="A5836" s="1">
        <v>5832</v>
      </c>
      <c r="B5836" s="1">
        <v>584</v>
      </c>
      <c r="C5836" s="1">
        <v>59</v>
      </c>
      <c r="D5836" s="1" t="s">
        <v>16</v>
      </c>
      <c r="E5836" s="1">
        <v>0</v>
      </c>
      <c r="J5836" s="1">
        <v>5832</v>
      </c>
      <c r="K5836" s="1">
        <f t="shared" ca="1" si="620"/>
        <v>0.97581826758007328</v>
      </c>
      <c r="L5836" s="1">
        <f t="shared" ca="1" si="621"/>
        <v>243</v>
      </c>
      <c r="M5836" s="1" t="str">
        <f t="shared" ca="1" si="618"/>
        <v/>
      </c>
      <c r="Q5836" s="1">
        <v>5832</v>
      </c>
      <c r="R5836" s="1">
        <f t="shared" ca="1" si="622"/>
        <v>0.13787273937047773</v>
      </c>
      <c r="S5836" s="1">
        <f t="shared" ca="1" si="623"/>
        <v>5187</v>
      </c>
      <c r="T5836" s="1" t="str">
        <f t="shared" ca="1" si="619"/>
        <v/>
      </c>
    </row>
    <row r="5837" spans="1:20" x14ac:dyDescent="0.25">
      <c r="A5837" s="1">
        <v>5833</v>
      </c>
      <c r="B5837" s="1">
        <v>584</v>
      </c>
      <c r="C5837" s="1">
        <v>59</v>
      </c>
      <c r="D5837" s="1" t="s">
        <v>16</v>
      </c>
      <c r="E5837" s="1">
        <v>0</v>
      </c>
      <c r="J5837" s="1">
        <v>5833</v>
      </c>
      <c r="K5837" s="1">
        <f t="shared" ca="1" si="620"/>
        <v>1.374519048431122E-2</v>
      </c>
      <c r="L5837" s="1">
        <f t="shared" ca="1" si="621"/>
        <v>9876</v>
      </c>
      <c r="M5837" s="1" t="str">
        <f t="shared" ca="1" si="618"/>
        <v/>
      </c>
      <c r="Q5837" s="1">
        <v>5833</v>
      </c>
      <c r="R5837" s="1">
        <f t="shared" ca="1" si="622"/>
        <v>0.60188048383238657</v>
      </c>
      <c r="S5837" s="1">
        <f t="shared" ca="1" si="623"/>
        <v>2343</v>
      </c>
      <c r="T5837" s="1" t="str">
        <f t="shared" ca="1" si="619"/>
        <v/>
      </c>
    </row>
    <row r="5838" spans="1:20" x14ac:dyDescent="0.25">
      <c r="A5838" s="1">
        <v>5834</v>
      </c>
      <c r="B5838" s="1">
        <v>584</v>
      </c>
      <c r="C5838" s="1">
        <v>59</v>
      </c>
      <c r="D5838" s="1" t="s">
        <v>16</v>
      </c>
      <c r="E5838" s="1">
        <v>0</v>
      </c>
      <c r="J5838" s="1">
        <v>5834</v>
      </c>
      <c r="K5838" s="1">
        <f t="shared" ca="1" si="620"/>
        <v>0.23410863002897198</v>
      </c>
      <c r="L5838" s="1">
        <f t="shared" ca="1" si="621"/>
        <v>7619</v>
      </c>
      <c r="M5838" s="1" t="str">
        <f t="shared" ca="1" si="618"/>
        <v/>
      </c>
      <c r="Q5838" s="1">
        <v>5834</v>
      </c>
      <c r="R5838" s="1">
        <f t="shared" ca="1" si="622"/>
        <v>0.31788534961919768</v>
      </c>
      <c r="S5838" s="1">
        <f t="shared" ca="1" si="623"/>
        <v>4092</v>
      </c>
      <c r="T5838" s="1" t="str">
        <f t="shared" ca="1" si="619"/>
        <v/>
      </c>
    </row>
    <row r="5839" spans="1:20" x14ac:dyDescent="0.25">
      <c r="A5839" s="1">
        <v>5835</v>
      </c>
      <c r="B5839" s="1">
        <v>584</v>
      </c>
      <c r="C5839" s="1">
        <v>59</v>
      </c>
      <c r="D5839" s="1" t="s">
        <v>16</v>
      </c>
      <c r="E5839" s="1">
        <v>0</v>
      </c>
      <c r="J5839" s="1">
        <v>5835</v>
      </c>
      <c r="K5839" s="1">
        <f t="shared" ca="1" si="620"/>
        <v>0.68807584188164173</v>
      </c>
      <c r="L5839" s="1">
        <f t="shared" ca="1" si="621"/>
        <v>3148</v>
      </c>
      <c r="M5839" s="1" t="str">
        <f t="shared" ca="1" si="618"/>
        <v/>
      </c>
      <c r="Q5839" s="1">
        <v>5835</v>
      </c>
      <c r="R5839" s="1">
        <f t="shared" ca="1" si="622"/>
        <v>0.39589695329626307</v>
      </c>
      <c r="S5839" s="1">
        <f t="shared" ca="1" si="623"/>
        <v>3612</v>
      </c>
      <c r="T5839" s="1" t="str">
        <f t="shared" ca="1" si="619"/>
        <v/>
      </c>
    </row>
    <row r="5840" spans="1:20" x14ac:dyDescent="0.25">
      <c r="A5840" s="1">
        <v>5836</v>
      </c>
      <c r="B5840" s="1">
        <v>584</v>
      </c>
      <c r="C5840" s="1">
        <v>59</v>
      </c>
      <c r="D5840" s="1" t="s">
        <v>16</v>
      </c>
      <c r="E5840" s="1">
        <v>0</v>
      </c>
      <c r="J5840" s="1">
        <v>5836</v>
      </c>
      <c r="K5840" s="1">
        <f t="shared" ca="1" si="620"/>
        <v>0.4323529286986626</v>
      </c>
      <c r="L5840" s="1">
        <f t="shared" ca="1" si="621"/>
        <v>5675</v>
      </c>
      <c r="M5840" s="1" t="str">
        <f t="shared" ca="1" si="618"/>
        <v/>
      </c>
      <c r="Q5840" s="1">
        <v>5836</v>
      </c>
      <c r="R5840" s="1">
        <f t="shared" ca="1" si="622"/>
        <v>0.90330800083371343</v>
      </c>
      <c r="S5840" s="1">
        <f t="shared" ca="1" si="623"/>
        <v>520</v>
      </c>
      <c r="T5840" s="1" t="str">
        <f t="shared" ca="1" si="619"/>
        <v/>
      </c>
    </row>
    <row r="5841" spans="1:20" x14ac:dyDescent="0.25">
      <c r="A5841" s="1">
        <v>5837</v>
      </c>
      <c r="B5841" s="1">
        <v>584</v>
      </c>
      <c r="C5841" s="1">
        <v>59</v>
      </c>
      <c r="D5841" s="1" t="s">
        <v>16</v>
      </c>
      <c r="E5841" s="1">
        <v>0</v>
      </c>
      <c r="J5841" s="1">
        <v>5837</v>
      </c>
      <c r="K5841" s="1">
        <f t="shared" ca="1" si="620"/>
        <v>0.51432444415580447</v>
      </c>
      <c r="L5841" s="1">
        <f t="shared" ca="1" si="621"/>
        <v>4869</v>
      </c>
      <c r="M5841" s="1" t="str">
        <f t="shared" ca="1" si="618"/>
        <v/>
      </c>
      <c r="Q5841" s="1">
        <v>5837</v>
      </c>
      <c r="R5841" s="1">
        <f t="shared" ca="1" si="622"/>
        <v>0.89018545009711836</v>
      </c>
      <c r="S5841" s="1">
        <f t="shared" ca="1" si="623"/>
        <v>595</v>
      </c>
      <c r="T5841" s="1" t="str">
        <f t="shared" ca="1" si="619"/>
        <v/>
      </c>
    </row>
    <row r="5842" spans="1:20" x14ac:dyDescent="0.25">
      <c r="A5842" s="1">
        <v>5838</v>
      </c>
      <c r="B5842" s="1">
        <v>584</v>
      </c>
      <c r="C5842" s="1">
        <v>59</v>
      </c>
      <c r="D5842" s="1" t="s">
        <v>16</v>
      </c>
      <c r="E5842" s="1">
        <v>0</v>
      </c>
      <c r="J5842" s="1">
        <v>5838</v>
      </c>
      <c r="K5842" s="1">
        <f t="shared" ca="1" si="620"/>
        <v>0.26170867305307322</v>
      </c>
      <c r="L5842" s="1">
        <f t="shared" ca="1" si="621"/>
        <v>7330</v>
      </c>
      <c r="M5842" s="1" t="str">
        <f t="shared" ca="1" si="618"/>
        <v/>
      </c>
      <c r="Q5842" s="1">
        <v>5838</v>
      </c>
      <c r="R5842" s="1">
        <f t="shared" ca="1" si="622"/>
        <v>0.61019026862081216</v>
      </c>
      <c r="S5842" s="1">
        <f t="shared" ca="1" si="623"/>
        <v>2298</v>
      </c>
      <c r="T5842" s="1" t="str">
        <f t="shared" ca="1" si="619"/>
        <v/>
      </c>
    </row>
    <row r="5843" spans="1:20" x14ac:dyDescent="0.25">
      <c r="A5843" s="1">
        <v>5839</v>
      </c>
      <c r="B5843" s="1">
        <v>584</v>
      </c>
      <c r="C5843" s="1">
        <v>59</v>
      </c>
      <c r="D5843" s="1" t="s">
        <v>16</v>
      </c>
      <c r="E5843" s="1">
        <v>0</v>
      </c>
      <c r="J5843" s="1">
        <v>5839</v>
      </c>
      <c r="K5843" s="1">
        <f t="shared" ca="1" si="620"/>
        <v>0.75123842515164763</v>
      </c>
      <c r="L5843" s="1">
        <f t="shared" ca="1" si="621"/>
        <v>2526</v>
      </c>
      <c r="M5843" s="1" t="str">
        <f t="shared" ca="1" si="618"/>
        <v/>
      </c>
      <c r="Q5843" s="1">
        <v>5839</v>
      </c>
      <c r="R5843" s="1">
        <f t="shared" ca="1" si="622"/>
        <v>0.10655989335777583</v>
      </c>
      <c r="S5843" s="1">
        <f t="shared" ca="1" si="623"/>
        <v>5388</v>
      </c>
      <c r="T5843" s="1" t="str">
        <f t="shared" ca="1" si="619"/>
        <v/>
      </c>
    </row>
    <row r="5844" spans="1:20" x14ac:dyDescent="0.25">
      <c r="A5844" s="1">
        <v>5840</v>
      </c>
      <c r="B5844" s="1">
        <v>584</v>
      </c>
      <c r="C5844" s="1">
        <v>59</v>
      </c>
      <c r="D5844" s="1" t="s">
        <v>16</v>
      </c>
      <c r="E5844" s="1">
        <v>0</v>
      </c>
      <c r="J5844" s="1">
        <v>5840</v>
      </c>
      <c r="K5844" s="1">
        <f t="shared" ca="1" si="620"/>
        <v>0.37132617075468421</v>
      </c>
      <c r="L5844" s="1">
        <f t="shared" ca="1" si="621"/>
        <v>6287</v>
      </c>
      <c r="M5844" s="1" t="str">
        <f t="shared" ca="1" si="618"/>
        <v/>
      </c>
      <c r="Q5844" s="1">
        <v>5840</v>
      </c>
      <c r="R5844" s="1">
        <f t="shared" ca="1" si="622"/>
        <v>0.26589020400343699</v>
      </c>
      <c r="S5844" s="1">
        <f t="shared" ca="1" si="623"/>
        <v>4397</v>
      </c>
      <c r="T5844" s="1" t="str">
        <f t="shared" ca="1" si="619"/>
        <v/>
      </c>
    </row>
    <row r="5845" spans="1:20" x14ac:dyDescent="0.25">
      <c r="A5845" s="1">
        <v>5841</v>
      </c>
      <c r="B5845" s="1">
        <v>585</v>
      </c>
      <c r="C5845" s="1">
        <v>59</v>
      </c>
      <c r="D5845" s="1" t="s">
        <v>16</v>
      </c>
      <c r="E5845" s="1">
        <v>0</v>
      </c>
      <c r="J5845" s="1">
        <v>5841</v>
      </c>
      <c r="K5845" s="1">
        <f t="shared" ca="1" si="620"/>
        <v>7.4239182651537172E-2</v>
      </c>
      <c r="L5845" s="1">
        <f t="shared" ca="1" si="621"/>
        <v>9228</v>
      </c>
      <c r="M5845" s="1" t="str">
        <f t="shared" ca="1" si="618"/>
        <v/>
      </c>
      <c r="Q5845" s="1">
        <v>5841</v>
      </c>
      <c r="R5845" s="1">
        <f t="shared" ca="1" si="622"/>
        <v>0.34056201433649469</v>
      </c>
      <c r="S5845" s="1">
        <f t="shared" ca="1" si="623"/>
        <v>3949</v>
      </c>
      <c r="T5845" s="1" t="str">
        <f t="shared" ca="1" si="619"/>
        <v/>
      </c>
    </row>
    <row r="5846" spans="1:20" x14ac:dyDescent="0.25">
      <c r="A5846" s="1">
        <v>5842</v>
      </c>
      <c r="B5846" s="1">
        <v>585</v>
      </c>
      <c r="C5846" s="1">
        <v>59</v>
      </c>
      <c r="D5846" s="1" t="s">
        <v>16</v>
      </c>
      <c r="E5846" s="1">
        <v>0</v>
      </c>
      <c r="J5846" s="1">
        <v>5842</v>
      </c>
      <c r="K5846" s="1">
        <f t="shared" ca="1" si="620"/>
        <v>0.72507063033098296</v>
      </c>
      <c r="L5846" s="1">
        <f t="shared" ca="1" si="621"/>
        <v>2787</v>
      </c>
      <c r="M5846" s="1" t="str">
        <f t="shared" ca="1" si="618"/>
        <v/>
      </c>
      <c r="Q5846" s="1">
        <v>5842</v>
      </c>
      <c r="R5846" s="1">
        <f t="shared" ca="1" si="622"/>
        <v>0.63671400398352485</v>
      </c>
      <c r="S5846" s="1">
        <f t="shared" ca="1" si="623"/>
        <v>2129</v>
      </c>
      <c r="T5846" s="1" t="str">
        <f t="shared" ca="1" si="619"/>
        <v/>
      </c>
    </row>
    <row r="5847" spans="1:20" x14ac:dyDescent="0.25">
      <c r="A5847" s="1">
        <v>5843</v>
      </c>
      <c r="B5847" s="1">
        <v>585</v>
      </c>
      <c r="C5847" s="1">
        <v>59</v>
      </c>
      <c r="D5847" s="1" t="s">
        <v>16</v>
      </c>
      <c r="E5847" s="1">
        <v>0</v>
      </c>
      <c r="J5847" s="1">
        <v>5843</v>
      </c>
      <c r="K5847" s="1">
        <f t="shared" ca="1" si="620"/>
        <v>0.75274510591753219</v>
      </c>
      <c r="L5847" s="1">
        <f t="shared" ca="1" si="621"/>
        <v>2510</v>
      </c>
      <c r="M5847" s="1" t="str">
        <f t="shared" ca="1" si="618"/>
        <v/>
      </c>
      <c r="Q5847" s="1">
        <v>5843</v>
      </c>
      <c r="R5847" s="1">
        <f t="shared" ca="1" si="622"/>
        <v>3.544860557266627E-2</v>
      </c>
      <c r="S5847" s="1">
        <f t="shared" ca="1" si="623"/>
        <v>5785</v>
      </c>
      <c r="T5847" s="1" t="str">
        <f t="shared" ca="1" si="619"/>
        <v/>
      </c>
    </row>
    <row r="5848" spans="1:20" x14ac:dyDescent="0.25">
      <c r="A5848" s="1">
        <v>5844</v>
      </c>
      <c r="B5848" s="1">
        <v>585</v>
      </c>
      <c r="C5848" s="1">
        <v>59</v>
      </c>
      <c r="D5848" s="1" t="s">
        <v>16</v>
      </c>
      <c r="E5848" s="1">
        <v>0</v>
      </c>
      <c r="J5848" s="1">
        <v>5844</v>
      </c>
      <c r="K5848" s="1">
        <f t="shared" ca="1" si="620"/>
        <v>0.3578807714558131</v>
      </c>
      <c r="L5848" s="1">
        <f t="shared" ca="1" si="621"/>
        <v>6401</v>
      </c>
      <c r="M5848" s="1" t="str">
        <f t="shared" ca="1" si="618"/>
        <v/>
      </c>
      <c r="Q5848" s="1">
        <v>5844</v>
      </c>
      <c r="R5848" s="1">
        <f t="shared" ca="1" si="622"/>
        <v>0.1540964155442559</v>
      </c>
      <c r="S5848" s="1">
        <f t="shared" ca="1" si="623"/>
        <v>5096</v>
      </c>
      <c r="T5848" s="1" t="str">
        <f t="shared" ca="1" si="619"/>
        <v/>
      </c>
    </row>
    <row r="5849" spans="1:20" x14ac:dyDescent="0.25">
      <c r="A5849" s="1">
        <v>5845</v>
      </c>
      <c r="B5849" s="1">
        <v>585</v>
      </c>
      <c r="C5849" s="1">
        <v>59</v>
      </c>
      <c r="D5849" s="1" t="s">
        <v>16</v>
      </c>
      <c r="E5849" s="1">
        <v>0</v>
      </c>
      <c r="J5849" s="1">
        <v>5845</v>
      </c>
      <c r="K5849" s="1">
        <f t="shared" ca="1" si="620"/>
        <v>0.73324298702045021</v>
      </c>
      <c r="L5849" s="1">
        <f t="shared" ca="1" si="621"/>
        <v>2708</v>
      </c>
      <c r="M5849" s="1" t="str">
        <f t="shared" ca="1" si="618"/>
        <v/>
      </c>
      <c r="Q5849" s="1">
        <v>5845</v>
      </c>
      <c r="R5849" s="1">
        <f t="shared" ca="1" si="622"/>
        <v>0.52054865898632352</v>
      </c>
      <c r="S5849" s="1">
        <f t="shared" ca="1" si="623"/>
        <v>2831</v>
      </c>
      <c r="T5849" s="1" t="str">
        <f t="shared" ca="1" si="619"/>
        <v/>
      </c>
    </row>
    <row r="5850" spans="1:20" x14ac:dyDescent="0.25">
      <c r="A5850" s="1">
        <v>5846</v>
      </c>
      <c r="B5850" s="1">
        <v>585</v>
      </c>
      <c r="C5850" s="1">
        <v>59</v>
      </c>
      <c r="D5850" s="1" t="s">
        <v>16</v>
      </c>
      <c r="E5850" s="1">
        <v>0</v>
      </c>
      <c r="J5850" s="1">
        <v>5846</v>
      </c>
      <c r="K5850" s="1">
        <f t="shared" ca="1" si="620"/>
        <v>0.93432086292941496</v>
      </c>
      <c r="L5850" s="1">
        <f t="shared" ca="1" si="621"/>
        <v>685</v>
      </c>
      <c r="M5850" s="1" t="str">
        <f t="shared" ca="1" si="618"/>
        <v/>
      </c>
      <c r="Q5850" s="1">
        <v>5846</v>
      </c>
      <c r="R5850" s="1">
        <f t="shared" ca="1" si="622"/>
        <v>0.13630883457247966</v>
      </c>
      <c r="S5850" s="1">
        <f t="shared" ca="1" si="623"/>
        <v>5204</v>
      </c>
      <c r="T5850" s="1" t="str">
        <f t="shared" ca="1" si="619"/>
        <v/>
      </c>
    </row>
    <row r="5851" spans="1:20" x14ac:dyDescent="0.25">
      <c r="A5851" s="1">
        <v>5847</v>
      </c>
      <c r="B5851" s="1">
        <v>585</v>
      </c>
      <c r="C5851" s="1">
        <v>59</v>
      </c>
      <c r="D5851" s="1" t="s">
        <v>16</v>
      </c>
      <c r="E5851" s="1">
        <v>0</v>
      </c>
      <c r="J5851" s="1">
        <v>5847</v>
      </c>
      <c r="K5851" s="1">
        <f t="shared" ca="1" si="620"/>
        <v>0.75370293202104899</v>
      </c>
      <c r="L5851" s="1">
        <f t="shared" ca="1" si="621"/>
        <v>2504</v>
      </c>
      <c r="M5851" s="1" t="str">
        <f t="shared" ca="1" si="618"/>
        <v/>
      </c>
      <c r="Q5851" s="1">
        <v>5847</v>
      </c>
      <c r="R5851" s="1">
        <f t="shared" ca="1" si="622"/>
        <v>0.66239197765509106</v>
      </c>
      <c r="S5851" s="1">
        <f t="shared" ca="1" si="623"/>
        <v>1968</v>
      </c>
      <c r="T5851" s="1" t="str">
        <f t="shared" ca="1" si="619"/>
        <v/>
      </c>
    </row>
    <row r="5852" spans="1:20" x14ac:dyDescent="0.25">
      <c r="A5852" s="1">
        <v>5848</v>
      </c>
      <c r="B5852" s="1">
        <v>585</v>
      </c>
      <c r="C5852" s="1">
        <v>59</v>
      </c>
      <c r="D5852" s="1" t="s">
        <v>16</v>
      </c>
      <c r="E5852" s="1">
        <v>0</v>
      </c>
      <c r="J5852" s="1">
        <v>5848</v>
      </c>
      <c r="K5852" s="1">
        <f t="shared" ca="1" si="620"/>
        <v>0.82529481814850714</v>
      </c>
      <c r="L5852" s="1">
        <f t="shared" ca="1" si="621"/>
        <v>1774</v>
      </c>
      <c r="M5852" s="1" t="str">
        <f t="shared" ca="1" si="618"/>
        <v/>
      </c>
      <c r="Q5852" s="1">
        <v>5848</v>
      </c>
      <c r="R5852" s="1">
        <f t="shared" ca="1" si="622"/>
        <v>0.32530663174697361</v>
      </c>
      <c r="S5852" s="1">
        <f t="shared" ca="1" si="623"/>
        <v>4037</v>
      </c>
      <c r="T5852" s="1" t="str">
        <f t="shared" ca="1" si="619"/>
        <v/>
      </c>
    </row>
    <row r="5853" spans="1:20" x14ac:dyDescent="0.25">
      <c r="A5853" s="1">
        <v>5849</v>
      </c>
      <c r="B5853" s="1">
        <v>585</v>
      </c>
      <c r="C5853" s="1">
        <v>59</v>
      </c>
      <c r="D5853" s="1" t="s">
        <v>16</v>
      </c>
      <c r="E5853" s="1">
        <v>0</v>
      </c>
      <c r="J5853" s="1">
        <v>5849</v>
      </c>
      <c r="K5853" s="1">
        <f t="shared" ca="1" si="620"/>
        <v>0.98696476995867022</v>
      </c>
      <c r="L5853" s="1">
        <f t="shared" ca="1" si="621"/>
        <v>151</v>
      </c>
      <c r="M5853" s="1" t="str">
        <f t="shared" ca="1" si="618"/>
        <v/>
      </c>
      <c r="Q5853" s="1">
        <v>5849</v>
      </c>
      <c r="R5853" s="1">
        <f t="shared" ca="1" si="622"/>
        <v>3.9485205663867262E-2</v>
      </c>
      <c r="S5853" s="1">
        <f t="shared" ca="1" si="623"/>
        <v>5765</v>
      </c>
      <c r="T5853" s="1" t="str">
        <f t="shared" ca="1" si="619"/>
        <v/>
      </c>
    </row>
    <row r="5854" spans="1:20" x14ac:dyDescent="0.25">
      <c r="A5854" s="1">
        <v>5850</v>
      </c>
      <c r="B5854" s="1">
        <v>585</v>
      </c>
      <c r="C5854" s="1">
        <v>59</v>
      </c>
      <c r="D5854" s="1" t="s">
        <v>16</v>
      </c>
      <c r="E5854" s="1">
        <v>0</v>
      </c>
      <c r="J5854" s="1">
        <v>5850</v>
      </c>
      <c r="K5854" s="1">
        <f t="shared" ca="1" si="620"/>
        <v>0.34257299619621562</v>
      </c>
      <c r="L5854" s="1">
        <f t="shared" ca="1" si="621"/>
        <v>6560</v>
      </c>
      <c r="M5854" s="1" t="str">
        <f t="shared" ca="1" si="618"/>
        <v/>
      </c>
      <c r="Q5854" s="1">
        <v>5850</v>
      </c>
      <c r="R5854" s="1">
        <f t="shared" ca="1" si="622"/>
        <v>7.7669668512522771E-2</v>
      </c>
      <c r="S5854" s="1">
        <f t="shared" ca="1" si="623"/>
        <v>5553</v>
      </c>
      <c r="T5854" s="1" t="str">
        <f t="shared" ca="1" si="619"/>
        <v/>
      </c>
    </row>
    <row r="5855" spans="1:20" x14ac:dyDescent="0.25">
      <c r="A5855" s="1">
        <v>5851</v>
      </c>
      <c r="B5855" s="1">
        <v>586</v>
      </c>
      <c r="C5855" s="1">
        <v>59</v>
      </c>
      <c r="D5855" s="1" t="s">
        <v>16</v>
      </c>
      <c r="E5855" s="1">
        <v>0</v>
      </c>
      <c r="J5855" s="1">
        <v>5851</v>
      </c>
      <c r="K5855" s="1">
        <f t="shared" ca="1" si="620"/>
        <v>0.80561324667360468</v>
      </c>
      <c r="L5855" s="1">
        <f t="shared" ca="1" si="621"/>
        <v>1990</v>
      </c>
      <c r="M5855" s="1" t="str">
        <f t="shared" ca="1" si="618"/>
        <v/>
      </c>
      <c r="Q5855" s="1">
        <v>5851</v>
      </c>
      <c r="R5855" s="1">
        <f t="shared" ca="1" si="622"/>
        <v>4.2800966503996118E-2</v>
      </c>
      <c r="S5855" s="1">
        <f t="shared" ca="1" si="623"/>
        <v>5748</v>
      </c>
      <c r="T5855" s="1" t="str">
        <f t="shared" ca="1" si="619"/>
        <v/>
      </c>
    </row>
    <row r="5856" spans="1:20" x14ac:dyDescent="0.25">
      <c r="A5856" s="1">
        <v>5852</v>
      </c>
      <c r="B5856" s="1">
        <v>586</v>
      </c>
      <c r="C5856" s="1">
        <v>59</v>
      </c>
      <c r="D5856" s="1" t="s">
        <v>16</v>
      </c>
      <c r="E5856" s="1">
        <v>0</v>
      </c>
      <c r="J5856" s="1">
        <v>5852</v>
      </c>
      <c r="K5856" s="1">
        <f t="shared" ca="1" si="620"/>
        <v>0.9298448451323591</v>
      </c>
      <c r="L5856" s="1">
        <f t="shared" ca="1" si="621"/>
        <v>729</v>
      </c>
      <c r="M5856" s="1" t="str">
        <f t="shared" ca="1" si="618"/>
        <v/>
      </c>
      <c r="Q5856" s="1">
        <v>5852</v>
      </c>
      <c r="R5856" s="1">
        <f t="shared" ca="1" si="622"/>
        <v>0.89331502074405866</v>
      </c>
      <c r="S5856" s="1">
        <f t="shared" ca="1" si="623"/>
        <v>575</v>
      </c>
      <c r="T5856" s="1" t="str">
        <f t="shared" ca="1" si="619"/>
        <v/>
      </c>
    </row>
    <row r="5857" spans="1:20" x14ac:dyDescent="0.25">
      <c r="A5857" s="1">
        <v>5853</v>
      </c>
      <c r="B5857" s="1">
        <v>586</v>
      </c>
      <c r="C5857" s="1">
        <v>59</v>
      </c>
      <c r="D5857" s="1" t="s">
        <v>16</v>
      </c>
      <c r="E5857" s="1">
        <v>0</v>
      </c>
      <c r="J5857" s="1">
        <v>5853</v>
      </c>
      <c r="K5857" s="1">
        <f t="shared" ca="1" si="620"/>
        <v>0.95587556467127754</v>
      </c>
      <c r="L5857" s="1">
        <f t="shared" ca="1" si="621"/>
        <v>480</v>
      </c>
      <c r="M5857" s="1" t="str">
        <f t="shared" ca="1" si="618"/>
        <v/>
      </c>
      <c r="Q5857" s="1">
        <v>5853</v>
      </c>
      <c r="R5857" s="1">
        <f t="shared" ca="1" si="622"/>
        <v>0.12632152582231038</v>
      </c>
      <c r="S5857" s="1">
        <f t="shared" ca="1" si="623"/>
        <v>5265</v>
      </c>
      <c r="T5857" s="1" t="str">
        <f t="shared" ca="1" si="619"/>
        <v/>
      </c>
    </row>
    <row r="5858" spans="1:20" x14ac:dyDescent="0.25">
      <c r="A5858" s="1">
        <v>5854</v>
      </c>
      <c r="B5858" s="1">
        <v>586</v>
      </c>
      <c r="C5858" s="1">
        <v>59</v>
      </c>
      <c r="D5858" s="1" t="s">
        <v>16</v>
      </c>
      <c r="E5858" s="1">
        <v>0</v>
      </c>
      <c r="J5858" s="1">
        <v>5854</v>
      </c>
      <c r="K5858" s="1">
        <f t="shared" ca="1" si="620"/>
        <v>0.93369424511409094</v>
      </c>
      <c r="L5858" s="1">
        <f t="shared" ca="1" si="621"/>
        <v>692</v>
      </c>
      <c r="M5858" s="1" t="str">
        <f t="shared" ca="1" si="618"/>
        <v/>
      </c>
      <c r="Q5858" s="1">
        <v>5854</v>
      </c>
      <c r="R5858" s="1">
        <f t="shared" ca="1" si="622"/>
        <v>0.82243350101619872</v>
      </c>
      <c r="S5858" s="1">
        <f t="shared" ca="1" si="623"/>
        <v>999</v>
      </c>
      <c r="T5858" s="1" t="str">
        <f t="shared" ca="1" si="619"/>
        <v/>
      </c>
    </row>
    <row r="5859" spans="1:20" x14ac:dyDescent="0.25">
      <c r="A5859" s="1">
        <v>5855</v>
      </c>
      <c r="B5859" s="1">
        <v>586</v>
      </c>
      <c r="C5859" s="1">
        <v>59</v>
      </c>
      <c r="D5859" s="1" t="s">
        <v>16</v>
      </c>
      <c r="E5859" s="1">
        <v>0</v>
      </c>
      <c r="J5859" s="1">
        <v>5855</v>
      </c>
      <c r="K5859" s="1">
        <f t="shared" ca="1" si="620"/>
        <v>0.6231553579614505</v>
      </c>
      <c r="L5859" s="1">
        <f t="shared" ca="1" si="621"/>
        <v>3797</v>
      </c>
      <c r="M5859" s="1" t="str">
        <f t="shared" ca="1" si="618"/>
        <v/>
      </c>
      <c r="Q5859" s="1">
        <v>5855</v>
      </c>
      <c r="R5859" s="1">
        <f t="shared" ca="1" si="622"/>
        <v>0.23016434467609403</v>
      </c>
      <c r="S5859" s="1">
        <f t="shared" ca="1" si="623"/>
        <v>4599</v>
      </c>
      <c r="T5859" s="1" t="str">
        <f t="shared" ca="1" si="619"/>
        <v/>
      </c>
    </row>
    <row r="5860" spans="1:20" x14ac:dyDescent="0.25">
      <c r="A5860" s="1">
        <v>5856</v>
      </c>
      <c r="B5860" s="1">
        <v>586</v>
      </c>
      <c r="C5860" s="1">
        <v>59</v>
      </c>
      <c r="D5860" s="1" t="s">
        <v>16</v>
      </c>
      <c r="E5860" s="1">
        <v>0</v>
      </c>
      <c r="J5860" s="1">
        <v>5856</v>
      </c>
      <c r="K5860" s="1">
        <f t="shared" ca="1" si="620"/>
        <v>0.31185541624747493</v>
      </c>
      <c r="L5860" s="1">
        <f t="shared" ca="1" si="621"/>
        <v>6834</v>
      </c>
      <c r="M5860" s="1" t="str">
        <f t="shared" ca="1" si="618"/>
        <v/>
      </c>
      <c r="Q5860" s="1">
        <v>5856</v>
      </c>
      <c r="R5860" s="1">
        <f t="shared" ca="1" si="622"/>
        <v>0.88065676260224457</v>
      </c>
      <c r="S5860" s="1">
        <f t="shared" ca="1" si="623"/>
        <v>640</v>
      </c>
      <c r="T5860" s="1" t="str">
        <f t="shared" ca="1" si="619"/>
        <v/>
      </c>
    </row>
    <row r="5861" spans="1:20" x14ac:dyDescent="0.25">
      <c r="A5861" s="1">
        <v>5857</v>
      </c>
      <c r="B5861" s="1">
        <v>586</v>
      </c>
      <c r="C5861" s="1">
        <v>59</v>
      </c>
      <c r="D5861" s="1" t="s">
        <v>16</v>
      </c>
      <c r="E5861" s="1">
        <v>0</v>
      </c>
      <c r="J5861" s="1">
        <v>5857</v>
      </c>
      <c r="K5861" s="1">
        <f t="shared" ca="1" si="620"/>
        <v>0.35646899504686402</v>
      </c>
      <c r="L5861" s="1">
        <f t="shared" ca="1" si="621"/>
        <v>6419</v>
      </c>
      <c r="M5861" s="1" t="str">
        <f t="shared" ca="1" si="618"/>
        <v/>
      </c>
      <c r="Q5861" s="1">
        <v>5857</v>
      </c>
      <c r="R5861" s="1">
        <f t="shared" ca="1" si="622"/>
        <v>0.61243850033971292</v>
      </c>
      <c r="S5861" s="1">
        <f t="shared" ca="1" si="623"/>
        <v>2282</v>
      </c>
      <c r="T5861" s="1" t="str">
        <f t="shared" ca="1" si="619"/>
        <v/>
      </c>
    </row>
    <row r="5862" spans="1:20" x14ac:dyDescent="0.25">
      <c r="A5862" s="1">
        <v>5858</v>
      </c>
      <c r="B5862" s="1">
        <v>586</v>
      </c>
      <c r="C5862" s="1">
        <v>59</v>
      </c>
      <c r="D5862" s="1" t="s">
        <v>16</v>
      </c>
      <c r="E5862" s="1">
        <v>0</v>
      </c>
      <c r="J5862" s="1">
        <v>5858</v>
      </c>
      <c r="K5862" s="1">
        <f t="shared" ca="1" si="620"/>
        <v>0.86898505431775974</v>
      </c>
      <c r="L5862" s="1">
        <f t="shared" ca="1" si="621"/>
        <v>1329</v>
      </c>
      <c r="M5862" s="1" t="str">
        <f t="shared" ca="1" si="618"/>
        <v/>
      </c>
      <c r="Q5862" s="1">
        <v>5858</v>
      </c>
      <c r="R5862" s="1">
        <f t="shared" ca="1" si="622"/>
        <v>0.60783460908085973</v>
      </c>
      <c r="S5862" s="1">
        <f t="shared" ca="1" si="623"/>
        <v>2310</v>
      </c>
      <c r="T5862" s="1" t="str">
        <f t="shared" ca="1" si="619"/>
        <v/>
      </c>
    </row>
    <row r="5863" spans="1:20" x14ac:dyDescent="0.25">
      <c r="A5863" s="1">
        <v>5859</v>
      </c>
      <c r="B5863" s="1">
        <v>586</v>
      </c>
      <c r="C5863" s="1">
        <v>59</v>
      </c>
      <c r="D5863" s="1" t="s">
        <v>16</v>
      </c>
      <c r="E5863" s="1">
        <v>0</v>
      </c>
      <c r="J5863" s="1">
        <v>5859</v>
      </c>
      <c r="K5863" s="1">
        <f t="shared" ca="1" si="620"/>
        <v>0.18575527292798366</v>
      </c>
      <c r="L5863" s="1">
        <f t="shared" ca="1" si="621"/>
        <v>8143</v>
      </c>
      <c r="M5863" s="1" t="str">
        <f t="shared" ca="1" si="618"/>
        <v/>
      </c>
      <c r="Q5863" s="1">
        <v>5859</v>
      </c>
      <c r="R5863" s="1">
        <f t="shared" ca="1" si="622"/>
        <v>5.6149656466319975E-2</v>
      </c>
      <c r="S5863" s="1">
        <f t="shared" ca="1" si="623"/>
        <v>5667</v>
      </c>
      <c r="T5863" s="1" t="str">
        <f t="shared" ca="1" si="619"/>
        <v/>
      </c>
    </row>
    <row r="5864" spans="1:20" x14ac:dyDescent="0.25">
      <c r="A5864" s="1">
        <v>5860</v>
      </c>
      <c r="B5864" s="1">
        <v>586</v>
      </c>
      <c r="C5864" s="1">
        <v>59</v>
      </c>
      <c r="D5864" s="1" t="s">
        <v>16</v>
      </c>
      <c r="E5864" s="1">
        <v>0</v>
      </c>
      <c r="J5864" s="1">
        <v>5860</v>
      </c>
      <c r="K5864" s="1">
        <f t="shared" ca="1" si="620"/>
        <v>0.3856963031884858</v>
      </c>
      <c r="L5864" s="1">
        <f t="shared" ca="1" si="621"/>
        <v>6136</v>
      </c>
      <c r="M5864" s="1" t="str">
        <f t="shared" ca="1" si="618"/>
        <v/>
      </c>
      <c r="Q5864" s="1">
        <v>5860</v>
      </c>
      <c r="R5864" s="1">
        <f t="shared" ca="1" si="622"/>
        <v>7.3102218562403398E-2</v>
      </c>
      <c r="S5864" s="1">
        <f t="shared" ca="1" si="623"/>
        <v>5574</v>
      </c>
      <c r="T5864" s="1" t="str">
        <f t="shared" ca="1" si="619"/>
        <v/>
      </c>
    </row>
    <row r="5865" spans="1:20" x14ac:dyDescent="0.25">
      <c r="A5865" s="1">
        <v>5861</v>
      </c>
      <c r="B5865" s="1">
        <v>587</v>
      </c>
      <c r="C5865" s="1">
        <v>59</v>
      </c>
      <c r="D5865" s="1" t="s">
        <v>16</v>
      </c>
      <c r="E5865" s="1">
        <v>0</v>
      </c>
      <c r="J5865" s="1">
        <v>5861</v>
      </c>
      <c r="K5865" s="1">
        <f t="shared" ca="1" si="620"/>
        <v>0.95549008639355026</v>
      </c>
      <c r="L5865" s="1">
        <f t="shared" ca="1" si="621"/>
        <v>489</v>
      </c>
      <c r="M5865" s="1" t="str">
        <f t="shared" ca="1" si="618"/>
        <v/>
      </c>
      <c r="Q5865" s="1">
        <v>5861</v>
      </c>
      <c r="R5865" s="1">
        <f t="shared" ca="1" si="622"/>
        <v>0.63594615087731121</v>
      </c>
      <c r="S5865" s="1">
        <f t="shared" ca="1" si="623"/>
        <v>2137</v>
      </c>
      <c r="T5865" s="1" t="str">
        <f t="shared" ca="1" si="619"/>
        <v/>
      </c>
    </row>
    <row r="5866" spans="1:20" x14ac:dyDescent="0.25">
      <c r="A5866" s="1">
        <v>5862</v>
      </c>
      <c r="B5866" s="1">
        <v>587</v>
      </c>
      <c r="C5866" s="1">
        <v>59</v>
      </c>
      <c r="D5866" s="1" t="s">
        <v>16</v>
      </c>
      <c r="E5866" s="1">
        <v>0</v>
      </c>
      <c r="J5866" s="1">
        <v>5862</v>
      </c>
      <c r="K5866" s="1">
        <f t="shared" ca="1" si="620"/>
        <v>0.49301277958690193</v>
      </c>
      <c r="L5866" s="1">
        <f t="shared" ca="1" si="621"/>
        <v>5053</v>
      </c>
      <c r="M5866" s="1" t="str">
        <f t="shared" ca="1" si="618"/>
        <v/>
      </c>
      <c r="Q5866" s="1">
        <v>5862</v>
      </c>
      <c r="R5866" s="1">
        <f t="shared" ca="1" si="622"/>
        <v>0.74200405618073206</v>
      </c>
      <c r="S5866" s="1">
        <f t="shared" ca="1" si="623"/>
        <v>1494</v>
      </c>
      <c r="T5866" s="1" t="str">
        <f t="shared" ca="1" si="619"/>
        <v/>
      </c>
    </row>
    <row r="5867" spans="1:20" x14ac:dyDescent="0.25">
      <c r="A5867" s="1">
        <v>5863</v>
      </c>
      <c r="B5867" s="1">
        <v>587</v>
      </c>
      <c r="C5867" s="1">
        <v>59</v>
      </c>
      <c r="D5867" s="1" t="s">
        <v>16</v>
      </c>
      <c r="E5867" s="1">
        <v>0</v>
      </c>
      <c r="J5867" s="1">
        <v>5863</v>
      </c>
      <c r="K5867" s="1">
        <f t="shared" ca="1" si="620"/>
        <v>7.8096056873151243E-2</v>
      </c>
      <c r="L5867" s="1">
        <f t="shared" ca="1" si="621"/>
        <v>9186</v>
      </c>
      <c r="M5867" s="1" t="str">
        <f t="shared" ca="1" si="618"/>
        <v/>
      </c>
      <c r="Q5867" s="1">
        <v>5863</v>
      </c>
      <c r="R5867" s="1">
        <f t="shared" ca="1" si="622"/>
        <v>0.1390274876073796</v>
      </c>
      <c r="S5867" s="1">
        <f t="shared" ca="1" si="623"/>
        <v>5182</v>
      </c>
      <c r="T5867" s="1" t="str">
        <f t="shared" ca="1" si="619"/>
        <v/>
      </c>
    </row>
    <row r="5868" spans="1:20" x14ac:dyDescent="0.25">
      <c r="A5868" s="1">
        <v>5864</v>
      </c>
      <c r="B5868" s="1">
        <v>587</v>
      </c>
      <c r="C5868" s="1">
        <v>59</v>
      </c>
      <c r="D5868" s="1" t="s">
        <v>16</v>
      </c>
      <c r="E5868" s="1">
        <v>0</v>
      </c>
      <c r="J5868" s="1">
        <v>5864</v>
      </c>
      <c r="K5868" s="1">
        <f t="shared" ca="1" si="620"/>
        <v>0.76687041389605026</v>
      </c>
      <c r="L5868" s="1">
        <f t="shared" ca="1" si="621"/>
        <v>2387</v>
      </c>
      <c r="M5868" s="1" t="str">
        <f t="shared" ca="1" si="618"/>
        <v/>
      </c>
      <c r="Q5868" s="1">
        <v>5864</v>
      </c>
      <c r="R5868" s="1">
        <f t="shared" ca="1" si="622"/>
        <v>0.53998135897652444</v>
      </c>
      <c r="S5868" s="1">
        <f t="shared" ca="1" si="623"/>
        <v>2686</v>
      </c>
      <c r="T5868" s="1" t="str">
        <f t="shared" ca="1" si="619"/>
        <v/>
      </c>
    </row>
    <row r="5869" spans="1:20" x14ac:dyDescent="0.25">
      <c r="A5869" s="1">
        <v>5865</v>
      </c>
      <c r="B5869" s="1">
        <v>587</v>
      </c>
      <c r="C5869" s="1">
        <v>59</v>
      </c>
      <c r="D5869" s="1" t="s">
        <v>16</v>
      </c>
      <c r="E5869" s="1">
        <v>0</v>
      </c>
      <c r="J5869" s="1">
        <v>5865</v>
      </c>
      <c r="K5869" s="1">
        <f t="shared" ca="1" si="620"/>
        <v>0.52917422634869837</v>
      </c>
      <c r="L5869" s="1">
        <f t="shared" ca="1" si="621"/>
        <v>4708</v>
      </c>
      <c r="M5869" s="1" t="str">
        <f t="shared" ca="1" si="618"/>
        <v/>
      </c>
      <c r="Q5869" s="1">
        <v>5865</v>
      </c>
      <c r="R5869" s="1">
        <f t="shared" ca="1" si="622"/>
        <v>0.37819767680571803</v>
      </c>
      <c r="S5869" s="1">
        <f t="shared" ca="1" si="623"/>
        <v>3712</v>
      </c>
      <c r="T5869" s="1" t="str">
        <f t="shared" ca="1" si="619"/>
        <v/>
      </c>
    </row>
    <row r="5870" spans="1:20" x14ac:dyDescent="0.25">
      <c r="A5870" s="1">
        <v>5866</v>
      </c>
      <c r="B5870" s="1">
        <v>587</v>
      </c>
      <c r="C5870" s="1">
        <v>59</v>
      </c>
      <c r="D5870" s="1" t="s">
        <v>16</v>
      </c>
      <c r="E5870" s="1">
        <v>0</v>
      </c>
      <c r="J5870" s="1">
        <v>5866</v>
      </c>
      <c r="K5870" s="1">
        <f t="shared" ca="1" si="620"/>
        <v>0.72374775916010015</v>
      </c>
      <c r="L5870" s="1">
        <f t="shared" ca="1" si="621"/>
        <v>2801</v>
      </c>
      <c r="M5870" s="1" t="str">
        <f t="shared" ca="1" si="618"/>
        <v/>
      </c>
      <c r="Q5870" s="1">
        <v>5866</v>
      </c>
      <c r="R5870" s="1">
        <f t="shared" ca="1" si="622"/>
        <v>0.92715663961584327</v>
      </c>
      <c r="S5870" s="1">
        <f t="shared" ca="1" si="623"/>
        <v>380</v>
      </c>
      <c r="T5870" s="1" t="str">
        <f t="shared" ca="1" si="619"/>
        <v/>
      </c>
    </row>
    <row r="5871" spans="1:20" x14ac:dyDescent="0.25">
      <c r="A5871" s="1">
        <v>5867</v>
      </c>
      <c r="B5871" s="1">
        <v>587</v>
      </c>
      <c r="C5871" s="1">
        <v>59</v>
      </c>
      <c r="D5871" s="1" t="s">
        <v>16</v>
      </c>
      <c r="E5871" s="1">
        <v>0</v>
      </c>
      <c r="J5871" s="1">
        <v>5867</v>
      </c>
      <c r="K5871" s="1">
        <f t="shared" ca="1" si="620"/>
        <v>3.4950153858756772E-2</v>
      </c>
      <c r="L5871" s="1">
        <f t="shared" ca="1" si="621"/>
        <v>9646</v>
      </c>
      <c r="M5871" s="1" t="str">
        <f t="shared" ca="1" si="618"/>
        <v/>
      </c>
      <c r="Q5871" s="1">
        <v>5867</v>
      </c>
      <c r="R5871" s="1">
        <f t="shared" ca="1" si="622"/>
        <v>0.14682586184604185</v>
      </c>
      <c r="S5871" s="1">
        <f t="shared" ca="1" si="623"/>
        <v>5132</v>
      </c>
      <c r="T5871" s="1" t="str">
        <f t="shared" ca="1" si="619"/>
        <v/>
      </c>
    </row>
    <row r="5872" spans="1:20" x14ac:dyDescent="0.25">
      <c r="A5872" s="1">
        <v>5868</v>
      </c>
      <c r="B5872" s="1">
        <v>587</v>
      </c>
      <c r="C5872" s="1">
        <v>59</v>
      </c>
      <c r="D5872" s="1" t="s">
        <v>16</v>
      </c>
      <c r="E5872" s="1">
        <v>0</v>
      </c>
      <c r="J5872" s="1">
        <v>5868</v>
      </c>
      <c r="K5872" s="1">
        <f t="shared" ca="1" si="620"/>
        <v>0.57676552608945031</v>
      </c>
      <c r="L5872" s="1">
        <f t="shared" ca="1" si="621"/>
        <v>4232</v>
      </c>
      <c r="M5872" s="1" t="str">
        <f t="shared" ca="1" si="618"/>
        <v/>
      </c>
      <c r="Q5872" s="1">
        <v>5868</v>
      </c>
      <c r="R5872" s="1">
        <f t="shared" ca="1" si="622"/>
        <v>0.22325207479488673</v>
      </c>
      <c r="S5872" s="1">
        <f t="shared" ca="1" si="623"/>
        <v>4638</v>
      </c>
      <c r="T5872" s="1" t="str">
        <f t="shared" ca="1" si="619"/>
        <v/>
      </c>
    </row>
    <row r="5873" spans="1:20" x14ac:dyDescent="0.25">
      <c r="A5873" s="1">
        <v>5869</v>
      </c>
      <c r="B5873" s="1">
        <v>587</v>
      </c>
      <c r="C5873" s="1">
        <v>59</v>
      </c>
      <c r="D5873" s="1" t="s">
        <v>16</v>
      </c>
      <c r="E5873" s="1">
        <v>0</v>
      </c>
      <c r="J5873" s="1">
        <v>5869</v>
      </c>
      <c r="K5873" s="1">
        <f t="shared" ca="1" si="620"/>
        <v>0.27180942157763266</v>
      </c>
      <c r="L5873" s="1">
        <f t="shared" ca="1" si="621"/>
        <v>7228</v>
      </c>
      <c r="M5873" s="1" t="str">
        <f t="shared" ca="1" si="618"/>
        <v/>
      </c>
      <c r="Q5873" s="1">
        <v>5869</v>
      </c>
      <c r="R5873" s="1">
        <f t="shared" ca="1" si="622"/>
        <v>0.86699712039079113</v>
      </c>
      <c r="S5873" s="1">
        <f t="shared" ca="1" si="623"/>
        <v>741</v>
      </c>
      <c r="T5873" s="1" t="str">
        <f t="shared" ca="1" si="619"/>
        <v/>
      </c>
    </row>
    <row r="5874" spans="1:20" x14ac:dyDescent="0.25">
      <c r="A5874" s="1">
        <v>5870</v>
      </c>
      <c r="B5874" s="1">
        <v>587</v>
      </c>
      <c r="C5874" s="1">
        <v>59</v>
      </c>
      <c r="D5874" s="1" t="s">
        <v>16</v>
      </c>
      <c r="E5874" s="1">
        <v>0</v>
      </c>
      <c r="J5874" s="1">
        <v>5870</v>
      </c>
      <c r="K5874" s="1">
        <f t="shared" ca="1" si="620"/>
        <v>0.44528841315524559</v>
      </c>
      <c r="L5874" s="1">
        <f t="shared" ca="1" si="621"/>
        <v>5556</v>
      </c>
      <c r="M5874" s="1" t="str">
        <f t="shared" ca="1" si="618"/>
        <v/>
      </c>
      <c r="Q5874" s="1">
        <v>5870</v>
      </c>
      <c r="R5874" s="1">
        <f t="shared" ca="1" si="622"/>
        <v>0.91596671919876971</v>
      </c>
      <c r="S5874" s="1">
        <f t="shared" ca="1" si="623"/>
        <v>447</v>
      </c>
      <c r="T5874" s="1" t="str">
        <f t="shared" ca="1" si="619"/>
        <v/>
      </c>
    </row>
    <row r="5875" spans="1:20" x14ac:dyDescent="0.25">
      <c r="A5875" s="1">
        <v>5871</v>
      </c>
      <c r="B5875" s="1">
        <v>588</v>
      </c>
      <c r="C5875" s="1">
        <v>59</v>
      </c>
      <c r="D5875" s="1" t="s">
        <v>16</v>
      </c>
      <c r="E5875" s="1">
        <v>0</v>
      </c>
      <c r="J5875" s="1">
        <v>5871</v>
      </c>
      <c r="K5875" s="1">
        <f t="shared" ca="1" si="620"/>
        <v>1.7778296012156192E-2</v>
      </c>
      <c r="L5875" s="1">
        <f t="shared" ca="1" si="621"/>
        <v>9827</v>
      </c>
      <c r="M5875" s="1" t="str">
        <f t="shared" ca="1" si="618"/>
        <v/>
      </c>
      <c r="Q5875" s="1">
        <v>5871</v>
      </c>
      <c r="R5875" s="1">
        <f t="shared" ca="1" si="622"/>
        <v>0.85414739668136364</v>
      </c>
      <c r="S5875" s="1">
        <f t="shared" ca="1" si="623"/>
        <v>795</v>
      </c>
      <c r="T5875" s="1" t="str">
        <f t="shared" ca="1" si="619"/>
        <v/>
      </c>
    </row>
    <row r="5876" spans="1:20" x14ac:dyDescent="0.25">
      <c r="A5876" s="1">
        <v>5872</v>
      </c>
      <c r="B5876" s="1">
        <v>588</v>
      </c>
      <c r="C5876" s="1">
        <v>59</v>
      </c>
      <c r="D5876" s="1" t="s">
        <v>16</v>
      </c>
      <c r="E5876" s="1">
        <v>0</v>
      </c>
      <c r="J5876" s="1">
        <v>5872</v>
      </c>
      <c r="K5876" s="1">
        <f t="shared" ca="1" si="620"/>
        <v>0.41407457599724895</v>
      </c>
      <c r="L5876" s="1">
        <f t="shared" ca="1" si="621"/>
        <v>5874</v>
      </c>
      <c r="M5876" s="1" t="str">
        <f t="shared" ca="1" si="618"/>
        <v/>
      </c>
      <c r="Q5876" s="1">
        <v>5872</v>
      </c>
      <c r="R5876" s="1">
        <f t="shared" ca="1" si="622"/>
        <v>0.89262090547014639</v>
      </c>
      <c r="S5876" s="1">
        <f t="shared" ca="1" si="623"/>
        <v>582</v>
      </c>
      <c r="T5876" s="1" t="str">
        <f t="shared" ca="1" si="619"/>
        <v/>
      </c>
    </row>
    <row r="5877" spans="1:20" x14ac:dyDescent="0.25">
      <c r="A5877" s="1">
        <v>5873</v>
      </c>
      <c r="B5877" s="1">
        <v>588</v>
      </c>
      <c r="C5877" s="1">
        <v>59</v>
      </c>
      <c r="D5877" s="1" t="s">
        <v>16</v>
      </c>
      <c r="E5877" s="1">
        <v>0</v>
      </c>
      <c r="J5877" s="1">
        <v>5873</v>
      </c>
      <c r="K5877" s="1">
        <f t="shared" ca="1" si="620"/>
        <v>0.23981294255058139</v>
      </c>
      <c r="L5877" s="1">
        <f t="shared" ca="1" si="621"/>
        <v>7559</v>
      </c>
      <c r="M5877" s="1" t="str">
        <f t="shared" ca="1" si="618"/>
        <v/>
      </c>
      <c r="Q5877" s="1">
        <v>5873</v>
      </c>
      <c r="R5877" s="1">
        <f t="shared" ca="1" si="622"/>
        <v>0.9011662014705708</v>
      </c>
      <c r="S5877" s="1">
        <f t="shared" ca="1" si="623"/>
        <v>538</v>
      </c>
      <c r="T5877" s="1" t="str">
        <f t="shared" ca="1" si="619"/>
        <v/>
      </c>
    </row>
    <row r="5878" spans="1:20" x14ac:dyDescent="0.25">
      <c r="A5878" s="1">
        <v>5874</v>
      </c>
      <c r="B5878" s="1">
        <v>588</v>
      </c>
      <c r="C5878" s="1">
        <v>59</v>
      </c>
      <c r="D5878" s="1" t="s">
        <v>16</v>
      </c>
      <c r="E5878" s="1">
        <v>0</v>
      </c>
      <c r="J5878" s="1">
        <v>5874</v>
      </c>
      <c r="K5878" s="1">
        <f t="shared" ca="1" si="620"/>
        <v>0.71487720977532054</v>
      </c>
      <c r="L5878" s="1">
        <f t="shared" ca="1" si="621"/>
        <v>2893</v>
      </c>
      <c r="M5878" s="1" t="str">
        <f t="shared" ca="1" si="618"/>
        <v/>
      </c>
      <c r="Q5878" s="1">
        <v>5874</v>
      </c>
      <c r="R5878" s="1">
        <f t="shared" ca="1" si="622"/>
        <v>0.93963279867966054</v>
      </c>
      <c r="S5878" s="1">
        <f t="shared" ca="1" si="623"/>
        <v>324</v>
      </c>
      <c r="T5878" s="1" t="str">
        <f t="shared" ca="1" si="619"/>
        <v/>
      </c>
    </row>
    <row r="5879" spans="1:20" x14ac:dyDescent="0.25">
      <c r="A5879" s="1">
        <v>5875</v>
      </c>
      <c r="B5879" s="1">
        <v>588</v>
      </c>
      <c r="C5879" s="1">
        <v>59</v>
      </c>
      <c r="D5879" s="1" t="s">
        <v>16</v>
      </c>
      <c r="E5879" s="1">
        <v>0</v>
      </c>
      <c r="J5879" s="1">
        <v>5875</v>
      </c>
      <c r="K5879" s="1">
        <f t="shared" ca="1" si="620"/>
        <v>0.38995699226995106</v>
      </c>
      <c r="L5879" s="1">
        <f t="shared" ca="1" si="621"/>
        <v>6099</v>
      </c>
      <c r="M5879" s="1" t="str">
        <f t="shared" ca="1" si="618"/>
        <v/>
      </c>
      <c r="Q5879" s="1">
        <v>5875</v>
      </c>
      <c r="R5879" s="1">
        <f t="shared" ca="1" si="622"/>
        <v>0.62201579150755881</v>
      </c>
      <c r="S5879" s="1">
        <f t="shared" ca="1" si="623"/>
        <v>2220</v>
      </c>
      <c r="T5879" s="1" t="str">
        <f t="shared" ca="1" si="619"/>
        <v/>
      </c>
    </row>
    <row r="5880" spans="1:20" x14ac:dyDescent="0.25">
      <c r="A5880" s="1">
        <v>5876</v>
      </c>
      <c r="B5880" s="1">
        <v>588</v>
      </c>
      <c r="C5880" s="1">
        <v>59</v>
      </c>
      <c r="D5880" s="1" t="s">
        <v>16</v>
      </c>
      <c r="E5880" s="1">
        <v>0</v>
      </c>
      <c r="J5880" s="1">
        <v>5876</v>
      </c>
      <c r="K5880" s="1">
        <f t="shared" ca="1" si="620"/>
        <v>0.35292874279704733</v>
      </c>
      <c r="L5880" s="1">
        <f t="shared" ca="1" si="621"/>
        <v>6458</v>
      </c>
      <c r="M5880" s="1" t="str">
        <f t="shared" ca="1" si="618"/>
        <v/>
      </c>
      <c r="Q5880" s="1">
        <v>5876</v>
      </c>
      <c r="R5880" s="1">
        <f t="shared" ca="1" si="622"/>
        <v>0.61601173687483191</v>
      </c>
      <c r="S5880" s="1">
        <f t="shared" ca="1" si="623"/>
        <v>2258</v>
      </c>
      <c r="T5880" s="1" t="str">
        <f t="shared" ca="1" si="619"/>
        <v/>
      </c>
    </row>
    <row r="5881" spans="1:20" x14ac:dyDescent="0.25">
      <c r="A5881" s="1">
        <v>5877</v>
      </c>
      <c r="B5881" s="1">
        <v>588</v>
      </c>
      <c r="C5881" s="1">
        <v>59</v>
      </c>
      <c r="D5881" s="1" t="s">
        <v>16</v>
      </c>
      <c r="E5881" s="1">
        <v>0</v>
      </c>
      <c r="J5881" s="1">
        <v>5877</v>
      </c>
      <c r="K5881" s="1">
        <f t="shared" ca="1" si="620"/>
        <v>0.1404042843031551</v>
      </c>
      <c r="L5881" s="1">
        <f t="shared" ca="1" si="621"/>
        <v>8563</v>
      </c>
      <c r="M5881" s="1" t="str">
        <f t="shared" ca="1" si="618"/>
        <v/>
      </c>
      <c r="Q5881" s="1">
        <v>5877</v>
      </c>
      <c r="R5881" s="1">
        <f t="shared" ca="1" si="622"/>
        <v>0.31379293966302324</v>
      </c>
      <c r="S5881" s="1">
        <f t="shared" ca="1" si="623"/>
        <v>4117</v>
      </c>
      <c r="T5881" s="1" t="str">
        <f t="shared" ca="1" si="619"/>
        <v/>
      </c>
    </row>
    <row r="5882" spans="1:20" x14ac:dyDescent="0.25">
      <c r="A5882" s="1">
        <v>5878</v>
      </c>
      <c r="B5882" s="1">
        <v>588</v>
      </c>
      <c r="C5882" s="1">
        <v>59</v>
      </c>
      <c r="D5882" s="1" t="s">
        <v>16</v>
      </c>
      <c r="E5882" s="1">
        <v>0</v>
      </c>
      <c r="J5882" s="1">
        <v>5878</v>
      </c>
      <c r="K5882" s="1">
        <f t="shared" ca="1" si="620"/>
        <v>0.51931555762243575</v>
      </c>
      <c r="L5882" s="1">
        <f t="shared" ca="1" si="621"/>
        <v>4823</v>
      </c>
      <c r="M5882" s="1" t="str">
        <f t="shared" ca="1" si="618"/>
        <v/>
      </c>
      <c r="Q5882" s="1">
        <v>5878</v>
      </c>
      <c r="R5882" s="1">
        <f t="shared" ca="1" si="622"/>
        <v>0.19199977167682614</v>
      </c>
      <c r="S5882" s="1">
        <f t="shared" ca="1" si="623"/>
        <v>4849</v>
      </c>
      <c r="T5882" s="1" t="str">
        <f t="shared" ca="1" si="619"/>
        <v/>
      </c>
    </row>
    <row r="5883" spans="1:20" x14ac:dyDescent="0.25">
      <c r="A5883" s="1">
        <v>5879</v>
      </c>
      <c r="B5883" s="1">
        <v>588</v>
      </c>
      <c r="C5883" s="1">
        <v>59</v>
      </c>
      <c r="D5883" s="1" t="s">
        <v>16</v>
      </c>
      <c r="E5883" s="1">
        <v>0</v>
      </c>
      <c r="J5883" s="1">
        <v>5879</v>
      </c>
      <c r="K5883" s="1">
        <f t="shared" ca="1" si="620"/>
        <v>0.11542044758910697</v>
      </c>
      <c r="L5883" s="1">
        <f t="shared" ca="1" si="621"/>
        <v>8829</v>
      </c>
      <c r="M5883" s="1" t="str">
        <f t="shared" ca="1" si="618"/>
        <v/>
      </c>
      <c r="Q5883" s="1">
        <v>5879</v>
      </c>
      <c r="R5883" s="1">
        <f t="shared" ca="1" si="622"/>
        <v>0.94901794007972051</v>
      </c>
      <c r="S5883" s="1">
        <f t="shared" ca="1" si="623"/>
        <v>270</v>
      </c>
      <c r="T5883" s="1" t="str">
        <f t="shared" ca="1" si="619"/>
        <v/>
      </c>
    </row>
    <row r="5884" spans="1:20" x14ac:dyDescent="0.25">
      <c r="A5884" s="1">
        <v>5880</v>
      </c>
      <c r="B5884" s="1">
        <v>588</v>
      </c>
      <c r="C5884" s="1">
        <v>59</v>
      </c>
      <c r="D5884" s="1" t="s">
        <v>16</v>
      </c>
      <c r="E5884" s="1">
        <v>0</v>
      </c>
      <c r="J5884" s="1">
        <v>5880</v>
      </c>
      <c r="K5884" s="1">
        <f t="shared" ca="1" si="620"/>
        <v>0.10809061427800926</v>
      </c>
      <c r="L5884" s="1">
        <f t="shared" ca="1" si="621"/>
        <v>8892</v>
      </c>
      <c r="M5884" s="1" t="str">
        <f t="shared" ca="1" si="618"/>
        <v/>
      </c>
      <c r="Q5884" s="1">
        <v>5880</v>
      </c>
      <c r="R5884" s="1">
        <f t="shared" ca="1" si="622"/>
        <v>0.43955862715831928</v>
      </c>
      <c r="S5884" s="1">
        <f t="shared" ca="1" si="623"/>
        <v>3349</v>
      </c>
      <c r="T5884" s="1" t="str">
        <f t="shared" ca="1" si="619"/>
        <v/>
      </c>
    </row>
    <row r="5885" spans="1:20" x14ac:dyDescent="0.25">
      <c r="A5885" s="1">
        <v>5881</v>
      </c>
      <c r="B5885" s="1">
        <v>589</v>
      </c>
      <c r="C5885" s="1">
        <v>59</v>
      </c>
      <c r="D5885" s="1" t="s">
        <v>16</v>
      </c>
      <c r="E5885" s="1">
        <v>0</v>
      </c>
      <c r="J5885" s="1">
        <v>5881</v>
      </c>
      <c r="K5885" s="1">
        <f t="shared" ca="1" si="620"/>
        <v>0.18737145030110636</v>
      </c>
      <c r="L5885" s="1">
        <f t="shared" ca="1" si="621"/>
        <v>8123</v>
      </c>
      <c r="M5885" s="1" t="str">
        <f t="shared" ca="1" si="618"/>
        <v/>
      </c>
      <c r="Q5885" s="1">
        <v>5881</v>
      </c>
      <c r="R5885" s="1">
        <f t="shared" ca="1" si="622"/>
        <v>0.81368251478067621</v>
      </c>
      <c r="S5885" s="1">
        <f t="shared" ca="1" si="623"/>
        <v>1059</v>
      </c>
      <c r="T5885" s="1" t="str">
        <f t="shared" ca="1" si="619"/>
        <v/>
      </c>
    </row>
    <row r="5886" spans="1:20" x14ac:dyDescent="0.25">
      <c r="A5886" s="1">
        <v>5882</v>
      </c>
      <c r="B5886" s="1">
        <v>589</v>
      </c>
      <c r="C5886" s="1">
        <v>59</v>
      </c>
      <c r="D5886" s="1" t="s">
        <v>16</v>
      </c>
      <c r="E5886" s="1">
        <v>0</v>
      </c>
      <c r="J5886" s="1">
        <v>5882</v>
      </c>
      <c r="K5886" s="1">
        <f t="shared" ca="1" si="620"/>
        <v>0.44047265094393273</v>
      </c>
      <c r="L5886" s="1">
        <f t="shared" ca="1" si="621"/>
        <v>5601</v>
      </c>
      <c r="M5886" s="1" t="str">
        <f t="shared" ca="1" si="618"/>
        <v/>
      </c>
      <c r="Q5886" s="1">
        <v>5882</v>
      </c>
      <c r="R5886" s="1">
        <f t="shared" ca="1" si="622"/>
        <v>0.2719020674946393</v>
      </c>
      <c r="S5886" s="1">
        <f t="shared" ca="1" si="623"/>
        <v>4350</v>
      </c>
      <c r="T5886" s="1" t="str">
        <f t="shared" ca="1" si="619"/>
        <v/>
      </c>
    </row>
    <row r="5887" spans="1:20" x14ac:dyDescent="0.25">
      <c r="A5887" s="1">
        <v>5883</v>
      </c>
      <c r="B5887" s="1">
        <v>589</v>
      </c>
      <c r="C5887" s="1">
        <v>59</v>
      </c>
      <c r="D5887" s="1" t="s">
        <v>16</v>
      </c>
      <c r="E5887" s="1">
        <v>0</v>
      </c>
      <c r="J5887" s="1">
        <v>5883</v>
      </c>
      <c r="K5887" s="1">
        <f t="shared" ca="1" si="620"/>
        <v>0.42960838350304742</v>
      </c>
      <c r="L5887" s="1">
        <f t="shared" ca="1" si="621"/>
        <v>5699</v>
      </c>
      <c r="M5887" s="1" t="str">
        <f t="shared" ca="1" si="618"/>
        <v/>
      </c>
      <c r="Q5887" s="1">
        <v>5883</v>
      </c>
      <c r="R5887" s="1">
        <f t="shared" ca="1" si="622"/>
        <v>0.2172885763347947</v>
      </c>
      <c r="S5887" s="1">
        <f t="shared" ca="1" si="623"/>
        <v>4675</v>
      </c>
      <c r="T5887" s="1" t="str">
        <f t="shared" ca="1" si="619"/>
        <v/>
      </c>
    </row>
    <row r="5888" spans="1:20" x14ac:dyDescent="0.25">
      <c r="A5888" s="1">
        <v>5884</v>
      </c>
      <c r="B5888" s="1">
        <v>589</v>
      </c>
      <c r="C5888" s="1">
        <v>59</v>
      </c>
      <c r="D5888" s="1" t="s">
        <v>16</v>
      </c>
      <c r="E5888" s="1">
        <v>0</v>
      </c>
      <c r="J5888" s="1">
        <v>5884</v>
      </c>
      <c r="K5888" s="1">
        <f t="shared" ca="1" si="620"/>
        <v>0.4455926519127521</v>
      </c>
      <c r="L5888" s="1">
        <f t="shared" ca="1" si="621"/>
        <v>5553</v>
      </c>
      <c r="M5888" s="1" t="str">
        <f t="shared" ca="1" si="618"/>
        <v/>
      </c>
      <c r="Q5888" s="1">
        <v>5884</v>
      </c>
      <c r="R5888" s="1">
        <f t="shared" ca="1" si="622"/>
        <v>0.14520975999825103</v>
      </c>
      <c r="S5888" s="1">
        <f t="shared" ca="1" si="623"/>
        <v>5139</v>
      </c>
      <c r="T5888" s="1" t="str">
        <f t="shared" ca="1" si="619"/>
        <v/>
      </c>
    </row>
    <row r="5889" spans="1:20" x14ac:dyDescent="0.25">
      <c r="A5889" s="1">
        <v>5885</v>
      </c>
      <c r="B5889" s="1">
        <v>589</v>
      </c>
      <c r="C5889" s="1">
        <v>59</v>
      </c>
      <c r="D5889" s="1" t="s">
        <v>16</v>
      </c>
      <c r="E5889" s="1">
        <v>0</v>
      </c>
      <c r="J5889" s="1">
        <v>5885</v>
      </c>
      <c r="K5889" s="1">
        <f t="shared" ca="1" si="620"/>
        <v>0.72608436929706144</v>
      </c>
      <c r="L5889" s="1">
        <f t="shared" ca="1" si="621"/>
        <v>2775</v>
      </c>
      <c r="M5889" s="1" t="str">
        <f t="shared" ca="1" si="618"/>
        <v/>
      </c>
      <c r="Q5889" s="1">
        <v>5885</v>
      </c>
      <c r="R5889" s="1">
        <f t="shared" ca="1" si="622"/>
        <v>0.96531130990208935</v>
      </c>
      <c r="S5889" s="1">
        <f t="shared" ca="1" si="623"/>
        <v>172</v>
      </c>
      <c r="T5889" s="1" t="str">
        <f t="shared" ca="1" si="619"/>
        <v/>
      </c>
    </row>
    <row r="5890" spans="1:20" x14ac:dyDescent="0.25">
      <c r="A5890" s="1">
        <v>5886</v>
      </c>
      <c r="B5890" s="1">
        <v>589</v>
      </c>
      <c r="C5890" s="1">
        <v>59</v>
      </c>
      <c r="D5890" s="1" t="s">
        <v>16</v>
      </c>
      <c r="E5890" s="1">
        <v>0</v>
      </c>
      <c r="J5890" s="1">
        <v>5886</v>
      </c>
      <c r="K5890" s="1">
        <f t="shared" ca="1" si="620"/>
        <v>0.59696912555888237</v>
      </c>
      <c r="L5890" s="1">
        <f t="shared" ca="1" si="621"/>
        <v>4046</v>
      </c>
      <c r="M5890" s="1" t="str">
        <f t="shared" ca="1" si="618"/>
        <v/>
      </c>
      <c r="Q5890" s="1">
        <v>5886</v>
      </c>
      <c r="R5890" s="1">
        <f t="shared" ca="1" si="622"/>
        <v>0.87523932771901158</v>
      </c>
      <c r="S5890" s="1">
        <f t="shared" ca="1" si="623"/>
        <v>684</v>
      </c>
      <c r="T5890" s="1" t="str">
        <f t="shared" ca="1" si="619"/>
        <v/>
      </c>
    </row>
    <row r="5891" spans="1:20" x14ac:dyDescent="0.25">
      <c r="A5891" s="1">
        <v>5887</v>
      </c>
      <c r="B5891" s="1">
        <v>589</v>
      </c>
      <c r="C5891" s="1">
        <v>59</v>
      </c>
      <c r="D5891" s="1" t="s">
        <v>16</v>
      </c>
      <c r="E5891" s="1">
        <v>0</v>
      </c>
      <c r="J5891" s="1">
        <v>5887</v>
      </c>
      <c r="K5891" s="1">
        <f t="shared" ca="1" si="620"/>
        <v>2.6536280627598274E-2</v>
      </c>
      <c r="L5891" s="1">
        <f t="shared" ca="1" si="621"/>
        <v>9733</v>
      </c>
      <c r="M5891" s="1" t="str">
        <f t="shared" ca="1" si="618"/>
        <v/>
      </c>
      <c r="Q5891" s="1">
        <v>5887</v>
      </c>
      <c r="R5891" s="1">
        <f t="shared" ca="1" si="622"/>
        <v>0.75960838588993496</v>
      </c>
      <c r="S5891" s="1">
        <f t="shared" ca="1" si="623"/>
        <v>1352</v>
      </c>
      <c r="T5891" s="1" t="str">
        <f t="shared" ca="1" si="619"/>
        <v/>
      </c>
    </row>
    <row r="5892" spans="1:20" x14ac:dyDescent="0.25">
      <c r="A5892" s="1">
        <v>5888</v>
      </c>
      <c r="B5892" s="1">
        <v>589</v>
      </c>
      <c r="C5892" s="1">
        <v>59</v>
      </c>
      <c r="D5892" s="1" t="s">
        <v>16</v>
      </c>
      <c r="E5892" s="1">
        <v>0</v>
      </c>
      <c r="J5892" s="1">
        <v>5888</v>
      </c>
      <c r="K5892" s="1">
        <f t="shared" ca="1" si="620"/>
        <v>0.9926694404635783</v>
      </c>
      <c r="L5892" s="1">
        <f t="shared" ca="1" si="621"/>
        <v>76</v>
      </c>
      <c r="M5892" s="1">
        <f t="shared" ca="1" si="618"/>
        <v>0</v>
      </c>
      <c r="Q5892" s="1">
        <v>5888</v>
      </c>
      <c r="R5892" s="1">
        <f t="shared" ca="1" si="622"/>
        <v>9.918091661795958E-2</v>
      </c>
      <c r="S5892" s="1">
        <f t="shared" ca="1" si="623"/>
        <v>5427</v>
      </c>
      <c r="T5892" s="1" t="str">
        <f t="shared" ca="1" si="619"/>
        <v/>
      </c>
    </row>
    <row r="5893" spans="1:20" x14ac:dyDescent="0.25">
      <c r="A5893" s="1">
        <v>5889</v>
      </c>
      <c r="B5893" s="1">
        <v>589</v>
      </c>
      <c r="C5893" s="1">
        <v>59</v>
      </c>
      <c r="D5893" s="1" t="s">
        <v>16</v>
      </c>
      <c r="E5893" s="1">
        <v>0</v>
      </c>
      <c r="J5893" s="1">
        <v>5889</v>
      </c>
      <c r="K5893" s="1">
        <f t="shared" ca="1" si="620"/>
        <v>0.7641155218136807</v>
      </c>
      <c r="L5893" s="1">
        <f t="shared" ca="1" si="621"/>
        <v>2421</v>
      </c>
      <c r="M5893" s="1" t="str">
        <f t="shared" ref="M5893:M5956" ca="1" si="624">IF(L5893&lt;=$K$3,VLOOKUP(J5893,$A$5:$E$10004,5),"")</f>
        <v/>
      </c>
      <c r="Q5893" s="1">
        <v>5889</v>
      </c>
      <c r="R5893" s="1">
        <f t="shared" ca="1" si="622"/>
        <v>0.7172946640009018</v>
      </c>
      <c r="S5893" s="1">
        <f t="shared" ca="1" si="623"/>
        <v>1660</v>
      </c>
      <c r="T5893" s="1" t="str">
        <f t="shared" ref="T5893:T5956" ca="1" si="625">IF(S5893&lt;=$R$3*$H$10,VLOOKUP(Q5893,$A$5:$E$10004,5),"")</f>
        <v/>
      </c>
    </row>
    <row r="5894" spans="1:20" x14ac:dyDescent="0.25">
      <c r="A5894" s="1">
        <v>5890</v>
      </c>
      <c r="B5894" s="1">
        <v>589</v>
      </c>
      <c r="C5894" s="1">
        <v>59</v>
      </c>
      <c r="D5894" s="1" t="s">
        <v>16</v>
      </c>
      <c r="E5894" s="1">
        <v>0</v>
      </c>
      <c r="J5894" s="1">
        <v>5890</v>
      </c>
      <c r="K5894" s="1">
        <f t="shared" ref="K5894:K5957" ca="1" si="626">RAND()</f>
        <v>0.34633368219429006</v>
      </c>
      <c r="L5894" s="1">
        <f t="shared" ref="L5894:L5957" ca="1" si="627">_xlfn.RANK.EQ(K5894,$K$5:$K$10004)</f>
        <v>6522</v>
      </c>
      <c r="M5894" s="1" t="str">
        <f t="shared" ca="1" si="624"/>
        <v/>
      </c>
      <c r="Q5894" s="1">
        <v>5890</v>
      </c>
      <c r="R5894" s="1">
        <f t="shared" ref="R5894:R5957" ca="1" si="628">RAND()</f>
        <v>0.31543629648005955</v>
      </c>
      <c r="S5894" s="1">
        <f t="shared" ref="S5894:S5957" ca="1" si="629">_xlfn.RANK.EQ(R5894,$R$5:$R$6004)</f>
        <v>4106</v>
      </c>
      <c r="T5894" s="1" t="str">
        <f t="shared" ca="1" si="625"/>
        <v/>
      </c>
    </row>
    <row r="5895" spans="1:20" x14ac:dyDescent="0.25">
      <c r="A5895" s="1">
        <v>5891</v>
      </c>
      <c r="B5895" s="1">
        <v>590</v>
      </c>
      <c r="C5895" s="1">
        <v>59</v>
      </c>
      <c r="D5895" s="1" t="s">
        <v>16</v>
      </c>
      <c r="E5895" s="1">
        <v>0</v>
      </c>
      <c r="J5895" s="1">
        <v>5891</v>
      </c>
      <c r="K5895" s="1">
        <f t="shared" ca="1" si="626"/>
        <v>7.6029849959080353E-2</v>
      </c>
      <c r="L5895" s="1">
        <f t="shared" ca="1" si="627"/>
        <v>9212</v>
      </c>
      <c r="M5895" s="1" t="str">
        <f t="shared" ca="1" si="624"/>
        <v/>
      </c>
      <c r="Q5895" s="1">
        <v>5891</v>
      </c>
      <c r="R5895" s="1">
        <f t="shared" ca="1" si="628"/>
        <v>0.78601426350065762</v>
      </c>
      <c r="S5895" s="1">
        <f t="shared" ca="1" si="629"/>
        <v>1223</v>
      </c>
      <c r="T5895" s="1" t="str">
        <f t="shared" ca="1" si="625"/>
        <v/>
      </c>
    </row>
    <row r="5896" spans="1:20" x14ac:dyDescent="0.25">
      <c r="A5896" s="1">
        <v>5892</v>
      </c>
      <c r="B5896" s="1">
        <v>590</v>
      </c>
      <c r="C5896" s="1">
        <v>59</v>
      </c>
      <c r="D5896" s="1" t="s">
        <v>16</v>
      </c>
      <c r="E5896" s="1">
        <v>0</v>
      </c>
      <c r="J5896" s="1">
        <v>5892</v>
      </c>
      <c r="K5896" s="1">
        <f t="shared" ca="1" si="626"/>
        <v>0.62026934705035208</v>
      </c>
      <c r="L5896" s="1">
        <f t="shared" ca="1" si="627"/>
        <v>3825</v>
      </c>
      <c r="M5896" s="1" t="str">
        <f t="shared" ca="1" si="624"/>
        <v/>
      </c>
      <c r="Q5896" s="1">
        <v>5892</v>
      </c>
      <c r="R5896" s="1">
        <f t="shared" ca="1" si="628"/>
        <v>5.74096516154321E-3</v>
      </c>
      <c r="S5896" s="1">
        <f t="shared" ca="1" si="629"/>
        <v>5967</v>
      </c>
      <c r="T5896" s="1" t="str">
        <f t="shared" ca="1" si="625"/>
        <v/>
      </c>
    </row>
    <row r="5897" spans="1:20" x14ac:dyDescent="0.25">
      <c r="A5897" s="1">
        <v>5893</v>
      </c>
      <c r="B5897" s="1">
        <v>590</v>
      </c>
      <c r="C5897" s="1">
        <v>59</v>
      </c>
      <c r="D5897" s="1" t="s">
        <v>16</v>
      </c>
      <c r="E5897" s="1">
        <v>0</v>
      </c>
      <c r="J5897" s="1">
        <v>5893</v>
      </c>
      <c r="K5897" s="1">
        <f t="shared" ca="1" si="626"/>
        <v>0.38013501650142922</v>
      </c>
      <c r="L5897" s="1">
        <f t="shared" ca="1" si="627"/>
        <v>6183</v>
      </c>
      <c r="M5897" s="1" t="str">
        <f t="shared" ca="1" si="624"/>
        <v/>
      </c>
      <c r="Q5897" s="1">
        <v>5893</v>
      </c>
      <c r="R5897" s="1">
        <f t="shared" ca="1" si="628"/>
        <v>0.31135553647437575</v>
      </c>
      <c r="S5897" s="1">
        <f t="shared" ca="1" si="629"/>
        <v>4133</v>
      </c>
      <c r="T5897" s="1" t="str">
        <f t="shared" ca="1" si="625"/>
        <v/>
      </c>
    </row>
    <row r="5898" spans="1:20" x14ac:dyDescent="0.25">
      <c r="A5898" s="1">
        <v>5894</v>
      </c>
      <c r="B5898" s="1">
        <v>590</v>
      </c>
      <c r="C5898" s="1">
        <v>59</v>
      </c>
      <c r="D5898" s="1" t="s">
        <v>16</v>
      </c>
      <c r="E5898" s="1">
        <v>0</v>
      </c>
      <c r="J5898" s="1">
        <v>5894</v>
      </c>
      <c r="K5898" s="1">
        <f t="shared" ca="1" si="626"/>
        <v>0.82420160791129626</v>
      </c>
      <c r="L5898" s="1">
        <f t="shared" ca="1" si="627"/>
        <v>1786</v>
      </c>
      <c r="M5898" s="1" t="str">
        <f t="shared" ca="1" si="624"/>
        <v/>
      </c>
      <c r="Q5898" s="1">
        <v>5894</v>
      </c>
      <c r="R5898" s="1">
        <f t="shared" ca="1" si="628"/>
        <v>0.28366267582080418</v>
      </c>
      <c r="S5898" s="1">
        <f t="shared" ca="1" si="629"/>
        <v>4287</v>
      </c>
      <c r="T5898" s="1" t="str">
        <f t="shared" ca="1" si="625"/>
        <v/>
      </c>
    </row>
    <row r="5899" spans="1:20" x14ac:dyDescent="0.25">
      <c r="A5899" s="1">
        <v>5895</v>
      </c>
      <c r="B5899" s="1">
        <v>590</v>
      </c>
      <c r="C5899" s="1">
        <v>59</v>
      </c>
      <c r="D5899" s="1" t="s">
        <v>16</v>
      </c>
      <c r="E5899" s="1">
        <v>0</v>
      </c>
      <c r="J5899" s="1">
        <v>5895</v>
      </c>
      <c r="K5899" s="1">
        <f t="shared" ca="1" si="626"/>
        <v>0.99089165426611181</v>
      </c>
      <c r="L5899" s="1">
        <f t="shared" ca="1" si="627"/>
        <v>98</v>
      </c>
      <c r="M5899" s="1">
        <f t="shared" ca="1" si="624"/>
        <v>0</v>
      </c>
      <c r="Q5899" s="1">
        <v>5895</v>
      </c>
      <c r="R5899" s="1">
        <f t="shared" ca="1" si="628"/>
        <v>0.39110738819619684</v>
      </c>
      <c r="S5899" s="1">
        <f t="shared" ca="1" si="629"/>
        <v>3643</v>
      </c>
      <c r="T5899" s="1" t="str">
        <f t="shared" ca="1" si="625"/>
        <v/>
      </c>
    </row>
    <row r="5900" spans="1:20" x14ac:dyDescent="0.25">
      <c r="A5900" s="1">
        <v>5896</v>
      </c>
      <c r="B5900" s="1">
        <v>590</v>
      </c>
      <c r="C5900" s="1">
        <v>59</v>
      </c>
      <c r="D5900" s="1" t="s">
        <v>16</v>
      </c>
      <c r="E5900" s="1">
        <v>0</v>
      </c>
      <c r="J5900" s="1">
        <v>5896</v>
      </c>
      <c r="K5900" s="1">
        <f t="shared" ca="1" si="626"/>
        <v>0.82736244038872564</v>
      </c>
      <c r="L5900" s="1">
        <f t="shared" ca="1" si="627"/>
        <v>1754</v>
      </c>
      <c r="M5900" s="1" t="str">
        <f t="shared" ca="1" si="624"/>
        <v/>
      </c>
      <c r="Q5900" s="1">
        <v>5896</v>
      </c>
      <c r="R5900" s="1">
        <f t="shared" ca="1" si="628"/>
        <v>0.50161045890956668</v>
      </c>
      <c r="S5900" s="1">
        <f t="shared" ca="1" si="629"/>
        <v>2965</v>
      </c>
      <c r="T5900" s="1" t="str">
        <f t="shared" ca="1" si="625"/>
        <v/>
      </c>
    </row>
    <row r="5901" spans="1:20" x14ac:dyDescent="0.25">
      <c r="A5901" s="1">
        <v>5897</v>
      </c>
      <c r="B5901" s="1">
        <v>590</v>
      </c>
      <c r="C5901" s="1">
        <v>59</v>
      </c>
      <c r="D5901" s="1" t="s">
        <v>16</v>
      </c>
      <c r="E5901" s="1">
        <v>0</v>
      </c>
      <c r="J5901" s="1">
        <v>5897</v>
      </c>
      <c r="K5901" s="1">
        <f t="shared" ca="1" si="626"/>
        <v>0.68821193431343775</v>
      </c>
      <c r="L5901" s="1">
        <f t="shared" ca="1" si="627"/>
        <v>3145</v>
      </c>
      <c r="M5901" s="1" t="str">
        <f t="shared" ca="1" si="624"/>
        <v/>
      </c>
      <c r="Q5901" s="1">
        <v>5897</v>
      </c>
      <c r="R5901" s="1">
        <f t="shared" ca="1" si="628"/>
        <v>0.75906331949569583</v>
      </c>
      <c r="S5901" s="1">
        <f t="shared" ca="1" si="629"/>
        <v>1356</v>
      </c>
      <c r="T5901" s="1" t="str">
        <f t="shared" ca="1" si="625"/>
        <v/>
      </c>
    </row>
    <row r="5902" spans="1:20" x14ac:dyDescent="0.25">
      <c r="A5902" s="1">
        <v>5898</v>
      </c>
      <c r="B5902" s="1">
        <v>590</v>
      </c>
      <c r="C5902" s="1">
        <v>59</v>
      </c>
      <c r="D5902" s="1" t="s">
        <v>16</v>
      </c>
      <c r="E5902" s="1">
        <v>0</v>
      </c>
      <c r="J5902" s="1">
        <v>5898</v>
      </c>
      <c r="K5902" s="1">
        <f t="shared" ca="1" si="626"/>
        <v>0.19098291577200643</v>
      </c>
      <c r="L5902" s="1">
        <f t="shared" ca="1" si="627"/>
        <v>8096</v>
      </c>
      <c r="M5902" s="1" t="str">
        <f t="shared" ca="1" si="624"/>
        <v/>
      </c>
      <c r="Q5902" s="1">
        <v>5898</v>
      </c>
      <c r="R5902" s="1">
        <f t="shared" ca="1" si="628"/>
        <v>0.7816831050791645</v>
      </c>
      <c r="S5902" s="1">
        <f t="shared" ca="1" si="629"/>
        <v>1244</v>
      </c>
      <c r="T5902" s="1" t="str">
        <f t="shared" ca="1" si="625"/>
        <v/>
      </c>
    </row>
    <row r="5903" spans="1:20" x14ac:dyDescent="0.25">
      <c r="A5903" s="1">
        <v>5899</v>
      </c>
      <c r="B5903" s="1">
        <v>590</v>
      </c>
      <c r="C5903" s="1">
        <v>59</v>
      </c>
      <c r="D5903" s="1" t="s">
        <v>16</v>
      </c>
      <c r="E5903" s="1">
        <v>0</v>
      </c>
      <c r="J5903" s="1">
        <v>5899</v>
      </c>
      <c r="K5903" s="1">
        <f t="shared" ca="1" si="626"/>
        <v>0.9377892917970686</v>
      </c>
      <c r="L5903" s="1">
        <f t="shared" ca="1" si="627"/>
        <v>657</v>
      </c>
      <c r="M5903" s="1" t="str">
        <f t="shared" ca="1" si="624"/>
        <v/>
      </c>
      <c r="Q5903" s="1">
        <v>5899</v>
      </c>
      <c r="R5903" s="1">
        <f t="shared" ca="1" si="628"/>
        <v>0.16430937038428572</v>
      </c>
      <c r="S5903" s="1">
        <f t="shared" ca="1" si="629"/>
        <v>5024</v>
      </c>
      <c r="T5903" s="1" t="str">
        <f t="shared" ca="1" si="625"/>
        <v/>
      </c>
    </row>
    <row r="5904" spans="1:20" x14ac:dyDescent="0.25">
      <c r="A5904" s="1">
        <v>5900</v>
      </c>
      <c r="B5904" s="1">
        <v>590</v>
      </c>
      <c r="C5904" s="1">
        <v>59</v>
      </c>
      <c r="D5904" s="1" t="s">
        <v>16</v>
      </c>
      <c r="E5904" s="1">
        <v>0</v>
      </c>
      <c r="J5904" s="1">
        <v>5900</v>
      </c>
      <c r="K5904" s="1">
        <f t="shared" ca="1" si="626"/>
        <v>0.74220524634265372</v>
      </c>
      <c r="L5904" s="1">
        <f t="shared" ca="1" si="627"/>
        <v>2611</v>
      </c>
      <c r="M5904" s="1" t="str">
        <f t="shared" ca="1" si="624"/>
        <v/>
      </c>
      <c r="Q5904" s="1">
        <v>5900</v>
      </c>
      <c r="R5904" s="1">
        <f t="shared" ca="1" si="628"/>
        <v>0.93792349888458726</v>
      </c>
      <c r="S5904" s="1">
        <f t="shared" ca="1" si="629"/>
        <v>330</v>
      </c>
      <c r="T5904" s="1" t="str">
        <f t="shared" ca="1" si="625"/>
        <v/>
      </c>
    </row>
    <row r="5905" spans="1:20" x14ac:dyDescent="0.25">
      <c r="A5905" s="1">
        <v>5901</v>
      </c>
      <c r="B5905" s="1">
        <v>591</v>
      </c>
      <c r="C5905" s="1">
        <v>60</v>
      </c>
      <c r="D5905" s="1" t="s">
        <v>16</v>
      </c>
      <c r="E5905" s="1">
        <v>0</v>
      </c>
      <c r="J5905" s="1">
        <v>5901</v>
      </c>
      <c r="K5905" s="1">
        <f t="shared" ca="1" si="626"/>
        <v>0.48764285135047303</v>
      </c>
      <c r="L5905" s="1">
        <f t="shared" ca="1" si="627"/>
        <v>5114</v>
      </c>
      <c r="M5905" s="1" t="str">
        <f t="shared" ca="1" si="624"/>
        <v/>
      </c>
      <c r="Q5905" s="1">
        <v>5901</v>
      </c>
      <c r="R5905" s="1">
        <f t="shared" ca="1" si="628"/>
        <v>8.3183141476720568E-2</v>
      </c>
      <c r="S5905" s="1">
        <f t="shared" ca="1" si="629"/>
        <v>5520</v>
      </c>
      <c r="T5905" s="1" t="str">
        <f t="shared" ca="1" si="625"/>
        <v/>
      </c>
    </row>
    <row r="5906" spans="1:20" x14ac:dyDescent="0.25">
      <c r="A5906" s="1">
        <v>5902</v>
      </c>
      <c r="B5906" s="1">
        <v>591</v>
      </c>
      <c r="C5906" s="1">
        <v>60</v>
      </c>
      <c r="D5906" s="1" t="s">
        <v>16</v>
      </c>
      <c r="E5906" s="1">
        <v>0</v>
      </c>
      <c r="J5906" s="1">
        <v>5902</v>
      </c>
      <c r="K5906" s="1">
        <f t="shared" ca="1" si="626"/>
        <v>0.23537497420074549</v>
      </c>
      <c r="L5906" s="1">
        <f t="shared" ca="1" si="627"/>
        <v>7601</v>
      </c>
      <c r="M5906" s="1" t="str">
        <f t="shared" ca="1" si="624"/>
        <v/>
      </c>
      <c r="Q5906" s="1">
        <v>5902</v>
      </c>
      <c r="R5906" s="1">
        <f t="shared" ca="1" si="628"/>
        <v>0.75138581386103309</v>
      </c>
      <c r="S5906" s="1">
        <f t="shared" ca="1" si="629"/>
        <v>1418</v>
      </c>
      <c r="T5906" s="1" t="str">
        <f t="shared" ca="1" si="625"/>
        <v/>
      </c>
    </row>
    <row r="5907" spans="1:20" x14ac:dyDescent="0.25">
      <c r="A5907" s="1">
        <v>5903</v>
      </c>
      <c r="B5907" s="1">
        <v>591</v>
      </c>
      <c r="C5907" s="1">
        <v>60</v>
      </c>
      <c r="D5907" s="1" t="s">
        <v>16</v>
      </c>
      <c r="E5907" s="1">
        <v>0</v>
      </c>
      <c r="J5907" s="1">
        <v>5903</v>
      </c>
      <c r="K5907" s="1">
        <f t="shared" ca="1" si="626"/>
        <v>0.56917503528452817</v>
      </c>
      <c r="L5907" s="1">
        <f t="shared" ca="1" si="627"/>
        <v>4309</v>
      </c>
      <c r="M5907" s="1" t="str">
        <f t="shared" ca="1" si="624"/>
        <v/>
      </c>
      <c r="Q5907" s="1">
        <v>5903</v>
      </c>
      <c r="R5907" s="1">
        <f t="shared" ca="1" si="628"/>
        <v>7.4924679162927665E-2</v>
      </c>
      <c r="S5907" s="1">
        <f t="shared" ca="1" si="629"/>
        <v>5565</v>
      </c>
      <c r="T5907" s="1" t="str">
        <f t="shared" ca="1" si="625"/>
        <v/>
      </c>
    </row>
    <row r="5908" spans="1:20" x14ac:dyDescent="0.25">
      <c r="A5908" s="1">
        <v>5904</v>
      </c>
      <c r="B5908" s="1">
        <v>591</v>
      </c>
      <c r="C5908" s="1">
        <v>60</v>
      </c>
      <c r="D5908" s="1" t="s">
        <v>16</v>
      </c>
      <c r="E5908" s="1">
        <v>0</v>
      </c>
      <c r="J5908" s="1">
        <v>5904</v>
      </c>
      <c r="K5908" s="1">
        <f t="shared" ca="1" si="626"/>
        <v>0.24744362887373328</v>
      </c>
      <c r="L5908" s="1">
        <f t="shared" ca="1" si="627"/>
        <v>7474</v>
      </c>
      <c r="M5908" s="1" t="str">
        <f t="shared" ca="1" si="624"/>
        <v/>
      </c>
      <c r="Q5908" s="1">
        <v>5904</v>
      </c>
      <c r="R5908" s="1">
        <f t="shared" ca="1" si="628"/>
        <v>0.52949307149861569</v>
      </c>
      <c r="S5908" s="1">
        <f t="shared" ca="1" si="629"/>
        <v>2766</v>
      </c>
      <c r="T5908" s="1" t="str">
        <f t="shared" ca="1" si="625"/>
        <v/>
      </c>
    </row>
    <row r="5909" spans="1:20" x14ac:dyDescent="0.25">
      <c r="A5909" s="1">
        <v>5905</v>
      </c>
      <c r="B5909" s="1">
        <v>591</v>
      </c>
      <c r="C5909" s="1">
        <v>60</v>
      </c>
      <c r="D5909" s="1" t="s">
        <v>16</v>
      </c>
      <c r="E5909" s="1">
        <v>0</v>
      </c>
      <c r="J5909" s="1">
        <v>5905</v>
      </c>
      <c r="K5909" s="1">
        <f t="shared" ca="1" si="626"/>
        <v>0.57867459951087175</v>
      </c>
      <c r="L5909" s="1">
        <f t="shared" ca="1" si="627"/>
        <v>4214</v>
      </c>
      <c r="M5909" s="1" t="str">
        <f t="shared" ca="1" si="624"/>
        <v/>
      </c>
      <c r="Q5909" s="1">
        <v>5905</v>
      </c>
      <c r="R5909" s="1">
        <f t="shared" ca="1" si="628"/>
        <v>0.33525712676456498</v>
      </c>
      <c r="S5909" s="1">
        <f t="shared" ca="1" si="629"/>
        <v>3987</v>
      </c>
      <c r="T5909" s="1" t="str">
        <f t="shared" ca="1" si="625"/>
        <v/>
      </c>
    </row>
    <row r="5910" spans="1:20" x14ac:dyDescent="0.25">
      <c r="A5910" s="1">
        <v>5906</v>
      </c>
      <c r="B5910" s="1">
        <v>591</v>
      </c>
      <c r="C5910" s="1">
        <v>60</v>
      </c>
      <c r="D5910" s="1" t="s">
        <v>16</v>
      </c>
      <c r="E5910" s="1">
        <v>0</v>
      </c>
      <c r="J5910" s="1">
        <v>5906</v>
      </c>
      <c r="K5910" s="1">
        <f t="shared" ca="1" si="626"/>
        <v>0.51170390585659375</v>
      </c>
      <c r="L5910" s="1">
        <f t="shared" ca="1" si="627"/>
        <v>4891</v>
      </c>
      <c r="M5910" s="1" t="str">
        <f t="shared" ca="1" si="624"/>
        <v/>
      </c>
      <c r="Q5910" s="1">
        <v>5906</v>
      </c>
      <c r="R5910" s="1">
        <f t="shared" ca="1" si="628"/>
        <v>0.57478443100557863</v>
      </c>
      <c r="S5910" s="1">
        <f t="shared" ca="1" si="629"/>
        <v>2504</v>
      </c>
      <c r="T5910" s="1" t="str">
        <f t="shared" ca="1" si="625"/>
        <v/>
      </c>
    </row>
    <row r="5911" spans="1:20" x14ac:dyDescent="0.25">
      <c r="A5911" s="1">
        <v>5907</v>
      </c>
      <c r="B5911" s="1">
        <v>591</v>
      </c>
      <c r="C5911" s="1">
        <v>60</v>
      </c>
      <c r="D5911" s="1" t="s">
        <v>16</v>
      </c>
      <c r="E5911" s="1">
        <v>0</v>
      </c>
      <c r="J5911" s="1">
        <v>5907</v>
      </c>
      <c r="K5911" s="1">
        <f t="shared" ca="1" si="626"/>
        <v>0.9090903459872538</v>
      </c>
      <c r="L5911" s="1">
        <f t="shared" ca="1" si="627"/>
        <v>910</v>
      </c>
      <c r="M5911" s="1" t="str">
        <f t="shared" ca="1" si="624"/>
        <v/>
      </c>
      <c r="Q5911" s="1">
        <v>5907</v>
      </c>
      <c r="R5911" s="1">
        <f t="shared" ca="1" si="628"/>
        <v>0.61987983114332612</v>
      </c>
      <c r="S5911" s="1">
        <f t="shared" ca="1" si="629"/>
        <v>2237</v>
      </c>
      <c r="T5911" s="1" t="str">
        <f t="shared" ca="1" si="625"/>
        <v/>
      </c>
    </row>
    <row r="5912" spans="1:20" x14ac:dyDescent="0.25">
      <c r="A5912" s="1">
        <v>5908</v>
      </c>
      <c r="B5912" s="1">
        <v>591</v>
      </c>
      <c r="C5912" s="1">
        <v>60</v>
      </c>
      <c r="D5912" s="1" t="s">
        <v>16</v>
      </c>
      <c r="E5912" s="1">
        <v>0</v>
      </c>
      <c r="J5912" s="1">
        <v>5908</v>
      </c>
      <c r="K5912" s="1">
        <f t="shared" ca="1" si="626"/>
        <v>0.52816204905824071</v>
      </c>
      <c r="L5912" s="1">
        <f t="shared" ca="1" si="627"/>
        <v>4720</v>
      </c>
      <c r="M5912" s="1" t="str">
        <f t="shared" ca="1" si="624"/>
        <v/>
      </c>
      <c r="Q5912" s="1">
        <v>5908</v>
      </c>
      <c r="R5912" s="1">
        <f t="shared" ca="1" si="628"/>
        <v>0.47735274427817798</v>
      </c>
      <c r="S5912" s="1">
        <f t="shared" ca="1" si="629"/>
        <v>3113</v>
      </c>
      <c r="T5912" s="1" t="str">
        <f t="shared" ca="1" si="625"/>
        <v/>
      </c>
    </row>
    <row r="5913" spans="1:20" x14ac:dyDescent="0.25">
      <c r="A5913" s="1">
        <v>5909</v>
      </c>
      <c r="B5913" s="1">
        <v>591</v>
      </c>
      <c r="C5913" s="1">
        <v>60</v>
      </c>
      <c r="D5913" s="1" t="s">
        <v>16</v>
      </c>
      <c r="E5913" s="1">
        <v>0</v>
      </c>
      <c r="J5913" s="1">
        <v>5909</v>
      </c>
      <c r="K5913" s="1">
        <f t="shared" ca="1" si="626"/>
        <v>0.20689884931910474</v>
      </c>
      <c r="L5913" s="1">
        <f t="shared" ca="1" si="627"/>
        <v>7915</v>
      </c>
      <c r="M5913" s="1" t="str">
        <f t="shared" ca="1" si="624"/>
        <v/>
      </c>
      <c r="Q5913" s="1">
        <v>5909</v>
      </c>
      <c r="R5913" s="1">
        <f t="shared" ca="1" si="628"/>
        <v>0.29185644968709989</v>
      </c>
      <c r="S5913" s="1">
        <f t="shared" ca="1" si="629"/>
        <v>4248</v>
      </c>
      <c r="T5913" s="1" t="str">
        <f t="shared" ca="1" si="625"/>
        <v/>
      </c>
    </row>
    <row r="5914" spans="1:20" x14ac:dyDescent="0.25">
      <c r="A5914" s="1">
        <v>5910</v>
      </c>
      <c r="B5914" s="1">
        <v>591</v>
      </c>
      <c r="C5914" s="1">
        <v>60</v>
      </c>
      <c r="D5914" s="1" t="s">
        <v>16</v>
      </c>
      <c r="E5914" s="1">
        <v>0</v>
      </c>
      <c r="J5914" s="1">
        <v>5910</v>
      </c>
      <c r="K5914" s="1">
        <f t="shared" ca="1" si="626"/>
        <v>0.33775807517490331</v>
      </c>
      <c r="L5914" s="1">
        <f t="shared" ca="1" si="627"/>
        <v>6606</v>
      </c>
      <c r="M5914" s="1" t="str">
        <f t="shared" ca="1" si="624"/>
        <v/>
      </c>
      <c r="Q5914" s="1">
        <v>5910</v>
      </c>
      <c r="R5914" s="1">
        <f t="shared" ca="1" si="628"/>
        <v>0.19623853146024417</v>
      </c>
      <c r="S5914" s="1">
        <f t="shared" ca="1" si="629"/>
        <v>4819</v>
      </c>
      <c r="T5914" s="1" t="str">
        <f t="shared" ca="1" si="625"/>
        <v/>
      </c>
    </row>
    <row r="5915" spans="1:20" x14ac:dyDescent="0.25">
      <c r="A5915" s="1">
        <v>5911</v>
      </c>
      <c r="B5915" s="1">
        <v>592</v>
      </c>
      <c r="C5915" s="1">
        <v>60</v>
      </c>
      <c r="D5915" s="1" t="s">
        <v>16</v>
      </c>
      <c r="E5915" s="1">
        <v>1</v>
      </c>
      <c r="J5915" s="1">
        <v>5911</v>
      </c>
      <c r="K5915" s="1">
        <f t="shared" ca="1" si="626"/>
        <v>0.31626364111775651</v>
      </c>
      <c r="L5915" s="1">
        <f t="shared" ca="1" si="627"/>
        <v>6799</v>
      </c>
      <c r="M5915" s="1" t="str">
        <f t="shared" ca="1" si="624"/>
        <v/>
      </c>
      <c r="Q5915" s="1">
        <v>5911</v>
      </c>
      <c r="R5915" s="1">
        <f t="shared" ca="1" si="628"/>
        <v>0.80145900279441451</v>
      </c>
      <c r="S5915" s="1">
        <f t="shared" ca="1" si="629"/>
        <v>1133</v>
      </c>
      <c r="T5915" s="1" t="str">
        <f t="shared" ca="1" si="625"/>
        <v/>
      </c>
    </row>
    <row r="5916" spans="1:20" x14ac:dyDescent="0.25">
      <c r="A5916" s="1">
        <v>5912</v>
      </c>
      <c r="B5916" s="1">
        <v>592</v>
      </c>
      <c r="C5916" s="1">
        <v>60</v>
      </c>
      <c r="D5916" s="1" t="s">
        <v>16</v>
      </c>
      <c r="E5916" s="1">
        <v>0</v>
      </c>
      <c r="J5916" s="1">
        <v>5912</v>
      </c>
      <c r="K5916" s="1">
        <f t="shared" ca="1" si="626"/>
        <v>0.1017826018322936</v>
      </c>
      <c r="L5916" s="1">
        <f t="shared" ca="1" si="627"/>
        <v>8970</v>
      </c>
      <c r="M5916" s="1" t="str">
        <f t="shared" ca="1" si="624"/>
        <v/>
      </c>
      <c r="Q5916" s="1">
        <v>5912</v>
      </c>
      <c r="R5916" s="1">
        <f t="shared" ca="1" si="628"/>
        <v>0.83412478823400049</v>
      </c>
      <c r="S5916" s="1">
        <f t="shared" ca="1" si="629"/>
        <v>927</v>
      </c>
      <c r="T5916" s="1" t="str">
        <f t="shared" ca="1" si="625"/>
        <v/>
      </c>
    </row>
    <row r="5917" spans="1:20" x14ac:dyDescent="0.25">
      <c r="A5917" s="1">
        <v>5913</v>
      </c>
      <c r="B5917" s="1">
        <v>592</v>
      </c>
      <c r="C5917" s="1">
        <v>60</v>
      </c>
      <c r="D5917" s="1" t="s">
        <v>16</v>
      </c>
      <c r="E5917" s="1">
        <v>0</v>
      </c>
      <c r="J5917" s="1">
        <v>5913</v>
      </c>
      <c r="K5917" s="1">
        <f t="shared" ca="1" si="626"/>
        <v>0.64667943747723955</v>
      </c>
      <c r="L5917" s="1">
        <f t="shared" ca="1" si="627"/>
        <v>3550</v>
      </c>
      <c r="M5917" s="1" t="str">
        <f t="shared" ca="1" si="624"/>
        <v/>
      </c>
      <c r="Q5917" s="1">
        <v>5913</v>
      </c>
      <c r="R5917" s="1">
        <f t="shared" ca="1" si="628"/>
        <v>0.3995776589710347</v>
      </c>
      <c r="S5917" s="1">
        <f t="shared" ca="1" si="629"/>
        <v>3587</v>
      </c>
      <c r="T5917" s="1" t="str">
        <f t="shared" ca="1" si="625"/>
        <v/>
      </c>
    </row>
    <row r="5918" spans="1:20" x14ac:dyDescent="0.25">
      <c r="A5918" s="1">
        <v>5914</v>
      </c>
      <c r="B5918" s="1">
        <v>592</v>
      </c>
      <c r="C5918" s="1">
        <v>60</v>
      </c>
      <c r="D5918" s="1" t="s">
        <v>16</v>
      </c>
      <c r="E5918" s="1">
        <v>0</v>
      </c>
      <c r="J5918" s="1">
        <v>5914</v>
      </c>
      <c r="K5918" s="1">
        <f t="shared" ca="1" si="626"/>
        <v>0.42003779419757237</v>
      </c>
      <c r="L5918" s="1">
        <f t="shared" ca="1" si="627"/>
        <v>5800</v>
      </c>
      <c r="M5918" s="1" t="str">
        <f t="shared" ca="1" si="624"/>
        <v/>
      </c>
      <c r="Q5918" s="1">
        <v>5914</v>
      </c>
      <c r="R5918" s="1">
        <f t="shared" ca="1" si="628"/>
        <v>0.38033483618354136</v>
      </c>
      <c r="S5918" s="1">
        <f t="shared" ca="1" si="629"/>
        <v>3698</v>
      </c>
      <c r="T5918" s="1" t="str">
        <f t="shared" ca="1" si="625"/>
        <v/>
      </c>
    </row>
    <row r="5919" spans="1:20" x14ac:dyDescent="0.25">
      <c r="A5919" s="1">
        <v>5915</v>
      </c>
      <c r="B5919" s="1">
        <v>592</v>
      </c>
      <c r="C5919" s="1">
        <v>60</v>
      </c>
      <c r="D5919" s="1" t="s">
        <v>16</v>
      </c>
      <c r="E5919" s="1">
        <v>0</v>
      </c>
      <c r="J5919" s="1">
        <v>5915</v>
      </c>
      <c r="K5919" s="1">
        <f t="shared" ca="1" si="626"/>
        <v>0.22651839568378884</v>
      </c>
      <c r="L5919" s="1">
        <f t="shared" ca="1" si="627"/>
        <v>7710</v>
      </c>
      <c r="M5919" s="1" t="str">
        <f t="shared" ca="1" si="624"/>
        <v/>
      </c>
      <c r="Q5919" s="1">
        <v>5915</v>
      </c>
      <c r="R5919" s="1">
        <f t="shared" ca="1" si="628"/>
        <v>0.69294029619026987</v>
      </c>
      <c r="S5919" s="1">
        <f t="shared" ca="1" si="629"/>
        <v>1791</v>
      </c>
      <c r="T5919" s="1" t="str">
        <f t="shared" ca="1" si="625"/>
        <v/>
      </c>
    </row>
    <row r="5920" spans="1:20" x14ac:dyDescent="0.25">
      <c r="A5920" s="1">
        <v>5916</v>
      </c>
      <c r="B5920" s="1">
        <v>592</v>
      </c>
      <c r="C5920" s="1">
        <v>60</v>
      </c>
      <c r="D5920" s="1" t="s">
        <v>16</v>
      </c>
      <c r="E5920" s="1">
        <v>0</v>
      </c>
      <c r="J5920" s="1">
        <v>5916</v>
      </c>
      <c r="K5920" s="1">
        <f t="shared" ca="1" si="626"/>
        <v>4.0769697045309417E-2</v>
      </c>
      <c r="L5920" s="1">
        <f t="shared" ca="1" si="627"/>
        <v>9570</v>
      </c>
      <c r="M5920" s="1" t="str">
        <f t="shared" ca="1" si="624"/>
        <v/>
      </c>
      <c r="Q5920" s="1">
        <v>5916</v>
      </c>
      <c r="R5920" s="1">
        <f t="shared" ca="1" si="628"/>
        <v>0.19908985242219368</v>
      </c>
      <c r="S5920" s="1">
        <f t="shared" ca="1" si="629"/>
        <v>4802</v>
      </c>
      <c r="T5920" s="1" t="str">
        <f t="shared" ca="1" si="625"/>
        <v/>
      </c>
    </row>
    <row r="5921" spans="1:20" x14ac:dyDescent="0.25">
      <c r="A5921" s="1">
        <v>5917</v>
      </c>
      <c r="B5921" s="1">
        <v>592</v>
      </c>
      <c r="C5921" s="1">
        <v>60</v>
      </c>
      <c r="D5921" s="1" t="s">
        <v>16</v>
      </c>
      <c r="E5921" s="1">
        <v>0</v>
      </c>
      <c r="J5921" s="1">
        <v>5917</v>
      </c>
      <c r="K5921" s="1">
        <f t="shared" ca="1" si="626"/>
        <v>0.20911510369692976</v>
      </c>
      <c r="L5921" s="1">
        <f t="shared" ca="1" si="627"/>
        <v>7890</v>
      </c>
      <c r="M5921" s="1" t="str">
        <f t="shared" ca="1" si="624"/>
        <v/>
      </c>
      <c r="Q5921" s="1">
        <v>5917</v>
      </c>
      <c r="R5921" s="1">
        <f t="shared" ca="1" si="628"/>
        <v>0.15325891633980016</v>
      </c>
      <c r="S5921" s="1">
        <f t="shared" ca="1" si="629"/>
        <v>5102</v>
      </c>
      <c r="T5921" s="1" t="str">
        <f t="shared" ca="1" si="625"/>
        <v/>
      </c>
    </row>
    <row r="5922" spans="1:20" x14ac:dyDescent="0.25">
      <c r="A5922" s="1">
        <v>5918</v>
      </c>
      <c r="B5922" s="1">
        <v>592</v>
      </c>
      <c r="C5922" s="1">
        <v>60</v>
      </c>
      <c r="D5922" s="1" t="s">
        <v>16</v>
      </c>
      <c r="E5922" s="1">
        <v>0</v>
      </c>
      <c r="J5922" s="1">
        <v>5918</v>
      </c>
      <c r="K5922" s="1">
        <f t="shared" ca="1" si="626"/>
        <v>0.85971322865046418</v>
      </c>
      <c r="L5922" s="1">
        <f t="shared" ca="1" si="627"/>
        <v>1422</v>
      </c>
      <c r="M5922" s="1" t="str">
        <f t="shared" ca="1" si="624"/>
        <v/>
      </c>
      <c r="Q5922" s="1">
        <v>5918</v>
      </c>
      <c r="R5922" s="1">
        <f t="shared" ca="1" si="628"/>
        <v>8.2671904185320999E-2</v>
      </c>
      <c r="S5922" s="1">
        <f t="shared" ca="1" si="629"/>
        <v>5523</v>
      </c>
      <c r="T5922" s="1" t="str">
        <f t="shared" ca="1" si="625"/>
        <v/>
      </c>
    </row>
    <row r="5923" spans="1:20" x14ac:dyDescent="0.25">
      <c r="A5923" s="1">
        <v>5919</v>
      </c>
      <c r="B5923" s="1">
        <v>592</v>
      </c>
      <c r="C5923" s="1">
        <v>60</v>
      </c>
      <c r="D5923" s="1" t="s">
        <v>16</v>
      </c>
      <c r="E5923" s="1">
        <v>0</v>
      </c>
      <c r="J5923" s="1">
        <v>5919</v>
      </c>
      <c r="K5923" s="1">
        <f t="shared" ca="1" si="626"/>
        <v>1.0495569481407951E-2</v>
      </c>
      <c r="L5923" s="1">
        <f t="shared" ca="1" si="627"/>
        <v>9905</v>
      </c>
      <c r="M5923" s="1" t="str">
        <f t="shared" ca="1" si="624"/>
        <v/>
      </c>
      <c r="Q5923" s="1">
        <v>5919</v>
      </c>
      <c r="R5923" s="1">
        <f t="shared" ca="1" si="628"/>
        <v>0.72907161572667412</v>
      </c>
      <c r="S5923" s="1">
        <f t="shared" ca="1" si="629"/>
        <v>1586</v>
      </c>
      <c r="T5923" s="1" t="str">
        <f t="shared" ca="1" si="625"/>
        <v/>
      </c>
    </row>
    <row r="5924" spans="1:20" x14ac:dyDescent="0.25">
      <c r="A5924" s="1">
        <v>5920</v>
      </c>
      <c r="B5924" s="1">
        <v>592</v>
      </c>
      <c r="C5924" s="1">
        <v>60</v>
      </c>
      <c r="D5924" s="1" t="s">
        <v>16</v>
      </c>
      <c r="E5924" s="1">
        <v>0</v>
      </c>
      <c r="J5924" s="1">
        <v>5920</v>
      </c>
      <c r="K5924" s="1">
        <f t="shared" ca="1" si="626"/>
        <v>0.73480019544265207</v>
      </c>
      <c r="L5924" s="1">
        <f t="shared" ca="1" si="627"/>
        <v>2685</v>
      </c>
      <c r="M5924" s="1" t="str">
        <f t="shared" ca="1" si="624"/>
        <v/>
      </c>
      <c r="Q5924" s="1">
        <v>5920</v>
      </c>
      <c r="R5924" s="1">
        <f t="shared" ca="1" si="628"/>
        <v>0.44668609183685504</v>
      </c>
      <c r="S5924" s="1">
        <f t="shared" ca="1" si="629"/>
        <v>3303</v>
      </c>
      <c r="T5924" s="1" t="str">
        <f t="shared" ca="1" si="625"/>
        <v/>
      </c>
    </row>
    <row r="5925" spans="1:20" x14ac:dyDescent="0.25">
      <c r="A5925" s="1">
        <v>5921</v>
      </c>
      <c r="B5925" s="1">
        <v>593</v>
      </c>
      <c r="C5925" s="1">
        <v>60</v>
      </c>
      <c r="D5925" s="1" t="s">
        <v>16</v>
      </c>
      <c r="E5925" s="1">
        <v>0</v>
      </c>
      <c r="J5925" s="1">
        <v>5921</v>
      </c>
      <c r="K5925" s="1">
        <f t="shared" ca="1" si="626"/>
        <v>0.90482135537899211</v>
      </c>
      <c r="L5925" s="1">
        <f t="shared" ca="1" si="627"/>
        <v>955</v>
      </c>
      <c r="M5925" s="1" t="str">
        <f t="shared" ca="1" si="624"/>
        <v/>
      </c>
      <c r="Q5925" s="1">
        <v>5921</v>
      </c>
      <c r="R5925" s="1">
        <f t="shared" ca="1" si="628"/>
        <v>0.82007763178529847</v>
      </c>
      <c r="S5925" s="1">
        <f t="shared" ca="1" si="629"/>
        <v>1014</v>
      </c>
      <c r="T5925" s="1" t="str">
        <f t="shared" ca="1" si="625"/>
        <v/>
      </c>
    </row>
    <row r="5926" spans="1:20" x14ac:dyDescent="0.25">
      <c r="A5926" s="1">
        <v>5922</v>
      </c>
      <c r="B5926" s="1">
        <v>593</v>
      </c>
      <c r="C5926" s="1">
        <v>60</v>
      </c>
      <c r="D5926" s="1" t="s">
        <v>16</v>
      </c>
      <c r="E5926" s="1">
        <v>0</v>
      </c>
      <c r="J5926" s="1">
        <v>5922</v>
      </c>
      <c r="K5926" s="1">
        <f t="shared" ca="1" si="626"/>
        <v>0.52472145644598867</v>
      </c>
      <c r="L5926" s="1">
        <f t="shared" ca="1" si="627"/>
        <v>4761</v>
      </c>
      <c r="M5926" s="1" t="str">
        <f t="shared" ca="1" si="624"/>
        <v/>
      </c>
      <c r="Q5926" s="1">
        <v>5922</v>
      </c>
      <c r="R5926" s="1">
        <f t="shared" ca="1" si="628"/>
        <v>0.83033517448084837</v>
      </c>
      <c r="S5926" s="1">
        <f t="shared" ca="1" si="629"/>
        <v>953</v>
      </c>
      <c r="T5926" s="1" t="str">
        <f t="shared" ca="1" si="625"/>
        <v/>
      </c>
    </row>
    <row r="5927" spans="1:20" x14ac:dyDescent="0.25">
      <c r="A5927" s="1">
        <v>5923</v>
      </c>
      <c r="B5927" s="1">
        <v>593</v>
      </c>
      <c r="C5927" s="1">
        <v>60</v>
      </c>
      <c r="D5927" s="1" t="s">
        <v>16</v>
      </c>
      <c r="E5927" s="1">
        <v>0</v>
      </c>
      <c r="J5927" s="1">
        <v>5923</v>
      </c>
      <c r="K5927" s="1">
        <f t="shared" ca="1" si="626"/>
        <v>0.43604275088283972</v>
      </c>
      <c r="L5927" s="1">
        <f t="shared" ca="1" si="627"/>
        <v>5640</v>
      </c>
      <c r="M5927" s="1" t="str">
        <f t="shared" ca="1" si="624"/>
        <v/>
      </c>
      <c r="Q5927" s="1">
        <v>5923</v>
      </c>
      <c r="R5927" s="1">
        <f t="shared" ca="1" si="628"/>
        <v>0.63557499796792793</v>
      </c>
      <c r="S5927" s="1">
        <f t="shared" ca="1" si="629"/>
        <v>2141</v>
      </c>
      <c r="T5927" s="1" t="str">
        <f t="shared" ca="1" si="625"/>
        <v/>
      </c>
    </row>
    <row r="5928" spans="1:20" x14ac:dyDescent="0.25">
      <c r="A5928" s="1">
        <v>5924</v>
      </c>
      <c r="B5928" s="1">
        <v>593</v>
      </c>
      <c r="C5928" s="1">
        <v>60</v>
      </c>
      <c r="D5928" s="1" t="s">
        <v>16</v>
      </c>
      <c r="E5928" s="1">
        <v>0</v>
      </c>
      <c r="J5928" s="1">
        <v>5924</v>
      </c>
      <c r="K5928" s="1">
        <f t="shared" ca="1" si="626"/>
        <v>0.68763199402297626</v>
      </c>
      <c r="L5928" s="1">
        <f t="shared" ca="1" si="627"/>
        <v>3152</v>
      </c>
      <c r="M5928" s="1" t="str">
        <f t="shared" ca="1" si="624"/>
        <v/>
      </c>
      <c r="Q5928" s="1">
        <v>5924</v>
      </c>
      <c r="R5928" s="1">
        <f t="shared" ca="1" si="628"/>
        <v>0.65239872505737284</v>
      </c>
      <c r="S5928" s="1">
        <f t="shared" ca="1" si="629"/>
        <v>2043</v>
      </c>
      <c r="T5928" s="1" t="str">
        <f t="shared" ca="1" si="625"/>
        <v/>
      </c>
    </row>
    <row r="5929" spans="1:20" x14ac:dyDescent="0.25">
      <c r="A5929" s="1">
        <v>5925</v>
      </c>
      <c r="B5929" s="1">
        <v>593</v>
      </c>
      <c r="C5929" s="1">
        <v>60</v>
      </c>
      <c r="D5929" s="1" t="s">
        <v>16</v>
      </c>
      <c r="E5929" s="1">
        <v>0</v>
      </c>
      <c r="J5929" s="1">
        <v>5925</v>
      </c>
      <c r="K5929" s="1">
        <f t="shared" ca="1" si="626"/>
        <v>0.63893280814195219</v>
      </c>
      <c r="L5929" s="1">
        <f t="shared" ca="1" si="627"/>
        <v>3634</v>
      </c>
      <c r="M5929" s="1" t="str">
        <f t="shared" ca="1" si="624"/>
        <v/>
      </c>
      <c r="Q5929" s="1">
        <v>5925</v>
      </c>
      <c r="R5929" s="1">
        <f t="shared" ca="1" si="628"/>
        <v>0.19262112346376692</v>
      </c>
      <c r="S5929" s="1">
        <f t="shared" ca="1" si="629"/>
        <v>4843</v>
      </c>
      <c r="T5929" s="1" t="str">
        <f t="shared" ca="1" si="625"/>
        <v/>
      </c>
    </row>
    <row r="5930" spans="1:20" x14ac:dyDescent="0.25">
      <c r="A5930" s="1">
        <v>5926</v>
      </c>
      <c r="B5930" s="1">
        <v>593</v>
      </c>
      <c r="C5930" s="1">
        <v>60</v>
      </c>
      <c r="D5930" s="1" t="s">
        <v>16</v>
      </c>
      <c r="E5930" s="1">
        <v>0</v>
      </c>
      <c r="J5930" s="1">
        <v>5926</v>
      </c>
      <c r="K5930" s="1">
        <f t="shared" ca="1" si="626"/>
        <v>1.1270682319396763E-2</v>
      </c>
      <c r="L5930" s="1">
        <f t="shared" ca="1" si="627"/>
        <v>9897</v>
      </c>
      <c r="M5930" s="1" t="str">
        <f t="shared" ca="1" si="624"/>
        <v/>
      </c>
      <c r="Q5930" s="1">
        <v>5926</v>
      </c>
      <c r="R5930" s="1">
        <f t="shared" ca="1" si="628"/>
        <v>0.16030682237528104</v>
      </c>
      <c r="S5930" s="1">
        <f t="shared" ca="1" si="629"/>
        <v>5062</v>
      </c>
      <c r="T5930" s="1" t="str">
        <f t="shared" ca="1" si="625"/>
        <v/>
      </c>
    </row>
    <row r="5931" spans="1:20" x14ac:dyDescent="0.25">
      <c r="A5931" s="1">
        <v>5927</v>
      </c>
      <c r="B5931" s="1">
        <v>593</v>
      </c>
      <c r="C5931" s="1">
        <v>60</v>
      </c>
      <c r="D5931" s="1" t="s">
        <v>16</v>
      </c>
      <c r="E5931" s="1">
        <v>0</v>
      </c>
      <c r="J5931" s="1">
        <v>5927</v>
      </c>
      <c r="K5931" s="1">
        <f t="shared" ca="1" si="626"/>
        <v>0.54979698740522431</v>
      </c>
      <c r="L5931" s="1">
        <f t="shared" ca="1" si="627"/>
        <v>4506</v>
      </c>
      <c r="M5931" s="1" t="str">
        <f t="shared" ca="1" si="624"/>
        <v/>
      </c>
      <c r="Q5931" s="1">
        <v>5927</v>
      </c>
      <c r="R5931" s="1">
        <f t="shared" ca="1" si="628"/>
        <v>0.27904332858677361</v>
      </c>
      <c r="S5931" s="1">
        <f t="shared" ca="1" si="629"/>
        <v>4310</v>
      </c>
      <c r="T5931" s="1" t="str">
        <f t="shared" ca="1" si="625"/>
        <v/>
      </c>
    </row>
    <row r="5932" spans="1:20" x14ac:dyDescent="0.25">
      <c r="A5932" s="1">
        <v>5928</v>
      </c>
      <c r="B5932" s="1">
        <v>593</v>
      </c>
      <c r="C5932" s="1">
        <v>60</v>
      </c>
      <c r="D5932" s="1" t="s">
        <v>16</v>
      </c>
      <c r="E5932" s="1">
        <v>0</v>
      </c>
      <c r="J5932" s="1">
        <v>5928</v>
      </c>
      <c r="K5932" s="1">
        <f t="shared" ca="1" si="626"/>
        <v>0.28355069888936812</v>
      </c>
      <c r="L5932" s="1">
        <f t="shared" ca="1" si="627"/>
        <v>7104</v>
      </c>
      <c r="M5932" s="1" t="str">
        <f t="shared" ca="1" si="624"/>
        <v/>
      </c>
      <c r="Q5932" s="1">
        <v>5928</v>
      </c>
      <c r="R5932" s="1">
        <f t="shared" ca="1" si="628"/>
        <v>1.9053479839323706E-2</v>
      </c>
      <c r="S5932" s="1">
        <f t="shared" ca="1" si="629"/>
        <v>5896</v>
      </c>
      <c r="T5932" s="1" t="str">
        <f t="shared" ca="1" si="625"/>
        <v/>
      </c>
    </row>
    <row r="5933" spans="1:20" x14ac:dyDescent="0.25">
      <c r="A5933" s="1">
        <v>5929</v>
      </c>
      <c r="B5933" s="1">
        <v>593</v>
      </c>
      <c r="C5933" s="1">
        <v>60</v>
      </c>
      <c r="D5933" s="1" t="s">
        <v>16</v>
      </c>
      <c r="E5933" s="1">
        <v>0</v>
      </c>
      <c r="J5933" s="1">
        <v>5929</v>
      </c>
      <c r="K5933" s="1">
        <f t="shared" ca="1" si="626"/>
        <v>0.58881844612121881</v>
      </c>
      <c r="L5933" s="1">
        <f t="shared" ca="1" si="627"/>
        <v>4122</v>
      </c>
      <c r="M5933" s="1" t="str">
        <f t="shared" ca="1" si="624"/>
        <v/>
      </c>
      <c r="Q5933" s="1">
        <v>5929</v>
      </c>
      <c r="R5933" s="1">
        <f t="shared" ca="1" si="628"/>
        <v>2.5687793637415912E-2</v>
      </c>
      <c r="S5933" s="1">
        <f t="shared" ca="1" si="629"/>
        <v>5846</v>
      </c>
      <c r="T5933" s="1" t="str">
        <f t="shared" ca="1" si="625"/>
        <v/>
      </c>
    </row>
    <row r="5934" spans="1:20" x14ac:dyDescent="0.25">
      <c r="A5934" s="1">
        <v>5930</v>
      </c>
      <c r="B5934" s="1">
        <v>593</v>
      </c>
      <c r="C5934" s="1">
        <v>60</v>
      </c>
      <c r="D5934" s="1" t="s">
        <v>16</v>
      </c>
      <c r="E5934" s="1">
        <v>0</v>
      </c>
      <c r="J5934" s="1">
        <v>5930</v>
      </c>
      <c r="K5934" s="1">
        <f t="shared" ca="1" si="626"/>
        <v>0.20826840003203917</v>
      </c>
      <c r="L5934" s="1">
        <f t="shared" ca="1" si="627"/>
        <v>7898</v>
      </c>
      <c r="M5934" s="1" t="str">
        <f t="shared" ca="1" si="624"/>
        <v/>
      </c>
      <c r="Q5934" s="1">
        <v>5930</v>
      </c>
      <c r="R5934" s="1">
        <f t="shared" ca="1" si="628"/>
        <v>0.74563196867947534</v>
      </c>
      <c r="S5934" s="1">
        <f t="shared" ca="1" si="629"/>
        <v>1464</v>
      </c>
      <c r="T5934" s="1" t="str">
        <f t="shared" ca="1" si="625"/>
        <v/>
      </c>
    </row>
    <row r="5935" spans="1:20" x14ac:dyDescent="0.25">
      <c r="A5935" s="1">
        <v>5931</v>
      </c>
      <c r="B5935" s="1">
        <v>594</v>
      </c>
      <c r="C5935" s="1">
        <v>60</v>
      </c>
      <c r="D5935" s="1" t="s">
        <v>16</v>
      </c>
      <c r="E5935" s="1">
        <v>0</v>
      </c>
      <c r="J5935" s="1">
        <v>5931</v>
      </c>
      <c r="K5935" s="1">
        <f t="shared" ca="1" si="626"/>
        <v>0.42060164884496642</v>
      </c>
      <c r="L5935" s="1">
        <f t="shared" ca="1" si="627"/>
        <v>5799</v>
      </c>
      <c r="M5935" s="1" t="str">
        <f t="shared" ca="1" si="624"/>
        <v/>
      </c>
      <c r="Q5935" s="1">
        <v>5931</v>
      </c>
      <c r="R5935" s="1">
        <f t="shared" ca="1" si="628"/>
        <v>0.44109905419343709</v>
      </c>
      <c r="S5935" s="1">
        <f t="shared" ca="1" si="629"/>
        <v>3337</v>
      </c>
      <c r="T5935" s="1" t="str">
        <f t="shared" ca="1" si="625"/>
        <v/>
      </c>
    </row>
    <row r="5936" spans="1:20" x14ac:dyDescent="0.25">
      <c r="A5936" s="1">
        <v>5932</v>
      </c>
      <c r="B5936" s="1">
        <v>594</v>
      </c>
      <c r="C5936" s="1">
        <v>60</v>
      </c>
      <c r="D5936" s="1" t="s">
        <v>16</v>
      </c>
      <c r="E5936" s="1">
        <v>0</v>
      </c>
      <c r="J5936" s="1">
        <v>5932</v>
      </c>
      <c r="K5936" s="1">
        <f t="shared" ca="1" si="626"/>
        <v>9.865104214423126E-2</v>
      </c>
      <c r="L5936" s="1">
        <f t="shared" ca="1" si="627"/>
        <v>9003</v>
      </c>
      <c r="M5936" s="1" t="str">
        <f t="shared" ca="1" si="624"/>
        <v/>
      </c>
      <c r="Q5936" s="1">
        <v>5932</v>
      </c>
      <c r="R5936" s="1">
        <f t="shared" ca="1" si="628"/>
        <v>0.31022440394720474</v>
      </c>
      <c r="S5936" s="1">
        <f t="shared" ca="1" si="629"/>
        <v>4141</v>
      </c>
      <c r="T5936" s="1" t="str">
        <f t="shared" ca="1" si="625"/>
        <v/>
      </c>
    </row>
    <row r="5937" spans="1:20" x14ac:dyDescent="0.25">
      <c r="A5937" s="1">
        <v>5933</v>
      </c>
      <c r="B5937" s="1">
        <v>594</v>
      </c>
      <c r="C5937" s="1">
        <v>60</v>
      </c>
      <c r="D5937" s="1" t="s">
        <v>16</v>
      </c>
      <c r="E5937" s="1">
        <v>0</v>
      </c>
      <c r="J5937" s="1">
        <v>5933</v>
      </c>
      <c r="K5937" s="1">
        <f t="shared" ca="1" si="626"/>
        <v>0.64575843318938819</v>
      </c>
      <c r="L5937" s="1">
        <f t="shared" ca="1" si="627"/>
        <v>3560</v>
      </c>
      <c r="M5937" s="1" t="str">
        <f t="shared" ca="1" si="624"/>
        <v/>
      </c>
      <c r="Q5937" s="1">
        <v>5933</v>
      </c>
      <c r="R5937" s="1">
        <f t="shared" ca="1" si="628"/>
        <v>0.62246039316464774</v>
      </c>
      <c r="S5937" s="1">
        <f t="shared" ca="1" si="629"/>
        <v>2218</v>
      </c>
      <c r="T5937" s="1" t="str">
        <f t="shared" ca="1" si="625"/>
        <v/>
      </c>
    </row>
    <row r="5938" spans="1:20" x14ac:dyDescent="0.25">
      <c r="A5938" s="1">
        <v>5934</v>
      </c>
      <c r="B5938" s="1">
        <v>594</v>
      </c>
      <c r="C5938" s="1">
        <v>60</v>
      </c>
      <c r="D5938" s="1" t="s">
        <v>16</v>
      </c>
      <c r="E5938" s="1">
        <v>0</v>
      </c>
      <c r="J5938" s="1">
        <v>5934</v>
      </c>
      <c r="K5938" s="1">
        <f t="shared" ca="1" si="626"/>
        <v>0.86960128032282191</v>
      </c>
      <c r="L5938" s="1">
        <f t="shared" ca="1" si="627"/>
        <v>1321</v>
      </c>
      <c r="M5938" s="1" t="str">
        <f t="shared" ca="1" si="624"/>
        <v/>
      </c>
      <c r="Q5938" s="1">
        <v>5934</v>
      </c>
      <c r="R5938" s="1">
        <f t="shared" ca="1" si="628"/>
        <v>2.0110961976028907E-2</v>
      </c>
      <c r="S5938" s="1">
        <f t="shared" ca="1" si="629"/>
        <v>5884</v>
      </c>
      <c r="T5938" s="1" t="str">
        <f t="shared" ca="1" si="625"/>
        <v/>
      </c>
    </row>
    <row r="5939" spans="1:20" x14ac:dyDescent="0.25">
      <c r="A5939" s="1">
        <v>5935</v>
      </c>
      <c r="B5939" s="1">
        <v>594</v>
      </c>
      <c r="C5939" s="1">
        <v>60</v>
      </c>
      <c r="D5939" s="1" t="s">
        <v>16</v>
      </c>
      <c r="E5939" s="1">
        <v>0</v>
      </c>
      <c r="J5939" s="1">
        <v>5935</v>
      </c>
      <c r="K5939" s="1">
        <f t="shared" ca="1" si="626"/>
        <v>6.0345250039400167E-2</v>
      </c>
      <c r="L5939" s="1">
        <f t="shared" ca="1" si="627"/>
        <v>9361</v>
      </c>
      <c r="M5939" s="1" t="str">
        <f t="shared" ca="1" si="624"/>
        <v/>
      </c>
      <c r="Q5939" s="1">
        <v>5935</v>
      </c>
      <c r="R5939" s="1">
        <f t="shared" ca="1" si="628"/>
        <v>3.6504525618279549E-2</v>
      </c>
      <c r="S5939" s="1">
        <f t="shared" ca="1" si="629"/>
        <v>5778</v>
      </c>
      <c r="T5939" s="1" t="str">
        <f t="shared" ca="1" si="625"/>
        <v/>
      </c>
    </row>
    <row r="5940" spans="1:20" x14ac:dyDescent="0.25">
      <c r="A5940" s="1">
        <v>5936</v>
      </c>
      <c r="B5940" s="1">
        <v>594</v>
      </c>
      <c r="C5940" s="1">
        <v>60</v>
      </c>
      <c r="D5940" s="1" t="s">
        <v>16</v>
      </c>
      <c r="E5940" s="1">
        <v>0</v>
      </c>
      <c r="J5940" s="1">
        <v>5936</v>
      </c>
      <c r="K5940" s="1">
        <f t="shared" ca="1" si="626"/>
        <v>0.30798211302431344</v>
      </c>
      <c r="L5940" s="1">
        <f t="shared" ca="1" si="627"/>
        <v>6870</v>
      </c>
      <c r="M5940" s="1" t="str">
        <f t="shared" ca="1" si="624"/>
        <v/>
      </c>
      <c r="Q5940" s="1">
        <v>5936</v>
      </c>
      <c r="R5940" s="1">
        <f t="shared" ca="1" si="628"/>
        <v>0.16197620060335516</v>
      </c>
      <c r="S5940" s="1">
        <f t="shared" ca="1" si="629"/>
        <v>5046</v>
      </c>
      <c r="T5940" s="1" t="str">
        <f t="shared" ca="1" si="625"/>
        <v/>
      </c>
    </row>
    <row r="5941" spans="1:20" x14ac:dyDescent="0.25">
      <c r="A5941" s="1">
        <v>5937</v>
      </c>
      <c r="B5941" s="1">
        <v>594</v>
      </c>
      <c r="C5941" s="1">
        <v>60</v>
      </c>
      <c r="D5941" s="1" t="s">
        <v>16</v>
      </c>
      <c r="E5941" s="1">
        <v>0</v>
      </c>
      <c r="J5941" s="1">
        <v>5937</v>
      </c>
      <c r="K5941" s="1">
        <f t="shared" ca="1" si="626"/>
        <v>0.81547455708071792</v>
      </c>
      <c r="L5941" s="1">
        <f t="shared" ca="1" si="627"/>
        <v>1875</v>
      </c>
      <c r="M5941" s="1" t="str">
        <f t="shared" ca="1" si="624"/>
        <v/>
      </c>
      <c r="Q5941" s="1">
        <v>5937</v>
      </c>
      <c r="R5941" s="1">
        <f t="shared" ca="1" si="628"/>
        <v>0.67559072529150765</v>
      </c>
      <c r="S5941" s="1">
        <f t="shared" ca="1" si="629"/>
        <v>1889</v>
      </c>
      <c r="T5941" s="1" t="str">
        <f t="shared" ca="1" si="625"/>
        <v/>
      </c>
    </row>
    <row r="5942" spans="1:20" x14ac:dyDescent="0.25">
      <c r="A5942" s="1">
        <v>5938</v>
      </c>
      <c r="B5942" s="1">
        <v>594</v>
      </c>
      <c r="C5942" s="1">
        <v>60</v>
      </c>
      <c r="D5942" s="1" t="s">
        <v>16</v>
      </c>
      <c r="E5942" s="1">
        <v>0</v>
      </c>
      <c r="J5942" s="1">
        <v>5938</v>
      </c>
      <c r="K5942" s="1">
        <f t="shared" ca="1" si="626"/>
        <v>0.2828299087022923</v>
      </c>
      <c r="L5942" s="1">
        <f t="shared" ca="1" si="627"/>
        <v>7113</v>
      </c>
      <c r="M5942" s="1" t="str">
        <f t="shared" ca="1" si="624"/>
        <v/>
      </c>
      <c r="Q5942" s="1">
        <v>5938</v>
      </c>
      <c r="R5942" s="1">
        <f t="shared" ca="1" si="628"/>
        <v>2.2757332957811349E-2</v>
      </c>
      <c r="S5942" s="1">
        <f t="shared" ca="1" si="629"/>
        <v>5863</v>
      </c>
      <c r="T5942" s="1" t="str">
        <f t="shared" ca="1" si="625"/>
        <v/>
      </c>
    </row>
    <row r="5943" spans="1:20" x14ac:dyDescent="0.25">
      <c r="A5943" s="1">
        <v>5939</v>
      </c>
      <c r="B5943" s="1">
        <v>594</v>
      </c>
      <c r="C5943" s="1">
        <v>60</v>
      </c>
      <c r="D5943" s="1" t="s">
        <v>16</v>
      </c>
      <c r="E5943" s="1">
        <v>0</v>
      </c>
      <c r="J5943" s="1">
        <v>5939</v>
      </c>
      <c r="K5943" s="1">
        <f t="shared" ca="1" si="626"/>
        <v>0.91826298111363958</v>
      </c>
      <c r="L5943" s="1">
        <f t="shared" ca="1" si="627"/>
        <v>843</v>
      </c>
      <c r="M5943" s="1" t="str">
        <f t="shared" ca="1" si="624"/>
        <v/>
      </c>
      <c r="Q5943" s="1">
        <v>5939</v>
      </c>
      <c r="R5943" s="1">
        <f t="shared" ca="1" si="628"/>
        <v>0.34156713557178986</v>
      </c>
      <c r="S5943" s="1">
        <f t="shared" ca="1" si="629"/>
        <v>3945</v>
      </c>
      <c r="T5943" s="1" t="str">
        <f t="shared" ca="1" si="625"/>
        <v/>
      </c>
    </row>
    <row r="5944" spans="1:20" x14ac:dyDescent="0.25">
      <c r="A5944" s="1">
        <v>5940</v>
      </c>
      <c r="B5944" s="1">
        <v>594</v>
      </c>
      <c r="C5944" s="1">
        <v>60</v>
      </c>
      <c r="D5944" s="1" t="s">
        <v>16</v>
      </c>
      <c r="E5944" s="1">
        <v>0</v>
      </c>
      <c r="J5944" s="1">
        <v>5940</v>
      </c>
      <c r="K5944" s="1">
        <f t="shared" ca="1" si="626"/>
        <v>3.7163950168277893E-2</v>
      </c>
      <c r="L5944" s="1">
        <f t="shared" ca="1" si="627"/>
        <v>9607</v>
      </c>
      <c r="M5944" s="1" t="str">
        <f t="shared" ca="1" si="624"/>
        <v/>
      </c>
      <c r="Q5944" s="1">
        <v>5940</v>
      </c>
      <c r="R5944" s="1">
        <f t="shared" ca="1" si="628"/>
        <v>0.58646434811032488</v>
      </c>
      <c r="S5944" s="1">
        <f t="shared" ca="1" si="629"/>
        <v>2417</v>
      </c>
      <c r="T5944" s="1" t="str">
        <f t="shared" ca="1" si="625"/>
        <v/>
      </c>
    </row>
    <row r="5945" spans="1:20" x14ac:dyDescent="0.25">
      <c r="A5945" s="1">
        <v>5941</v>
      </c>
      <c r="B5945" s="1">
        <v>595</v>
      </c>
      <c r="C5945" s="1">
        <v>60</v>
      </c>
      <c r="D5945" s="1" t="s">
        <v>16</v>
      </c>
      <c r="E5945" s="1">
        <v>0</v>
      </c>
      <c r="J5945" s="1">
        <v>5941</v>
      </c>
      <c r="K5945" s="1">
        <f t="shared" ca="1" si="626"/>
        <v>0.63172691890249422</v>
      </c>
      <c r="L5945" s="1">
        <f t="shared" ca="1" si="627"/>
        <v>3717</v>
      </c>
      <c r="M5945" s="1" t="str">
        <f t="shared" ca="1" si="624"/>
        <v/>
      </c>
      <c r="Q5945" s="1">
        <v>5941</v>
      </c>
      <c r="R5945" s="1">
        <f t="shared" ca="1" si="628"/>
        <v>0.28380477345441646</v>
      </c>
      <c r="S5945" s="1">
        <f t="shared" ca="1" si="629"/>
        <v>4285</v>
      </c>
      <c r="T5945" s="1" t="str">
        <f t="shared" ca="1" si="625"/>
        <v/>
      </c>
    </row>
    <row r="5946" spans="1:20" x14ac:dyDescent="0.25">
      <c r="A5946" s="1">
        <v>5942</v>
      </c>
      <c r="B5946" s="1">
        <v>595</v>
      </c>
      <c r="C5946" s="1">
        <v>60</v>
      </c>
      <c r="D5946" s="1" t="s">
        <v>16</v>
      </c>
      <c r="E5946" s="1">
        <v>0</v>
      </c>
      <c r="J5946" s="1">
        <v>5942</v>
      </c>
      <c r="K5946" s="1">
        <f t="shared" ca="1" si="626"/>
        <v>0.65755730495495068</v>
      </c>
      <c r="L5946" s="1">
        <f t="shared" ca="1" si="627"/>
        <v>3449</v>
      </c>
      <c r="M5946" s="1" t="str">
        <f t="shared" ca="1" si="624"/>
        <v/>
      </c>
      <c r="Q5946" s="1">
        <v>5942</v>
      </c>
      <c r="R5946" s="1">
        <f t="shared" ca="1" si="628"/>
        <v>0.83306099456031557</v>
      </c>
      <c r="S5946" s="1">
        <f t="shared" ca="1" si="629"/>
        <v>936</v>
      </c>
      <c r="T5946" s="1" t="str">
        <f t="shared" ca="1" si="625"/>
        <v/>
      </c>
    </row>
    <row r="5947" spans="1:20" x14ac:dyDescent="0.25">
      <c r="A5947" s="1">
        <v>5943</v>
      </c>
      <c r="B5947" s="1">
        <v>595</v>
      </c>
      <c r="C5947" s="1">
        <v>60</v>
      </c>
      <c r="D5947" s="1" t="s">
        <v>16</v>
      </c>
      <c r="E5947" s="1">
        <v>0</v>
      </c>
      <c r="J5947" s="1">
        <v>5943</v>
      </c>
      <c r="K5947" s="1">
        <f t="shared" ca="1" si="626"/>
        <v>0.66229587118788491</v>
      </c>
      <c r="L5947" s="1">
        <f t="shared" ca="1" si="627"/>
        <v>3412</v>
      </c>
      <c r="M5947" s="1" t="str">
        <f t="shared" ca="1" si="624"/>
        <v/>
      </c>
      <c r="Q5947" s="1">
        <v>5943</v>
      </c>
      <c r="R5947" s="1">
        <f t="shared" ca="1" si="628"/>
        <v>0.28934863985990644</v>
      </c>
      <c r="S5947" s="1">
        <f t="shared" ca="1" si="629"/>
        <v>4260</v>
      </c>
      <c r="T5947" s="1" t="str">
        <f t="shared" ca="1" si="625"/>
        <v/>
      </c>
    </row>
    <row r="5948" spans="1:20" x14ac:dyDescent="0.25">
      <c r="A5948" s="1">
        <v>5944</v>
      </c>
      <c r="B5948" s="1">
        <v>595</v>
      </c>
      <c r="C5948" s="1">
        <v>60</v>
      </c>
      <c r="D5948" s="1" t="s">
        <v>16</v>
      </c>
      <c r="E5948" s="1">
        <v>0</v>
      </c>
      <c r="J5948" s="1">
        <v>5944</v>
      </c>
      <c r="K5948" s="1">
        <f t="shared" ca="1" si="626"/>
        <v>0.23085702433481781</v>
      </c>
      <c r="L5948" s="1">
        <f t="shared" ca="1" si="627"/>
        <v>7659</v>
      </c>
      <c r="M5948" s="1" t="str">
        <f t="shared" ca="1" si="624"/>
        <v/>
      </c>
      <c r="Q5948" s="1">
        <v>5944</v>
      </c>
      <c r="R5948" s="1">
        <f t="shared" ca="1" si="628"/>
        <v>0.5718335823181282</v>
      </c>
      <c r="S5948" s="1">
        <f t="shared" ca="1" si="629"/>
        <v>2521</v>
      </c>
      <c r="T5948" s="1" t="str">
        <f t="shared" ca="1" si="625"/>
        <v/>
      </c>
    </row>
    <row r="5949" spans="1:20" x14ac:dyDescent="0.25">
      <c r="A5949" s="1">
        <v>5945</v>
      </c>
      <c r="B5949" s="1">
        <v>595</v>
      </c>
      <c r="C5949" s="1">
        <v>60</v>
      </c>
      <c r="D5949" s="1" t="s">
        <v>16</v>
      </c>
      <c r="E5949" s="1">
        <v>0</v>
      </c>
      <c r="J5949" s="1">
        <v>5945</v>
      </c>
      <c r="K5949" s="1">
        <f t="shared" ca="1" si="626"/>
        <v>0.47651901132419527</v>
      </c>
      <c r="L5949" s="1">
        <f t="shared" ca="1" si="627"/>
        <v>5229</v>
      </c>
      <c r="M5949" s="1" t="str">
        <f t="shared" ca="1" si="624"/>
        <v/>
      </c>
      <c r="Q5949" s="1">
        <v>5945</v>
      </c>
      <c r="R5949" s="1">
        <f t="shared" ca="1" si="628"/>
        <v>0.51223081869264153</v>
      </c>
      <c r="S5949" s="1">
        <f t="shared" ca="1" si="629"/>
        <v>2891</v>
      </c>
      <c r="T5949" s="1" t="str">
        <f t="shared" ca="1" si="625"/>
        <v/>
      </c>
    </row>
    <row r="5950" spans="1:20" x14ac:dyDescent="0.25">
      <c r="A5950" s="1">
        <v>5946</v>
      </c>
      <c r="B5950" s="1">
        <v>595</v>
      </c>
      <c r="C5950" s="1">
        <v>60</v>
      </c>
      <c r="D5950" s="1" t="s">
        <v>16</v>
      </c>
      <c r="E5950" s="1">
        <v>0</v>
      </c>
      <c r="J5950" s="1">
        <v>5946</v>
      </c>
      <c r="K5950" s="1">
        <f t="shared" ca="1" si="626"/>
        <v>0.83992033363229079</v>
      </c>
      <c r="L5950" s="1">
        <f t="shared" ca="1" si="627"/>
        <v>1628</v>
      </c>
      <c r="M5950" s="1" t="str">
        <f t="shared" ca="1" si="624"/>
        <v/>
      </c>
      <c r="Q5950" s="1">
        <v>5946</v>
      </c>
      <c r="R5950" s="1">
        <f t="shared" ca="1" si="628"/>
        <v>6.1898462093965878E-2</v>
      </c>
      <c r="S5950" s="1">
        <f t="shared" ca="1" si="629"/>
        <v>5638</v>
      </c>
      <c r="T5950" s="1" t="str">
        <f t="shared" ca="1" si="625"/>
        <v/>
      </c>
    </row>
    <row r="5951" spans="1:20" x14ac:dyDescent="0.25">
      <c r="A5951" s="1">
        <v>5947</v>
      </c>
      <c r="B5951" s="1">
        <v>595</v>
      </c>
      <c r="C5951" s="1">
        <v>60</v>
      </c>
      <c r="D5951" s="1" t="s">
        <v>16</v>
      </c>
      <c r="E5951" s="1">
        <v>0</v>
      </c>
      <c r="J5951" s="1">
        <v>5947</v>
      </c>
      <c r="K5951" s="1">
        <f t="shared" ca="1" si="626"/>
        <v>0.24942916964353357</v>
      </c>
      <c r="L5951" s="1">
        <f t="shared" ca="1" si="627"/>
        <v>7450</v>
      </c>
      <c r="M5951" s="1" t="str">
        <f t="shared" ca="1" si="624"/>
        <v/>
      </c>
      <c r="Q5951" s="1">
        <v>5947</v>
      </c>
      <c r="R5951" s="1">
        <f t="shared" ca="1" si="628"/>
        <v>0.5741694507359254</v>
      </c>
      <c r="S5951" s="1">
        <f t="shared" ca="1" si="629"/>
        <v>2507</v>
      </c>
      <c r="T5951" s="1" t="str">
        <f t="shared" ca="1" si="625"/>
        <v/>
      </c>
    </row>
    <row r="5952" spans="1:20" x14ac:dyDescent="0.25">
      <c r="A5952" s="1">
        <v>5948</v>
      </c>
      <c r="B5952" s="1">
        <v>595</v>
      </c>
      <c r="C5952" s="1">
        <v>60</v>
      </c>
      <c r="D5952" s="1" t="s">
        <v>16</v>
      </c>
      <c r="E5952" s="1">
        <v>0</v>
      </c>
      <c r="J5952" s="1">
        <v>5948</v>
      </c>
      <c r="K5952" s="1">
        <f t="shared" ca="1" si="626"/>
        <v>0.74419726719274859</v>
      </c>
      <c r="L5952" s="1">
        <f t="shared" ca="1" si="627"/>
        <v>2592</v>
      </c>
      <c r="M5952" s="1" t="str">
        <f t="shared" ca="1" si="624"/>
        <v/>
      </c>
      <c r="Q5952" s="1">
        <v>5948</v>
      </c>
      <c r="R5952" s="1">
        <f t="shared" ca="1" si="628"/>
        <v>0.42789103374212933</v>
      </c>
      <c r="S5952" s="1">
        <f t="shared" ca="1" si="629"/>
        <v>3422</v>
      </c>
      <c r="T5952" s="1" t="str">
        <f t="shared" ca="1" si="625"/>
        <v/>
      </c>
    </row>
    <row r="5953" spans="1:20" x14ac:dyDescent="0.25">
      <c r="A5953" s="1">
        <v>5949</v>
      </c>
      <c r="B5953" s="1">
        <v>595</v>
      </c>
      <c r="C5953" s="1">
        <v>60</v>
      </c>
      <c r="D5953" s="1" t="s">
        <v>16</v>
      </c>
      <c r="E5953" s="1">
        <v>0</v>
      </c>
      <c r="J5953" s="1">
        <v>5949</v>
      </c>
      <c r="K5953" s="1">
        <f t="shared" ca="1" si="626"/>
        <v>0.9566990068503689</v>
      </c>
      <c r="L5953" s="1">
        <f t="shared" ca="1" si="627"/>
        <v>472</v>
      </c>
      <c r="M5953" s="1" t="str">
        <f t="shared" ca="1" si="624"/>
        <v/>
      </c>
      <c r="Q5953" s="1">
        <v>5949</v>
      </c>
      <c r="R5953" s="1">
        <f t="shared" ca="1" si="628"/>
        <v>0.36077898170694578</v>
      </c>
      <c r="S5953" s="1">
        <f t="shared" ca="1" si="629"/>
        <v>3831</v>
      </c>
      <c r="T5953" s="1" t="str">
        <f t="shared" ca="1" si="625"/>
        <v/>
      </c>
    </row>
    <row r="5954" spans="1:20" x14ac:dyDescent="0.25">
      <c r="A5954" s="1">
        <v>5950</v>
      </c>
      <c r="B5954" s="1">
        <v>595</v>
      </c>
      <c r="C5954" s="1">
        <v>60</v>
      </c>
      <c r="D5954" s="1" t="s">
        <v>16</v>
      </c>
      <c r="E5954" s="1">
        <v>0</v>
      </c>
      <c r="J5954" s="1">
        <v>5950</v>
      </c>
      <c r="K5954" s="1">
        <f t="shared" ca="1" si="626"/>
        <v>0.67935215665651427</v>
      </c>
      <c r="L5954" s="1">
        <f t="shared" ca="1" si="627"/>
        <v>3234</v>
      </c>
      <c r="M5954" s="1" t="str">
        <f t="shared" ca="1" si="624"/>
        <v/>
      </c>
      <c r="Q5954" s="1">
        <v>5950</v>
      </c>
      <c r="R5954" s="1">
        <f t="shared" ca="1" si="628"/>
        <v>0.38869179069665261</v>
      </c>
      <c r="S5954" s="1">
        <f t="shared" ca="1" si="629"/>
        <v>3654</v>
      </c>
      <c r="T5954" s="1" t="str">
        <f t="shared" ca="1" si="625"/>
        <v/>
      </c>
    </row>
    <row r="5955" spans="1:20" x14ac:dyDescent="0.25">
      <c r="A5955" s="1">
        <v>5951</v>
      </c>
      <c r="B5955" s="1">
        <v>596</v>
      </c>
      <c r="C5955" s="1">
        <v>60</v>
      </c>
      <c r="D5955" s="1" t="s">
        <v>16</v>
      </c>
      <c r="E5955" s="1">
        <v>0</v>
      </c>
      <c r="J5955" s="1">
        <v>5951</v>
      </c>
      <c r="K5955" s="1">
        <f t="shared" ca="1" si="626"/>
        <v>0.42169250518076917</v>
      </c>
      <c r="L5955" s="1">
        <f t="shared" ca="1" si="627"/>
        <v>5786</v>
      </c>
      <c r="M5955" s="1" t="str">
        <f t="shared" ca="1" si="624"/>
        <v/>
      </c>
      <c r="Q5955" s="1">
        <v>5951</v>
      </c>
      <c r="R5955" s="1">
        <f t="shared" ca="1" si="628"/>
        <v>0.38651905829418365</v>
      </c>
      <c r="S5955" s="1">
        <f t="shared" ca="1" si="629"/>
        <v>3670</v>
      </c>
      <c r="T5955" s="1" t="str">
        <f t="shared" ca="1" si="625"/>
        <v/>
      </c>
    </row>
    <row r="5956" spans="1:20" x14ac:dyDescent="0.25">
      <c r="A5956" s="1">
        <v>5952</v>
      </c>
      <c r="B5956" s="1">
        <v>596</v>
      </c>
      <c r="C5956" s="1">
        <v>60</v>
      </c>
      <c r="D5956" s="1" t="s">
        <v>16</v>
      </c>
      <c r="E5956" s="1">
        <v>0</v>
      </c>
      <c r="J5956" s="1">
        <v>5952</v>
      </c>
      <c r="K5956" s="1">
        <f t="shared" ca="1" si="626"/>
        <v>0.39928217572826152</v>
      </c>
      <c r="L5956" s="1">
        <f t="shared" ca="1" si="627"/>
        <v>5997</v>
      </c>
      <c r="M5956" s="1" t="str">
        <f t="shared" ca="1" si="624"/>
        <v/>
      </c>
      <c r="Q5956" s="1">
        <v>5952</v>
      </c>
      <c r="R5956" s="1">
        <f t="shared" ca="1" si="628"/>
        <v>0.56189704853080669</v>
      </c>
      <c r="S5956" s="1">
        <f t="shared" ca="1" si="629"/>
        <v>2581</v>
      </c>
      <c r="T5956" s="1" t="str">
        <f t="shared" ca="1" si="625"/>
        <v/>
      </c>
    </row>
    <row r="5957" spans="1:20" x14ac:dyDescent="0.25">
      <c r="A5957" s="1">
        <v>5953</v>
      </c>
      <c r="B5957" s="1">
        <v>596</v>
      </c>
      <c r="C5957" s="1">
        <v>60</v>
      </c>
      <c r="D5957" s="1" t="s">
        <v>16</v>
      </c>
      <c r="E5957" s="1">
        <v>0</v>
      </c>
      <c r="J5957" s="1">
        <v>5953</v>
      </c>
      <c r="K5957" s="1">
        <f t="shared" ca="1" si="626"/>
        <v>0.43785658618941281</v>
      </c>
      <c r="L5957" s="1">
        <f t="shared" ca="1" si="627"/>
        <v>5626</v>
      </c>
      <c r="M5957" s="1" t="str">
        <f t="shared" ref="M5957:M6020" ca="1" si="630">IF(L5957&lt;=$K$3,VLOOKUP(J5957,$A$5:$E$10004,5),"")</f>
        <v/>
      </c>
      <c r="Q5957" s="1">
        <v>5953</v>
      </c>
      <c r="R5957" s="1">
        <f t="shared" ca="1" si="628"/>
        <v>0.50625876594427555</v>
      </c>
      <c r="S5957" s="1">
        <f t="shared" ca="1" si="629"/>
        <v>2939</v>
      </c>
      <c r="T5957" s="1" t="str">
        <f t="shared" ref="T5957:T6004" ca="1" si="631">IF(S5957&lt;=$R$3*$H$10,VLOOKUP(Q5957,$A$5:$E$10004,5),"")</f>
        <v/>
      </c>
    </row>
    <row r="5958" spans="1:20" x14ac:dyDescent="0.25">
      <c r="A5958" s="1">
        <v>5954</v>
      </c>
      <c r="B5958" s="1">
        <v>596</v>
      </c>
      <c r="C5958" s="1">
        <v>60</v>
      </c>
      <c r="D5958" s="1" t="s">
        <v>16</v>
      </c>
      <c r="E5958" s="1">
        <v>0</v>
      </c>
      <c r="J5958" s="1">
        <v>5954</v>
      </c>
      <c r="K5958" s="1">
        <f t="shared" ref="K5958:K6021" ca="1" si="632">RAND()</f>
        <v>0.24605473560136604</v>
      </c>
      <c r="L5958" s="1">
        <f t="shared" ref="L5958:L6021" ca="1" si="633">_xlfn.RANK.EQ(K5958,$K$5:$K$10004)</f>
        <v>7491</v>
      </c>
      <c r="M5958" s="1" t="str">
        <f t="shared" ca="1" si="630"/>
        <v/>
      </c>
      <c r="Q5958" s="1">
        <v>5954</v>
      </c>
      <c r="R5958" s="1">
        <f t="shared" ref="R5958:R6021" ca="1" si="634">RAND()</f>
        <v>0.83083616781011105</v>
      </c>
      <c r="S5958" s="1">
        <f t="shared" ref="S5958:S6004" ca="1" si="635">_xlfn.RANK.EQ(R5958,$R$5:$R$6004)</f>
        <v>949</v>
      </c>
      <c r="T5958" s="1" t="str">
        <f t="shared" ca="1" si="631"/>
        <v/>
      </c>
    </row>
    <row r="5959" spans="1:20" x14ac:dyDescent="0.25">
      <c r="A5959" s="1">
        <v>5955</v>
      </c>
      <c r="B5959" s="1">
        <v>596</v>
      </c>
      <c r="C5959" s="1">
        <v>60</v>
      </c>
      <c r="D5959" s="1" t="s">
        <v>16</v>
      </c>
      <c r="E5959" s="1">
        <v>0</v>
      </c>
      <c r="J5959" s="1">
        <v>5955</v>
      </c>
      <c r="K5959" s="1">
        <f t="shared" ca="1" si="632"/>
        <v>0.19857281079218647</v>
      </c>
      <c r="L5959" s="1">
        <f t="shared" ca="1" si="633"/>
        <v>8007</v>
      </c>
      <c r="M5959" s="1" t="str">
        <f t="shared" ca="1" si="630"/>
        <v/>
      </c>
      <c r="Q5959" s="1">
        <v>5955</v>
      </c>
      <c r="R5959" s="1">
        <f t="shared" ca="1" si="634"/>
        <v>0.73891415750828149</v>
      </c>
      <c r="S5959" s="1">
        <f t="shared" ca="1" si="635"/>
        <v>1518</v>
      </c>
      <c r="T5959" s="1" t="str">
        <f t="shared" ca="1" si="631"/>
        <v/>
      </c>
    </row>
    <row r="5960" spans="1:20" x14ac:dyDescent="0.25">
      <c r="A5960" s="1">
        <v>5956</v>
      </c>
      <c r="B5960" s="1">
        <v>596</v>
      </c>
      <c r="C5960" s="1">
        <v>60</v>
      </c>
      <c r="D5960" s="1" t="s">
        <v>16</v>
      </c>
      <c r="E5960" s="1">
        <v>0</v>
      </c>
      <c r="J5960" s="1">
        <v>5956</v>
      </c>
      <c r="K5960" s="1">
        <f t="shared" ca="1" si="632"/>
        <v>3.5718731184621877E-2</v>
      </c>
      <c r="L5960" s="1">
        <f t="shared" ca="1" si="633"/>
        <v>9633</v>
      </c>
      <c r="M5960" s="1" t="str">
        <f t="shared" ca="1" si="630"/>
        <v/>
      </c>
      <c r="Q5960" s="1">
        <v>5956</v>
      </c>
      <c r="R5960" s="1">
        <f t="shared" ca="1" si="634"/>
        <v>0.86188162116796685</v>
      </c>
      <c r="S5960" s="1">
        <f t="shared" ca="1" si="635"/>
        <v>766</v>
      </c>
      <c r="T5960" s="1" t="str">
        <f t="shared" ca="1" si="631"/>
        <v/>
      </c>
    </row>
    <row r="5961" spans="1:20" x14ac:dyDescent="0.25">
      <c r="A5961" s="1">
        <v>5957</v>
      </c>
      <c r="B5961" s="1">
        <v>596</v>
      </c>
      <c r="C5961" s="1">
        <v>60</v>
      </c>
      <c r="D5961" s="1" t="s">
        <v>16</v>
      </c>
      <c r="E5961" s="1">
        <v>0</v>
      </c>
      <c r="J5961" s="1">
        <v>5957</v>
      </c>
      <c r="K5961" s="1">
        <f t="shared" ca="1" si="632"/>
        <v>0.34390286822184901</v>
      </c>
      <c r="L5961" s="1">
        <f t="shared" ca="1" si="633"/>
        <v>6542</v>
      </c>
      <c r="M5961" s="1" t="str">
        <f t="shared" ca="1" si="630"/>
        <v/>
      </c>
      <c r="Q5961" s="1">
        <v>5957</v>
      </c>
      <c r="R5961" s="1">
        <f t="shared" ca="1" si="634"/>
        <v>8.495232357427851E-2</v>
      </c>
      <c r="S5961" s="1">
        <f t="shared" ca="1" si="635"/>
        <v>5508</v>
      </c>
      <c r="T5961" s="1" t="str">
        <f t="shared" ca="1" si="631"/>
        <v/>
      </c>
    </row>
    <row r="5962" spans="1:20" x14ac:dyDescent="0.25">
      <c r="A5962" s="1">
        <v>5958</v>
      </c>
      <c r="B5962" s="1">
        <v>596</v>
      </c>
      <c r="C5962" s="1">
        <v>60</v>
      </c>
      <c r="D5962" s="1" t="s">
        <v>16</v>
      </c>
      <c r="E5962" s="1">
        <v>0</v>
      </c>
      <c r="J5962" s="1">
        <v>5958</v>
      </c>
      <c r="K5962" s="1">
        <f t="shared" ca="1" si="632"/>
        <v>0.56158146808459608</v>
      </c>
      <c r="L5962" s="1">
        <f t="shared" ca="1" si="633"/>
        <v>4389</v>
      </c>
      <c r="M5962" s="1" t="str">
        <f t="shared" ca="1" si="630"/>
        <v/>
      </c>
      <c r="Q5962" s="1">
        <v>5958</v>
      </c>
      <c r="R5962" s="1">
        <f t="shared" ca="1" si="634"/>
        <v>0.20247824107454548</v>
      </c>
      <c r="S5962" s="1">
        <f t="shared" ca="1" si="635"/>
        <v>4777</v>
      </c>
      <c r="T5962" s="1" t="str">
        <f t="shared" ca="1" si="631"/>
        <v/>
      </c>
    </row>
    <row r="5963" spans="1:20" x14ac:dyDescent="0.25">
      <c r="A5963" s="1">
        <v>5959</v>
      </c>
      <c r="B5963" s="1">
        <v>596</v>
      </c>
      <c r="C5963" s="1">
        <v>60</v>
      </c>
      <c r="D5963" s="1" t="s">
        <v>16</v>
      </c>
      <c r="E5963" s="1">
        <v>0</v>
      </c>
      <c r="J5963" s="1">
        <v>5959</v>
      </c>
      <c r="K5963" s="1">
        <f t="shared" ca="1" si="632"/>
        <v>0.96490423143409043</v>
      </c>
      <c r="L5963" s="1">
        <f t="shared" ca="1" si="633"/>
        <v>367</v>
      </c>
      <c r="M5963" s="1" t="str">
        <f t="shared" ca="1" si="630"/>
        <v/>
      </c>
      <c r="Q5963" s="1">
        <v>5959</v>
      </c>
      <c r="R5963" s="1">
        <f t="shared" ca="1" si="634"/>
        <v>0.44424518126691337</v>
      </c>
      <c r="S5963" s="1">
        <f t="shared" ca="1" si="635"/>
        <v>3314</v>
      </c>
      <c r="T5963" s="1" t="str">
        <f t="shared" ca="1" si="631"/>
        <v/>
      </c>
    </row>
    <row r="5964" spans="1:20" x14ac:dyDescent="0.25">
      <c r="A5964" s="1">
        <v>5960</v>
      </c>
      <c r="B5964" s="1">
        <v>596</v>
      </c>
      <c r="C5964" s="1">
        <v>60</v>
      </c>
      <c r="D5964" s="1" t="s">
        <v>16</v>
      </c>
      <c r="E5964" s="1">
        <v>0</v>
      </c>
      <c r="J5964" s="1">
        <v>5960</v>
      </c>
      <c r="K5964" s="1">
        <f t="shared" ca="1" si="632"/>
        <v>0.85247696631045589</v>
      </c>
      <c r="L5964" s="1">
        <f t="shared" ca="1" si="633"/>
        <v>1492</v>
      </c>
      <c r="M5964" s="1" t="str">
        <f t="shared" ca="1" si="630"/>
        <v/>
      </c>
      <c r="Q5964" s="1">
        <v>5960</v>
      </c>
      <c r="R5964" s="1">
        <f t="shared" ca="1" si="634"/>
        <v>0.73790289490529626</v>
      </c>
      <c r="S5964" s="1">
        <f t="shared" ca="1" si="635"/>
        <v>1524</v>
      </c>
      <c r="T5964" s="1" t="str">
        <f t="shared" ca="1" si="631"/>
        <v/>
      </c>
    </row>
    <row r="5965" spans="1:20" x14ac:dyDescent="0.25">
      <c r="A5965" s="1">
        <v>5961</v>
      </c>
      <c r="B5965" s="1">
        <v>597</v>
      </c>
      <c r="C5965" s="1">
        <v>60</v>
      </c>
      <c r="D5965" s="1" t="s">
        <v>16</v>
      </c>
      <c r="E5965" s="1">
        <v>0</v>
      </c>
      <c r="J5965" s="1">
        <v>5961</v>
      </c>
      <c r="K5965" s="1">
        <f t="shared" ca="1" si="632"/>
        <v>0.94239710447889025</v>
      </c>
      <c r="L5965" s="1">
        <f t="shared" ca="1" si="633"/>
        <v>622</v>
      </c>
      <c r="M5965" s="1" t="str">
        <f t="shared" ca="1" si="630"/>
        <v/>
      </c>
      <c r="Q5965" s="1">
        <v>5961</v>
      </c>
      <c r="R5965" s="1">
        <f t="shared" ca="1" si="634"/>
        <v>0.17055239687216339</v>
      </c>
      <c r="S5965" s="1">
        <f t="shared" ca="1" si="635"/>
        <v>4988</v>
      </c>
      <c r="T5965" s="1" t="str">
        <f t="shared" ca="1" si="631"/>
        <v/>
      </c>
    </row>
    <row r="5966" spans="1:20" x14ac:dyDescent="0.25">
      <c r="A5966" s="1">
        <v>5962</v>
      </c>
      <c r="B5966" s="1">
        <v>597</v>
      </c>
      <c r="C5966" s="1">
        <v>60</v>
      </c>
      <c r="D5966" s="1" t="s">
        <v>16</v>
      </c>
      <c r="E5966" s="1">
        <v>0</v>
      </c>
      <c r="J5966" s="1">
        <v>5962</v>
      </c>
      <c r="K5966" s="1">
        <f t="shared" ca="1" si="632"/>
        <v>0.22357692147976016</v>
      </c>
      <c r="L5966" s="1">
        <f t="shared" ca="1" si="633"/>
        <v>7748</v>
      </c>
      <c r="M5966" s="1" t="str">
        <f t="shared" ca="1" si="630"/>
        <v/>
      </c>
      <c r="Q5966" s="1">
        <v>5962</v>
      </c>
      <c r="R5966" s="1">
        <f t="shared" ca="1" si="634"/>
        <v>0.70518131640005588</v>
      </c>
      <c r="S5966" s="1">
        <f t="shared" ca="1" si="635"/>
        <v>1728</v>
      </c>
      <c r="T5966" s="1" t="str">
        <f t="shared" ca="1" si="631"/>
        <v/>
      </c>
    </row>
    <row r="5967" spans="1:20" x14ac:dyDescent="0.25">
      <c r="A5967" s="1">
        <v>5963</v>
      </c>
      <c r="B5967" s="1">
        <v>597</v>
      </c>
      <c r="C5967" s="1">
        <v>60</v>
      </c>
      <c r="D5967" s="1" t="s">
        <v>16</v>
      </c>
      <c r="E5967" s="1">
        <v>0</v>
      </c>
      <c r="J5967" s="1">
        <v>5963</v>
      </c>
      <c r="K5967" s="1">
        <f t="shared" ca="1" si="632"/>
        <v>0.55875798899999152</v>
      </c>
      <c r="L5967" s="1">
        <f t="shared" ca="1" si="633"/>
        <v>4413</v>
      </c>
      <c r="M5967" s="1" t="str">
        <f t="shared" ca="1" si="630"/>
        <v/>
      </c>
      <c r="Q5967" s="1">
        <v>5963</v>
      </c>
      <c r="R5967" s="1">
        <f t="shared" ca="1" si="634"/>
        <v>0.64966998017443811</v>
      </c>
      <c r="S5967" s="1">
        <f t="shared" ca="1" si="635"/>
        <v>2055</v>
      </c>
      <c r="T5967" s="1" t="str">
        <f t="shared" ca="1" si="631"/>
        <v/>
      </c>
    </row>
    <row r="5968" spans="1:20" x14ac:dyDescent="0.25">
      <c r="A5968" s="1">
        <v>5964</v>
      </c>
      <c r="B5968" s="1">
        <v>597</v>
      </c>
      <c r="C5968" s="1">
        <v>60</v>
      </c>
      <c r="D5968" s="1" t="s">
        <v>16</v>
      </c>
      <c r="E5968" s="1">
        <v>0</v>
      </c>
      <c r="J5968" s="1">
        <v>5964</v>
      </c>
      <c r="K5968" s="1">
        <f t="shared" ca="1" si="632"/>
        <v>0.66924717899460495</v>
      </c>
      <c r="L5968" s="1">
        <f t="shared" ca="1" si="633"/>
        <v>3323</v>
      </c>
      <c r="M5968" s="1" t="str">
        <f t="shared" ca="1" si="630"/>
        <v/>
      </c>
      <c r="Q5968" s="1">
        <v>5964</v>
      </c>
      <c r="R5968" s="1">
        <f t="shared" ca="1" si="634"/>
        <v>0.53774632117449928</v>
      </c>
      <c r="S5968" s="1">
        <f t="shared" ca="1" si="635"/>
        <v>2712</v>
      </c>
      <c r="T5968" s="1" t="str">
        <f t="shared" ca="1" si="631"/>
        <v/>
      </c>
    </row>
    <row r="5969" spans="1:20" x14ac:dyDescent="0.25">
      <c r="A5969" s="1">
        <v>5965</v>
      </c>
      <c r="B5969" s="1">
        <v>597</v>
      </c>
      <c r="C5969" s="1">
        <v>60</v>
      </c>
      <c r="D5969" s="1" t="s">
        <v>16</v>
      </c>
      <c r="E5969" s="1">
        <v>0</v>
      </c>
      <c r="J5969" s="1">
        <v>5965</v>
      </c>
      <c r="K5969" s="1">
        <f t="shared" ca="1" si="632"/>
        <v>0.62785011037194616</v>
      </c>
      <c r="L5969" s="1">
        <f t="shared" ca="1" si="633"/>
        <v>3758</v>
      </c>
      <c r="M5969" s="1" t="str">
        <f t="shared" ca="1" si="630"/>
        <v/>
      </c>
      <c r="Q5969" s="1">
        <v>5965</v>
      </c>
      <c r="R5969" s="1">
        <f t="shared" ca="1" si="634"/>
        <v>0.59750247929929146</v>
      </c>
      <c r="S5969" s="1">
        <f t="shared" ca="1" si="635"/>
        <v>2362</v>
      </c>
      <c r="T5969" s="1" t="str">
        <f t="shared" ca="1" si="631"/>
        <v/>
      </c>
    </row>
    <row r="5970" spans="1:20" x14ac:dyDescent="0.25">
      <c r="A5970" s="1">
        <v>5966</v>
      </c>
      <c r="B5970" s="1">
        <v>597</v>
      </c>
      <c r="C5970" s="1">
        <v>60</v>
      </c>
      <c r="D5970" s="1" t="s">
        <v>16</v>
      </c>
      <c r="E5970" s="1">
        <v>0</v>
      </c>
      <c r="J5970" s="1">
        <v>5966</v>
      </c>
      <c r="K5970" s="1">
        <f t="shared" ca="1" si="632"/>
        <v>0.40500143383079723</v>
      </c>
      <c r="L5970" s="1">
        <f t="shared" ca="1" si="633"/>
        <v>5949</v>
      </c>
      <c r="M5970" s="1" t="str">
        <f t="shared" ca="1" si="630"/>
        <v/>
      </c>
      <c r="Q5970" s="1">
        <v>5966</v>
      </c>
      <c r="R5970" s="1">
        <f t="shared" ca="1" si="634"/>
        <v>0.13103999641166564</v>
      </c>
      <c r="S5970" s="1">
        <f t="shared" ca="1" si="635"/>
        <v>5235</v>
      </c>
      <c r="T5970" s="1" t="str">
        <f t="shared" ca="1" si="631"/>
        <v/>
      </c>
    </row>
    <row r="5971" spans="1:20" x14ac:dyDescent="0.25">
      <c r="A5971" s="1">
        <v>5967</v>
      </c>
      <c r="B5971" s="1">
        <v>597</v>
      </c>
      <c r="C5971" s="1">
        <v>60</v>
      </c>
      <c r="D5971" s="1" t="s">
        <v>16</v>
      </c>
      <c r="E5971" s="1">
        <v>0</v>
      </c>
      <c r="J5971" s="1">
        <v>5967</v>
      </c>
      <c r="K5971" s="1">
        <f t="shared" ca="1" si="632"/>
        <v>0.94082925219997593</v>
      </c>
      <c r="L5971" s="1">
        <f t="shared" ca="1" si="633"/>
        <v>633</v>
      </c>
      <c r="M5971" s="1" t="str">
        <f t="shared" ca="1" si="630"/>
        <v/>
      </c>
      <c r="Q5971" s="1">
        <v>5967</v>
      </c>
      <c r="R5971" s="1">
        <f t="shared" ca="1" si="634"/>
        <v>0.33708124340739798</v>
      </c>
      <c r="S5971" s="1">
        <f t="shared" ca="1" si="635"/>
        <v>3974</v>
      </c>
      <c r="T5971" s="1" t="str">
        <f t="shared" ca="1" si="631"/>
        <v/>
      </c>
    </row>
    <row r="5972" spans="1:20" x14ac:dyDescent="0.25">
      <c r="A5972" s="1">
        <v>5968</v>
      </c>
      <c r="B5972" s="1">
        <v>597</v>
      </c>
      <c r="C5972" s="1">
        <v>60</v>
      </c>
      <c r="D5972" s="1" t="s">
        <v>16</v>
      </c>
      <c r="E5972" s="1">
        <v>0</v>
      </c>
      <c r="J5972" s="1">
        <v>5968</v>
      </c>
      <c r="K5972" s="1">
        <f t="shared" ca="1" si="632"/>
        <v>0.47374694723020028</v>
      </c>
      <c r="L5972" s="1">
        <f t="shared" ca="1" si="633"/>
        <v>5255</v>
      </c>
      <c r="M5972" s="1" t="str">
        <f t="shared" ca="1" si="630"/>
        <v/>
      </c>
      <c r="Q5972" s="1">
        <v>5968</v>
      </c>
      <c r="R5972" s="1">
        <f t="shared" ca="1" si="634"/>
        <v>0.48521870156448965</v>
      </c>
      <c r="S5972" s="1">
        <f t="shared" ca="1" si="635"/>
        <v>3061</v>
      </c>
      <c r="T5972" s="1" t="str">
        <f t="shared" ca="1" si="631"/>
        <v/>
      </c>
    </row>
    <row r="5973" spans="1:20" x14ac:dyDescent="0.25">
      <c r="A5973" s="1">
        <v>5969</v>
      </c>
      <c r="B5973" s="1">
        <v>597</v>
      </c>
      <c r="C5973" s="1">
        <v>60</v>
      </c>
      <c r="D5973" s="1" t="s">
        <v>16</v>
      </c>
      <c r="E5973" s="1">
        <v>0</v>
      </c>
      <c r="J5973" s="1">
        <v>5969</v>
      </c>
      <c r="K5973" s="1">
        <f t="shared" ca="1" si="632"/>
        <v>0.54398237713322928</v>
      </c>
      <c r="L5973" s="1">
        <f t="shared" ca="1" si="633"/>
        <v>4560</v>
      </c>
      <c r="M5973" s="1" t="str">
        <f t="shared" ca="1" si="630"/>
        <v/>
      </c>
      <c r="Q5973" s="1">
        <v>5969</v>
      </c>
      <c r="R5973" s="1">
        <f t="shared" ca="1" si="634"/>
        <v>0.13744826866710791</v>
      </c>
      <c r="S5973" s="1">
        <f t="shared" ca="1" si="635"/>
        <v>5192</v>
      </c>
      <c r="T5973" s="1" t="str">
        <f t="shared" ca="1" si="631"/>
        <v/>
      </c>
    </row>
    <row r="5974" spans="1:20" x14ac:dyDescent="0.25">
      <c r="A5974" s="1">
        <v>5970</v>
      </c>
      <c r="B5974" s="1">
        <v>597</v>
      </c>
      <c r="C5974" s="1">
        <v>60</v>
      </c>
      <c r="D5974" s="1" t="s">
        <v>16</v>
      </c>
      <c r="E5974" s="1">
        <v>0</v>
      </c>
      <c r="J5974" s="1">
        <v>5970</v>
      </c>
      <c r="K5974" s="1">
        <f t="shared" ca="1" si="632"/>
        <v>0.67500793059252651</v>
      </c>
      <c r="L5974" s="1">
        <f t="shared" ca="1" si="633"/>
        <v>3269</v>
      </c>
      <c r="M5974" s="1" t="str">
        <f t="shared" ca="1" si="630"/>
        <v/>
      </c>
      <c r="Q5974" s="1">
        <v>5970</v>
      </c>
      <c r="R5974" s="1">
        <f t="shared" ca="1" si="634"/>
        <v>0.29646915937929508</v>
      </c>
      <c r="S5974" s="1">
        <f t="shared" ca="1" si="635"/>
        <v>4217</v>
      </c>
      <c r="T5974" s="1" t="str">
        <f t="shared" ca="1" si="631"/>
        <v/>
      </c>
    </row>
    <row r="5975" spans="1:20" x14ac:dyDescent="0.25">
      <c r="A5975" s="1">
        <v>5971</v>
      </c>
      <c r="B5975" s="1">
        <v>598</v>
      </c>
      <c r="C5975" s="1">
        <v>60</v>
      </c>
      <c r="D5975" s="1" t="s">
        <v>16</v>
      </c>
      <c r="E5975" s="1">
        <v>0</v>
      </c>
      <c r="J5975" s="1">
        <v>5971</v>
      </c>
      <c r="K5975" s="1">
        <f t="shared" ca="1" si="632"/>
        <v>0.34461916306248375</v>
      </c>
      <c r="L5975" s="1">
        <f t="shared" ca="1" si="633"/>
        <v>6536</v>
      </c>
      <c r="M5975" s="1" t="str">
        <f t="shared" ca="1" si="630"/>
        <v/>
      </c>
      <c r="Q5975" s="1">
        <v>5971</v>
      </c>
      <c r="R5975" s="1">
        <f t="shared" ca="1" si="634"/>
        <v>0.82571435967158147</v>
      </c>
      <c r="S5975" s="1">
        <f t="shared" ca="1" si="635"/>
        <v>980</v>
      </c>
      <c r="T5975" s="1" t="str">
        <f t="shared" ca="1" si="631"/>
        <v/>
      </c>
    </row>
    <row r="5976" spans="1:20" x14ac:dyDescent="0.25">
      <c r="A5976" s="1">
        <v>5972</v>
      </c>
      <c r="B5976" s="1">
        <v>598</v>
      </c>
      <c r="C5976" s="1">
        <v>60</v>
      </c>
      <c r="D5976" s="1" t="s">
        <v>16</v>
      </c>
      <c r="E5976" s="1">
        <v>0</v>
      </c>
      <c r="J5976" s="1">
        <v>5972</v>
      </c>
      <c r="K5976" s="1">
        <f t="shared" ca="1" si="632"/>
        <v>0.45957257810431529</v>
      </c>
      <c r="L5976" s="1">
        <f t="shared" ca="1" si="633"/>
        <v>5401</v>
      </c>
      <c r="M5976" s="1" t="str">
        <f t="shared" ca="1" si="630"/>
        <v/>
      </c>
      <c r="Q5976" s="1">
        <v>5972</v>
      </c>
      <c r="R5976" s="1">
        <f t="shared" ca="1" si="634"/>
        <v>5.9706489121514883E-2</v>
      </c>
      <c r="S5976" s="1">
        <f t="shared" ca="1" si="635"/>
        <v>5650</v>
      </c>
      <c r="T5976" s="1" t="str">
        <f t="shared" ca="1" si="631"/>
        <v/>
      </c>
    </row>
    <row r="5977" spans="1:20" x14ac:dyDescent="0.25">
      <c r="A5977" s="1">
        <v>5973</v>
      </c>
      <c r="B5977" s="1">
        <v>598</v>
      </c>
      <c r="C5977" s="1">
        <v>60</v>
      </c>
      <c r="D5977" s="1" t="s">
        <v>16</v>
      </c>
      <c r="E5977" s="1">
        <v>0</v>
      </c>
      <c r="J5977" s="1">
        <v>5973</v>
      </c>
      <c r="K5977" s="1">
        <f t="shared" ca="1" si="632"/>
        <v>0.52924416002092411</v>
      </c>
      <c r="L5977" s="1">
        <f t="shared" ca="1" si="633"/>
        <v>4706</v>
      </c>
      <c r="M5977" s="1" t="str">
        <f t="shared" ca="1" si="630"/>
        <v/>
      </c>
      <c r="Q5977" s="1">
        <v>5973</v>
      </c>
      <c r="R5977" s="1">
        <f t="shared" ca="1" si="634"/>
        <v>0.69229883552470706</v>
      </c>
      <c r="S5977" s="1">
        <f t="shared" ca="1" si="635"/>
        <v>1793</v>
      </c>
      <c r="T5977" s="1" t="str">
        <f t="shared" ca="1" si="631"/>
        <v/>
      </c>
    </row>
    <row r="5978" spans="1:20" x14ac:dyDescent="0.25">
      <c r="A5978" s="1">
        <v>5974</v>
      </c>
      <c r="B5978" s="1">
        <v>598</v>
      </c>
      <c r="C5978" s="1">
        <v>60</v>
      </c>
      <c r="D5978" s="1" t="s">
        <v>16</v>
      </c>
      <c r="E5978" s="1">
        <v>0</v>
      </c>
      <c r="J5978" s="1">
        <v>5974</v>
      </c>
      <c r="K5978" s="1">
        <f t="shared" ca="1" si="632"/>
        <v>0.64571209238510863</v>
      </c>
      <c r="L5978" s="1">
        <f t="shared" ca="1" si="633"/>
        <v>3561</v>
      </c>
      <c r="M5978" s="1" t="str">
        <f t="shared" ca="1" si="630"/>
        <v/>
      </c>
      <c r="Q5978" s="1">
        <v>5974</v>
      </c>
      <c r="R5978" s="1">
        <f t="shared" ca="1" si="634"/>
        <v>0.44593351572272877</v>
      </c>
      <c r="S5978" s="1">
        <f t="shared" ca="1" si="635"/>
        <v>3305</v>
      </c>
      <c r="T5978" s="1" t="str">
        <f t="shared" ca="1" si="631"/>
        <v/>
      </c>
    </row>
    <row r="5979" spans="1:20" x14ac:dyDescent="0.25">
      <c r="A5979" s="1">
        <v>5975</v>
      </c>
      <c r="B5979" s="1">
        <v>598</v>
      </c>
      <c r="C5979" s="1">
        <v>60</v>
      </c>
      <c r="D5979" s="1" t="s">
        <v>16</v>
      </c>
      <c r="E5979" s="1">
        <v>1</v>
      </c>
      <c r="J5979" s="1">
        <v>5975</v>
      </c>
      <c r="K5979" s="1">
        <f t="shared" ca="1" si="632"/>
        <v>0.86601089467326708</v>
      </c>
      <c r="L5979" s="1">
        <f t="shared" ca="1" si="633"/>
        <v>1358</v>
      </c>
      <c r="M5979" s="1" t="str">
        <f t="shared" ca="1" si="630"/>
        <v/>
      </c>
      <c r="Q5979" s="1">
        <v>5975</v>
      </c>
      <c r="R5979" s="1">
        <f t="shared" ca="1" si="634"/>
        <v>0.28420031028905379</v>
      </c>
      <c r="S5979" s="1">
        <f t="shared" ca="1" si="635"/>
        <v>4283</v>
      </c>
      <c r="T5979" s="1" t="str">
        <f t="shared" ca="1" si="631"/>
        <v/>
      </c>
    </row>
    <row r="5980" spans="1:20" x14ac:dyDescent="0.25">
      <c r="A5980" s="1">
        <v>5976</v>
      </c>
      <c r="B5980" s="1">
        <v>598</v>
      </c>
      <c r="C5980" s="1">
        <v>60</v>
      </c>
      <c r="D5980" s="1" t="s">
        <v>16</v>
      </c>
      <c r="E5980" s="1">
        <v>0</v>
      </c>
      <c r="J5980" s="1">
        <v>5976</v>
      </c>
      <c r="K5980" s="1">
        <f t="shared" ca="1" si="632"/>
        <v>0.86486235311902748</v>
      </c>
      <c r="L5980" s="1">
        <f t="shared" ca="1" si="633"/>
        <v>1370</v>
      </c>
      <c r="M5980" s="1" t="str">
        <f t="shared" ca="1" si="630"/>
        <v/>
      </c>
      <c r="Q5980" s="1">
        <v>5976</v>
      </c>
      <c r="R5980" s="1">
        <f t="shared" ca="1" si="634"/>
        <v>0.64170285894918844</v>
      </c>
      <c r="S5980" s="1">
        <f t="shared" ca="1" si="635"/>
        <v>2104</v>
      </c>
      <c r="T5980" s="1" t="str">
        <f t="shared" ca="1" si="631"/>
        <v/>
      </c>
    </row>
    <row r="5981" spans="1:20" x14ac:dyDescent="0.25">
      <c r="A5981" s="1">
        <v>5977</v>
      </c>
      <c r="B5981" s="1">
        <v>598</v>
      </c>
      <c r="C5981" s="1">
        <v>60</v>
      </c>
      <c r="D5981" s="1" t="s">
        <v>16</v>
      </c>
      <c r="E5981" s="1">
        <v>0</v>
      </c>
      <c r="J5981" s="1">
        <v>5977</v>
      </c>
      <c r="K5981" s="1">
        <f t="shared" ca="1" si="632"/>
        <v>1.750581788720329E-2</v>
      </c>
      <c r="L5981" s="1">
        <f t="shared" ca="1" si="633"/>
        <v>9831</v>
      </c>
      <c r="M5981" s="1" t="str">
        <f t="shared" ca="1" si="630"/>
        <v/>
      </c>
      <c r="Q5981" s="1">
        <v>5977</v>
      </c>
      <c r="R5981" s="1">
        <f t="shared" ca="1" si="634"/>
        <v>0.23830572795914906</v>
      </c>
      <c r="S5981" s="1">
        <f t="shared" ca="1" si="635"/>
        <v>4554</v>
      </c>
      <c r="T5981" s="1" t="str">
        <f t="shared" ca="1" si="631"/>
        <v/>
      </c>
    </row>
    <row r="5982" spans="1:20" x14ac:dyDescent="0.25">
      <c r="A5982" s="1">
        <v>5978</v>
      </c>
      <c r="B5982" s="1">
        <v>598</v>
      </c>
      <c r="C5982" s="1">
        <v>60</v>
      </c>
      <c r="D5982" s="1" t="s">
        <v>16</v>
      </c>
      <c r="E5982" s="1">
        <v>0</v>
      </c>
      <c r="J5982" s="1">
        <v>5978</v>
      </c>
      <c r="K5982" s="1">
        <f t="shared" ca="1" si="632"/>
        <v>0.90031766479488806</v>
      </c>
      <c r="L5982" s="1">
        <f t="shared" ca="1" si="633"/>
        <v>1002</v>
      </c>
      <c r="M5982" s="1" t="str">
        <f t="shared" ca="1" si="630"/>
        <v/>
      </c>
      <c r="Q5982" s="1">
        <v>5978</v>
      </c>
      <c r="R5982" s="1">
        <f t="shared" ca="1" si="634"/>
        <v>0.54272792787150581</v>
      </c>
      <c r="S5982" s="1">
        <f t="shared" ca="1" si="635"/>
        <v>2675</v>
      </c>
      <c r="T5982" s="1" t="str">
        <f t="shared" ca="1" si="631"/>
        <v/>
      </c>
    </row>
    <row r="5983" spans="1:20" x14ac:dyDescent="0.25">
      <c r="A5983" s="1">
        <v>5979</v>
      </c>
      <c r="B5983" s="1">
        <v>598</v>
      </c>
      <c r="C5983" s="1">
        <v>60</v>
      </c>
      <c r="D5983" s="1" t="s">
        <v>16</v>
      </c>
      <c r="E5983" s="1">
        <v>0</v>
      </c>
      <c r="J5983" s="1">
        <v>5979</v>
      </c>
      <c r="K5983" s="1">
        <f t="shared" ca="1" si="632"/>
        <v>7.1577180444664212E-2</v>
      </c>
      <c r="L5983" s="1">
        <f t="shared" ca="1" si="633"/>
        <v>9258</v>
      </c>
      <c r="M5983" s="1" t="str">
        <f t="shared" ca="1" si="630"/>
        <v/>
      </c>
      <c r="Q5983" s="1">
        <v>5979</v>
      </c>
      <c r="R5983" s="1">
        <f t="shared" ca="1" si="634"/>
        <v>0.77252913590892069</v>
      </c>
      <c r="S5983" s="1">
        <f t="shared" ca="1" si="635"/>
        <v>1288</v>
      </c>
      <c r="T5983" s="1" t="str">
        <f t="shared" ca="1" si="631"/>
        <v/>
      </c>
    </row>
    <row r="5984" spans="1:20" x14ac:dyDescent="0.25">
      <c r="A5984" s="1">
        <v>5980</v>
      </c>
      <c r="B5984" s="1">
        <v>598</v>
      </c>
      <c r="C5984" s="1">
        <v>60</v>
      </c>
      <c r="D5984" s="1" t="s">
        <v>16</v>
      </c>
      <c r="E5984" s="1">
        <v>0</v>
      </c>
      <c r="J5984" s="1">
        <v>5980</v>
      </c>
      <c r="K5984" s="1">
        <f t="shared" ca="1" si="632"/>
        <v>0.41605005729180433</v>
      </c>
      <c r="L5984" s="1">
        <f t="shared" ca="1" si="633"/>
        <v>5854</v>
      </c>
      <c r="M5984" s="1" t="str">
        <f t="shared" ca="1" si="630"/>
        <v/>
      </c>
      <c r="Q5984" s="1">
        <v>5980</v>
      </c>
      <c r="R5984" s="1">
        <f t="shared" ca="1" si="634"/>
        <v>0.31057868029346869</v>
      </c>
      <c r="S5984" s="1">
        <f t="shared" ca="1" si="635"/>
        <v>4135</v>
      </c>
      <c r="T5984" s="1" t="str">
        <f t="shared" ca="1" si="631"/>
        <v/>
      </c>
    </row>
    <row r="5985" spans="1:20" x14ac:dyDescent="0.25">
      <c r="A5985" s="1">
        <v>5981</v>
      </c>
      <c r="B5985" s="1">
        <v>599</v>
      </c>
      <c r="C5985" s="1">
        <v>60</v>
      </c>
      <c r="D5985" s="1" t="s">
        <v>16</v>
      </c>
      <c r="E5985" s="1">
        <v>0</v>
      </c>
      <c r="J5985" s="1">
        <v>5981</v>
      </c>
      <c r="K5985" s="1">
        <f t="shared" ca="1" si="632"/>
        <v>0.5433658912668855</v>
      </c>
      <c r="L5985" s="1">
        <f t="shared" ca="1" si="633"/>
        <v>4566</v>
      </c>
      <c r="M5985" s="1" t="str">
        <f t="shared" ca="1" si="630"/>
        <v/>
      </c>
      <c r="Q5985" s="1">
        <v>5981</v>
      </c>
      <c r="R5985" s="1">
        <f t="shared" ca="1" si="634"/>
        <v>0.32904032867301025</v>
      </c>
      <c r="S5985" s="1">
        <f t="shared" ca="1" si="635"/>
        <v>4015</v>
      </c>
      <c r="T5985" s="1" t="str">
        <f t="shared" ca="1" si="631"/>
        <v/>
      </c>
    </row>
    <row r="5986" spans="1:20" x14ac:dyDescent="0.25">
      <c r="A5986" s="1">
        <v>5982</v>
      </c>
      <c r="B5986" s="1">
        <v>599</v>
      </c>
      <c r="C5986" s="1">
        <v>60</v>
      </c>
      <c r="D5986" s="1" t="s">
        <v>16</v>
      </c>
      <c r="E5986" s="1">
        <v>0</v>
      </c>
      <c r="J5986" s="1">
        <v>5982</v>
      </c>
      <c r="K5986" s="1">
        <f t="shared" ca="1" si="632"/>
        <v>0.13216328739653105</v>
      </c>
      <c r="L5986" s="1">
        <f t="shared" ca="1" si="633"/>
        <v>8668</v>
      </c>
      <c r="M5986" s="1" t="str">
        <f t="shared" ca="1" si="630"/>
        <v/>
      </c>
      <c r="Q5986" s="1">
        <v>5982</v>
      </c>
      <c r="R5986" s="1">
        <f t="shared" ca="1" si="634"/>
        <v>0.16361659004315754</v>
      </c>
      <c r="S5986" s="1">
        <f t="shared" ca="1" si="635"/>
        <v>5033</v>
      </c>
      <c r="T5986" s="1" t="str">
        <f t="shared" ca="1" si="631"/>
        <v/>
      </c>
    </row>
    <row r="5987" spans="1:20" x14ac:dyDescent="0.25">
      <c r="A5987" s="1">
        <v>5983</v>
      </c>
      <c r="B5987" s="1">
        <v>599</v>
      </c>
      <c r="C5987" s="1">
        <v>60</v>
      </c>
      <c r="D5987" s="1" t="s">
        <v>16</v>
      </c>
      <c r="E5987" s="1">
        <v>0</v>
      </c>
      <c r="J5987" s="1">
        <v>5983</v>
      </c>
      <c r="K5987" s="1">
        <f t="shared" ca="1" si="632"/>
        <v>0.6941398071446615</v>
      </c>
      <c r="L5987" s="1">
        <f t="shared" ca="1" si="633"/>
        <v>3080</v>
      </c>
      <c r="M5987" s="1" t="str">
        <f t="shared" ca="1" si="630"/>
        <v/>
      </c>
      <c r="Q5987" s="1">
        <v>5983</v>
      </c>
      <c r="R5987" s="1">
        <f t="shared" ca="1" si="634"/>
        <v>0.59443183535559629</v>
      </c>
      <c r="S5987" s="1">
        <f t="shared" ca="1" si="635"/>
        <v>2372</v>
      </c>
      <c r="T5987" s="1" t="str">
        <f t="shared" ca="1" si="631"/>
        <v/>
      </c>
    </row>
    <row r="5988" spans="1:20" x14ac:dyDescent="0.25">
      <c r="A5988" s="1">
        <v>5984</v>
      </c>
      <c r="B5988" s="1">
        <v>599</v>
      </c>
      <c r="C5988" s="1">
        <v>60</v>
      </c>
      <c r="D5988" s="1" t="s">
        <v>16</v>
      </c>
      <c r="E5988" s="1">
        <v>0</v>
      </c>
      <c r="J5988" s="1">
        <v>5984</v>
      </c>
      <c r="K5988" s="1">
        <f t="shared" ca="1" si="632"/>
        <v>0.75744589475016166</v>
      </c>
      <c r="L5988" s="1">
        <f t="shared" ca="1" si="633"/>
        <v>2476</v>
      </c>
      <c r="M5988" s="1" t="str">
        <f t="shared" ca="1" si="630"/>
        <v/>
      </c>
      <c r="Q5988" s="1">
        <v>5984</v>
      </c>
      <c r="R5988" s="1">
        <f t="shared" ca="1" si="634"/>
        <v>0.37337856232506506</v>
      </c>
      <c r="S5988" s="1">
        <f t="shared" ca="1" si="635"/>
        <v>3742</v>
      </c>
      <c r="T5988" s="1" t="str">
        <f t="shared" ca="1" si="631"/>
        <v/>
      </c>
    </row>
    <row r="5989" spans="1:20" x14ac:dyDescent="0.25">
      <c r="A5989" s="1">
        <v>5985</v>
      </c>
      <c r="B5989" s="1">
        <v>599</v>
      </c>
      <c r="C5989" s="1">
        <v>60</v>
      </c>
      <c r="D5989" s="1" t="s">
        <v>16</v>
      </c>
      <c r="E5989" s="1">
        <v>0</v>
      </c>
      <c r="J5989" s="1">
        <v>5985</v>
      </c>
      <c r="K5989" s="1">
        <f t="shared" ca="1" si="632"/>
        <v>0.74117553426046401</v>
      </c>
      <c r="L5989" s="1">
        <f t="shared" ca="1" si="633"/>
        <v>2624</v>
      </c>
      <c r="M5989" s="1" t="str">
        <f t="shared" ca="1" si="630"/>
        <v/>
      </c>
      <c r="Q5989" s="1">
        <v>5985</v>
      </c>
      <c r="R5989" s="1">
        <f t="shared" ca="1" si="634"/>
        <v>0.64832450708196387</v>
      </c>
      <c r="S5989" s="1">
        <f t="shared" ca="1" si="635"/>
        <v>2065</v>
      </c>
      <c r="T5989" s="1" t="str">
        <f t="shared" ca="1" si="631"/>
        <v/>
      </c>
    </row>
    <row r="5990" spans="1:20" x14ac:dyDescent="0.25">
      <c r="A5990" s="1">
        <v>5986</v>
      </c>
      <c r="B5990" s="1">
        <v>599</v>
      </c>
      <c r="C5990" s="1">
        <v>60</v>
      </c>
      <c r="D5990" s="1" t="s">
        <v>16</v>
      </c>
      <c r="E5990" s="1">
        <v>0</v>
      </c>
      <c r="J5990" s="1">
        <v>5986</v>
      </c>
      <c r="K5990" s="1">
        <f t="shared" ca="1" si="632"/>
        <v>0.93989349611820261</v>
      </c>
      <c r="L5990" s="1">
        <f t="shared" ca="1" si="633"/>
        <v>640</v>
      </c>
      <c r="M5990" s="1" t="str">
        <f t="shared" ca="1" si="630"/>
        <v/>
      </c>
      <c r="Q5990" s="1">
        <v>5986</v>
      </c>
      <c r="R5990" s="1">
        <f t="shared" ca="1" si="634"/>
        <v>0.61067957820490892</v>
      </c>
      <c r="S5990" s="1">
        <f t="shared" ca="1" si="635"/>
        <v>2294</v>
      </c>
      <c r="T5990" s="1" t="str">
        <f t="shared" ca="1" si="631"/>
        <v/>
      </c>
    </row>
    <row r="5991" spans="1:20" x14ac:dyDescent="0.25">
      <c r="A5991" s="1">
        <v>5987</v>
      </c>
      <c r="B5991" s="1">
        <v>599</v>
      </c>
      <c r="C5991" s="1">
        <v>60</v>
      </c>
      <c r="D5991" s="1" t="s">
        <v>16</v>
      </c>
      <c r="E5991" s="1">
        <v>0</v>
      </c>
      <c r="J5991" s="1">
        <v>5987</v>
      </c>
      <c r="K5991" s="1">
        <f t="shared" ca="1" si="632"/>
        <v>0.63524251092516648</v>
      </c>
      <c r="L5991" s="1">
        <f t="shared" ca="1" si="633"/>
        <v>3669</v>
      </c>
      <c r="M5991" s="1" t="str">
        <f t="shared" ca="1" si="630"/>
        <v/>
      </c>
      <c r="Q5991" s="1">
        <v>5987</v>
      </c>
      <c r="R5991" s="1">
        <f t="shared" ca="1" si="634"/>
        <v>0.24468360534474864</v>
      </c>
      <c r="S5991" s="1">
        <f t="shared" ca="1" si="635"/>
        <v>4518</v>
      </c>
      <c r="T5991" s="1" t="str">
        <f t="shared" ca="1" si="631"/>
        <v/>
      </c>
    </row>
    <row r="5992" spans="1:20" x14ac:dyDescent="0.25">
      <c r="A5992" s="1">
        <v>5988</v>
      </c>
      <c r="B5992" s="1">
        <v>599</v>
      </c>
      <c r="C5992" s="1">
        <v>60</v>
      </c>
      <c r="D5992" s="1" t="s">
        <v>16</v>
      </c>
      <c r="E5992" s="1">
        <v>0</v>
      </c>
      <c r="J5992" s="1">
        <v>5988</v>
      </c>
      <c r="K5992" s="1">
        <f t="shared" ca="1" si="632"/>
        <v>0.82198596563645698</v>
      </c>
      <c r="L5992" s="1">
        <f t="shared" ca="1" si="633"/>
        <v>1811</v>
      </c>
      <c r="M5992" s="1" t="str">
        <f t="shared" ca="1" si="630"/>
        <v/>
      </c>
      <c r="Q5992" s="1">
        <v>5988</v>
      </c>
      <c r="R5992" s="1">
        <f t="shared" ca="1" si="634"/>
        <v>0.90131621414187302</v>
      </c>
      <c r="S5992" s="1">
        <f t="shared" ca="1" si="635"/>
        <v>536</v>
      </c>
      <c r="T5992" s="1" t="str">
        <f t="shared" ca="1" si="631"/>
        <v/>
      </c>
    </row>
    <row r="5993" spans="1:20" x14ac:dyDescent="0.25">
      <c r="A5993" s="1">
        <v>5989</v>
      </c>
      <c r="B5993" s="1">
        <v>599</v>
      </c>
      <c r="C5993" s="1">
        <v>60</v>
      </c>
      <c r="D5993" s="1" t="s">
        <v>16</v>
      </c>
      <c r="E5993" s="1">
        <v>0</v>
      </c>
      <c r="J5993" s="1">
        <v>5989</v>
      </c>
      <c r="K5993" s="1">
        <f t="shared" ca="1" si="632"/>
        <v>0.84575828105140893</v>
      </c>
      <c r="L5993" s="1">
        <f t="shared" ca="1" si="633"/>
        <v>1568</v>
      </c>
      <c r="M5993" s="1" t="str">
        <f t="shared" ca="1" si="630"/>
        <v/>
      </c>
      <c r="Q5993" s="1">
        <v>5989</v>
      </c>
      <c r="R5993" s="1">
        <f t="shared" ca="1" si="634"/>
        <v>0.92766855025654626</v>
      </c>
      <c r="S5993" s="1">
        <f t="shared" ca="1" si="635"/>
        <v>377</v>
      </c>
      <c r="T5993" s="1" t="str">
        <f t="shared" ca="1" si="631"/>
        <v/>
      </c>
    </row>
    <row r="5994" spans="1:20" x14ac:dyDescent="0.25">
      <c r="A5994" s="1">
        <v>5990</v>
      </c>
      <c r="B5994" s="1">
        <v>599</v>
      </c>
      <c r="C5994" s="1">
        <v>60</v>
      </c>
      <c r="D5994" s="1" t="s">
        <v>16</v>
      </c>
      <c r="E5994" s="1">
        <v>0</v>
      </c>
      <c r="J5994" s="1">
        <v>5990</v>
      </c>
      <c r="K5994" s="1">
        <f t="shared" ca="1" si="632"/>
        <v>0.49643220585357484</v>
      </c>
      <c r="L5994" s="1">
        <f t="shared" ca="1" si="633"/>
        <v>5021</v>
      </c>
      <c r="M5994" s="1" t="str">
        <f t="shared" ca="1" si="630"/>
        <v/>
      </c>
      <c r="Q5994" s="1">
        <v>5990</v>
      </c>
      <c r="R5994" s="1">
        <f t="shared" ca="1" si="634"/>
        <v>0.67277780712566848</v>
      </c>
      <c r="S5994" s="1">
        <f t="shared" ca="1" si="635"/>
        <v>1916</v>
      </c>
      <c r="T5994" s="1" t="str">
        <f t="shared" ca="1" si="631"/>
        <v/>
      </c>
    </row>
    <row r="5995" spans="1:20" x14ac:dyDescent="0.25">
      <c r="A5995" s="1">
        <v>5991</v>
      </c>
      <c r="B5995" s="1">
        <v>600</v>
      </c>
      <c r="C5995" s="1">
        <v>60</v>
      </c>
      <c r="D5995" s="1" t="s">
        <v>16</v>
      </c>
      <c r="E5995" s="1">
        <v>1</v>
      </c>
      <c r="J5995" s="1">
        <v>5991</v>
      </c>
      <c r="K5995" s="1">
        <f t="shared" ca="1" si="632"/>
        <v>0.73077970679689019</v>
      </c>
      <c r="L5995" s="1">
        <f t="shared" ca="1" si="633"/>
        <v>2734</v>
      </c>
      <c r="M5995" s="1" t="str">
        <f t="shared" ca="1" si="630"/>
        <v/>
      </c>
      <c r="Q5995" s="1">
        <v>5991</v>
      </c>
      <c r="R5995" s="1">
        <f t="shared" ca="1" si="634"/>
        <v>0.9211121396555304</v>
      </c>
      <c r="S5995" s="1">
        <f t="shared" ca="1" si="635"/>
        <v>414</v>
      </c>
      <c r="T5995" s="1" t="str">
        <f t="shared" ca="1" si="631"/>
        <v/>
      </c>
    </row>
    <row r="5996" spans="1:20" x14ac:dyDescent="0.25">
      <c r="A5996" s="1">
        <v>5992</v>
      </c>
      <c r="B5996" s="1">
        <v>600</v>
      </c>
      <c r="C5996" s="1">
        <v>60</v>
      </c>
      <c r="D5996" s="1" t="s">
        <v>16</v>
      </c>
      <c r="E5996" s="1">
        <v>0</v>
      </c>
      <c r="J5996" s="1">
        <v>5992</v>
      </c>
      <c r="K5996" s="1">
        <f t="shared" ca="1" si="632"/>
        <v>7.287611311968345E-2</v>
      </c>
      <c r="L5996" s="1">
        <f t="shared" ca="1" si="633"/>
        <v>9244</v>
      </c>
      <c r="M5996" s="1" t="str">
        <f t="shared" ca="1" si="630"/>
        <v/>
      </c>
      <c r="Q5996" s="1">
        <v>5992</v>
      </c>
      <c r="R5996" s="1">
        <f t="shared" ca="1" si="634"/>
        <v>0.53423766745950285</v>
      </c>
      <c r="S5996" s="1">
        <f t="shared" ca="1" si="635"/>
        <v>2734</v>
      </c>
      <c r="T5996" s="1" t="str">
        <f t="shared" ca="1" si="631"/>
        <v/>
      </c>
    </row>
    <row r="5997" spans="1:20" x14ac:dyDescent="0.25">
      <c r="A5997" s="1">
        <v>5993</v>
      </c>
      <c r="B5997" s="1">
        <v>600</v>
      </c>
      <c r="C5997" s="1">
        <v>60</v>
      </c>
      <c r="D5997" s="1" t="s">
        <v>16</v>
      </c>
      <c r="E5997" s="1">
        <v>0</v>
      </c>
      <c r="J5997" s="1">
        <v>5993</v>
      </c>
      <c r="K5997" s="1">
        <f t="shared" ca="1" si="632"/>
        <v>0.73243607862044824</v>
      </c>
      <c r="L5997" s="1">
        <f t="shared" ca="1" si="633"/>
        <v>2716</v>
      </c>
      <c r="M5997" s="1" t="str">
        <f t="shared" ca="1" si="630"/>
        <v/>
      </c>
      <c r="Q5997" s="1">
        <v>5993</v>
      </c>
      <c r="R5997" s="1">
        <f t="shared" ca="1" si="634"/>
        <v>0.21816734920260739</v>
      </c>
      <c r="S5997" s="1">
        <f t="shared" ca="1" si="635"/>
        <v>4667</v>
      </c>
      <c r="T5997" s="1" t="str">
        <f t="shared" ca="1" si="631"/>
        <v/>
      </c>
    </row>
    <row r="5998" spans="1:20" x14ac:dyDescent="0.25">
      <c r="A5998" s="1">
        <v>5994</v>
      </c>
      <c r="B5998" s="1">
        <v>600</v>
      </c>
      <c r="C5998" s="1">
        <v>60</v>
      </c>
      <c r="D5998" s="1" t="s">
        <v>16</v>
      </c>
      <c r="E5998" s="1">
        <v>0</v>
      </c>
      <c r="J5998" s="1">
        <v>5994</v>
      </c>
      <c r="K5998" s="1">
        <f t="shared" ca="1" si="632"/>
        <v>5.8982190059971185E-2</v>
      </c>
      <c r="L5998" s="1">
        <f t="shared" ca="1" si="633"/>
        <v>9380</v>
      </c>
      <c r="M5998" s="1" t="str">
        <f t="shared" ca="1" si="630"/>
        <v/>
      </c>
      <c r="Q5998" s="1">
        <v>5994</v>
      </c>
      <c r="R5998" s="1">
        <f t="shared" ca="1" si="634"/>
        <v>0.49952801260675439</v>
      </c>
      <c r="S5998" s="1">
        <f t="shared" ca="1" si="635"/>
        <v>2979</v>
      </c>
      <c r="T5998" s="1" t="str">
        <f t="shared" ca="1" si="631"/>
        <v/>
      </c>
    </row>
    <row r="5999" spans="1:20" x14ac:dyDescent="0.25">
      <c r="A5999" s="1">
        <v>5995</v>
      </c>
      <c r="B5999" s="1">
        <v>600</v>
      </c>
      <c r="C5999" s="1">
        <v>60</v>
      </c>
      <c r="D5999" s="1" t="s">
        <v>16</v>
      </c>
      <c r="E5999" s="1">
        <v>0</v>
      </c>
      <c r="J5999" s="1">
        <v>5995</v>
      </c>
      <c r="K5999" s="1">
        <f t="shared" ca="1" si="632"/>
        <v>0.98379090557090343</v>
      </c>
      <c r="L5999" s="1">
        <f t="shared" ca="1" si="633"/>
        <v>170</v>
      </c>
      <c r="M5999" s="1" t="str">
        <f t="shared" ca="1" si="630"/>
        <v/>
      </c>
      <c r="Q5999" s="1">
        <v>5995</v>
      </c>
      <c r="R5999" s="1">
        <f t="shared" ca="1" si="634"/>
        <v>0.75391903719089604</v>
      </c>
      <c r="S5999" s="1">
        <f t="shared" ca="1" si="635"/>
        <v>1395</v>
      </c>
      <c r="T5999" s="1" t="str">
        <f t="shared" ca="1" si="631"/>
        <v/>
      </c>
    </row>
    <row r="6000" spans="1:20" x14ac:dyDescent="0.25">
      <c r="A6000" s="1">
        <v>5996</v>
      </c>
      <c r="B6000" s="1">
        <v>600</v>
      </c>
      <c r="C6000" s="1">
        <v>60</v>
      </c>
      <c r="D6000" s="1" t="s">
        <v>16</v>
      </c>
      <c r="E6000" s="1">
        <v>0</v>
      </c>
      <c r="J6000" s="1">
        <v>5996</v>
      </c>
      <c r="K6000" s="1">
        <f t="shared" ca="1" si="632"/>
        <v>0.63605484958788583</v>
      </c>
      <c r="L6000" s="1">
        <f t="shared" ca="1" si="633"/>
        <v>3659</v>
      </c>
      <c r="M6000" s="1" t="str">
        <f t="shared" ca="1" si="630"/>
        <v/>
      </c>
      <c r="Q6000" s="1">
        <v>5996</v>
      </c>
      <c r="R6000" s="1">
        <f t="shared" ca="1" si="634"/>
        <v>0.13259874968731689</v>
      </c>
      <c r="S6000" s="1">
        <f t="shared" ca="1" si="635"/>
        <v>5228</v>
      </c>
      <c r="T6000" s="1" t="str">
        <f t="shared" ca="1" si="631"/>
        <v/>
      </c>
    </row>
    <row r="6001" spans="1:20" x14ac:dyDescent="0.25">
      <c r="A6001" s="1">
        <v>5997</v>
      </c>
      <c r="B6001" s="1">
        <v>600</v>
      </c>
      <c r="C6001" s="1">
        <v>60</v>
      </c>
      <c r="D6001" s="1" t="s">
        <v>16</v>
      </c>
      <c r="E6001" s="1">
        <v>0</v>
      </c>
      <c r="J6001" s="1">
        <v>5997</v>
      </c>
      <c r="K6001" s="1">
        <f t="shared" ca="1" si="632"/>
        <v>0.11326751287144921</v>
      </c>
      <c r="L6001" s="1">
        <f t="shared" ca="1" si="633"/>
        <v>8848</v>
      </c>
      <c r="M6001" s="1" t="str">
        <f t="shared" ca="1" si="630"/>
        <v/>
      </c>
      <c r="Q6001" s="1">
        <v>5997</v>
      </c>
      <c r="R6001" s="1">
        <f t="shared" ca="1" si="634"/>
        <v>0.82390422714468758</v>
      </c>
      <c r="S6001" s="1">
        <f t="shared" ca="1" si="635"/>
        <v>993</v>
      </c>
      <c r="T6001" s="1" t="str">
        <f t="shared" ca="1" si="631"/>
        <v/>
      </c>
    </row>
    <row r="6002" spans="1:20" x14ac:dyDescent="0.25">
      <c r="A6002" s="1">
        <v>5998</v>
      </c>
      <c r="B6002" s="1">
        <v>600</v>
      </c>
      <c r="C6002" s="1">
        <v>60</v>
      </c>
      <c r="D6002" s="1" t="s">
        <v>16</v>
      </c>
      <c r="E6002" s="1">
        <v>0</v>
      </c>
      <c r="J6002" s="1">
        <v>5998</v>
      </c>
      <c r="K6002" s="1">
        <f t="shared" ca="1" si="632"/>
        <v>0.10247738815795693</v>
      </c>
      <c r="L6002" s="1">
        <f t="shared" ca="1" si="633"/>
        <v>8965</v>
      </c>
      <c r="M6002" s="1" t="str">
        <f t="shared" ca="1" si="630"/>
        <v/>
      </c>
      <c r="Q6002" s="1">
        <v>5998</v>
      </c>
      <c r="R6002" s="1">
        <f t="shared" ca="1" si="634"/>
        <v>0.51822487857834687</v>
      </c>
      <c r="S6002" s="1">
        <f t="shared" ca="1" si="635"/>
        <v>2847</v>
      </c>
      <c r="T6002" s="1" t="str">
        <f t="shared" ca="1" si="631"/>
        <v/>
      </c>
    </row>
    <row r="6003" spans="1:20" x14ac:dyDescent="0.25">
      <c r="A6003" s="1">
        <v>5999</v>
      </c>
      <c r="B6003" s="1">
        <v>600</v>
      </c>
      <c r="C6003" s="1">
        <v>60</v>
      </c>
      <c r="D6003" s="1" t="s">
        <v>16</v>
      </c>
      <c r="E6003" s="1">
        <v>0</v>
      </c>
      <c r="J6003" s="1">
        <v>5999</v>
      </c>
      <c r="K6003" s="1">
        <f t="shared" ca="1" si="632"/>
        <v>0.37189468208819609</v>
      </c>
      <c r="L6003" s="1">
        <f t="shared" ca="1" si="633"/>
        <v>6278</v>
      </c>
      <c r="M6003" s="1" t="str">
        <f t="shared" ca="1" si="630"/>
        <v/>
      </c>
      <c r="Q6003" s="1">
        <v>5999</v>
      </c>
      <c r="R6003" s="1">
        <f t="shared" ca="1" si="634"/>
        <v>0.57689177417488169</v>
      </c>
      <c r="S6003" s="1">
        <f t="shared" ca="1" si="635"/>
        <v>2487</v>
      </c>
      <c r="T6003" s="1" t="str">
        <f t="shared" ca="1" si="631"/>
        <v/>
      </c>
    </row>
    <row r="6004" spans="1:20" x14ac:dyDescent="0.25">
      <c r="A6004" s="1">
        <v>6000</v>
      </c>
      <c r="B6004" s="1">
        <v>600</v>
      </c>
      <c r="C6004" s="1">
        <v>60</v>
      </c>
      <c r="D6004" s="1" t="s">
        <v>16</v>
      </c>
      <c r="E6004" s="1">
        <v>0</v>
      </c>
      <c r="J6004" s="1">
        <v>6000</v>
      </c>
      <c r="K6004" s="1">
        <f t="shared" ca="1" si="632"/>
        <v>0.99759061897940193</v>
      </c>
      <c r="L6004" s="1">
        <f t="shared" ca="1" si="633"/>
        <v>30</v>
      </c>
      <c r="M6004" s="1">
        <f t="shared" ca="1" si="630"/>
        <v>0</v>
      </c>
      <c r="Q6004" s="1">
        <v>6000</v>
      </c>
      <c r="R6004" s="1">
        <f t="shared" ca="1" si="634"/>
        <v>0.449492475380177</v>
      </c>
      <c r="S6004" s="1">
        <f t="shared" ca="1" si="635"/>
        <v>3284</v>
      </c>
      <c r="T6004" s="1" t="str">
        <f t="shared" ca="1" si="631"/>
        <v/>
      </c>
    </row>
    <row r="6005" spans="1:20" x14ac:dyDescent="0.25">
      <c r="A6005" s="1">
        <v>6001</v>
      </c>
      <c r="B6005" s="1">
        <v>601</v>
      </c>
      <c r="C6005" s="1">
        <v>61</v>
      </c>
      <c r="D6005" s="1" t="s">
        <v>17</v>
      </c>
      <c r="E6005" s="1">
        <v>0</v>
      </c>
      <c r="J6005" s="1">
        <v>6001</v>
      </c>
      <c r="K6005" s="1">
        <f t="shared" ca="1" si="632"/>
        <v>0.47541472792755335</v>
      </c>
      <c r="L6005" s="1">
        <f t="shared" ca="1" si="633"/>
        <v>5239</v>
      </c>
      <c r="M6005" s="1" t="str">
        <f t="shared" ca="1" si="630"/>
        <v/>
      </c>
      <c r="Q6005" s="1">
        <v>6001</v>
      </c>
      <c r="R6005" s="1">
        <f t="shared" ca="1" si="634"/>
        <v>0.48265694947629068</v>
      </c>
      <c r="S6005" s="1">
        <f ca="1">_xlfn.RANK.EQ(R6005,$R$6005:$R$10004)</f>
        <v>2096</v>
      </c>
      <c r="T6005" s="1" t="str">
        <f t="shared" ref="T6005:T6068" ca="1" si="636">IF(S6005&lt;=$R$3*$H$11,VLOOKUP(Q6005,$A$5:$E$10004,5),"")</f>
        <v/>
      </c>
    </row>
    <row r="6006" spans="1:20" x14ac:dyDescent="0.25">
      <c r="A6006" s="1">
        <v>6002</v>
      </c>
      <c r="B6006" s="1">
        <v>601</v>
      </c>
      <c r="C6006" s="1">
        <v>61</v>
      </c>
      <c r="D6006" s="1" t="s">
        <v>17</v>
      </c>
      <c r="E6006" s="1">
        <v>0</v>
      </c>
      <c r="J6006" s="1">
        <v>6002</v>
      </c>
      <c r="K6006" s="1">
        <f t="shared" ca="1" si="632"/>
        <v>0.3849164952724784</v>
      </c>
      <c r="L6006" s="1">
        <f t="shared" ca="1" si="633"/>
        <v>6141</v>
      </c>
      <c r="M6006" s="1" t="str">
        <f t="shared" ca="1" si="630"/>
        <v/>
      </c>
      <c r="Q6006" s="1">
        <v>6002</v>
      </c>
      <c r="R6006" s="1">
        <f t="shared" ca="1" si="634"/>
        <v>0.25512640653225327</v>
      </c>
      <c r="S6006" s="1">
        <f t="shared" ref="S6006:S6069" ca="1" si="637">_xlfn.RANK.EQ(R6006,$R$6005:$R$10004)</f>
        <v>3036</v>
      </c>
      <c r="T6006" s="1" t="str">
        <f t="shared" ca="1" si="636"/>
        <v/>
      </c>
    </row>
    <row r="6007" spans="1:20" x14ac:dyDescent="0.25">
      <c r="A6007" s="1">
        <v>6003</v>
      </c>
      <c r="B6007" s="1">
        <v>601</v>
      </c>
      <c r="C6007" s="1">
        <v>61</v>
      </c>
      <c r="D6007" s="1" t="s">
        <v>17</v>
      </c>
      <c r="E6007" s="1">
        <v>0</v>
      </c>
      <c r="J6007" s="1">
        <v>6003</v>
      </c>
      <c r="K6007" s="1">
        <f t="shared" ca="1" si="632"/>
        <v>0.33884277292850151</v>
      </c>
      <c r="L6007" s="1">
        <f t="shared" ca="1" si="633"/>
        <v>6595</v>
      </c>
      <c r="M6007" s="1" t="str">
        <f t="shared" ca="1" si="630"/>
        <v/>
      </c>
      <c r="Q6007" s="1">
        <v>6003</v>
      </c>
      <c r="R6007" s="1">
        <f t="shared" ca="1" si="634"/>
        <v>0.48849711261528006</v>
      </c>
      <c r="S6007" s="1">
        <f t="shared" ca="1" si="637"/>
        <v>2071</v>
      </c>
      <c r="T6007" s="1" t="str">
        <f t="shared" ca="1" si="636"/>
        <v/>
      </c>
    </row>
    <row r="6008" spans="1:20" x14ac:dyDescent="0.25">
      <c r="A6008" s="1">
        <v>6004</v>
      </c>
      <c r="B6008" s="1">
        <v>601</v>
      </c>
      <c r="C6008" s="1">
        <v>61</v>
      </c>
      <c r="D6008" s="1" t="s">
        <v>17</v>
      </c>
      <c r="E6008" s="1">
        <v>0</v>
      </c>
      <c r="J6008" s="1">
        <v>6004</v>
      </c>
      <c r="K6008" s="1">
        <f t="shared" ca="1" si="632"/>
        <v>0.15355850791913783</v>
      </c>
      <c r="L6008" s="1">
        <f t="shared" ca="1" si="633"/>
        <v>8448</v>
      </c>
      <c r="M6008" s="1" t="str">
        <f t="shared" ca="1" si="630"/>
        <v/>
      </c>
      <c r="Q6008" s="1">
        <v>6004</v>
      </c>
      <c r="R6008" s="1">
        <f t="shared" ca="1" si="634"/>
        <v>0.80787954503851322</v>
      </c>
      <c r="S6008" s="1">
        <f t="shared" ca="1" si="637"/>
        <v>805</v>
      </c>
      <c r="T6008" s="1" t="str">
        <f t="shared" ca="1" si="636"/>
        <v/>
      </c>
    </row>
    <row r="6009" spans="1:20" x14ac:dyDescent="0.25">
      <c r="A6009" s="1">
        <v>6005</v>
      </c>
      <c r="B6009" s="1">
        <v>601</v>
      </c>
      <c r="C6009" s="1">
        <v>61</v>
      </c>
      <c r="D6009" s="1" t="s">
        <v>17</v>
      </c>
      <c r="E6009" s="1">
        <v>0</v>
      </c>
      <c r="J6009" s="1">
        <v>6005</v>
      </c>
      <c r="K6009" s="1">
        <f t="shared" ca="1" si="632"/>
        <v>0.68327155814400808</v>
      </c>
      <c r="L6009" s="1">
        <f t="shared" ca="1" si="633"/>
        <v>3195</v>
      </c>
      <c r="M6009" s="1" t="str">
        <f t="shared" ca="1" si="630"/>
        <v/>
      </c>
      <c r="Q6009" s="1">
        <v>6005</v>
      </c>
      <c r="R6009" s="1">
        <f t="shared" ca="1" si="634"/>
        <v>0.65283087466965961</v>
      </c>
      <c r="S6009" s="1">
        <f t="shared" ca="1" si="637"/>
        <v>1418</v>
      </c>
      <c r="T6009" s="1" t="str">
        <f t="shared" ca="1" si="636"/>
        <v/>
      </c>
    </row>
    <row r="6010" spans="1:20" x14ac:dyDescent="0.25">
      <c r="A6010" s="1">
        <v>6006</v>
      </c>
      <c r="B6010" s="1">
        <v>601</v>
      </c>
      <c r="C6010" s="1">
        <v>61</v>
      </c>
      <c r="D6010" s="1" t="s">
        <v>17</v>
      </c>
      <c r="E6010" s="1">
        <v>0</v>
      </c>
      <c r="J6010" s="1">
        <v>6006</v>
      </c>
      <c r="K6010" s="1">
        <f t="shared" ca="1" si="632"/>
        <v>0.33902510967611177</v>
      </c>
      <c r="L6010" s="1">
        <f t="shared" ca="1" si="633"/>
        <v>6594</v>
      </c>
      <c r="M6010" s="1" t="str">
        <f t="shared" ca="1" si="630"/>
        <v/>
      </c>
      <c r="Q6010" s="1">
        <v>6006</v>
      </c>
      <c r="R6010" s="1">
        <f t="shared" ca="1" si="634"/>
        <v>0.28626473949554887</v>
      </c>
      <c r="S6010" s="1">
        <f t="shared" ca="1" si="637"/>
        <v>2918</v>
      </c>
      <c r="T6010" s="1" t="str">
        <f t="shared" ca="1" si="636"/>
        <v/>
      </c>
    </row>
    <row r="6011" spans="1:20" x14ac:dyDescent="0.25">
      <c r="A6011" s="1">
        <v>6007</v>
      </c>
      <c r="B6011" s="1">
        <v>601</v>
      </c>
      <c r="C6011" s="1">
        <v>61</v>
      </c>
      <c r="D6011" s="1" t="s">
        <v>17</v>
      </c>
      <c r="E6011" s="1">
        <v>0</v>
      </c>
      <c r="J6011" s="1">
        <v>6007</v>
      </c>
      <c r="K6011" s="1">
        <f t="shared" ca="1" si="632"/>
        <v>0.88448293398874156</v>
      </c>
      <c r="L6011" s="1">
        <f t="shared" ca="1" si="633"/>
        <v>1160</v>
      </c>
      <c r="M6011" s="1" t="str">
        <f t="shared" ca="1" si="630"/>
        <v/>
      </c>
      <c r="Q6011" s="1">
        <v>6007</v>
      </c>
      <c r="R6011" s="1">
        <f t="shared" ca="1" si="634"/>
        <v>0.99961079415946241</v>
      </c>
      <c r="S6011" s="1">
        <f t="shared" ca="1" si="637"/>
        <v>5</v>
      </c>
      <c r="T6011" s="1">
        <f t="shared" ca="1" si="636"/>
        <v>0</v>
      </c>
    </row>
    <row r="6012" spans="1:20" x14ac:dyDescent="0.25">
      <c r="A6012" s="1">
        <v>6008</v>
      </c>
      <c r="B6012" s="1">
        <v>601</v>
      </c>
      <c r="C6012" s="1">
        <v>61</v>
      </c>
      <c r="D6012" s="1" t="s">
        <v>17</v>
      </c>
      <c r="E6012" s="1">
        <v>0</v>
      </c>
      <c r="J6012" s="1">
        <v>6008</v>
      </c>
      <c r="K6012" s="1">
        <f t="shared" ca="1" si="632"/>
        <v>0.52463538201934379</v>
      </c>
      <c r="L6012" s="1">
        <f t="shared" ca="1" si="633"/>
        <v>4762</v>
      </c>
      <c r="M6012" s="1" t="str">
        <f t="shared" ca="1" si="630"/>
        <v/>
      </c>
      <c r="Q6012" s="1">
        <v>6008</v>
      </c>
      <c r="R6012" s="1">
        <f t="shared" ca="1" si="634"/>
        <v>0.78840317471489485</v>
      </c>
      <c r="S6012" s="1">
        <f t="shared" ca="1" si="637"/>
        <v>887</v>
      </c>
      <c r="T6012" s="1" t="str">
        <f t="shared" ca="1" si="636"/>
        <v/>
      </c>
    </row>
    <row r="6013" spans="1:20" x14ac:dyDescent="0.25">
      <c r="A6013" s="1">
        <v>6009</v>
      </c>
      <c r="B6013" s="1">
        <v>601</v>
      </c>
      <c r="C6013" s="1">
        <v>61</v>
      </c>
      <c r="D6013" s="1" t="s">
        <v>17</v>
      </c>
      <c r="E6013" s="1">
        <v>0</v>
      </c>
      <c r="J6013" s="1">
        <v>6009</v>
      </c>
      <c r="K6013" s="1">
        <f t="shared" ca="1" si="632"/>
        <v>0.56397862640153806</v>
      </c>
      <c r="L6013" s="1">
        <f t="shared" ca="1" si="633"/>
        <v>4368</v>
      </c>
      <c r="M6013" s="1" t="str">
        <f t="shared" ca="1" si="630"/>
        <v/>
      </c>
      <c r="Q6013" s="1">
        <v>6009</v>
      </c>
      <c r="R6013" s="1">
        <f t="shared" ca="1" si="634"/>
        <v>0.31181533809524264</v>
      </c>
      <c r="S6013" s="1">
        <f t="shared" ca="1" si="637"/>
        <v>2820</v>
      </c>
      <c r="T6013" s="1" t="str">
        <f t="shared" ca="1" si="636"/>
        <v/>
      </c>
    </row>
    <row r="6014" spans="1:20" x14ac:dyDescent="0.25">
      <c r="A6014" s="1">
        <v>6010</v>
      </c>
      <c r="B6014" s="1">
        <v>601</v>
      </c>
      <c r="C6014" s="1">
        <v>61</v>
      </c>
      <c r="D6014" s="1" t="s">
        <v>17</v>
      </c>
      <c r="E6014" s="1">
        <v>0</v>
      </c>
      <c r="J6014" s="1">
        <v>6010</v>
      </c>
      <c r="K6014" s="1">
        <f t="shared" ca="1" si="632"/>
        <v>0.28818001089633338</v>
      </c>
      <c r="L6014" s="1">
        <f t="shared" ca="1" si="633"/>
        <v>7055</v>
      </c>
      <c r="M6014" s="1" t="str">
        <f t="shared" ca="1" si="630"/>
        <v/>
      </c>
      <c r="Q6014" s="1">
        <v>6010</v>
      </c>
      <c r="R6014" s="1">
        <f t="shared" ca="1" si="634"/>
        <v>0.92497211344187047</v>
      </c>
      <c r="S6014" s="1">
        <f t="shared" ca="1" si="637"/>
        <v>337</v>
      </c>
      <c r="T6014" s="1" t="str">
        <f t="shared" ca="1" si="636"/>
        <v/>
      </c>
    </row>
    <row r="6015" spans="1:20" x14ac:dyDescent="0.25">
      <c r="A6015" s="1">
        <v>6011</v>
      </c>
      <c r="B6015" s="1">
        <v>602</v>
      </c>
      <c r="C6015" s="1">
        <v>61</v>
      </c>
      <c r="D6015" s="1" t="s">
        <v>17</v>
      </c>
      <c r="E6015" s="1">
        <v>0</v>
      </c>
      <c r="J6015" s="1">
        <v>6011</v>
      </c>
      <c r="K6015" s="1">
        <f t="shared" ca="1" si="632"/>
        <v>0.73870707168094452</v>
      </c>
      <c r="L6015" s="1">
        <f t="shared" ca="1" si="633"/>
        <v>2646</v>
      </c>
      <c r="M6015" s="1" t="str">
        <f t="shared" ca="1" si="630"/>
        <v/>
      </c>
      <c r="Q6015" s="1">
        <v>6011</v>
      </c>
      <c r="R6015" s="1">
        <f t="shared" ca="1" si="634"/>
        <v>0.59738470040836533</v>
      </c>
      <c r="S6015" s="1">
        <f t="shared" ca="1" si="637"/>
        <v>1638</v>
      </c>
      <c r="T6015" s="1" t="str">
        <f t="shared" ca="1" si="636"/>
        <v/>
      </c>
    </row>
    <row r="6016" spans="1:20" x14ac:dyDescent="0.25">
      <c r="A6016" s="1">
        <v>6012</v>
      </c>
      <c r="B6016" s="1">
        <v>602</v>
      </c>
      <c r="C6016" s="1">
        <v>61</v>
      </c>
      <c r="D6016" s="1" t="s">
        <v>17</v>
      </c>
      <c r="E6016" s="1">
        <v>0</v>
      </c>
      <c r="J6016" s="1">
        <v>6012</v>
      </c>
      <c r="K6016" s="1">
        <f t="shared" ca="1" si="632"/>
        <v>0.92803319051454491</v>
      </c>
      <c r="L6016" s="1">
        <f t="shared" ca="1" si="633"/>
        <v>746</v>
      </c>
      <c r="M6016" s="1" t="str">
        <f t="shared" ca="1" si="630"/>
        <v/>
      </c>
      <c r="Q6016" s="1">
        <v>6012</v>
      </c>
      <c r="R6016" s="1">
        <f t="shared" ca="1" si="634"/>
        <v>0.19010948819614859</v>
      </c>
      <c r="S6016" s="1">
        <f t="shared" ca="1" si="637"/>
        <v>3272</v>
      </c>
      <c r="T6016" s="1" t="str">
        <f t="shared" ca="1" si="636"/>
        <v/>
      </c>
    </row>
    <row r="6017" spans="1:20" x14ac:dyDescent="0.25">
      <c r="A6017" s="1">
        <v>6013</v>
      </c>
      <c r="B6017" s="1">
        <v>602</v>
      </c>
      <c r="C6017" s="1">
        <v>61</v>
      </c>
      <c r="D6017" s="1" t="s">
        <v>17</v>
      </c>
      <c r="E6017" s="1">
        <v>0</v>
      </c>
      <c r="J6017" s="1">
        <v>6013</v>
      </c>
      <c r="K6017" s="1">
        <f t="shared" ca="1" si="632"/>
        <v>0.11604200780124074</v>
      </c>
      <c r="L6017" s="1">
        <f t="shared" ca="1" si="633"/>
        <v>8826</v>
      </c>
      <c r="M6017" s="1" t="str">
        <f t="shared" ca="1" si="630"/>
        <v/>
      </c>
      <c r="Q6017" s="1">
        <v>6013</v>
      </c>
      <c r="R6017" s="1">
        <f t="shared" ca="1" si="634"/>
        <v>0.92178142191648738</v>
      </c>
      <c r="S6017" s="1">
        <f t="shared" ca="1" si="637"/>
        <v>350</v>
      </c>
      <c r="T6017" s="1" t="str">
        <f t="shared" ca="1" si="636"/>
        <v/>
      </c>
    </row>
    <row r="6018" spans="1:20" x14ac:dyDescent="0.25">
      <c r="A6018" s="1">
        <v>6014</v>
      </c>
      <c r="B6018" s="1">
        <v>602</v>
      </c>
      <c r="C6018" s="1">
        <v>61</v>
      </c>
      <c r="D6018" s="1" t="s">
        <v>17</v>
      </c>
      <c r="E6018" s="1">
        <v>0</v>
      </c>
      <c r="J6018" s="1">
        <v>6014</v>
      </c>
      <c r="K6018" s="1">
        <f t="shared" ca="1" si="632"/>
        <v>0.34456605477409352</v>
      </c>
      <c r="L6018" s="1">
        <f t="shared" ca="1" si="633"/>
        <v>6538</v>
      </c>
      <c r="M6018" s="1" t="str">
        <f t="shared" ca="1" si="630"/>
        <v/>
      </c>
      <c r="Q6018" s="1">
        <v>6014</v>
      </c>
      <c r="R6018" s="1">
        <f t="shared" ca="1" si="634"/>
        <v>0.5964673124597426</v>
      </c>
      <c r="S6018" s="1">
        <f t="shared" ca="1" si="637"/>
        <v>1643</v>
      </c>
      <c r="T6018" s="1" t="str">
        <f t="shared" ca="1" si="636"/>
        <v/>
      </c>
    </row>
    <row r="6019" spans="1:20" x14ac:dyDescent="0.25">
      <c r="A6019" s="1">
        <v>6015</v>
      </c>
      <c r="B6019" s="1">
        <v>602</v>
      </c>
      <c r="C6019" s="1">
        <v>61</v>
      </c>
      <c r="D6019" s="1" t="s">
        <v>17</v>
      </c>
      <c r="E6019" s="1">
        <v>0</v>
      </c>
      <c r="J6019" s="1">
        <v>6015</v>
      </c>
      <c r="K6019" s="1">
        <f t="shared" ca="1" si="632"/>
        <v>0.2520068053733272</v>
      </c>
      <c r="L6019" s="1">
        <f t="shared" ca="1" si="633"/>
        <v>7426</v>
      </c>
      <c r="M6019" s="1" t="str">
        <f t="shared" ca="1" si="630"/>
        <v/>
      </c>
      <c r="Q6019" s="1">
        <v>6015</v>
      </c>
      <c r="R6019" s="1">
        <f t="shared" ca="1" si="634"/>
        <v>0.34853895414989355</v>
      </c>
      <c r="S6019" s="1">
        <f t="shared" ca="1" si="637"/>
        <v>2665</v>
      </c>
      <c r="T6019" s="1" t="str">
        <f t="shared" ca="1" si="636"/>
        <v/>
      </c>
    </row>
    <row r="6020" spans="1:20" x14ac:dyDescent="0.25">
      <c r="A6020" s="1">
        <v>6016</v>
      </c>
      <c r="B6020" s="1">
        <v>602</v>
      </c>
      <c r="C6020" s="1">
        <v>61</v>
      </c>
      <c r="D6020" s="1" t="s">
        <v>17</v>
      </c>
      <c r="E6020" s="1">
        <v>0</v>
      </c>
      <c r="J6020" s="1">
        <v>6016</v>
      </c>
      <c r="K6020" s="1">
        <f t="shared" ca="1" si="632"/>
        <v>0.52924499457272367</v>
      </c>
      <c r="L6020" s="1">
        <f t="shared" ca="1" si="633"/>
        <v>4705</v>
      </c>
      <c r="M6020" s="1" t="str">
        <f t="shared" ca="1" si="630"/>
        <v/>
      </c>
      <c r="Q6020" s="1">
        <v>6016</v>
      </c>
      <c r="R6020" s="1">
        <f t="shared" ca="1" si="634"/>
        <v>0.44594960886195933</v>
      </c>
      <c r="S6020" s="1">
        <f t="shared" ca="1" si="637"/>
        <v>2244</v>
      </c>
      <c r="T6020" s="1" t="str">
        <f t="shared" ca="1" si="636"/>
        <v/>
      </c>
    </row>
    <row r="6021" spans="1:20" x14ac:dyDescent="0.25">
      <c r="A6021" s="1">
        <v>6017</v>
      </c>
      <c r="B6021" s="1">
        <v>602</v>
      </c>
      <c r="C6021" s="1">
        <v>61</v>
      </c>
      <c r="D6021" s="1" t="s">
        <v>17</v>
      </c>
      <c r="E6021" s="1">
        <v>0</v>
      </c>
      <c r="J6021" s="1">
        <v>6017</v>
      </c>
      <c r="K6021" s="1">
        <f t="shared" ca="1" si="632"/>
        <v>0.9638371175123529</v>
      </c>
      <c r="L6021" s="1">
        <f t="shared" ca="1" si="633"/>
        <v>383</v>
      </c>
      <c r="M6021" s="1" t="str">
        <f t="shared" ref="M6021:M6084" ca="1" si="638">IF(L6021&lt;=$K$3,VLOOKUP(J6021,$A$5:$E$10004,5),"")</f>
        <v/>
      </c>
      <c r="Q6021" s="1">
        <v>6017</v>
      </c>
      <c r="R6021" s="1">
        <f t="shared" ca="1" si="634"/>
        <v>0.55575284776831835</v>
      </c>
      <c r="S6021" s="1">
        <f t="shared" ca="1" si="637"/>
        <v>1808</v>
      </c>
      <c r="T6021" s="1" t="str">
        <f t="shared" ca="1" si="636"/>
        <v/>
      </c>
    </row>
    <row r="6022" spans="1:20" x14ac:dyDescent="0.25">
      <c r="A6022" s="1">
        <v>6018</v>
      </c>
      <c r="B6022" s="1">
        <v>602</v>
      </c>
      <c r="C6022" s="1">
        <v>61</v>
      </c>
      <c r="D6022" s="1" t="s">
        <v>17</v>
      </c>
      <c r="E6022" s="1">
        <v>0</v>
      </c>
      <c r="J6022" s="1">
        <v>6018</v>
      </c>
      <c r="K6022" s="1">
        <f t="shared" ref="K6022:K6085" ca="1" si="639">RAND()</f>
        <v>0.17752610764863885</v>
      </c>
      <c r="L6022" s="1">
        <f t="shared" ref="L6022:L6085" ca="1" si="640">_xlfn.RANK.EQ(K6022,$K$5:$K$10004)</f>
        <v>8220</v>
      </c>
      <c r="M6022" s="1" t="str">
        <f t="shared" ca="1" si="638"/>
        <v/>
      </c>
      <c r="Q6022" s="1">
        <v>6018</v>
      </c>
      <c r="R6022" s="1">
        <f t="shared" ref="R6022:R6085" ca="1" si="641">RAND()</f>
        <v>0.63958993106475182</v>
      </c>
      <c r="S6022" s="1">
        <f t="shared" ca="1" si="637"/>
        <v>1467</v>
      </c>
      <c r="T6022" s="1" t="str">
        <f t="shared" ca="1" si="636"/>
        <v/>
      </c>
    </row>
    <row r="6023" spans="1:20" x14ac:dyDescent="0.25">
      <c r="A6023" s="1">
        <v>6019</v>
      </c>
      <c r="B6023" s="1">
        <v>602</v>
      </c>
      <c r="C6023" s="1">
        <v>61</v>
      </c>
      <c r="D6023" s="1" t="s">
        <v>17</v>
      </c>
      <c r="E6023" s="1">
        <v>0</v>
      </c>
      <c r="J6023" s="1">
        <v>6019</v>
      </c>
      <c r="K6023" s="1">
        <f t="shared" ca="1" si="639"/>
        <v>0.30881104970679085</v>
      </c>
      <c r="L6023" s="1">
        <f t="shared" ca="1" si="640"/>
        <v>6862</v>
      </c>
      <c r="M6023" s="1" t="str">
        <f t="shared" ca="1" si="638"/>
        <v/>
      </c>
      <c r="Q6023" s="1">
        <v>6019</v>
      </c>
      <c r="R6023" s="1">
        <f t="shared" ca="1" si="641"/>
        <v>0.11334827290480931</v>
      </c>
      <c r="S6023" s="1">
        <f t="shared" ca="1" si="637"/>
        <v>3545</v>
      </c>
      <c r="T6023" s="1" t="str">
        <f t="shared" ca="1" si="636"/>
        <v/>
      </c>
    </row>
    <row r="6024" spans="1:20" x14ac:dyDescent="0.25">
      <c r="A6024" s="1">
        <v>6020</v>
      </c>
      <c r="B6024" s="1">
        <v>602</v>
      </c>
      <c r="C6024" s="1">
        <v>61</v>
      </c>
      <c r="D6024" s="1" t="s">
        <v>17</v>
      </c>
      <c r="E6024" s="1">
        <v>0</v>
      </c>
      <c r="J6024" s="1">
        <v>6020</v>
      </c>
      <c r="K6024" s="1">
        <f t="shared" ca="1" si="639"/>
        <v>0.27626197582093115</v>
      </c>
      <c r="L6024" s="1">
        <f t="shared" ca="1" si="640"/>
        <v>7183</v>
      </c>
      <c r="M6024" s="1" t="str">
        <f t="shared" ca="1" si="638"/>
        <v/>
      </c>
      <c r="Q6024" s="1">
        <v>6020</v>
      </c>
      <c r="R6024" s="1">
        <f t="shared" ca="1" si="641"/>
        <v>0.58467265116114797</v>
      </c>
      <c r="S6024" s="1">
        <f t="shared" ca="1" si="637"/>
        <v>1698</v>
      </c>
      <c r="T6024" s="1" t="str">
        <f t="shared" ca="1" si="636"/>
        <v/>
      </c>
    </row>
    <row r="6025" spans="1:20" x14ac:dyDescent="0.25">
      <c r="A6025" s="1">
        <v>6021</v>
      </c>
      <c r="B6025" s="1">
        <v>603</v>
      </c>
      <c r="C6025" s="1">
        <v>61</v>
      </c>
      <c r="D6025" s="1" t="s">
        <v>17</v>
      </c>
      <c r="E6025" s="1">
        <v>0</v>
      </c>
      <c r="J6025" s="1">
        <v>6021</v>
      </c>
      <c r="K6025" s="1">
        <f t="shared" ca="1" si="639"/>
        <v>0.83845499957089098</v>
      </c>
      <c r="L6025" s="1">
        <f t="shared" ca="1" si="640"/>
        <v>1643</v>
      </c>
      <c r="M6025" s="1" t="str">
        <f t="shared" ca="1" si="638"/>
        <v/>
      </c>
      <c r="Q6025" s="1">
        <v>6021</v>
      </c>
      <c r="R6025" s="1">
        <f t="shared" ca="1" si="641"/>
        <v>0.6536675332669929</v>
      </c>
      <c r="S6025" s="1">
        <f t="shared" ca="1" si="637"/>
        <v>1413</v>
      </c>
      <c r="T6025" s="1" t="str">
        <f t="shared" ca="1" si="636"/>
        <v/>
      </c>
    </row>
    <row r="6026" spans="1:20" x14ac:dyDescent="0.25">
      <c r="A6026" s="1">
        <v>6022</v>
      </c>
      <c r="B6026" s="1">
        <v>603</v>
      </c>
      <c r="C6026" s="1">
        <v>61</v>
      </c>
      <c r="D6026" s="1" t="s">
        <v>17</v>
      </c>
      <c r="E6026" s="1">
        <v>0</v>
      </c>
      <c r="J6026" s="1">
        <v>6022</v>
      </c>
      <c r="K6026" s="1">
        <f t="shared" ca="1" si="639"/>
        <v>0.17775031590881996</v>
      </c>
      <c r="L6026" s="1">
        <f t="shared" ca="1" si="640"/>
        <v>8216</v>
      </c>
      <c r="M6026" s="1" t="str">
        <f t="shared" ca="1" si="638"/>
        <v/>
      </c>
      <c r="Q6026" s="1">
        <v>6022</v>
      </c>
      <c r="R6026" s="1">
        <f t="shared" ca="1" si="641"/>
        <v>5.656813669776839E-2</v>
      </c>
      <c r="S6026" s="1">
        <f t="shared" ca="1" si="637"/>
        <v>3773</v>
      </c>
      <c r="T6026" s="1" t="str">
        <f t="shared" ca="1" si="636"/>
        <v/>
      </c>
    </row>
    <row r="6027" spans="1:20" x14ac:dyDescent="0.25">
      <c r="A6027" s="1">
        <v>6023</v>
      </c>
      <c r="B6027" s="1">
        <v>603</v>
      </c>
      <c r="C6027" s="1">
        <v>61</v>
      </c>
      <c r="D6027" s="1" t="s">
        <v>17</v>
      </c>
      <c r="E6027" s="1">
        <v>0</v>
      </c>
      <c r="J6027" s="1">
        <v>6023</v>
      </c>
      <c r="K6027" s="1">
        <f t="shared" ca="1" si="639"/>
        <v>0.5250848221551575</v>
      </c>
      <c r="L6027" s="1">
        <f t="shared" ca="1" si="640"/>
        <v>4755</v>
      </c>
      <c r="M6027" s="1" t="str">
        <f t="shared" ca="1" si="638"/>
        <v/>
      </c>
      <c r="Q6027" s="1">
        <v>6023</v>
      </c>
      <c r="R6027" s="1">
        <f t="shared" ca="1" si="641"/>
        <v>2.27359897548709E-2</v>
      </c>
      <c r="S6027" s="1">
        <f t="shared" ca="1" si="637"/>
        <v>3906</v>
      </c>
      <c r="T6027" s="1" t="str">
        <f t="shared" ca="1" si="636"/>
        <v/>
      </c>
    </row>
    <row r="6028" spans="1:20" x14ac:dyDescent="0.25">
      <c r="A6028" s="1">
        <v>6024</v>
      </c>
      <c r="B6028" s="1">
        <v>603</v>
      </c>
      <c r="C6028" s="1">
        <v>61</v>
      </c>
      <c r="D6028" s="1" t="s">
        <v>17</v>
      </c>
      <c r="E6028" s="1">
        <v>0</v>
      </c>
      <c r="J6028" s="1">
        <v>6024</v>
      </c>
      <c r="K6028" s="1">
        <f t="shared" ca="1" si="639"/>
        <v>1.7629836256338849E-2</v>
      </c>
      <c r="L6028" s="1">
        <f t="shared" ca="1" si="640"/>
        <v>9830</v>
      </c>
      <c r="M6028" s="1" t="str">
        <f t="shared" ca="1" si="638"/>
        <v/>
      </c>
      <c r="Q6028" s="1">
        <v>6024</v>
      </c>
      <c r="R6028" s="1">
        <f t="shared" ca="1" si="641"/>
        <v>0.43978620106353017</v>
      </c>
      <c r="S6028" s="1">
        <f t="shared" ca="1" si="637"/>
        <v>2268</v>
      </c>
      <c r="T6028" s="1" t="str">
        <f t="shared" ca="1" si="636"/>
        <v/>
      </c>
    </row>
    <row r="6029" spans="1:20" x14ac:dyDescent="0.25">
      <c r="A6029" s="1">
        <v>6025</v>
      </c>
      <c r="B6029" s="1">
        <v>603</v>
      </c>
      <c r="C6029" s="1">
        <v>61</v>
      </c>
      <c r="D6029" s="1" t="s">
        <v>17</v>
      </c>
      <c r="E6029" s="1">
        <v>0</v>
      </c>
      <c r="J6029" s="1">
        <v>6025</v>
      </c>
      <c r="K6029" s="1">
        <f t="shared" ca="1" si="639"/>
        <v>0.89327102148407889</v>
      </c>
      <c r="L6029" s="1">
        <f t="shared" ca="1" si="640"/>
        <v>1071</v>
      </c>
      <c r="M6029" s="1" t="str">
        <f t="shared" ca="1" si="638"/>
        <v/>
      </c>
      <c r="Q6029" s="1">
        <v>6025</v>
      </c>
      <c r="R6029" s="1">
        <f t="shared" ca="1" si="641"/>
        <v>0.48348029020958116</v>
      </c>
      <c r="S6029" s="1">
        <f t="shared" ca="1" si="637"/>
        <v>2091</v>
      </c>
      <c r="T6029" s="1" t="str">
        <f t="shared" ca="1" si="636"/>
        <v/>
      </c>
    </row>
    <row r="6030" spans="1:20" x14ac:dyDescent="0.25">
      <c r="A6030" s="1">
        <v>6026</v>
      </c>
      <c r="B6030" s="1">
        <v>603</v>
      </c>
      <c r="C6030" s="1">
        <v>61</v>
      </c>
      <c r="D6030" s="1" t="s">
        <v>17</v>
      </c>
      <c r="E6030" s="1">
        <v>0</v>
      </c>
      <c r="J6030" s="1">
        <v>6026</v>
      </c>
      <c r="K6030" s="1">
        <f t="shared" ca="1" si="639"/>
        <v>0.23628680822883463</v>
      </c>
      <c r="L6030" s="1">
        <f t="shared" ca="1" si="640"/>
        <v>7591</v>
      </c>
      <c r="M6030" s="1" t="str">
        <f t="shared" ca="1" si="638"/>
        <v/>
      </c>
      <c r="Q6030" s="1">
        <v>6026</v>
      </c>
      <c r="R6030" s="1">
        <f t="shared" ca="1" si="641"/>
        <v>0.84939389518570885</v>
      </c>
      <c r="S6030" s="1">
        <f t="shared" ca="1" si="637"/>
        <v>622</v>
      </c>
      <c r="T6030" s="1" t="str">
        <f t="shared" ca="1" si="636"/>
        <v/>
      </c>
    </row>
    <row r="6031" spans="1:20" x14ac:dyDescent="0.25">
      <c r="A6031" s="1">
        <v>6027</v>
      </c>
      <c r="B6031" s="1">
        <v>603</v>
      </c>
      <c r="C6031" s="1">
        <v>61</v>
      </c>
      <c r="D6031" s="1" t="s">
        <v>17</v>
      </c>
      <c r="E6031" s="1">
        <v>0</v>
      </c>
      <c r="J6031" s="1">
        <v>6027</v>
      </c>
      <c r="K6031" s="1">
        <f t="shared" ca="1" si="639"/>
        <v>0.76393363440604878</v>
      </c>
      <c r="L6031" s="1">
        <f t="shared" ca="1" si="640"/>
        <v>2425</v>
      </c>
      <c r="M6031" s="1" t="str">
        <f t="shared" ca="1" si="638"/>
        <v/>
      </c>
      <c r="Q6031" s="1">
        <v>6027</v>
      </c>
      <c r="R6031" s="1">
        <f t="shared" ca="1" si="641"/>
        <v>0.36002045856573883</v>
      </c>
      <c r="S6031" s="1">
        <f t="shared" ca="1" si="637"/>
        <v>2606</v>
      </c>
      <c r="T6031" s="1" t="str">
        <f t="shared" ca="1" si="636"/>
        <v/>
      </c>
    </row>
    <row r="6032" spans="1:20" x14ac:dyDescent="0.25">
      <c r="A6032" s="1">
        <v>6028</v>
      </c>
      <c r="B6032" s="1">
        <v>603</v>
      </c>
      <c r="C6032" s="1">
        <v>61</v>
      </c>
      <c r="D6032" s="1" t="s">
        <v>17</v>
      </c>
      <c r="E6032" s="1">
        <v>0</v>
      </c>
      <c r="J6032" s="1">
        <v>6028</v>
      </c>
      <c r="K6032" s="1">
        <f t="shared" ca="1" si="639"/>
        <v>0.89383953849715325</v>
      </c>
      <c r="L6032" s="1">
        <f t="shared" ca="1" si="640"/>
        <v>1067</v>
      </c>
      <c r="M6032" s="1" t="str">
        <f t="shared" ca="1" si="638"/>
        <v/>
      </c>
      <c r="Q6032" s="1">
        <v>6028</v>
      </c>
      <c r="R6032" s="1">
        <f t="shared" ca="1" si="641"/>
        <v>0.77881723624769073</v>
      </c>
      <c r="S6032" s="1">
        <f t="shared" ca="1" si="637"/>
        <v>922</v>
      </c>
      <c r="T6032" s="1" t="str">
        <f t="shared" ca="1" si="636"/>
        <v/>
      </c>
    </row>
    <row r="6033" spans="1:20" x14ac:dyDescent="0.25">
      <c r="A6033" s="1">
        <v>6029</v>
      </c>
      <c r="B6033" s="1">
        <v>603</v>
      </c>
      <c r="C6033" s="1">
        <v>61</v>
      </c>
      <c r="D6033" s="1" t="s">
        <v>17</v>
      </c>
      <c r="E6033" s="1">
        <v>0</v>
      </c>
      <c r="J6033" s="1">
        <v>6029</v>
      </c>
      <c r="K6033" s="1">
        <f t="shared" ca="1" si="639"/>
        <v>0.81926490162691235</v>
      </c>
      <c r="L6033" s="1">
        <f t="shared" ca="1" si="640"/>
        <v>1843</v>
      </c>
      <c r="M6033" s="1" t="str">
        <f t="shared" ca="1" si="638"/>
        <v/>
      </c>
      <c r="Q6033" s="1">
        <v>6029</v>
      </c>
      <c r="R6033" s="1">
        <f t="shared" ca="1" si="641"/>
        <v>0.69178810350260445</v>
      </c>
      <c r="S6033" s="1">
        <f t="shared" ca="1" si="637"/>
        <v>1271</v>
      </c>
      <c r="T6033" s="1" t="str">
        <f t="shared" ca="1" si="636"/>
        <v/>
      </c>
    </row>
    <row r="6034" spans="1:20" x14ac:dyDescent="0.25">
      <c r="A6034" s="1">
        <v>6030</v>
      </c>
      <c r="B6034" s="1">
        <v>603</v>
      </c>
      <c r="C6034" s="1">
        <v>61</v>
      </c>
      <c r="D6034" s="1" t="s">
        <v>17</v>
      </c>
      <c r="E6034" s="1">
        <v>0</v>
      </c>
      <c r="J6034" s="1">
        <v>6030</v>
      </c>
      <c r="K6034" s="1">
        <f t="shared" ca="1" si="639"/>
        <v>0.70037817268953284</v>
      </c>
      <c r="L6034" s="1">
        <f t="shared" ca="1" si="640"/>
        <v>3020</v>
      </c>
      <c r="M6034" s="1" t="str">
        <f t="shared" ca="1" si="638"/>
        <v/>
      </c>
      <c r="Q6034" s="1">
        <v>6030</v>
      </c>
      <c r="R6034" s="1">
        <f t="shared" ca="1" si="641"/>
        <v>0.50206284640023724</v>
      </c>
      <c r="S6034" s="1">
        <f t="shared" ca="1" si="637"/>
        <v>2019</v>
      </c>
      <c r="T6034" s="1" t="str">
        <f t="shared" ca="1" si="636"/>
        <v/>
      </c>
    </row>
    <row r="6035" spans="1:20" x14ac:dyDescent="0.25">
      <c r="A6035" s="1">
        <v>6031</v>
      </c>
      <c r="B6035" s="1">
        <v>604</v>
      </c>
      <c r="C6035" s="1">
        <v>61</v>
      </c>
      <c r="D6035" s="1" t="s">
        <v>17</v>
      </c>
      <c r="E6035" s="1">
        <v>0</v>
      </c>
      <c r="J6035" s="1">
        <v>6031</v>
      </c>
      <c r="K6035" s="1">
        <f t="shared" ca="1" si="639"/>
        <v>0.95142225743123288</v>
      </c>
      <c r="L6035" s="1">
        <f t="shared" ca="1" si="640"/>
        <v>523</v>
      </c>
      <c r="M6035" s="1" t="str">
        <f t="shared" ca="1" si="638"/>
        <v/>
      </c>
      <c r="Q6035" s="1">
        <v>6031</v>
      </c>
      <c r="R6035" s="1">
        <f t="shared" ca="1" si="641"/>
        <v>0.90293338095672926</v>
      </c>
      <c r="S6035" s="1">
        <f t="shared" ca="1" si="637"/>
        <v>431</v>
      </c>
      <c r="T6035" s="1" t="str">
        <f t="shared" ca="1" si="636"/>
        <v/>
      </c>
    </row>
    <row r="6036" spans="1:20" x14ac:dyDescent="0.25">
      <c r="A6036" s="1">
        <v>6032</v>
      </c>
      <c r="B6036" s="1">
        <v>604</v>
      </c>
      <c r="C6036" s="1">
        <v>61</v>
      </c>
      <c r="D6036" s="1" t="s">
        <v>17</v>
      </c>
      <c r="E6036" s="1">
        <v>0</v>
      </c>
      <c r="J6036" s="1">
        <v>6032</v>
      </c>
      <c r="K6036" s="1">
        <f t="shared" ca="1" si="639"/>
        <v>0.74689867232952389</v>
      </c>
      <c r="L6036" s="1">
        <f t="shared" ca="1" si="640"/>
        <v>2560</v>
      </c>
      <c r="M6036" s="1" t="str">
        <f t="shared" ca="1" si="638"/>
        <v/>
      </c>
      <c r="Q6036" s="1">
        <v>6032</v>
      </c>
      <c r="R6036" s="1">
        <f t="shared" ca="1" si="641"/>
        <v>0.67614321675401212</v>
      </c>
      <c r="S6036" s="1">
        <f t="shared" ca="1" si="637"/>
        <v>1332</v>
      </c>
      <c r="T6036" s="1" t="str">
        <f t="shared" ca="1" si="636"/>
        <v/>
      </c>
    </row>
    <row r="6037" spans="1:20" x14ac:dyDescent="0.25">
      <c r="A6037" s="1">
        <v>6033</v>
      </c>
      <c r="B6037" s="1">
        <v>604</v>
      </c>
      <c r="C6037" s="1">
        <v>61</v>
      </c>
      <c r="D6037" s="1" t="s">
        <v>17</v>
      </c>
      <c r="E6037" s="1">
        <v>0</v>
      </c>
      <c r="J6037" s="1">
        <v>6033</v>
      </c>
      <c r="K6037" s="1">
        <f t="shared" ca="1" si="639"/>
        <v>0.51327640932488838</v>
      </c>
      <c r="L6037" s="1">
        <f t="shared" ca="1" si="640"/>
        <v>4875</v>
      </c>
      <c r="M6037" s="1" t="str">
        <f t="shared" ca="1" si="638"/>
        <v/>
      </c>
      <c r="Q6037" s="1">
        <v>6033</v>
      </c>
      <c r="R6037" s="1">
        <f t="shared" ca="1" si="641"/>
        <v>0.83035878459138468</v>
      </c>
      <c r="S6037" s="1">
        <f t="shared" ca="1" si="637"/>
        <v>693</v>
      </c>
      <c r="T6037" s="1" t="str">
        <f t="shared" ca="1" si="636"/>
        <v/>
      </c>
    </row>
    <row r="6038" spans="1:20" x14ac:dyDescent="0.25">
      <c r="A6038" s="1">
        <v>6034</v>
      </c>
      <c r="B6038" s="1">
        <v>604</v>
      </c>
      <c r="C6038" s="1">
        <v>61</v>
      </c>
      <c r="D6038" s="1" t="s">
        <v>17</v>
      </c>
      <c r="E6038" s="1">
        <v>0</v>
      </c>
      <c r="J6038" s="1">
        <v>6034</v>
      </c>
      <c r="K6038" s="1">
        <f t="shared" ca="1" si="639"/>
        <v>0.90922513407411576</v>
      </c>
      <c r="L6038" s="1">
        <f t="shared" ca="1" si="640"/>
        <v>909</v>
      </c>
      <c r="M6038" s="1" t="str">
        <f t="shared" ca="1" si="638"/>
        <v/>
      </c>
      <c r="Q6038" s="1">
        <v>6034</v>
      </c>
      <c r="R6038" s="1">
        <f t="shared" ca="1" si="641"/>
        <v>0.48136294367209476</v>
      </c>
      <c r="S6038" s="1">
        <f t="shared" ca="1" si="637"/>
        <v>2103</v>
      </c>
      <c r="T6038" s="1" t="str">
        <f t="shared" ca="1" si="636"/>
        <v/>
      </c>
    </row>
    <row r="6039" spans="1:20" x14ac:dyDescent="0.25">
      <c r="A6039" s="1">
        <v>6035</v>
      </c>
      <c r="B6039" s="1">
        <v>604</v>
      </c>
      <c r="C6039" s="1">
        <v>61</v>
      </c>
      <c r="D6039" s="1" t="s">
        <v>17</v>
      </c>
      <c r="E6039" s="1">
        <v>0</v>
      </c>
      <c r="J6039" s="1">
        <v>6035</v>
      </c>
      <c r="K6039" s="1">
        <f t="shared" ca="1" si="639"/>
        <v>0.91655207679030037</v>
      </c>
      <c r="L6039" s="1">
        <f t="shared" ca="1" si="640"/>
        <v>853</v>
      </c>
      <c r="M6039" s="1" t="str">
        <f t="shared" ca="1" si="638"/>
        <v/>
      </c>
      <c r="Q6039" s="1">
        <v>6035</v>
      </c>
      <c r="R6039" s="1">
        <f t="shared" ca="1" si="641"/>
        <v>0.37664708683550541</v>
      </c>
      <c r="S6039" s="1">
        <f t="shared" ca="1" si="637"/>
        <v>2532</v>
      </c>
      <c r="T6039" s="1" t="str">
        <f t="shared" ca="1" si="636"/>
        <v/>
      </c>
    </row>
    <row r="6040" spans="1:20" x14ac:dyDescent="0.25">
      <c r="A6040" s="1">
        <v>6036</v>
      </c>
      <c r="B6040" s="1">
        <v>604</v>
      </c>
      <c r="C6040" s="1">
        <v>61</v>
      </c>
      <c r="D6040" s="1" t="s">
        <v>17</v>
      </c>
      <c r="E6040" s="1">
        <v>0</v>
      </c>
      <c r="J6040" s="1">
        <v>6036</v>
      </c>
      <c r="K6040" s="1">
        <f t="shared" ca="1" si="639"/>
        <v>0.69216490701020483</v>
      </c>
      <c r="L6040" s="1">
        <f t="shared" ca="1" si="640"/>
        <v>3097</v>
      </c>
      <c r="M6040" s="1" t="str">
        <f t="shared" ca="1" si="638"/>
        <v/>
      </c>
      <c r="Q6040" s="1">
        <v>6036</v>
      </c>
      <c r="R6040" s="1">
        <f t="shared" ca="1" si="641"/>
        <v>0.883831913641275</v>
      </c>
      <c r="S6040" s="1">
        <f t="shared" ca="1" si="637"/>
        <v>495</v>
      </c>
      <c r="T6040" s="1" t="str">
        <f t="shared" ca="1" si="636"/>
        <v/>
      </c>
    </row>
    <row r="6041" spans="1:20" x14ac:dyDescent="0.25">
      <c r="A6041" s="1">
        <v>6037</v>
      </c>
      <c r="B6041" s="1">
        <v>604</v>
      </c>
      <c r="C6041" s="1">
        <v>61</v>
      </c>
      <c r="D6041" s="1" t="s">
        <v>17</v>
      </c>
      <c r="E6041" s="1">
        <v>0</v>
      </c>
      <c r="J6041" s="1">
        <v>6037</v>
      </c>
      <c r="K6041" s="1">
        <f t="shared" ca="1" si="639"/>
        <v>0.4009189786278885</v>
      </c>
      <c r="L6041" s="1">
        <f t="shared" ca="1" si="640"/>
        <v>5981</v>
      </c>
      <c r="M6041" s="1" t="str">
        <f t="shared" ca="1" si="638"/>
        <v/>
      </c>
      <c r="Q6041" s="1">
        <v>6037</v>
      </c>
      <c r="R6041" s="1">
        <f t="shared" ca="1" si="641"/>
        <v>2.8063743701337351E-2</v>
      </c>
      <c r="S6041" s="1">
        <f t="shared" ca="1" si="637"/>
        <v>3885</v>
      </c>
      <c r="T6041" s="1" t="str">
        <f t="shared" ca="1" si="636"/>
        <v/>
      </c>
    </row>
    <row r="6042" spans="1:20" x14ac:dyDescent="0.25">
      <c r="A6042" s="1">
        <v>6038</v>
      </c>
      <c r="B6042" s="1">
        <v>604</v>
      </c>
      <c r="C6042" s="1">
        <v>61</v>
      </c>
      <c r="D6042" s="1" t="s">
        <v>17</v>
      </c>
      <c r="E6042" s="1">
        <v>0</v>
      </c>
      <c r="J6042" s="1">
        <v>6038</v>
      </c>
      <c r="K6042" s="1">
        <f t="shared" ca="1" si="639"/>
        <v>0.60232146542764964</v>
      </c>
      <c r="L6042" s="1">
        <f t="shared" ca="1" si="640"/>
        <v>3993</v>
      </c>
      <c r="M6042" s="1" t="str">
        <f t="shared" ca="1" si="638"/>
        <v/>
      </c>
      <c r="Q6042" s="1">
        <v>6038</v>
      </c>
      <c r="R6042" s="1">
        <f t="shared" ca="1" si="641"/>
        <v>0.91256701205374824</v>
      </c>
      <c r="S6042" s="1">
        <f t="shared" ca="1" si="637"/>
        <v>394</v>
      </c>
      <c r="T6042" s="1" t="str">
        <f t="shared" ca="1" si="636"/>
        <v/>
      </c>
    </row>
    <row r="6043" spans="1:20" x14ac:dyDescent="0.25">
      <c r="A6043" s="1">
        <v>6039</v>
      </c>
      <c r="B6043" s="1">
        <v>604</v>
      </c>
      <c r="C6043" s="1">
        <v>61</v>
      </c>
      <c r="D6043" s="1" t="s">
        <v>17</v>
      </c>
      <c r="E6043" s="1">
        <v>0</v>
      </c>
      <c r="J6043" s="1">
        <v>6039</v>
      </c>
      <c r="K6043" s="1">
        <f t="shared" ca="1" si="639"/>
        <v>0.82788378694305675</v>
      </c>
      <c r="L6043" s="1">
        <f t="shared" ca="1" si="640"/>
        <v>1747</v>
      </c>
      <c r="M6043" s="1" t="str">
        <f t="shared" ca="1" si="638"/>
        <v/>
      </c>
      <c r="Q6043" s="1">
        <v>6039</v>
      </c>
      <c r="R6043" s="1">
        <f t="shared" ca="1" si="641"/>
        <v>0.20237248407323194</v>
      </c>
      <c r="S6043" s="1">
        <f t="shared" ca="1" si="637"/>
        <v>3227</v>
      </c>
      <c r="T6043" s="1" t="str">
        <f t="shared" ca="1" si="636"/>
        <v/>
      </c>
    </row>
    <row r="6044" spans="1:20" x14ac:dyDescent="0.25">
      <c r="A6044" s="1">
        <v>6040</v>
      </c>
      <c r="B6044" s="1">
        <v>604</v>
      </c>
      <c r="C6044" s="1">
        <v>61</v>
      </c>
      <c r="D6044" s="1" t="s">
        <v>17</v>
      </c>
      <c r="E6044" s="1">
        <v>0</v>
      </c>
      <c r="J6044" s="1">
        <v>6040</v>
      </c>
      <c r="K6044" s="1">
        <f t="shared" ca="1" si="639"/>
        <v>0.34093917245936933</v>
      </c>
      <c r="L6044" s="1">
        <f t="shared" ca="1" si="640"/>
        <v>6577</v>
      </c>
      <c r="M6044" s="1" t="str">
        <f t="shared" ca="1" si="638"/>
        <v/>
      </c>
      <c r="Q6044" s="1">
        <v>6040</v>
      </c>
      <c r="R6044" s="1">
        <f t="shared" ca="1" si="641"/>
        <v>0.92540326613657486</v>
      </c>
      <c r="S6044" s="1">
        <f t="shared" ca="1" si="637"/>
        <v>333</v>
      </c>
      <c r="T6044" s="1" t="str">
        <f t="shared" ca="1" si="636"/>
        <v/>
      </c>
    </row>
    <row r="6045" spans="1:20" x14ac:dyDescent="0.25">
      <c r="A6045" s="1">
        <v>6041</v>
      </c>
      <c r="B6045" s="1">
        <v>605</v>
      </c>
      <c r="C6045" s="1">
        <v>61</v>
      </c>
      <c r="D6045" s="1" t="s">
        <v>17</v>
      </c>
      <c r="E6045" s="1">
        <v>0</v>
      </c>
      <c r="J6045" s="1">
        <v>6041</v>
      </c>
      <c r="K6045" s="1">
        <f t="shared" ca="1" si="639"/>
        <v>0.42460491944198786</v>
      </c>
      <c r="L6045" s="1">
        <f t="shared" ca="1" si="640"/>
        <v>5752</v>
      </c>
      <c r="M6045" s="1" t="str">
        <f t="shared" ca="1" si="638"/>
        <v/>
      </c>
      <c r="Q6045" s="1">
        <v>6041</v>
      </c>
      <c r="R6045" s="1">
        <f t="shared" ca="1" si="641"/>
        <v>0.92794971641734014</v>
      </c>
      <c r="S6045" s="1">
        <f t="shared" ca="1" si="637"/>
        <v>311</v>
      </c>
      <c r="T6045" s="1" t="str">
        <f t="shared" ca="1" si="636"/>
        <v/>
      </c>
    </row>
    <row r="6046" spans="1:20" x14ac:dyDescent="0.25">
      <c r="A6046" s="1">
        <v>6042</v>
      </c>
      <c r="B6046" s="1">
        <v>605</v>
      </c>
      <c r="C6046" s="1">
        <v>61</v>
      </c>
      <c r="D6046" s="1" t="s">
        <v>17</v>
      </c>
      <c r="E6046" s="1">
        <v>0</v>
      </c>
      <c r="J6046" s="1">
        <v>6042</v>
      </c>
      <c r="K6046" s="1">
        <f t="shared" ca="1" si="639"/>
        <v>0.36598700684378083</v>
      </c>
      <c r="L6046" s="1">
        <f t="shared" ca="1" si="640"/>
        <v>6338</v>
      </c>
      <c r="M6046" s="1" t="str">
        <f t="shared" ca="1" si="638"/>
        <v/>
      </c>
      <c r="Q6046" s="1">
        <v>6042</v>
      </c>
      <c r="R6046" s="1">
        <f t="shared" ca="1" si="641"/>
        <v>0.29793644126269414</v>
      </c>
      <c r="S6046" s="1">
        <f t="shared" ca="1" si="637"/>
        <v>2878</v>
      </c>
      <c r="T6046" s="1" t="str">
        <f t="shared" ca="1" si="636"/>
        <v/>
      </c>
    </row>
    <row r="6047" spans="1:20" x14ac:dyDescent="0.25">
      <c r="A6047" s="1">
        <v>6043</v>
      </c>
      <c r="B6047" s="1">
        <v>605</v>
      </c>
      <c r="C6047" s="1">
        <v>61</v>
      </c>
      <c r="D6047" s="1" t="s">
        <v>17</v>
      </c>
      <c r="E6047" s="1">
        <v>0</v>
      </c>
      <c r="J6047" s="1">
        <v>6043</v>
      </c>
      <c r="K6047" s="1">
        <f t="shared" ca="1" si="639"/>
        <v>0.95286942527708418</v>
      </c>
      <c r="L6047" s="1">
        <f t="shared" ca="1" si="640"/>
        <v>508</v>
      </c>
      <c r="M6047" s="1" t="str">
        <f t="shared" ca="1" si="638"/>
        <v/>
      </c>
      <c r="Q6047" s="1">
        <v>6043</v>
      </c>
      <c r="R6047" s="1">
        <f t="shared" ca="1" si="641"/>
        <v>0.38140140317755711</v>
      </c>
      <c r="S6047" s="1">
        <f t="shared" ca="1" si="637"/>
        <v>2504</v>
      </c>
      <c r="T6047" s="1" t="str">
        <f t="shared" ca="1" si="636"/>
        <v/>
      </c>
    </row>
    <row r="6048" spans="1:20" x14ac:dyDescent="0.25">
      <c r="A6048" s="1">
        <v>6044</v>
      </c>
      <c r="B6048" s="1">
        <v>605</v>
      </c>
      <c r="C6048" s="1">
        <v>61</v>
      </c>
      <c r="D6048" s="1" t="s">
        <v>17</v>
      </c>
      <c r="E6048" s="1">
        <v>0</v>
      </c>
      <c r="J6048" s="1">
        <v>6044</v>
      </c>
      <c r="K6048" s="1">
        <f t="shared" ca="1" si="639"/>
        <v>0.84645489779940486</v>
      </c>
      <c r="L6048" s="1">
        <f t="shared" ca="1" si="640"/>
        <v>1560</v>
      </c>
      <c r="M6048" s="1" t="str">
        <f t="shared" ca="1" si="638"/>
        <v/>
      </c>
      <c r="Q6048" s="1">
        <v>6044</v>
      </c>
      <c r="R6048" s="1">
        <f t="shared" ca="1" si="641"/>
        <v>0.73716383910184746</v>
      </c>
      <c r="S6048" s="1">
        <f t="shared" ca="1" si="637"/>
        <v>1090</v>
      </c>
      <c r="T6048" s="1" t="str">
        <f t="shared" ca="1" si="636"/>
        <v/>
      </c>
    </row>
    <row r="6049" spans="1:20" x14ac:dyDescent="0.25">
      <c r="A6049" s="1">
        <v>6045</v>
      </c>
      <c r="B6049" s="1">
        <v>605</v>
      </c>
      <c r="C6049" s="1">
        <v>61</v>
      </c>
      <c r="D6049" s="1" t="s">
        <v>17</v>
      </c>
      <c r="E6049" s="1">
        <v>0</v>
      </c>
      <c r="J6049" s="1">
        <v>6045</v>
      </c>
      <c r="K6049" s="1">
        <f t="shared" ca="1" si="639"/>
        <v>0.27574628748094954</v>
      </c>
      <c r="L6049" s="1">
        <f t="shared" ca="1" si="640"/>
        <v>7187</v>
      </c>
      <c r="M6049" s="1" t="str">
        <f t="shared" ca="1" si="638"/>
        <v/>
      </c>
      <c r="Q6049" s="1">
        <v>6045</v>
      </c>
      <c r="R6049" s="1">
        <f t="shared" ca="1" si="641"/>
        <v>0.40664080820086324</v>
      </c>
      <c r="S6049" s="1">
        <f t="shared" ca="1" si="637"/>
        <v>2404</v>
      </c>
      <c r="T6049" s="1" t="str">
        <f t="shared" ca="1" si="636"/>
        <v/>
      </c>
    </row>
    <row r="6050" spans="1:20" x14ac:dyDescent="0.25">
      <c r="A6050" s="1">
        <v>6046</v>
      </c>
      <c r="B6050" s="1">
        <v>605</v>
      </c>
      <c r="C6050" s="1">
        <v>61</v>
      </c>
      <c r="D6050" s="1" t="s">
        <v>17</v>
      </c>
      <c r="E6050" s="1">
        <v>0</v>
      </c>
      <c r="J6050" s="1">
        <v>6046</v>
      </c>
      <c r="K6050" s="1">
        <f t="shared" ca="1" si="639"/>
        <v>0.43833370841443509</v>
      </c>
      <c r="L6050" s="1">
        <f t="shared" ca="1" si="640"/>
        <v>5619</v>
      </c>
      <c r="M6050" s="1" t="str">
        <f t="shared" ca="1" si="638"/>
        <v/>
      </c>
      <c r="Q6050" s="1">
        <v>6046</v>
      </c>
      <c r="R6050" s="1">
        <f t="shared" ca="1" si="641"/>
        <v>0.24183665033614754</v>
      </c>
      <c r="S6050" s="1">
        <f t="shared" ca="1" si="637"/>
        <v>3073</v>
      </c>
      <c r="T6050" s="1" t="str">
        <f t="shared" ca="1" si="636"/>
        <v/>
      </c>
    </row>
    <row r="6051" spans="1:20" x14ac:dyDescent="0.25">
      <c r="A6051" s="1">
        <v>6047</v>
      </c>
      <c r="B6051" s="1">
        <v>605</v>
      </c>
      <c r="C6051" s="1">
        <v>61</v>
      </c>
      <c r="D6051" s="1" t="s">
        <v>17</v>
      </c>
      <c r="E6051" s="1">
        <v>0</v>
      </c>
      <c r="J6051" s="1">
        <v>6047</v>
      </c>
      <c r="K6051" s="1">
        <f t="shared" ca="1" si="639"/>
        <v>0.3183617262151851</v>
      </c>
      <c r="L6051" s="1">
        <f t="shared" ca="1" si="640"/>
        <v>6779</v>
      </c>
      <c r="M6051" s="1" t="str">
        <f t="shared" ca="1" si="638"/>
        <v/>
      </c>
      <c r="Q6051" s="1">
        <v>6047</v>
      </c>
      <c r="R6051" s="1">
        <f t="shared" ca="1" si="641"/>
        <v>0.15553678946427152</v>
      </c>
      <c r="S6051" s="1">
        <f t="shared" ca="1" si="637"/>
        <v>3408</v>
      </c>
      <c r="T6051" s="1" t="str">
        <f t="shared" ca="1" si="636"/>
        <v/>
      </c>
    </row>
    <row r="6052" spans="1:20" x14ac:dyDescent="0.25">
      <c r="A6052" s="1">
        <v>6048</v>
      </c>
      <c r="B6052" s="1">
        <v>605</v>
      </c>
      <c r="C6052" s="1">
        <v>61</v>
      </c>
      <c r="D6052" s="1" t="s">
        <v>17</v>
      </c>
      <c r="E6052" s="1">
        <v>0</v>
      </c>
      <c r="J6052" s="1">
        <v>6048</v>
      </c>
      <c r="K6052" s="1">
        <f t="shared" ca="1" si="639"/>
        <v>0.17845283574116677</v>
      </c>
      <c r="L6052" s="1">
        <f t="shared" ca="1" si="640"/>
        <v>8206</v>
      </c>
      <c r="M6052" s="1" t="str">
        <f t="shared" ca="1" si="638"/>
        <v/>
      </c>
      <c r="Q6052" s="1">
        <v>6048</v>
      </c>
      <c r="R6052" s="1">
        <f t="shared" ca="1" si="641"/>
        <v>0.96054948957816311</v>
      </c>
      <c r="S6052" s="1">
        <f t="shared" ca="1" si="637"/>
        <v>170</v>
      </c>
      <c r="T6052" s="1" t="str">
        <f t="shared" ca="1" si="636"/>
        <v/>
      </c>
    </row>
    <row r="6053" spans="1:20" x14ac:dyDescent="0.25">
      <c r="A6053" s="1">
        <v>6049</v>
      </c>
      <c r="B6053" s="1">
        <v>605</v>
      </c>
      <c r="C6053" s="1">
        <v>61</v>
      </c>
      <c r="D6053" s="1" t="s">
        <v>17</v>
      </c>
      <c r="E6053" s="1">
        <v>0</v>
      </c>
      <c r="J6053" s="1">
        <v>6049</v>
      </c>
      <c r="K6053" s="1">
        <f t="shared" ca="1" si="639"/>
        <v>0.472427995305301</v>
      </c>
      <c r="L6053" s="1">
        <f t="shared" ca="1" si="640"/>
        <v>5267</v>
      </c>
      <c r="M6053" s="1" t="str">
        <f t="shared" ca="1" si="638"/>
        <v/>
      </c>
      <c r="Q6053" s="1">
        <v>6049</v>
      </c>
      <c r="R6053" s="1">
        <f t="shared" ca="1" si="641"/>
        <v>0.27633242864032848</v>
      </c>
      <c r="S6053" s="1">
        <f t="shared" ca="1" si="637"/>
        <v>2955</v>
      </c>
      <c r="T6053" s="1" t="str">
        <f t="shared" ca="1" si="636"/>
        <v/>
      </c>
    </row>
    <row r="6054" spans="1:20" x14ac:dyDescent="0.25">
      <c r="A6054" s="1">
        <v>6050</v>
      </c>
      <c r="B6054" s="1">
        <v>605</v>
      </c>
      <c r="C6054" s="1">
        <v>61</v>
      </c>
      <c r="D6054" s="1" t="s">
        <v>17</v>
      </c>
      <c r="E6054" s="1">
        <v>0</v>
      </c>
      <c r="J6054" s="1">
        <v>6050</v>
      </c>
      <c r="K6054" s="1">
        <f t="shared" ca="1" si="639"/>
        <v>0.86340497380998693</v>
      </c>
      <c r="L6054" s="1">
        <f t="shared" ca="1" si="640"/>
        <v>1384</v>
      </c>
      <c r="M6054" s="1" t="str">
        <f t="shared" ca="1" si="638"/>
        <v/>
      </c>
      <c r="Q6054" s="1">
        <v>6050</v>
      </c>
      <c r="R6054" s="1">
        <f t="shared" ca="1" si="641"/>
        <v>0.84398273152081182</v>
      </c>
      <c r="S6054" s="1">
        <f t="shared" ca="1" si="637"/>
        <v>639</v>
      </c>
      <c r="T6054" s="1" t="str">
        <f t="shared" ca="1" si="636"/>
        <v/>
      </c>
    </row>
    <row r="6055" spans="1:20" x14ac:dyDescent="0.25">
      <c r="A6055" s="1">
        <v>6051</v>
      </c>
      <c r="B6055" s="1">
        <v>606</v>
      </c>
      <c r="C6055" s="1">
        <v>61</v>
      </c>
      <c r="D6055" s="1" t="s">
        <v>17</v>
      </c>
      <c r="E6055" s="1">
        <v>0</v>
      </c>
      <c r="J6055" s="1">
        <v>6051</v>
      </c>
      <c r="K6055" s="1">
        <f t="shared" ca="1" si="639"/>
        <v>0.8914484988303718</v>
      </c>
      <c r="L6055" s="1">
        <f t="shared" ca="1" si="640"/>
        <v>1088</v>
      </c>
      <c r="M6055" s="1" t="str">
        <f t="shared" ca="1" si="638"/>
        <v/>
      </c>
      <c r="Q6055" s="1">
        <v>6051</v>
      </c>
      <c r="R6055" s="1">
        <f t="shared" ca="1" si="641"/>
        <v>0.45956813315241551</v>
      </c>
      <c r="S6055" s="1">
        <f t="shared" ca="1" si="637"/>
        <v>2181</v>
      </c>
      <c r="T6055" s="1" t="str">
        <f t="shared" ca="1" si="636"/>
        <v/>
      </c>
    </row>
    <row r="6056" spans="1:20" x14ac:dyDescent="0.25">
      <c r="A6056" s="1">
        <v>6052</v>
      </c>
      <c r="B6056" s="1">
        <v>606</v>
      </c>
      <c r="C6056" s="1">
        <v>61</v>
      </c>
      <c r="D6056" s="1" t="s">
        <v>17</v>
      </c>
      <c r="E6056" s="1">
        <v>0</v>
      </c>
      <c r="J6056" s="1">
        <v>6052</v>
      </c>
      <c r="K6056" s="1">
        <f t="shared" ca="1" si="639"/>
        <v>0.76778385505632663</v>
      </c>
      <c r="L6056" s="1">
        <f t="shared" ca="1" si="640"/>
        <v>2379</v>
      </c>
      <c r="M6056" s="1" t="str">
        <f t="shared" ca="1" si="638"/>
        <v/>
      </c>
      <c r="Q6056" s="1">
        <v>6052</v>
      </c>
      <c r="R6056" s="1">
        <f t="shared" ca="1" si="641"/>
        <v>0.38410254933871202</v>
      </c>
      <c r="S6056" s="1">
        <f t="shared" ca="1" si="637"/>
        <v>2490</v>
      </c>
      <c r="T6056" s="1" t="str">
        <f t="shared" ca="1" si="636"/>
        <v/>
      </c>
    </row>
    <row r="6057" spans="1:20" x14ac:dyDescent="0.25">
      <c r="A6057" s="1">
        <v>6053</v>
      </c>
      <c r="B6057" s="1">
        <v>606</v>
      </c>
      <c r="C6057" s="1">
        <v>61</v>
      </c>
      <c r="D6057" s="1" t="s">
        <v>17</v>
      </c>
      <c r="E6057" s="1">
        <v>0</v>
      </c>
      <c r="J6057" s="1">
        <v>6053</v>
      </c>
      <c r="K6057" s="1">
        <f t="shared" ca="1" si="639"/>
        <v>0.83457186239819681</v>
      </c>
      <c r="L6057" s="1">
        <f t="shared" ca="1" si="640"/>
        <v>1680</v>
      </c>
      <c r="M6057" s="1" t="str">
        <f t="shared" ca="1" si="638"/>
        <v/>
      </c>
      <c r="Q6057" s="1">
        <v>6053</v>
      </c>
      <c r="R6057" s="1">
        <f t="shared" ca="1" si="641"/>
        <v>0.76734269269188382</v>
      </c>
      <c r="S6057" s="1">
        <f t="shared" ca="1" si="637"/>
        <v>966</v>
      </c>
      <c r="T6057" s="1" t="str">
        <f t="shared" ca="1" si="636"/>
        <v/>
      </c>
    </row>
    <row r="6058" spans="1:20" x14ac:dyDescent="0.25">
      <c r="A6058" s="1">
        <v>6054</v>
      </c>
      <c r="B6058" s="1">
        <v>606</v>
      </c>
      <c r="C6058" s="1">
        <v>61</v>
      </c>
      <c r="D6058" s="1" t="s">
        <v>17</v>
      </c>
      <c r="E6058" s="1">
        <v>0</v>
      </c>
      <c r="J6058" s="1">
        <v>6054</v>
      </c>
      <c r="K6058" s="1">
        <f t="shared" ca="1" si="639"/>
        <v>0.44454070797562906</v>
      </c>
      <c r="L6058" s="1">
        <f t="shared" ca="1" si="640"/>
        <v>5565</v>
      </c>
      <c r="M6058" s="1" t="str">
        <f t="shared" ca="1" si="638"/>
        <v/>
      </c>
      <c r="Q6058" s="1">
        <v>6054</v>
      </c>
      <c r="R6058" s="1">
        <f t="shared" ca="1" si="641"/>
        <v>0.35183826139523888</v>
      </c>
      <c r="S6058" s="1">
        <f t="shared" ca="1" si="637"/>
        <v>2645</v>
      </c>
      <c r="T6058" s="1" t="str">
        <f t="shared" ca="1" si="636"/>
        <v/>
      </c>
    </row>
    <row r="6059" spans="1:20" x14ac:dyDescent="0.25">
      <c r="A6059" s="1">
        <v>6055</v>
      </c>
      <c r="B6059" s="1">
        <v>606</v>
      </c>
      <c r="C6059" s="1">
        <v>61</v>
      </c>
      <c r="D6059" s="1" t="s">
        <v>17</v>
      </c>
      <c r="E6059" s="1">
        <v>0</v>
      </c>
      <c r="J6059" s="1">
        <v>6055</v>
      </c>
      <c r="K6059" s="1">
        <f t="shared" ca="1" si="639"/>
        <v>0.88713599732895632</v>
      </c>
      <c r="L6059" s="1">
        <f t="shared" ca="1" si="640"/>
        <v>1132</v>
      </c>
      <c r="M6059" s="1" t="str">
        <f t="shared" ca="1" si="638"/>
        <v/>
      </c>
      <c r="Q6059" s="1">
        <v>6055</v>
      </c>
      <c r="R6059" s="1">
        <f t="shared" ca="1" si="641"/>
        <v>0.91054348915954242</v>
      </c>
      <c r="S6059" s="1">
        <f t="shared" ca="1" si="637"/>
        <v>400</v>
      </c>
      <c r="T6059" s="1" t="str">
        <f t="shared" ca="1" si="636"/>
        <v/>
      </c>
    </row>
    <row r="6060" spans="1:20" x14ac:dyDescent="0.25">
      <c r="A6060" s="1">
        <v>6056</v>
      </c>
      <c r="B6060" s="1">
        <v>606</v>
      </c>
      <c r="C6060" s="1">
        <v>61</v>
      </c>
      <c r="D6060" s="1" t="s">
        <v>17</v>
      </c>
      <c r="E6060" s="1">
        <v>0</v>
      </c>
      <c r="J6060" s="1">
        <v>6056</v>
      </c>
      <c r="K6060" s="1">
        <f t="shared" ca="1" si="639"/>
        <v>0.99423562156798617</v>
      </c>
      <c r="L6060" s="1">
        <f t="shared" ca="1" si="640"/>
        <v>55</v>
      </c>
      <c r="M6060" s="1">
        <f t="shared" ca="1" si="638"/>
        <v>0</v>
      </c>
      <c r="Q6060" s="1">
        <v>6056</v>
      </c>
      <c r="R6060" s="1">
        <f t="shared" ca="1" si="641"/>
        <v>0.33924644007219762</v>
      </c>
      <c r="S6060" s="1">
        <f t="shared" ca="1" si="637"/>
        <v>2705</v>
      </c>
      <c r="T6060" s="1" t="str">
        <f t="shared" ca="1" si="636"/>
        <v/>
      </c>
    </row>
    <row r="6061" spans="1:20" x14ac:dyDescent="0.25">
      <c r="A6061" s="1">
        <v>6057</v>
      </c>
      <c r="B6061" s="1">
        <v>606</v>
      </c>
      <c r="C6061" s="1">
        <v>61</v>
      </c>
      <c r="D6061" s="1" t="s">
        <v>17</v>
      </c>
      <c r="E6061" s="1">
        <v>0</v>
      </c>
      <c r="J6061" s="1">
        <v>6057</v>
      </c>
      <c r="K6061" s="1">
        <f t="shared" ca="1" si="639"/>
        <v>0.98923412498736252</v>
      </c>
      <c r="L6061" s="1">
        <f t="shared" ca="1" si="640"/>
        <v>124</v>
      </c>
      <c r="M6061" s="1" t="str">
        <f t="shared" ca="1" si="638"/>
        <v/>
      </c>
      <c r="Q6061" s="1">
        <v>6057</v>
      </c>
      <c r="R6061" s="1">
        <f t="shared" ca="1" si="641"/>
        <v>0.41168448775109667</v>
      </c>
      <c r="S6061" s="1">
        <f t="shared" ca="1" si="637"/>
        <v>2382</v>
      </c>
      <c r="T6061" s="1" t="str">
        <f t="shared" ca="1" si="636"/>
        <v/>
      </c>
    </row>
    <row r="6062" spans="1:20" x14ac:dyDescent="0.25">
      <c r="A6062" s="1">
        <v>6058</v>
      </c>
      <c r="B6062" s="1">
        <v>606</v>
      </c>
      <c r="C6062" s="1">
        <v>61</v>
      </c>
      <c r="D6062" s="1" t="s">
        <v>17</v>
      </c>
      <c r="E6062" s="1">
        <v>0</v>
      </c>
      <c r="J6062" s="1">
        <v>6058</v>
      </c>
      <c r="K6062" s="1">
        <f t="shared" ca="1" si="639"/>
        <v>0.41156834100771855</v>
      </c>
      <c r="L6062" s="1">
        <f t="shared" ca="1" si="640"/>
        <v>5889</v>
      </c>
      <c r="M6062" s="1" t="str">
        <f t="shared" ca="1" si="638"/>
        <v/>
      </c>
      <c r="Q6062" s="1">
        <v>6058</v>
      </c>
      <c r="R6062" s="1">
        <f t="shared" ca="1" si="641"/>
        <v>0.59330267018432836</v>
      </c>
      <c r="S6062" s="1">
        <f t="shared" ca="1" si="637"/>
        <v>1659</v>
      </c>
      <c r="T6062" s="1" t="str">
        <f t="shared" ca="1" si="636"/>
        <v/>
      </c>
    </row>
    <row r="6063" spans="1:20" x14ac:dyDescent="0.25">
      <c r="A6063" s="1">
        <v>6059</v>
      </c>
      <c r="B6063" s="1">
        <v>606</v>
      </c>
      <c r="C6063" s="1">
        <v>61</v>
      </c>
      <c r="D6063" s="1" t="s">
        <v>17</v>
      </c>
      <c r="E6063" s="1">
        <v>0</v>
      </c>
      <c r="J6063" s="1">
        <v>6059</v>
      </c>
      <c r="K6063" s="1">
        <f t="shared" ca="1" si="639"/>
        <v>0.39003430736472244</v>
      </c>
      <c r="L6063" s="1">
        <f t="shared" ca="1" si="640"/>
        <v>6098</v>
      </c>
      <c r="M6063" s="1" t="str">
        <f t="shared" ca="1" si="638"/>
        <v/>
      </c>
      <c r="Q6063" s="1">
        <v>6059</v>
      </c>
      <c r="R6063" s="1">
        <f t="shared" ca="1" si="641"/>
        <v>0.72496672742184465</v>
      </c>
      <c r="S6063" s="1">
        <f t="shared" ca="1" si="637"/>
        <v>1137</v>
      </c>
      <c r="T6063" s="1" t="str">
        <f t="shared" ca="1" si="636"/>
        <v/>
      </c>
    </row>
    <row r="6064" spans="1:20" x14ac:dyDescent="0.25">
      <c r="A6064" s="1">
        <v>6060</v>
      </c>
      <c r="B6064" s="1">
        <v>606</v>
      </c>
      <c r="C6064" s="1">
        <v>61</v>
      </c>
      <c r="D6064" s="1" t="s">
        <v>17</v>
      </c>
      <c r="E6064" s="1">
        <v>0</v>
      </c>
      <c r="J6064" s="1">
        <v>6060</v>
      </c>
      <c r="K6064" s="1">
        <f t="shared" ca="1" si="639"/>
        <v>0.33651355825637341</v>
      </c>
      <c r="L6064" s="1">
        <f t="shared" ca="1" si="640"/>
        <v>6617</v>
      </c>
      <c r="M6064" s="1" t="str">
        <f t="shared" ca="1" si="638"/>
        <v/>
      </c>
      <c r="Q6064" s="1">
        <v>6060</v>
      </c>
      <c r="R6064" s="1">
        <f t="shared" ca="1" si="641"/>
        <v>0.79994018953237178</v>
      </c>
      <c r="S6064" s="1">
        <f t="shared" ca="1" si="637"/>
        <v>838</v>
      </c>
      <c r="T6064" s="1" t="str">
        <f t="shared" ca="1" si="636"/>
        <v/>
      </c>
    </row>
    <row r="6065" spans="1:20" x14ac:dyDescent="0.25">
      <c r="A6065" s="1">
        <v>6061</v>
      </c>
      <c r="B6065" s="1">
        <v>607</v>
      </c>
      <c r="C6065" s="1">
        <v>61</v>
      </c>
      <c r="D6065" s="1" t="s">
        <v>17</v>
      </c>
      <c r="E6065" s="1">
        <v>0</v>
      </c>
      <c r="J6065" s="1">
        <v>6061</v>
      </c>
      <c r="K6065" s="1">
        <f t="shared" ca="1" si="639"/>
        <v>0.17885311975661999</v>
      </c>
      <c r="L6065" s="1">
        <f t="shared" ca="1" si="640"/>
        <v>8202</v>
      </c>
      <c r="M6065" s="1" t="str">
        <f t="shared" ca="1" si="638"/>
        <v/>
      </c>
      <c r="Q6065" s="1">
        <v>6061</v>
      </c>
      <c r="R6065" s="1">
        <f t="shared" ca="1" si="641"/>
        <v>1.6899668825439695E-3</v>
      </c>
      <c r="S6065" s="1">
        <f t="shared" ca="1" si="637"/>
        <v>3994</v>
      </c>
      <c r="T6065" s="1" t="str">
        <f t="shared" ca="1" si="636"/>
        <v/>
      </c>
    </row>
    <row r="6066" spans="1:20" x14ac:dyDescent="0.25">
      <c r="A6066" s="1">
        <v>6062</v>
      </c>
      <c r="B6066" s="1">
        <v>607</v>
      </c>
      <c r="C6066" s="1">
        <v>61</v>
      </c>
      <c r="D6066" s="1" t="s">
        <v>17</v>
      </c>
      <c r="E6066" s="1">
        <v>0</v>
      </c>
      <c r="J6066" s="1">
        <v>6062</v>
      </c>
      <c r="K6066" s="1">
        <f t="shared" ca="1" si="639"/>
        <v>0.73405134871887401</v>
      </c>
      <c r="L6066" s="1">
        <f t="shared" ca="1" si="640"/>
        <v>2694</v>
      </c>
      <c r="M6066" s="1" t="str">
        <f t="shared" ca="1" si="638"/>
        <v/>
      </c>
      <c r="Q6066" s="1">
        <v>6062</v>
      </c>
      <c r="R6066" s="1">
        <f t="shared" ca="1" si="641"/>
        <v>0.40137030270659169</v>
      </c>
      <c r="S6066" s="1">
        <f t="shared" ca="1" si="637"/>
        <v>2427</v>
      </c>
      <c r="T6066" s="1" t="str">
        <f t="shared" ca="1" si="636"/>
        <v/>
      </c>
    </row>
    <row r="6067" spans="1:20" x14ac:dyDescent="0.25">
      <c r="A6067" s="1">
        <v>6063</v>
      </c>
      <c r="B6067" s="1">
        <v>607</v>
      </c>
      <c r="C6067" s="1">
        <v>61</v>
      </c>
      <c r="D6067" s="1" t="s">
        <v>17</v>
      </c>
      <c r="E6067" s="1">
        <v>0</v>
      </c>
      <c r="J6067" s="1">
        <v>6063</v>
      </c>
      <c r="K6067" s="1">
        <f t="shared" ca="1" si="639"/>
        <v>0.97146766566773723</v>
      </c>
      <c r="L6067" s="1">
        <f t="shared" ca="1" si="640"/>
        <v>293</v>
      </c>
      <c r="M6067" s="1" t="str">
        <f t="shared" ca="1" si="638"/>
        <v/>
      </c>
      <c r="Q6067" s="1">
        <v>6063</v>
      </c>
      <c r="R6067" s="1">
        <f t="shared" ca="1" si="641"/>
        <v>0.87916129878557536</v>
      </c>
      <c r="S6067" s="1">
        <f t="shared" ca="1" si="637"/>
        <v>511</v>
      </c>
      <c r="T6067" s="1" t="str">
        <f t="shared" ca="1" si="636"/>
        <v/>
      </c>
    </row>
    <row r="6068" spans="1:20" x14ac:dyDescent="0.25">
      <c r="A6068" s="1">
        <v>6064</v>
      </c>
      <c r="B6068" s="1">
        <v>607</v>
      </c>
      <c r="C6068" s="1">
        <v>61</v>
      </c>
      <c r="D6068" s="1" t="s">
        <v>17</v>
      </c>
      <c r="E6068" s="1">
        <v>0</v>
      </c>
      <c r="J6068" s="1">
        <v>6064</v>
      </c>
      <c r="K6068" s="1">
        <f t="shared" ca="1" si="639"/>
        <v>0.33077140136076133</v>
      </c>
      <c r="L6068" s="1">
        <f t="shared" ca="1" si="640"/>
        <v>6667</v>
      </c>
      <c r="M6068" s="1" t="str">
        <f t="shared" ca="1" si="638"/>
        <v/>
      </c>
      <c r="Q6068" s="1">
        <v>6064</v>
      </c>
      <c r="R6068" s="1">
        <f t="shared" ca="1" si="641"/>
        <v>8.8809465575545143E-2</v>
      </c>
      <c r="S6068" s="1">
        <f t="shared" ca="1" si="637"/>
        <v>3643</v>
      </c>
      <c r="T6068" s="1" t="str">
        <f t="shared" ca="1" si="636"/>
        <v/>
      </c>
    </row>
    <row r="6069" spans="1:20" x14ac:dyDescent="0.25">
      <c r="A6069" s="1">
        <v>6065</v>
      </c>
      <c r="B6069" s="1">
        <v>607</v>
      </c>
      <c r="C6069" s="1">
        <v>61</v>
      </c>
      <c r="D6069" s="1" t="s">
        <v>17</v>
      </c>
      <c r="E6069" s="1">
        <v>0</v>
      </c>
      <c r="J6069" s="1">
        <v>6065</v>
      </c>
      <c r="K6069" s="1">
        <f t="shared" ca="1" si="639"/>
        <v>0.5637056757069101</v>
      </c>
      <c r="L6069" s="1">
        <f t="shared" ca="1" si="640"/>
        <v>4371</v>
      </c>
      <c r="M6069" s="1" t="str">
        <f t="shared" ca="1" si="638"/>
        <v/>
      </c>
      <c r="Q6069" s="1">
        <v>6065</v>
      </c>
      <c r="R6069" s="1">
        <f t="shared" ca="1" si="641"/>
        <v>0.94133505251203331</v>
      </c>
      <c r="S6069" s="1">
        <f t="shared" ca="1" si="637"/>
        <v>254</v>
      </c>
      <c r="T6069" s="1" t="str">
        <f t="shared" ref="T6069:T6132" ca="1" si="642">IF(S6069&lt;=$R$3*$H$11,VLOOKUP(Q6069,$A$5:$E$10004,5),"")</f>
        <v/>
      </c>
    </row>
    <row r="6070" spans="1:20" x14ac:dyDescent="0.25">
      <c r="A6070" s="1">
        <v>6066</v>
      </c>
      <c r="B6070" s="1">
        <v>607</v>
      </c>
      <c r="C6070" s="1">
        <v>61</v>
      </c>
      <c r="D6070" s="1" t="s">
        <v>17</v>
      </c>
      <c r="E6070" s="1">
        <v>0</v>
      </c>
      <c r="J6070" s="1">
        <v>6066</v>
      </c>
      <c r="K6070" s="1">
        <f t="shared" ca="1" si="639"/>
        <v>0.43490458996086367</v>
      </c>
      <c r="L6070" s="1">
        <f t="shared" ca="1" si="640"/>
        <v>5651</v>
      </c>
      <c r="M6070" s="1" t="str">
        <f t="shared" ca="1" si="638"/>
        <v/>
      </c>
      <c r="Q6070" s="1">
        <v>6066</v>
      </c>
      <c r="R6070" s="1">
        <f t="shared" ca="1" si="641"/>
        <v>0.50802522882376744</v>
      </c>
      <c r="S6070" s="1">
        <f t="shared" ref="S6070:S6133" ca="1" si="643">_xlfn.RANK.EQ(R6070,$R$6005:$R$10004)</f>
        <v>1993</v>
      </c>
      <c r="T6070" s="1" t="str">
        <f t="shared" ca="1" si="642"/>
        <v/>
      </c>
    </row>
    <row r="6071" spans="1:20" x14ac:dyDescent="0.25">
      <c r="A6071" s="1">
        <v>6067</v>
      </c>
      <c r="B6071" s="1">
        <v>607</v>
      </c>
      <c r="C6071" s="1">
        <v>61</v>
      </c>
      <c r="D6071" s="1" t="s">
        <v>17</v>
      </c>
      <c r="E6071" s="1">
        <v>0</v>
      </c>
      <c r="J6071" s="1">
        <v>6067</v>
      </c>
      <c r="K6071" s="1">
        <f t="shared" ca="1" si="639"/>
        <v>0.83045358379874423</v>
      </c>
      <c r="L6071" s="1">
        <f t="shared" ca="1" si="640"/>
        <v>1718</v>
      </c>
      <c r="M6071" s="1" t="str">
        <f t="shared" ca="1" si="638"/>
        <v/>
      </c>
      <c r="Q6071" s="1">
        <v>6067</v>
      </c>
      <c r="R6071" s="1">
        <f t="shared" ca="1" si="641"/>
        <v>0.39911622090208121</v>
      </c>
      <c r="S6071" s="1">
        <f t="shared" ca="1" si="643"/>
        <v>2433</v>
      </c>
      <c r="T6071" s="1" t="str">
        <f t="shared" ca="1" si="642"/>
        <v/>
      </c>
    </row>
    <row r="6072" spans="1:20" x14ac:dyDescent="0.25">
      <c r="A6072" s="1">
        <v>6068</v>
      </c>
      <c r="B6072" s="1">
        <v>607</v>
      </c>
      <c r="C6072" s="1">
        <v>61</v>
      </c>
      <c r="D6072" s="1" t="s">
        <v>17</v>
      </c>
      <c r="E6072" s="1">
        <v>0</v>
      </c>
      <c r="J6072" s="1">
        <v>6068</v>
      </c>
      <c r="K6072" s="1">
        <f t="shared" ca="1" si="639"/>
        <v>0.5339917194403454</v>
      </c>
      <c r="L6072" s="1">
        <f t="shared" ca="1" si="640"/>
        <v>4667</v>
      </c>
      <c r="M6072" s="1" t="str">
        <f t="shared" ca="1" si="638"/>
        <v/>
      </c>
      <c r="Q6072" s="1">
        <v>6068</v>
      </c>
      <c r="R6072" s="1">
        <f t="shared" ca="1" si="641"/>
        <v>0.79535747150519498</v>
      </c>
      <c r="S6072" s="1">
        <f t="shared" ca="1" si="643"/>
        <v>858</v>
      </c>
      <c r="T6072" s="1" t="str">
        <f t="shared" ca="1" si="642"/>
        <v/>
      </c>
    </row>
    <row r="6073" spans="1:20" x14ac:dyDescent="0.25">
      <c r="A6073" s="1">
        <v>6069</v>
      </c>
      <c r="B6073" s="1">
        <v>607</v>
      </c>
      <c r="C6073" s="1">
        <v>61</v>
      </c>
      <c r="D6073" s="1" t="s">
        <v>17</v>
      </c>
      <c r="E6073" s="1">
        <v>0</v>
      </c>
      <c r="J6073" s="1">
        <v>6069</v>
      </c>
      <c r="K6073" s="1">
        <f t="shared" ca="1" si="639"/>
        <v>0.14706519068637491</v>
      </c>
      <c r="L6073" s="1">
        <f t="shared" ca="1" si="640"/>
        <v>8509</v>
      </c>
      <c r="M6073" s="1" t="str">
        <f t="shared" ca="1" si="638"/>
        <v/>
      </c>
      <c r="Q6073" s="1">
        <v>6069</v>
      </c>
      <c r="R6073" s="1">
        <f t="shared" ca="1" si="641"/>
        <v>0.5665412864145295</v>
      </c>
      <c r="S6073" s="1">
        <f t="shared" ca="1" si="643"/>
        <v>1761</v>
      </c>
      <c r="T6073" s="1" t="str">
        <f t="shared" ca="1" si="642"/>
        <v/>
      </c>
    </row>
    <row r="6074" spans="1:20" x14ac:dyDescent="0.25">
      <c r="A6074" s="1">
        <v>6070</v>
      </c>
      <c r="B6074" s="1">
        <v>607</v>
      </c>
      <c r="C6074" s="1">
        <v>61</v>
      </c>
      <c r="D6074" s="1" t="s">
        <v>17</v>
      </c>
      <c r="E6074" s="1">
        <v>0</v>
      </c>
      <c r="J6074" s="1">
        <v>6070</v>
      </c>
      <c r="K6074" s="1">
        <f t="shared" ca="1" si="639"/>
        <v>0.67402650164274036</v>
      </c>
      <c r="L6074" s="1">
        <f t="shared" ca="1" si="640"/>
        <v>3280</v>
      </c>
      <c r="M6074" s="1" t="str">
        <f t="shared" ca="1" si="638"/>
        <v/>
      </c>
      <c r="Q6074" s="1">
        <v>6070</v>
      </c>
      <c r="R6074" s="1">
        <f t="shared" ca="1" si="641"/>
        <v>0.90794428313158637</v>
      </c>
      <c r="S6074" s="1">
        <f t="shared" ca="1" si="643"/>
        <v>410</v>
      </c>
      <c r="T6074" s="1" t="str">
        <f t="shared" ca="1" si="642"/>
        <v/>
      </c>
    </row>
    <row r="6075" spans="1:20" x14ac:dyDescent="0.25">
      <c r="A6075" s="1">
        <v>6071</v>
      </c>
      <c r="B6075" s="1">
        <v>608</v>
      </c>
      <c r="C6075" s="1">
        <v>61</v>
      </c>
      <c r="D6075" s="1" t="s">
        <v>17</v>
      </c>
      <c r="E6075" s="1">
        <v>0</v>
      </c>
      <c r="J6075" s="1">
        <v>6071</v>
      </c>
      <c r="K6075" s="1">
        <f t="shared" ca="1" si="639"/>
        <v>0.26230923398636241</v>
      </c>
      <c r="L6075" s="1">
        <f t="shared" ca="1" si="640"/>
        <v>7325</v>
      </c>
      <c r="M6075" s="1" t="str">
        <f t="shared" ca="1" si="638"/>
        <v/>
      </c>
      <c r="Q6075" s="1">
        <v>6071</v>
      </c>
      <c r="R6075" s="1">
        <f t="shared" ca="1" si="641"/>
        <v>0.12749849044016281</v>
      </c>
      <c r="S6075" s="1">
        <f t="shared" ca="1" si="643"/>
        <v>3496</v>
      </c>
      <c r="T6075" s="1" t="str">
        <f t="shared" ca="1" si="642"/>
        <v/>
      </c>
    </row>
    <row r="6076" spans="1:20" x14ac:dyDescent="0.25">
      <c r="A6076" s="1">
        <v>6072</v>
      </c>
      <c r="B6076" s="1">
        <v>608</v>
      </c>
      <c r="C6076" s="1">
        <v>61</v>
      </c>
      <c r="D6076" s="1" t="s">
        <v>17</v>
      </c>
      <c r="E6076" s="1">
        <v>0</v>
      </c>
      <c r="J6076" s="1">
        <v>6072</v>
      </c>
      <c r="K6076" s="1">
        <f t="shared" ca="1" si="639"/>
        <v>0.92093710633890979</v>
      </c>
      <c r="L6076" s="1">
        <f t="shared" ca="1" si="640"/>
        <v>817</v>
      </c>
      <c r="M6076" s="1" t="str">
        <f t="shared" ca="1" si="638"/>
        <v/>
      </c>
      <c r="Q6076" s="1">
        <v>6072</v>
      </c>
      <c r="R6076" s="1">
        <f t="shared" ca="1" si="641"/>
        <v>0.17109446041357257</v>
      </c>
      <c r="S6076" s="1">
        <f t="shared" ca="1" si="643"/>
        <v>3350</v>
      </c>
      <c r="T6076" s="1" t="str">
        <f t="shared" ca="1" si="642"/>
        <v/>
      </c>
    </row>
    <row r="6077" spans="1:20" x14ac:dyDescent="0.25">
      <c r="A6077" s="1">
        <v>6073</v>
      </c>
      <c r="B6077" s="1">
        <v>608</v>
      </c>
      <c r="C6077" s="1">
        <v>61</v>
      </c>
      <c r="D6077" s="1" t="s">
        <v>17</v>
      </c>
      <c r="E6077" s="1">
        <v>0</v>
      </c>
      <c r="J6077" s="1">
        <v>6073</v>
      </c>
      <c r="K6077" s="1">
        <f t="shared" ca="1" si="639"/>
        <v>0.96025170114101166</v>
      </c>
      <c r="L6077" s="1">
        <f t="shared" ca="1" si="640"/>
        <v>431</v>
      </c>
      <c r="M6077" s="1" t="str">
        <f t="shared" ca="1" si="638"/>
        <v/>
      </c>
      <c r="Q6077" s="1">
        <v>6073</v>
      </c>
      <c r="R6077" s="1">
        <f t="shared" ca="1" si="641"/>
        <v>0.98660783195757606</v>
      </c>
      <c r="S6077" s="1">
        <f t="shared" ca="1" si="643"/>
        <v>70</v>
      </c>
      <c r="T6077" s="1" t="str">
        <f t="shared" ca="1" si="642"/>
        <v/>
      </c>
    </row>
    <row r="6078" spans="1:20" x14ac:dyDescent="0.25">
      <c r="A6078" s="1">
        <v>6074</v>
      </c>
      <c r="B6078" s="1">
        <v>608</v>
      </c>
      <c r="C6078" s="1">
        <v>61</v>
      </c>
      <c r="D6078" s="1" t="s">
        <v>17</v>
      </c>
      <c r="E6078" s="1">
        <v>0</v>
      </c>
      <c r="J6078" s="1">
        <v>6074</v>
      </c>
      <c r="K6078" s="1">
        <f t="shared" ca="1" si="639"/>
        <v>0.73883426901800242</v>
      </c>
      <c r="L6078" s="1">
        <f t="shared" ca="1" si="640"/>
        <v>2645</v>
      </c>
      <c r="M6078" s="1" t="str">
        <f t="shared" ca="1" si="638"/>
        <v/>
      </c>
      <c r="Q6078" s="1">
        <v>6074</v>
      </c>
      <c r="R6078" s="1">
        <f t="shared" ca="1" si="641"/>
        <v>0.8546396691017335</v>
      </c>
      <c r="S6078" s="1">
        <f t="shared" ca="1" si="643"/>
        <v>601</v>
      </c>
      <c r="T6078" s="1" t="str">
        <f t="shared" ca="1" si="642"/>
        <v/>
      </c>
    </row>
    <row r="6079" spans="1:20" x14ac:dyDescent="0.25">
      <c r="A6079" s="1">
        <v>6075</v>
      </c>
      <c r="B6079" s="1">
        <v>608</v>
      </c>
      <c r="C6079" s="1">
        <v>61</v>
      </c>
      <c r="D6079" s="1" t="s">
        <v>17</v>
      </c>
      <c r="E6079" s="1">
        <v>0</v>
      </c>
      <c r="J6079" s="1">
        <v>6075</v>
      </c>
      <c r="K6079" s="1">
        <f t="shared" ca="1" si="639"/>
        <v>0.99399055734559272</v>
      </c>
      <c r="L6079" s="1">
        <f t="shared" ca="1" si="640"/>
        <v>60</v>
      </c>
      <c r="M6079" s="1">
        <f t="shared" ca="1" si="638"/>
        <v>0</v>
      </c>
      <c r="Q6079" s="1">
        <v>6075</v>
      </c>
      <c r="R6079" s="1">
        <f t="shared" ca="1" si="641"/>
        <v>0.15588106979747207</v>
      </c>
      <c r="S6079" s="1">
        <f t="shared" ca="1" si="643"/>
        <v>3406</v>
      </c>
      <c r="T6079" s="1" t="str">
        <f t="shared" ca="1" si="642"/>
        <v/>
      </c>
    </row>
    <row r="6080" spans="1:20" x14ac:dyDescent="0.25">
      <c r="A6080" s="1">
        <v>6076</v>
      </c>
      <c r="B6080" s="1">
        <v>608</v>
      </c>
      <c r="C6080" s="1">
        <v>61</v>
      </c>
      <c r="D6080" s="1" t="s">
        <v>17</v>
      </c>
      <c r="E6080" s="1">
        <v>0</v>
      </c>
      <c r="J6080" s="1">
        <v>6076</v>
      </c>
      <c r="K6080" s="1">
        <f t="shared" ca="1" si="639"/>
        <v>0.97314273130962148</v>
      </c>
      <c r="L6080" s="1">
        <f t="shared" ca="1" si="640"/>
        <v>279</v>
      </c>
      <c r="M6080" s="1" t="str">
        <f t="shared" ca="1" si="638"/>
        <v/>
      </c>
      <c r="Q6080" s="1">
        <v>6076</v>
      </c>
      <c r="R6080" s="1">
        <f t="shared" ca="1" si="641"/>
        <v>0.37005361269566039</v>
      </c>
      <c r="S6080" s="1">
        <f t="shared" ca="1" si="643"/>
        <v>2563</v>
      </c>
      <c r="T6080" s="1" t="str">
        <f t="shared" ca="1" si="642"/>
        <v/>
      </c>
    </row>
    <row r="6081" spans="1:20" x14ac:dyDescent="0.25">
      <c r="A6081" s="1">
        <v>6077</v>
      </c>
      <c r="B6081" s="1">
        <v>608</v>
      </c>
      <c r="C6081" s="1">
        <v>61</v>
      </c>
      <c r="D6081" s="1" t="s">
        <v>17</v>
      </c>
      <c r="E6081" s="1">
        <v>0</v>
      </c>
      <c r="J6081" s="1">
        <v>6077</v>
      </c>
      <c r="K6081" s="1">
        <f t="shared" ca="1" si="639"/>
        <v>7.147800041675112E-2</v>
      </c>
      <c r="L6081" s="1">
        <f t="shared" ca="1" si="640"/>
        <v>9260</v>
      </c>
      <c r="M6081" s="1" t="str">
        <f t="shared" ca="1" si="638"/>
        <v/>
      </c>
      <c r="Q6081" s="1">
        <v>6077</v>
      </c>
      <c r="R6081" s="1">
        <f t="shared" ca="1" si="641"/>
        <v>0.82879457610067375</v>
      </c>
      <c r="S6081" s="1">
        <f t="shared" ca="1" si="643"/>
        <v>701</v>
      </c>
      <c r="T6081" s="1" t="str">
        <f t="shared" ca="1" si="642"/>
        <v/>
      </c>
    </row>
    <row r="6082" spans="1:20" x14ac:dyDescent="0.25">
      <c r="A6082" s="1">
        <v>6078</v>
      </c>
      <c r="B6082" s="1">
        <v>608</v>
      </c>
      <c r="C6082" s="1">
        <v>61</v>
      </c>
      <c r="D6082" s="1" t="s">
        <v>17</v>
      </c>
      <c r="E6082" s="1">
        <v>0</v>
      </c>
      <c r="J6082" s="1">
        <v>6078</v>
      </c>
      <c r="K6082" s="1">
        <f t="shared" ca="1" si="639"/>
        <v>0.45913286281660126</v>
      </c>
      <c r="L6082" s="1">
        <f t="shared" ca="1" si="640"/>
        <v>5404</v>
      </c>
      <c r="M6082" s="1" t="str">
        <f t="shared" ca="1" si="638"/>
        <v/>
      </c>
      <c r="Q6082" s="1">
        <v>6078</v>
      </c>
      <c r="R6082" s="1">
        <f t="shared" ca="1" si="641"/>
        <v>0.64619272343952083</v>
      </c>
      <c r="S6082" s="1">
        <f t="shared" ca="1" si="643"/>
        <v>1442</v>
      </c>
      <c r="T6082" s="1" t="str">
        <f t="shared" ca="1" si="642"/>
        <v/>
      </c>
    </row>
    <row r="6083" spans="1:20" x14ac:dyDescent="0.25">
      <c r="A6083" s="1">
        <v>6079</v>
      </c>
      <c r="B6083" s="1">
        <v>608</v>
      </c>
      <c r="C6083" s="1">
        <v>61</v>
      </c>
      <c r="D6083" s="1" t="s">
        <v>17</v>
      </c>
      <c r="E6083" s="1">
        <v>0</v>
      </c>
      <c r="J6083" s="1">
        <v>6079</v>
      </c>
      <c r="K6083" s="1">
        <f t="shared" ca="1" si="639"/>
        <v>3.1158432976429395E-2</v>
      </c>
      <c r="L6083" s="1">
        <f t="shared" ca="1" si="640"/>
        <v>9692</v>
      </c>
      <c r="M6083" s="1" t="str">
        <f t="shared" ca="1" si="638"/>
        <v/>
      </c>
      <c r="Q6083" s="1">
        <v>6079</v>
      </c>
      <c r="R6083" s="1">
        <f t="shared" ca="1" si="641"/>
        <v>0.45094380733919814</v>
      </c>
      <c r="S6083" s="1">
        <f t="shared" ca="1" si="643"/>
        <v>2223</v>
      </c>
      <c r="T6083" s="1" t="str">
        <f t="shared" ca="1" si="642"/>
        <v/>
      </c>
    </row>
    <row r="6084" spans="1:20" x14ac:dyDescent="0.25">
      <c r="A6084" s="1">
        <v>6080</v>
      </c>
      <c r="B6084" s="1">
        <v>608</v>
      </c>
      <c r="C6084" s="1">
        <v>61</v>
      </c>
      <c r="D6084" s="1" t="s">
        <v>17</v>
      </c>
      <c r="E6084" s="1">
        <v>0</v>
      </c>
      <c r="J6084" s="1">
        <v>6080</v>
      </c>
      <c r="K6084" s="1">
        <f t="shared" ca="1" si="639"/>
        <v>0.25427955940752345</v>
      </c>
      <c r="L6084" s="1">
        <f t="shared" ca="1" si="640"/>
        <v>7404</v>
      </c>
      <c r="M6084" s="1" t="str">
        <f t="shared" ca="1" si="638"/>
        <v/>
      </c>
      <c r="Q6084" s="1">
        <v>6080</v>
      </c>
      <c r="R6084" s="1">
        <f t="shared" ca="1" si="641"/>
        <v>0.63351253050773215</v>
      </c>
      <c r="S6084" s="1">
        <f t="shared" ca="1" si="643"/>
        <v>1493</v>
      </c>
      <c r="T6084" s="1" t="str">
        <f t="shared" ca="1" si="642"/>
        <v/>
      </c>
    </row>
    <row r="6085" spans="1:20" x14ac:dyDescent="0.25">
      <c r="A6085" s="1">
        <v>6081</v>
      </c>
      <c r="B6085" s="1">
        <v>609</v>
      </c>
      <c r="C6085" s="1">
        <v>61</v>
      </c>
      <c r="D6085" s="1" t="s">
        <v>17</v>
      </c>
      <c r="E6085" s="1">
        <v>0</v>
      </c>
      <c r="J6085" s="1">
        <v>6081</v>
      </c>
      <c r="K6085" s="1">
        <f t="shared" ca="1" si="639"/>
        <v>9.901994710160289E-3</v>
      </c>
      <c r="L6085" s="1">
        <f t="shared" ca="1" si="640"/>
        <v>9911</v>
      </c>
      <c r="M6085" s="1" t="str">
        <f t="shared" ref="M6085:M6148" ca="1" si="644">IF(L6085&lt;=$K$3,VLOOKUP(J6085,$A$5:$E$10004,5),"")</f>
        <v/>
      </c>
      <c r="Q6085" s="1">
        <v>6081</v>
      </c>
      <c r="R6085" s="1">
        <f t="shared" ca="1" si="641"/>
        <v>0.48768195362453659</v>
      </c>
      <c r="S6085" s="1">
        <f t="shared" ca="1" si="643"/>
        <v>2075</v>
      </c>
      <c r="T6085" s="1" t="str">
        <f t="shared" ca="1" si="642"/>
        <v/>
      </c>
    </row>
    <row r="6086" spans="1:20" x14ac:dyDescent="0.25">
      <c r="A6086" s="1">
        <v>6082</v>
      </c>
      <c r="B6086" s="1">
        <v>609</v>
      </c>
      <c r="C6086" s="1">
        <v>61</v>
      </c>
      <c r="D6086" s="1" t="s">
        <v>17</v>
      </c>
      <c r="E6086" s="1">
        <v>0</v>
      </c>
      <c r="J6086" s="1">
        <v>6082</v>
      </c>
      <c r="K6086" s="1">
        <f t="shared" ref="K6086:K6149" ca="1" si="645">RAND()</f>
        <v>7.5047906697171873E-2</v>
      </c>
      <c r="L6086" s="1">
        <f t="shared" ref="L6086:L6149" ca="1" si="646">_xlfn.RANK.EQ(K6086,$K$5:$K$10004)</f>
        <v>9222</v>
      </c>
      <c r="M6086" s="1" t="str">
        <f t="shared" ca="1" si="644"/>
        <v/>
      </c>
      <c r="Q6086" s="1">
        <v>6082</v>
      </c>
      <c r="R6086" s="1">
        <f t="shared" ref="R6086:R6149" ca="1" si="647">RAND()</f>
        <v>0.74854363475323771</v>
      </c>
      <c r="S6086" s="1">
        <f t="shared" ca="1" si="643"/>
        <v>1047</v>
      </c>
      <c r="T6086" s="1" t="str">
        <f t="shared" ca="1" si="642"/>
        <v/>
      </c>
    </row>
    <row r="6087" spans="1:20" x14ac:dyDescent="0.25">
      <c r="A6087" s="1">
        <v>6083</v>
      </c>
      <c r="B6087" s="1">
        <v>609</v>
      </c>
      <c r="C6087" s="1">
        <v>61</v>
      </c>
      <c r="D6087" s="1" t="s">
        <v>17</v>
      </c>
      <c r="E6087" s="1">
        <v>0</v>
      </c>
      <c r="J6087" s="1">
        <v>6083</v>
      </c>
      <c r="K6087" s="1">
        <f t="shared" ca="1" si="645"/>
        <v>0.58249847585641845</v>
      </c>
      <c r="L6087" s="1">
        <f t="shared" ca="1" si="646"/>
        <v>4181</v>
      </c>
      <c r="M6087" s="1" t="str">
        <f t="shared" ca="1" si="644"/>
        <v/>
      </c>
      <c r="Q6087" s="1">
        <v>6083</v>
      </c>
      <c r="R6087" s="1">
        <f t="shared" ca="1" si="647"/>
        <v>0.82519221061780901</v>
      </c>
      <c r="S6087" s="1">
        <f t="shared" ca="1" si="643"/>
        <v>717</v>
      </c>
      <c r="T6087" s="1" t="str">
        <f t="shared" ca="1" si="642"/>
        <v/>
      </c>
    </row>
    <row r="6088" spans="1:20" x14ac:dyDescent="0.25">
      <c r="A6088" s="1">
        <v>6084</v>
      </c>
      <c r="B6088" s="1">
        <v>609</v>
      </c>
      <c r="C6088" s="1">
        <v>61</v>
      </c>
      <c r="D6088" s="1" t="s">
        <v>17</v>
      </c>
      <c r="E6088" s="1">
        <v>0</v>
      </c>
      <c r="J6088" s="1">
        <v>6084</v>
      </c>
      <c r="K6088" s="1">
        <f t="shared" ca="1" si="645"/>
        <v>0.74272068529009228</v>
      </c>
      <c r="L6088" s="1">
        <f t="shared" ca="1" si="646"/>
        <v>2605</v>
      </c>
      <c r="M6088" s="1" t="str">
        <f t="shared" ca="1" si="644"/>
        <v/>
      </c>
      <c r="Q6088" s="1">
        <v>6084</v>
      </c>
      <c r="R6088" s="1">
        <f t="shared" ca="1" si="647"/>
        <v>0.33977882025427741</v>
      </c>
      <c r="S6088" s="1">
        <f t="shared" ca="1" si="643"/>
        <v>2700</v>
      </c>
      <c r="T6088" s="1" t="str">
        <f t="shared" ca="1" si="642"/>
        <v/>
      </c>
    </row>
    <row r="6089" spans="1:20" x14ac:dyDescent="0.25">
      <c r="A6089" s="1">
        <v>6085</v>
      </c>
      <c r="B6089" s="1">
        <v>609</v>
      </c>
      <c r="C6089" s="1">
        <v>61</v>
      </c>
      <c r="D6089" s="1" t="s">
        <v>17</v>
      </c>
      <c r="E6089" s="1">
        <v>0</v>
      </c>
      <c r="J6089" s="1">
        <v>6085</v>
      </c>
      <c r="K6089" s="1">
        <f t="shared" ca="1" si="645"/>
        <v>0.3529719978379261</v>
      </c>
      <c r="L6089" s="1">
        <f t="shared" ca="1" si="646"/>
        <v>6457</v>
      </c>
      <c r="M6089" s="1" t="str">
        <f t="shared" ca="1" si="644"/>
        <v/>
      </c>
      <c r="Q6089" s="1">
        <v>6085</v>
      </c>
      <c r="R6089" s="1">
        <f t="shared" ca="1" si="647"/>
        <v>0.59145506125218306</v>
      </c>
      <c r="S6089" s="1">
        <f t="shared" ca="1" si="643"/>
        <v>1675</v>
      </c>
      <c r="T6089" s="1" t="str">
        <f t="shared" ca="1" si="642"/>
        <v/>
      </c>
    </row>
    <row r="6090" spans="1:20" x14ac:dyDescent="0.25">
      <c r="A6090" s="1">
        <v>6086</v>
      </c>
      <c r="B6090" s="1">
        <v>609</v>
      </c>
      <c r="C6090" s="1">
        <v>61</v>
      </c>
      <c r="D6090" s="1" t="s">
        <v>17</v>
      </c>
      <c r="E6090" s="1">
        <v>0</v>
      </c>
      <c r="J6090" s="1">
        <v>6086</v>
      </c>
      <c r="K6090" s="1">
        <f t="shared" ca="1" si="645"/>
        <v>0.18354480845648757</v>
      </c>
      <c r="L6090" s="1">
        <f t="shared" ca="1" si="646"/>
        <v>8165</v>
      </c>
      <c r="M6090" s="1" t="str">
        <f t="shared" ca="1" si="644"/>
        <v/>
      </c>
      <c r="Q6090" s="1">
        <v>6086</v>
      </c>
      <c r="R6090" s="1">
        <f t="shared" ca="1" si="647"/>
        <v>0.9788211120840129</v>
      </c>
      <c r="S6090" s="1">
        <f t="shared" ca="1" si="643"/>
        <v>93</v>
      </c>
      <c r="T6090" s="1" t="str">
        <f t="shared" ca="1" si="642"/>
        <v/>
      </c>
    </row>
    <row r="6091" spans="1:20" x14ac:dyDescent="0.25">
      <c r="A6091" s="1">
        <v>6087</v>
      </c>
      <c r="B6091" s="1">
        <v>609</v>
      </c>
      <c r="C6091" s="1">
        <v>61</v>
      </c>
      <c r="D6091" s="1" t="s">
        <v>17</v>
      </c>
      <c r="E6091" s="1">
        <v>0</v>
      </c>
      <c r="J6091" s="1">
        <v>6087</v>
      </c>
      <c r="K6091" s="1">
        <f t="shared" ca="1" si="645"/>
        <v>0.80198974441756155</v>
      </c>
      <c r="L6091" s="1">
        <f t="shared" ca="1" si="646"/>
        <v>2028</v>
      </c>
      <c r="M6091" s="1" t="str">
        <f t="shared" ca="1" si="644"/>
        <v/>
      </c>
      <c r="Q6091" s="1">
        <v>6087</v>
      </c>
      <c r="R6091" s="1">
        <f t="shared" ca="1" si="647"/>
        <v>0.23950653926116128</v>
      </c>
      <c r="S6091" s="1">
        <f t="shared" ca="1" si="643"/>
        <v>3080</v>
      </c>
      <c r="T6091" s="1" t="str">
        <f t="shared" ca="1" si="642"/>
        <v/>
      </c>
    </row>
    <row r="6092" spans="1:20" x14ac:dyDescent="0.25">
      <c r="A6092" s="1">
        <v>6088</v>
      </c>
      <c r="B6092" s="1">
        <v>609</v>
      </c>
      <c r="C6092" s="1">
        <v>61</v>
      </c>
      <c r="D6092" s="1" t="s">
        <v>17</v>
      </c>
      <c r="E6092" s="1">
        <v>0</v>
      </c>
      <c r="J6092" s="1">
        <v>6088</v>
      </c>
      <c r="K6092" s="1">
        <f t="shared" ca="1" si="645"/>
        <v>0.8770160747989546</v>
      </c>
      <c r="L6092" s="1">
        <f t="shared" ca="1" si="646"/>
        <v>1223</v>
      </c>
      <c r="M6092" s="1" t="str">
        <f t="shared" ca="1" si="644"/>
        <v/>
      </c>
      <c r="Q6092" s="1">
        <v>6088</v>
      </c>
      <c r="R6092" s="1">
        <f t="shared" ca="1" si="647"/>
        <v>0.99197552142726242</v>
      </c>
      <c r="S6092" s="1">
        <f t="shared" ca="1" si="643"/>
        <v>48</v>
      </c>
      <c r="T6092" s="1" t="str">
        <f t="shared" ca="1" si="642"/>
        <v/>
      </c>
    </row>
    <row r="6093" spans="1:20" x14ac:dyDescent="0.25">
      <c r="A6093" s="1">
        <v>6089</v>
      </c>
      <c r="B6093" s="1">
        <v>609</v>
      </c>
      <c r="C6093" s="1">
        <v>61</v>
      </c>
      <c r="D6093" s="1" t="s">
        <v>17</v>
      </c>
      <c r="E6093" s="1">
        <v>0</v>
      </c>
      <c r="J6093" s="1">
        <v>6089</v>
      </c>
      <c r="K6093" s="1">
        <f t="shared" ca="1" si="645"/>
        <v>0.85021959048610296</v>
      </c>
      <c r="L6093" s="1">
        <f t="shared" ca="1" si="646"/>
        <v>1516</v>
      </c>
      <c r="M6093" s="1" t="str">
        <f t="shared" ca="1" si="644"/>
        <v/>
      </c>
      <c r="Q6093" s="1">
        <v>6089</v>
      </c>
      <c r="R6093" s="1">
        <f t="shared" ca="1" si="647"/>
        <v>0.44935159200525854</v>
      </c>
      <c r="S6093" s="1">
        <f t="shared" ca="1" si="643"/>
        <v>2230</v>
      </c>
      <c r="T6093" s="1" t="str">
        <f t="shared" ca="1" si="642"/>
        <v/>
      </c>
    </row>
    <row r="6094" spans="1:20" x14ac:dyDescent="0.25">
      <c r="A6094" s="1">
        <v>6090</v>
      </c>
      <c r="B6094" s="1">
        <v>609</v>
      </c>
      <c r="C6094" s="1">
        <v>61</v>
      </c>
      <c r="D6094" s="1" t="s">
        <v>17</v>
      </c>
      <c r="E6094" s="1">
        <v>0</v>
      </c>
      <c r="J6094" s="1">
        <v>6090</v>
      </c>
      <c r="K6094" s="1">
        <f t="shared" ca="1" si="645"/>
        <v>0.18813268762033042</v>
      </c>
      <c r="L6094" s="1">
        <f t="shared" ca="1" si="646"/>
        <v>8116</v>
      </c>
      <c r="M6094" s="1" t="str">
        <f t="shared" ca="1" si="644"/>
        <v/>
      </c>
      <c r="Q6094" s="1">
        <v>6090</v>
      </c>
      <c r="R6094" s="1">
        <f t="shared" ca="1" si="647"/>
        <v>0.45243682131930185</v>
      </c>
      <c r="S6094" s="1">
        <f t="shared" ca="1" si="643"/>
        <v>2211</v>
      </c>
      <c r="T6094" s="1" t="str">
        <f t="shared" ca="1" si="642"/>
        <v/>
      </c>
    </row>
    <row r="6095" spans="1:20" x14ac:dyDescent="0.25">
      <c r="A6095" s="1">
        <v>6091</v>
      </c>
      <c r="B6095" s="1">
        <v>610</v>
      </c>
      <c r="C6095" s="1">
        <v>61</v>
      </c>
      <c r="D6095" s="1" t="s">
        <v>17</v>
      </c>
      <c r="E6095" s="1">
        <v>0</v>
      </c>
      <c r="J6095" s="1">
        <v>6091</v>
      </c>
      <c r="K6095" s="1">
        <f t="shared" ca="1" si="645"/>
        <v>0.1541238491466953</v>
      </c>
      <c r="L6095" s="1">
        <f t="shared" ca="1" si="646"/>
        <v>8444</v>
      </c>
      <c r="M6095" s="1" t="str">
        <f t="shared" ca="1" si="644"/>
        <v/>
      </c>
      <c r="Q6095" s="1">
        <v>6091</v>
      </c>
      <c r="R6095" s="1">
        <f t="shared" ca="1" si="647"/>
        <v>0.99975042080755194</v>
      </c>
      <c r="S6095" s="1">
        <f t="shared" ca="1" si="643"/>
        <v>2</v>
      </c>
      <c r="T6095" s="1">
        <f t="shared" ca="1" si="642"/>
        <v>0</v>
      </c>
    </row>
    <row r="6096" spans="1:20" x14ac:dyDescent="0.25">
      <c r="A6096" s="1">
        <v>6092</v>
      </c>
      <c r="B6096" s="1">
        <v>610</v>
      </c>
      <c r="C6096" s="1">
        <v>61</v>
      </c>
      <c r="D6096" s="1" t="s">
        <v>17</v>
      </c>
      <c r="E6096" s="1">
        <v>0</v>
      </c>
      <c r="J6096" s="1">
        <v>6092</v>
      </c>
      <c r="K6096" s="1">
        <f t="shared" ca="1" si="645"/>
        <v>0.87540406855807817</v>
      </c>
      <c r="L6096" s="1">
        <f t="shared" ca="1" si="646"/>
        <v>1247</v>
      </c>
      <c r="M6096" s="1" t="str">
        <f t="shared" ca="1" si="644"/>
        <v/>
      </c>
      <c r="Q6096" s="1">
        <v>6092</v>
      </c>
      <c r="R6096" s="1">
        <f t="shared" ca="1" si="647"/>
        <v>0.82924995381147826</v>
      </c>
      <c r="S6096" s="1">
        <f t="shared" ca="1" si="643"/>
        <v>697</v>
      </c>
      <c r="T6096" s="1" t="str">
        <f t="shared" ca="1" si="642"/>
        <v/>
      </c>
    </row>
    <row r="6097" spans="1:20" x14ac:dyDescent="0.25">
      <c r="A6097" s="1">
        <v>6093</v>
      </c>
      <c r="B6097" s="1">
        <v>610</v>
      </c>
      <c r="C6097" s="1">
        <v>61</v>
      </c>
      <c r="D6097" s="1" t="s">
        <v>17</v>
      </c>
      <c r="E6097" s="1">
        <v>0</v>
      </c>
      <c r="J6097" s="1">
        <v>6093</v>
      </c>
      <c r="K6097" s="1">
        <f t="shared" ca="1" si="645"/>
        <v>0.93276390640100337</v>
      </c>
      <c r="L6097" s="1">
        <f t="shared" ca="1" si="646"/>
        <v>702</v>
      </c>
      <c r="M6097" s="1" t="str">
        <f t="shared" ca="1" si="644"/>
        <v/>
      </c>
      <c r="Q6097" s="1">
        <v>6093</v>
      </c>
      <c r="R6097" s="1">
        <f t="shared" ca="1" si="647"/>
        <v>0.79325442204676888</v>
      </c>
      <c r="S6097" s="1">
        <f t="shared" ca="1" si="643"/>
        <v>867</v>
      </c>
      <c r="T6097" s="1" t="str">
        <f t="shared" ca="1" si="642"/>
        <v/>
      </c>
    </row>
    <row r="6098" spans="1:20" x14ac:dyDescent="0.25">
      <c r="A6098" s="1">
        <v>6094</v>
      </c>
      <c r="B6098" s="1">
        <v>610</v>
      </c>
      <c r="C6098" s="1">
        <v>61</v>
      </c>
      <c r="D6098" s="1" t="s">
        <v>17</v>
      </c>
      <c r="E6098" s="1">
        <v>0</v>
      </c>
      <c r="J6098" s="1">
        <v>6094</v>
      </c>
      <c r="K6098" s="1">
        <f t="shared" ca="1" si="645"/>
        <v>0.84529101306167964</v>
      </c>
      <c r="L6098" s="1">
        <f t="shared" ca="1" si="646"/>
        <v>1571</v>
      </c>
      <c r="M6098" s="1" t="str">
        <f t="shared" ca="1" si="644"/>
        <v/>
      </c>
      <c r="Q6098" s="1">
        <v>6094</v>
      </c>
      <c r="R6098" s="1">
        <f t="shared" ca="1" si="647"/>
        <v>0.31786128375444667</v>
      </c>
      <c r="S6098" s="1">
        <f t="shared" ca="1" si="643"/>
        <v>2784</v>
      </c>
      <c r="T6098" s="1" t="str">
        <f t="shared" ca="1" si="642"/>
        <v/>
      </c>
    </row>
    <row r="6099" spans="1:20" x14ac:dyDescent="0.25">
      <c r="A6099" s="1">
        <v>6095</v>
      </c>
      <c r="B6099" s="1">
        <v>610</v>
      </c>
      <c r="C6099" s="1">
        <v>61</v>
      </c>
      <c r="D6099" s="1" t="s">
        <v>17</v>
      </c>
      <c r="E6099" s="1">
        <v>0</v>
      </c>
      <c r="J6099" s="1">
        <v>6095</v>
      </c>
      <c r="K6099" s="1">
        <f t="shared" ca="1" si="645"/>
        <v>0.57905976380752389</v>
      </c>
      <c r="L6099" s="1">
        <f t="shared" ca="1" si="646"/>
        <v>4212</v>
      </c>
      <c r="M6099" s="1" t="str">
        <f t="shared" ca="1" si="644"/>
        <v/>
      </c>
      <c r="Q6099" s="1">
        <v>6095</v>
      </c>
      <c r="R6099" s="1">
        <f t="shared" ca="1" si="647"/>
        <v>0.51898472502792214</v>
      </c>
      <c r="S6099" s="1">
        <f t="shared" ca="1" si="643"/>
        <v>1953</v>
      </c>
      <c r="T6099" s="1" t="str">
        <f t="shared" ca="1" si="642"/>
        <v/>
      </c>
    </row>
    <row r="6100" spans="1:20" x14ac:dyDescent="0.25">
      <c r="A6100" s="1">
        <v>6096</v>
      </c>
      <c r="B6100" s="1">
        <v>610</v>
      </c>
      <c r="C6100" s="1">
        <v>61</v>
      </c>
      <c r="D6100" s="1" t="s">
        <v>17</v>
      </c>
      <c r="E6100" s="1">
        <v>0</v>
      </c>
      <c r="J6100" s="1">
        <v>6096</v>
      </c>
      <c r="K6100" s="1">
        <f t="shared" ca="1" si="645"/>
        <v>0.60072202545983389</v>
      </c>
      <c r="L6100" s="1">
        <f t="shared" ca="1" si="646"/>
        <v>4015</v>
      </c>
      <c r="M6100" s="1" t="str">
        <f t="shared" ca="1" si="644"/>
        <v/>
      </c>
      <c r="Q6100" s="1">
        <v>6096</v>
      </c>
      <c r="R6100" s="1">
        <f t="shared" ca="1" si="647"/>
        <v>0.9270793672405957</v>
      </c>
      <c r="S6100" s="1">
        <f t="shared" ca="1" si="643"/>
        <v>317</v>
      </c>
      <c r="T6100" s="1" t="str">
        <f t="shared" ca="1" si="642"/>
        <v/>
      </c>
    </row>
    <row r="6101" spans="1:20" x14ac:dyDescent="0.25">
      <c r="A6101" s="1">
        <v>6097</v>
      </c>
      <c r="B6101" s="1">
        <v>610</v>
      </c>
      <c r="C6101" s="1">
        <v>61</v>
      </c>
      <c r="D6101" s="1" t="s">
        <v>17</v>
      </c>
      <c r="E6101" s="1">
        <v>0</v>
      </c>
      <c r="J6101" s="1">
        <v>6097</v>
      </c>
      <c r="K6101" s="1">
        <f t="shared" ca="1" si="645"/>
        <v>0.24757419293525129</v>
      </c>
      <c r="L6101" s="1">
        <f t="shared" ca="1" si="646"/>
        <v>7471</v>
      </c>
      <c r="M6101" s="1" t="str">
        <f t="shared" ca="1" si="644"/>
        <v/>
      </c>
      <c r="Q6101" s="1">
        <v>6097</v>
      </c>
      <c r="R6101" s="1">
        <f t="shared" ca="1" si="647"/>
        <v>2.5795426415801792E-2</v>
      </c>
      <c r="S6101" s="1">
        <f t="shared" ca="1" si="643"/>
        <v>3895</v>
      </c>
      <c r="T6101" s="1" t="str">
        <f t="shared" ca="1" si="642"/>
        <v/>
      </c>
    </row>
    <row r="6102" spans="1:20" x14ac:dyDescent="0.25">
      <c r="A6102" s="1">
        <v>6098</v>
      </c>
      <c r="B6102" s="1">
        <v>610</v>
      </c>
      <c r="C6102" s="1">
        <v>61</v>
      </c>
      <c r="D6102" s="1" t="s">
        <v>17</v>
      </c>
      <c r="E6102" s="1">
        <v>0</v>
      </c>
      <c r="J6102" s="1">
        <v>6098</v>
      </c>
      <c r="K6102" s="1">
        <f t="shared" ca="1" si="645"/>
        <v>0.11604624000988306</v>
      </c>
      <c r="L6102" s="1">
        <f t="shared" ca="1" si="646"/>
        <v>8825</v>
      </c>
      <c r="M6102" s="1" t="str">
        <f t="shared" ca="1" si="644"/>
        <v/>
      </c>
      <c r="Q6102" s="1">
        <v>6098</v>
      </c>
      <c r="R6102" s="1">
        <f t="shared" ca="1" si="647"/>
        <v>0.95588266817975498</v>
      </c>
      <c r="S6102" s="1">
        <f t="shared" ca="1" si="643"/>
        <v>199</v>
      </c>
      <c r="T6102" s="1" t="str">
        <f t="shared" ca="1" si="642"/>
        <v/>
      </c>
    </row>
    <row r="6103" spans="1:20" x14ac:dyDescent="0.25">
      <c r="A6103" s="1">
        <v>6099</v>
      </c>
      <c r="B6103" s="1">
        <v>610</v>
      </c>
      <c r="C6103" s="1">
        <v>61</v>
      </c>
      <c r="D6103" s="1" t="s">
        <v>17</v>
      </c>
      <c r="E6103" s="1">
        <v>0</v>
      </c>
      <c r="J6103" s="1">
        <v>6099</v>
      </c>
      <c r="K6103" s="1">
        <f t="shared" ca="1" si="645"/>
        <v>0.98020047190274995</v>
      </c>
      <c r="L6103" s="1">
        <f t="shared" ca="1" si="646"/>
        <v>204</v>
      </c>
      <c r="M6103" s="1" t="str">
        <f t="shared" ca="1" si="644"/>
        <v/>
      </c>
      <c r="Q6103" s="1">
        <v>6099</v>
      </c>
      <c r="R6103" s="1">
        <f t="shared" ca="1" si="647"/>
        <v>0.59240423493328831</v>
      </c>
      <c r="S6103" s="1">
        <f t="shared" ca="1" si="643"/>
        <v>1668</v>
      </c>
      <c r="T6103" s="1" t="str">
        <f t="shared" ca="1" si="642"/>
        <v/>
      </c>
    </row>
    <row r="6104" spans="1:20" x14ac:dyDescent="0.25">
      <c r="A6104" s="1">
        <v>6100</v>
      </c>
      <c r="B6104" s="1">
        <v>610</v>
      </c>
      <c r="C6104" s="1">
        <v>61</v>
      </c>
      <c r="D6104" s="1" t="s">
        <v>17</v>
      </c>
      <c r="E6104" s="1">
        <v>0</v>
      </c>
      <c r="J6104" s="1">
        <v>6100</v>
      </c>
      <c r="K6104" s="1">
        <f t="shared" ca="1" si="645"/>
        <v>0.2032212893037918</v>
      </c>
      <c r="L6104" s="1">
        <f t="shared" ca="1" si="646"/>
        <v>7964</v>
      </c>
      <c r="M6104" s="1" t="str">
        <f t="shared" ca="1" si="644"/>
        <v/>
      </c>
      <c r="Q6104" s="1">
        <v>6100</v>
      </c>
      <c r="R6104" s="1">
        <f t="shared" ca="1" si="647"/>
        <v>0.26953465277470168</v>
      </c>
      <c r="S6104" s="1">
        <f t="shared" ca="1" si="643"/>
        <v>2972</v>
      </c>
      <c r="T6104" s="1" t="str">
        <f t="shared" ca="1" si="642"/>
        <v/>
      </c>
    </row>
    <row r="6105" spans="1:20" x14ac:dyDescent="0.25">
      <c r="A6105" s="1">
        <v>6101</v>
      </c>
      <c r="B6105" s="1">
        <v>611</v>
      </c>
      <c r="C6105" s="1">
        <v>62</v>
      </c>
      <c r="D6105" s="1" t="s">
        <v>17</v>
      </c>
      <c r="E6105" s="1">
        <v>0</v>
      </c>
      <c r="J6105" s="1">
        <v>6101</v>
      </c>
      <c r="K6105" s="1">
        <f t="shared" ca="1" si="645"/>
        <v>0.22383525952422845</v>
      </c>
      <c r="L6105" s="1">
        <f t="shared" ca="1" si="646"/>
        <v>7746</v>
      </c>
      <c r="M6105" s="1" t="str">
        <f t="shared" ca="1" si="644"/>
        <v/>
      </c>
      <c r="Q6105" s="1">
        <v>6101</v>
      </c>
      <c r="R6105" s="1">
        <f t="shared" ca="1" si="647"/>
        <v>0.67285614677531991</v>
      </c>
      <c r="S6105" s="1">
        <f t="shared" ca="1" si="643"/>
        <v>1346</v>
      </c>
      <c r="T6105" s="1" t="str">
        <f t="shared" ca="1" si="642"/>
        <v/>
      </c>
    </row>
    <row r="6106" spans="1:20" x14ac:dyDescent="0.25">
      <c r="A6106" s="1">
        <v>6102</v>
      </c>
      <c r="B6106" s="1">
        <v>611</v>
      </c>
      <c r="C6106" s="1">
        <v>62</v>
      </c>
      <c r="D6106" s="1" t="s">
        <v>17</v>
      </c>
      <c r="E6106" s="1">
        <v>0</v>
      </c>
      <c r="J6106" s="1">
        <v>6102</v>
      </c>
      <c r="K6106" s="1">
        <f t="shared" ca="1" si="645"/>
        <v>0.67692064710811495</v>
      </c>
      <c r="L6106" s="1">
        <f t="shared" ca="1" si="646"/>
        <v>3251</v>
      </c>
      <c r="M6106" s="1" t="str">
        <f t="shared" ca="1" si="644"/>
        <v/>
      </c>
      <c r="Q6106" s="1">
        <v>6102</v>
      </c>
      <c r="R6106" s="1">
        <f t="shared" ca="1" si="647"/>
        <v>0.10971342096644832</v>
      </c>
      <c r="S6106" s="1">
        <f t="shared" ca="1" si="643"/>
        <v>3560</v>
      </c>
      <c r="T6106" s="1" t="str">
        <f t="shared" ca="1" si="642"/>
        <v/>
      </c>
    </row>
    <row r="6107" spans="1:20" x14ac:dyDescent="0.25">
      <c r="A6107" s="1">
        <v>6103</v>
      </c>
      <c r="B6107" s="1">
        <v>611</v>
      </c>
      <c r="C6107" s="1">
        <v>62</v>
      </c>
      <c r="D6107" s="1" t="s">
        <v>17</v>
      </c>
      <c r="E6107" s="1">
        <v>0</v>
      </c>
      <c r="J6107" s="1">
        <v>6103</v>
      </c>
      <c r="K6107" s="1">
        <f t="shared" ca="1" si="645"/>
        <v>0.48245092008061574</v>
      </c>
      <c r="L6107" s="1">
        <f t="shared" ca="1" si="646"/>
        <v>5166</v>
      </c>
      <c r="M6107" s="1" t="str">
        <f t="shared" ca="1" si="644"/>
        <v/>
      </c>
      <c r="Q6107" s="1">
        <v>6103</v>
      </c>
      <c r="R6107" s="1">
        <f t="shared" ca="1" si="647"/>
        <v>0.51424627850940219</v>
      </c>
      <c r="S6107" s="1">
        <f t="shared" ca="1" si="643"/>
        <v>1968</v>
      </c>
      <c r="T6107" s="1" t="str">
        <f t="shared" ca="1" si="642"/>
        <v/>
      </c>
    </row>
    <row r="6108" spans="1:20" x14ac:dyDescent="0.25">
      <c r="A6108" s="1">
        <v>6104</v>
      </c>
      <c r="B6108" s="1">
        <v>611</v>
      </c>
      <c r="C6108" s="1">
        <v>62</v>
      </c>
      <c r="D6108" s="1" t="s">
        <v>17</v>
      </c>
      <c r="E6108" s="1">
        <v>0</v>
      </c>
      <c r="J6108" s="1">
        <v>6104</v>
      </c>
      <c r="K6108" s="1">
        <f t="shared" ca="1" si="645"/>
        <v>0.44299580775707659</v>
      </c>
      <c r="L6108" s="1">
        <f t="shared" ca="1" si="646"/>
        <v>5582</v>
      </c>
      <c r="M6108" s="1" t="str">
        <f t="shared" ca="1" si="644"/>
        <v/>
      </c>
      <c r="Q6108" s="1">
        <v>6104</v>
      </c>
      <c r="R6108" s="1">
        <f t="shared" ca="1" si="647"/>
        <v>0.95811385262971849</v>
      </c>
      <c r="S6108" s="1">
        <f t="shared" ca="1" si="643"/>
        <v>186</v>
      </c>
      <c r="T6108" s="1" t="str">
        <f t="shared" ca="1" si="642"/>
        <v/>
      </c>
    </row>
    <row r="6109" spans="1:20" x14ac:dyDescent="0.25">
      <c r="A6109" s="1">
        <v>6105</v>
      </c>
      <c r="B6109" s="1">
        <v>611</v>
      </c>
      <c r="C6109" s="1">
        <v>62</v>
      </c>
      <c r="D6109" s="1" t="s">
        <v>17</v>
      </c>
      <c r="E6109" s="1">
        <v>0</v>
      </c>
      <c r="J6109" s="1">
        <v>6105</v>
      </c>
      <c r="K6109" s="1">
        <f t="shared" ca="1" si="645"/>
        <v>0.61894986009854347</v>
      </c>
      <c r="L6109" s="1">
        <f t="shared" ca="1" si="646"/>
        <v>3839</v>
      </c>
      <c r="M6109" s="1" t="str">
        <f t="shared" ca="1" si="644"/>
        <v/>
      </c>
      <c r="Q6109" s="1">
        <v>6105</v>
      </c>
      <c r="R6109" s="1">
        <f t="shared" ca="1" si="647"/>
        <v>0.45889223537281099</v>
      </c>
      <c r="S6109" s="1">
        <f t="shared" ca="1" si="643"/>
        <v>2182</v>
      </c>
      <c r="T6109" s="1" t="str">
        <f t="shared" ca="1" si="642"/>
        <v/>
      </c>
    </row>
    <row r="6110" spans="1:20" x14ac:dyDescent="0.25">
      <c r="A6110" s="1">
        <v>6106</v>
      </c>
      <c r="B6110" s="1">
        <v>611</v>
      </c>
      <c r="C6110" s="1">
        <v>62</v>
      </c>
      <c r="D6110" s="1" t="s">
        <v>17</v>
      </c>
      <c r="E6110" s="1">
        <v>0</v>
      </c>
      <c r="J6110" s="1">
        <v>6106</v>
      </c>
      <c r="K6110" s="1">
        <f t="shared" ca="1" si="645"/>
        <v>0.71923811177589025</v>
      </c>
      <c r="L6110" s="1">
        <f t="shared" ca="1" si="646"/>
        <v>2849</v>
      </c>
      <c r="M6110" s="1" t="str">
        <f t="shared" ca="1" si="644"/>
        <v/>
      </c>
      <c r="Q6110" s="1">
        <v>6106</v>
      </c>
      <c r="R6110" s="1">
        <f t="shared" ca="1" si="647"/>
        <v>0.86769204220295426</v>
      </c>
      <c r="S6110" s="1">
        <f t="shared" ca="1" si="643"/>
        <v>554</v>
      </c>
      <c r="T6110" s="1" t="str">
        <f t="shared" ca="1" si="642"/>
        <v/>
      </c>
    </row>
    <row r="6111" spans="1:20" x14ac:dyDescent="0.25">
      <c r="A6111" s="1">
        <v>6107</v>
      </c>
      <c r="B6111" s="1">
        <v>611</v>
      </c>
      <c r="C6111" s="1">
        <v>62</v>
      </c>
      <c r="D6111" s="1" t="s">
        <v>17</v>
      </c>
      <c r="E6111" s="1">
        <v>0</v>
      </c>
      <c r="J6111" s="1">
        <v>6107</v>
      </c>
      <c r="K6111" s="1">
        <f t="shared" ca="1" si="645"/>
        <v>0.14104066007162497</v>
      </c>
      <c r="L6111" s="1">
        <f t="shared" ca="1" si="646"/>
        <v>8556</v>
      </c>
      <c r="M6111" s="1" t="str">
        <f t="shared" ca="1" si="644"/>
        <v/>
      </c>
      <c r="Q6111" s="1">
        <v>6107</v>
      </c>
      <c r="R6111" s="1">
        <f t="shared" ca="1" si="647"/>
        <v>0.90717139659374424</v>
      </c>
      <c r="S6111" s="1">
        <f t="shared" ca="1" si="643"/>
        <v>412</v>
      </c>
      <c r="T6111" s="1" t="str">
        <f t="shared" ca="1" si="642"/>
        <v/>
      </c>
    </row>
    <row r="6112" spans="1:20" x14ac:dyDescent="0.25">
      <c r="A6112" s="1">
        <v>6108</v>
      </c>
      <c r="B6112" s="1">
        <v>611</v>
      </c>
      <c r="C6112" s="1">
        <v>62</v>
      </c>
      <c r="D6112" s="1" t="s">
        <v>17</v>
      </c>
      <c r="E6112" s="1">
        <v>0</v>
      </c>
      <c r="J6112" s="1">
        <v>6108</v>
      </c>
      <c r="K6112" s="1">
        <f t="shared" ca="1" si="645"/>
        <v>0.73331658904912933</v>
      </c>
      <c r="L6112" s="1">
        <f t="shared" ca="1" si="646"/>
        <v>2706</v>
      </c>
      <c r="M6112" s="1" t="str">
        <f t="shared" ca="1" si="644"/>
        <v/>
      </c>
      <c r="Q6112" s="1">
        <v>6108</v>
      </c>
      <c r="R6112" s="1">
        <f t="shared" ca="1" si="647"/>
        <v>0.77044296478241636</v>
      </c>
      <c r="S6112" s="1">
        <f t="shared" ca="1" si="643"/>
        <v>951</v>
      </c>
      <c r="T6112" s="1" t="str">
        <f t="shared" ca="1" si="642"/>
        <v/>
      </c>
    </row>
    <row r="6113" spans="1:20" x14ac:dyDescent="0.25">
      <c r="A6113" s="1">
        <v>6109</v>
      </c>
      <c r="B6113" s="1">
        <v>611</v>
      </c>
      <c r="C6113" s="1">
        <v>62</v>
      </c>
      <c r="D6113" s="1" t="s">
        <v>17</v>
      </c>
      <c r="E6113" s="1">
        <v>0</v>
      </c>
      <c r="J6113" s="1">
        <v>6109</v>
      </c>
      <c r="K6113" s="1">
        <f t="shared" ca="1" si="645"/>
        <v>0.58398657221465877</v>
      </c>
      <c r="L6113" s="1">
        <f t="shared" ca="1" si="646"/>
        <v>4170</v>
      </c>
      <c r="M6113" s="1" t="str">
        <f t="shared" ca="1" si="644"/>
        <v/>
      </c>
      <c r="Q6113" s="1">
        <v>6109</v>
      </c>
      <c r="R6113" s="1">
        <f t="shared" ca="1" si="647"/>
        <v>0.10647218876380871</v>
      </c>
      <c r="S6113" s="1">
        <f t="shared" ca="1" si="643"/>
        <v>3582</v>
      </c>
      <c r="T6113" s="1" t="str">
        <f t="shared" ca="1" si="642"/>
        <v/>
      </c>
    </row>
    <row r="6114" spans="1:20" x14ac:dyDescent="0.25">
      <c r="A6114" s="1">
        <v>6110</v>
      </c>
      <c r="B6114" s="1">
        <v>611</v>
      </c>
      <c r="C6114" s="1">
        <v>62</v>
      </c>
      <c r="D6114" s="1" t="s">
        <v>17</v>
      </c>
      <c r="E6114" s="1">
        <v>0</v>
      </c>
      <c r="J6114" s="1">
        <v>6110</v>
      </c>
      <c r="K6114" s="1">
        <f t="shared" ca="1" si="645"/>
        <v>3.394292519447617E-2</v>
      </c>
      <c r="L6114" s="1">
        <f t="shared" ca="1" si="646"/>
        <v>9658</v>
      </c>
      <c r="M6114" s="1" t="str">
        <f t="shared" ca="1" si="644"/>
        <v/>
      </c>
      <c r="Q6114" s="1">
        <v>6110</v>
      </c>
      <c r="R6114" s="1">
        <f t="shared" ca="1" si="647"/>
        <v>0.95814511785180689</v>
      </c>
      <c r="S6114" s="1">
        <f t="shared" ca="1" si="643"/>
        <v>184</v>
      </c>
      <c r="T6114" s="1" t="str">
        <f t="shared" ca="1" si="642"/>
        <v/>
      </c>
    </row>
    <row r="6115" spans="1:20" x14ac:dyDescent="0.25">
      <c r="A6115" s="1">
        <v>6111</v>
      </c>
      <c r="B6115" s="1">
        <v>612</v>
      </c>
      <c r="C6115" s="1">
        <v>62</v>
      </c>
      <c r="D6115" s="1" t="s">
        <v>17</v>
      </c>
      <c r="E6115" s="1">
        <v>0</v>
      </c>
      <c r="J6115" s="1">
        <v>6111</v>
      </c>
      <c r="K6115" s="1">
        <f t="shared" ca="1" si="645"/>
        <v>0.20698154987291095</v>
      </c>
      <c r="L6115" s="1">
        <f t="shared" ca="1" si="646"/>
        <v>7913</v>
      </c>
      <c r="M6115" s="1" t="str">
        <f t="shared" ca="1" si="644"/>
        <v/>
      </c>
      <c r="Q6115" s="1">
        <v>6111</v>
      </c>
      <c r="R6115" s="1">
        <f t="shared" ca="1" si="647"/>
        <v>0.36950639188955881</v>
      </c>
      <c r="S6115" s="1">
        <f t="shared" ca="1" si="643"/>
        <v>2565</v>
      </c>
      <c r="T6115" s="1" t="str">
        <f t="shared" ca="1" si="642"/>
        <v/>
      </c>
    </row>
    <row r="6116" spans="1:20" x14ac:dyDescent="0.25">
      <c r="A6116" s="1">
        <v>6112</v>
      </c>
      <c r="B6116" s="1">
        <v>612</v>
      </c>
      <c r="C6116" s="1">
        <v>62</v>
      </c>
      <c r="D6116" s="1" t="s">
        <v>17</v>
      </c>
      <c r="E6116" s="1">
        <v>0</v>
      </c>
      <c r="J6116" s="1">
        <v>6112</v>
      </c>
      <c r="K6116" s="1">
        <f t="shared" ca="1" si="645"/>
        <v>0.19635325329506448</v>
      </c>
      <c r="L6116" s="1">
        <f t="shared" ca="1" si="646"/>
        <v>8033</v>
      </c>
      <c r="M6116" s="1" t="str">
        <f t="shared" ca="1" si="644"/>
        <v/>
      </c>
      <c r="Q6116" s="1">
        <v>6112</v>
      </c>
      <c r="R6116" s="1">
        <f t="shared" ca="1" si="647"/>
        <v>0.53168147966172707</v>
      </c>
      <c r="S6116" s="1">
        <f t="shared" ca="1" si="643"/>
        <v>1903</v>
      </c>
      <c r="T6116" s="1" t="str">
        <f t="shared" ca="1" si="642"/>
        <v/>
      </c>
    </row>
    <row r="6117" spans="1:20" x14ac:dyDescent="0.25">
      <c r="A6117" s="1">
        <v>6113</v>
      </c>
      <c r="B6117" s="1">
        <v>612</v>
      </c>
      <c r="C6117" s="1">
        <v>62</v>
      </c>
      <c r="D6117" s="1" t="s">
        <v>17</v>
      </c>
      <c r="E6117" s="1">
        <v>0</v>
      </c>
      <c r="J6117" s="1">
        <v>6113</v>
      </c>
      <c r="K6117" s="1">
        <f t="shared" ca="1" si="645"/>
        <v>0.60707396290711568</v>
      </c>
      <c r="L6117" s="1">
        <f t="shared" ca="1" si="646"/>
        <v>3949</v>
      </c>
      <c r="M6117" s="1" t="str">
        <f t="shared" ca="1" si="644"/>
        <v/>
      </c>
      <c r="Q6117" s="1">
        <v>6113</v>
      </c>
      <c r="R6117" s="1">
        <f t="shared" ca="1" si="647"/>
        <v>0.8952245641369041</v>
      </c>
      <c r="S6117" s="1">
        <f t="shared" ca="1" si="643"/>
        <v>460</v>
      </c>
      <c r="T6117" s="1" t="str">
        <f t="shared" ca="1" si="642"/>
        <v/>
      </c>
    </row>
    <row r="6118" spans="1:20" x14ac:dyDescent="0.25">
      <c r="A6118" s="1">
        <v>6114</v>
      </c>
      <c r="B6118" s="1">
        <v>612</v>
      </c>
      <c r="C6118" s="1">
        <v>62</v>
      </c>
      <c r="D6118" s="1" t="s">
        <v>17</v>
      </c>
      <c r="E6118" s="1">
        <v>0</v>
      </c>
      <c r="J6118" s="1">
        <v>6114</v>
      </c>
      <c r="K6118" s="1">
        <f t="shared" ca="1" si="645"/>
        <v>0.62391600482648191</v>
      </c>
      <c r="L6118" s="1">
        <f t="shared" ca="1" si="646"/>
        <v>3787</v>
      </c>
      <c r="M6118" s="1" t="str">
        <f t="shared" ca="1" si="644"/>
        <v/>
      </c>
      <c r="Q6118" s="1">
        <v>6114</v>
      </c>
      <c r="R6118" s="1">
        <f t="shared" ca="1" si="647"/>
        <v>0.23674693440589434</v>
      </c>
      <c r="S6118" s="1">
        <f t="shared" ca="1" si="643"/>
        <v>3090</v>
      </c>
      <c r="T6118" s="1" t="str">
        <f t="shared" ca="1" si="642"/>
        <v/>
      </c>
    </row>
    <row r="6119" spans="1:20" x14ac:dyDescent="0.25">
      <c r="A6119" s="1">
        <v>6115</v>
      </c>
      <c r="B6119" s="1">
        <v>612</v>
      </c>
      <c r="C6119" s="1">
        <v>62</v>
      </c>
      <c r="D6119" s="1" t="s">
        <v>17</v>
      </c>
      <c r="E6119" s="1">
        <v>0</v>
      </c>
      <c r="J6119" s="1">
        <v>6115</v>
      </c>
      <c r="K6119" s="1">
        <f t="shared" ca="1" si="645"/>
        <v>0.24144818588599437</v>
      </c>
      <c r="L6119" s="1">
        <f t="shared" ca="1" si="646"/>
        <v>7545</v>
      </c>
      <c r="M6119" s="1" t="str">
        <f t="shared" ca="1" si="644"/>
        <v/>
      </c>
      <c r="Q6119" s="1">
        <v>6115</v>
      </c>
      <c r="R6119" s="1">
        <f t="shared" ca="1" si="647"/>
        <v>0.28022659192780619</v>
      </c>
      <c r="S6119" s="1">
        <f t="shared" ca="1" si="643"/>
        <v>2944</v>
      </c>
      <c r="T6119" s="1" t="str">
        <f t="shared" ca="1" si="642"/>
        <v/>
      </c>
    </row>
    <row r="6120" spans="1:20" x14ac:dyDescent="0.25">
      <c r="A6120" s="1">
        <v>6116</v>
      </c>
      <c r="B6120" s="1">
        <v>612</v>
      </c>
      <c r="C6120" s="1">
        <v>62</v>
      </c>
      <c r="D6120" s="1" t="s">
        <v>17</v>
      </c>
      <c r="E6120" s="1">
        <v>0</v>
      </c>
      <c r="J6120" s="1">
        <v>6116</v>
      </c>
      <c r="K6120" s="1">
        <f t="shared" ca="1" si="645"/>
        <v>0.59091494547084589</v>
      </c>
      <c r="L6120" s="1">
        <f t="shared" ca="1" si="646"/>
        <v>4098</v>
      </c>
      <c r="M6120" s="1" t="str">
        <f t="shared" ca="1" si="644"/>
        <v/>
      </c>
      <c r="Q6120" s="1">
        <v>6116</v>
      </c>
      <c r="R6120" s="1">
        <f t="shared" ca="1" si="647"/>
        <v>0.907069398501685</v>
      </c>
      <c r="S6120" s="1">
        <f t="shared" ca="1" si="643"/>
        <v>413</v>
      </c>
      <c r="T6120" s="1" t="str">
        <f t="shared" ca="1" si="642"/>
        <v/>
      </c>
    </row>
    <row r="6121" spans="1:20" x14ac:dyDescent="0.25">
      <c r="A6121" s="1">
        <v>6117</v>
      </c>
      <c r="B6121" s="1">
        <v>612</v>
      </c>
      <c r="C6121" s="1">
        <v>62</v>
      </c>
      <c r="D6121" s="1" t="s">
        <v>17</v>
      </c>
      <c r="E6121" s="1">
        <v>0</v>
      </c>
      <c r="J6121" s="1">
        <v>6117</v>
      </c>
      <c r="K6121" s="1">
        <f t="shared" ca="1" si="645"/>
        <v>0.42094975667805279</v>
      </c>
      <c r="L6121" s="1">
        <f t="shared" ca="1" si="646"/>
        <v>5796</v>
      </c>
      <c r="M6121" s="1" t="str">
        <f t="shared" ca="1" si="644"/>
        <v/>
      </c>
      <c r="Q6121" s="1">
        <v>6117</v>
      </c>
      <c r="R6121" s="1">
        <f t="shared" ca="1" si="647"/>
        <v>0.32699437732612391</v>
      </c>
      <c r="S6121" s="1">
        <f t="shared" ca="1" si="643"/>
        <v>2749</v>
      </c>
      <c r="T6121" s="1" t="str">
        <f t="shared" ca="1" si="642"/>
        <v/>
      </c>
    </row>
    <row r="6122" spans="1:20" x14ac:dyDescent="0.25">
      <c r="A6122" s="1">
        <v>6118</v>
      </c>
      <c r="B6122" s="1">
        <v>612</v>
      </c>
      <c r="C6122" s="1">
        <v>62</v>
      </c>
      <c r="D6122" s="1" t="s">
        <v>17</v>
      </c>
      <c r="E6122" s="1">
        <v>0</v>
      </c>
      <c r="J6122" s="1">
        <v>6118</v>
      </c>
      <c r="K6122" s="1">
        <f t="shared" ca="1" si="645"/>
        <v>0.66327608760730605</v>
      </c>
      <c r="L6122" s="1">
        <f t="shared" ca="1" si="646"/>
        <v>3404</v>
      </c>
      <c r="M6122" s="1" t="str">
        <f t="shared" ca="1" si="644"/>
        <v/>
      </c>
      <c r="Q6122" s="1">
        <v>6118</v>
      </c>
      <c r="R6122" s="1">
        <f t="shared" ca="1" si="647"/>
        <v>0.70521655695772612</v>
      </c>
      <c r="S6122" s="1">
        <f t="shared" ca="1" si="643"/>
        <v>1227</v>
      </c>
      <c r="T6122" s="1" t="str">
        <f t="shared" ca="1" si="642"/>
        <v/>
      </c>
    </row>
    <row r="6123" spans="1:20" x14ac:dyDescent="0.25">
      <c r="A6123" s="1">
        <v>6119</v>
      </c>
      <c r="B6123" s="1">
        <v>612</v>
      </c>
      <c r="C6123" s="1">
        <v>62</v>
      </c>
      <c r="D6123" s="1" t="s">
        <v>17</v>
      </c>
      <c r="E6123" s="1">
        <v>0</v>
      </c>
      <c r="J6123" s="1">
        <v>6119</v>
      </c>
      <c r="K6123" s="1">
        <f t="shared" ca="1" si="645"/>
        <v>0.31700039515728018</v>
      </c>
      <c r="L6123" s="1">
        <f t="shared" ca="1" si="646"/>
        <v>6789</v>
      </c>
      <c r="M6123" s="1" t="str">
        <f t="shared" ca="1" si="644"/>
        <v/>
      </c>
      <c r="Q6123" s="1">
        <v>6119</v>
      </c>
      <c r="R6123" s="1">
        <f t="shared" ca="1" si="647"/>
        <v>0.82626239320156203</v>
      </c>
      <c r="S6123" s="1">
        <f t="shared" ca="1" si="643"/>
        <v>714</v>
      </c>
      <c r="T6123" s="1" t="str">
        <f t="shared" ca="1" si="642"/>
        <v/>
      </c>
    </row>
    <row r="6124" spans="1:20" x14ac:dyDescent="0.25">
      <c r="A6124" s="1">
        <v>6120</v>
      </c>
      <c r="B6124" s="1">
        <v>612</v>
      </c>
      <c r="C6124" s="1">
        <v>62</v>
      </c>
      <c r="D6124" s="1" t="s">
        <v>17</v>
      </c>
      <c r="E6124" s="1">
        <v>1</v>
      </c>
      <c r="J6124" s="1">
        <v>6120</v>
      </c>
      <c r="K6124" s="1">
        <f t="shared" ca="1" si="645"/>
        <v>0.71744853751453896</v>
      </c>
      <c r="L6124" s="1">
        <f t="shared" ca="1" si="646"/>
        <v>2869</v>
      </c>
      <c r="M6124" s="1" t="str">
        <f t="shared" ca="1" si="644"/>
        <v/>
      </c>
      <c r="Q6124" s="1">
        <v>6120</v>
      </c>
      <c r="R6124" s="1">
        <f t="shared" ca="1" si="647"/>
        <v>0.41242527205667234</v>
      </c>
      <c r="S6124" s="1">
        <f t="shared" ca="1" si="643"/>
        <v>2375</v>
      </c>
      <c r="T6124" s="1" t="str">
        <f t="shared" ca="1" si="642"/>
        <v/>
      </c>
    </row>
    <row r="6125" spans="1:20" x14ac:dyDescent="0.25">
      <c r="A6125" s="1">
        <v>6121</v>
      </c>
      <c r="B6125" s="1">
        <v>613</v>
      </c>
      <c r="C6125" s="1">
        <v>62</v>
      </c>
      <c r="D6125" s="1" t="s">
        <v>17</v>
      </c>
      <c r="E6125" s="1">
        <v>0</v>
      </c>
      <c r="J6125" s="1">
        <v>6121</v>
      </c>
      <c r="K6125" s="1">
        <f t="shared" ca="1" si="645"/>
        <v>0.68460664657378001</v>
      </c>
      <c r="L6125" s="1">
        <f t="shared" ca="1" si="646"/>
        <v>3178</v>
      </c>
      <c r="M6125" s="1" t="str">
        <f t="shared" ca="1" si="644"/>
        <v/>
      </c>
      <c r="Q6125" s="1">
        <v>6121</v>
      </c>
      <c r="R6125" s="1">
        <f t="shared" ca="1" si="647"/>
        <v>8.8399328848136283E-2</v>
      </c>
      <c r="S6125" s="1">
        <f t="shared" ca="1" si="643"/>
        <v>3646</v>
      </c>
      <c r="T6125" s="1" t="str">
        <f t="shared" ca="1" si="642"/>
        <v/>
      </c>
    </row>
    <row r="6126" spans="1:20" x14ac:dyDescent="0.25">
      <c r="A6126" s="1">
        <v>6122</v>
      </c>
      <c r="B6126" s="1">
        <v>613</v>
      </c>
      <c r="C6126" s="1">
        <v>62</v>
      </c>
      <c r="D6126" s="1" t="s">
        <v>17</v>
      </c>
      <c r="E6126" s="1">
        <v>0</v>
      </c>
      <c r="J6126" s="1">
        <v>6122</v>
      </c>
      <c r="K6126" s="1">
        <f t="shared" ca="1" si="645"/>
        <v>0.63263901843069825</v>
      </c>
      <c r="L6126" s="1">
        <f t="shared" ca="1" si="646"/>
        <v>3705</v>
      </c>
      <c r="M6126" s="1" t="str">
        <f t="shared" ca="1" si="644"/>
        <v/>
      </c>
      <c r="Q6126" s="1">
        <v>6122</v>
      </c>
      <c r="R6126" s="1">
        <f t="shared" ca="1" si="647"/>
        <v>0.35579802712651776</v>
      </c>
      <c r="S6126" s="1">
        <f t="shared" ca="1" si="643"/>
        <v>2627</v>
      </c>
      <c r="T6126" s="1" t="str">
        <f t="shared" ca="1" si="642"/>
        <v/>
      </c>
    </row>
    <row r="6127" spans="1:20" x14ac:dyDescent="0.25">
      <c r="A6127" s="1">
        <v>6123</v>
      </c>
      <c r="B6127" s="1">
        <v>613</v>
      </c>
      <c r="C6127" s="1">
        <v>62</v>
      </c>
      <c r="D6127" s="1" t="s">
        <v>17</v>
      </c>
      <c r="E6127" s="1">
        <v>0</v>
      </c>
      <c r="J6127" s="1">
        <v>6123</v>
      </c>
      <c r="K6127" s="1">
        <f t="shared" ca="1" si="645"/>
        <v>0.39179523177747277</v>
      </c>
      <c r="L6127" s="1">
        <f t="shared" ca="1" si="646"/>
        <v>6080</v>
      </c>
      <c r="M6127" s="1" t="str">
        <f t="shared" ca="1" si="644"/>
        <v/>
      </c>
      <c r="Q6127" s="1">
        <v>6123</v>
      </c>
      <c r="R6127" s="1">
        <f t="shared" ca="1" si="647"/>
        <v>0.23960411570517193</v>
      </c>
      <c r="S6127" s="1">
        <f t="shared" ca="1" si="643"/>
        <v>3079</v>
      </c>
      <c r="T6127" s="1" t="str">
        <f t="shared" ca="1" si="642"/>
        <v/>
      </c>
    </row>
    <row r="6128" spans="1:20" x14ac:dyDescent="0.25">
      <c r="A6128" s="1">
        <v>6124</v>
      </c>
      <c r="B6128" s="1">
        <v>613</v>
      </c>
      <c r="C6128" s="1">
        <v>62</v>
      </c>
      <c r="D6128" s="1" t="s">
        <v>17</v>
      </c>
      <c r="E6128" s="1">
        <v>0</v>
      </c>
      <c r="J6128" s="1">
        <v>6124</v>
      </c>
      <c r="K6128" s="1">
        <f t="shared" ca="1" si="645"/>
        <v>9.7746764761763916E-2</v>
      </c>
      <c r="L6128" s="1">
        <f t="shared" ca="1" si="646"/>
        <v>9009</v>
      </c>
      <c r="M6128" s="1" t="str">
        <f t="shared" ca="1" si="644"/>
        <v/>
      </c>
      <c r="Q6128" s="1">
        <v>6124</v>
      </c>
      <c r="R6128" s="1">
        <f t="shared" ca="1" si="647"/>
        <v>0.51248236010775716</v>
      </c>
      <c r="S6128" s="1">
        <f t="shared" ca="1" si="643"/>
        <v>1976</v>
      </c>
      <c r="T6128" s="1" t="str">
        <f t="shared" ca="1" si="642"/>
        <v/>
      </c>
    </row>
    <row r="6129" spans="1:20" x14ac:dyDescent="0.25">
      <c r="A6129" s="1">
        <v>6125</v>
      </c>
      <c r="B6129" s="1">
        <v>613</v>
      </c>
      <c r="C6129" s="1">
        <v>62</v>
      </c>
      <c r="D6129" s="1" t="s">
        <v>17</v>
      </c>
      <c r="E6129" s="1">
        <v>0</v>
      </c>
      <c r="J6129" s="1">
        <v>6125</v>
      </c>
      <c r="K6129" s="1">
        <f t="shared" ca="1" si="645"/>
        <v>0.41183397342799744</v>
      </c>
      <c r="L6129" s="1">
        <f t="shared" ca="1" si="646"/>
        <v>5886</v>
      </c>
      <c r="M6129" s="1" t="str">
        <f t="shared" ca="1" si="644"/>
        <v/>
      </c>
      <c r="Q6129" s="1">
        <v>6125</v>
      </c>
      <c r="R6129" s="1">
        <f t="shared" ca="1" si="647"/>
        <v>0.83853188531015033</v>
      </c>
      <c r="S6129" s="1">
        <f t="shared" ca="1" si="643"/>
        <v>659</v>
      </c>
      <c r="T6129" s="1" t="str">
        <f t="shared" ca="1" si="642"/>
        <v/>
      </c>
    </row>
    <row r="6130" spans="1:20" x14ac:dyDescent="0.25">
      <c r="A6130" s="1">
        <v>6126</v>
      </c>
      <c r="B6130" s="1">
        <v>613</v>
      </c>
      <c r="C6130" s="1">
        <v>62</v>
      </c>
      <c r="D6130" s="1" t="s">
        <v>17</v>
      </c>
      <c r="E6130" s="1">
        <v>0</v>
      </c>
      <c r="J6130" s="1">
        <v>6126</v>
      </c>
      <c r="K6130" s="1">
        <f t="shared" ca="1" si="645"/>
        <v>0.91052390560114638</v>
      </c>
      <c r="L6130" s="1">
        <f t="shared" ca="1" si="646"/>
        <v>898</v>
      </c>
      <c r="M6130" s="1" t="str">
        <f t="shared" ca="1" si="644"/>
        <v/>
      </c>
      <c r="Q6130" s="1">
        <v>6126</v>
      </c>
      <c r="R6130" s="1">
        <f t="shared" ca="1" si="647"/>
        <v>0.4515816409276987</v>
      </c>
      <c r="S6130" s="1">
        <f t="shared" ca="1" si="643"/>
        <v>2217</v>
      </c>
      <c r="T6130" s="1" t="str">
        <f t="shared" ca="1" si="642"/>
        <v/>
      </c>
    </row>
    <row r="6131" spans="1:20" x14ac:dyDescent="0.25">
      <c r="A6131" s="1">
        <v>6127</v>
      </c>
      <c r="B6131" s="1">
        <v>613</v>
      </c>
      <c r="C6131" s="1">
        <v>62</v>
      </c>
      <c r="D6131" s="1" t="s">
        <v>17</v>
      </c>
      <c r="E6131" s="1">
        <v>0</v>
      </c>
      <c r="J6131" s="1">
        <v>6127</v>
      </c>
      <c r="K6131" s="1">
        <f t="shared" ca="1" si="645"/>
        <v>0.15701088241038608</v>
      </c>
      <c r="L6131" s="1">
        <f t="shared" ca="1" si="646"/>
        <v>8416</v>
      </c>
      <c r="M6131" s="1" t="str">
        <f t="shared" ca="1" si="644"/>
        <v/>
      </c>
      <c r="Q6131" s="1">
        <v>6127</v>
      </c>
      <c r="R6131" s="1">
        <f t="shared" ca="1" si="647"/>
        <v>0.65204320673286276</v>
      </c>
      <c r="S6131" s="1">
        <f t="shared" ca="1" si="643"/>
        <v>1425</v>
      </c>
      <c r="T6131" s="1" t="str">
        <f t="shared" ca="1" si="642"/>
        <v/>
      </c>
    </row>
    <row r="6132" spans="1:20" x14ac:dyDescent="0.25">
      <c r="A6132" s="1">
        <v>6128</v>
      </c>
      <c r="B6132" s="1">
        <v>613</v>
      </c>
      <c r="C6132" s="1">
        <v>62</v>
      </c>
      <c r="D6132" s="1" t="s">
        <v>17</v>
      </c>
      <c r="E6132" s="1">
        <v>0</v>
      </c>
      <c r="J6132" s="1">
        <v>6128</v>
      </c>
      <c r="K6132" s="1">
        <f t="shared" ca="1" si="645"/>
        <v>0.49436258497358065</v>
      </c>
      <c r="L6132" s="1">
        <f t="shared" ca="1" si="646"/>
        <v>5041</v>
      </c>
      <c r="M6132" s="1" t="str">
        <f t="shared" ca="1" si="644"/>
        <v/>
      </c>
      <c r="Q6132" s="1">
        <v>6128</v>
      </c>
      <c r="R6132" s="1">
        <f t="shared" ca="1" si="647"/>
        <v>0.49417984656990599</v>
      </c>
      <c r="S6132" s="1">
        <f t="shared" ca="1" si="643"/>
        <v>2042</v>
      </c>
      <c r="T6132" s="1" t="str">
        <f t="shared" ca="1" si="642"/>
        <v/>
      </c>
    </row>
    <row r="6133" spans="1:20" x14ac:dyDescent="0.25">
      <c r="A6133" s="1">
        <v>6129</v>
      </c>
      <c r="B6133" s="1">
        <v>613</v>
      </c>
      <c r="C6133" s="1">
        <v>62</v>
      </c>
      <c r="D6133" s="1" t="s">
        <v>17</v>
      </c>
      <c r="E6133" s="1">
        <v>0</v>
      </c>
      <c r="J6133" s="1">
        <v>6129</v>
      </c>
      <c r="K6133" s="1">
        <f t="shared" ca="1" si="645"/>
        <v>4.902763001556687E-2</v>
      </c>
      <c r="L6133" s="1">
        <f t="shared" ca="1" si="646"/>
        <v>9480</v>
      </c>
      <c r="M6133" s="1" t="str">
        <f t="shared" ca="1" si="644"/>
        <v/>
      </c>
      <c r="Q6133" s="1">
        <v>6129</v>
      </c>
      <c r="R6133" s="1">
        <f t="shared" ca="1" si="647"/>
        <v>1.7602537868040113E-2</v>
      </c>
      <c r="S6133" s="1">
        <f t="shared" ca="1" si="643"/>
        <v>3926</v>
      </c>
      <c r="T6133" s="1" t="str">
        <f t="shared" ref="T6133:T6196" ca="1" si="648">IF(S6133&lt;=$R$3*$H$11,VLOOKUP(Q6133,$A$5:$E$10004,5),"")</f>
        <v/>
      </c>
    </row>
    <row r="6134" spans="1:20" x14ac:dyDescent="0.25">
      <c r="A6134" s="1">
        <v>6130</v>
      </c>
      <c r="B6134" s="1">
        <v>613</v>
      </c>
      <c r="C6134" s="1">
        <v>62</v>
      </c>
      <c r="D6134" s="1" t="s">
        <v>17</v>
      </c>
      <c r="E6134" s="1">
        <v>0</v>
      </c>
      <c r="J6134" s="1">
        <v>6130</v>
      </c>
      <c r="K6134" s="1">
        <f t="shared" ca="1" si="645"/>
        <v>0.11513940584749027</v>
      </c>
      <c r="L6134" s="1">
        <f t="shared" ca="1" si="646"/>
        <v>8831</v>
      </c>
      <c r="M6134" s="1" t="str">
        <f t="shared" ca="1" si="644"/>
        <v/>
      </c>
      <c r="Q6134" s="1">
        <v>6130</v>
      </c>
      <c r="R6134" s="1">
        <f t="shared" ca="1" si="647"/>
        <v>0.47577640419898082</v>
      </c>
      <c r="S6134" s="1">
        <f t="shared" ref="S6134:S6197" ca="1" si="649">_xlfn.RANK.EQ(R6134,$R$6005:$R$10004)</f>
        <v>2123</v>
      </c>
      <c r="T6134" s="1" t="str">
        <f t="shared" ca="1" si="648"/>
        <v/>
      </c>
    </row>
    <row r="6135" spans="1:20" x14ac:dyDescent="0.25">
      <c r="A6135" s="1">
        <v>6131</v>
      </c>
      <c r="B6135" s="1">
        <v>614</v>
      </c>
      <c r="C6135" s="1">
        <v>62</v>
      </c>
      <c r="D6135" s="1" t="s">
        <v>17</v>
      </c>
      <c r="E6135" s="1">
        <v>0</v>
      </c>
      <c r="J6135" s="1">
        <v>6131</v>
      </c>
      <c r="K6135" s="1">
        <f t="shared" ca="1" si="645"/>
        <v>0.76566971220019564</v>
      </c>
      <c r="L6135" s="1">
        <f t="shared" ca="1" si="646"/>
        <v>2404</v>
      </c>
      <c r="M6135" s="1" t="str">
        <f t="shared" ca="1" si="644"/>
        <v/>
      </c>
      <c r="Q6135" s="1">
        <v>6131</v>
      </c>
      <c r="R6135" s="1">
        <f t="shared" ca="1" si="647"/>
        <v>0.99406851735191881</v>
      </c>
      <c r="S6135" s="1">
        <f t="shared" ca="1" si="649"/>
        <v>35</v>
      </c>
      <c r="T6135" s="1">
        <f t="shared" ca="1" si="648"/>
        <v>0</v>
      </c>
    </row>
    <row r="6136" spans="1:20" x14ac:dyDescent="0.25">
      <c r="A6136" s="1">
        <v>6132</v>
      </c>
      <c r="B6136" s="1">
        <v>614</v>
      </c>
      <c r="C6136" s="1">
        <v>62</v>
      </c>
      <c r="D6136" s="1" t="s">
        <v>17</v>
      </c>
      <c r="E6136" s="1">
        <v>0</v>
      </c>
      <c r="J6136" s="1">
        <v>6132</v>
      </c>
      <c r="K6136" s="1">
        <f t="shared" ca="1" si="645"/>
        <v>0.99373821885038294</v>
      </c>
      <c r="L6136" s="1">
        <f t="shared" ca="1" si="646"/>
        <v>64</v>
      </c>
      <c r="M6136" s="1">
        <f t="shared" ca="1" si="644"/>
        <v>0</v>
      </c>
      <c r="Q6136" s="1">
        <v>6132</v>
      </c>
      <c r="R6136" s="1">
        <f t="shared" ca="1" si="647"/>
        <v>0.95688565341713538</v>
      </c>
      <c r="S6136" s="1">
        <f t="shared" ca="1" si="649"/>
        <v>191</v>
      </c>
      <c r="T6136" s="1" t="str">
        <f t="shared" ca="1" si="648"/>
        <v/>
      </c>
    </row>
    <row r="6137" spans="1:20" x14ac:dyDescent="0.25">
      <c r="A6137" s="1">
        <v>6133</v>
      </c>
      <c r="B6137" s="1">
        <v>614</v>
      </c>
      <c r="C6137" s="1">
        <v>62</v>
      </c>
      <c r="D6137" s="1" t="s">
        <v>17</v>
      </c>
      <c r="E6137" s="1">
        <v>0</v>
      </c>
      <c r="J6137" s="1">
        <v>6133</v>
      </c>
      <c r="K6137" s="1">
        <f t="shared" ca="1" si="645"/>
        <v>0.55032395618418428</v>
      </c>
      <c r="L6137" s="1">
        <f t="shared" ca="1" si="646"/>
        <v>4500</v>
      </c>
      <c r="M6137" s="1" t="str">
        <f t="shared" ca="1" si="644"/>
        <v/>
      </c>
      <c r="Q6137" s="1">
        <v>6133</v>
      </c>
      <c r="R6137" s="1">
        <f t="shared" ca="1" si="647"/>
        <v>0.63571912999170421</v>
      </c>
      <c r="S6137" s="1">
        <f t="shared" ca="1" si="649"/>
        <v>1486</v>
      </c>
      <c r="T6137" s="1" t="str">
        <f t="shared" ca="1" si="648"/>
        <v/>
      </c>
    </row>
    <row r="6138" spans="1:20" x14ac:dyDescent="0.25">
      <c r="A6138" s="1">
        <v>6134</v>
      </c>
      <c r="B6138" s="1">
        <v>614</v>
      </c>
      <c r="C6138" s="1">
        <v>62</v>
      </c>
      <c r="D6138" s="1" t="s">
        <v>17</v>
      </c>
      <c r="E6138" s="1">
        <v>0</v>
      </c>
      <c r="J6138" s="1">
        <v>6134</v>
      </c>
      <c r="K6138" s="1">
        <f t="shared" ca="1" si="645"/>
        <v>0.26282201823433893</v>
      </c>
      <c r="L6138" s="1">
        <f t="shared" ca="1" si="646"/>
        <v>7319</v>
      </c>
      <c r="M6138" s="1" t="str">
        <f t="shared" ca="1" si="644"/>
        <v/>
      </c>
      <c r="Q6138" s="1">
        <v>6134</v>
      </c>
      <c r="R6138" s="1">
        <f t="shared" ca="1" si="647"/>
        <v>0.46244190626398063</v>
      </c>
      <c r="S6138" s="1">
        <f t="shared" ca="1" si="649"/>
        <v>2173</v>
      </c>
      <c r="T6138" s="1" t="str">
        <f t="shared" ca="1" si="648"/>
        <v/>
      </c>
    </row>
    <row r="6139" spans="1:20" x14ac:dyDescent="0.25">
      <c r="A6139" s="1">
        <v>6135</v>
      </c>
      <c r="B6139" s="1">
        <v>614</v>
      </c>
      <c r="C6139" s="1">
        <v>62</v>
      </c>
      <c r="D6139" s="1" t="s">
        <v>17</v>
      </c>
      <c r="E6139" s="1">
        <v>0</v>
      </c>
      <c r="J6139" s="1">
        <v>6135</v>
      </c>
      <c r="K6139" s="1">
        <f t="shared" ca="1" si="645"/>
        <v>0.14825675790280424</v>
      </c>
      <c r="L6139" s="1">
        <f t="shared" ca="1" si="646"/>
        <v>8497</v>
      </c>
      <c r="M6139" s="1" t="str">
        <f t="shared" ca="1" si="644"/>
        <v/>
      </c>
      <c r="Q6139" s="1">
        <v>6135</v>
      </c>
      <c r="R6139" s="1">
        <f t="shared" ca="1" si="647"/>
        <v>0.52946893616679069</v>
      </c>
      <c r="S6139" s="1">
        <f t="shared" ca="1" si="649"/>
        <v>1913</v>
      </c>
      <c r="T6139" s="1" t="str">
        <f t="shared" ca="1" si="648"/>
        <v/>
      </c>
    </row>
    <row r="6140" spans="1:20" x14ac:dyDescent="0.25">
      <c r="A6140" s="1">
        <v>6136</v>
      </c>
      <c r="B6140" s="1">
        <v>614</v>
      </c>
      <c r="C6140" s="1">
        <v>62</v>
      </c>
      <c r="D6140" s="1" t="s">
        <v>17</v>
      </c>
      <c r="E6140" s="1">
        <v>0</v>
      </c>
      <c r="J6140" s="1">
        <v>6136</v>
      </c>
      <c r="K6140" s="1">
        <f t="shared" ca="1" si="645"/>
        <v>0.88250244511347065</v>
      </c>
      <c r="L6140" s="1">
        <f t="shared" ca="1" si="646"/>
        <v>1175</v>
      </c>
      <c r="M6140" s="1" t="str">
        <f t="shared" ca="1" si="644"/>
        <v/>
      </c>
      <c r="Q6140" s="1">
        <v>6136</v>
      </c>
      <c r="R6140" s="1">
        <f t="shared" ca="1" si="647"/>
        <v>0.96647567050225147</v>
      </c>
      <c r="S6140" s="1">
        <f t="shared" ca="1" si="649"/>
        <v>145</v>
      </c>
      <c r="T6140" s="1" t="str">
        <f t="shared" ca="1" si="648"/>
        <v/>
      </c>
    </row>
    <row r="6141" spans="1:20" x14ac:dyDescent="0.25">
      <c r="A6141" s="1">
        <v>6137</v>
      </c>
      <c r="B6141" s="1">
        <v>614</v>
      </c>
      <c r="C6141" s="1">
        <v>62</v>
      </c>
      <c r="D6141" s="1" t="s">
        <v>17</v>
      </c>
      <c r="E6141" s="1">
        <v>0</v>
      </c>
      <c r="J6141" s="1">
        <v>6137</v>
      </c>
      <c r="K6141" s="1">
        <f t="shared" ca="1" si="645"/>
        <v>0.25296740379047233</v>
      </c>
      <c r="L6141" s="1">
        <f t="shared" ca="1" si="646"/>
        <v>7416</v>
      </c>
      <c r="M6141" s="1" t="str">
        <f t="shared" ca="1" si="644"/>
        <v/>
      </c>
      <c r="Q6141" s="1">
        <v>6137</v>
      </c>
      <c r="R6141" s="1">
        <f t="shared" ca="1" si="647"/>
        <v>0.10874404930420545</v>
      </c>
      <c r="S6141" s="1">
        <f t="shared" ca="1" si="649"/>
        <v>3566</v>
      </c>
      <c r="T6141" s="1" t="str">
        <f t="shared" ca="1" si="648"/>
        <v/>
      </c>
    </row>
    <row r="6142" spans="1:20" x14ac:dyDescent="0.25">
      <c r="A6142" s="1">
        <v>6138</v>
      </c>
      <c r="B6142" s="1">
        <v>614</v>
      </c>
      <c r="C6142" s="1">
        <v>62</v>
      </c>
      <c r="D6142" s="1" t="s">
        <v>17</v>
      </c>
      <c r="E6142" s="1">
        <v>0</v>
      </c>
      <c r="J6142" s="1">
        <v>6138</v>
      </c>
      <c r="K6142" s="1">
        <f t="shared" ca="1" si="645"/>
        <v>0.29369939772025722</v>
      </c>
      <c r="L6142" s="1">
        <f t="shared" ca="1" si="646"/>
        <v>6998</v>
      </c>
      <c r="M6142" s="1" t="str">
        <f t="shared" ca="1" si="644"/>
        <v/>
      </c>
      <c r="Q6142" s="1">
        <v>6138</v>
      </c>
      <c r="R6142" s="1">
        <f t="shared" ca="1" si="647"/>
        <v>0.87218507962772085</v>
      </c>
      <c r="S6142" s="1">
        <f t="shared" ca="1" si="649"/>
        <v>537</v>
      </c>
      <c r="T6142" s="1" t="str">
        <f t="shared" ca="1" si="648"/>
        <v/>
      </c>
    </row>
    <row r="6143" spans="1:20" x14ac:dyDescent="0.25">
      <c r="A6143" s="1">
        <v>6139</v>
      </c>
      <c r="B6143" s="1">
        <v>614</v>
      </c>
      <c r="C6143" s="1">
        <v>62</v>
      </c>
      <c r="D6143" s="1" t="s">
        <v>17</v>
      </c>
      <c r="E6143" s="1">
        <v>0</v>
      </c>
      <c r="J6143" s="1">
        <v>6139</v>
      </c>
      <c r="K6143" s="1">
        <f t="shared" ca="1" si="645"/>
        <v>0.15351924580728582</v>
      </c>
      <c r="L6143" s="1">
        <f t="shared" ca="1" si="646"/>
        <v>8449</v>
      </c>
      <c r="M6143" s="1" t="str">
        <f t="shared" ca="1" si="644"/>
        <v/>
      </c>
      <c r="Q6143" s="1">
        <v>6139</v>
      </c>
      <c r="R6143" s="1">
        <f t="shared" ca="1" si="647"/>
        <v>0.51788883588343915</v>
      </c>
      <c r="S6143" s="1">
        <f t="shared" ca="1" si="649"/>
        <v>1956</v>
      </c>
      <c r="T6143" s="1" t="str">
        <f t="shared" ca="1" si="648"/>
        <v/>
      </c>
    </row>
    <row r="6144" spans="1:20" x14ac:dyDescent="0.25">
      <c r="A6144" s="1">
        <v>6140</v>
      </c>
      <c r="B6144" s="1">
        <v>614</v>
      </c>
      <c r="C6144" s="1">
        <v>62</v>
      </c>
      <c r="D6144" s="1" t="s">
        <v>17</v>
      </c>
      <c r="E6144" s="1">
        <v>0</v>
      </c>
      <c r="J6144" s="1">
        <v>6140</v>
      </c>
      <c r="K6144" s="1">
        <f t="shared" ca="1" si="645"/>
        <v>0.89042050600859624</v>
      </c>
      <c r="L6144" s="1">
        <f t="shared" ca="1" si="646"/>
        <v>1095</v>
      </c>
      <c r="M6144" s="1" t="str">
        <f t="shared" ca="1" si="644"/>
        <v/>
      </c>
      <c r="Q6144" s="1">
        <v>6140</v>
      </c>
      <c r="R6144" s="1">
        <f t="shared" ca="1" si="647"/>
        <v>0.92563400016009811</v>
      </c>
      <c r="S6144" s="1">
        <f t="shared" ca="1" si="649"/>
        <v>330</v>
      </c>
      <c r="T6144" s="1" t="str">
        <f t="shared" ca="1" si="648"/>
        <v/>
      </c>
    </row>
    <row r="6145" spans="1:20" x14ac:dyDescent="0.25">
      <c r="A6145" s="1">
        <v>6141</v>
      </c>
      <c r="B6145" s="1">
        <v>615</v>
      </c>
      <c r="C6145" s="1">
        <v>62</v>
      </c>
      <c r="D6145" s="1" t="s">
        <v>17</v>
      </c>
      <c r="E6145" s="1">
        <v>0</v>
      </c>
      <c r="J6145" s="1">
        <v>6141</v>
      </c>
      <c r="K6145" s="1">
        <f t="shared" ca="1" si="645"/>
        <v>0.23533622567337364</v>
      </c>
      <c r="L6145" s="1">
        <f t="shared" ca="1" si="646"/>
        <v>7602</v>
      </c>
      <c r="M6145" s="1" t="str">
        <f t="shared" ca="1" si="644"/>
        <v/>
      </c>
      <c r="Q6145" s="1">
        <v>6141</v>
      </c>
      <c r="R6145" s="1">
        <f t="shared" ca="1" si="647"/>
        <v>0.51380060523098581</v>
      </c>
      <c r="S6145" s="1">
        <f t="shared" ca="1" si="649"/>
        <v>1970</v>
      </c>
      <c r="T6145" s="1" t="str">
        <f t="shared" ca="1" si="648"/>
        <v/>
      </c>
    </row>
    <row r="6146" spans="1:20" x14ac:dyDescent="0.25">
      <c r="A6146" s="1">
        <v>6142</v>
      </c>
      <c r="B6146" s="1">
        <v>615</v>
      </c>
      <c r="C6146" s="1">
        <v>62</v>
      </c>
      <c r="D6146" s="1" t="s">
        <v>17</v>
      </c>
      <c r="E6146" s="1">
        <v>0</v>
      </c>
      <c r="J6146" s="1">
        <v>6142</v>
      </c>
      <c r="K6146" s="1">
        <f t="shared" ca="1" si="645"/>
        <v>0.56760529934289772</v>
      </c>
      <c r="L6146" s="1">
        <f t="shared" ca="1" si="646"/>
        <v>4327</v>
      </c>
      <c r="M6146" s="1" t="str">
        <f t="shared" ca="1" si="644"/>
        <v/>
      </c>
      <c r="Q6146" s="1">
        <v>6142</v>
      </c>
      <c r="R6146" s="1">
        <f t="shared" ca="1" si="647"/>
        <v>0.64330547338794075</v>
      </c>
      <c r="S6146" s="1">
        <f t="shared" ca="1" si="649"/>
        <v>1456</v>
      </c>
      <c r="T6146" s="1" t="str">
        <f t="shared" ca="1" si="648"/>
        <v/>
      </c>
    </row>
    <row r="6147" spans="1:20" x14ac:dyDescent="0.25">
      <c r="A6147" s="1">
        <v>6143</v>
      </c>
      <c r="B6147" s="1">
        <v>615</v>
      </c>
      <c r="C6147" s="1">
        <v>62</v>
      </c>
      <c r="D6147" s="1" t="s">
        <v>17</v>
      </c>
      <c r="E6147" s="1">
        <v>0</v>
      </c>
      <c r="J6147" s="1">
        <v>6143</v>
      </c>
      <c r="K6147" s="1">
        <f t="shared" ca="1" si="645"/>
        <v>0.77444252149200954</v>
      </c>
      <c r="L6147" s="1">
        <f t="shared" ca="1" si="646"/>
        <v>2305</v>
      </c>
      <c r="M6147" s="1" t="str">
        <f t="shared" ca="1" si="644"/>
        <v/>
      </c>
      <c r="Q6147" s="1">
        <v>6143</v>
      </c>
      <c r="R6147" s="1">
        <f t="shared" ca="1" si="647"/>
        <v>5.8602343814234681E-3</v>
      </c>
      <c r="S6147" s="1">
        <f t="shared" ca="1" si="649"/>
        <v>3972</v>
      </c>
      <c r="T6147" s="1" t="str">
        <f t="shared" ca="1" si="648"/>
        <v/>
      </c>
    </row>
    <row r="6148" spans="1:20" x14ac:dyDescent="0.25">
      <c r="A6148" s="1">
        <v>6144</v>
      </c>
      <c r="B6148" s="1">
        <v>615</v>
      </c>
      <c r="C6148" s="1">
        <v>62</v>
      </c>
      <c r="D6148" s="1" t="s">
        <v>17</v>
      </c>
      <c r="E6148" s="1">
        <v>0</v>
      </c>
      <c r="J6148" s="1">
        <v>6144</v>
      </c>
      <c r="K6148" s="1">
        <f t="shared" ca="1" si="645"/>
        <v>0.30282787100353392</v>
      </c>
      <c r="L6148" s="1">
        <f t="shared" ca="1" si="646"/>
        <v>6922</v>
      </c>
      <c r="M6148" s="1" t="str">
        <f t="shared" ca="1" si="644"/>
        <v/>
      </c>
      <c r="Q6148" s="1">
        <v>6144</v>
      </c>
      <c r="R6148" s="1">
        <f t="shared" ca="1" si="647"/>
        <v>0.94080780603072156</v>
      </c>
      <c r="S6148" s="1">
        <f t="shared" ca="1" si="649"/>
        <v>263</v>
      </c>
      <c r="T6148" s="1" t="str">
        <f t="shared" ca="1" si="648"/>
        <v/>
      </c>
    </row>
    <row r="6149" spans="1:20" x14ac:dyDescent="0.25">
      <c r="A6149" s="1">
        <v>6145</v>
      </c>
      <c r="B6149" s="1">
        <v>615</v>
      </c>
      <c r="C6149" s="1">
        <v>62</v>
      </c>
      <c r="D6149" s="1" t="s">
        <v>17</v>
      </c>
      <c r="E6149" s="1">
        <v>0</v>
      </c>
      <c r="J6149" s="1">
        <v>6145</v>
      </c>
      <c r="K6149" s="1">
        <f t="shared" ca="1" si="645"/>
        <v>0.75558794396579299</v>
      </c>
      <c r="L6149" s="1">
        <f t="shared" ca="1" si="646"/>
        <v>2491</v>
      </c>
      <c r="M6149" s="1" t="str">
        <f t="shared" ref="M6149:M6212" ca="1" si="650">IF(L6149&lt;=$K$3,VLOOKUP(J6149,$A$5:$E$10004,5),"")</f>
        <v/>
      </c>
      <c r="Q6149" s="1">
        <v>6145</v>
      </c>
      <c r="R6149" s="1">
        <f t="shared" ca="1" si="647"/>
        <v>9.8380756174207606E-2</v>
      </c>
      <c r="S6149" s="1">
        <f t="shared" ca="1" si="649"/>
        <v>3600</v>
      </c>
      <c r="T6149" s="1" t="str">
        <f t="shared" ca="1" si="648"/>
        <v/>
      </c>
    </row>
    <row r="6150" spans="1:20" x14ac:dyDescent="0.25">
      <c r="A6150" s="1">
        <v>6146</v>
      </c>
      <c r="B6150" s="1">
        <v>615</v>
      </c>
      <c r="C6150" s="1">
        <v>62</v>
      </c>
      <c r="D6150" s="1" t="s">
        <v>17</v>
      </c>
      <c r="E6150" s="1">
        <v>0</v>
      </c>
      <c r="J6150" s="1">
        <v>6146</v>
      </c>
      <c r="K6150" s="1">
        <f t="shared" ref="K6150:K6213" ca="1" si="651">RAND()</f>
        <v>0.5655939659145317</v>
      </c>
      <c r="L6150" s="1">
        <f t="shared" ref="L6150:L6213" ca="1" si="652">_xlfn.RANK.EQ(K6150,$K$5:$K$10004)</f>
        <v>4344</v>
      </c>
      <c r="M6150" s="1" t="str">
        <f t="shared" ca="1" si="650"/>
        <v/>
      </c>
      <c r="Q6150" s="1">
        <v>6146</v>
      </c>
      <c r="R6150" s="1">
        <f t="shared" ref="R6150:R6213" ca="1" si="653">RAND()</f>
        <v>0.72061188844049406</v>
      </c>
      <c r="S6150" s="1">
        <f t="shared" ca="1" si="649"/>
        <v>1159</v>
      </c>
      <c r="T6150" s="1" t="str">
        <f t="shared" ca="1" si="648"/>
        <v/>
      </c>
    </row>
    <row r="6151" spans="1:20" x14ac:dyDescent="0.25">
      <c r="A6151" s="1">
        <v>6147</v>
      </c>
      <c r="B6151" s="1">
        <v>615</v>
      </c>
      <c r="C6151" s="1">
        <v>62</v>
      </c>
      <c r="D6151" s="1" t="s">
        <v>17</v>
      </c>
      <c r="E6151" s="1">
        <v>0</v>
      </c>
      <c r="J6151" s="1">
        <v>6147</v>
      </c>
      <c r="K6151" s="1">
        <f t="shared" ca="1" si="651"/>
        <v>0.7164460027711298</v>
      </c>
      <c r="L6151" s="1">
        <f t="shared" ca="1" si="652"/>
        <v>2879</v>
      </c>
      <c r="M6151" s="1" t="str">
        <f t="shared" ca="1" si="650"/>
        <v/>
      </c>
      <c r="Q6151" s="1">
        <v>6147</v>
      </c>
      <c r="R6151" s="1">
        <f t="shared" ca="1" si="653"/>
        <v>7.3695870249961382E-2</v>
      </c>
      <c r="S6151" s="1">
        <f t="shared" ca="1" si="649"/>
        <v>3706</v>
      </c>
      <c r="T6151" s="1" t="str">
        <f t="shared" ca="1" si="648"/>
        <v/>
      </c>
    </row>
    <row r="6152" spans="1:20" x14ac:dyDescent="0.25">
      <c r="A6152" s="1">
        <v>6148</v>
      </c>
      <c r="B6152" s="1">
        <v>615</v>
      </c>
      <c r="C6152" s="1">
        <v>62</v>
      </c>
      <c r="D6152" s="1" t="s">
        <v>17</v>
      </c>
      <c r="E6152" s="1">
        <v>0</v>
      </c>
      <c r="J6152" s="1">
        <v>6148</v>
      </c>
      <c r="K6152" s="1">
        <f t="shared" ca="1" si="651"/>
        <v>0.61324049943778114</v>
      </c>
      <c r="L6152" s="1">
        <f t="shared" ca="1" si="652"/>
        <v>3898</v>
      </c>
      <c r="M6152" s="1" t="str">
        <f t="shared" ca="1" si="650"/>
        <v/>
      </c>
      <c r="Q6152" s="1">
        <v>6148</v>
      </c>
      <c r="R6152" s="1">
        <f t="shared" ca="1" si="653"/>
        <v>7.3712914783825134E-2</v>
      </c>
      <c r="S6152" s="1">
        <f t="shared" ca="1" si="649"/>
        <v>3705</v>
      </c>
      <c r="T6152" s="1" t="str">
        <f t="shared" ca="1" si="648"/>
        <v/>
      </c>
    </row>
    <row r="6153" spans="1:20" x14ac:dyDescent="0.25">
      <c r="A6153" s="1">
        <v>6149</v>
      </c>
      <c r="B6153" s="1">
        <v>615</v>
      </c>
      <c r="C6153" s="1">
        <v>62</v>
      </c>
      <c r="D6153" s="1" t="s">
        <v>17</v>
      </c>
      <c r="E6153" s="1">
        <v>1</v>
      </c>
      <c r="J6153" s="1">
        <v>6149</v>
      </c>
      <c r="K6153" s="1">
        <f t="shared" ca="1" si="651"/>
        <v>0.89602255319990498</v>
      </c>
      <c r="L6153" s="1">
        <f t="shared" ca="1" si="652"/>
        <v>1043</v>
      </c>
      <c r="M6153" s="1" t="str">
        <f t="shared" ca="1" si="650"/>
        <v/>
      </c>
      <c r="Q6153" s="1">
        <v>6149</v>
      </c>
      <c r="R6153" s="1">
        <f t="shared" ca="1" si="653"/>
        <v>0.48262889678904208</v>
      </c>
      <c r="S6153" s="1">
        <f t="shared" ca="1" si="649"/>
        <v>2097</v>
      </c>
      <c r="T6153" s="1" t="str">
        <f t="shared" ca="1" si="648"/>
        <v/>
      </c>
    </row>
    <row r="6154" spans="1:20" x14ac:dyDescent="0.25">
      <c r="A6154" s="1">
        <v>6150</v>
      </c>
      <c r="B6154" s="1">
        <v>615</v>
      </c>
      <c r="C6154" s="1">
        <v>62</v>
      </c>
      <c r="D6154" s="1" t="s">
        <v>17</v>
      </c>
      <c r="E6154" s="1">
        <v>0</v>
      </c>
      <c r="J6154" s="1">
        <v>6150</v>
      </c>
      <c r="K6154" s="1">
        <f t="shared" ca="1" si="651"/>
        <v>0.56138011591831838</v>
      </c>
      <c r="L6154" s="1">
        <f t="shared" ca="1" si="652"/>
        <v>4390</v>
      </c>
      <c r="M6154" s="1" t="str">
        <f t="shared" ca="1" si="650"/>
        <v/>
      </c>
      <c r="Q6154" s="1">
        <v>6150</v>
      </c>
      <c r="R6154" s="1">
        <f t="shared" ca="1" si="653"/>
        <v>0.45469490056738526</v>
      </c>
      <c r="S6154" s="1">
        <f t="shared" ca="1" si="649"/>
        <v>2200</v>
      </c>
      <c r="T6154" s="1" t="str">
        <f t="shared" ca="1" si="648"/>
        <v/>
      </c>
    </row>
    <row r="6155" spans="1:20" x14ac:dyDescent="0.25">
      <c r="A6155" s="1">
        <v>6151</v>
      </c>
      <c r="B6155" s="1">
        <v>616</v>
      </c>
      <c r="C6155" s="1">
        <v>62</v>
      </c>
      <c r="D6155" s="1" t="s">
        <v>17</v>
      </c>
      <c r="E6155" s="1">
        <v>0</v>
      </c>
      <c r="J6155" s="1">
        <v>6151</v>
      </c>
      <c r="K6155" s="1">
        <f t="shared" ca="1" si="651"/>
        <v>0.90596702453886857</v>
      </c>
      <c r="L6155" s="1">
        <f t="shared" ca="1" si="652"/>
        <v>942</v>
      </c>
      <c r="M6155" s="1" t="str">
        <f t="shared" ca="1" si="650"/>
        <v/>
      </c>
      <c r="Q6155" s="1">
        <v>6151</v>
      </c>
      <c r="R6155" s="1">
        <f t="shared" ca="1" si="653"/>
        <v>0.53811305313490176</v>
      </c>
      <c r="S6155" s="1">
        <f t="shared" ca="1" si="649"/>
        <v>1880</v>
      </c>
      <c r="T6155" s="1" t="str">
        <f t="shared" ca="1" si="648"/>
        <v/>
      </c>
    </row>
    <row r="6156" spans="1:20" x14ac:dyDescent="0.25">
      <c r="A6156" s="1">
        <v>6152</v>
      </c>
      <c r="B6156" s="1">
        <v>616</v>
      </c>
      <c r="C6156" s="1">
        <v>62</v>
      </c>
      <c r="D6156" s="1" t="s">
        <v>17</v>
      </c>
      <c r="E6156" s="1">
        <v>0</v>
      </c>
      <c r="J6156" s="1">
        <v>6152</v>
      </c>
      <c r="K6156" s="1">
        <f t="shared" ca="1" si="651"/>
        <v>0.11050239464242606</v>
      </c>
      <c r="L6156" s="1">
        <f t="shared" ca="1" si="652"/>
        <v>8880</v>
      </c>
      <c r="M6156" s="1" t="str">
        <f t="shared" ca="1" si="650"/>
        <v/>
      </c>
      <c r="Q6156" s="1">
        <v>6152</v>
      </c>
      <c r="R6156" s="1">
        <f t="shared" ca="1" si="653"/>
        <v>0.466662688829387</v>
      </c>
      <c r="S6156" s="1">
        <f t="shared" ca="1" si="649"/>
        <v>2150</v>
      </c>
      <c r="T6156" s="1" t="str">
        <f t="shared" ca="1" si="648"/>
        <v/>
      </c>
    </row>
    <row r="6157" spans="1:20" x14ac:dyDescent="0.25">
      <c r="A6157" s="1">
        <v>6153</v>
      </c>
      <c r="B6157" s="1">
        <v>616</v>
      </c>
      <c r="C6157" s="1">
        <v>62</v>
      </c>
      <c r="D6157" s="1" t="s">
        <v>17</v>
      </c>
      <c r="E6157" s="1">
        <v>0</v>
      </c>
      <c r="J6157" s="1">
        <v>6153</v>
      </c>
      <c r="K6157" s="1">
        <f t="shared" ca="1" si="651"/>
        <v>0.50501839605791776</v>
      </c>
      <c r="L6157" s="1">
        <f t="shared" ca="1" si="652"/>
        <v>4952</v>
      </c>
      <c r="M6157" s="1" t="str">
        <f t="shared" ca="1" si="650"/>
        <v/>
      </c>
      <c r="Q6157" s="1">
        <v>6153</v>
      </c>
      <c r="R6157" s="1">
        <f t="shared" ca="1" si="653"/>
        <v>0.24331695066059045</v>
      </c>
      <c r="S6157" s="1">
        <f t="shared" ca="1" si="649"/>
        <v>3069</v>
      </c>
      <c r="T6157" s="1" t="str">
        <f t="shared" ca="1" si="648"/>
        <v/>
      </c>
    </row>
    <row r="6158" spans="1:20" x14ac:dyDescent="0.25">
      <c r="A6158" s="1">
        <v>6154</v>
      </c>
      <c r="B6158" s="1">
        <v>616</v>
      </c>
      <c r="C6158" s="1">
        <v>62</v>
      </c>
      <c r="D6158" s="1" t="s">
        <v>17</v>
      </c>
      <c r="E6158" s="1">
        <v>0</v>
      </c>
      <c r="J6158" s="1">
        <v>6154</v>
      </c>
      <c r="K6158" s="1">
        <f t="shared" ca="1" si="651"/>
        <v>6.8513693356902272E-2</v>
      </c>
      <c r="L6158" s="1">
        <f t="shared" ca="1" si="652"/>
        <v>9299</v>
      </c>
      <c r="M6158" s="1" t="str">
        <f t="shared" ca="1" si="650"/>
        <v/>
      </c>
      <c r="Q6158" s="1">
        <v>6154</v>
      </c>
      <c r="R6158" s="1">
        <f t="shared" ca="1" si="653"/>
        <v>0.53742797251297769</v>
      </c>
      <c r="S6158" s="1">
        <f t="shared" ca="1" si="649"/>
        <v>1883</v>
      </c>
      <c r="T6158" s="1" t="str">
        <f t="shared" ca="1" si="648"/>
        <v/>
      </c>
    </row>
    <row r="6159" spans="1:20" x14ac:dyDescent="0.25">
      <c r="A6159" s="1">
        <v>6155</v>
      </c>
      <c r="B6159" s="1">
        <v>616</v>
      </c>
      <c r="C6159" s="1">
        <v>62</v>
      </c>
      <c r="D6159" s="1" t="s">
        <v>17</v>
      </c>
      <c r="E6159" s="1">
        <v>0</v>
      </c>
      <c r="J6159" s="1">
        <v>6155</v>
      </c>
      <c r="K6159" s="1">
        <f t="shared" ca="1" si="651"/>
        <v>0.80231433639513605</v>
      </c>
      <c r="L6159" s="1">
        <f t="shared" ca="1" si="652"/>
        <v>2024</v>
      </c>
      <c r="M6159" s="1" t="str">
        <f t="shared" ca="1" si="650"/>
        <v/>
      </c>
      <c r="Q6159" s="1">
        <v>6155</v>
      </c>
      <c r="R6159" s="1">
        <f t="shared" ca="1" si="653"/>
        <v>6.6643765847569258E-2</v>
      </c>
      <c r="S6159" s="1">
        <f t="shared" ca="1" si="649"/>
        <v>3742</v>
      </c>
      <c r="T6159" s="1" t="str">
        <f t="shared" ca="1" si="648"/>
        <v/>
      </c>
    </row>
    <row r="6160" spans="1:20" x14ac:dyDescent="0.25">
      <c r="A6160" s="1">
        <v>6156</v>
      </c>
      <c r="B6160" s="1">
        <v>616</v>
      </c>
      <c r="C6160" s="1">
        <v>62</v>
      </c>
      <c r="D6160" s="1" t="s">
        <v>17</v>
      </c>
      <c r="E6160" s="1">
        <v>0</v>
      </c>
      <c r="J6160" s="1">
        <v>6156</v>
      </c>
      <c r="K6160" s="1">
        <f t="shared" ca="1" si="651"/>
        <v>0.78724845531326415</v>
      </c>
      <c r="L6160" s="1">
        <f t="shared" ca="1" si="652"/>
        <v>2175</v>
      </c>
      <c r="M6160" s="1" t="str">
        <f t="shared" ca="1" si="650"/>
        <v/>
      </c>
      <c r="Q6160" s="1">
        <v>6156</v>
      </c>
      <c r="R6160" s="1">
        <f t="shared" ca="1" si="653"/>
        <v>0.90884756782283083</v>
      </c>
      <c r="S6160" s="1">
        <f t="shared" ca="1" si="649"/>
        <v>406</v>
      </c>
      <c r="T6160" s="1" t="str">
        <f t="shared" ca="1" si="648"/>
        <v/>
      </c>
    </row>
    <row r="6161" spans="1:20" x14ac:dyDescent="0.25">
      <c r="A6161" s="1">
        <v>6157</v>
      </c>
      <c r="B6161" s="1">
        <v>616</v>
      </c>
      <c r="C6161" s="1">
        <v>62</v>
      </c>
      <c r="D6161" s="1" t="s">
        <v>17</v>
      </c>
      <c r="E6161" s="1">
        <v>0</v>
      </c>
      <c r="J6161" s="1">
        <v>6157</v>
      </c>
      <c r="K6161" s="1">
        <f t="shared" ca="1" si="651"/>
        <v>0.52746863125953869</v>
      </c>
      <c r="L6161" s="1">
        <f t="shared" ca="1" si="652"/>
        <v>4731</v>
      </c>
      <c r="M6161" s="1" t="str">
        <f t="shared" ca="1" si="650"/>
        <v/>
      </c>
      <c r="Q6161" s="1">
        <v>6157</v>
      </c>
      <c r="R6161" s="1">
        <f t="shared" ca="1" si="653"/>
        <v>0.39658151643830608</v>
      </c>
      <c r="S6161" s="1">
        <f t="shared" ca="1" si="649"/>
        <v>2443</v>
      </c>
      <c r="T6161" s="1" t="str">
        <f t="shared" ca="1" si="648"/>
        <v/>
      </c>
    </row>
    <row r="6162" spans="1:20" x14ac:dyDescent="0.25">
      <c r="A6162" s="1">
        <v>6158</v>
      </c>
      <c r="B6162" s="1">
        <v>616</v>
      </c>
      <c r="C6162" s="1">
        <v>62</v>
      </c>
      <c r="D6162" s="1" t="s">
        <v>17</v>
      </c>
      <c r="E6162" s="1">
        <v>0</v>
      </c>
      <c r="J6162" s="1">
        <v>6158</v>
      </c>
      <c r="K6162" s="1">
        <f t="shared" ca="1" si="651"/>
        <v>0.7535461280236645</v>
      </c>
      <c r="L6162" s="1">
        <f t="shared" ca="1" si="652"/>
        <v>2506</v>
      </c>
      <c r="M6162" s="1" t="str">
        <f t="shared" ca="1" si="650"/>
        <v/>
      </c>
      <c r="Q6162" s="1">
        <v>6158</v>
      </c>
      <c r="R6162" s="1">
        <f t="shared" ca="1" si="653"/>
        <v>0.74185167817316156</v>
      </c>
      <c r="S6162" s="1">
        <f t="shared" ca="1" si="649"/>
        <v>1068</v>
      </c>
      <c r="T6162" s="1" t="str">
        <f t="shared" ca="1" si="648"/>
        <v/>
      </c>
    </row>
    <row r="6163" spans="1:20" x14ac:dyDescent="0.25">
      <c r="A6163" s="1">
        <v>6159</v>
      </c>
      <c r="B6163" s="1">
        <v>616</v>
      </c>
      <c r="C6163" s="1">
        <v>62</v>
      </c>
      <c r="D6163" s="1" t="s">
        <v>17</v>
      </c>
      <c r="E6163" s="1">
        <v>0</v>
      </c>
      <c r="J6163" s="1">
        <v>6159</v>
      </c>
      <c r="K6163" s="1">
        <f t="shared" ca="1" si="651"/>
        <v>0.95662527689962873</v>
      </c>
      <c r="L6163" s="1">
        <f t="shared" ca="1" si="652"/>
        <v>476</v>
      </c>
      <c r="M6163" s="1" t="str">
        <f t="shared" ca="1" si="650"/>
        <v/>
      </c>
      <c r="Q6163" s="1">
        <v>6159</v>
      </c>
      <c r="R6163" s="1">
        <f t="shared" ca="1" si="653"/>
        <v>0.14312476605002911</v>
      </c>
      <c r="S6163" s="1">
        <f t="shared" ca="1" si="649"/>
        <v>3444</v>
      </c>
      <c r="T6163" s="1" t="str">
        <f t="shared" ca="1" si="648"/>
        <v/>
      </c>
    </row>
    <row r="6164" spans="1:20" x14ac:dyDescent="0.25">
      <c r="A6164" s="1">
        <v>6160</v>
      </c>
      <c r="B6164" s="1">
        <v>616</v>
      </c>
      <c r="C6164" s="1">
        <v>62</v>
      </c>
      <c r="D6164" s="1" t="s">
        <v>17</v>
      </c>
      <c r="E6164" s="1">
        <v>0</v>
      </c>
      <c r="J6164" s="1">
        <v>6160</v>
      </c>
      <c r="K6164" s="1">
        <f t="shared" ca="1" si="651"/>
        <v>0.42231275411542057</v>
      </c>
      <c r="L6164" s="1">
        <f t="shared" ca="1" si="652"/>
        <v>5779</v>
      </c>
      <c r="M6164" s="1" t="str">
        <f t="shared" ca="1" si="650"/>
        <v/>
      </c>
      <c r="Q6164" s="1">
        <v>6160</v>
      </c>
      <c r="R6164" s="1">
        <f t="shared" ca="1" si="653"/>
        <v>0.45508627585120753</v>
      </c>
      <c r="S6164" s="1">
        <f t="shared" ca="1" si="649"/>
        <v>2198</v>
      </c>
      <c r="T6164" s="1" t="str">
        <f t="shared" ca="1" si="648"/>
        <v/>
      </c>
    </row>
    <row r="6165" spans="1:20" x14ac:dyDescent="0.25">
      <c r="A6165" s="1">
        <v>6161</v>
      </c>
      <c r="B6165" s="1">
        <v>617</v>
      </c>
      <c r="C6165" s="1">
        <v>62</v>
      </c>
      <c r="D6165" s="1" t="s">
        <v>17</v>
      </c>
      <c r="E6165" s="1">
        <v>0</v>
      </c>
      <c r="J6165" s="1">
        <v>6161</v>
      </c>
      <c r="K6165" s="1">
        <f t="shared" ca="1" si="651"/>
        <v>0.97480327438067482</v>
      </c>
      <c r="L6165" s="1">
        <f t="shared" ca="1" si="652"/>
        <v>261</v>
      </c>
      <c r="M6165" s="1" t="str">
        <f t="shared" ca="1" si="650"/>
        <v/>
      </c>
      <c r="Q6165" s="1">
        <v>6161</v>
      </c>
      <c r="R6165" s="1">
        <f t="shared" ca="1" si="653"/>
        <v>0.84348510389013354</v>
      </c>
      <c r="S6165" s="1">
        <f t="shared" ca="1" si="649"/>
        <v>642</v>
      </c>
      <c r="T6165" s="1" t="str">
        <f t="shared" ca="1" si="648"/>
        <v/>
      </c>
    </row>
    <row r="6166" spans="1:20" x14ac:dyDescent="0.25">
      <c r="A6166" s="1">
        <v>6162</v>
      </c>
      <c r="B6166" s="1">
        <v>617</v>
      </c>
      <c r="C6166" s="1">
        <v>62</v>
      </c>
      <c r="D6166" s="1" t="s">
        <v>17</v>
      </c>
      <c r="E6166" s="1">
        <v>0</v>
      </c>
      <c r="J6166" s="1">
        <v>6162</v>
      </c>
      <c r="K6166" s="1">
        <f t="shared" ca="1" si="651"/>
        <v>0.78482131717124248</v>
      </c>
      <c r="L6166" s="1">
        <f t="shared" ca="1" si="652"/>
        <v>2203</v>
      </c>
      <c r="M6166" s="1" t="str">
        <f t="shared" ca="1" si="650"/>
        <v/>
      </c>
      <c r="Q6166" s="1">
        <v>6162</v>
      </c>
      <c r="R6166" s="1">
        <f t="shared" ca="1" si="653"/>
        <v>0.81448198658115767</v>
      </c>
      <c r="S6166" s="1">
        <f t="shared" ca="1" si="649"/>
        <v>772</v>
      </c>
      <c r="T6166" s="1" t="str">
        <f t="shared" ca="1" si="648"/>
        <v/>
      </c>
    </row>
    <row r="6167" spans="1:20" x14ac:dyDescent="0.25">
      <c r="A6167" s="1">
        <v>6163</v>
      </c>
      <c r="B6167" s="1">
        <v>617</v>
      </c>
      <c r="C6167" s="1">
        <v>62</v>
      </c>
      <c r="D6167" s="1" t="s">
        <v>17</v>
      </c>
      <c r="E6167" s="1">
        <v>0</v>
      </c>
      <c r="J6167" s="1">
        <v>6163</v>
      </c>
      <c r="K6167" s="1">
        <f t="shared" ca="1" si="651"/>
        <v>0.53975075371479009</v>
      </c>
      <c r="L6167" s="1">
        <f t="shared" ca="1" si="652"/>
        <v>4609</v>
      </c>
      <c r="M6167" s="1" t="str">
        <f t="shared" ca="1" si="650"/>
        <v/>
      </c>
      <c r="Q6167" s="1">
        <v>6163</v>
      </c>
      <c r="R6167" s="1">
        <f t="shared" ca="1" si="653"/>
        <v>0.22185536819523488</v>
      </c>
      <c r="S6167" s="1">
        <f t="shared" ca="1" si="649"/>
        <v>3146</v>
      </c>
      <c r="T6167" s="1" t="str">
        <f t="shared" ca="1" si="648"/>
        <v/>
      </c>
    </row>
    <row r="6168" spans="1:20" x14ac:dyDescent="0.25">
      <c r="A6168" s="1">
        <v>6164</v>
      </c>
      <c r="B6168" s="1">
        <v>617</v>
      </c>
      <c r="C6168" s="1">
        <v>62</v>
      </c>
      <c r="D6168" s="1" t="s">
        <v>17</v>
      </c>
      <c r="E6168" s="1">
        <v>0</v>
      </c>
      <c r="J6168" s="1">
        <v>6164</v>
      </c>
      <c r="K6168" s="1">
        <f t="shared" ca="1" si="651"/>
        <v>0.32857030904367879</v>
      </c>
      <c r="L6168" s="1">
        <f t="shared" ca="1" si="652"/>
        <v>6687</v>
      </c>
      <c r="M6168" s="1" t="str">
        <f t="shared" ca="1" si="650"/>
        <v/>
      </c>
      <c r="Q6168" s="1">
        <v>6164</v>
      </c>
      <c r="R6168" s="1">
        <f t="shared" ca="1" si="653"/>
        <v>0.96451456796304502</v>
      </c>
      <c r="S6168" s="1">
        <f t="shared" ca="1" si="649"/>
        <v>157</v>
      </c>
      <c r="T6168" s="1" t="str">
        <f t="shared" ca="1" si="648"/>
        <v/>
      </c>
    </row>
    <row r="6169" spans="1:20" x14ac:dyDescent="0.25">
      <c r="A6169" s="1">
        <v>6165</v>
      </c>
      <c r="B6169" s="1">
        <v>617</v>
      </c>
      <c r="C6169" s="1">
        <v>62</v>
      </c>
      <c r="D6169" s="1" t="s">
        <v>17</v>
      </c>
      <c r="E6169" s="1">
        <v>0</v>
      </c>
      <c r="J6169" s="1">
        <v>6165</v>
      </c>
      <c r="K6169" s="1">
        <f t="shared" ca="1" si="651"/>
        <v>7.3437638269090999E-2</v>
      </c>
      <c r="L6169" s="1">
        <f t="shared" ca="1" si="652"/>
        <v>9237</v>
      </c>
      <c r="M6169" s="1" t="str">
        <f t="shared" ca="1" si="650"/>
        <v/>
      </c>
      <c r="Q6169" s="1">
        <v>6165</v>
      </c>
      <c r="R6169" s="1">
        <f t="shared" ca="1" si="653"/>
        <v>0.79108605437323087</v>
      </c>
      <c r="S6169" s="1">
        <f t="shared" ca="1" si="649"/>
        <v>877</v>
      </c>
      <c r="T6169" s="1" t="str">
        <f t="shared" ca="1" si="648"/>
        <v/>
      </c>
    </row>
    <row r="6170" spans="1:20" x14ac:dyDescent="0.25">
      <c r="A6170" s="1">
        <v>6166</v>
      </c>
      <c r="B6170" s="1">
        <v>617</v>
      </c>
      <c r="C6170" s="1">
        <v>62</v>
      </c>
      <c r="D6170" s="1" t="s">
        <v>17</v>
      </c>
      <c r="E6170" s="1">
        <v>0</v>
      </c>
      <c r="J6170" s="1">
        <v>6166</v>
      </c>
      <c r="K6170" s="1">
        <f t="shared" ca="1" si="651"/>
        <v>0.64231943726634677</v>
      </c>
      <c r="L6170" s="1">
        <f t="shared" ca="1" si="652"/>
        <v>3604</v>
      </c>
      <c r="M6170" s="1" t="str">
        <f t="shared" ca="1" si="650"/>
        <v/>
      </c>
      <c r="Q6170" s="1">
        <v>6166</v>
      </c>
      <c r="R6170" s="1">
        <f t="shared" ca="1" si="653"/>
        <v>8.5582006316520021E-2</v>
      </c>
      <c r="S6170" s="1">
        <f t="shared" ca="1" si="649"/>
        <v>3659</v>
      </c>
      <c r="T6170" s="1" t="str">
        <f t="shared" ca="1" si="648"/>
        <v/>
      </c>
    </row>
    <row r="6171" spans="1:20" x14ac:dyDescent="0.25">
      <c r="A6171" s="1">
        <v>6167</v>
      </c>
      <c r="B6171" s="1">
        <v>617</v>
      </c>
      <c r="C6171" s="1">
        <v>62</v>
      </c>
      <c r="D6171" s="1" t="s">
        <v>17</v>
      </c>
      <c r="E6171" s="1">
        <v>0</v>
      </c>
      <c r="J6171" s="1">
        <v>6167</v>
      </c>
      <c r="K6171" s="1">
        <f t="shared" ca="1" si="651"/>
        <v>0.74755295725378057</v>
      </c>
      <c r="L6171" s="1">
        <f t="shared" ca="1" si="652"/>
        <v>2554</v>
      </c>
      <c r="M6171" s="1" t="str">
        <f t="shared" ca="1" si="650"/>
        <v/>
      </c>
      <c r="Q6171" s="1">
        <v>6167</v>
      </c>
      <c r="R6171" s="1">
        <f t="shared" ca="1" si="653"/>
        <v>0.1325432237855364</v>
      </c>
      <c r="S6171" s="1">
        <f t="shared" ca="1" si="649"/>
        <v>3479</v>
      </c>
      <c r="T6171" s="1" t="str">
        <f t="shared" ca="1" si="648"/>
        <v/>
      </c>
    </row>
    <row r="6172" spans="1:20" x14ac:dyDescent="0.25">
      <c r="A6172" s="1">
        <v>6168</v>
      </c>
      <c r="B6172" s="1">
        <v>617</v>
      </c>
      <c r="C6172" s="1">
        <v>62</v>
      </c>
      <c r="D6172" s="1" t="s">
        <v>17</v>
      </c>
      <c r="E6172" s="1">
        <v>0</v>
      </c>
      <c r="J6172" s="1">
        <v>6168</v>
      </c>
      <c r="K6172" s="1">
        <f t="shared" ca="1" si="651"/>
        <v>0.9269394896722829</v>
      </c>
      <c r="L6172" s="1">
        <f t="shared" ca="1" si="652"/>
        <v>761</v>
      </c>
      <c r="M6172" s="1" t="str">
        <f t="shared" ca="1" si="650"/>
        <v/>
      </c>
      <c r="Q6172" s="1">
        <v>6168</v>
      </c>
      <c r="R6172" s="1">
        <f t="shared" ca="1" si="653"/>
        <v>0.17099900603173357</v>
      </c>
      <c r="S6172" s="1">
        <f t="shared" ca="1" si="649"/>
        <v>3351</v>
      </c>
      <c r="T6172" s="1" t="str">
        <f t="shared" ca="1" si="648"/>
        <v/>
      </c>
    </row>
    <row r="6173" spans="1:20" x14ac:dyDescent="0.25">
      <c r="A6173" s="1">
        <v>6169</v>
      </c>
      <c r="B6173" s="1">
        <v>617</v>
      </c>
      <c r="C6173" s="1">
        <v>62</v>
      </c>
      <c r="D6173" s="1" t="s">
        <v>17</v>
      </c>
      <c r="E6173" s="1">
        <v>0</v>
      </c>
      <c r="J6173" s="1">
        <v>6169</v>
      </c>
      <c r="K6173" s="1">
        <f t="shared" ca="1" si="651"/>
        <v>0.88176740555529565</v>
      </c>
      <c r="L6173" s="1">
        <f t="shared" ca="1" si="652"/>
        <v>1186</v>
      </c>
      <c r="M6173" s="1" t="str">
        <f t="shared" ca="1" si="650"/>
        <v/>
      </c>
      <c r="Q6173" s="1">
        <v>6169</v>
      </c>
      <c r="R6173" s="1">
        <f t="shared" ca="1" si="653"/>
        <v>0.35779103616360797</v>
      </c>
      <c r="S6173" s="1">
        <f t="shared" ca="1" si="649"/>
        <v>2613</v>
      </c>
      <c r="T6173" s="1" t="str">
        <f t="shared" ca="1" si="648"/>
        <v/>
      </c>
    </row>
    <row r="6174" spans="1:20" x14ac:dyDescent="0.25">
      <c r="A6174" s="1">
        <v>6170</v>
      </c>
      <c r="B6174" s="1">
        <v>617</v>
      </c>
      <c r="C6174" s="1">
        <v>62</v>
      </c>
      <c r="D6174" s="1" t="s">
        <v>17</v>
      </c>
      <c r="E6174" s="1">
        <v>0</v>
      </c>
      <c r="J6174" s="1">
        <v>6170</v>
      </c>
      <c r="K6174" s="1">
        <f t="shared" ca="1" si="651"/>
        <v>0.22864989331139973</v>
      </c>
      <c r="L6174" s="1">
        <f t="shared" ca="1" si="652"/>
        <v>7688</v>
      </c>
      <c r="M6174" s="1" t="str">
        <f t="shared" ca="1" si="650"/>
        <v/>
      </c>
      <c r="Q6174" s="1">
        <v>6170</v>
      </c>
      <c r="R6174" s="1">
        <f t="shared" ca="1" si="653"/>
        <v>0.40200070868241278</v>
      </c>
      <c r="S6174" s="1">
        <f t="shared" ca="1" si="649"/>
        <v>2425</v>
      </c>
      <c r="T6174" s="1" t="str">
        <f t="shared" ca="1" si="648"/>
        <v/>
      </c>
    </row>
    <row r="6175" spans="1:20" x14ac:dyDescent="0.25">
      <c r="A6175" s="1">
        <v>6171</v>
      </c>
      <c r="B6175" s="1">
        <v>618</v>
      </c>
      <c r="C6175" s="1">
        <v>62</v>
      </c>
      <c r="D6175" s="1" t="s">
        <v>17</v>
      </c>
      <c r="E6175" s="1">
        <v>0</v>
      </c>
      <c r="J6175" s="1">
        <v>6171</v>
      </c>
      <c r="K6175" s="1">
        <f t="shared" ca="1" si="651"/>
        <v>0.76852185008338381</v>
      </c>
      <c r="L6175" s="1">
        <f t="shared" ca="1" si="652"/>
        <v>2372</v>
      </c>
      <c r="M6175" s="1" t="str">
        <f t="shared" ca="1" si="650"/>
        <v/>
      </c>
      <c r="Q6175" s="1">
        <v>6171</v>
      </c>
      <c r="R6175" s="1">
        <f t="shared" ca="1" si="653"/>
        <v>0.1074166123622553</v>
      </c>
      <c r="S6175" s="1">
        <f t="shared" ca="1" si="649"/>
        <v>3574</v>
      </c>
      <c r="T6175" s="1" t="str">
        <f t="shared" ca="1" si="648"/>
        <v/>
      </c>
    </row>
    <row r="6176" spans="1:20" x14ac:dyDescent="0.25">
      <c r="A6176" s="1">
        <v>6172</v>
      </c>
      <c r="B6176" s="1">
        <v>618</v>
      </c>
      <c r="C6176" s="1">
        <v>62</v>
      </c>
      <c r="D6176" s="1" t="s">
        <v>17</v>
      </c>
      <c r="E6176" s="1">
        <v>0</v>
      </c>
      <c r="J6176" s="1">
        <v>6172</v>
      </c>
      <c r="K6176" s="1">
        <f t="shared" ca="1" si="651"/>
        <v>0.21779089172580068</v>
      </c>
      <c r="L6176" s="1">
        <f t="shared" ca="1" si="652"/>
        <v>7802</v>
      </c>
      <c r="M6176" s="1" t="str">
        <f t="shared" ca="1" si="650"/>
        <v/>
      </c>
      <c r="Q6176" s="1">
        <v>6172</v>
      </c>
      <c r="R6176" s="1">
        <f t="shared" ca="1" si="653"/>
        <v>0.60188152075075141</v>
      </c>
      <c r="S6176" s="1">
        <f t="shared" ca="1" si="649"/>
        <v>1619</v>
      </c>
      <c r="T6176" s="1" t="str">
        <f t="shared" ca="1" si="648"/>
        <v/>
      </c>
    </row>
    <row r="6177" spans="1:20" x14ac:dyDescent="0.25">
      <c r="A6177" s="1">
        <v>6173</v>
      </c>
      <c r="B6177" s="1">
        <v>618</v>
      </c>
      <c r="C6177" s="1">
        <v>62</v>
      </c>
      <c r="D6177" s="1" t="s">
        <v>17</v>
      </c>
      <c r="E6177" s="1">
        <v>0</v>
      </c>
      <c r="J6177" s="1">
        <v>6173</v>
      </c>
      <c r="K6177" s="1">
        <f t="shared" ca="1" si="651"/>
        <v>0.6328630920147702</v>
      </c>
      <c r="L6177" s="1">
        <f t="shared" ca="1" si="652"/>
        <v>3700</v>
      </c>
      <c r="M6177" s="1" t="str">
        <f t="shared" ca="1" si="650"/>
        <v/>
      </c>
      <c r="Q6177" s="1">
        <v>6173</v>
      </c>
      <c r="R6177" s="1">
        <f t="shared" ca="1" si="653"/>
        <v>4.1532169985593059E-3</v>
      </c>
      <c r="S6177" s="1">
        <f t="shared" ca="1" si="649"/>
        <v>3983</v>
      </c>
      <c r="T6177" s="1" t="str">
        <f t="shared" ca="1" si="648"/>
        <v/>
      </c>
    </row>
    <row r="6178" spans="1:20" x14ac:dyDescent="0.25">
      <c r="A6178" s="1">
        <v>6174</v>
      </c>
      <c r="B6178" s="1">
        <v>618</v>
      </c>
      <c r="C6178" s="1">
        <v>62</v>
      </c>
      <c r="D6178" s="1" t="s">
        <v>17</v>
      </c>
      <c r="E6178" s="1">
        <v>0</v>
      </c>
      <c r="J6178" s="1">
        <v>6174</v>
      </c>
      <c r="K6178" s="1">
        <f t="shared" ca="1" si="651"/>
        <v>0.2538094461540259</v>
      </c>
      <c r="L6178" s="1">
        <f t="shared" ca="1" si="652"/>
        <v>7407</v>
      </c>
      <c r="M6178" s="1" t="str">
        <f t="shared" ca="1" si="650"/>
        <v/>
      </c>
      <c r="Q6178" s="1">
        <v>6174</v>
      </c>
      <c r="R6178" s="1">
        <f t="shared" ca="1" si="653"/>
        <v>0.58563193079094633</v>
      </c>
      <c r="S6178" s="1">
        <f t="shared" ca="1" si="649"/>
        <v>1693</v>
      </c>
      <c r="T6178" s="1" t="str">
        <f t="shared" ca="1" si="648"/>
        <v/>
      </c>
    </row>
    <row r="6179" spans="1:20" x14ac:dyDescent="0.25">
      <c r="A6179" s="1">
        <v>6175</v>
      </c>
      <c r="B6179" s="1">
        <v>618</v>
      </c>
      <c r="C6179" s="1">
        <v>62</v>
      </c>
      <c r="D6179" s="1" t="s">
        <v>17</v>
      </c>
      <c r="E6179" s="1">
        <v>0</v>
      </c>
      <c r="J6179" s="1">
        <v>6175</v>
      </c>
      <c r="K6179" s="1">
        <f t="shared" ca="1" si="651"/>
        <v>4.8061105047810582E-2</v>
      </c>
      <c r="L6179" s="1">
        <f t="shared" ca="1" si="652"/>
        <v>9487</v>
      </c>
      <c r="M6179" s="1" t="str">
        <f t="shared" ca="1" si="650"/>
        <v/>
      </c>
      <c r="Q6179" s="1">
        <v>6175</v>
      </c>
      <c r="R6179" s="1">
        <f t="shared" ca="1" si="653"/>
        <v>0.67613704206757741</v>
      </c>
      <c r="S6179" s="1">
        <f t="shared" ca="1" si="649"/>
        <v>1333</v>
      </c>
      <c r="T6179" s="1" t="str">
        <f t="shared" ca="1" si="648"/>
        <v/>
      </c>
    </row>
    <row r="6180" spans="1:20" x14ac:dyDescent="0.25">
      <c r="A6180" s="1">
        <v>6176</v>
      </c>
      <c r="B6180" s="1">
        <v>618</v>
      </c>
      <c r="C6180" s="1">
        <v>62</v>
      </c>
      <c r="D6180" s="1" t="s">
        <v>17</v>
      </c>
      <c r="E6180" s="1">
        <v>0</v>
      </c>
      <c r="J6180" s="1">
        <v>6176</v>
      </c>
      <c r="K6180" s="1">
        <f t="shared" ca="1" si="651"/>
        <v>0.35299305277781323</v>
      </c>
      <c r="L6180" s="1">
        <f t="shared" ca="1" si="652"/>
        <v>6454</v>
      </c>
      <c r="M6180" s="1" t="str">
        <f t="shared" ca="1" si="650"/>
        <v/>
      </c>
      <c r="Q6180" s="1">
        <v>6176</v>
      </c>
      <c r="R6180" s="1">
        <f t="shared" ca="1" si="653"/>
        <v>0.11048947051253832</v>
      </c>
      <c r="S6180" s="1">
        <f t="shared" ca="1" si="649"/>
        <v>3556</v>
      </c>
      <c r="T6180" s="1" t="str">
        <f t="shared" ca="1" si="648"/>
        <v/>
      </c>
    </row>
    <row r="6181" spans="1:20" x14ac:dyDescent="0.25">
      <c r="A6181" s="1">
        <v>6177</v>
      </c>
      <c r="B6181" s="1">
        <v>618</v>
      </c>
      <c r="C6181" s="1">
        <v>62</v>
      </c>
      <c r="D6181" s="1" t="s">
        <v>17</v>
      </c>
      <c r="E6181" s="1">
        <v>0</v>
      </c>
      <c r="J6181" s="1">
        <v>6177</v>
      </c>
      <c r="K6181" s="1">
        <f t="shared" ca="1" si="651"/>
        <v>0.71289621078784493</v>
      </c>
      <c r="L6181" s="1">
        <f t="shared" ca="1" si="652"/>
        <v>2908</v>
      </c>
      <c r="M6181" s="1" t="str">
        <f t="shared" ca="1" si="650"/>
        <v/>
      </c>
      <c r="Q6181" s="1">
        <v>6177</v>
      </c>
      <c r="R6181" s="1">
        <f t="shared" ca="1" si="653"/>
        <v>0.21774014280570475</v>
      </c>
      <c r="S6181" s="1">
        <f t="shared" ca="1" si="649"/>
        <v>3160</v>
      </c>
      <c r="T6181" s="1" t="str">
        <f t="shared" ca="1" si="648"/>
        <v/>
      </c>
    </row>
    <row r="6182" spans="1:20" x14ac:dyDescent="0.25">
      <c r="A6182" s="1">
        <v>6178</v>
      </c>
      <c r="B6182" s="1">
        <v>618</v>
      </c>
      <c r="C6182" s="1">
        <v>62</v>
      </c>
      <c r="D6182" s="1" t="s">
        <v>17</v>
      </c>
      <c r="E6182" s="1">
        <v>0</v>
      </c>
      <c r="J6182" s="1">
        <v>6178</v>
      </c>
      <c r="K6182" s="1">
        <f t="shared" ca="1" si="651"/>
        <v>0.78022423907348126</v>
      </c>
      <c r="L6182" s="1">
        <f t="shared" ca="1" si="652"/>
        <v>2252</v>
      </c>
      <c r="M6182" s="1" t="str">
        <f t="shared" ca="1" si="650"/>
        <v/>
      </c>
      <c r="Q6182" s="1">
        <v>6178</v>
      </c>
      <c r="R6182" s="1">
        <f t="shared" ca="1" si="653"/>
        <v>0.72642949411504321</v>
      </c>
      <c r="S6182" s="1">
        <f t="shared" ca="1" si="649"/>
        <v>1130</v>
      </c>
      <c r="T6182" s="1" t="str">
        <f t="shared" ca="1" si="648"/>
        <v/>
      </c>
    </row>
    <row r="6183" spans="1:20" x14ac:dyDescent="0.25">
      <c r="A6183" s="1">
        <v>6179</v>
      </c>
      <c r="B6183" s="1">
        <v>618</v>
      </c>
      <c r="C6183" s="1">
        <v>62</v>
      </c>
      <c r="D6183" s="1" t="s">
        <v>17</v>
      </c>
      <c r="E6183" s="1">
        <v>0</v>
      </c>
      <c r="J6183" s="1">
        <v>6179</v>
      </c>
      <c r="K6183" s="1">
        <f t="shared" ca="1" si="651"/>
        <v>0.5341847153264202</v>
      </c>
      <c r="L6183" s="1">
        <f t="shared" ca="1" si="652"/>
        <v>4664</v>
      </c>
      <c r="M6183" s="1" t="str">
        <f t="shared" ca="1" si="650"/>
        <v/>
      </c>
      <c r="Q6183" s="1">
        <v>6179</v>
      </c>
      <c r="R6183" s="1">
        <f t="shared" ca="1" si="653"/>
        <v>0.66108095934122579</v>
      </c>
      <c r="S6183" s="1">
        <f t="shared" ca="1" si="649"/>
        <v>1388</v>
      </c>
      <c r="T6183" s="1" t="str">
        <f t="shared" ca="1" si="648"/>
        <v/>
      </c>
    </row>
    <row r="6184" spans="1:20" x14ac:dyDescent="0.25">
      <c r="A6184" s="1">
        <v>6180</v>
      </c>
      <c r="B6184" s="1">
        <v>618</v>
      </c>
      <c r="C6184" s="1">
        <v>62</v>
      </c>
      <c r="D6184" s="1" t="s">
        <v>17</v>
      </c>
      <c r="E6184" s="1">
        <v>0</v>
      </c>
      <c r="J6184" s="1">
        <v>6180</v>
      </c>
      <c r="K6184" s="1">
        <f t="shared" ca="1" si="651"/>
        <v>0.48429976526693341</v>
      </c>
      <c r="L6184" s="1">
        <f t="shared" ca="1" si="652"/>
        <v>5149</v>
      </c>
      <c r="M6184" s="1" t="str">
        <f t="shared" ca="1" si="650"/>
        <v/>
      </c>
      <c r="Q6184" s="1">
        <v>6180</v>
      </c>
      <c r="R6184" s="1">
        <f t="shared" ca="1" si="653"/>
        <v>0.73788167020070983</v>
      </c>
      <c r="S6184" s="1">
        <f t="shared" ca="1" si="649"/>
        <v>1086</v>
      </c>
      <c r="T6184" s="1" t="str">
        <f t="shared" ca="1" si="648"/>
        <v/>
      </c>
    </row>
    <row r="6185" spans="1:20" x14ac:dyDescent="0.25">
      <c r="A6185" s="1">
        <v>6181</v>
      </c>
      <c r="B6185" s="1">
        <v>619</v>
      </c>
      <c r="C6185" s="1">
        <v>62</v>
      </c>
      <c r="D6185" s="1" t="s">
        <v>17</v>
      </c>
      <c r="E6185" s="1">
        <v>0</v>
      </c>
      <c r="J6185" s="1">
        <v>6181</v>
      </c>
      <c r="K6185" s="1">
        <f t="shared" ca="1" si="651"/>
        <v>0.96873303832208868</v>
      </c>
      <c r="L6185" s="1">
        <f t="shared" ca="1" si="652"/>
        <v>326</v>
      </c>
      <c r="M6185" s="1" t="str">
        <f t="shared" ca="1" si="650"/>
        <v/>
      </c>
      <c r="Q6185" s="1">
        <v>6181</v>
      </c>
      <c r="R6185" s="1">
        <f t="shared" ca="1" si="653"/>
        <v>0.40957673582491527</v>
      </c>
      <c r="S6185" s="1">
        <f t="shared" ca="1" si="649"/>
        <v>2393</v>
      </c>
      <c r="T6185" s="1" t="str">
        <f t="shared" ca="1" si="648"/>
        <v/>
      </c>
    </row>
    <row r="6186" spans="1:20" x14ac:dyDescent="0.25">
      <c r="A6186" s="1">
        <v>6182</v>
      </c>
      <c r="B6186" s="1">
        <v>619</v>
      </c>
      <c r="C6186" s="1">
        <v>62</v>
      </c>
      <c r="D6186" s="1" t="s">
        <v>17</v>
      </c>
      <c r="E6186" s="1">
        <v>0</v>
      </c>
      <c r="J6186" s="1">
        <v>6182</v>
      </c>
      <c r="K6186" s="1">
        <f t="shared" ca="1" si="651"/>
        <v>0.67152992228469655</v>
      </c>
      <c r="L6186" s="1">
        <f t="shared" ca="1" si="652"/>
        <v>3300</v>
      </c>
      <c r="M6186" s="1" t="str">
        <f t="shared" ca="1" si="650"/>
        <v/>
      </c>
      <c r="Q6186" s="1">
        <v>6182</v>
      </c>
      <c r="R6186" s="1">
        <f t="shared" ca="1" si="653"/>
        <v>0.20386083169444302</v>
      </c>
      <c r="S6186" s="1">
        <f t="shared" ca="1" si="649"/>
        <v>3217</v>
      </c>
      <c r="T6186" s="1" t="str">
        <f t="shared" ca="1" si="648"/>
        <v/>
      </c>
    </row>
    <row r="6187" spans="1:20" x14ac:dyDescent="0.25">
      <c r="A6187" s="1">
        <v>6183</v>
      </c>
      <c r="B6187" s="1">
        <v>619</v>
      </c>
      <c r="C6187" s="1">
        <v>62</v>
      </c>
      <c r="D6187" s="1" t="s">
        <v>17</v>
      </c>
      <c r="E6187" s="1">
        <v>0</v>
      </c>
      <c r="J6187" s="1">
        <v>6183</v>
      </c>
      <c r="K6187" s="1">
        <f t="shared" ca="1" si="651"/>
        <v>0.41666108565295135</v>
      </c>
      <c r="L6187" s="1">
        <f t="shared" ca="1" si="652"/>
        <v>5840</v>
      </c>
      <c r="M6187" s="1" t="str">
        <f t="shared" ca="1" si="650"/>
        <v/>
      </c>
      <c r="Q6187" s="1">
        <v>6183</v>
      </c>
      <c r="R6187" s="1">
        <f t="shared" ca="1" si="653"/>
        <v>0.26302599250316239</v>
      </c>
      <c r="S6187" s="1">
        <f t="shared" ca="1" si="649"/>
        <v>2998</v>
      </c>
      <c r="T6187" s="1" t="str">
        <f t="shared" ca="1" si="648"/>
        <v/>
      </c>
    </row>
    <row r="6188" spans="1:20" x14ac:dyDescent="0.25">
      <c r="A6188" s="1">
        <v>6184</v>
      </c>
      <c r="B6188" s="1">
        <v>619</v>
      </c>
      <c r="C6188" s="1">
        <v>62</v>
      </c>
      <c r="D6188" s="1" t="s">
        <v>17</v>
      </c>
      <c r="E6188" s="1">
        <v>0</v>
      </c>
      <c r="J6188" s="1">
        <v>6184</v>
      </c>
      <c r="K6188" s="1">
        <f t="shared" ca="1" si="651"/>
        <v>0.27874906089257723</v>
      </c>
      <c r="L6188" s="1">
        <f t="shared" ca="1" si="652"/>
        <v>7151</v>
      </c>
      <c r="M6188" s="1" t="str">
        <f t="shared" ca="1" si="650"/>
        <v/>
      </c>
      <c r="Q6188" s="1">
        <v>6184</v>
      </c>
      <c r="R6188" s="1">
        <f t="shared" ca="1" si="653"/>
        <v>0.93661812466537919</v>
      </c>
      <c r="S6188" s="1">
        <f t="shared" ca="1" si="649"/>
        <v>279</v>
      </c>
      <c r="T6188" s="1" t="str">
        <f t="shared" ca="1" si="648"/>
        <v/>
      </c>
    </row>
    <row r="6189" spans="1:20" x14ac:dyDescent="0.25">
      <c r="A6189" s="1">
        <v>6185</v>
      </c>
      <c r="B6189" s="1">
        <v>619</v>
      </c>
      <c r="C6189" s="1">
        <v>62</v>
      </c>
      <c r="D6189" s="1" t="s">
        <v>17</v>
      </c>
      <c r="E6189" s="1">
        <v>0</v>
      </c>
      <c r="J6189" s="1">
        <v>6185</v>
      </c>
      <c r="K6189" s="1">
        <f t="shared" ca="1" si="651"/>
        <v>0.15506755660042659</v>
      </c>
      <c r="L6189" s="1">
        <f t="shared" ca="1" si="652"/>
        <v>8436</v>
      </c>
      <c r="M6189" s="1" t="str">
        <f t="shared" ca="1" si="650"/>
        <v/>
      </c>
      <c r="Q6189" s="1">
        <v>6185</v>
      </c>
      <c r="R6189" s="1">
        <f t="shared" ca="1" si="653"/>
        <v>0.79340368113930071</v>
      </c>
      <c r="S6189" s="1">
        <f t="shared" ca="1" si="649"/>
        <v>866</v>
      </c>
      <c r="T6189" s="1" t="str">
        <f t="shared" ca="1" si="648"/>
        <v/>
      </c>
    </row>
    <row r="6190" spans="1:20" x14ac:dyDescent="0.25">
      <c r="A6190" s="1">
        <v>6186</v>
      </c>
      <c r="B6190" s="1">
        <v>619</v>
      </c>
      <c r="C6190" s="1">
        <v>62</v>
      </c>
      <c r="D6190" s="1" t="s">
        <v>17</v>
      </c>
      <c r="E6190" s="1">
        <v>0</v>
      </c>
      <c r="J6190" s="1">
        <v>6186</v>
      </c>
      <c r="K6190" s="1">
        <f t="shared" ca="1" si="651"/>
        <v>0.78696334208177698</v>
      </c>
      <c r="L6190" s="1">
        <f t="shared" ca="1" si="652"/>
        <v>2181</v>
      </c>
      <c r="M6190" s="1" t="str">
        <f t="shared" ca="1" si="650"/>
        <v/>
      </c>
      <c r="Q6190" s="1">
        <v>6186</v>
      </c>
      <c r="R6190" s="1">
        <f t="shared" ca="1" si="653"/>
        <v>0.93323822569881243</v>
      </c>
      <c r="S6190" s="1">
        <f t="shared" ca="1" si="649"/>
        <v>288</v>
      </c>
      <c r="T6190" s="1" t="str">
        <f t="shared" ca="1" si="648"/>
        <v/>
      </c>
    </row>
    <row r="6191" spans="1:20" x14ac:dyDescent="0.25">
      <c r="A6191" s="1">
        <v>6187</v>
      </c>
      <c r="B6191" s="1">
        <v>619</v>
      </c>
      <c r="C6191" s="1">
        <v>62</v>
      </c>
      <c r="D6191" s="1" t="s">
        <v>17</v>
      </c>
      <c r="E6191" s="1">
        <v>0</v>
      </c>
      <c r="J6191" s="1">
        <v>6187</v>
      </c>
      <c r="K6191" s="1">
        <f t="shared" ca="1" si="651"/>
        <v>0.67498005493261826</v>
      </c>
      <c r="L6191" s="1">
        <f t="shared" ca="1" si="652"/>
        <v>3270</v>
      </c>
      <c r="M6191" s="1" t="str">
        <f t="shared" ca="1" si="650"/>
        <v/>
      </c>
      <c r="Q6191" s="1">
        <v>6187</v>
      </c>
      <c r="R6191" s="1">
        <f t="shared" ca="1" si="653"/>
        <v>0.6815587666082602</v>
      </c>
      <c r="S6191" s="1">
        <f t="shared" ca="1" si="649"/>
        <v>1313</v>
      </c>
      <c r="T6191" s="1" t="str">
        <f t="shared" ca="1" si="648"/>
        <v/>
      </c>
    </row>
    <row r="6192" spans="1:20" x14ac:dyDescent="0.25">
      <c r="A6192" s="1">
        <v>6188</v>
      </c>
      <c r="B6192" s="1">
        <v>619</v>
      </c>
      <c r="C6192" s="1">
        <v>62</v>
      </c>
      <c r="D6192" s="1" t="s">
        <v>17</v>
      </c>
      <c r="E6192" s="1">
        <v>0</v>
      </c>
      <c r="J6192" s="1">
        <v>6188</v>
      </c>
      <c r="K6192" s="1">
        <f t="shared" ca="1" si="651"/>
        <v>0.42166246582721545</v>
      </c>
      <c r="L6192" s="1">
        <f t="shared" ca="1" si="652"/>
        <v>5788</v>
      </c>
      <c r="M6192" s="1" t="str">
        <f t="shared" ca="1" si="650"/>
        <v/>
      </c>
      <c r="Q6192" s="1">
        <v>6188</v>
      </c>
      <c r="R6192" s="1">
        <f t="shared" ca="1" si="653"/>
        <v>0.43936416879123019</v>
      </c>
      <c r="S6192" s="1">
        <f t="shared" ca="1" si="649"/>
        <v>2271</v>
      </c>
      <c r="T6192" s="1" t="str">
        <f t="shared" ca="1" si="648"/>
        <v/>
      </c>
    </row>
    <row r="6193" spans="1:20" x14ac:dyDescent="0.25">
      <c r="A6193" s="1">
        <v>6189</v>
      </c>
      <c r="B6193" s="1">
        <v>619</v>
      </c>
      <c r="C6193" s="1">
        <v>62</v>
      </c>
      <c r="D6193" s="1" t="s">
        <v>17</v>
      </c>
      <c r="E6193" s="1">
        <v>0</v>
      </c>
      <c r="J6193" s="1">
        <v>6189</v>
      </c>
      <c r="K6193" s="1">
        <f t="shared" ca="1" si="651"/>
        <v>0.24662867388673204</v>
      </c>
      <c r="L6193" s="1">
        <f t="shared" ca="1" si="652"/>
        <v>7486</v>
      </c>
      <c r="M6193" s="1" t="str">
        <f t="shared" ca="1" si="650"/>
        <v/>
      </c>
      <c r="Q6193" s="1">
        <v>6189</v>
      </c>
      <c r="R6193" s="1">
        <f t="shared" ca="1" si="653"/>
        <v>0.61244521688169051</v>
      </c>
      <c r="S6193" s="1">
        <f t="shared" ca="1" si="649"/>
        <v>1586</v>
      </c>
      <c r="T6193" s="1" t="str">
        <f t="shared" ca="1" si="648"/>
        <v/>
      </c>
    </row>
    <row r="6194" spans="1:20" x14ac:dyDescent="0.25">
      <c r="A6194" s="1">
        <v>6190</v>
      </c>
      <c r="B6194" s="1">
        <v>619</v>
      </c>
      <c r="C6194" s="1">
        <v>62</v>
      </c>
      <c r="D6194" s="1" t="s">
        <v>17</v>
      </c>
      <c r="E6194" s="1">
        <v>0</v>
      </c>
      <c r="J6194" s="1">
        <v>6190</v>
      </c>
      <c r="K6194" s="1">
        <f t="shared" ca="1" si="651"/>
        <v>0.30020259819513839</v>
      </c>
      <c r="L6194" s="1">
        <f t="shared" ca="1" si="652"/>
        <v>6951</v>
      </c>
      <c r="M6194" s="1" t="str">
        <f t="shared" ca="1" si="650"/>
        <v/>
      </c>
      <c r="Q6194" s="1">
        <v>6190</v>
      </c>
      <c r="R6194" s="1">
        <f t="shared" ca="1" si="653"/>
        <v>0.68111447758068133</v>
      </c>
      <c r="S6194" s="1">
        <f t="shared" ca="1" si="649"/>
        <v>1315</v>
      </c>
      <c r="T6194" s="1" t="str">
        <f t="shared" ca="1" si="648"/>
        <v/>
      </c>
    </row>
    <row r="6195" spans="1:20" x14ac:dyDescent="0.25">
      <c r="A6195" s="1">
        <v>6191</v>
      </c>
      <c r="B6195" s="1">
        <v>620</v>
      </c>
      <c r="C6195" s="1">
        <v>62</v>
      </c>
      <c r="D6195" s="1" t="s">
        <v>17</v>
      </c>
      <c r="E6195" s="1">
        <v>0</v>
      </c>
      <c r="J6195" s="1">
        <v>6191</v>
      </c>
      <c r="K6195" s="1">
        <f t="shared" ca="1" si="651"/>
        <v>0.39830442049178949</v>
      </c>
      <c r="L6195" s="1">
        <f t="shared" ca="1" si="652"/>
        <v>6009</v>
      </c>
      <c r="M6195" s="1" t="str">
        <f t="shared" ca="1" si="650"/>
        <v/>
      </c>
      <c r="Q6195" s="1">
        <v>6191</v>
      </c>
      <c r="R6195" s="1">
        <f t="shared" ca="1" si="653"/>
        <v>0.65028325427315947</v>
      </c>
      <c r="S6195" s="1">
        <f t="shared" ca="1" si="649"/>
        <v>1431</v>
      </c>
      <c r="T6195" s="1" t="str">
        <f t="shared" ca="1" si="648"/>
        <v/>
      </c>
    </row>
    <row r="6196" spans="1:20" x14ac:dyDescent="0.25">
      <c r="A6196" s="1">
        <v>6192</v>
      </c>
      <c r="B6196" s="1">
        <v>620</v>
      </c>
      <c r="C6196" s="1">
        <v>62</v>
      </c>
      <c r="D6196" s="1" t="s">
        <v>17</v>
      </c>
      <c r="E6196" s="1">
        <v>0</v>
      </c>
      <c r="J6196" s="1">
        <v>6192</v>
      </c>
      <c r="K6196" s="1">
        <f t="shared" ca="1" si="651"/>
        <v>0.22107590132825294</v>
      </c>
      <c r="L6196" s="1">
        <f t="shared" ca="1" si="652"/>
        <v>7773</v>
      </c>
      <c r="M6196" s="1" t="str">
        <f t="shared" ca="1" si="650"/>
        <v/>
      </c>
      <c r="Q6196" s="1">
        <v>6192</v>
      </c>
      <c r="R6196" s="1">
        <f t="shared" ca="1" si="653"/>
        <v>0.5850573503762293</v>
      </c>
      <c r="S6196" s="1">
        <f t="shared" ca="1" si="649"/>
        <v>1696</v>
      </c>
      <c r="T6196" s="1" t="str">
        <f t="shared" ca="1" si="648"/>
        <v/>
      </c>
    </row>
    <row r="6197" spans="1:20" x14ac:dyDescent="0.25">
      <c r="A6197" s="1">
        <v>6193</v>
      </c>
      <c r="B6197" s="1">
        <v>620</v>
      </c>
      <c r="C6197" s="1">
        <v>62</v>
      </c>
      <c r="D6197" s="1" t="s">
        <v>17</v>
      </c>
      <c r="E6197" s="1">
        <v>0</v>
      </c>
      <c r="J6197" s="1">
        <v>6193</v>
      </c>
      <c r="K6197" s="1">
        <f t="shared" ca="1" si="651"/>
        <v>0.3562943795713156</v>
      </c>
      <c r="L6197" s="1">
        <f t="shared" ca="1" si="652"/>
        <v>6421</v>
      </c>
      <c r="M6197" s="1" t="str">
        <f t="shared" ca="1" si="650"/>
        <v/>
      </c>
      <c r="Q6197" s="1">
        <v>6193</v>
      </c>
      <c r="R6197" s="1">
        <f t="shared" ca="1" si="653"/>
        <v>0.97878917605103066</v>
      </c>
      <c r="S6197" s="1">
        <f t="shared" ca="1" si="649"/>
        <v>94</v>
      </c>
      <c r="T6197" s="1" t="str">
        <f t="shared" ref="T6197:T6260" ca="1" si="654">IF(S6197&lt;=$R$3*$H$11,VLOOKUP(Q6197,$A$5:$E$10004,5),"")</f>
        <v/>
      </c>
    </row>
    <row r="6198" spans="1:20" x14ac:dyDescent="0.25">
      <c r="A6198" s="1">
        <v>6194</v>
      </c>
      <c r="B6198" s="1">
        <v>620</v>
      </c>
      <c r="C6198" s="1">
        <v>62</v>
      </c>
      <c r="D6198" s="1" t="s">
        <v>17</v>
      </c>
      <c r="E6198" s="1">
        <v>0</v>
      </c>
      <c r="J6198" s="1">
        <v>6194</v>
      </c>
      <c r="K6198" s="1">
        <f t="shared" ca="1" si="651"/>
        <v>0.18481732204069667</v>
      </c>
      <c r="L6198" s="1">
        <f t="shared" ca="1" si="652"/>
        <v>8148</v>
      </c>
      <c r="M6198" s="1" t="str">
        <f t="shared" ca="1" si="650"/>
        <v/>
      </c>
      <c r="Q6198" s="1">
        <v>6194</v>
      </c>
      <c r="R6198" s="1">
        <f t="shared" ca="1" si="653"/>
        <v>0.81269459375172171</v>
      </c>
      <c r="S6198" s="1">
        <f t="shared" ref="S6198:S6261" ca="1" si="655">_xlfn.RANK.EQ(R6198,$R$6005:$R$10004)</f>
        <v>782</v>
      </c>
      <c r="T6198" s="1" t="str">
        <f t="shared" ca="1" si="654"/>
        <v/>
      </c>
    </row>
    <row r="6199" spans="1:20" x14ac:dyDescent="0.25">
      <c r="A6199" s="1">
        <v>6195</v>
      </c>
      <c r="B6199" s="1">
        <v>620</v>
      </c>
      <c r="C6199" s="1">
        <v>62</v>
      </c>
      <c r="D6199" s="1" t="s">
        <v>17</v>
      </c>
      <c r="E6199" s="1">
        <v>0</v>
      </c>
      <c r="J6199" s="1">
        <v>6195</v>
      </c>
      <c r="K6199" s="1">
        <f t="shared" ca="1" si="651"/>
        <v>0.46027254976571885</v>
      </c>
      <c r="L6199" s="1">
        <f t="shared" ca="1" si="652"/>
        <v>5391</v>
      </c>
      <c r="M6199" s="1" t="str">
        <f t="shared" ca="1" si="650"/>
        <v/>
      </c>
      <c r="Q6199" s="1">
        <v>6195</v>
      </c>
      <c r="R6199" s="1">
        <f t="shared" ca="1" si="653"/>
        <v>5.1872654323064094E-3</v>
      </c>
      <c r="S6199" s="1">
        <f t="shared" ca="1" si="655"/>
        <v>3978</v>
      </c>
      <c r="T6199" s="1" t="str">
        <f t="shared" ca="1" si="654"/>
        <v/>
      </c>
    </row>
    <row r="6200" spans="1:20" x14ac:dyDescent="0.25">
      <c r="A6200" s="1">
        <v>6196</v>
      </c>
      <c r="B6200" s="1">
        <v>620</v>
      </c>
      <c r="C6200" s="1">
        <v>62</v>
      </c>
      <c r="D6200" s="1" t="s">
        <v>17</v>
      </c>
      <c r="E6200" s="1">
        <v>0</v>
      </c>
      <c r="J6200" s="1">
        <v>6196</v>
      </c>
      <c r="K6200" s="1">
        <f t="shared" ca="1" si="651"/>
        <v>0.53600733236175024</v>
      </c>
      <c r="L6200" s="1">
        <f t="shared" ca="1" si="652"/>
        <v>4650</v>
      </c>
      <c r="M6200" s="1" t="str">
        <f t="shared" ca="1" si="650"/>
        <v/>
      </c>
      <c r="Q6200" s="1">
        <v>6196</v>
      </c>
      <c r="R6200" s="1">
        <f t="shared" ca="1" si="653"/>
        <v>6.6996770639147329E-2</v>
      </c>
      <c r="S6200" s="1">
        <f t="shared" ca="1" si="655"/>
        <v>3740</v>
      </c>
      <c r="T6200" s="1" t="str">
        <f t="shared" ca="1" si="654"/>
        <v/>
      </c>
    </row>
    <row r="6201" spans="1:20" x14ac:dyDescent="0.25">
      <c r="A6201" s="1">
        <v>6197</v>
      </c>
      <c r="B6201" s="1">
        <v>620</v>
      </c>
      <c r="C6201" s="1">
        <v>62</v>
      </c>
      <c r="D6201" s="1" t="s">
        <v>17</v>
      </c>
      <c r="E6201" s="1">
        <v>0</v>
      </c>
      <c r="J6201" s="1">
        <v>6197</v>
      </c>
      <c r="K6201" s="1">
        <f t="shared" ca="1" si="651"/>
        <v>0.20184848944197742</v>
      </c>
      <c r="L6201" s="1">
        <f t="shared" ca="1" si="652"/>
        <v>7979</v>
      </c>
      <c r="M6201" s="1" t="str">
        <f t="shared" ca="1" si="650"/>
        <v/>
      </c>
      <c r="Q6201" s="1">
        <v>6197</v>
      </c>
      <c r="R6201" s="1">
        <f t="shared" ca="1" si="653"/>
        <v>0.52106750865983864</v>
      </c>
      <c r="S6201" s="1">
        <f t="shared" ca="1" si="655"/>
        <v>1943</v>
      </c>
      <c r="T6201" s="1" t="str">
        <f t="shared" ca="1" si="654"/>
        <v/>
      </c>
    </row>
    <row r="6202" spans="1:20" x14ac:dyDescent="0.25">
      <c r="A6202" s="1">
        <v>6198</v>
      </c>
      <c r="B6202" s="1">
        <v>620</v>
      </c>
      <c r="C6202" s="1">
        <v>62</v>
      </c>
      <c r="D6202" s="1" t="s">
        <v>17</v>
      </c>
      <c r="E6202" s="1">
        <v>0</v>
      </c>
      <c r="J6202" s="1">
        <v>6198</v>
      </c>
      <c r="K6202" s="1">
        <f t="shared" ca="1" si="651"/>
        <v>0.57366946180219247</v>
      </c>
      <c r="L6202" s="1">
        <f t="shared" ca="1" si="652"/>
        <v>4262</v>
      </c>
      <c r="M6202" s="1" t="str">
        <f t="shared" ca="1" si="650"/>
        <v/>
      </c>
      <c r="Q6202" s="1">
        <v>6198</v>
      </c>
      <c r="R6202" s="1">
        <f t="shared" ca="1" si="653"/>
        <v>0.20289708806691542</v>
      </c>
      <c r="S6202" s="1">
        <f t="shared" ca="1" si="655"/>
        <v>3223</v>
      </c>
      <c r="T6202" s="1" t="str">
        <f t="shared" ca="1" si="654"/>
        <v/>
      </c>
    </row>
    <row r="6203" spans="1:20" x14ac:dyDescent="0.25">
      <c r="A6203" s="1">
        <v>6199</v>
      </c>
      <c r="B6203" s="1">
        <v>620</v>
      </c>
      <c r="C6203" s="1">
        <v>62</v>
      </c>
      <c r="D6203" s="1" t="s">
        <v>17</v>
      </c>
      <c r="E6203" s="1">
        <v>0</v>
      </c>
      <c r="J6203" s="1">
        <v>6199</v>
      </c>
      <c r="K6203" s="1">
        <f t="shared" ca="1" si="651"/>
        <v>0.35812031794517651</v>
      </c>
      <c r="L6203" s="1">
        <f t="shared" ca="1" si="652"/>
        <v>6399</v>
      </c>
      <c r="M6203" s="1" t="str">
        <f t="shared" ca="1" si="650"/>
        <v/>
      </c>
      <c r="Q6203" s="1">
        <v>6199</v>
      </c>
      <c r="R6203" s="1">
        <f t="shared" ca="1" si="653"/>
        <v>0.20995751310291155</v>
      </c>
      <c r="S6203" s="1">
        <f t="shared" ca="1" si="655"/>
        <v>3192</v>
      </c>
      <c r="T6203" s="1" t="str">
        <f t="shared" ca="1" si="654"/>
        <v/>
      </c>
    </row>
    <row r="6204" spans="1:20" x14ac:dyDescent="0.25">
      <c r="A6204" s="1">
        <v>6200</v>
      </c>
      <c r="B6204" s="1">
        <v>620</v>
      </c>
      <c r="C6204" s="1">
        <v>62</v>
      </c>
      <c r="D6204" s="1" t="s">
        <v>17</v>
      </c>
      <c r="E6204" s="1">
        <v>0</v>
      </c>
      <c r="J6204" s="1">
        <v>6200</v>
      </c>
      <c r="K6204" s="1">
        <f t="shared" ca="1" si="651"/>
        <v>0.87023335044160233</v>
      </c>
      <c r="L6204" s="1">
        <f t="shared" ca="1" si="652"/>
        <v>1313</v>
      </c>
      <c r="M6204" s="1" t="str">
        <f t="shared" ca="1" si="650"/>
        <v/>
      </c>
      <c r="Q6204" s="1">
        <v>6200</v>
      </c>
      <c r="R6204" s="1">
        <f t="shared" ca="1" si="653"/>
        <v>0.75564945181633858</v>
      </c>
      <c r="S6204" s="1">
        <f t="shared" ca="1" si="655"/>
        <v>1021</v>
      </c>
      <c r="T6204" s="1" t="str">
        <f t="shared" ca="1" si="654"/>
        <v/>
      </c>
    </row>
    <row r="6205" spans="1:20" x14ac:dyDescent="0.25">
      <c r="A6205" s="1">
        <v>6201</v>
      </c>
      <c r="B6205" s="1">
        <v>621</v>
      </c>
      <c r="C6205" s="1">
        <v>63</v>
      </c>
      <c r="D6205" s="1" t="s">
        <v>17</v>
      </c>
      <c r="E6205" s="1">
        <v>0</v>
      </c>
      <c r="J6205" s="1">
        <v>6201</v>
      </c>
      <c r="K6205" s="1">
        <f t="shared" ca="1" si="651"/>
        <v>0.41563678592706232</v>
      </c>
      <c r="L6205" s="1">
        <f t="shared" ca="1" si="652"/>
        <v>5860</v>
      </c>
      <c r="M6205" s="1" t="str">
        <f t="shared" ca="1" si="650"/>
        <v/>
      </c>
      <c r="Q6205" s="1">
        <v>6201</v>
      </c>
      <c r="R6205" s="1">
        <f t="shared" ca="1" si="653"/>
        <v>0.75173536794288875</v>
      </c>
      <c r="S6205" s="1">
        <f t="shared" ca="1" si="655"/>
        <v>1038</v>
      </c>
      <c r="T6205" s="1" t="str">
        <f t="shared" ca="1" si="654"/>
        <v/>
      </c>
    </row>
    <row r="6206" spans="1:20" x14ac:dyDescent="0.25">
      <c r="A6206" s="1">
        <v>6202</v>
      </c>
      <c r="B6206" s="1">
        <v>621</v>
      </c>
      <c r="C6206" s="1">
        <v>63</v>
      </c>
      <c r="D6206" s="1" t="s">
        <v>17</v>
      </c>
      <c r="E6206" s="1">
        <v>0</v>
      </c>
      <c r="J6206" s="1">
        <v>6202</v>
      </c>
      <c r="K6206" s="1">
        <f t="shared" ca="1" si="651"/>
        <v>0.57925190317249919</v>
      </c>
      <c r="L6206" s="1">
        <f t="shared" ca="1" si="652"/>
        <v>4208</v>
      </c>
      <c r="M6206" s="1" t="str">
        <f t="shared" ca="1" si="650"/>
        <v/>
      </c>
      <c r="Q6206" s="1">
        <v>6202</v>
      </c>
      <c r="R6206" s="1">
        <f t="shared" ca="1" si="653"/>
        <v>0.62383403585312858</v>
      </c>
      <c r="S6206" s="1">
        <f t="shared" ca="1" si="655"/>
        <v>1537</v>
      </c>
      <c r="T6206" s="1" t="str">
        <f t="shared" ca="1" si="654"/>
        <v/>
      </c>
    </row>
    <row r="6207" spans="1:20" x14ac:dyDescent="0.25">
      <c r="A6207" s="1">
        <v>6203</v>
      </c>
      <c r="B6207" s="1">
        <v>621</v>
      </c>
      <c r="C6207" s="1">
        <v>63</v>
      </c>
      <c r="D6207" s="1" t="s">
        <v>17</v>
      </c>
      <c r="E6207" s="1">
        <v>0</v>
      </c>
      <c r="J6207" s="1">
        <v>6203</v>
      </c>
      <c r="K6207" s="1">
        <f t="shared" ca="1" si="651"/>
        <v>0.85092412585563848</v>
      </c>
      <c r="L6207" s="1">
        <f t="shared" ca="1" si="652"/>
        <v>1507</v>
      </c>
      <c r="M6207" s="1" t="str">
        <f t="shared" ca="1" si="650"/>
        <v/>
      </c>
      <c r="Q6207" s="1">
        <v>6203</v>
      </c>
      <c r="R6207" s="1">
        <f t="shared" ca="1" si="653"/>
        <v>0.31213553854734499</v>
      </c>
      <c r="S6207" s="1">
        <f t="shared" ca="1" si="655"/>
        <v>2816</v>
      </c>
      <c r="T6207" s="1" t="str">
        <f t="shared" ca="1" si="654"/>
        <v/>
      </c>
    </row>
    <row r="6208" spans="1:20" x14ac:dyDescent="0.25">
      <c r="A6208" s="1">
        <v>6204</v>
      </c>
      <c r="B6208" s="1">
        <v>621</v>
      </c>
      <c r="C6208" s="1">
        <v>63</v>
      </c>
      <c r="D6208" s="1" t="s">
        <v>17</v>
      </c>
      <c r="E6208" s="1">
        <v>0</v>
      </c>
      <c r="J6208" s="1">
        <v>6204</v>
      </c>
      <c r="K6208" s="1">
        <f t="shared" ca="1" si="651"/>
        <v>0.54223102573373705</v>
      </c>
      <c r="L6208" s="1">
        <f t="shared" ca="1" si="652"/>
        <v>4577</v>
      </c>
      <c r="M6208" s="1" t="str">
        <f t="shared" ca="1" si="650"/>
        <v/>
      </c>
      <c r="Q6208" s="1">
        <v>6204</v>
      </c>
      <c r="R6208" s="1">
        <f t="shared" ca="1" si="653"/>
        <v>0.30594972221617511</v>
      </c>
      <c r="S6208" s="1">
        <f t="shared" ca="1" si="655"/>
        <v>2841</v>
      </c>
      <c r="T6208" s="1" t="str">
        <f t="shared" ca="1" si="654"/>
        <v/>
      </c>
    </row>
    <row r="6209" spans="1:20" x14ac:dyDescent="0.25">
      <c r="A6209" s="1">
        <v>6205</v>
      </c>
      <c r="B6209" s="1">
        <v>621</v>
      </c>
      <c r="C6209" s="1">
        <v>63</v>
      </c>
      <c r="D6209" s="1" t="s">
        <v>17</v>
      </c>
      <c r="E6209" s="1">
        <v>0</v>
      </c>
      <c r="J6209" s="1">
        <v>6205</v>
      </c>
      <c r="K6209" s="1">
        <f t="shared" ca="1" si="651"/>
        <v>0.14239399021778398</v>
      </c>
      <c r="L6209" s="1">
        <f t="shared" ca="1" si="652"/>
        <v>8544</v>
      </c>
      <c r="M6209" s="1" t="str">
        <f t="shared" ca="1" si="650"/>
        <v/>
      </c>
      <c r="Q6209" s="1">
        <v>6205</v>
      </c>
      <c r="R6209" s="1">
        <f t="shared" ca="1" si="653"/>
        <v>0.85000825023827331</v>
      </c>
      <c r="S6209" s="1">
        <f t="shared" ca="1" si="655"/>
        <v>619</v>
      </c>
      <c r="T6209" s="1" t="str">
        <f t="shared" ca="1" si="654"/>
        <v/>
      </c>
    </row>
    <row r="6210" spans="1:20" x14ac:dyDescent="0.25">
      <c r="A6210" s="1">
        <v>6206</v>
      </c>
      <c r="B6210" s="1">
        <v>621</v>
      </c>
      <c r="C6210" s="1">
        <v>63</v>
      </c>
      <c r="D6210" s="1" t="s">
        <v>17</v>
      </c>
      <c r="E6210" s="1">
        <v>0</v>
      </c>
      <c r="J6210" s="1">
        <v>6206</v>
      </c>
      <c r="K6210" s="1">
        <f t="shared" ca="1" si="651"/>
        <v>0.47830653723092575</v>
      </c>
      <c r="L6210" s="1">
        <f t="shared" ca="1" si="652"/>
        <v>5208</v>
      </c>
      <c r="M6210" s="1" t="str">
        <f t="shared" ca="1" si="650"/>
        <v/>
      </c>
      <c r="Q6210" s="1">
        <v>6206</v>
      </c>
      <c r="R6210" s="1">
        <f t="shared" ca="1" si="653"/>
        <v>0.7728916165316454</v>
      </c>
      <c r="S6210" s="1">
        <f t="shared" ca="1" si="655"/>
        <v>941</v>
      </c>
      <c r="T6210" s="1" t="str">
        <f t="shared" ca="1" si="654"/>
        <v/>
      </c>
    </row>
    <row r="6211" spans="1:20" x14ac:dyDescent="0.25">
      <c r="A6211" s="1">
        <v>6207</v>
      </c>
      <c r="B6211" s="1">
        <v>621</v>
      </c>
      <c r="C6211" s="1">
        <v>63</v>
      </c>
      <c r="D6211" s="1" t="s">
        <v>17</v>
      </c>
      <c r="E6211" s="1">
        <v>0</v>
      </c>
      <c r="J6211" s="1">
        <v>6207</v>
      </c>
      <c r="K6211" s="1">
        <f t="shared" ca="1" si="651"/>
        <v>0.95184728021595555</v>
      </c>
      <c r="L6211" s="1">
        <f t="shared" ca="1" si="652"/>
        <v>518</v>
      </c>
      <c r="M6211" s="1" t="str">
        <f t="shared" ca="1" si="650"/>
        <v/>
      </c>
      <c r="Q6211" s="1">
        <v>6207</v>
      </c>
      <c r="R6211" s="1">
        <f t="shared" ca="1" si="653"/>
        <v>0.19461926042084976</v>
      </c>
      <c r="S6211" s="1">
        <f t="shared" ca="1" si="655"/>
        <v>3256</v>
      </c>
      <c r="T6211" s="1" t="str">
        <f t="shared" ca="1" si="654"/>
        <v/>
      </c>
    </row>
    <row r="6212" spans="1:20" x14ac:dyDescent="0.25">
      <c r="A6212" s="1">
        <v>6208</v>
      </c>
      <c r="B6212" s="1">
        <v>621</v>
      </c>
      <c r="C6212" s="1">
        <v>63</v>
      </c>
      <c r="D6212" s="1" t="s">
        <v>17</v>
      </c>
      <c r="E6212" s="1">
        <v>0</v>
      </c>
      <c r="J6212" s="1">
        <v>6208</v>
      </c>
      <c r="K6212" s="1">
        <f t="shared" ca="1" si="651"/>
        <v>0.17507089895256911</v>
      </c>
      <c r="L6212" s="1">
        <f t="shared" ca="1" si="652"/>
        <v>8254</v>
      </c>
      <c r="M6212" s="1" t="str">
        <f t="shared" ca="1" si="650"/>
        <v/>
      </c>
      <c r="Q6212" s="1">
        <v>6208</v>
      </c>
      <c r="R6212" s="1">
        <f t="shared" ca="1" si="653"/>
        <v>2.9278138088428385E-2</v>
      </c>
      <c r="S6212" s="1">
        <f t="shared" ca="1" si="655"/>
        <v>3880</v>
      </c>
      <c r="T6212" s="1" t="str">
        <f t="shared" ca="1" si="654"/>
        <v/>
      </c>
    </row>
    <row r="6213" spans="1:20" x14ac:dyDescent="0.25">
      <c r="A6213" s="1">
        <v>6209</v>
      </c>
      <c r="B6213" s="1">
        <v>621</v>
      </c>
      <c r="C6213" s="1">
        <v>63</v>
      </c>
      <c r="D6213" s="1" t="s">
        <v>17</v>
      </c>
      <c r="E6213" s="1">
        <v>0</v>
      </c>
      <c r="J6213" s="1">
        <v>6209</v>
      </c>
      <c r="K6213" s="1">
        <f t="shared" ca="1" si="651"/>
        <v>2.0102479116543948E-2</v>
      </c>
      <c r="L6213" s="1">
        <f t="shared" ca="1" si="652"/>
        <v>9797</v>
      </c>
      <c r="M6213" s="1" t="str">
        <f t="shared" ref="M6213:M6276" ca="1" si="656">IF(L6213&lt;=$K$3,VLOOKUP(J6213,$A$5:$E$10004,5),"")</f>
        <v/>
      </c>
      <c r="Q6213" s="1">
        <v>6209</v>
      </c>
      <c r="R6213" s="1">
        <f t="shared" ca="1" si="653"/>
        <v>0.11429645472498906</v>
      </c>
      <c r="S6213" s="1">
        <f t="shared" ca="1" si="655"/>
        <v>3542</v>
      </c>
      <c r="T6213" s="1" t="str">
        <f t="shared" ca="1" si="654"/>
        <v/>
      </c>
    </row>
    <row r="6214" spans="1:20" x14ac:dyDescent="0.25">
      <c r="A6214" s="1">
        <v>6210</v>
      </c>
      <c r="B6214" s="1">
        <v>621</v>
      </c>
      <c r="C6214" s="1">
        <v>63</v>
      </c>
      <c r="D6214" s="1" t="s">
        <v>17</v>
      </c>
      <c r="E6214" s="1">
        <v>0</v>
      </c>
      <c r="J6214" s="1">
        <v>6210</v>
      </c>
      <c r="K6214" s="1">
        <f t="shared" ref="K6214:K6277" ca="1" si="657">RAND()</f>
        <v>0.46283155630961414</v>
      </c>
      <c r="L6214" s="1">
        <f t="shared" ref="L6214:L6277" ca="1" si="658">_xlfn.RANK.EQ(K6214,$K$5:$K$10004)</f>
        <v>5373</v>
      </c>
      <c r="M6214" s="1" t="str">
        <f t="shared" ca="1" si="656"/>
        <v/>
      </c>
      <c r="Q6214" s="1">
        <v>6210</v>
      </c>
      <c r="R6214" s="1">
        <f t="shared" ref="R6214:R6277" ca="1" si="659">RAND()</f>
        <v>0.21816538810989927</v>
      </c>
      <c r="S6214" s="1">
        <f t="shared" ca="1" si="655"/>
        <v>3158</v>
      </c>
      <c r="T6214" s="1" t="str">
        <f t="shared" ca="1" si="654"/>
        <v/>
      </c>
    </row>
    <row r="6215" spans="1:20" x14ac:dyDescent="0.25">
      <c r="A6215" s="1">
        <v>6211</v>
      </c>
      <c r="B6215" s="1">
        <v>622</v>
      </c>
      <c r="C6215" s="1">
        <v>63</v>
      </c>
      <c r="D6215" s="1" t="s">
        <v>17</v>
      </c>
      <c r="E6215" s="1">
        <v>0</v>
      </c>
      <c r="J6215" s="1">
        <v>6211</v>
      </c>
      <c r="K6215" s="1">
        <f t="shared" ca="1" si="657"/>
        <v>0.13510463648084736</v>
      </c>
      <c r="L6215" s="1">
        <f t="shared" ca="1" si="658"/>
        <v>8626</v>
      </c>
      <c r="M6215" s="1" t="str">
        <f t="shared" ca="1" si="656"/>
        <v/>
      </c>
      <c r="Q6215" s="1">
        <v>6211</v>
      </c>
      <c r="R6215" s="1">
        <f t="shared" ca="1" si="659"/>
        <v>0.76226721526540886</v>
      </c>
      <c r="S6215" s="1">
        <f t="shared" ca="1" si="655"/>
        <v>994</v>
      </c>
      <c r="T6215" s="1" t="str">
        <f t="shared" ca="1" si="654"/>
        <v/>
      </c>
    </row>
    <row r="6216" spans="1:20" x14ac:dyDescent="0.25">
      <c r="A6216" s="1">
        <v>6212</v>
      </c>
      <c r="B6216" s="1">
        <v>622</v>
      </c>
      <c r="C6216" s="1">
        <v>63</v>
      </c>
      <c r="D6216" s="1" t="s">
        <v>17</v>
      </c>
      <c r="E6216" s="1">
        <v>0</v>
      </c>
      <c r="J6216" s="1">
        <v>6212</v>
      </c>
      <c r="K6216" s="1">
        <f t="shared" ca="1" si="657"/>
        <v>0.71188293031740346</v>
      </c>
      <c r="L6216" s="1">
        <f t="shared" ca="1" si="658"/>
        <v>2918</v>
      </c>
      <c r="M6216" s="1" t="str">
        <f t="shared" ca="1" si="656"/>
        <v/>
      </c>
      <c r="Q6216" s="1">
        <v>6212</v>
      </c>
      <c r="R6216" s="1">
        <f t="shared" ca="1" si="659"/>
        <v>0.1978087939772688</v>
      </c>
      <c r="S6216" s="1">
        <f t="shared" ca="1" si="655"/>
        <v>3248</v>
      </c>
      <c r="T6216" s="1" t="str">
        <f t="shared" ca="1" si="654"/>
        <v/>
      </c>
    </row>
    <row r="6217" spans="1:20" x14ac:dyDescent="0.25">
      <c r="A6217" s="1">
        <v>6213</v>
      </c>
      <c r="B6217" s="1">
        <v>622</v>
      </c>
      <c r="C6217" s="1">
        <v>63</v>
      </c>
      <c r="D6217" s="1" t="s">
        <v>17</v>
      </c>
      <c r="E6217" s="1">
        <v>0</v>
      </c>
      <c r="J6217" s="1">
        <v>6213</v>
      </c>
      <c r="K6217" s="1">
        <f t="shared" ca="1" si="657"/>
        <v>0.69609873596602967</v>
      </c>
      <c r="L6217" s="1">
        <f t="shared" ca="1" si="658"/>
        <v>3063</v>
      </c>
      <c r="M6217" s="1" t="str">
        <f t="shared" ca="1" si="656"/>
        <v/>
      </c>
      <c r="Q6217" s="1">
        <v>6213</v>
      </c>
      <c r="R6217" s="1">
        <f t="shared" ca="1" si="659"/>
        <v>0.21505582769996556</v>
      </c>
      <c r="S6217" s="1">
        <f t="shared" ca="1" si="655"/>
        <v>3172</v>
      </c>
      <c r="T6217" s="1" t="str">
        <f t="shared" ca="1" si="654"/>
        <v/>
      </c>
    </row>
    <row r="6218" spans="1:20" x14ac:dyDescent="0.25">
      <c r="A6218" s="1">
        <v>6214</v>
      </c>
      <c r="B6218" s="1">
        <v>622</v>
      </c>
      <c r="C6218" s="1">
        <v>63</v>
      </c>
      <c r="D6218" s="1" t="s">
        <v>17</v>
      </c>
      <c r="E6218" s="1">
        <v>0</v>
      </c>
      <c r="J6218" s="1">
        <v>6214</v>
      </c>
      <c r="K6218" s="1">
        <f t="shared" ca="1" si="657"/>
        <v>0.69527243671298522</v>
      </c>
      <c r="L6218" s="1">
        <f t="shared" ca="1" si="658"/>
        <v>3072</v>
      </c>
      <c r="M6218" s="1" t="str">
        <f t="shared" ca="1" si="656"/>
        <v/>
      </c>
      <c r="Q6218" s="1">
        <v>6214</v>
      </c>
      <c r="R6218" s="1">
        <f t="shared" ca="1" si="659"/>
        <v>0.53900220453883385</v>
      </c>
      <c r="S6218" s="1">
        <f t="shared" ca="1" si="655"/>
        <v>1877</v>
      </c>
      <c r="T6218" s="1" t="str">
        <f t="shared" ca="1" si="654"/>
        <v/>
      </c>
    </row>
    <row r="6219" spans="1:20" x14ac:dyDescent="0.25">
      <c r="A6219" s="1">
        <v>6215</v>
      </c>
      <c r="B6219" s="1">
        <v>622</v>
      </c>
      <c r="C6219" s="1">
        <v>63</v>
      </c>
      <c r="D6219" s="1" t="s">
        <v>17</v>
      </c>
      <c r="E6219" s="1">
        <v>0</v>
      </c>
      <c r="J6219" s="1">
        <v>6215</v>
      </c>
      <c r="K6219" s="1">
        <f t="shared" ca="1" si="657"/>
        <v>0.32197675789297797</v>
      </c>
      <c r="L6219" s="1">
        <f t="shared" ca="1" si="658"/>
        <v>6750</v>
      </c>
      <c r="M6219" s="1" t="str">
        <f t="shared" ca="1" si="656"/>
        <v/>
      </c>
      <c r="Q6219" s="1">
        <v>6215</v>
      </c>
      <c r="R6219" s="1">
        <f t="shared" ca="1" si="659"/>
        <v>0.68810716474932976</v>
      </c>
      <c r="S6219" s="1">
        <f t="shared" ca="1" si="655"/>
        <v>1285</v>
      </c>
      <c r="T6219" s="1" t="str">
        <f t="shared" ca="1" si="654"/>
        <v/>
      </c>
    </row>
    <row r="6220" spans="1:20" x14ac:dyDescent="0.25">
      <c r="A6220" s="1">
        <v>6216</v>
      </c>
      <c r="B6220" s="1">
        <v>622</v>
      </c>
      <c r="C6220" s="1">
        <v>63</v>
      </c>
      <c r="D6220" s="1" t="s">
        <v>17</v>
      </c>
      <c r="E6220" s="1">
        <v>0</v>
      </c>
      <c r="J6220" s="1">
        <v>6216</v>
      </c>
      <c r="K6220" s="1">
        <f t="shared" ca="1" si="657"/>
        <v>0.54922203465157582</v>
      </c>
      <c r="L6220" s="1">
        <f t="shared" ca="1" si="658"/>
        <v>4511</v>
      </c>
      <c r="M6220" s="1" t="str">
        <f t="shared" ca="1" si="656"/>
        <v/>
      </c>
      <c r="Q6220" s="1">
        <v>6216</v>
      </c>
      <c r="R6220" s="1">
        <f t="shared" ca="1" si="659"/>
        <v>0.7827378797551966</v>
      </c>
      <c r="S6220" s="1">
        <f t="shared" ca="1" si="655"/>
        <v>910</v>
      </c>
      <c r="T6220" s="1" t="str">
        <f t="shared" ca="1" si="654"/>
        <v/>
      </c>
    </row>
    <row r="6221" spans="1:20" x14ac:dyDescent="0.25">
      <c r="A6221" s="1">
        <v>6217</v>
      </c>
      <c r="B6221" s="1">
        <v>622</v>
      </c>
      <c r="C6221" s="1">
        <v>63</v>
      </c>
      <c r="D6221" s="1" t="s">
        <v>17</v>
      </c>
      <c r="E6221" s="1">
        <v>0</v>
      </c>
      <c r="J6221" s="1">
        <v>6217</v>
      </c>
      <c r="K6221" s="1">
        <f t="shared" ca="1" si="657"/>
        <v>0.63953271308882875</v>
      </c>
      <c r="L6221" s="1">
        <f t="shared" ca="1" si="658"/>
        <v>3629</v>
      </c>
      <c r="M6221" s="1" t="str">
        <f t="shared" ca="1" si="656"/>
        <v/>
      </c>
      <c r="Q6221" s="1">
        <v>6217</v>
      </c>
      <c r="R6221" s="1">
        <f t="shared" ca="1" si="659"/>
        <v>0.94621604148795746</v>
      </c>
      <c r="S6221" s="1">
        <f t="shared" ca="1" si="655"/>
        <v>239</v>
      </c>
      <c r="T6221" s="1" t="str">
        <f t="shared" ca="1" si="654"/>
        <v/>
      </c>
    </row>
    <row r="6222" spans="1:20" x14ac:dyDescent="0.25">
      <c r="A6222" s="1">
        <v>6218</v>
      </c>
      <c r="B6222" s="1">
        <v>622</v>
      </c>
      <c r="C6222" s="1">
        <v>63</v>
      </c>
      <c r="D6222" s="1" t="s">
        <v>17</v>
      </c>
      <c r="E6222" s="1">
        <v>0</v>
      </c>
      <c r="J6222" s="1">
        <v>6218</v>
      </c>
      <c r="K6222" s="1">
        <f t="shared" ca="1" si="657"/>
        <v>0.99379205614356514</v>
      </c>
      <c r="L6222" s="1">
        <f t="shared" ca="1" si="658"/>
        <v>62</v>
      </c>
      <c r="M6222" s="1">
        <f t="shared" ca="1" si="656"/>
        <v>0</v>
      </c>
      <c r="Q6222" s="1">
        <v>6218</v>
      </c>
      <c r="R6222" s="1">
        <f t="shared" ca="1" si="659"/>
        <v>3.2936707392692166E-2</v>
      </c>
      <c r="S6222" s="1">
        <f t="shared" ca="1" si="655"/>
        <v>3870</v>
      </c>
      <c r="T6222" s="1" t="str">
        <f t="shared" ca="1" si="654"/>
        <v/>
      </c>
    </row>
    <row r="6223" spans="1:20" x14ac:dyDescent="0.25">
      <c r="A6223" s="1">
        <v>6219</v>
      </c>
      <c r="B6223" s="1">
        <v>622</v>
      </c>
      <c r="C6223" s="1">
        <v>63</v>
      </c>
      <c r="D6223" s="1" t="s">
        <v>17</v>
      </c>
      <c r="E6223" s="1">
        <v>0</v>
      </c>
      <c r="J6223" s="1">
        <v>6219</v>
      </c>
      <c r="K6223" s="1">
        <f t="shared" ca="1" si="657"/>
        <v>0.38245052585271733</v>
      </c>
      <c r="L6223" s="1">
        <f t="shared" ca="1" si="658"/>
        <v>6166</v>
      </c>
      <c r="M6223" s="1" t="str">
        <f t="shared" ca="1" si="656"/>
        <v/>
      </c>
      <c r="Q6223" s="1">
        <v>6219</v>
      </c>
      <c r="R6223" s="1">
        <f t="shared" ca="1" si="659"/>
        <v>4.6702072841067199E-3</v>
      </c>
      <c r="S6223" s="1">
        <f t="shared" ca="1" si="655"/>
        <v>3981</v>
      </c>
      <c r="T6223" s="1" t="str">
        <f t="shared" ca="1" si="654"/>
        <v/>
      </c>
    </row>
    <row r="6224" spans="1:20" x14ac:dyDescent="0.25">
      <c r="A6224" s="1">
        <v>6220</v>
      </c>
      <c r="B6224" s="1">
        <v>622</v>
      </c>
      <c r="C6224" s="1">
        <v>63</v>
      </c>
      <c r="D6224" s="1" t="s">
        <v>17</v>
      </c>
      <c r="E6224" s="1">
        <v>0</v>
      </c>
      <c r="J6224" s="1">
        <v>6220</v>
      </c>
      <c r="K6224" s="1">
        <f t="shared" ca="1" si="657"/>
        <v>2.0732543765080158E-2</v>
      </c>
      <c r="L6224" s="1">
        <f t="shared" ca="1" si="658"/>
        <v>9786</v>
      </c>
      <c r="M6224" s="1" t="str">
        <f t="shared" ca="1" si="656"/>
        <v/>
      </c>
      <c r="Q6224" s="1">
        <v>6220</v>
      </c>
      <c r="R6224" s="1">
        <f t="shared" ca="1" si="659"/>
        <v>0.47691396407979159</v>
      </c>
      <c r="S6224" s="1">
        <f t="shared" ca="1" si="655"/>
        <v>2120</v>
      </c>
      <c r="T6224" s="1" t="str">
        <f t="shared" ca="1" si="654"/>
        <v/>
      </c>
    </row>
    <row r="6225" spans="1:20" x14ac:dyDescent="0.25">
      <c r="A6225" s="1">
        <v>6221</v>
      </c>
      <c r="B6225" s="1">
        <v>623</v>
      </c>
      <c r="C6225" s="1">
        <v>63</v>
      </c>
      <c r="D6225" s="1" t="s">
        <v>17</v>
      </c>
      <c r="E6225" s="1">
        <v>0</v>
      </c>
      <c r="J6225" s="1">
        <v>6221</v>
      </c>
      <c r="K6225" s="1">
        <f t="shared" ca="1" si="657"/>
        <v>0.79821053118131358</v>
      </c>
      <c r="L6225" s="1">
        <f t="shared" ca="1" si="658"/>
        <v>2060</v>
      </c>
      <c r="M6225" s="1" t="str">
        <f t="shared" ca="1" si="656"/>
        <v/>
      </c>
      <c r="Q6225" s="1">
        <v>6221</v>
      </c>
      <c r="R6225" s="1">
        <f t="shared" ca="1" si="659"/>
        <v>0.85256603746405257</v>
      </c>
      <c r="S6225" s="1">
        <f t="shared" ca="1" si="655"/>
        <v>610</v>
      </c>
      <c r="T6225" s="1" t="str">
        <f t="shared" ca="1" si="654"/>
        <v/>
      </c>
    </row>
    <row r="6226" spans="1:20" x14ac:dyDescent="0.25">
      <c r="A6226" s="1">
        <v>6222</v>
      </c>
      <c r="B6226" s="1">
        <v>623</v>
      </c>
      <c r="C6226" s="1">
        <v>63</v>
      </c>
      <c r="D6226" s="1" t="s">
        <v>17</v>
      </c>
      <c r="E6226" s="1">
        <v>0</v>
      </c>
      <c r="J6226" s="1">
        <v>6222</v>
      </c>
      <c r="K6226" s="1">
        <f t="shared" ca="1" si="657"/>
        <v>6.4650556380510982E-2</v>
      </c>
      <c r="L6226" s="1">
        <f t="shared" ca="1" si="658"/>
        <v>9332</v>
      </c>
      <c r="M6226" s="1" t="str">
        <f t="shared" ca="1" si="656"/>
        <v/>
      </c>
      <c r="Q6226" s="1">
        <v>6222</v>
      </c>
      <c r="R6226" s="1">
        <f t="shared" ca="1" si="659"/>
        <v>0.76519936193327176</v>
      </c>
      <c r="S6226" s="1">
        <f t="shared" ca="1" si="655"/>
        <v>980</v>
      </c>
      <c r="T6226" s="1" t="str">
        <f t="shared" ca="1" si="654"/>
        <v/>
      </c>
    </row>
    <row r="6227" spans="1:20" x14ac:dyDescent="0.25">
      <c r="A6227" s="1">
        <v>6223</v>
      </c>
      <c r="B6227" s="1">
        <v>623</v>
      </c>
      <c r="C6227" s="1">
        <v>63</v>
      </c>
      <c r="D6227" s="1" t="s">
        <v>17</v>
      </c>
      <c r="E6227" s="1">
        <v>0</v>
      </c>
      <c r="J6227" s="1">
        <v>6223</v>
      </c>
      <c r="K6227" s="1">
        <f t="shared" ca="1" si="657"/>
        <v>0.47210474548959203</v>
      </c>
      <c r="L6227" s="1">
        <f t="shared" ca="1" si="658"/>
        <v>5271</v>
      </c>
      <c r="M6227" s="1" t="str">
        <f t="shared" ca="1" si="656"/>
        <v/>
      </c>
      <c r="Q6227" s="1">
        <v>6223</v>
      </c>
      <c r="R6227" s="1">
        <f t="shared" ca="1" si="659"/>
        <v>1.3301147823675752E-2</v>
      </c>
      <c r="S6227" s="1">
        <f t="shared" ca="1" si="655"/>
        <v>3943</v>
      </c>
      <c r="T6227" s="1" t="str">
        <f t="shared" ca="1" si="654"/>
        <v/>
      </c>
    </row>
    <row r="6228" spans="1:20" x14ac:dyDescent="0.25">
      <c r="A6228" s="1">
        <v>6224</v>
      </c>
      <c r="B6228" s="1">
        <v>623</v>
      </c>
      <c r="C6228" s="1">
        <v>63</v>
      </c>
      <c r="D6228" s="1" t="s">
        <v>17</v>
      </c>
      <c r="E6228" s="1">
        <v>0</v>
      </c>
      <c r="J6228" s="1">
        <v>6224</v>
      </c>
      <c r="K6228" s="1">
        <f t="shared" ca="1" si="657"/>
        <v>0.63254805483061538</v>
      </c>
      <c r="L6228" s="1">
        <f t="shared" ca="1" si="658"/>
        <v>3707</v>
      </c>
      <c r="M6228" s="1" t="str">
        <f t="shared" ca="1" si="656"/>
        <v/>
      </c>
      <c r="Q6228" s="1">
        <v>6224</v>
      </c>
      <c r="R6228" s="1">
        <f t="shared" ca="1" si="659"/>
        <v>0.99027268780121058</v>
      </c>
      <c r="S6228" s="1">
        <f t="shared" ca="1" si="655"/>
        <v>55</v>
      </c>
      <c r="T6228" s="1" t="str">
        <f t="shared" ca="1" si="654"/>
        <v/>
      </c>
    </row>
    <row r="6229" spans="1:20" x14ac:dyDescent="0.25">
      <c r="A6229" s="1">
        <v>6225</v>
      </c>
      <c r="B6229" s="1">
        <v>623</v>
      </c>
      <c r="C6229" s="1">
        <v>63</v>
      </c>
      <c r="D6229" s="1" t="s">
        <v>17</v>
      </c>
      <c r="E6229" s="1">
        <v>0</v>
      </c>
      <c r="J6229" s="1">
        <v>6225</v>
      </c>
      <c r="K6229" s="1">
        <f t="shared" ca="1" si="657"/>
        <v>0.74023816360343475</v>
      </c>
      <c r="L6229" s="1">
        <f t="shared" ca="1" si="658"/>
        <v>2631</v>
      </c>
      <c r="M6229" s="1" t="str">
        <f t="shared" ca="1" si="656"/>
        <v/>
      </c>
      <c r="Q6229" s="1">
        <v>6225</v>
      </c>
      <c r="R6229" s="1">
        <f t="shared" ca="1" si="659"/>
        <v>0.75822450305347355</v>
      </c>
      <c r="S6229" s="1">
        <f t="shared" ca="1" si="655"/>
        <v>1010</v>
      </c>
      <c r="T6229" s="1" t="str">
        <f t="shared" ca="1" si="654"/>
        <v/>
      </c>
    </row>
    <row r="6230" spans="1:20" x14ac:dyDescent="0.25">
      <c r="A6230" s="1">
        <v>6226</v>
      </c>
      <c r="B6230" s="1">
        <v>623</v>
      </c>
      <c r="C6230" s="1">
        <v>63</v>
      </c>
      <c r="D6230" s="1" t="s">
        <v>17</v>
      </c>
      <c r="E6230" s="1">
        <v>0</v>
      </c>
      <c r="J6230" s="1">
        <v>6226</v>
      </c>
      <c r="K6230" s="1">
        <f t="shared" ca="1" si="657"/>
        <v>5.6799129554526706E-2</v>
      </c>
      <c r="L6230" s="1">
        <f t="shared" ca="1" si="658"/>
        <v>9404</v>
      </c>
      <c r="M6230" s="1" t="str">
        <f t="shared" ca="1" si="656"/>
        <v/>
      </c>
      <c r="Q6230" s="1">
        <v>6226</v>
      </c>
      <c r="R6230" s="1">
        <f t="shared" ca="1" si="659"/>
        <v>0.2376063547231233</v>
      </c>
      <c r="S6230" s="1">
        <f t="shared" ca="1" si="655"/>
        <v>3086</v>
      </c>
      <c r="T6230" s="1" t="str">
        <f t="shared" ca="1" si="654"/>
        <v/>
      </c>
    </row>
    <row r="6231" spans="1:20" x14ac:dyDescent="0.25">
      <c r="A6231" s="1">
        <v>6227</v>
      </c>
      <c r="B6231" s="1">
        <v>623</v>
      </c>
      <c r="C6231" s="1">
        <v>63</v>
      </c>
      <c r="D6231" s="1" t="s">
        <v>17</v>
      </c>
      <c r="E6231" s="1">
        <v>0</v>
      </c>
      <c r="J6231" s="1">
        <v>6227</v>
      </c>
      <c r="K6231" s="1">
        <f t="shared" ca="1" si="657"/>
        <v>0.61619040594369279</v>
      </c>
      <c r="L6231" s="1">
        <f t="shared" ca="1" si="658"/>
        <v>3869</v>
      </c>
      <c r="M6231" s="1" t="str">
        <f t="shared" ca="1" si="656"/>
        <v/>
      </c>
      <c r="Q6231" s="1">
        <v>6227</v>
      </c>
      <c r="R6231" s="1">
        <f t="shared" ca="1" si="659"/>
        <v>0.8279534559441345</v>
      </c>
      <c r="S6231" s="1">
        <f t="shared" ca="1" si="655"/>
        <v>705</v>
      </c>
      <c r="T6231" s="1" t="str">
        <f t="shared" ca="1" si="654"/>
        <v/>
      </c>
    </row>
    <row r="6232" spans="1:20" x14ac:dyDescent="0.25">
      <c r="A6232" s="1">
        <v>6228</v>
      </c>
      <c r="B6232" s="1">
        <v>623</v>
      </c>
      <c r="C6232" s="1">
        <v>63</v>
      </c>
      <c r="D6232" s="1" t="s">
        <v>17</v>
      </c>
      <c r="E6232" s="1">
        <v>0</v>
      </c>
      <c r="J6232" s="1">
        <v>6228</v>
      </c>
      <c r="K6232" s="1">
        <f t="shared" ca="1" si="657"/>
        <v>0.44704873067087159</v>
      </c>
      <c r="L6232" s="1">
        <f t="shared" ca="1" si="658"/>
        <v>5540</v>
      </c>
      <c r="M6232" s="1" t="str">
        <f t="shared" ca="1" si="656"/>
        <v/>
      </c>
      <c r="Q6232" s="1">
        <v>6228</v>
      </c>
      <c r="R6232" s="1">
        <f t="shared" ca="1" si="659"/>
        <v>0.32012735094050337</v>
      </c>
      <c r="S6232" s="1">
        <f t="shared" ca="1" si="655"/>
        <v>2777</v>
      </c>
      <c r="T6232" s="1" t="str">
        <f t="shared" ca="1" si="654"/>
        <v/>
      </c>
    </row>
    <row r="6233" spans="1:20" x14ac:dyDescent="0.25">
      <c r="A6233" s="1">
        <v>6229</v>
      </c>
      <c r="B6233" s="1">
        <v>623</v>
      </c>
      <c r="C6233" s="1">
        <v>63</v>
      </c>
      <c r="D6233" s="1" t="s">
        <v>17</v>
      </c>
      <c r="E6233" s="1">
        <v>0</v>
      </c>
      <c r="J6233" s="1">
        <v>6229</v>
      </c>
      <c r="K6233" s="1">
        <f t="shared" ca="1" si="657"/>
        <v>3.0364588163552586E-2</v>
      </c>
      <c r="L6233" s="1">
        <f t="shared" ca="1" si="658"/>
        <v>9699</v>
      </c>
      <c r="M6233" s="1" t="str">
        <f t="shared" ca="1" si="656"/>
        <v/>
      </c>
      <c r="Q6233" s="1">
        <v>6229</v>
      </c>
      <c r="R6233" s="1">
        <f t="shared" ca="1" si="659"/>
        <v>0.84580863811338103</v>
      </c>
      <c r="S6233" s="1">
        <f t="shared" ca="1" si="655"/>
        <v>632</v>
      </c>
      <c r="T6233" s="1" t="str">
        <f t="shared" ca="1" si="654"/>
        <v/>
      </c>
    </row>
    <row r="6234" spans="1:20" x14ac:dyDescent="0.25">
      <c r="A6234" s="1">
        <v>6230</v>
      </c>
      <c r="B6234" s="1">
        <v>623</v>
      </c>
      <c r="C6234" s="1">
        <v>63</v>
      </c>
      <c r="D6234" s="1" t="s">
        <v>17</v>
      </c>
      <c r="E6234" s="1">
        <v>0</v>
      </c>
      <c r="J6234" s="1">
        <v>6230</v>
      </c>
      <c r="K6234" s="1">
        <f t="shared" ca="1" si="657"/>
        <v>0.49962271475897413</v>
      </c>
      <c r="L6234" s="1">
        <f t="shared" ca="1" si="658"/>
        <v>4998</v>
      </c>
      <c r="M6234" s="1" t="str">
        <f t="shared" ca="1" si="656"/>
        <v/>
      </c>
      <c r="Q6234" s="1">
        <v>6230</v>
      </c>
      <c r="R6234" s="1">
        <f t="shared" ca="1" si="659"/>
        <v>7.9554465851812806E-2</v>
      </c>
      <c r="S6234" s="1">
        <f t="shared" ca="1" si="655"/>
        <v>3686</v>
      </c>
      <c r="T6234" s="1" t="str">
        <f t="shared" ca="1" si="654"/>
        <v/>
      </c>
    </row>
    <row r="6235" spans="1:20" x14ac:dyDescent="0.25">
      <c r="A6235" s="1">
        <v>6231</v>
      </c>
      <c r="B6235" s="1">
        <v>624</v>
      </c>
      <c r="C6235" s="1">
        <v>63</v>
      </c>
      <c r="D6235" s="1" t="s">
        <v>17</v>
      </c>
      <c r="E6235" s="1">
        <v>0</v>
      </c>
      <c r="J6235" s="1">
        <v>6231</v>
      </c>
      <c r="K6235" s="1">
        <f t="shared" ca="1" si="657"/>
        <v>0.45603445727852454</v>
      </c>
      <c r="L6235" s="1">
        <f t="shared" ca="1" si="658"/>
        <v>5440</v>
      </c>
      <c r="M6235" s="1" t="str">
        <f t="shared" ca="1" si="656"/>
        <v/>
      </c>
      <c r="Q6235" s="1">
        <v>6231</v>
      </c>
      <c r="R6235" s="1">
        <f t="shared" ca="1" si="659"/>
        <v>2.1031723545676395E-2</v>
      </c>
      <c r="S6235" s="1">
        <f t="shared" ca="1" si="655"/>
        <v>3915</v>
      </c>
      <c r="T6235" s="1" t="str">
        <f t="shared" ca="1" si="654"/>
        <v/>
      </c>
    </row>
    <row r="6236" spans="1:20" x14ac:dyDescent="0.25">
      <c r="A6236" s="1">
        <v>6232</v>
      </c>
      <c r="B6236" s="1">
        <v>624</v>
      </c>
      <c r="C6236" s="1">
        <v>63</v>
      </c>
      <c r="D6236" s="1" t="s">
        <v>17</v>
      </c>
      <c r="E6236" s="1">
        <v>0</v>
      </c>
      <c r="J6236" s="1">
        <v>6232</v>
      </c>
      <c r="K6236" s="1">
        <f t="shared" ca="1" si="657"/>
        <v>0.81438257545062076</v>
      </c>
      <c r="L6236" s="1">
        <f t="shared" ca="1" si="658"/>
        <v>1884</v>
      </c>
      <c r="M6236" s="1" t="str">
        <f t="shared" ca="1" si="656"/>
        <v/>
      </c>
      <c r="Q6236" s="1">
        <v>6232</v>
      </c>
      <c r="R6236" s="1">
        <f t="shared" ca="1" si="659"/>
        <v>0.85258314116210665</v>
      </c>
      <c r="S6236" s="1">
        <f t="shared" ca="1" si="655"/>
        <v>609</v>
      </c>
      <c r="T6236" s="1" t="str">
        <f t="shared" ca="1" si="654"/>
        <v/>
      </c>
    </row>
    <row r="6237" spans="1:20" x14ac:dyDescent="0.25">
      <c r="A6237" s="1">
        <v>6233</v>
      </c>
      <c r="B6237" s="1">
        <v>624</v>
      </c>
      <c r="C6237" s="1">
        <v>63</v>
      </c>
      <c r="D6237" s="1" t="s">
        <v>17</v>
      </c>
      <c r="E6237" s="1">
        <v>0</v>
      </c>
      <c r="J6237" s="1">
        <v>6233</v>
      </c>
      <c r="K6237" s="1">
        <f t="shared" ca="1" si="657"/>
        <v>0.19747833063117382</v>
      </c>
      <c r="L6237" s="1">
        <f t="shared" ca="1" si="658"/>
        <v>8021</v>
      </c>
      <c r="M6237" s="1" t="str">
        <f t="shared" ca="1" si="656"/>
        <v/>
      </c>
      <c r="Q6237" s="1">
        <v>6233</v>
      </c>
      <c r="R6237" s="1">
        <f t="shared" ca="1" si="659"/>
        <v>0.4898277351366046</v>
      </c>
      <c r="S6237" s="1">
        <f t="shared" ca="1" si="655"/>
        <v>2065</v>
      </c>
      <c r="T6237" s="1" t="str">
        <f t="shared" ca="1" si="654"/>
        <v/>
      </c>
    </row>
    <row r="6238" spans="1:20" x14ac:dyDescent="0.25">
      <c r="A6238" s="1">
        <v>6234</v>
      </c>
      <c r="B6238" s="1">
        <v>624</v>
      </c>
      <c r="C6238" s="1">
        <v>63</v>
      </c>
      <c r="D6238" s="1" t="s">
        <v>17</v>
      </c>
      <c r="E6238" s="1">
        <v>0</v>
      </c>
      <c r="J6238" s="1">
        <v>6234</v>
      </c>
      <c r="K6238" s="1">
        <f t="shared" ca="1" si="657"/>
        <v>0.45372026159954149</v>
      </c>
      <c r="L6238" s="1">
        <f t="shared" ca="1" si="658"/>
        <v>5468</v>
      </c>
      <c r="M6238" s="1" t="str">
        <f t="shared" ca="1" si="656"/>
        <v/>
      </c>
      <c r="Q6238" s="1">
        <v>6234</v>
      </c>
      <c r="R6238" s="1">
        <f t="shared" ca="1" si="659"/>
        <v>0.78158513666404261</v>
      </c>
      <c r="S6238" s="1">
        <f t="shared" ca="1" si="655"/>
        <v>915</v>
      </c>
      <c r="T6238" s="1" t="str">
        <f t="shared" ca="1" si="654"/>
        <v/>
      </c>
    </row>
    <row r="6239" spans="1:20" x14ac:dyDescent="0.25">
      <c r="A6239" s="1">
        <v>6235</v>
      </c>
      <c r="B6239" s="1">
        <v>624</v>
      </c>
      <c r="C6239" s="1">
        <v>63</v>
      </c>
      <c r="D6239" s="1" t="s">
        <v>17</v>
      </c>
      <c r="E6239" s="1">
        <v>0</v>
      </c>
      <c r="J6239" s="1">
        <v>6235</v>
      </c>
      <c r="K6239" s="1">
        <f t="shared" ca="1" si="657"/>
        <v>0.45196902608135037</v>
      </c>
      <c r="L6239" s="1">
        <f t="shared" ca="1" si="658"/>
        <v>5489</v>
      </c>
      <c r="M6239" s="1" t="str">
        <f t="shared" ca="1" si="656"/>
        <v/>
      </c>
      <c r="Q6239" s="1">
        <v>6235</v>
      </c>
      <c r="R6239" s="1">
        <f t="shared" ca="1" si="659"/>
        <v>0.42298443119003304</v>
      </c>
      <c r="S6239" s="1">
        <f t="shared" ca="1" si="655"/>
        <v>2345</v>
      </c>
      <c r="T6239" s="1" t="str">
        <f t="shared" ca="1" si="654"/>
        <v/>
      </c>
    </row>
    <row r="6240" spans="1:20" x14ac:dyDescent="0.25">
      <c r="A6240" s="1">
        <v>6236</v>
      </c>
      <c r="B6240" s="1">
        <v>624</v>
      </c>
      <c r="C6240" s="1">
        <v>63</v>
      </c>
      <c r="D6240" s="1" t="s">
        <v>17</v>
      </c>
      <c r="E6240" s="1">
        <v>0</v>
      </c>
      <c r="J6240" s="1">
        <v>6236</v>
      </c>
      <c r="K6240" s="1">
        <f t="shared" ca="1" si="657"/>
        <v>0.45987183797365117</v>
      </c>
      <c r="L6240" s="1">
        <f t="shared" ca="1" si="658"/>
        <v>5396</v>
      </c>
      <c r="M6240" s="1" t="str">
        <f t="shared" ca="1" si="656"/>
        <v/>
      </c>
      <c r="Q6240" s="1">
        <v>6236</v>
      </c>
      <c r="R6240" s="1">
        <f t="shared" ca="1" si="659"/>
        <v>0.38190772583219101</v>
      </c>
      <c r="S6240" s="1">
        <f t="shared" ca="1" si="655"/>
        <v>2502</v>
      </c>
      <c r="T6240" s="1" t="str">
        <f t="shared" ca="1" si="654"/>
        <v/>
      </c>
    </row>
    <row r="6241" spans="1:20" x14ac:dyDescent="0.25">
      <c r="A6241" s="1">
        <v>6237</v>
      </c>
      <c r="B6241" s="1">
        <v>624</v>
      </c>
      <c r="C6241" s="1">
        <v>63</v>
      </c>
      <c r="D6241" s="1" t="s">
        <v>17</v>
      </c>
      <c r="E6241" s="1">
        <v>0</v>
      </c>
      <c r="J6241" s="1">
        <v>6237</v>
      </c>
      <c r="K6241" s="1">
        <f t="shared" ca="1" si="657"/>
        <v>7.6590505219990335E-2</v>
      </c>
      <c r="L6241" s="1">
        <f t="shared" ca="1" si="658"/>
        <v>9205</v>
      </c>
      <c r="M6241" s="1" t="str">
        <f t="shared" ca="1" si="656"/>
        <v/>
      </c>
      <c r="Q6241" s="1">
        <v>6237</v>
      </c>
      <c r="R6241" s="1">
        <f t="shared" ca="1" si="659"/>
        <v>0.66318994449352697</v>
      </c>
      <c r="S6241" s="1">
        <f t="shared" ca="1" si="655"/>
        <v>1381</v>
      </c>
      <c r="T6241" s="1" t="str">
        <f t="shared" ca="1" si="654"/>
        <v/>
      </c>
    </row>
    <row r="6242" spans="1:20" x14ac:dyDescent="0.25">
      <c r="A6242" s="1">
        <v>6238</v>
      </c>
      <c r="B6242" s="1">
        <v>624</v>
      </c>
      <c r="C6242" s="1">
        <v>63</v>
      </c>
      <c r="D6242" s="1" t="s">
        <v>17</v>
      </c>
      <c r="E6242" s="1">
        <v>0</v>
      </c>
      <c r="J6242" s="1">
        <v>6238</v>
      </c>
      <c r="K6242" s="1">
        <f t="shared" ca="1" si="657"/>
        <v>0.44273082683641407</v>
      </c>
      <c r="L6242" s="1">
        <f t="shared" ca="1" si="658"/>
        <v>5583</v>
      </c>
      <c r="M6242" s="1" t="str">
        <f t="shared" ca="1" si="656"/>
        <v/>
      </c>
      <c r="Q6242" s="1">
        <v>6238</v>
      </c>
      <c r="R6242" s="1">
        <f t="shared" ca="1" si="659"/>
        <v>0.26384143275773242</v>
      </c>
      <c r="S6242" s="1">
        <f t="shared" ca="1" si="655"/>
        <v>2994</v>
      </c>
      <c r="T6242" s="1" t="str">
        <f t="shared" ca="1" si="654"/>
        <v/>
      </c>
    </row>
    <row r="6243" spans="1:20" x14ac:dyDescent="0.25">
      <c r="A6243" s="1">
        <v>6239</v>
      </c>
      <c r="B6243" s="1">
        <v>624</v>
      </c>
      <c r="C6243" s="1">
        <v>63</v>
      </c>
      <c r="D6243" s="1" t="s">
        <v>17</v>
      </c>
      <c r="E6243" s="1">
        <v>0</v>
      </c>
      <c r="J6243" s="1">
        <v>6239</v>
      </c>
      <c r="K6243" s="1">
        <f t="shared" ca="1" si="657"/>
        <v>0.68894199156003899</v>
      </c>
      <c r="L6243" s="1">
        <f t="shared" ca="1" si="658"/>
        <v>3134</v>
      </c>
      <c r="M6243" s="1" t="str">
        <f t="shared" ca="1" si="656"/>
        <v/>
      </c>
      <c r="Q6243" s="1">
        <v>6239</v>
      </c>
      <c r="R6243" s="1">
        <f t="shared" ca="1" si="659"/>
        <v>0.18640948916087785</v>
      </c>
      <c r="S6243" s="1">
        <f t="shared" ca="1" si="655"/>
        <v>3287</v>
      </c>
      <c r="T6243" s="1" t="str">
        <f t="shared" ca="1" si="654"/>
        <v/>
      </c>
    </row>
    <row r="6244" spans="1:20" x14ac:dyDescent="0.25">
      <c r="A6244" s="1">
        <v>6240</v>
      </c>
      <c r="B6244" s="1">
        <v>624</v>
      </c>
      <c r="C6244" s="1">
        <v>63</v>
      </c>
      <c r="D6244" s="1" t="s">
        <v>17</v>
      </c>
      <c r="E6244" s="1">
        <v>0</v>
      </c>
      <c r="J6244" s="1">
        <v>6240</v>
      </c>
      <c r="K6244" s="1">
        <f t="shared" ca="1" si="657"/>
        <v>0.63637172290076305</v>
      </c>
      <c r="L6244" s="1">
        <f t="shared" ca="1" si="658"/>
        <v>3656</v>
      </c>
      <c r="M6244" s="1" t="str">
        <f t="shared" ca="1" si="656"/>
        <v/>
      </c>
      <c r="Q6244" s="1">
        <v>6240</v>
      </c>
      <c r="R6244" s="1">
        <f t="shared" ca="1" si="659"/>
        <v>0.43661014172255941</v>
      </c>
      <c r="S6244" s="1">
        <f t="shared" ca="1" si="655"/>
        <v>2288</v>
      </c>
      <c r="T6244" s="1" t="str">
        <f t="shared" ca="1" si="654"/>
        <v/>
      </c>
    </row>
    <row r="6245" spans="1:20" x14ac:dyDescent="0.25">
      <c r="A6245" s="1">
        <v>6241</v>
      </c>
      <c r="B6245" s="1">
        <v>625</v>
      </c>
      <c r="C6245" s="1">
        <v>63</v>
      </c>
      <c r="D6245" s="1" t="s">
        <v>17</v>
      </c>
      <c r="E6245" s="1">
        <v>0</v>
      </c>
      <c r="J6245" s="1">
        <v>6241</v>
      </c>
      <c r="K6245" s="1">
        <f t="shared" ca="1" si="657"/>
        <v>0.16062130399005625</v>
      </c>
      <c r="L6245" s="1">
        <f t="shared" ca="1" si="658"/>
        <v>8387</v>
      </c>
      <c r="M6245" s="1" t="str">
        <f t="shared" ca="1" si="656"/>
        <v/>
      </c>
      <c r="Q6245" s="1">
        <v>6241</v>
      </c>
      <c r="R6245" s="1">
        <f t="shared" ca="1" si="659"/>
        <v>0.52279404353465675</v>
      </c>
      <c r="S6245" s="1">
        <f t="shared" ca="1" si="655"/>
        <v>1935</v>
      </c>
      <c r="T6245" s="1" t="str">
        <f t="shared" ca="1" si="654"/>
        <v/>
      </c>
    </row>
    <row r="6246" spans="1:20" x14ac:dyDescent="0.25">
      <c r="A6246" s="1">
        <v>6242</v>
      </c>
      <c r="B6246" s="1">
        <v>625</v>
      </c>
      <c r="C6246" s="1">
        <v>63</v>
      </c>
      <c r="D6246" s="1" t="s">
        <v>17</v>
      </c>
      <c r="E6246" s="1">
        <v>0</v>
      </c>
      <c r="J6246" s="1">
        <v>6242</v>
      </c>
      <c r="K6246" s="1">
        <f t="shared" ca="1" si="657"/>
        <v>0.90673407572352493</v>
      </c>
      <c r="L6246" s="1">
        <f t="shared" ca="1" si="658"/>
        <v>934</v>
      </c>
      <c r="M6246" s="1" t="str">
        <f t="shared" ca="1" si="656"/>
        <v/>
      </c>
      <c r="Q6246" s="1">
        <v>6242</v>
      </c>
      <c r="R6246" s="1">
        <f t="shared" ca="1" si="659"/>
        <v>0.83273615110209787</v>
      </c>
      <c r="S6246" s="1">
        <f t="shared" ca="1" si="655"/>
        <v>683</v>
      </c>
      <c r="T6246" s="1" t="str">
        <f t="shared" ca="1" si="654"/>
        <v/>
      </c>
    </row>
    <row r="6247" spans="1:20" x14ac:dyDescent="0.25">
      <c r="A6247" s="1">
        <v>6243</v>
      </c>
      <c r="B6247" s="1">
        <v>625</v>
      </c>
      <c r="C6247" s="1">
        <v>63</v>
      </c>
      <c r="D6247" s="1" t="s">
        <v>17</v>
      </c>
      <c r="E6247" s="1">
        <v>0</v>
      </c>
      <c r="J6247" s="1">
        <v>6243</v>
      </c>
      <c r="K6247" s="1">
        <f t="shared" ca="1" si="657"/>
        <v>0.7357041514099173</v>
      </c>
      <c r="L6247" s="1">
        <f t="shared" ca="1" si="658"/>
        <v>2671</v>
      </c>
      <c r="M6247" s="1" t="str">
        <f t="shared" ca="1" si="656"/>
        <v/>
      </c>
      <c r="Q6247" s="1">
        <v>6243</v>
      </c>
      <c r="R6247" s="1">
        <f t="shared" ca="1" si="659"/>
        <v>0.94231164747967777</v>
      </c>
      <c r="S6247" s="1">
        <f t="shared" ca="1" si="655"/>
        <v>251</v>
      </c>
      <c r="T6247" s="1" t="str">
        <f t="shared" ca="1" si="654"/>
        <v/>
      </c>
    </row>
    <row r="6248" spans="1:20" x14ac:dyDescent="0.25">
      <c r="A6248" s="1">
        <v>6244</v>
      </c>
      <c r="B6248" s="1">
        <v>625</v>
      </c>
      <c r="C6248" s="1">
        <v>63</v>
      </c>
      <c r="D6248" s="1" t="s">
        <v>17</v>
      </c>
      <c r="E6248" s="1">
        <v>0</v>
      </c>
      <c r="J6248" s="1">
        <v>6244</v>
      </c>
      <c r="K6248" s="1">
        <f t="shared" ca="1" si="657"/>
        <v>0.30243816969531834</v>
      </c>
      <c r="L6248" s="1">
        <f t="shared" ca="1" si="658"/>
        <v>6926</v>
      </c>
      <c r="M6248" s="1" t="str">
        <f t="shared" ca="1" si="656"/>
        <v/>
      </c>
      <c r="Q6248" s="1">
        <v>6244</v>
      </c>
      <c r="R6248" s="1">
        <f t="shared" ca="1" si="659"/>
        <v>0.62579666826263081</v>
      </c>
      <c r="S6248" s="1">
        <f t="shared" ca="1" si="655"/>
        <v>1529</v>
      </c>
      <c r="T6248" s="1" t="str">
        <f t="shared" ca="1" si="654"/>
        <v/>
      </c>
    </row>
    <row r="6249" spans="1:20" x14ac:dyDescent="0.25">
      <c r="A6249" s="1">
        <v>6245</v>
      </c>
      <c r="B6249" s="1">
        <v>625</v>
      </c>
      <c r="C6249" s="1">
        <v>63</v>
      </c>
      <c r="D6249" s="1" t="s">
        <v>17</v>
      </c>
      <c r="E6249" s="1">
        <v>0</v>
      </c>
      <c r="J6249" s="1">
        <v>6245</v>
      </c>
      <c r="K6249" s="1">
        <f t="shared" ca="1" si="657"/>
        <v>0.73425808129834524</v>
      </c>
      <c r="L6249" s="1">
        <f t="shared" ca="1" si="658"/>
        <v>2688</v>
      </c>
      <c r="M6249" s="1" t="str">
        <f t="shared" ca="1" si="656"/>
        <v/>
      </c>
      <c r="Q6249" s="1">
        <v>6245</v>
      </c>
      <c r="R6249" s="1">
        <f t="shared" ca="1" si="659"/>
        <v>0.90409227484372756</v>
      </c>
      <c r="S6249" s="1">
        <f t="shared" ca="1" si="655"/>
        <v>427</v>
      </c>
      <c r="T6249" s="1" t="str">
        <f t="shared" ca="1" si="654"/>
        <v/>
      </c>
    </row>
    <row r="6250" spans="1:20" x14ac:dyDescent="0.25">
      <c r="A6250" s="1">
        <v>6246</v>
      </c>
      <c r="B6250" s="1">
        <v>625</v>
      </c>
      <c r="C6250" s="1">
        <v>63</v>
      </c>
      <c r="D6250" s="1" t="s">
        <v>17</v>
      </c>
      <c r="E6250" s="1">
        <v>0</v>
      </c>
      <c r="J6250" s="1">
        <v>6246</v>
      </c>
      <c r="K6250" s="1">
        <f t="shared" ca="1" si="657"/>
        <v>0.27796468399007357</v>
      </c>
      <c r="L6250" s="1">
        <f t="shared" ca="1" si="658"/>
        <v>7165</v>
      </c>
      <c r="M6250" s="1" t="str">
        <f t="shared" ca="1" si="656"/>
        <v/>
      </c>
      <c r="Q6250" s="1">
        <v>6246</v>
      </c>
      <c r="R6250" s="1">
        <f t="shared" ca="1" si="659"/>
        <v>0.71608981486512746</v>
      </c>
      <c r="S6250" s="1">
        <f t="shared" ca="1" si="655"/>
        <v>1179</v>
      </c>
      <c r="T6250" s="1" t="str">
        <f t="shared" ca="1" si="654"/>
        <v/>
      </c>
    </row>
    <row r="6251" spans="1:20" x14ac:dyDescent="0.25">
      <c r="A6251" s="1">
        <v>6247</v>
      </c>
      <c r="B6251" s="1">
        <v>625</v>
      </c>
      <c r="C6251" s="1">
        <v>63</v>
      </c>
      <c r="D6251" s="1" t="s">
        <v>17</v>
      </c>
      <c r="E6251" s="1">
        <v>0</v>
      </c>
      <c r="J6251" s="1">
        <v>6247</v>
      </c>
      <c r="K6251" s="1">
        <f t="shared" ca="1" si="657"/>
        <v>0.14864675845751918</v>
      </c>
      <c r="L6251" s="1">
        <f t="shared" ca="1" si="658"/>
        <v>8492</v>
      </c>
      <c r="M6251" s="1" t="str">
        <f t="shared" ca="1" si="656"/>
        <v/>
      </c>
      <c r="Q6251" s="1">
        <v>6247</v>
      </c>
      <c r="R6251" s="1">
        <f t="shared" ca="1" si="659"/>
        <v>0.78711656709370803</v>
      </c>
      <c r="S6251" s="1">
        <f t="shared" ca="1" si="655"/>
        <v>891</v>
      </c>
      <c r="T6251" s="1" t="str">
        <f t="shared" ca="1" si="654"/>
        <v/>
      </c>
    </row>
    <row r="6252" spans="1:20" x14ac:dyDescent="0.25">
      <c r="A6252" s="1">
        <v>6248</v>
      </c>
      <c r="B6252" s="1">
        <v>625</v>
      </c>
      <c r="C6252" s="1">
        <v>63</v>
      </c>
      <c r="D6252" s="1" t="s">
        <v>17</v>
      </c>
      <c r="E6252" s="1">
        <v>0</v>
      </c>
      <c r="J6252" s="1">
        <v>6248</v>
      </c>
      <c r="K6252" s="1">
        <f t="shared" ca="1" si="657"/>
        <v>0.52158976331658768</v>
      </c>
      <c r="L6252" s="1">
        <f t="shared" ca="1" si="658"/>
        <v>4797</v>
      </c>
      <c r="M6252" s="1" t="str">
        <f t="shared" ca="1" si="656"/>
        <v/>
      </c>
      <c r="Q6252" s="1">
        <v>6248</v>
      </c>
      <c r="R6252" s="1">
        <f t="shared" ca="1" si="659"/>
        <v>0.63610384700306355</v>
      </c>
      <c r="S6252" s="1">
        <f t="shared" ca="1" si="655"/>
        <v>1484</v>
      </c>
      <c r="T6252" s="1" t="str">
        <f t="shared" ca="1" si="654"/>
        <v/>
      </c>
    </row>
    <row r="6253" spans="1:20" x14ac:dyDescent="0.25">
      <c r="A6253" s="1">
        <v>6249</v>
      </c>
      <c r="B6253" s="1">
        <v>625</v>
      </c>
      <c r="C6253" s="1">
        <v>63</v>
      </c>
      <c r="D6253" s="1" t="s">
        <v>17</v>
      </c>
      <c r="E6253" s="1">
        <v>0</v>
      </c>
      <c r="J6253" s="1">
        <v>6249</v>
      </c>
      <c r="K6253" s="1">
        <f t="shared" ca="1" si="657"/>
        <v>0.44786769784914204</v>
      </c>
      <c r="L6253" s="1">
        <f t="shared" ca="1" si="658"/>
        <v>5533</v>
      </c>
      <c r="M6253" s="1" t="str">
        <f t="shared" ca="1" si="656"/>
        <v/>
      </c>
      <c r="Q6253" s="1">
        <v>6249</v>
      </c>
      <c r="R6253" s="1">
        <f t="shared" ca="1" si="659"/>
        <v>0.67521629834677732</v>
      </c>
      <c r="S6253" s="1">
        <f t="shared" ca="1" si="655"/>
        <v>1341</v>
      </c>
      <c r="T6253" s="1" t="str">
        <f t="shared" ca="1" si="654"/>
        <v/>
      </c>
    </row>
    <row r="6254" spans="1:20" x14ac:dyDescent="0.25">
      <c r="A6254" s="1">
        <v>6250</v>
      </c>
      <c r="B6254" s="1">
        <v>625</v>
      </c>
      <c r="C6254" s="1">
        <v>63</v>
      </c>
      <c r="D6254" s="1" t="s">
        <v>17</v>
      </c>
      <c r="E6254" s="1">
        <v>0</v>
      </c>
      <c r="J6254" s="1">
        <v>6250</v>
      </c>
      <c r="K6254" s="1">
        <f t="shared" ca="1" si="657"/>
        <v>0.21073273332736975</v>
      </c>
      <c r="L6254" s="1">
        <f t="shared" ca="1" si="658"/>
        <v>7878</v>
      </c>
      <c r="M6254" s="1" t="str">
        <f t="shared" ca="1" si="656"/>
        <v/>
      </c>
      <c r="Q6254" s="1">
        <v>6250</v>
      </c>
      <c r="R6254" s="1">
        <f t="shared" ca="1" si="659"/>
        <v>0.6857738546212987</v>
      </c>
      <c r="S6254" s="1">
        <f t="shared" ca="1" si="655"/>
        <v>1295</v>
      </c>
      <c r="T6254" s="1" t="str">
        <f t="shared" ca="1" si="654"/>
        <v/>
      </c>
    </row>
    <row r="6255" spans="1:20" x14ac:dyDescent="0.25">
      <c r="A6255" s="1">
        <v>6251</v>
      </c>
      <c r="B6255" s="1">
        <v>626</v>
      </c>
      <c r="C6255" s="1">
        <v>63</v>
      </c>
      <c r="D6255" s="1" t="s">
        <v>17</v>
      </c>
      <c r="E6255" s="1">
        <v>0</v>
      </c>
      <c r="J6255" s="1">
        <v>6251</v>
      </c>
      <c r="K6255" s="1">
        <f t="shared" ca="1" si="657"/>
        <v>0.98551144644417477</v>
      </c>
      <c r="L6255" s="1">
        <f t="shared" ca="1" si="658"/>
        <v>162</v>
      </c>
      <c r="M6255" s="1" t="str">
        <f t="shared" ca="1" si="656"/>
        <v/>
      </c>
      <c r="Q6255" s="1">
        <v>6251</v>
      </c>
      <c r="R6255" s="1">
        <f t="shared" ca="1" si="659"/>
        <v>4.0571913338845689E-2</v>
      </c>
      <c r="S6255" s="1">
        <f t="shared" ca="1" si="655"/>
        <v>3834</v>
      </c>
      <c r="T6255" s="1" t="str">
        <f t="shared" ca="1" si="654"/>
        <v/>
      </c>
    </row>
    <row r="6256" spans="1:20" x14ac:dyDescent="0.25">
      <c r="A6256" s="1">
        <v>6252</v>
      </c>
      <c r="B6256" s="1">
        <v>626</v>
      </c>
      <c r="C6256" s="1">
        <v>63</v>
      </c>
      <c r="D6256" s="1" t="s">
        <v>17</v>
      </c>
      <c r="E6256" s="1">
        <v>0</v>
      </c>
      <c r="J6256" s="1">
        <v>6252</v>
      </c>
      <c r="K6256" s="1">
        <f t="shared" ca="1" si="657"/>
        <v>0.39606926140713539</v>
      </c>
      <c r="L6256" s="1">
        <f t="shared" ca="1" si="658"/>
        <v>6029</v>
      </c>
      <c r="M6256" s="1" t="str">
        <f t="shared" ca="1" si="656"/>
        <v/>
      </c>
      <c r="Q6256" s="1">
        <v>6252</v>
      </c>
      <c r="R6256" s="1">
        <f t="shared" ca="1" si="659"/>
        <v>0.97494527194654845</v>
      </c>
      <c r="S6256" s="1">
        <f t="shared" ca="1" si="655"/>
        <v>112</v>
      </c>
      <c r="T6256" s="1" t="str">
        <f t="shared" ca="1" si="654"/>
        <v/>
      </c>
    </row>
    <row r="6257" spans="1:20" x14ac:dyDescent="0.25">
      <c r="A6257" s="1">
        <v>6253</v>
      </c>
      <c r="B6257" s="1">
        <v>626</v>
      </c>
      <c r="C6257" s="1">
        <v>63</v>
      </c>
      <c r="D6257" s="1" t="s">
        <v>17</v>
      </c>
      <c r="E6257" s="1">
        <v>0</v>
      </c>
      <c r="J6257" s="1">
        <v>6253</v>
      </c>
      <c r="K6257" s="1">
        <f t="shared" ca="1" si="657"/>
        <v>0.22938920492018477</v>
      </c>
      <c r="L6257" s="1">
        <f t="shared" ca="1" si="658"/>
        <v>7682</v>
      </c>
      <c r="M6257" s="1" t="str">
        <f t="shared" ca="1" si="656"/>
        <v/>
      </c>
      <c r="Q6257" s="1">
        <v>6253</v>
      </c>
      <c r="R6257" s="1">
        <f t="shared" ca="1" si="659"/>
        <v>0.62780409864100217</v>
      </c>
      <c r="S6257" s="1">
        <f t="shared" ca="1" si="655"/>
        <v>1521</v>
      </c>
      <c r="T6257" s="1" t="str">
        <f t="shared" ca="1" si="654"/>
        <v/>
      </c>
    </row>
    <row r="6258" spans="1:20" x14ac:dyDescent="0.25">
      <c r="A6258" s="1">
        <v>6254</v>
      </c>
      <c r="B6258" s="1">
        <v>626</v>
      </c>
      <c r="C6258" s="1">
        <v>63</v>
      </c>
      <c r="D6258" s="1" t="s">
        <v>17</v>
      </c>
      <c r="E6258" s="1">
        <v>0</v>
      </c>
      <c r="J6258" s="1">
        <v>6254</v>
      </c>
      <c r="K6258" s="1">
        <f t="shared" ca="1" si="657"/>
        <v>0.8514926598346868</v>
      </c>
      <c r="L6258" s="1">
        <f t="shared" ca="1" si="658"/>
        <v>1500</v>
      </c>
      <c r="M6258" s="1" t="str">
        <f t="shared" ca="1" si="656"/>
        <v/>
      </c>
      <c r="Q6258" s="1">
        <v>6254</v>
      </c>
      <c r="R6258" s="1">
        <f t="shared" ca="1" si="659"/>
        <v>0.50208621453095881</v>
      </c>
      <c r="S6258" s="1">
        <f t="shared" ca="1" si="655"/>
        <v>2018</v>
      </c>
      <c r="T6258" s="1" t="str">
        <f t="shared" ca="1" si="654"/>
        <v/>
      </c>
    </row>
    <row r="6259" spans="1:20" x14ac:dyDescent="0.25">
      <c r="A6259" s="1">
        <v>6255</v>
      </c>
      <c r="B6259" s="1">
        <v>626</v>
      </c>
      <c r="C6259" s="1">
        <v>63</v>
      </c>
      <c r="D6259" s="1" t="s">
        <v>17</v>
      </c>
      <c r="E6259" s="1">
        <v>0</v>
      </c>
      <c r="J6259" s="1">
        <v>6255</v>
      </c>
      <c r="K6259" s="1">
        <f t="shared" ca="1" si="657"/>
        <v>0.77391733719534905</v>
      </c>
      <c r="L6259" s="1">
        <f t="shared" ca="1" si="658"/>
        <v>2311</v>
      </c>
      <c r="M6259" s="1" t="str">
        <f t="shared" ca="1" si="656"/>
        <v/>
      </c>
      <c r="Q6259" s="1">
        <v>6255</v>
      </c>
      <c r="R6259" s="1">
        <f t="shared" ca="1" si="659"/>
        <v>0.37956435964738888</v>
      </c>
      <c r="S6259" s="1">
        <f t="shared" ca="1" si="655"/>
        <v>2515</v>
      </c>
      <c r="T6259" s="1" t="str">
        <f t="shared" ca="1" si="654"/>
        <v/>
      </c>
    </row>
    <row r="6260" spans="1:20" x14ac:dyDescent="0.25">
      <c r="A6260" s="1">
        <v>6256</v>
      </c>
      <c r="B6260" s="1">
        <v>626</v>
      </c>
      <c r="C6260" s="1">
        <v>63</v>
      </c>
      <c r="D6260" s="1" t="s">
        <v>17</v>
      </c>
      <c r="E6260" s="1">
        <v>0</v>
      </c>
      <c r="J6260" s="1">
        <v>6256</v>
      </c>
      <c r="K6260" s="1">
        <f t="shared" ca="1" si="657"/>
        <v>3.5179911837739164E-2</v>
      </c>
      <c r="L6260" s="1">
        <f t="shared" ca="1" si="658"/>
        <v>9642</v>
      </c>
      <c r="M6260" s="1" t="str">
        <f t="shared" ca="1" si="656"/>
        <v/>
      </c>
      <c r="Q6260" s="1">
        <v>6256</v>
      </c>
      <c r="R6260" s="1">
        <f t="shared" ca="1" si="659"/>
        <v>0.37617334322543761</v>
      </c>
      <c r="S6260" s="1">
        <f t="shared" ca="1" si="655"/>
        <v>2533</v>
      </c>
      <c r="T6260" s="1" t="str">
        <f t="shared" ca="1" si="654"/>
        <v/>
      </c>
    </row>
    <row r="6261" spans="1:20" x14ac:dyDescent="0.25">
      <c r="A6261" s="1">
        <v>6257</v>
      </c>
      <c r="B6261" s="1">
        <v>626</v>
      </c>
      <c r="C6261" s="1">
        <v>63</v>
      </c>
      <c r="D6261" s="1" t="s">
        <v>17</v>
      </c>
      <c r="E6261" s="1">
        <v>0</v>
      </c>
      <c r="J6261" s="1">
        <v>6257</v>
      </c>
      <c r="K6261" s="1">
        <f t="shared" ca="1" si="657"/>
        <v>0.41630542787163971</v>
      </c>
      <c r="L6261" s="1">
        <f t="shared" ca="1" si="658"/>
        <v>5846</v>
      </c>
      <c r="M6261" s="1" t="str">
        <f t="shared" ca="1" si="656"/>
        <v/>
      </c>
      <c r="Q6261" s="1">
        <v>6257</v>
      </c>
      <c r="R6261" s="1">
        <f t="shared" ca="1" si="659"/>
        <v>0.7251719368235704</v>
      </c>
      <c r="S6261" s="1">
        <f t="shared" ca="1" si="655"/>
        <v>1136</v>
      </c>
      <c r="T6261" s="1" t="str">
        <f t="shared" ref="T6261:T6324" ca="1" si="660">IF(S6261&lt;=$R$3*$H$11,VLOOKUP(Q6261,$A$5:$E$10004,5),"")</f>
        <v/>
      </c>
    </row>
    <row r="6262" spans="1:20" x14ac:dyDescent="0.25">
      <c r="A6262" s="1">
        <v>6258</v>
      </c>
      <c r="B6262" s="1">
        <v>626</v>
      </c>
      <c r="C6262" s="1">
        <v>63</v>
      </c>
      <c r="D6262" s="1" t="s">
        <v>17</v>
      </c>
      <c r="E6262" s="1">
        <v>0</v>
      </c>
      <c r="J6262" s="1">
        <v>6258</v>
      </c>
      <c r="K6262" s="1">
        <f t="shared" ca="1" si="657"/>
        <v>0.83915378771140448</v>
      </c>
      <c r="L6262" s="1">
        <f t="shared" ca="1" si="658"/>
        <v>1639</v>
      </c>
      <c r="M6262" s="1" t="str">
        <f t="shared" ca="1" si="656"/>
        <v/>
      </c>
      <c r="Q6262" s="1">
        <v>6258</v>
      </c>
      <c r="R6262" s="1">
        <f t="shared" ca="1" si="659"/>
        <v>0.35616580780247975</v>
      </c>
      <c r="S6262" s="1">
        <f t="shared" ref="S6262:S6325" ca="1" si="661">_xlfn.RANK.EQ(R6262,$R$6005:$R$10004)</f>
        <v>2624</v>
      </c>
      <c r="T6262" s="1" t="str">
        <f t="shared" ca="1" si="660"/>
        <v/>
      </c>
    </row>
    <row r="6263" spans="1:20" x14ac:dyDescent="0.25">
      <c r="A6263" s="1">
        <v>6259</v>
      </c>
      <c r="B6263" s="1">
        <v>626</v>
      </c>
      <c r="C6263" s="1">
        <v>63</v>
      </c>
      <c r="D6263" s="1" t="s">
        <v>17</v>
      </c>
      <c r="E6263" s="1">
        <v>0</v>
      </c>
      <c r="J6263" s="1">
        <v>6259</v>
      </c>
      <c r="K6263" s="1">
        <f t="shared" ca="1" si="657"/>
        <v>0.64467214791756622</v>
      </c>
      <c r="L6263" s="1">
        <f t="shared" ca="1" si="658"/>
        <v>3571</v>
      </c>
      <c r="M6263" s="1" t="str">
        <f t="shared" ca="1" si="656"/>
        <v/>
      </c>
      <c r="Q6263" s="1">
        <v>6259</v>
      </c>
      <c r="R6263" s="1">
        <f t="shared" ca="1" si="659"/>
        <v>0.48957907466699246</v>
      </c>
      <c r="S6263" s="1">
        <f t="shared" ca="1" si="661"/>
        <v>2066</v>
      </c>
      <c r="T6263" s="1" t="str">
        <f t="shared" ca="1" si="660"/>
        <v/>
      </c>
    </row>
    <row r="6264" spans="1:20" x14ac:dyDescent="0.25">
      <c r="A6264" s="1">
        <v>6260</v>
      </c>
      <c r="B6264" s="1">
        <v>626</v>
      </c>
      <c r="C6264" s="1">
        <v>63</v>
      </c>
      <c r="D6264" s="1" t="s">
        <v>17</v>
      </c>
      <c r="E6264" s="1">
        <v>0</v>
      </c>
      <c r="J6264" s="1">
        <v>6260</v>
      </c>
      <c r="K6264" s="1">
        <f t="shared" ca="1" si="657"/>
        <v>0.15273650325815435</v>
      </c>
      <c r="L6264" s="1">
        <f t="shared" ca="1" si="658"/>
        <v>8454</v>
      </c>
      <c r="M6264" s="1" t="str">
        <f t="shared" ca="1" si="656"/>
        <v/>
      </c>
      <c r="Q6264" s="1">
        <v>6260</v>
      </c>
      <c r="R6264" s="1">
        <f t="shared" ca="1" si="659"/>
        <v>0.56656574119339109</v>
      </c>
      <c r="S6264" s="1">
        <f t="shared" ca="1" si="661"/>
        <v>1759</v>
      </c>
      <c r="T6264" s="1" t="str">
        <f t="shared" ca="1" si="660"/>
        <v/>
      </c>
    </row>
    <row r="6265" spans="1:20" x14ac:dyDescent="0.25">
      <c r="A6265" s="1">
        <v>6261</v>
      </c>
      <c r="B6265" s="1">
        <v>627</v>
      </c>
      <c r="C6265" s="1">
        <v>63</v>
      </c>
      <c r="D6265" s="1" t="s">
        <v>17</v>
      </c>
      <c r="E6265" s="1">
        <v>0</v>
      </c>
      <c r="J6265" s="1">
        <v>6261</v>
      </c>
      <c r="K6265" s="1">
        <f t="shared" ca="1" si="657"/>
        <v>0.10247063187718197</v>
      </c>
      <c r="L6265" s="1">
        <f t="shared" ca="1" si="658"/>
        <v>8966</v>
      </c>
      <c r="M6265" s="1" t="str">
        <f t="shared" ca="1" si="656"/>
        <v/>
      </c>
      <c r="Q6265" s="1">
        <v>6261</v>
      </c>
      <c r="R6265" s="1">
        <f t="shared" ca="1" si="659"/>
        <v>1.7482783517799305E-3</v>
      </c>
      <c r="S6265" s="1">
        <f t="shared" ca="1" si="661"/>
        <v>3992</v>
      </c>
      <c r="T6265" s="1" t="str">
        <f t="shared" ca="1" si="660"/>
        <v/>
      </c>
    </row>
    <row r="6266" spans="1:20" x14ac:dyDescent="0.25">
      <c r="A6266" s="1">
        <v>6262</v>
      </c>
      <c r="B6266" s="1">
        <v>627</v>
      </c>
      <c r="C6266" s="1">
        <v>63</v>
      </c>
      <c r="D6266" s="1" t="s">
        <v>17</v>
      </c>
      <c r="E6266" s="1">
        <v>0</v>
      </c>
      <c r="J6266" s="1">
        <v>6262</v>
      </c>
      <c r="K6266" s="1">
        <f t="shared" ca="1" si="657"/>
        <v>0.91995742552420068</v>
      </c>
      <c r="L6266" s="1">
        <f t="shared" ca="1" si="658"/>
        <v>824</v>
      </c>
      <c r="M6266" s="1" t="str">
        <f t="shared" ca="1" si="656"/>
        <v/>
      </c>
      <c r="Q6266" s="1">
        <v>6262</v>
      </c>
      <c r="R6266" s="1">
        <f t="shared" ca="1" si="659"/>
        <v>8.4565427992033149E-2</v>
      </c>
      <c r="S6266" s="1">
        <f t="shared" ca="1" si="661"/>
        <v>3664</v>
      </c>
      <c r="T6266" s="1" t="str">
        <f t="shared" ca="1" si="660"/>
        <v/>
      </c>
    </row>
    <row r="6267" spans="1:20" x14ac:dyDescent="0.25">
      <c r="A6267" s="1">
        <v>6263</v>
      </c>
      <c r="B6267" s="1">
        <v>627</v>
      </c>
      <c r="C6267" s="1">
        <v>63</v>
      </c>
      <c r="D6267" s="1" t="s">
        <v>17</v>
      </c>
      <c r="E6267" s="1">
        <v>0</v>
      </c>
      <c r="J6267" s="1">
        <v>6263</v>
      </c>
      <c r="K6267" s="1">
        <f t="shared" ca="1" si="657"/>
        <v>0.78317744733551042</v>
      </c>
      <c r="L6267" s="1">
        <f t="shared" ca="1" si="658"/>
        <v>2224</v>
      </c>
      <c r="M6267" s="1" t="str">
        <f t="shared" ca="1" si="656"/>
        <v/>
      </c>
      <c r="Q6267" s="1">
        <v>6263</v>
      </c>
      <c r="R6267" s="1">
        <f t="shared" ca="1" si="659"/>
        <v>0.8152187790321237</v>
      </c>
      <c r="S6267" s="1">
        <f t="shared" ca="1" si="661"/>
        <v>769</v>
      </c>
      <c r="T6267" s="1" t="str">
        <f t="shared" ca="1" si="660"/>
        <v/>
      </c>
    </row>
    <row r="6268" spans="1:20" x14ac:dyDescent="0.25">
      <c r="A6268" s="1">
        <v>6264</v>
      </c>
      <c r="B6268" s="1">
        <v>627</v>
      </c>
      <c r="C6268" s="1">
        <v>63</v>
      </c>
      <c r="D6268" s="1" t="s">
        <v>17</v>
      </c>
      <c r="E6268" s="1">
        <v>0</v>
      </c>
      <c r="J6268" s="1">
        <v>6264</v>
      </c>
      <c r="K6268" s="1">
        <f t="shared" ca="1" si="657"/>
        <v>0.36201971340410311</v>
      </c>
      <c r="L6268" s="1">
        <f t="shared" ca="1" si="658"/>
        <v>6368</v>
      </c>
      <c r="M6268" s="1" t="str">
        <f t="shared" ca="1" si="656"/>
        <v/>
      </c>
      <c r="Q6268" s="1">
        <v>6264</v>
      </c>
      <c r="R6268" s="1">
        <f t="shared" ca="1" si="659"/>
        <v>0.75595506045933514</v>
      </c>
      <c r="S6268" s="1">
        <f t="shared" ca="1" si="661"/>
        <v>1019</v>
      </c>
      <c r="T6268" s="1" t="str">
        <f t="shared" ca="1" si="660"/>
        <v/>
      </c>
    </row>
    <row r="6269" spans="1:20" x14ac:dyDescent="0.25">
      <c r="A6269" s="1">
        <v>6265</v>
      </c>
      <c r="B6269" s="1">
        <v>627</v>
      </c>
      <c r="C6269" s="1">
        <v>63</v>
      </c>
      <c r="D6269" s="1" t="s">
        <v>17</v>
      </c>
      <c r="E6269" s="1">
        <v>0</v>
      </c>
      <c r="J6269" s="1">
        <v>6265</v>
      </c>
      <c r="K6269" s="1">
        <f t="shared" ca="1" si="657"/>
        <v>0.88293161341354043</v>
      </c>
      <c r="L6269" s="1">
        <f t="shared" ca="1" si="658"/>
        <v>1170</v>
      </c>
      <c r="M6269" s="1" t="str">
        <f t="shared" ca="1" si="656"/>
        <v/>
      </c>
      <c r="Q6269" s="1">
        <v>6265</v>
      </c>
      <c r="R6269" s="1">
        <f t="shared" ca="1" si="659"/>
        <v>0.18259190492214472</v>
      </c>
      <c r="S6269" s="1">
        <f t="shared" ca="1" si="661"/>
        <v>3302</v>
      </c>
      <c r="T6269" s="1" t="str">
        <f t="shared" ca="1" si="660"/>
        <v/>
      </c>
    </row>
    <row r="6270" spans="1:20" x14ac:dyDescent="0.25">
      <c r="A6270" s="1">
        <v>6266</v>
      </c>
      <c r="B6270" s="1">
        <v>627</v>
      </c>
      <c r="C6270" s="1">
        <v>63</v>
      </c>
      <c r="D6270" s="1" t="s">
        <v>17</v>
      </c>
      <c r="E6270" s="1">
        <v>0</v>
      </c>
      <c r="J6270" s="1">
        <v>6266</v>
      </c>
      <c r="K6270" s="1">
        <f t="shared" ca="1" si="657"/>
        <v>0.79748094462007924</v>
      </c>
      <c r="L6270" s="1">
        <f t="shared" ca="1" si="658"/>
        <v>2067</v>
      </c>
      <c r="M6270" s="1" t="str">
        <f t="shared" ca="1" si="656"/>
        <v/>
      </c>
      <c r="Q6270" s="1">
        <v>6266</v>
      </c>
      <c r="R6270" s="1">
        <f t="shared" ca="1" si="659"/>
        <v>0.86452218977004258</v>
      </c>
      <c r="S6270" s="1">
        <f t="shared" ca="1" si="661"/>
        <v>566</v>
      </c>
      <c r="T6270" s="1" t="str">
        <f t="shared" ca="1" si="660"/>
        <v/>
      </c>
    </row>
    <row r="6271" spans="1:20" x14ac:dyDescent="0.25">
      <c r="A6271" s="1">
        <v>6267</v>
      </c>
      <c r="B6271" s="1">
        <v>627</v>
      </c>
      <c r="C6271" s="1">
        <v>63</v>
      </c>
      <c r="D6271" s="1" t="s">
        <v>17</v>
      </c>
      <c r="E6271" s="1">
        <v>0</v>
      </c>
      <c r="J6271" s="1">
        <v>6267</v>
      </c>
      <c r="K6271" s="1">
        <f t="shared" ca="1" si="657"/>
        <v>0.846492706590245</v>
      </c>
      <c r="L6271" s="1">
        <f t="shared" ca="1" si="658"/>
        <v>1559</v>
      </c>
      <c r="M6271" s="1" t="str">
        <f t="shared" ca="1" si="656"/>
        <v/>
      </c>
      <c r="Q6271" s="1">
        <v>6267</v>
      </c>
      <c r="R6271" s="1">
        <f t="shared" ca="1" si="659"/>
        <v>0.12304993368090344</v>
      </c>
      <c r="S6271" s="1">
        <f t="shared" ca="1" si="661"/>
        <v>3513</v>
      </c>
      <c r="T6271" s="1" t="str">
        <f t="shared" ca="1" si="660"/>
        <v/>
      </c>
    </row>
    <row r="6272" spans="1:20" x14ac:dyDescent="0.25">
      <c r="A6272" s="1">
        <v>6268</v>
      </c>
      <c r="B6272" s="1">
        <v>627</v>
      </c>
      <c r="C6272" s="1">
        <v>63</v>
      </c>
      <c r="D6272" s="1" t="s">
        <v>17</v>
      </c>
      <c r="E6272" s="1">
        <v>0</v>
      </c>
      <c r="J6272" s="1">
        <v>6268</v>
      </c>
      <c r="K6272" s="1">
        <f t="shared" ca="1" si="657"/>
        <v>0.96460857317660587</v>
      </c>
      <c r="L6272" s="1">
        <f t="shared" ca="1" si="658"/>
        <v>370</v>
      </c>
      <c r="M6272" s="1" t="str">
        <f t="shared" ca="1" si="656"/>
        <v/>
      </c>
      <c r="Q6272" s="1">
        <v>6268</v>
      </c>
      <c r="R6272" s="1">
        <f t="shared" ca="1" si="659"/>
        <v>0.43768932725490006</v>
      </c>
      <c r="S6272" s="1">
        <f t="shared" ca="1" si="661"/>
        <v>2278</v>
      </c>
      <c r="T6272" s="1" t="str">
        <f t="shared" ca="1" si="660"/>
        <v/>
      </c>
    </row>
    <row r="6273" spans="1:20" x14ac:dyDescent="0.25">
      <c r="A6273" s="1">
        <v>6269</v>
      </c>
      <c r="B6273" s="1">
        <v>627</v>
      </c>
      <c r="C6273" s="1">
        <v>63</v>
      </c>
      <c r="D6273" s="1" t="s">
        <v>17</v>
      </c>
      <c r="E6273" s="1">
        <v>0</v>
      </c>
      <c r="J6273" s="1">
        <v>6269</v>
      </c>
      <c r="K6273" s="1">
        <f t="shared" ca="1" si="657"/>
        <v>0.79066579161756867</v>
      </c>
      <c r="L6273" s="1">
        <f t="shared" ca="1" si="658"/>
        <v>2140</v>
      </c>
      <c r="M6273" s="1" t="str">
        <f t="shared" ca="1" si="656"/>
        <v/>
      </c>
      <c r="Q6273" s="1">
        <v>6269</v>
      </c>
      <c r="R6273" s="1">
        <f t="shared" ca="1" si="659"/>
        <v>0.72634959898695783</v>
      </c>
      <c r="S6273" s="1">
        <f t="shared" ca="1" si="661"/>
        <v>1132</v>
      </c>
      <c r="T6273" s="1" t="str">
        <f t="shared" ca="1" si="660"/>
        <v/>
      </c>
    </row>
    <row r="6274" spans="1:20" x14ac:dyDescent="0.25">
      <c r="A6274" s="1">
        <v>6270</v>
      </c>
      <c r="B6274" s="1">
        <v>627</v>
      </c>
      <c r="C6274" s="1">
        <v>63</v>
      </c>
      <c r="D6274" s="1" t="s">
        <v>17</v>
      </c>
      <c r="E6274" s="1">
        <v>0</v>
      </c>
      <c r="J6274" s="1">
        <v>6270</v>
      </c>
      <c r="K6274" s="1">
        <f t="shared" ca="1" si="657"/>
        <v>0.89032486634826324</v>
      </c>
      <c r="L6274" s="1">
        <f t="shared" ca="1" si="658"/>
        <v>1099</v>
      </c>
      <c r="M6274" s="1" t="str">
        <f t="shared" ca="1" si="656"/>
        <v/>
      </c>
      <c r="Q6274" s="1">
        <v>6270</v>
      </c>
      <c r="R6274" s="1">
        <f t="shared" ca="1" si="659"/>
        <v>0.62911478672530718</v>
      </c>
      <c r="S6274" s="1">
        <f t="shared" ca="1" si="661"/>
        <v>1512</v>
      </c>
      <c r="T6274" s="1" t="str">
        <f t="shared" ca="1" si="660"/>
        <v/>
      </c>
    </row>
    <row r="6275" spans="1:20" x14ac:dyDescent="0.25">
      <c r="A6275" s="1">
        <v>6271</v>
      </c>
      <c r="B6275" s="1">
        <v>628</v>
      </c>
      <c r="C6275" s="1">
        <v>63</v>
      </c>
      <c r="D6275" s="1" t="s">
        <v>17</v>
      </c>
      <c r="E6275" s="1">
        <v>0</v>
      </c>
      <c r="J6275" s="1">
        <v>6271</v>
      </c>
      <c r="K6275" s="1">
        <f t="shared" ca="1" si="657"/>
        <v>0.69431325524315601</v>
      </c>
      <c r="L6275" s="1">
        <f t="shared" ca="1" si="658"/>
        <v>3078</v>
      </c>
      <c r="M6275" s="1" t="str">
        <f t="shared" ca="1" si="656"/>
        <v/>
      </c>
      <c r="Q6275" s="1">
        <v>6271</v>
      </c>
      <c r="R6275" s="1">
        <f t="shared" ca="1" si="659"/>
        <v>0.87179264025292824</v>
      </c>
      <c r="S6275" s="1">
        <f t="shared" ca="1" si="661"/>
        <v>541</v>
      </c>
      <c r="T6275" s="1" t="str">
        <f t="shared" ca="1" si="660"/>
        <v/>
      </c>
    </row>
    <row r="6276" spans="1:20" x14ac:dyDescent="0.25">
      <c r="A6276" s="1">
        <v>6272</v>
      </c>
      <c r="B6276" s="1">
        <v>628</v>
      </c>
      <c r="C6276" s="1">
        <v>63</v>
      </c>
      <c r="D6276" s="1" t="s">
        <v>17</v>
      </c>
      <c r="E6276" s="1">
        <v>0</v>
      </c>
      <c r="J6276" s="1">
        <v>6272</v>
      </c>
      <c r="K6276" s="1">
        <f t="shared" ca="1" si="657"/>
        <v>0.14659463336828316</v>
      </c>
      <c r="L6276" s="1">
        <f t="shared" ca="1" si="658"/>
        <v>8514</v>
      </c>
      <c r="M6276" s="1" t="str">
        <f t="shared" ca="1" si="656"/>
        <v/>
      </c>
      <c r="Q6276" s="1">
        <v>6272</v>
      </c>
      <c r="R6276" s="1">
        <f t="shared" ca="1" si="659"/>
        <v>0.81028835723521342</v>
      </c>
      <c r="S6276" s="1">
        <f t="shared" ca="1" si="661"/>
        <v>796</v>
      </c>
      <c r="T6276" s="1" t="str">
        <f t="shared" ca="1" si="660"/>
        <v/>
      </c>
    </row>
    <row r="6277" spans="1:20" x14ac:dyDescent="0.25">
      <c r="A6277" s="1">
        <v>6273</v>
      </c>
      <c r="B6277" s="1">
        <v>628</v>
      </c>
      <c r="C6277" s="1">
        <v>63</v>
      </c>
      <c r="D6277" s="1" t="s">
        <v>17</v>
      </c>
      <c r="E6277" s="1">
        <v>0</v>
      </c>
      <c r="J6277" s="1">
        <v>6273</v>
      </c>
      <c r="K6277" s="1">
        <f t="shared" ca="1" si="657"/>
        <v>1.7026138997821016E-2</v>
      </c>
      <c r="L6277" s="1">
        <f t="shared" ca="1" si="658"/>
        <v>9838</v>
      </c>
      <c r="M6277" s="1" t="str">
        <f t="shared" ref="M6277:M6340" ca="1" si="662">IF(L6277&lt;=$K$3,VLOOKUP(J6277,$A$5:$E$10004,5),"")</f>
        <v/>
      </c>
      <c r="Q6277" s="1">
        <v>6273</v>
      </c>
      <c r="R6277" s="1">
        <f t="shared" ca="1" si="659"/>
        <v>0.5345084636361439</v>
      </c>
      <c r="S6277" s="1">
        <f t="shared" ca="1" si="661"/>
        <v>1890</v>
      </c>
      <c r="T6277" s="1" t="str">
        <f t="shared" ca="1" si="660"/>
        <v/>
      </c>
    </row>
    <row r="6278" spans="1:20" x14ac:dyDescent="0.25">
      <c r="A6278" s="1">
        <v>6274</v>
      </c>
      <c r="B6278" s="1">
        <v>628</v>
      </c>
      <c r="C6278" s="1">
        <v>63</v>
      </c>
      <c r="D6278" s="1" t="s">
        <v>17</v>
      </c>
      <c r="E6278" s="1">
        <v>0</v>
      </c>
      <c r="J6278" s="1">
        <v>6274</v>
      </c>
      <c r="K6278" s="1">
        <f t="shared" ref="K6278:K6341" ca="1" si="663">RAND()</f>
        <v>0.23160382817768799</v>
      </c>
      <c r="L6278" s="1">
        <f t="shared" ref="L6278:L6341" ca="1" si="664">_xlfn.RANK.EQ(K6278,$K$5:$K$10004)</f>
        <v>7646</v>
      </c>
      <c r="M6278" s="1" t="str">
        <f t="shared" ca="1" si="662"/>
        <v/>
      </c>
      <c r="Q6278" s="1">
        <v>6274</v>
      </c>
      <c r="R6278" s="1">
        <f t="shared" ref="R6278:R6341" ca="1" si="665">RAND()</f>
        <v>4.7420921283566675E-2</v>
      </c>
      <c r="S6278" s="1">
        <f t="shared" ca="1" si="661"/>
        <v>3802</v>
      </c>
      <c r="T6278" s="1" t="str">
        <f t="shared" ca="1" si="660"/>
        <v/>
      </c>
    </row>
    <row r="6279" spans="1:20" x14ac:dyDescent="0.25">
      <c r="A6279" s="1">
        <v>6275</v>
      </c>
      <c r="B6279" s="1">
        <v>628</v>
      </c>
      <c r="C6279" s="1">
        <v>63</v>
      </c>
      <c r="D6279" s="1" t="s">
        <v>17</v>
      </c>
      <c r="E6279" s="1">
        <v>0</v>
      </c>
      <c r="J6279" s="1">
        <v>6275</v>
      </c>
      <c r="K6279" s="1">
        <f t="shared" ca="1" si="663"/>
        <v>0.39902271878237161</v>
      </c>
      <c r="L6279" s="1">
        <f t="shared" ca="1" si="664"/>
        <v>6000</v>
      </c>
      <c r="M6279" s="1" t="str">
        <f t="shared" ca="1" si="662"/>
        <v/>
      </c>
      <c r="Q6279" s="1">
        <v>6275</v>
      </c>
      <c r="R6279" s="1">
        <f t="shared" ca="1" si="665"/>
        <v>0.85067229856750781</v>
      </c>
      <c r="S6279" s="1">
        <f t="shared" ca="1" si="661"/>
        <v>617</v>
      </c>
      <c r="T6279" s="1" t="str">
        <f t="shared" ca="1" si="660"/>
        <v/>
      </c>
    </row>
    <row r="6280" spans="1:20" x14ac:dyDescent="0.25">
      <c r="A6280" s="1">
        <v>6276</v>
      </c>
      <c r="B6280" s="1">
        <v>628</v>
      </c>
      <c r="C6280" s="1">
        <v>63</v>
      </c>
      <c r="D6280" s="1" t="s">
        <v>17</v>
      </c>
      <c r="E6280" s="1">
        <v>0</v>
      </c>
      <c r="J6280" s="1">
        <v>6276</v>
      </c>
      <c r="K6280" s="1">
        <f t="shared" ca="1" si="663"/>
        <v>0.77516501575830288</v>
      </c>
      <c r="L6280" s="1">
        <f t="shared" ca="1" si="664"/>
        <v>2298</v>
      </c>
      <c r="M6280" s="1" t="str">
        <f t="shared" ca="1" si="662"/>
        <v/>
      </c>
      <c r="Q6280" s="1">
        <v>6276</v>
      </c>
      <c r="R6280" s="1">
        <f t="shared" ca="1" si="665"/>
        <v>0.45788532175898067</v>
      </c>
      <c r="S6280" s="1">
        <f t="shared" ca="1" si="661"/>
        <v>2184</v>
      </c>
      <c r="T6280" s="1" t="str">
        <f t="shared" ca="1" si="660"/>
        <v/>
      </c>
    </row>
    <row r="6281" spans="1:20" x14ac:dyDescent="0.25">
      <c r="A6281" s="1">
        <v>6277</v>
      </c>
      <c r="B6281" s="1">
        <v>628</v>
      </c>
      <c r="C6281" s="1">
        <v>63</v>
      </c>
      <c r="D6281" s="1" t="s">
        <v>17</v>
      </c>
      <c r="E6281" s="1">
        <v>0</v>
      </c>
      <c r="J6281" s="1">
        <v>6277</v>
      </c>
      <c r="K6281" s="1">
        <f t="shared" ca="1" si="663"/>
        <v>0.23017481468722245</v>
      </c>
      <c r="L6281" s="1">
        <f t="shared" ca="1" si="664"/>
        <v>7676</v>
      </c>
      <c r="M6281" s="1" t="str">
        <f t="shared" ca="1" si="662"/>
        <v/>
      </c>
      <c r="Q6281" s="1">
        <v>6277</v>
      </c>
      <c r="R6281" s="1">
        <f t="shared" ca="1" si="665"/>
        <v>0.92657227856931013</v>
      </c>
      <c r="S6281" s="1">
        <f t="shared" ca="1" si="661"/>
        <v>326</v>
      </c>
      <c r="T6281" s="1" t="str">
        <f t="shared" ca="1" si="660"/>
        <v/>
      </c>
    </row>
    <row r="6282" spans="1:20" x14ac:dyDescent="0.25">
      <c r="A6282" s="1">
        <v>6278</v>
      </c>
      <c r="B6282" s="1">
        <v>628</v>
      </c>
      <c r="C6282" s="1">
        <v>63</v>
      </c>
      <c r="D6282" s="1" t="s">
        <v>17</v>
      </c>
      <c r="E6282" s="1">
        <v>0</v>
      </c>
      <c r="J6282" s="1">
        <v>6278</v>
      </c>
      <c r="K6282" s="1">
        <f t="shared" ca="1" si="663"/>
        <v>0.70222446597904264</v>
      </c>
      <c r="L6282" s="1">
        <f t="shared" ca="1" si="664"/>
        <v>3001</v>
      </c>
      <c r="M6282" s="1" t="str">
        <f t="shared" ca="1" si="662"/>
        <v/>
      </c>
      <c r="Q6282" s="1">
        <v>6278</v>
      </c>
      <c r="R6282" s="1">
        <f t="shared" ca="1" si="665"/>
        <v>0.97745672769355163</v>
      </c>
      <c r="S6282" s="1">
        <f t="shared" ca="1" si="661"/>
        <v>103</v>
      </c>
      <c r="T6282" s="1" t="str">
        <f t="shared" ca="1" si="660"/>
        <v/>
      </c>
    </row>
    <row r="6283" spans="1:20" x14ac:dyDescent="0.25">
      <c r="A6283" s="1">
        <v>6279</v>
      </c>
      <c r="B6283" s="1">
        <v>628</v>
      </c>
      <c r="C6283" s="1">
        <v>63</v>
      </c>
      <c r="D6283" s="1" t="s">
        <v>17</v>
      </c>
      <c r="E6283" s="1">
        <v>0</v>
      </c>
      <c r="J6283" s="1">
        <v>6279</v>
      </c>
      <c r="K6283" s="1">
        <f t="shared" ca="1" si="663"/>
        <v>4.2827171788662133E-2</v>
      </c>
      <c r="L6283" s="1">
        <f t="shared" ca="1" si="664"/>
        <v>9545</v>
      </c>
      <c r="M6283" s="1" t="str">
        <f t="shared" ca="1" si="662"/>
        <v/>
      </c>
      <c r="Q6283" s="1">
        <v>6279</v>
      </c>
      <c r="R6283" s="1">
        <f t="shared" ca="1" si="665"/>
        <v>0.7353707534054712</v>
      </c>
      <c r="S6283" s="1">
        <f t="shared" ca="1" si="661"/>
        <v>1101</v>
      </c>
      <c r="T6283" s="1" t="str">
        <f t="shared" ca="1" si="660"/>
        <v/>
      </c>
    </row>
    <row r="6284" spans="1:20" x14ac:dyDescent="0.25">
      <c r="A6284" s="1">
        <v>6280</v>
      </c>
      <c r="B6284" s="1">
        <v>628</v>
      </c>
      <c r="C6284" s="1">
        <v>63</v>
      </c>
      <c r="D6284" s="1" t="s">
        <v>17</v>
      </c>
      <c r="E6284" s="1">
        <v>0</v>
      </c>
      <c r="J6284" s="1">
        <v>6280</v>
      </c>
      <c r="K6284" s="1">
        <f t="shared" ca="1" si="663"/>
        <v>0.38475777846670456</v>
      </c>
      <c r="L6284" s="1">
        <f t="shared" ca="1" si="664"/>
        <v>6143</v>
      </c>
      <c r="M6284" s="1" t="str">
        <f t="shared" ca="1" si="662"/>
        <v/>
      </c>
      <c r="Q6284" s="1">
        <v>6280</v>
      </c>
      <c r="R6284" s="1">
        <f t="shared" ca="1" si="665"/>
        <v>0.85248635976469811</v>
      </c>
      <c r="S6284" s="1">
        <f t="shared" ca="1" si="661"/>
        <v>611</v>
      </c>
      <c r="T6284" s="1" t="str">
        <f t="shared" ca="1" si="660"/>
        <v/>
      </c>
    </row>
    <row r="6285" spans="1:20" x14ac:dyDescent="0.25">
      <c r="A6285" s="1">
        <v>6281</v>
      </c>
      <c r="B6285" s="1">
        <v>629</v>
      </c>
      <c r="C6285" s="1">
        <v>63</v>
      </c>
      <c r="D6285" s="1" t="s">
        <v>17</v>
      </c>
      <c r="E6285" s="1">
        <v>0</v>
      </c>
      <c r="J6285" s="1">
        <v>6281</v>
      </c>
      <c r="K6285" s="1">
        <f t="shared" ca="1" si="663"/>
        <v>4.9091697861169181E-2</v>
      </c>
      <c r="L6285" s="1">
        <f t="shared" ca="1" si="664"/>
        <v>9479</v>
      </c>
      <c r="M6285" s="1" t="str">
        <f t="shared" ca="1" si="662"/>
        <v/>
      </c>
      <c r="Q6285" s="1">
        <v>6281</v>
      </c>
      <c r="R6285" s="1">
        <f t="shared" ca="1" si="665"/>
        <v>2.1428814175379007E-2</v>
      </c>
      <c r="S6285" s="1">
        <f t="shared" ca="1" si="661"/>
        <v>3912</v>
      </c>
      <c r="T6285" s="1" t="str">
        <f t="shared" ca="1" si="660"/>
        <v/>
      </c>
    </row>
    <row r="6286" spans="1:20" x14ac:dyDescent="0.25">
      <c r="A6286" s="1">
        <v>6282</v>
      </c>
      <c r="B6286" s="1">
        <v>629</v>
      </c>
      <c r="C6286" s="1">
        <v>63</v>
      </c>
      <c r="D6286" s="1" t="s">
        <v>17</v>
      </c>
      <c r="E6286" s="1">
        <v>0</v>
      </c>
      <c r="J6286" s="1">
        <v>6282</v>
      </c>
      <c r="K6286" s="1">
        <f t="shared" ca="1" si="663"/>
        <v>0.27643935058034075</v>
      </c>
      <c r="L6286" s="1">
        <f t="shared" ca="1" si="664"/>
        <v>7181</v>
      </c>
      <c r="M6286" s="1" t="str">
        <f t="shared" ca="1" si="662"/>
        <v/>
      </c>
      <c r="Q6286" s="1">
        <v>6282</v>
      </c>
      <c r="R6286" s="1">
        <f t="shared" ca="1" si="665"/>
        <v>0.55890027134962694</v>
      </c>
      <c r="S6286" s="1">
        <f t="shared" ca="1" si="661"/>
        <v>1791</v>
      </c>
      <c r="T6286" s="1" t="str">
        <f t="shared" ca="1" si="660"/>
        <v/>
      </c>
    </row>
    <row r="6287" spans="1:20" x14ac:dyDescent="0.25">
      <c r="A6287" s="1">
        <v>6283</v>
      </c>
      <c r="B6287" s="1">
        <v>629</v>
      </c>
      <c r="C6287" s="1">
        <v>63</v>
      </c>
      <c r="D6287" s="1" t="s">
        <v>17</v>
      </c>
      <c r="E6287" s="1">
        <v>0</v>
      </c>
      <c r="J6287" s="1">
        <v>6283</v>
      </c>
      <c r="K6287" s="1">
        <f t="shared" ca="1" si="663"/>
        <v>0.84775779178892285</v>
      </c>
      <c r="L6287" s="1">
        <f t="shared" ca="1" si="664"/>
        <v>1541</v>
      </c>
      <c r="M6287" s="1" t="str">
        <f t="shared" ca="1" si="662"/>
        <v/>
      </c>
      <c r="Q6287" s="1">
        <v>6283</v>
      </c>
      <c r="R6287" s="1">
        <f t="shared" ca="1" si="665"/>
        <v>0.46565148309098214</v>
      </c>
      <c r="S6287" s="1">
        <f t="shared" ca="1" si="661"/>
        <v>2157</v>
      </c>
      <c r="T6287" s="1" t="str">
        <f t="shared" ca="1" si="660"/>
        <v/>
      </c>
    </row>
    <row r="6288" spans="1:20" x14ac:dyDescent="0.25">
      <c r="A6288" s="1">
        <v>6284</v>
      </c>
      <c r="B6288" s="1">
        <v>629</v>
      </c>
      <c r="C6288" s="1">
        <v>63</v>
      </c>
      <c r="D6288" s="1" t="s">
        <v>17</v>
      </c>
      <c r="E6288" s="1">
        <v>0</v>
      </c>
      <c r="J6288" s="1">
        <v>6284</v>
      </c>
      <c r="K6288" s="1">
        <f t="shared" ca="1" si="663"/>
        <v>0.51237533005738856</v>
      </c>
      <c r="L6288" s="1">
        <f t="shared" ca="1" si="664"/>
        <v>4883</v>
      </c>
      <c r="M6288" s="1" t="str">
        <f t="shared" ca="1" si="662"/>
        <v/>
      </c>
      <c r="Q6288" s="1">
        <v>6284</v>
      </c>
      <c r="R6288" s="1">
        <f t="shared" ca="1" si="665"/>
        <v>0.73444368075122934</v>
      </c>
      <c r="S6288" s="1">
        <f t="shared" ca="1" si="661"/>
        <v>1108</v>
      </c>
      <c r="T6288" s="1" t="str">
        <f t="shared" ca="1" si="660"/>
        <v/>
      </c>
    </row>
    <row r="6289" spans="1:20" x14ac:dyDescent="0.25">
      <c r="A6289" s="1">
        <v>6285</v>
      </c>
      <c r="B6289" s="1">
        <v>629</v>
      </c>
      <c r="C6289" s="1">
        <v>63</v>
      </c>
      <c r="D6289" s="1" t="s">
        <v>17</v>
      </c>
      <c r="E6289" s="1">
        <v>0</v>
      </c>
      <c r="J6289" s="1">
        <v>6285</v>
      </c>
      <c r="K6289" s="1">
        <f t="shared" ca="1" si="663"/>
        <v>9.0127049018198568E-2</v>
      </c>
      <c r="L6289" s="1">
        <f t="shared" ca="1" si="664"/>
        <v>9078</v>
      </c>
      <c r="M6289" s="1" t="str">
        <f t="shared" ca="1" si="662"/>
        <v/>
      </c>
      <c r="Q6289" s="1">
        <v>6285</v>
      </c>
      <c r="R6289" s="1">
        <f t="shared" ca="1" si="665"/>
        <v>0.25574443091098875</v>
      </c>
      <c r="S6289" s="1">
        <f t="shared" ca="1" si="661"/>
        <v>3034</v>
      </c>
      <c r="T6289" s="1" t="str">
        <f t="shared" ca="1" si="660"/>
        <v/>
      </c>
    </row>
    <row r="6290" spans="1:20" x14ac:dyDescent="0.25">
      <c r="A6290" s="1">
        <v>6286</v>
      </c>
      <c r="B6290" s="1">
        <v>629</v>
      </c>
      <c r="C6290" s="1">
        <v>63</v>
      </c>
      <c r="D6290" s="1" t="s">
        <v>17</v>
      </c>
      <c r="E6290" s="1">
        <v>0</v>
      </c>
      <c r="J6290" s="1">
        <v>6286</v>
      </c>
      <c r="K6290" s="1">
        <f t="shared" ca="1" si="663"/>
        <v>0.64844064960619874</v>
      </c>
      <c r="L6290" s="1">
        <f t="shared" ca="1" si="664"/>
        <v>3537</v>
      </c>
      <c r="M6290" s="1" t="str">
        <f t="shared" ca="1" si="662"/>
        <v/>
      </c>
      <c r="Q6290" s="1">
        <v>6286</v>
      </c>
      <c r="R6290" s="1">
        <f t="shared" ca="1" si="665"/>
        <v>0.54302203520719228</v>
      </c>
      <c r="S6290" s="1">
        <f t="shared" ca="1" si="661"/>
        <v>1860</v>
      </c>
      <c r="T6290" s="1" t="str">
        <f t="shared" ca="1" si="660"/>
        <v/>
      </c>
    </row>
    <row r="6291" spans="1:20" x14ac:dyDescent="0.25">
      <c r="A6291" s="1">
        <v>6287</v>
      </c>
      <c r="B6291" s="1">
        <v>629</v>
      </c>
      <c r="C6291" s="1">
        <v>63</v>
      </c>
      <c r="D6291" s="1" t="s">
        <v>17</v>
      </c>
      <c r="E6291" s="1">
        <v>0</v>
      </c>
      <c r="J6291" s="1">
        <v>6287</v>
      </c>
      <c r="K6291" s="1">
        <f t="shared" ca="1" si="663"/>
        <v>0.90182672293730903</v>
      </c>
      <c r="L6291" s="1">
        <f t="shared" ca="1" si="664"/>
        <v>984</v>
      </c>
      <c r="M6291" s="1" t="str">
        <f t="shared" ca="1" si="662"/>
        <v/>
      </c>
      <c r="Q6291" s="1">
        <v>6287</v>
      </c>
      <c r="R6291" s="1">
        <f t="shared" ca="1" si="665"/>
        <v>0.64517370249639661</v>
      </c>
      <c r="S6291" s="1">
        <f t="shared" ca="1" si="661"/>
        <v>1447</v>
      </c>
      <c r="T6291" s="1" t="str">
        <f t="shared" ca="1" si="660"/>
        <v/>
      </c>
    </row>
    <row r="6292" spans="1:20" x14ac:dyDescent="0.25">
      <c r="A6292" s="1">
        <v>6288</v>
      </c>
      <c r="B6292" s="1">
        <v>629</v>
      </c>
      <c r="C6292" s="1">
        <v>63</v>
      </c>
      <c r="D6292" s="1" t="s">
        <v>17</v>
      </c>
      <c r="E6292" s="1">
        <v>0</v>
      </c>
      <c r="J6292" s="1">
        <v>6288</v>
      </c>
      <c r="K6292" s="1">
        <f t="shared" ca="1" si="663"/>
        <v>0.810457501473279</v>
      </c>
      <c r="L6292" s="1">
        <f t="shared" ca="1" si="664"/>
        <v>1923</v>
      </c>
      <c r="M6292" s="1" t="str">
        <f t="shared" ca="1" si="662"/>
        <v/>
      </c>
      <c r="Q6292" s="1">
        <v>6288</v>
      </c>
      <c r="R6292" s="1">
        <f t="shared" ca="1" si="665"/>
        <v>0.86151119788073671</v>
      </c>
      <c r="S6292" s="1">
        <f t="shared" ca="1" si="661"/>
        <v>576</v>
      </c>
      <c r="T6292" s="1" t="str">
        <f t="shared" ca="1" si="660"/>
        <v/>
      </c>
    </row>
    <row r="6293" spans="1:20" x14ac:dyDescent="0.25">
      <c r="A6293" s="1">
        <v>6289</v>
      </c>
      <c r="B6293" s="1">
        <v>629</v>
      </c>
      <c r="C6293" s="1">
        <v>63</v>
      </c>
      <c r="D6293" s="1" t="s">
        <v>17</v>
      </c>
      <c r="E6293" s="1">
        <v>0</v>
      </c>
      <c r="J6293" s="1">
        <v>6289</v>
      </c>
      <c r="K6293" s="1">
        <f t="shared" ca="1" si="663"/>
        <v>0.9808668922810434</v>
      </c>
      <c r="L6293" s="1">
        <f t="shared" ca="1" si="664"/>
        <v>200</v>
      </c>
      <c r="M6293" s="1" t="str">
        <f t="shared" ca="1" si="662"/>
        <v/>
      </c>
      <c r="Q6293" s="1">
        <v>6289</v>
      </c>
      <c r="R6293" s="1">
        <f t="shared" ca="1" si="665"/>
        <v>0.70523121457224713</v>
      </c>
      <c r="S6293" s="1">
        <f t="shared" ca="1" si="661"/>
        <v>1226</v>
      </c>
      <c r="T6293" s="1" t="str">
        <f t="shared" ca="1" si="660"/>
        <v/>
      </c>
    </row>
    <row r="6294" spans="1:20" x14ac:dyDescent="0.25">
      <c r="A6294" s="1">
        <v>6290</v>
      </c>
      <c r="B6294" s="1">
        <v>629</v>
      </c>
      <c r="C6294" s="1">
        <v>63</v>
      </c>
      <c r="D6294" s="1" t="s">
        <v>17</v>
      </c>
      <c r="E6294" s="1">
        <v>0</v>
      </c>
      <c r="J6294" s="1">
        <v>6290</v>
      </c>
      <c r="K6294" s="1">
        <f t="shared" ca="1" si="663"/>
        <v>0.40539851554107187</v>
      </c>
      <c r="L6294" s="1">
        <f t="shared" ca="1" si="664"/>
        <v>5944</v>
      </c>
      <c r="M6294" s="1" t="str">
        <f t="shared" ca="1" si="662"/>
        <v/>
      </c>
      <c r="Q6294" s="1">
        <v>6290</v>
      </c>
      <c r="R6294" s="1">
        <f t="shared" ca="1" si="665"/>
        <v>2.1349834515851041E-2</v>
      </c>
      <c r="S6294" s="1">
        <f t="shared" ca="1" si="661"/>
        <v>3913</v>
      </c>
      <c r="T6294" s="1" t="str">
        <f t="shared" ca="1" si="660"/>
        <v/>
      </c>
    </row>
    <row r="6295" spans="1:20" x14ac:dyDescent="0.25">
      <c r="A6295" s="1">
        <v>6291</v>
      </c>
      <c r="B6295" s="1">
        <v>630</v>
      </c>
      <c r="C6295" s="1">
        <v>63</v>
      </c>
      <c r="D6295" s="1" t="s">
        <v>17</v>
      </c>
      <c r="E6295" s="1">
        <v>0</v>
      </c>
      <c r="J6295" s="1">
        <v>6291</v>
      </c>
      <c r="K6295" s="1">
        <f t="shared" ca="1" si="663"/>
        <v>0.47372259455484012</v>
      </c>
      <c r="L6295" s="1">
        <f t="shared" ca="1" si="664"/>
        <v>5256</v>
      </c>
      <c r="M6295" s="1" t="str">
        <f t="shared" ca="1" si="662"/>
        <v/>
      </c>
      <c r="Q6295" s="1">
        <v>6291</v>
      </c>
      <c r="R6295" s="1">
        <f t="shared" ca="1" si="665"/>
        <v>0.2621109191058093</v>
      </c>
      <c r="S6295" s="1">
        <f t="shared" ca="1" si="661"/>
        <v>3005</v>
      </c>
      <c r="T6295" s="1" t="str">
        <f t="shared" ca="1" si="660"/>
        <v/>
      </c>
    </row>
    <row r="6296" spans="1:20" x14ac:dyDescent="0.25">
      <c r="A6296" s="1">
        <v>6292</v>
      </c>
      <c r="B6296" s="1">
        <v>630</v>
      </c>
      <c r="C6296" s="1">
        <v>63</v>
      </c>
      <c r="D6296" s="1" t="s">
        <v>17</v>
      </c>
      <c r="E6296" s="1">
        <v>0</v>
      </c>
      <c r="J6296" s="1">
        <v>6292</v>
      </c>
      <c r="K6296" s="1">
        <f t="shared" ca="1" si="663"/>
        <v>0.36713063191116102</v>
      </c>
      <c r="L6296" s="1">
        <f t="shared" ca="1" si="664"/>
        <v>6324</v>
      </c>
      <c r="M6296" s="1" t="str">
        <f t="shared" ca="1" si="662"/>
        <v/>
      </c>
      <c r="Q6296" s="1">
        <v>6292</v>
      </c>
      <c r="R6296" s="1">
        <f t="shared" ca="1" si="665"/>
        <v>0.52276494455250455</v>
      </c>
      <c r="S6296" s="1">
        <f t="shared" ca="1" si="661"/>
        <v>1936</v>
      </c>
      <c r="T6296" s="1" t="str">
        <f t="shared" ca="1" si="660"/>
        <v/>
      </c>
    </row>
    <row r="6297" spans="1:20" x14ac:dyDescent="0.25">
      <c r="A6297" s="1">
        <v>6293</v>
      </c>
      <c r="B6297" s="1">
        <v>630</v>
      </c>
      <c r="C6297" s="1">
        <v>63</v>
      </c>
      <c r="D6297" s="1" t="s">
        <v>17</v>
      </c>
      <c r="E6297" s="1">
        <v>0</v>
      </c>
      <c r="J6297" s="1">
        <v>6293</v>
      </c>
      <c r="K6297" s="1">
        <f t="shared" ca="1" si="663"/>
        <v>0.72899621965515748</v>
      </c>
      <c r="L6297" s="1">
        <f t="shared" ca="1" si="664"/>
        <v>2748</v>
      </c>
      <c r="M6297" s="1" t="str">
        <f t="shared" ca="1" si="662"/>
        <v/>
      </c>
      <c r="Q6297" s="1">
        <v>6293</v>
      </c>
      <c r="R6297" s="1">
        <f t="shared" ca="1" si="665"/>
        <v>6.6305569780971907E-2</v>
      </c>
      <c r="S6297" s="1">
        <f t="shared" ca="1" si="661"/>
        <v>3743</v>
      </c>
      <c r="T6297" s="1" t="str">
        <f t="shared" ca="1" si="660"/>
        <v/>
      </c>
    </row>
    <row r="6298" spans="1:20" x14ac:dyDescent="0.25">
      <c r="A6298" s="1">
        <v>6294</v>
      </c>
      <c r="B6298" s="1">
        <v>630</v>
      </c>
      <c r="C6298" s="1">
        <v>63</v>
      </c>
      <c r="D6298" s="1" t="s">
        <v>17</v>
      </c>
      <c r="E6298" s="1">
        <v>0</v>
      </c>
      <c r="J6298" s="1">
        <v>6294</v>
      </c>
      <c r="K6298" s="1">
        <f t="shared" ca="1" si="663"/>
        <v>0.16961585109171684</v>
      </c>
      <c r="L6298" s="1">
        <f t="shared" ca="1" si="664"/>
        <v>8309</v>
      </c>
      <c r="M6298" s="1" t="str">
        <f t="shared" ca="1" si="662"/>
        <v/>
      </c>
      <c r="Q6298" s="1">
        <v>6294</v>
      </c>
      <c r="R6298" s="1">
        <f t="shared" ca="1" si="665"/>
        <v>0.1323384099184497</v>
      </c>
      <c r="S6298" s="1">
        <f t="shared" ca="1" si="661"/>
        <v>3480</v>
      </c>
      <c r="T6298" s="1" t="str">
        <f t="shared" ca="1" si="660"/>
        <v/>
      </c>
    </row>
    <row r="6299" spans="1:20" x14ac:dyDescent="0.25">
      <c r="A6299" s="1">
        <v>6295</v>
      </c>
      <c r="B6299" s="1">
        <v>630</v>
      </c>
      <c r="C6299" s="1">
        <v>63</v>
      </c>
      <c r="D6299" s="1" t="s">
        <v>17</v>
      </c>
      <c r="E6299" s="1">
        <v>0</v>
      </c>
      <c r="J6299" s="1">
        <v>6295</v>
      </c>
      <c r="K6299" s="1">
        <f t="shared" ca="1" si="663"/>
        <v>7.4007399799571605E-2</v>
      </c>
      <c r="L6299" s="1">
        <f t="shared" ca="1" si="664"/>
        <v>9229</v>
      </c>
      <c r="M6299" s="1" t="str">
        <f t="shared" ca="1" si="662"/>
        <v/>
      </c>
      <c r="Q6299" s="1">
        <v>6295</v>
      </c>
      <c r="R6299" s="1">
        <f t="shared" ca="1" si="665"/>
        <v>0.39085647294430825</v>
      </c>
      <c r="S6299" s="1">
        <f t="shared" ca="1" si="661"/>
        <v>2465</v>
      </c>
      <c r="T6299" s="1" t="str">
        <f t="shared" ca="1" si="660"/>
        <v/>
      </c>
    </row>
    <row r="6300" spans="1:20" x14ac:dyDescent="0.25">
      <c r="A6300" s="1">
        <v>6296</v>
      </c>
      <c r="B6300" s="1">
        <v>630</v>
      </c>
      <c r="C6300" s="1">
        <v>63</v>
      </c>
      <c r="D6300" s="1" t="s">
        <v>17</v>
      </c>
      <c r="E6300" s="1">
        <v>0</v>
      </c>
      <c r="J6300" s="1">
        <v>6296</v>
      </c>
      <c r="K6300" s="1">
        <f t="shared" ca="1" si="663"/>
        <v>0.60882380475621112</v>
      </c>
      <c r="L6300" s="1">
        <f t="shared" ca="1" si="664"/>
        <v>3929</v>
      </c>
      <c r="M6300" s="1" t="str">
        <f t="shared" ca="1" si="662"/>
        <v/>
      </c>
      <c r="Q6300" s="1">
        <v>6296</v>
      </c>
      <c r="R6300" s="1">
        <f t="shared" ca="1" si="665"/>
        <v>0.24731362128780521</v>
      </c>
      <c r="S6300" s="1">
        <f t="shared" ca="1" si="661"/>
        <v>3060</v>
      </c>
      <c r="T6300" s="1" t="str">
        <f t="shared" ca="1" si="660"/>
        <v/>
      </c>
    </row>
    <row r="6301" spans="1:20" x14ac:dyDescent="0.25">
      <c r="A6301" s="1">
        <v>6297</v>
      </c>
      <c r="B6301" s="1">
        <v>630</v>
      </c>
      <c r="C6301" s="1">
        <v>63</v>
      </c>
      <c r="D6301" s="1" t="s">
        <v>17</v>
      </c>
      <c r="E6301" s="1">
        <v>0</v>
      </c>
      <c r="J6301" s="1">
        <v>6297</v>
      </c>
      <c r="K6301" s="1">
        <f t="shared" ca="1" si="663"/>
        <v>0.15037757229438331</v>
      </c>
      <c r="L6301" s="1">
        <f t="shared" ca="1" si="664"/>
        <v>8469</v>
      </c>
      <c r="M6301" s="1" t="str">
        <f t="shared" ca="1" si="662"/>
        <v/>
      </c>
      <c r="Q6301" s="1">
        <v>6297</v>
      </c>
      <c r="R6301" s="1">
        <f t="shared" ca="1" si="665"/>
        <v>0.35889274162548002</v>
      </c>
      <c r="S6301" s="1">
        <f t="shared" ca="1" si="661"/>
        <v>2608</v>
      </c>
      <c r="T6301" s="1" t="str">
        <f t="shared" ca="1" si="660"/>
        <v/>
      </c>
    </row>
    <row r="6302" spans="1:20" x14ac:dyDescent="0.25">
      <c r="A6302" s="1">
        <v>6298</v>
      </c>
      <c r="B6302" s="1">
        <v>630</v>
      </c>
      <c r="C6302" s="1">
        <v>63</v>
      </c>
      <c r="D6302" s="1" t="s">
        <v>17</v>
      </c>
      <c r="E6302" s="1">
        <v>0</v>
      </c>
      <c r="J6302" s="1">
        <v>6298</v>
      </c>
      <c r="K6302" s="1">
        <f t="shared" ca="1" si="663"/>
        <v>0.56246379810524239</v>
      </c>
      <c r="L6302" s="1">
        <f t="shared" ca="1" si="664"/>
        <v>4384</v>
      </c>
      <c r="M6302" s="1" t="str">
        <f t="shared" ca="1" si="662"/>
        <v/>
      </c>
      <c r="Q6302" s="1">
        <v>6298</v>
      </c>
      <c r="R6302" s="1">
        <f t="shared" ca="1" si="665"/>
        <v>0.53029943527587808</v>
      </c>
      <c r="S6302" s="1">
        <f t="shared" ca="1" si="661"/>
        <v>1910</v>
      </c>
      <c r="T6302" s="1" t="str">
        <f t="shared" ca="1" si="660"/>
        <v/>
      </c>
    </row>
    <row r="6303" spans="1:20" x14ac:dyDescent="0.25">
      <c r="A6303" s="1">
        <v>6299</v>
      </c>
      <c r="B6303" s="1">
        <v>630</v>
      </c>
      <c r="C6303" s="1">
        <v>63</v>
      </c>
      <c r="D6303" s="1" t="s">
        <v>17</v>
      </c>
      <c r="E6303" s="1">
        <v>0</v>
      </c>
      <c r="J6303" s="1">
        <v>6299</v>
      </c>
      <c r="K6303" s="1">
        <f t="shared" ca="1" si="663"/>
        <v>0.94486968359865053</v>
      </c>
      <c r="L6303" s="1">
        <f t="shared" ca="1" si="664"/>
        <v>595</v>
      </c>
      <c r="M6303" s="1" t="str">
        <f t="shared" ca="1" si="662"/>
        <v/>
      </c>
      <c r="Q6303" s="1">
        <v>6299</v>
      </c>
      <c r="R6303" s="1">
        <f t="shared" ca="1" si="665"/>
        <v>0.77030124108984177</v>
      </c>
      <c r="S6303" s="1">
        <f t="shared" ca="1" si="661"/>
        <v>952</v>
      </c>
      <c r="T6303" s="1" t="str">
        <f t="shared" ca="1" si="660"/>
        <v/>
      </c>
    </row>
    <row r="6304" spans="1:20" x14ac:dyDescent="0.25">
      <c r="A6304" s="1">
        <v>6300</v>
      </c>
      <c r="B6304" s="1">
        <v>630</v>
      </c>
      <c r="C6304" s="1">
        <v>63</v>
      </c>
      <c r="D6304" s="1" t="s">
        <v>17</v>
      </c>
      <c r="E6304" s="1">
        <v>0</v>
      </c>
      <c r="J6304" s="1">
        <v>6300</v>
      </c>
      <c r="K6304" s="1">
        <f t="shared" ca="1" si="663"/>
        <v>0.94247181027268123</v>
      </c>
      <c r="L6304" s="1">
        <f t="shared" ca="1" si="664"/>
        <v>621</v>
      </c>
      <c r="M6304" s="1" t="str">
        <f t="shared" ca="1" si="662"/>
        <v/>
      </c>
      <c r="Q6304" s="1">
        <v>6300</v>
      </c>
      <c r="R6304" s="1">
        <f t="shared" ca="1" si="665"/>
        <v>0.75744745585718276</v>
      </c>
      <c r="S6304" s="1">
        <f t="shared" ca="1" si="661"/>
        <v>1012</v>
      </c>
      <c r="T6304" s="1" t="str">
        <f t="shared" ca="1" si="660"/>
        <v/>
      </c>
    </row>
    <row r="6305" spans="1:20" x14ac:dyDescent="0.25">
      <c r="A6305" s="1">
        <v>6301</v>
      </c>
      <c r="B6305" s="1">
        <v>631</v>
      </c>
      <c r="C6305" s="1">
        <v>64</v>
      </c>
      <c r="D6305" s="1" t="s">
        <v>17</v>
      </c>
      <c r="E6305" s="1">
        <v>0</v>
      </c>
      <c r="J6305" s="1">
        <v>6301</v>
      </c>
      <c r="K6305" s="1">
        <f t="shared" ca="1" si="663"/>
        <v>0.13613294394615683</v>
      </c>
      <c r="L6305" s="1">
        <f t="shared" ca="1" si="664"/>
        <v>8610</v>
      </c>
      <c r="M6305" s="1" t="str">
        <f t="shared" ca="1" si="662"/>
        <v/>
      </c>
      <c r="Q6305" s="1">
        <v>6301</v>
      </c>
      <c r="R6305" s="1">
        <f t="shared" ca="1" si="665"/>
        <v>7.1226297804409255E-2</v>
      </c>
      <c r="S6305" s="1">
        <f t="shared" ca="1" si="661"/>
        <v>3718</v>
      </c>
      <c r="T6305" s="1" t="str">
        <f t="shared" ca="1" si="660"/>
        <v/>
      </c>
    </row>
    <row r="6306" spans="1:20" x14ac:dyDescent="0.25">
      <c r="A6306" s="1">
        <v>6302</v>
      </c>
      <c r="B6306" s="1">
        <v>631</v>
      </c>
      <c r="C6306" s="1">
        <v>64</v>
      </c>
      <c r="D6306" s="1" t="s">
        <v>17</v>
      </c>
      <c r="E6306" s="1">
        <v>0</v>
      </c>
      <c r="J6306" s="1">
        <v>6302</v>
      </c>
      <c r="K6306" s="1">
        <f t="shared" ca="1" si="663"/>
        <v>0.33101449099623004</v>
      </c>
      <c r="L6306" s="1">
        <f t="shared" ca="1" si="664"/>
        <v>6664</v>
      </c>
      <c r="M6306" s="1" t="str">
        <f t="shared" ca="1" si="662"/>
        <v/>
      </c>
      <c r="Q6306" s="1">
        <v>6302</v>
      </c>
      <c r="R6306" s="1">
        <f t="shared" ca="1" si="665"/>
        <v>0.75335353363929181</v>
      </c>
      <c r="S6306" s="1">
        <f t="shared" ca="1" si="661"/>
        <v>1032</v>
      </c>
      <c r="T6306" s="1" t="str">
        <f t="shared" ca="1" si="660"/>
        <v/>
      </c>
    </row>
    <row r="6307" spans="1:20" x14ac:dyDescent="0.25">
      <c r="A6307" s="1">
        <v>6303</v>
      </c>
      <c r="B6307" s="1">
        <v>631</v>
      </c>
      <c r="C6307" s="1">
        <v>64</v>
      </c>
      <c r="D6307" s="1" t="s">
        <v>17</v>
      </c>
      <c r="E6307" s="1">
        <v>0</v>
      </c>
      <c r="J6307" s="1">
        <v>6303</v>
      </c>
      <c r="K6307" s="1">
        <f t="shared" ca="1" si="663"/>
        <v>0.13087852568131775</v>
      </c>
      <c r="L6307" s="1">
        <f t="shared" ca="1" si="664"/>
        <v>8676</v>
      </c>
      <c r="M6307" s="1" t="str">
        <f t="shared" ca="1" si="662"/>
        <v/>
      </c>
      <c r="Q6307" s="1">
        <v>6303</v>
      </c>
      <c r="R6307" s="1">
        <f t="shared" ca="1" si="665"/>
        <v>0.47863008440058497</v>
      </c>
      <c r="S6307" s="1">
        <f t="shared" ca="1" si="661"/>
        <v>2112</v>
      </c>
      <c r="T6307" s="1" t="str">
        <f t="shared" ca="1" si="660"/>
        <v/>
      </c>
    </row>
    <row r="6308" spans="1:20" x14ac:dyDescent="0.25">
      <c r="A6308" s="1">
        <v>6304</v>
      </c>
      <c r="B6308" s="1">
        <v>631</v>
      </c>
      <c r="C6308" s="1">
        <v>64</v>
      </c>
      <c r="D6308" s="1" t="s">
        <v>17</v>
      </c>
      <c r="E6308" s="1">
        <v>0</v>
      </c>
      <c r="J6308" s="1">
        <v>6304</v>
      </c>
      <c r="K6308" s="1">
        <f t="shared" ca="1" si="663"/>
        <v>0.64505817946865884</v>
      </c>
      <c r="L6308" s="1">
        <f t="shared" ca="1" si="664"/>
        <v>3565</v>
      </c>
      <c r="M6308" s="1" t="str">
        <f t="shared" ca="1" si="662"/>
        <v/>
      </c>
      <c r="Q6308" s="1">
        <v>6304</v>
      </c>
      <c r="R6308" s="1">
        <f t="shared" ca="1" si="665"/>
        <v>0.75838798161724896</v>
      </c>
      <c r="S6308" s="1">
        <f t="shared" ca="1" si="661"/>
        <v>1008</v>
      </c>
      <c r="T6308" s="1" t="str">
        <f t="shared" ca="1" si="660"/>
        <v/>
      </c>
    </row>
    <row r="6309" spans="1:20" x14ac:dyDescent="0.25">
      <c r="A6309" s="1">
        <v>6305</v>
      </c>
      <c r="B6309" s="1">
        <v>631</v>
      </c>
      <c r="C6309" s="1">
        <v>64</v>
      </c>
      <c r="D6309" s="1" t="s">
        <v>17</v>
      </c>
      <c r="E6309" s="1">
        <v>0</v>
      </c>
      <c r="J6309" s="1">
        <v>6305</v>
      </c>
      <c r="K6309" s="1">
        <f t="shared" ca="1" si="663"/>
        <v>0.28484782478484616</v>
      </c>
      <c r="L6309" s="1">
        <f t="shared" ca="1" si="664"/>
        <v>7092</v>
      </c>
      <c r="M6309" s="1" t="str">
        <f t="shared" ca="1" si="662"/>
        <v/>
      </c>
      <c r="Q6309" s="1">
        <v>6305</v>
      </c>
      <c r="R6309" s="1">
        <f t="shared" ca="1" si="665"/>
        <v>4.225862541844505E-2</v>
      </c>
      <c r="S6309" s="1">
        <f t="shared" ca="1" si="661"/>
        <v>3827</v>
      </c>
      <c r="T6309" s="1" t="str">
        <f t="shared" ca="1" si="660"/>
        <v/>
      </c>
    </row>
    <row r="6310" spans="1:20" x14ac:dyDescent="0.25">
      <c r="A6310" s="1">
        <v>6306</v>
      </c>
      <c r="B6310" s="1">
        <v>631</v>
      </c>
      <c r="C6310" s="1">
        <v>64</v>
      </c>
      <c r="D6310" s="1" t="s">
        <v>17</v>
      </c>
      <c r="E6310" s="1">
        <v>0</v>
      </c>
      <c r="J6310" s="1">
        <v>6306</v>
      </c>
      <c r="K6310" s="1">
        <f t="shared" ca="1" si="663"/>
        <v>0.67298933441103881</v>
      </c>
      <c r="L6310" s="1">
        <f t="shared" ca="1" si="664"/>
        <v>3293</v>
      </c>
      <c r="M6310" s="1" t="str">
        <f t="shared" ca="1" si="662"/>
        <v/>
      </c>
      <c r="Q6310" s="1">
        <v>6306</v>
      </c>
      <c r="R6310" s="1">
        <f t="shared" ca="1" si="665"/>
        <v>0.32780630576942027</v>
      </c>
      <c r="S6310" s="1">
        <f t="shared" ca="1" si="661"/>
        <v>2742</v>
      </c>
      <c r="T6310" s="1" t="str">
        <f t="shared" ca="1" si="660"/>
        <v/>
      </c>
    </row>
    <row r="6311" spans="1:20" x14ac:dyDescent="0.25">
      <c r="A6311" s="1">
        <v>6307</v>
      </c>
      <c r="B6311" s="1">
        <v>631</v>
      </c>
      <c r="C6311" s="1">
        <v>64</v>
      </c>
      <c r="D6311" s="1" t="s">
        <v>17</v>
      </c>
      <c r="E6311" s="1">
        <v>0</v>
      </c>
      <c r="J6311" s="1">
        <v>6307</v>
      </c>
      <c r="K6311" s="1">
        <f t="shared" ca="1" si="663"/>
        <v>0.48187210973875028</v>
      </c>
      <c r="L6311" s="1">
        <f t="shared" ca="1" si="664"/>
        <v>5173</v>
      </c>
      <c r="M6311" s="1" t="str">
        <f t="shared" ca="1" si="662"/>
        <v/>
      </c>
      <c r="Q6311" s="1">
        <v>6307</v>
      </c>
      <c r="R6311" s="1">
        <f t="shared" ca="1" si="665"/>
        <v>0.20204823374527014</v>
      </c>
      <c r="S6311" s="1">
        <f t="shared" ca="1" si="661"/>
        <v>3228</v>
      </c>
      <c r="T6311" s="1" t="str">
        <f t="shared" ca="1" si="660"/>
        <v/>
      </c>
    </row>
    <row r="6312" spans="1:20" x14ac:dyDescent="0.25">
      <c r="A6312" s="1">
        <v>6308</v>
      </c>
      <c r="B6312" s="1">
        <v>631</v>
      </c>
      <c r="C6312" s="1">
        <v>64</v>
      </c>
      <c r="D6312" s="1" t="s">
        <v>17</v>
      </c>
      <c r="E6312" s="1">
        <v>0</v>
      </c>
      <c r="J6312" s="1">
        <v>6308</v>
      </c>
      <c r="K6312" s="1">
        <f t="shared" ca="1" si="663"/>
        <v>0.7982260484181527</v>
      </c>
      <c r="L6312" s="1">
        <f t="shared" ca="1" si="664"/>
        <v>2059</v>
      </c>
      <c r="M6312" s="1" t="str">
        <f t="shared" ca="1" si="662"/>
        <v/>
      </c>
      <c r="Q6312" s="1">
        <v>6308</v>
      </c>
      <c r="R6312" s="1">
        <f t="shared" ca="1" si="665"/>
        <v>0.18947261993858289</v>
      </c>
      <c r="S6312" s="1">
        <f t="shared" ca="1" si="661"/>
        <v>3276</v>
      </c>
      <c r="T6312" s="1" t="str">
        <f t="shared" ca="1" si="660"/>
        <v/>
      </c>
    </row>
    <row r="6313" spans="1:20" x14ac:dyDescent="0.25">
      <c r="A6313" s="1">
        <v>6309</v>
      </c>
      <c r="B6313" s="1">
        <v>631</v>
      </c>
      <c r="C6313" s="1">
        <v>64</v>
      </c>
      <c r="D6313" s="1" t="s">
        <v>17</v>
      </c>
      <c r="E6313" s="1">
        <v>0</v>
      </c>
      <c r="J6313" s="1">
        <v>6309</v>
      </c>
      <c r="K6313" s="1">
        <f t="shared" ca="1" si="663"/>
        <v>0.39182886130329375</v>
      </c>
      <c r="L6313" s="1">
        <f t="shared" ca="1" si="664"/>
        <v>6077</v>
      </c>
      <c r="M6313" s="1" t="str">
        <f t="shared" ca="1" si="662"/>
        <v/>
      </c>
      <c r="Q6313" s="1">
        <v>6309</v>
      </c>
      <c r="R6313" s="1">
        <f t="shared" ca="1" si="665"/>
        <v>0.55417807753023052</v>
      </c>
      <c r="S6313" s="1">
        <f t="shared" ca="1" si="661"/>
        <v>1815</v>
      </c>
      <c r="T6313" s="1" t="str">
        <f t="shared" ca="1" si="660"/>
        <v/>
      </c>
    </row>
    <row r="6314" spans="1:20" x14ac:dyDescent="0.25">
      <c r="A6314" s="1">
        <v>6310</v>
      </c>
      <c r="B6314" s="1">
        <v>631</v>
      </c>
      <c r="C6314" s="1">
        <v>64</v>
      </c>
      <c r="D6314" s="1" t="s">
        <v>17</v>
      </c>
      <c r="E6314" s="1">
        <v>0</v>
      </c>
      <c r="J6314" s="1">
        <v>6310</v>
      </c>
      <c r="K6314" s="1">
        <f t="shared" ca="1" si="663"/>
        <v>0.67353958115083179</v>
      </c>
      <c r="L6314" s="1">
        <f t="shared" ca="1" si="664"/>
        <v>3288</v>
      </c>
      <c r="M6314" s="1" t="str">
        <f t="shared" ca="1" si="662"/>
        <v/>
      </c>
      <c r="Q6314" s="1">
        <v>6310</v>
      </c>
      <c r="R6314" s="1">
        <f t="shared" ca="1" si="665"/>
        <v>0.21623186956727769</v>
      </c>
      <c r="S6314" s="1">
        <f t="shared" ca="1" si="661"/>
        <v>3168</v>
      </c>
      <c r="T6314" s="1" t="str">
        <f t="shared" ca="1" si="660"/>
        <v/>
      </c>
    </row>
    <row r="6315" spans="1:20" x14ac:dyDescent="0.25">
      <c r="A6315" s="1">
        <v>6311</v>
      </c>
      <c r="B6315" s="1">
        <v>632</v>
      </c>
      <c r="C6315" s="1">
        <v>64</v>
      </c>
      <c r="D6315" s="1" t="s">
        <v>17</v>
      </c>
      <c r="E6315" s="1">
        <v>0</v>
      </c>
      <c r="J6315" s="1">
        <v>6311</v>
      </c>
      <c r="K6315" s="1">
        <f t="shared" ca="1" si="663"/>
        <v>0.42526658328486933</v>
      </c>
      <c r="L6315" s="1">
        <f t="shared" ca="1" si="664"/>
        <v>5742</v>
      </c>
      <c r="M6315" s="1" t="str">
        <f t="shared" ca="1" si="662"/>
        <v/>
      </c>
      <c r="Q6315" s="1">
        <v>6311</v>
      </c>
      <c r="R6315" s="1">
        <f t="shared" ca="1" si="665"/>
        <v>0.56017430055663275</v>
      </c>
      <c r="S6315" s="1">
        <f t="shared" ca="1" si="661"/>
        <v>1784</v>
      </c>
      <c r="T6315" s="1" t="str">
        <f t="shared" ca="1" si="660"/>
        <v/>
      </c>
    </row>
    <row r="6316" spans="1:20" x14ac:dyDescent="0.25">
      <c r="A6316" s="1">
        <v>6312</v>
      </c>
      <c r="B6316" s="1">
        <v>632</v>
      </c>
      <c r="C6316" s="1">
        <v>64</v>
      </c>
      <c r="D6316" s="1" t="s">
        <v>17</v>
      </c>
      <c r="E6316" s="1">
        <v>0</v>
      </c>
      <c r="J6316" s="1">
        <v>6312</v>
      </c>
      <c r="K6316" s="1">
        <f t="shared" ca="1" si="663"/>
        <v>4.597328297439085E-2</v>
      </c>
      <c r="L6316" s="1">
        <f t="shared" ca="1" si="664"/>
        <v>9515</v>
      </c>
      <c r="M6316" s="1" t="str">
        <f t="shared" ca="1" si="662"/>
        <v/>
      </c>
      <c r="Q6316" s="1">
        <v>6312</v>
      </c>
      <c r="R6316" s="1">
        <f t="shared" ca="1" si="665"/>
        <v>0.48704695526872888</v>
      </c>
      <c r="S6316" s="1">
        <f t="shared" ca="1" si="661"/>
        <v>2078</v>
      </c>
      <c r="T6316" s="1" t="str">
        <f t="shared" ca="1" si="660"/>
        <v/>
      </c>
    </row>
    <row r="6317" spans="1:20" x14ac:dyDescent="0.25">
      <c r="A6317" s="1">
        <v>6313</v>
      </c>
      <c r="B6317" s="1">
        <v>632</v>
      </c>
      <c r="C6317" s="1">
        <v>64</v>
      </c>
      <c r="D6317" s="1" t="s">
        <v>17</v>
      </c>
      <c r="E6317" s="1">
        <v>0</v>
      </c>
      <c r="J6317" s="1">
        <v>6313</v>
      </c>
      <c r="K6317" s="1">
        <f t="shared" ca="1" si="663"/>
        <v>0.55514500890354024</v>
      </c>
      <c r="L6317" s="1">
        <f t="shared" ca="1" si="664"/>
        <v>4451</v>
      </c>
      <c r="M6317" s="1" t="str">
        <f t="shared" ca="1" si="662"/>
        <v/>
      </c>
      <c r="Q6317" s="1">
        <v>6313</v>
      </c>
      <c r="R6317" s="1">
        <f t="shared" ca="1" si="665"/>
        <v>0.73541470545973098</v>
      </c>
      <c r="S6317" s="1">
        <f t="shared" ca="1" si="661"/>
        <v>1100</v>
      </c>
      <c r="T6317" s="1" t="str">
        <f t="shared" ca="1" si="660"/>
        <v/>
      </c>
    </row>
    <row r="6318" spans="1:20" x14ac:dyDescent="0.25">
      <c r="A6318" s="1">
        <v>6314</v>
      </c>
      <c r="B6318" s="1">
        <v>632</v>
      </c>
      <c r="C6318" s="1">
        <v>64</v>
      </c>
      <c r="D6318" s="1" t="s">
        <v>17</v>
      </c>
      <c r="E6318" s="1">
        <v>0</v>
      </c>
      <c r="J6318" s="1">
        <v>6314</v>
      </c>
      <c r="K6318" s="1">
        <f t="shared" ca="1" si="663"/>
        <v>0.94412468281363282</v>
      </c>
      <c r="L6318" s="1">
        <f t="shared" ca="1" si="664"/>
        <v>600</v>
      </c>
      <c r="M6318" s="1" t="str">
        <f t="shared" ca="1" si="662"/>
        <v/>
      </c>
      <c r="Q6318" s="1">
        <v>6314</v>
      </c>
      <c r="R6318" s="1">
        <f t="shared" ca="1" si="665"/>
        <v>0.21515534033592165</v>
      </c>
      <c r="S6318" s="1">
        <f t="shared" ca="1" si="661"/>
        <v>3171</v>
      </c>
      <c r="T6318" s="1" t="str">
        <f t="shared" ca="1" si="660"/>
        <v/>
      </c>
    </row>
    <row r="6319" spans="1:20" x14ac:dyDescent="0.25">
      <c r="A6319" s="1">
        <v>6315</v>
      </c>
      <c r="B6319" s="1">
        <v>632</v>
      </c>
      <c r="C6319" s="1">
        <v>64</v>
      </c>
      <c r="D6319" s="1" t="s">
        <v>17</v>
      </c>
      <c r="E6319" s="1">
        <v>0</v>
      </c>
      <c r="J6319" s="1">
        <v>6315</v>
      </c>
      <c r="K6319" s="1">
        <f t="shared" ca="1" si="663"/>
        <v>0.2555299162286242</v>
      </c>
      <c r="L6319" s="1">
        <f t="shared" ca="1" si="664"/>
        <v>7393</v>
      </c>
      <c r="M6319" s="1" t="str">
        <f t="shared" ca="1" si="662"/>
        <v/>
      </c>
      <c r="Q6319" s="1">
        <v>6315</v>
      </c>
      <c r="R6319" s="1">
        <f t="shared" ca="1" si="665"/>
        <v>0.96715143903432199</v>
      </c>
      <c r="S6319" s="1">
        <f t="shared" ca="1" si="661"/>
        <v>142</v>
      </c>
      <c r="T6319" s="1" t="str">
        <f t="shared" ca="1" si="660"/>
        <v/>
      </c>
    </row>
    <row r="6320" spans="1:20" x14ac:dyDescent="0.25">
      <c r="A6320" s="1">
        <v>6316</v>
      </c>
      <c r="B6320" s="1">
        <v>632</v>
      </c>
      <c r="C6320" s="1">
        <v>64</v>
      </c>
      <c r="D6320" s="1" t="s">
        <v>17</v>
      </c>
      <c r="E6320" s="1">
        <v>0</v>
      </c>
      <c r="J6320" s="1">
        <v>6316</v>
      </c>
      <c r="K6320" s="1">
        <f t="shared" ca="1" si="663"/>
        <v>0.31318559836366411</v>
      </c>
      <c r="L6320" s="1">
        <f t="shared" ca="1" si="664"/>
        <v>6822</v>
      </c>
      <c r="M6320" s="1" t="str">
        <f t="shared" ca="1" si="662"/>
        <v/>
      </c>
      <c r="Q6320" s="1">
        <v>6316</v>
      </c>
      <c r="R6320" s="1">
        <f t="shared" ca="1" si="665"/>
        <v>0.3938771427984552</v>
      </c>
      <c r="S6320" s="1">
        <f t="shared" ca="1" si="661"/>
        <v>2454</v>
      </c>
      <c r="T6320" s="1" t="str">
        <f t="shared" ca="1" si="660"/>
        <v/>
      </c>
    </row>
    <row r="6321" spans="1:20" x14ac:dyDescent="0.25">
      <c r="A6321" s="1">
        <v>6317</v>
      </c>
      <c r="B6321" s="1">
        <v>632</v>
      </c>
      <c r="C6321" s="1">
        <v>64</v>
      </c>
      <c r="D6321" s="1" t="s">
        <v>17</v>
      </c>
      <c r="E6321" s="1">
        <v>0</v>
      </c>
      <c r="J6321" s="1">
        <v>6317</v>
      </c>
      <c r="K6321" s="1">
        <f t="shared" ca="1" si="663"/>
        <v>0.84886048344473963</v>
      </c>
      <c r="L6321" s="1">
        <f t="shared" ca="1" si="664"/>
        <v>1529</v>
      </c>
      <c r="M6321" s="1" t="str">
        <f t="shared" ca="1" si="662"/>
        <v/>
      </c>
      <c r="Q6321" s="1">
        <v>6317</v>
      </c>
      <c r="R6321" s="1">
        <f t="shared" ca="1" si="665"/>
        <v>0.20574768535654309</v>
      </c>
      <c r="S6321" s="1">
        <f t="shared" ca="1" si="661"/>
        <v>3209</v>
      </c>
      <c r="T6321" s="1" t="str">
        <f t="shared" ca="1" si="660"/>
        <v/>
      </c>
    </row>
    <row r="6322" spans="1:20" x14ac:dyDescent="0.25">
      <c r="A6322" s="1">
        <v>6318</v>
      </c>
      <c r="B6322" s="1">
        <v>632</v>
      </c>
      <c r="C6322" s="1">
        <v>64</v>
      </c>
      <c r="D6322" s="1" t="s">
        <v>17</v>
      </c>
      <c r="E6322" s="1">
        <v>0</v>
      </c>
      <c r="J6322" s="1">
        <v>6318</v>
      </c>
      <c r="K6322" s="1">
        <f t="shared" ca="1" si="663"/>
        <v>0.9793244501155256</v>
      </c>
      <c r="L6322" s="1">
        <f t="shared" ca="1" si="664"/>
        <v>208</v>
      </c>
      <c r="M6322" s="1" t="str">
        <f t="shared" ca="1" si="662"/>
        <v/>
      </c>
      <c r="Q6322" s="1">
        <v>6318</v>
      </c>
      <c r="R6322" s="1">
        <f t="shared" ca="1" si="665"/>
        <v>0.29797025632748708</v>
      </c>
      <c r="S6322" s="1">
        <f t="shared" ca="1" si="661"/>
        <v>2877</v>
      </c>
      <c r="T6322" s="1" t="str">
        <f t="shared" ca="1" si="660"/>
        <v/>
      </c>
    </row>
    <row r="6323" spans="1:20" x14ac:dyDescent="0.25">
      <c r="A6323" s="1">
        <v>6319</v>
      </c>
      <c r="B6323" s="1">
        <v>632</v>
      </c>
      <c r="C6323" s="1">
        <v>64</v>
      </c>
      <c r="D6323" s="1" t="s">
        <v>17</v>
      </c>
      <c r="E6323" s="1">
        <v>0</v>
      </c>
      <c r="J6323" s="1">
        <v>6319</v>
      </c>
      <c r="K6323" s="1">
        <f t="shared" ca="1" si="663"/>
        <v>0.11493141256067962</v>
      </c>
      <c r="L6323" s="1">
        <f t="shared" ca="1" si="664"/>
        <v>8836</v>
      </c>
      <c r="M6323" s="1" t="str">
        <f t="shared" ca="1" si="662"/>
        <v/>
      </c>
      <c r="Q6323" s="1">
        <v>6319</v>
      </c>
      <c r="R6323" s="1">
        <f t="shared" ca="1" si="665"/>
        <v>3.3238587602515968E-2</v>
      </c>
      <c r="S6323" s="1">
        <f t="shared" ca="1" si="661"/>
        <v>3868</v>
      </c>
      <c r="T6323" s="1" t="str">
        <f t="shared" ca="1" si="660"/>
        <v/>
      </c>
    </row>
    <row r="6324" spans="1:20" x14ac:dyDescent="0.25">
      <c r="A6324" s="1">
        <v>6320</v>
      </c>
      <c r="B6324" s="1">
        <v>632</v>
      </c>
      <c r="C6324" s="1">
        <v>64</v>
      </c>
      <c r="D6324" s="1" t="s">
        <v>17</v>
      </c>
      <c r="E6324" s="1">
        <v>0</v>
      </c>
      <c r="J6324" s="1">
        <v>6320</v>
      </c>
      <c r="K6324" s="1">
        <f t="shared" ca="1" si="663"/>
        <v>0.81865570341222715</v>
      </c>
      <c r="L6324" s="1">
        <f t="shared" ca="1" si="664"/>
        <v>1847</v>
      </c>
      <c r="M6324" s="1" t="str">
        <f t="shared" ca="1" si="662"/>
        <v/>
      </c>
      <c r="Q6324" s="1">
        <v>6320</v>
      </c>
      <c r="R6324" s="1">
        <f t="shared" ca="1" si="665"/>
        <v>0.26481227638590354</v>
      </c>
      <c r="S6324" s="1">
        <f t="shared" ca="1" si="661"/>
        <v>2988</v>
      </c>
      <c r="T6324" s="1" t="str">
        <f t="shared" ca="1" si="660"/>
        <v/>
      </c>
    </row>
    <row r="6325" spans="1:20" x14ac:dyDescent="0.25">
      <c r="A6325" s="1">
        <v>6321</v>
      </c>
      <c r="B6325" s="1">
        <v>633</v>
      </c>
      <c r="C6325" s="1">
        <v>64</v>
      </c>
      <c r="D6325" s="1" t="s">
        <v>17</v>
      </c>
      <c r="E6325" s="1">
        <v>0</v>
      </c>
      <c r="J6325" s="1">
        <v>6321</v>
      </c>
      <c r="K6325" s="1">
        <f t="shared" ca="1" si="663"/>
        <v>0.9517041922477002</v>
      </c>
      <c r="L6325" s="1">
        <f t="shared" ca="1" si="664"/>
        <v>520</v>
      </c>
      <c r="M6325" s="1" t="str">
        <f t="shared" ca="1" si="662"/>
        <v/>
      </c>
      <c r="Q6325" s="1">
        <v>6321</v>
      </c>
      <c r="R6325" s="1">
        <f t="shared" ca="1" si="665"/>
        <v>0.42619005075951122</v>
      </c>
      <c r="S6325" s="1">
        <f t="shared" ca="1" si="661"/>
        <v>2331</v>
      </c>
      <c r="T6325" s="1" t="str">
        <f t="shared" ref="T6325:T6388" ca="1" si="666">IF(S6325&lt;=$R$3*$H$11,VLOOKUP(Q6325,$A$5:$E$10004,5),"")</f>
        <v/>
      </c>
    </row>
    <row r="6326" spans="1:20" x14ac:dyDescent="0.25">
      <c r="A6326" s="1">
        <v>6322</v>
      </c>
      <c r="B6326" s="1">
        <v>633</v>
      </c>
      <c r="C6326" s="1">
        <v>64</v>
      </c>
      <c r="D6326" s="1" t="s">
        <v>17</v>
      </c>
      <c r="E6326" s="1">
        <v>0</v>
      </c>
      <c r="J6326" s="1">
        <v>6322</v>
      </c>
      <c r="K6326" s="1">
        <f t="shared" ca="1" si="663"/>
        <v>0.83376834652953224</v>
      </c>
      <c r="L6326" s="1">
        <f t="shared" ca="1" si="664"/>
        <v>1686</v>
      </c>
      <c r="M6326" s="1" t="str">
        <f t="shared" ca="1" si="662"/>
        <v/>
      </c>
      <c r="Q6326" s="1">
        <v>6322</v>
      </c>
      <c r="R6326" s="1">
        <f t="shared" ca="1" si="665"/>
        <v>0.25476036718342843</v>
      </c>
      <c r="S6326" s="1">
        <f t="shared" ref="S6326:S6389" ca="1" si="667">_xlfn.RANK.EQ(R6326,$R$6005:$R$10004)</f>
        <v>3037</v>
      </c>
      <c r="T6326" s="1" t="str">
        <f t="shared" ca="1" si="666"/>
        <v/>
      </c>
    </row>
    <row r="6327" spans="1:20" x14ac:dyDescent="0.25">
      <c r="A6327" s="1">
        <v>6323</v>
      </c>
      <c r="B6327" s="1">
        <v>633</v>
      </c>
      <c r="C6327" s="1">
        <v>64</v>
      </c>
      <c r="D6327" s="1" t="s">
        <v>17</v>
      </c>
      <c r="E6327" s="1">
        <v>0</v>
      </c>
      <c r="J6327" s="1">
        <v>6323</v>
      </c>
      <c r="K6327" s="1">
        <f t="shared" ca="1" si="663"/>
        <v>0.49919241485646604</v>
      </c>
      <c r="L6327" s="1">
        <f t="shared" ca="1" si="664"/>
        <v>5000</v>
      </c>
      <c r="M6327" s="1" t="str">
        <f t="shared" ca="1" si="662"/>
        <v/>
      </c>
      <c r="Q6327" s="1">
        <v>6323</v>
      </c>
      <c r="R6327" s="1">
        <f t="shared" ca="1" si="665"/>
        <v>0.3263128581930389</v>
      </c>
      <c r="S6327" s="1">
        <f t="shared" ca="1" si="667"/>
        <v>2753</v>
      </c>
      <c r="T6327" s="1" t="str">
        <f t="shared" ca="1" si="666"/>
        <v/>
      </c>
    </row>
    <row r="6328" spans="1:20" x14ac:dyDescent="0.25">
      <c r="A6328" s="1">
        <v>6324</v>
      </c>
      <c r="B6328" s="1">
        <v>633</v>
      </c>
      <c r="C6328" s="1">
        <v>64</v>
      </c>
      <c r="D6328" s="1" t="s">
        <v>17</v>
      </c>
      <c r="E6328" s="1">
        <v>0</v>
      </c>
      <c r="J6328" s="1">
        <v>6324</v>
      </c>
      <c r="K6328" s="1">
        <f t="shared" ca="1" si="663"/>
        <v>0.47881052414440928</v>
      </c>
      <c r="L6328" s="1">
        <f t="shared" ca="1" si="664"/>
        <v>5204</v>
      </c>
      <c r="M6328" s="1" t="str">
        <f t="shared" ca="1" si="662"/>
        <v/>
      </c>
      <c r="Q6328" s="1">
        <v>6324</v>
      </c>
      <c r="R6328" s="1">
        <f t="shared" ca="1" si="665"/>
        <v>0.85321885891735227</v>
      </c>
      <c r="S6328" s="1">
        <f t="shared" ca="1" si="667"/>
        <v>607</v>
      </c>
      <c r="T6328" s="1" t="str">
        <f t="shared" ca="1" si="666"/>
        <v/>
      </c>
    </row>
    <row r="6329" spans="1:20" x14ac:dyDescent="0.25">
      <c r="A6329" s="1">
        <v>6325</v>
      </c>
      <c r="B6329" s="1">
        <v>633</v>
      </c>
      <c r="C6329" s="1">
        <v>64</v>
      </c>
      <c r="D6329" s="1" t="s">
        <v>17</v>
      </c>
      <c r="E6329" s="1">
        <v>0</v>
      </c>
      <c r="J6329" s="1">
        <v>6325</v>
      </c>
      <c r="K6329" s="1">
        <f t="shared" ca="1" si="663"/>
        <v>0.25541980326906988</v>
      </c>
      <c r="L6329" s="1">
        <f t="shared" ca="1" si="664"/>
        <v>7395</v>
      </c>
      <c r="M6329" s="1" t="str">
        <f t="shared" ca="1" si="662"/>
        <v/>
      </c>
      <c r="Q6329" s="1">
        <v>6325</v>
      </c>
      <c r="R6329" s="1">
        <f t="shared" ca="1" si="665"/>
        <v>0.79687084511649897</v>
      </c>
      <c r="S6329" s="1">
        <f t="shared" ca="1" si="667"/>
        <v>855</v>
      </c>
      <c r="T6329" s="1" t="str">
        <f t="shared" ca="1" si="666"/>
        <v/>
      </c>
    </row>
    <row r="6330" spans="1:20" x14ac:dyDescent="0.25">
      <c r="A6330" s="1">
        <v>6326</v>
      </c>
      <c r="B6330" s="1">
        <v>633</v>
      </c>
      <c r="C6330" s="1">
        <v>64</v>
      </c>
      <c r="D6330" s="1" t="s">
        <v>17</v>
      </c>
      <c r="E6330" s="1">
        <v>0</v>
      </c>
      <c r="J6330" s="1">
        <v>6326</v>
      </c>
      <c r="K6330" s="1">
        <f t="shared" ca="1" si="663"/>
        <v>0.17958391868103474</v>
      </c>
      <c r="L6330" s="1">
        <f t="shared" ca="1" si="664"/>
        <v>8193</v>
      </c>
      <c r="M6330" s="1" t="str">
        <f t="shared" ca="1" si="662"/>
        <v/>
      </c>
      <c r="Q6330" s="1">
        <v>6326</v>
      </c>
      <c r="R6330" s="1">
        <f t="shared" ca="1" si="665"/>
        <v>0.56125550423393467</v>
      </c>
      <c r="S6330" s="1">
        <f t="shared" ca="1" si="667"/>
        <v>1782</v>
      </c>
      <c r="T6330" s="1" t="str">
        <f t="shared" ca="1" si="666"/>
        <v/>
      </c>
    </row>
    <row r="6331" spans="1:20" x14ac:dyDescent="0.25">
      <c r="A6331" s="1">
        <v>6327</v>
      </c>
      <c r="B6331" s="1">
        <v>633</v>
      </c>
      <c r="C6331" s="1">
        <v>64</v>
      </c>
      <c r="D6331" s="1" t="s">
        <v>17</v>
      </c>
      <c r="E6331" s="1">
        <v>0</v>
      </c>
      <c r="J6331" s="1">
        <v>6327</v>
      </c>
      <c r="K6331" s="1">
        <f t="shared" ca="1" si="663"/>
        <v>0.98953247613261985</v>
      </c>
      <c r="L6331" s="1">
        <f t="shared" ca="1" si="664"/>
        <v>121</v>
      </c>
      <c r="M6331" s="1" t="str">
        <f t="shared" ca="1" si="662"/>
        <v/>
      </c>
      <c r="Q6331" s="1">
        <v>6327</v>
      </c>
      <c r="R6331" s="1">
        <f t="shared" ca="1" si="665"/>
        <v>0.89363870718493921</v>
      </c>
      <c r="S6331" s="1">
        <f t="shared" ca="1" si="667"/>
        <v>466</v>
      </c>
      <c r="T6331" s="1" t="str">
        <f t="shared" ca="1" si="666"/>
        <v/>
      </c>
    </row>
    <row r="6332" spans="1:20" x14ac:dyDescent="0.25">
      <c r="A6332" s="1">
        <v>6328</v>
      </c>
      <c r="B6332" s="1">
        <v>633</v>
      </c>
      <c r="C6332" s="1">
        <v>64</v>
      </c>
      <c r="D6332" s="1" t="s">
        <v>17</v>
      </c>
      <c r="E6332" s="1">
        <v>0</v>
      </c>
      <c r="J6332" s="1">
        <v>6328</v>
      </c>
      <c r="K6332" s="1">
        <f t="shared" ca="1" si="663"/>
        <v>0.62083763870079589</v>
      </c>
      <c r="L6332" s="1">
        <f t="shared" ca="1" si="664"/>
        <v>3823</v>
      </c>
      <c r="M6332" s="1" t="str">
        <f t="shared" ca="1" si="662"/>
        <v/>
      </c>
      <c r="Q6332" s="1">
        <v>6328</v>
      </c>
      <c r="R6332" s="1">
        <f t="shared" ca="1" si="665"/>
        <v>0.55791912942740196</v>
      </c>
      <c r="S6332" s="1">
        <f t="shared" ca="1" si="667"/>
        <v>1795</v>
      </c>
      <c r="T6332" s="1" t="str">
        <f t="shared" ca="1" si="666"/>
        <v/>
      </c>
    </row>
    <row r="6333" spans="1:20" x14ac:dyDescent="0.25">
      <c r="A6333" s="1">
        <v>6329</v>
      </c>
      <c r="B6333" s="1">
        <v>633</v>
      </c>
      <c r="C6333" s="1">
        <v>64</v>
      </c>
      <c r="D6333" s="1" t="s">
        <v>17</v>
      </c>
      <c r="E6333" s="1">
        <v>0</v>
      </c>
      <c r="J6333" s="1">
        <v>6329</v>
      </c>
      <c r="K6333" s="1">
        <f t="shared" ca="1" si="663"/>
        <v>7.6689949940796476E-2</v>
      </c>
      <c r="L6333" s="1">
        <f t="shared" ca="1" si="664"/>
        <v>9203</v>
      </c>
      <c r="M6333" s="1" t="str">
        <f t="shared" ca="1" si="662"/>
        <v/>
      </c>
      <c r="Q6333" s="1">
        <v>6329</v>
      </c>
      <c r="R6333" s="1">
        <f t="shared" ca="1" si="665"/>
        <v>0.21284747141667526</v>
      </c>
      <c r="S6333" s="1">
        <f t="shared" ca="1" si="667"/>
        <v>3180</v>
      </c>
      <c r="T6333" s="1" t="str">
        <f t="shared" ca="1" si="666"/>
        <v/>
      </c>
    </row>
    <row r="6334" spans="1:20" x14ac:dyDescent="0.25">
      <c r="A6334" s="1">
        <v>6330</v>
      </c>
      <c r="B6334" s="1">
        <v>633</v>
      </c>
      <c r="C6334" s="1">
        <v>64</v>
      </c>
      <c r="D6334" s="1" t="s">
        <v>17</v>
      </c>
      <c r="E6334" s="1">
        <v>0</v>
      </c>
      <c r="J6334" s="1">
        <v>6330</v>
      </c>
      <c r="K6334" s="1">
        <f t="shared" ca="1" si="663"/>
        <v>0.51930710491511833</v>
      </c>
      <c r="L6334" s="1">
        <f t="shared" ca="1" si="664"/>
        <v>4824</v>
      </c>
      <c r="M6334" s="1" t="str">
        <f t="shared" ca="1" si="662"/>
        <v/>
      </c>
      <c r="Q6334" s="1">
        <v>6330</v>
      </c>
      <c r="R6334" s="1">
        <f t="shared" ca="1" si="665"/>
        <v>0.17430102615797061</v>
      </c>
      <c r="S6334" s="1">
        <f t="shared" ca="1" si="667"/>
        <v>3334</v>
      </c>
      <c r="T6334" s="1" t="str">
        <f t="shared" ca="1" si="666"/>
        <v/>
      </c>
    </row>
    <row r="6335" spans="1:20" x14ac:dyDescent="0.25">
      <c r="A6335" s="1">
        <v>6331</v>
      </c>
      <c r="B6335" s="1">
        <v>634</v>
      </c>
      <c r="C6335" s="1">
        <v>64</v>
      </c>
      <c r="D6335" s="1" t="s">
        <v>17</v>
      </c>
      <c r="E6335" s="1">
        <v>0</v>
      </c>
      <c r="J6335" s="1">
        <v>6331</v>
      </c>
      <c r="K6335" s="1">
        <f t="shared" ca="1" si="663"/>
        <v>0.12127962340549503</v>
      </c>
      <c r="L6335" s="1">
        <f t="shared" ca="1" si="664"/>
        <v>8777</v>
      </c>
      <c r="M6335" s="1" t="str">
        <f t="shared" ca="1" si="662"/>
        <v/>
      </c>
      <c r="Q6335" s="1">
        <v>6331</v>
      </c>
      <c r="R6335" s="1">
        <f t="shared" ca="1" si="665"/>
        <v>0.96188885990817308</v>
      </c>
      <c r="S6335" s="1">
        <f t="shared" ca="1" si="667"/>
        <v>164</v>
      </c>
      <c r="T6335" s="1" t="str">
        <f t="shared" ca="1" si="666"/>
        <v/>
      </c>
    </row>
    <row r="6336" spans="1:20" x14ac:dyDescent="0.25">
      <c r="A6336" s="1">
        <v>6332</v>
      </c>
      <c r="B6336" s="1">
        <v>634</v>
      </c>
      <c r="C6336" s="1">
        <v>64</v>
      </c>
      <c r="D6336" s="1" t="s">
        <v>17</v>
      </c>
      <c r="E6336" s="1">
        <v>0</v>
      </c>
      <c r="J6336" s="1">
        <v>6332</v>
      </c>
      <c r="K6336" s="1">
        <f t="shared" ca="1" si="663"/>
        <v>3.7579697214888408E-2</v>
      </c>
      <c r="L6336" s="1">
        <f t="shared" ca="1" si="664"/>
        <v>9598</v>
      </c>
      <c r="M6336" s="1" t="str">
        <f t="shared" ca="1" si="662"/>
        <v/>
      </c>
      <c r="Q6336" s="1">
        <v>6332</v>
      </c>
      <c r="R6336" s="1">
        <f t="shared" ca="1" si="665"/>
        <v>0.18998207316298876</v>
      </c>
      <c r="S6336" s="1">
        <f t="shared" ca="1" si="667"/>
        <v>3273</v>
      </c>
      <c r="T6336" s="1" t="str">
        <f t="shared" ca="1" si="666"/>
        <v/>
      </c>
    </row>
    <row r="6337" spans="1:20" x14ac:dyDescent="0.25">
      <c r="A6337" s="1">
        <v>6333</v>
      </c>
      <c r="B6337" s="1">
        <v>634</v>
      </c>
      <c r="C6337" s="1">
        <v>64</v>
      </c>
      <c r="D6337" s="1" t="s">
        <v>17</v>
      </c>
      <c r="E6337" s="1">
        <v>0</v>
      </c>
      <c r="J6337" s="1">
        <v>6333</v>
      </c>
      <c r="K6337" s="1">
        <f t="shared" ca="1" si="663"/>
        <v>0.95148344252290606</v>
      </c>
      <c r="L6337" s="1">
        <f t="shared" ca="1" si="664"/>
        <v>522</v>
      </c>
      <c r="M6337" s="1" t="str">
        <f t="shared" ca="1" si="662"/>
        <v/>
      </c>
      <c r="Q6337" s="1">
        <v>6333</v>
      </c>
      <c r="R6337" s="1">
        <f t="shared" ca="1" si="665"/>
        <v>0.38324205110503062</v>
      </c>
      <c r="S6337" s="1">
        <f t="shared" ca="1" si="667"/>
        <v>2498</v>
      </c>
      <c r="T6337" s="1" t="str">
        <f t="shared" ca="1" si="666"/>
        <v/>
      </c>
    </row>
    <row r="6338" spans="1:20" x14ac:dyDescent="0.25">
      <c r="A6338" s="1">
        <v>6334</v>
      </c>
      <c r="B6338" s="1">
        <v>634</v>
      </c>
      <c r="C6338" s="1">
        <v>64</v>
      </c>
      <c r="D6338" s="1" t="s">
        <v>17</v>
      </c>
      <c r="E6338" s="1">
        <v>0</v>
      </c>
      <c r="J6338" s="1">
        <v>6334</v>
      </c>
      <c r="K6338" s="1">
        <f t="shared" ca="1" si="663"/>
        <v>0.18834237988788061</v>
      </c>
      <c r="L6338" s="1">
        <f t="shared" ca="1" si="664"/>
        <v>8114</v>
      </c>
      <c r="M6338" s="1" t="str">
        <f t="shared" ca="1" si="662"/>
        <v/>
      </c>
      <c r="Q6338" s="1">
        <v>6334</v>
      </c>
      <c r="R6338" s="1">
        <f t="shared" ca="1" si="665"/>
        <v>0.14370994386641511</v>
      </c>
      <c r="S6338" s="1">
        <f t="shared" ca="1" si="667"/>
        <v>3442</v>
      </c>
      <c r="T6338" s="1" t="str">
        <f t="shared" ca="1" si="666"/>
        <v/>
      </c>
    </row>
    <row r="6339" spans="1:20" x14ac:dyDescent="0.25">
      <c r="A6339" s="1">
        <v>6335</v>
      </c>
      <c r="B6339" s="1">
        <v>634</v>
      </c>
      <c r="C6339" s="1">
        <v>64</v>
      </c>
      <c r="D6339" s="1" t="s">
        <v>17</v>
      </c>
      <c r="E6339" s="1">
        <v>0</v>
      </c>
      <c r="J6339" s="1">
        <v>6335</v>
      </c>
      <c r="K6339" s="1">
        <f t="shared" ca="1" si="663"/>
        <v>0.63213909038431826</v>
      </c>
      <c r="L6339" s="1">
        <f t="shared" ca="1" si="664"/>
        <v>3713</v>
      </c>
      <c r="M6339" s="1" t="str">
        <f t="shared" ca="1" si="662"/>
        <v/>
      </c>
      <c r="Q6339" s="1">
        <v>6335</v>
      </c>
      <c r="R6339" s="1">
        <f t="shared" ca="1" si="665"/>
        <v>0.45112591183007078</v>
      </c>
      <c r="S6339" s="1">
        <f t="shared" ca="1" si="667"/>
        <v>2220</v>
      </c>
      <c r="T6339" s="1" t="str">
        <f t="shared" ca="1" si="666"/>
        <v/>
      </c>
    </row>
    <row r="6340" spans="1:20" x14ac:dyDescent="0.25">
      <c r="A6340" s="1">
        <v>6336</v>
      </c>
      <c r="B6340" s="1">
        <v>634</v>
      </c>
      <c r="C6340" s="1">
        <v>64</v>
      </c>
      <c r="D6340" s="1" t="s">
        <v>17</v>
      </c>
      <c r="E6340" s="1">
        <v>0</v>
      </c>
      <c r="J6340" s="1">
        <v>6336</v>
      </c>
      <c r="K6340" s="1">
        <f t="shared" ca="1" si="663"/>
        <v>0.89224853361379053</v>
      </c>
      <c r="L6340" s="1">
        <f t="shared" ca="1" si="664"/>
        <v>1082</v>
      </c>
      <c r="M6340" s="1" t="str">
        <f t="shared" ca="1" si="662"/>
        <v/>
      </c>
      <c r="Q6340" s="1">
        <v>6336</v>
      </c>
      <c r="R6340" s="1">
        <f t="shared" ca="1" si="665"/>
        <v>0.89317411902488664</v>
      </c>
      <c r="S6340" s="1">
        <f t="shared" ca="1" si="667"/>
        <v>467</v>
      </c>
      <c r="T6340" s="1" t="str">
        <f t="shared" ca="1" si="666"/>
        <v/>
      </c>
    </row>
    <row r="6341" spans="1:20" x14ac:dyDescent="0.25">
      <c r="A6341" s="1">
        <v>6337</v>
      </c>
      <c r="B6341" s="1">
        <v>634</v>
      </c>
      <c r="C6341" s="1">
        <v>64</v>
      </c>
      <c r="D6341" s="1" t="s">
        <v>17</v>
      </c>
      <c r="E6341" s="1">
        <v>0</v>
      </c>
      <c r="J6341" s="1">
        <v>6337</v>
      </c>
      <c r="K6341" s="1">
        <f t="shared" ca="1" si="663"/>
        <v>0.35213474175115322</v>
      </c>
      <c r="L6341" s="1">
        <f t="shared" ca="1" si="664"/>
        <v>6468</v>
      </c>
      <c r="M6341" s="1" t="str">
        <f t="shared" ref="M6341:M6404" ca="1" si="668">IF(L6341&lt;=$K$3,VLOOKUP(J6341,$A$5:$E$10004,5),"")</f>
        <v/>
      </c>
      <c r="Q6341" s="1">
        <v>6337</v>
      </c>
      <c r="R6341" s="1">
        <f t="shared" ca="1" si="665"/>
        <v>0.20292661736034356</v>
      </c>
      <c r="S6341" s="1">
        <f t="shared" ca="1" si="667"/>
        <v>3222</v>
      </c>
      <c r="T6341" s="1" t="str">
        <f t="shared" ca="1" si="666"/>
        <v/>
      </c>
    </row>
    <row r="6342" spans="1:20" x14ac:dyDescent="0.25">
      <c r="A6342" s="1">
        <v>6338</v>
      </c>
      <c r="B6342" s="1">
        <v>634</v>
      </c>
      <c r="C6342" s="1">
        <v>64</v>
      </c>
      <c r="D6342" s="1" t="s">
        <v>17</v>
      </c>
      <c r="E6342" s="1">
        <v>0</v>
      </c>
      <c r="J6342" s="1">
        <v>6338</v>
      </c>
      <c r="K6342" s="1">
        <f t="shared" ref="K6342:K6405" ca="1" si="669">RAND()</f>
        <v>0.98702438150931782</v>
      </c>
      <c r="L6342" s="1">
        <f t="shared" ref="L6342:L6405" ca="1" si="670">_xlfn.RANK.EQ(K6342,$K$5:$K$10004)</f>
        <v>150</v>
      </c>
      <c r="M6342" s="1" t="str">
        <f t="shared" ca="1" si="668"/>
        <v/>
      </c>
      <c r="Q6342" s="1">
        <v>6338</v>
      </c>
      <c r="R6342" s="1">
        <f t="shared" ref="R6342:R6405" ca="1" si="671">RAND()</f>
        <v>0.27606903921275161</v>
      </c>
      <c r="S6342" s="1">
        <f t="shared" ca="1" si="667"/>
        <v>2958</v>
      </c>
      <c r="T6342" s="1" t="str">
        <f t="shared" ca="1" si="666"/>
        <v/>
      </c>
    </row>
    <row r="6343" spans="1:20" x14ac:dyDescent="0.25">
      <c r="A6343" s="1">
        <v>6339</v>
      </c>
      <c r="B6343" s="1">
        <v>634</v>
      </c>
      <c r="C6343" s="1">
        <v>64</v>
      </c>
      <c r="D6343" s="1" t="s">
        <v>17</v>
      </c>
      <c r="E6343" s="1">
        <v>0</v>
      </c>
      <c r="J6343" s="1">
        <v>6339</v>
      </c>
      <c r="K6343" s="1">
        <f t="shared" ca="1" si="669"/>
        <v>0.50663936653037778</v>
      </c>
      <c r="L6343" s="1">
        <f t="shared" ca="1" si="670"/>
        <v>4935</v>
      </c>
      <c r="M6343" s="1" t="str">
        <f t="shared" ca="1" si="668"/>
        <v/>
      </c>
      <c r="Q6343" s="1">
        <v>6339</v>
      </c>
      <c r="R6343" s="1">
        <f t="shared" ca="1" si="671"/>
        <v>0.4302438571762065</v>
      </c>
      <c r="S6343" s="1">
        <f t="shared" ca="1" si="667"/>
        <v>2313</v>
      </c>
      <c r="T6343" s="1" t="str">
        <f t="shared" ca="1" si="666"/>
        <v/>
      </c>
    </row>
    <row r="6344" spans="1:20" x14ac:dyDescent="0.25">
      <c r="A6344" s="1">
        <v>6340</v>
      </c>
      <c r="B6344" s="1">
        <v>634</v>
      </c>
      <c r="C6344" s="1">
        <v>64</v>
      </c>
      <c r="D6344" s="1" t="s">
        <v>17</v>
      </c>
      <c r="E6344" s="1">
        <v>0</v>
      </c>
      <c r="J6344" s="1">
        <v>6340</v>
      </c>
      <c r="K6344" s="1">
        <f t="shared" ca="1" si="669"/>
        <v>0.48672020379697833</v>
      </c>
      <c r="L6344" s="1">
        <f t="shared" ca="1" si="670"/>
        <v>5120</v>
      </c>
      <c r="M6344" s="1" t="str">
        <f t="shared" ca="1" si="668"/>
        <v/>
      </c>
      <c r="Q6344" s="1">
        <v>6340</v>
      </c>
      <c r="R6344" s="1">
        <f t="shared" ca="1" si="671"/>
        <v>0.92244547670487043</v>
      </c>
      <c r="S6344" s="1">
        <f t="shared" ca="1" si="667"/>
        <v>345</v>
      </c>
      <c r="T6344" s="1" t="str">
        <f t="shared" ca="1" si="666"/>
        <v/>
      </c>
    </row>
    <row r="6345" spans="1:20" x14ac:dyDescent="0.25">
      <c r="A6345" s="1">
        <v>6341</v>
      </c>
      <c r="B6345" s="1">
        <v>635</v>
      </c>
      <c r="C6345" s="1">
        <v>64</v>
      </c>
      <c r="D6345" s="1" t="s">
        <v>17</v>
      </c>
      <c r="E6345" s="1">
        <v>0</v>
      </c>
      <c r="J6345" s="1">
        <v>6341</v>
      </c>
      <c r="K6345" s="1">
        <f t="shared" ca="1" si="669"/>
        <v>9.0843692184809699E-2</v>
      </c>
      <c r="L6345" s="1">
        <f t="shared" ca="1" si="670"/>
        <v>9072</v>
      </c>
      <c r="M6345" s="1" t="str">
        <f t="shared" ca="1" si="668"/>
        <v/>
      </c>
      <c r="Q6345" s="1">
        <v>6341</v>
      </c>
      <c r="R6345" s="1">
        <f t="shared" ca="1" si="671"/>
        <v>2.8956548897763779E-2</v>
      </c>
      <c r="S6345" s="1">
        <f t="shared" ca="1" si="667"/>
        <v>3881</v>
      </c>
      <c r="T6345" s="1" t="str">
        <f t="shared" ca="1" si="666"/>
        <v/>
      </c>
    </row>
    <row r="6346" spans="1:20" x14ac:dyDescent="0.25">
      <c r="A6346" s="1">
        <v>6342</v>
      </c>
      <c r="B6346" s="1">
        <v>635</v>
      </c>
      <c r="C6346" s="1">
        <v>64</v>
      </c>
      <c r="D6346" s="1" t="s">
        <v>17</v>
      </c>
      <c r="E6346" s="1">
        <v>0</v>
      </c>
      <c r="J6346" s="1">
        <v>6342</v>
      </c>
      <c r="K6346" s="1">
        <f t="shared" ca="1" si="669"/>
        <v>0.30479424637847885</v>
      </c>
      <c r="L6346" s="1">
        <f t="shared" ca="1" si="670"/>
        <v>6908</v>
      </c>
      <c r="M6346" s="1" t="str">
        <f t="shared" ca="1" si="668"/>
        <v/>
      </c>
      <c r="Q6346" s="1">
        <v>6342</v>
      </c>
      <c r="R6346" s="1">
        <f t="shared" ca="1" si="671"/>
        <v>0.90523842464337301</v>
      </c>
      <c r="S6346" s="1">
        <f t="shared" ca="1" si="667"/>
        <v>421</v>
      </c>
      <c r="T6346" s="1" t="str">
        <f t="shared" ca="1" si="666"/>
        <v/>
      </c>
    </row>
    <row r="6347" spans="1:20" x14ac:dyDescent="0.25">
      <c r="A6347" s="1">
        <v>6343</v>
      </c>
      <c r="B6347" s="1">
        <v>635</v>
      </c>
      <c r="C6347" s="1">
        <v>64</v>
      </c>
      <c r="D6347" s="1" t="s">
        <v>17</v>
      </c>
      <c r="E6347" s="1">
        <v>0</v>
      </c>
      <c r="J6347" s="1">
        <v>6343</v>
      </c>
      <c r="K6347" s="1">
        <f t="shared" ca="1" si="669"/>
        <v>0.59738337114360984</v>
      </c>
      <c r="L6347" s="1">
        <f t="shared" ca="1" si="670"/>
        <v>4044</v>
      </c>
      <c r="M6347" s="1" t="str">
        <f t="shared" ca="1" si="668"/>
        <v/>
      </c>
      <c r="Q6347" s="1">
        <v>6343</v>
      </c>
      <c r="R6347" s="1">
        <f t="shared" ca="1" si="671"/>
        <v>0.43761996238542744</v>
      </c>
      <c r="S6347" s="1">
        <f t="shared" ca="1" si="667"/>
        <v>2279</v>
      </c>
      <c r="T6347" s="1" t="str">
        <f t="shared" ca="1" si="666"/>
        <v/>
      </c>
    </row>
    <row r="6348" spans="1:20" x14ac:dyDescent="0.25">
      <c r="A6348" s="1">
        <v>6344</v>
      </c>
      <c r="B6348" s="1">
        <v>635</v>
      </c>
      <c r="C6348" s="1">
        <v>64</v>
      </c>
      <c r="D6348" s="1" t="s">
        <v>17</v>
      </c>
      <c r="E6348" s="1">
        <v>0</v>
      </c>
      <c r="J6348" s="1">
        <v>6344</v>
      </c>
      <c r="K6348" s="1">
        <f t="shared" ca="1" si="669"/>
        <v>0.75799616742241982</v>
      </c>
      <c r="L6348" s="1">
        <f t="shared" ca="1" si="670"/>
        <v>2470</v>
      </c>
      <c r="M6348" s="1" t="str">
        <f t="shared" ca="1" si="668"/>
        <v/>
      </c>
      <c r="Q6348" s="1">
        <v>6344</v>
      </c>
      <c r="R6348" s="1">
        <f t="shared" ca="1" si="671"/>
        <v>0.15895863614165362</v>
      </c>
      <c r="S6348" s="1">
        <f t="shared" ca="1" si="667"/>
        <v>3397</v>
      </c>
      <c r="T6348" s="1" t="str">
        <f t="shared" ca="1" si="666"/>
        <v/>
      </c>
    </row>
    <row r="6349" spans="1:20" x14ac:dyDescent="0.25">
      <c r="A6349" s="1">
        <v>6345</v>
      </c>
      <c r="B6349" s="1">
        <v>635</v>
      </c>
      <c r="C6349" s="1">
        <v>64</v>
      </c>
      <c r="D6349" s="1" t="s">
        <v>17</v>
      </c>
      <c r="E6349" s="1">
        <v>0</v>
      </c>
      <c r="J6349" s="1">
        <v>6345</v>
      </c>
      <c r="K6349" s="1">
        <f t="shared" ca="1" si="669"/>
        <v>2.0455815008080358E-2</v>
      </c>
      <c r="L6349" s="1">
        <f t="shared" ca="1" si="670"/>
        <v>9788</v>
      </c>
      <c r="M6349" s="1" t="str">
        <f t="shared" ca="1" si="668"/>
        <v/>
      </c>
      <c r="Q6349" s="1">
        <v>6345</v>
      </c>
      <c r="R6349" s="1">
        <f t="shared" ca="1" si="671"/>
        <v>0.31049738165030338</v>
      </c>
      <c r="S6349" s="1">
        <f t="shared" ca="1" si="667"/>
        <v>2824</v>
      </c>
      <c r="T6349" s="1" t="str">
        <f t="shared" ca="1" si="666"/>
        <v/>
      </c>
    </row>
    <row r="6350" spans="1:20" x14ac:dyDescent="0.25">
      <c r="A6350" s="1">
        <v>6346</v>
      </c>
      <c r="B6350" s="1">
        <v>635</v>
      </c>
      <c r="C6350" s="1">
        <v>64</v>
      </c>
      <c r="D6350" s="1" t="s">
        <v>17</v>
      </c>
      <c r="E6350" s="1">
        <v>0</v>
      </c>
      <c r="J6350" s="1">
        <v>6346</v>
      </c>
      <c r="K6350" s="1">
        <f t="shared" ca="1" si="669"/>
        <v>0.76555574725274445</v>
      </c>
      <c r="L6350" s="1">
        <f t="shared" ca="1" si="670"/>
        <v>2407</v>
      </c>
      <c r="M6350" s="1" t="str">
        <f t="shared" ca="1" si="668"/>
        <v/>
      </c>
      <c r="Q6350" s="1">
        <v>6346</v>
      </c>
      <c r="R6350" s="1">
        <f t="shared" ca="1" si="671"/>
        <v>0.89532204098875212</v>
      </c>
      <c r="S6350" s="1">
        <f t="shared" ca="1" si="667"/>
        <v>459</v>
      </c>
      <c r="T6350" s="1" t="str">
        <f t="shared" ca="1" si="666"/>
        <v/>
      </c>
    </row>
    <row r="6351" spans="1:20" x14ac:dyDescent="0.25">
      <c r="A6351" s="1">
        <v>6347</v>
      </c>
      <c r="B6351" s="1">
        <v>635</v>
      </c>
      <c r="C6351" s="1">
        <v>64</v>
      </c>
      <c r="D6351" s="1" t="s">
        <v>17</v>
      </c>
      <c r="E6351" s="1">
        <v>0</v>
      </c>
      <c r="J6351" s="1">
        <v>6347</v>
      </c>
      <c r="K6351" s="1">
        <f t="shared" ca="1" si="669"/>
        <v>8.2895861674680105E-2</v>
      </c>
      <c r="L6351" s="1">
        <f t="shared" ca="1" si="670"/>
        <v>9147</v>
      </c>
      <c r="M6351" s="1" t="str">
        <f t="shared" ca="1" si="668"/>
        <v/>
      </c>
      <c r="Q6351" s="1">
        <v>6347</v>
      </c>
      <c r="R6351" s="1">
        <f t="shared" ca="1" si="671"/>
        <v>0.86056657178773621</v>
      </c>
      <c r="S6351" s="1">
        <f t="shared" ca="1" si="667"/>
        <v>580</v>
      </c>
      <c r="T6351" s="1" t="str">
        <f t="shared" ca="1" si="666"/>
        <v/>
      </c>
    </row>
    <row r="6352" spans="1:20" x14ac:dyDescent="0.25">
      <c r="A6352" s="1">
        <v>6348</v>
      </c>
      <c r="B6352" s="1">
        <v>635</v>
      </c>
      <c r="C6352" s="1">
        <v>64</v>
      </c>
      <c r="D6352" s="1" t="s">
        <v>17</v>
      </c>
      <c r="E6352" s="1">
        <v>0</v>
      </c>
      <c r="J6352" s="1">
        <v>6348</v>
      </c>
      <c r="K6352" s="1">
        <f t="shared" ca="1" si="669"/>
        <v>0.76364480783306232</v>
      </c>
      <c r="L6352" s="1">
        <f t="shared" ca="1" si="670"/>
        <v>2430</v>
      </c>
      <c r="M6352" s="1" t="str">
        <f t="shared" ca="1" si="668"/>
        <v/>
      </c>
      <c r="Q6352" s="1">
        <v>6348</v>
      </c>
      <c r="R6352" s="1">
        <f t="shared" ca="1" si="671"/>
        <v>0.72133156251107</v>
      </c>
      <c r="S6352" s="1">
        <f t="shared" ca="1" si="667"/>
        <v>1154</v>
      </c>
      <c r="T6352" s="1" t="str">
        <f t="shared" ca="1" si="666"/>
        <v/>
      </c>
    </row>
    <row r="6353" spans="1:20" x14ac:dyDescent="0.25">
      <c r="A6353" s="1">
        <v>6349</v>
      </c>
      <c r="B6353" s="1">
        <v>635</v>
      </c>
      <c r="C6353" s="1">
        <v>64</v>
      </c>
      <c r="D6353" s="1" t="s">
        <v>17</v>
      </c>
      <c r="E6353" s="1">
        <v>0</v>
      </c>
      <c r="J6353" s="1">
        <v>6349</v>
      </c>
      <c r="K6353" s="1">
        <f t="shared" ca="1" si="669"/>
        <v>0.68292023693032144</v>
      </c>
      <c r="L6353" s="1">
        <f t="shared" ca="1" si="670"/>
        <v>3199</v>
      </c>
      <c r="M6353" s="1" t="str">
        <f t="shared" ca="1" si="668"/>
        <v/>
      </c>
      <c r="Q6353" s="1">
        <v>6349</v>
      </c>
      <c r="R6353" s="1">
        <f t="shared" ca="1" si="671"/>
        <v>0.22158097327363213</v>
      </c>
      <c r="S6353" s="1">
        <f t="shared" ca="1" si="667"/>
        <v>3148</v>
      </c>
      <c r="T6353" s="1" t="str">
        <f t="shared" ca="1" si="666"/>
        <v/>
      </c>
    </row>
    <row r="6354" spans="1:20" x14ac:dyDescent="0.25">
      <c r="A6354" s="1">
        <v>6350</v>
      </c>
      <c r="B6354" s="1">
        <v>635</v>
      </c>
      <c r="C6354" s="1">
        <v>64</v>
      </c>
      <c r="D6354" s="1" t="s">
        <v>17</v>
      </c>
      <c r="E6354" s="1">
        <v>0</v>
      </c>
      <c r="J6354" s="1">
        <v>6350</v>
      </c>
      <c r="K6354" s="1">
        <f t="shared" ca="1" si="669"/>
        <v>0.95775133623426878</v>
      </c>
      <c r="L6354" s="1">
        <f t="shared" ca="1" si="670"/>
        <v>456</v>
      </c>
      <c r="M6354" s="1" t="str">
        <f t="shared" ca="1" si="668"/>
        <v/>
      </c>
      <c r="Q6354" s="1">
        <v>6350</v>
      </c>
      <c r="R6354" s="1">
        <f t="shared" ca="1" si="671"/>
        <v>0.54251342246601519</v>
      </c>
      <c r="S6354" s="1">
        <f t="shared" ca="1" si="667"/>
        <v>1862</v>
      </c>
      <c r="T6354" s="1" t="str">
        <f t="shared" ca="1" si="666"/>
        <v/>
      </c>
    </row>
    <row r="6355" spans="1:20" x14ac:dyDescent="0.25">
      <c r="A6355" s="1">
        <v>6351</v>
      </c>
      <c r="B6355" s="1">
        <v>636</v>
      </c>
      <c r="C6355" s="1">
        <v>64</v>
      </c>
      <c r="D6355" s="1" t="s">
        <v>17</v>
      </c>
      <c r="E6355" s="1">
        <v>0</v>
      </c>
      <c r="J6355" s="1">
        <v>6351</v>
      </c>
      <c r="K6355" s="1">
        <f t="shared" ca="1" si="669"/>
        <v>0.13608805422785053</v>
      </c>
      <c r="L6355" s="1">
        <f t="shared" ca="1" si="670"/>
        <v>8611</v>
      </c>
      <c r="M6355" s="1" t="str">
        <f t="shared" ca="1" si="668"/>
        <v/>
      </c>
      <c r="Q6355" s="1">
        <v>6351</v>
      </c>
      <c r="R6355" s="1">
        <f t="shared" ca="1" si="671"/>
        <v>0.2683914328238145</v>
      </c>
      <c r="S6355" s="1">
        <f t="shared" ca="1" si="667"/>
        <v>2977</v>
      </c>
      <c r="T6355" s="1" t="str">
        <f t="shared" ca="1" si="666"/>
        <v/>
      </c>
    </row>
    <row r="6356" spans="1:20" x14ac:dyDescent="0.25">
      <c r="A6356" s="1">
        <v>6352</v>
      </c>
      <c r="B6356" s="1">
        <v>636</v>
      </c>
      <c r="C6356" s="1">
        <v>64</v>
      </c>
      <c r="D6356" s="1" t="s">
        <v>17</v>
      </c>
      <c r="E6356" s="1">
        <v>0</v>
      </c>
      <c r="J6356" s="1">
        <v>6352</v>
      </c>
      <c r="K6356" s="1">
        <f t="shared" ca="1" si="669"/>
        <v>0.9320489670820401</v>
      </c>
      <c r="L6356" s="1">
        <f t="shared" ca="1" si="670"/>
        <v>705</v>
      </c>
      <c r="M6356" s="1" t="str">
        <f t="shared" ca="1" si="668"/>
        <v/>
      </c>
      <c r="Q6356" s="1">
        <v>6352</v>
      </c>
      <c r="R6356" s="1">
        <f t="shared" ca="1" si="671"/>
        <v>0.39392876549207223</v>
      </c>
      <c r="S6356" s="1">
        <f t="shared" ca="1" si="667"/>
        <v>2452</v>
      </c>
      <c r="T6356" s="1" t="str">
        <f t="shared" ca="1" si="666"/>
        <v/>
      </c>
    </row>
    <row r="6357" spans="1:20" x14ac:dyDescent="0.25">
      <c r="A6357" s="1">
        <v>6353</v>
      </c>
      <c r="B6357" s="1">
        <v>636</v>
      </c>
      <c r="C6357" s="1">
        <v>64</v>
      </c>
      <c r="D6357" s="1" t="s">
        <v>17</v>
      </c>
      <c r="E6357" s="1">
        <v>0</v>
      </c>
      <c r="J6357" s="1">
        <v>6353</v>
      </c>
      <c r="K6357" s="1">
        <f t="shared" ca="1" si="669"/>
        <v>0.31501931969074393</v>
      </c>
      <c r="L6357" s="1">
        <f t="shared" ca="1" si="670"/>
        <v>6807</v>
      </c>
      <c r="M6357" s="1" t="str">
        <f t="shared" ca="1" si="668"/>
        <v/>
      </c>
      <c r="Q6357" s="1">
        <v>6353</v>
      </c>
      <c r="R6357" s="1">
        <f t="shared" ca="1" si="671"/>
        <v>0.29730983213830964</v>
      </c>
      <c r="S6357" s="1">
        <f t="shared" ca="1" si="667"/>
        <v>2881</v>
      </c>
      <c r="T6357" s="1" t="str">
        <f t="shared" ca="1" si="666"/>
        <v/>
      </c>
    </row>
    <row r="6358" spans="1:20" x14ac:dyDescent="0.25">
      <c r="A6358" s="1">
        <v>6354</v>
      </c>
      <c r="B6358" s="1">
        <v>636</v>
      </c>
      <c r="C6358" s="1">
        <v>64</v>
      </c>
      <c r="D6358" s="1" t="s">
        <v>17</v>
      </c>
      <c r="E6358" s="1">
        <v>0</v>
      </c>
      <c r="J6358" s="1">
        <v>6354</v>
      </c>
      <c r="K6358" s="1">
        <f t="shared" ca="1" si="669"/>
        <v>0.21878275878327369</v>
      </c>
      <c r="L6358" s="1">
        <f t="shared" ca="1" si="670"/>
        <v>7796</v>
      </c>
      <c r="M6358" s="1" t="str">
        <f t="shared" ca="1" si="668"/>
        <v/>
      </c>
      <c r="Q6358" s="1">
        <v>6354</v>
      </c>
      <c r="R6358" s="1">
        <f t="shared" ca="1" si="671"/>
        <v>0.55874893511937085</v>
      </c>
      <c r="S6358" s="1">
        <f t="shared" ca="1" si="667"/>
        <v>1792</v>
      </c>
      <c r="T6358" s="1" t="str">
        <f t="shared" ca="1" si="666"/>
        <v/>
      </c>
    </row>
    <row r="6359" spans="1:20" x14ac:dyDescent="0.25">
      <c r="A6359" s="1">
        <v>6355</v>
      </c>
      <c r="B6359" s="1">
        <v>636</v>
      </c>
      <c r="C6359" s="1">
        <v>64</v>
      </c>
      <c r="D6359" s="1" t="s">
        <v>17</v>
      </c>
      <c r="E6359" s="1">
        <v>0</v>
      </c>
      <c r="J6359" s="1">
        <v>6355</v>
      </c>
      <c r="K6359" s="1">
        <f t="shared" ca="1" si="669"/>
        <v>0.16994726371418367</v>
      </c>
      <c r="L6359" s="1">
        <f t="shared" ca="1" si="670"/>
        <v>8302</v>
      </c>
      <c r="M6359" s="1" t="str">
        <f t="shared" ca="1" si="668"/>
        <v/>
      </c>
      <c r="Q6359" s="1">
        <v>6355</v>
      </c>
      <c r="R6359" s="1">
        <f t="shared" ca="1" si="671"/>
        <v>0.16168797380031452</v>
      </c>
      <c r="S6359" s="1">
        <f t="shared" ca="1" si="667"/>
        <v>3379</v>
      </c>
      <c r="T6359" s="1" t="str">
        <f t="shared" ca="1" si="666"/>
        <v/>
      </c>
    </row>
    <row r="6360" spans="1:20" x14ac:dyDescent="0.25">
      <c r="A6360" s="1">
        <v>6356</v>
      </c>
      <c r="B6360" s="1">
        <v>636</v>
      </c>
      <c r="C6360" s="1">
        <v>64</v>
      </c>
      <c r="D6360" s="1" t="s">
        <v>17</v>
      </c>
      <c r="E6360" s="1">
        <v>0</v>
      </c>
      <c r="J6360" s="1">
        <v>6356</v>
      </c>
      <c r="K6360" s="1">
        <f t="shared" ca="1" si="669"/>
        <v>0.49693529388040447</v>
      </c>
      <c r="L6360" s="1">
        <f t="shared" ca="1" si="670"/>
        <v>5014</v>
      </c>
      <c r="M6360" s="1" t="str">
        <f t="shared" ca="1" si="668"/>
        <v/>
      </c>
      <c r="Q6360" s="1">
        <v>6356</v>
      </c>
      <c r="R6360" s="1">
        <f t="shared" ca="1" si="671"/>
        <v>0.52019892381053012</v>
      </c>
      <c r="S6360" s="1">
        <f t="shared" ca="1" si="667"/>
        <v>1947</v>
      </c>
      <c r="T6360" s="1" t="str">
        <f t="shared" ca="1" si="666"/>
        <v/>
      </c>
    </row>
    <row r="6361" spans="1:20" x14ac:dyDescent="0.25">
      <c r="A6361" s="1">
        <v>6357</v>
      </c>
      <c r="B6361" s="1">
        <v>636</v>
      </c>
      <c r="C6361" s="1">
        <v>64</v>
      </c>
      <c r="D6361" s="1" t="s">
        <v>17</v>
      </c>
      <c r="E6361" s="1">
        <v>0</v>
      </c>
      <c r="J6361" s="1">
        <v>6357</v>
      </c>
      <c r="K6361" s="1">
        <f t="shared" ca="1" si="669"/>
        <v>0.66732903746536487</v>
      </c>
      <c r="L6361" s="1">
        <f t="shared" ca="1" si="670"/>
        <v>3347</v>
      </c>
      <c r="M6361" s="1" t="str">
        <f t="shared" ca="1" si="668"/>
        <v/>
      </c>
      <c r="Q6361" s="1">
        <v>6357</v>
      </c>
      <c r="R6361" s="1">
        <f t="shared" ca="1" si="671"/>
        <v>0.87110471791613409</v>
      </c>
      <c r="S6361" s="1">
        <f t="shared" ca="1" si="667"/>
        <v>546</v>
      </c>
      <c r="T6361" s="1" t="str">
        <f t="shared" ca="1" si="666"/>
        <v/>
      </c>
    </row>
    <row r="6362" spans="1:20" x14ac:dyDescent="0.25">
      <c r="A6362" s="1">
        <v>6358</v>
      </c>
      <c r="B6362" s="1">
        <v>636</v>
      </c>
      <c r="C6362" s="1">
        <v>64</v>
      </c>
      <c r="D6362" s="1" t="s">
        <v>17</v>
      </c>
      <c r="E6362" s="1">
        <v>0</v>
      </c>
      <c r="J6362" s="1">
        <v>6358</v>
      </c>
      <c r="K6362" s="1">
        <f t="shared" ca="1" si="669"/>
        <v>0.8476839457767984</v>
      </c>
      <c r="L6362" s="1">
        <f t="shared" ca="1" si="670"/>
        <v>1542</v>
      </c>
      <c r="M6362" s="1" t="str">
        <f t="shared" ca="1" si="668"/>
        <v/>
      </c>
      <c r="Q6362" s="1">
        <v>6358</v>
      </c>
      <c r="R6362" s="1">
        <f t="shared" ca="1" si="671"/>
        <v>0.90546733386060618</v>
      </c>
      <c r="S6362" s="1">
        <f t="shared" ca="1" si="667"/>
        <v>419</v>
      </c>
      <c r="T6362" s="1" t="str">
        <f t="shared" ca="1" si="666"/>
        <v/>
      </c>
    </row>
    <row r="6363" spans="1:20" x14ac:dyDescent="0.25">
      <c r="A6363" s="1">
        <v>6359</v>
      </c>
      <c r="B6363" s="1">
        <v>636</v>
      </c>
      <c r="C6363" s="1">
        <v>64</v>
      </c>
      <c r="D6363" s="1" t="s">
        <v>17</v>
      </c>
      <c r="E6363" s="1">
        <v>0</v>
      </c>
      <c r="J6363" s="1">
        <v>6359</v>
      </c>
      <c r="K6363" s="1">
        <f t="shared" ca="1" si="669"/>
        <v>0.70256787033541057</v>
      </c>
      <c r="L6363" s="1">
        <f t="shared" ca="1" si="670"/>
        <v>2996</v>
      </c>
      <c r="M6363" s="1" t="str">
        <f t="shared" ca="1" si="668"/>
        <v/>
      </c>
      <c r="Q6363" s="1">
        <v>6359</v>
      </c>
      <c r="R6363" s="1">
        <f t="shared" ca="1" si="671"/>
        <v>0.10703271615227428</v>
      </c>
      <c r="S6363" s="1">
        <f t="shared" ca="1" si="667"/>
        <v>3578</v>
      </c>
      <c r="T6363" s="1" t="str">
        <f t="shared" ca="1" si="666"/>
        <v/>
      </c>
    </row>
    <row r="6364" spans="1:20" x14ac:dyDescent="0.25">
      <c r="A6364" s="1">
        <v>6360</v>
      </c>
      <c r="B6364" s="1">
        <v>636</v>
      </c>
      <c r="C6364" s="1">
        <v>64</v>
      </c>
      <c r="D6364" s="1" t="s">
        <v>17</v>
      </c>
      <c r="E6364" s="1">
        <v>0</v>
      </c>
      <c r="J6364" s="1">
        <v>6360</v>
      </c>
      <c r="K6364" s="1">
        <f t="shared" ca="1" si="669"/>
        <v>0.99179168788278349</v>
      </c>
      <c r="L6364" s="1">
        <f t="shared" ca="1" si="670"/>
        <v>86</v>
      </c>
      <c r="M6364" s="1">
        <f t="shared" ca="1" si="668"/>
        <v>0</v>
      </c>
      <c r="Q6364" s="1">
        <v>6360</v>
      </c>
      <c r="R6364" s="1">
        <f t="shared" ca="1" si="671"/>
        <v>0.76352259268789846</v>
      </c>
      <c r="S6364" s="1">
        <f t="shared" ca="1" si="667"/>
        <v>989</v>
      </c>
      <c r="T6364" s="1" t="str">
        <f t="shared" ca="1" si="666"/>
        <v/>
      </c>
    </row>
    <row r="6365" spans="1:20" x14ac:dyDescent="0.25">
      <c r="A6365" s="1">
        <v>6361</v>
      </c>
      <c r="B6365" s="1">
        <v>637</v>
      </c>
      <c r="C6365" s="1">
        <v>64</v>
      </c>
      <c r="D6365" s="1" t="s">
        <v>17</v>
      </c>
      <c r="E6365" s="1">
        <v>0</v>
      </c>
      <c r="J6365" s="1">
        <v>6361</v>
      </c>
      <c r="K6365" s="1">
        <f t="shared" ca="1" si="669"/>
        <v>0.13539238569418033</v>
      </c>
      <c r="L6365" s="1">
        <f t="shared" ca="1" si="670"/>
        <v>8621</v>
      </c>
      <c r="M6365" s="1" t="str">
        <f t="shared" ca="1" si="668"/>
        <v/>
      </c>
      <c r="Q6365" s="1">
        <v>6361</v>
      </c>
      <c r="R6365" s="1">
        <f t="shared" ca="1" si="671"/>
        <v>0.55260348024450989</v>
      </c>
      <c r="S6365" s="1">
        <f t="shared" ca="1" si="667"/>
        <v>1821</v>
      </c>
      <c r="T6365" s="1" t="str">
        <f t="shared" ca="1" si="666"/>
        <v/>
      </c>
    </row>
    <row r="6366" spans="1:20" x14ac:dyDescent="0.25">
      <c r="A6366" s="1">
        <v>6362</v>
      </c>
      <c r="B6366" s="1">
        <v>637</v>
      </c>
      <c r="C6366" s="1">
        <v>64</v>
      </c>
      <c r="D6366" s="1" t="s">
        <v>17</v>
      </c>
      <c r="E6366" s="1">
        <v>0</v>
      </c>
      <c r="J6366" s="1">
        <v>6362</v>
      </c>
      <c r="K6366" s="1">
        <f t="shared" ca="1" si="669"/>
        <v>0.3371520204681514</v>
      </c>
      <c r="L6366" s="1">
        <f t="shared" ca="1" si="670"/>
        <v>6614</v>
      </c>
      <c r="M6366" s="1" t="str">
        <f t="shared" ca="1" si="668"/>
        <v/>
      </c>
      <c r="Q6366" s="1">
        <v>6362</v>
      </c>
      <c r="R6366" s="1">
        <f t="shared" ca="1" si="671"/>
        <v>0.87979522379482322</v>
      </c>
      <c r="S6366" s="1">
        <f t="shared" ca="1" si="667"/>
        <v>510</v>
      </c>
      <c r="T6366" s="1" t="str">
        <f t="shared" ca="1" si="666"/>
        <v/>
      </c>
    </row>
    <row r="6367" spans="1:20" x14ac:dyDescent="0.25">
      <c r="A6367" s="1">
        <v>6363</v>
      </c>
      <c r="B6367" s="1">
        <v>637</v>
      </c>
      <c r="C6367" s="1">
        <v>64</v>
      </c>
      <c r="D6367" s="1" t="s">
        <v>17</v>
      </c>
      <c r="E6367" s="1">
        <v>0</v>
      </c>
      <c r="J6367" s="1">
        <v>6363</v>
      </c>
      <c r="K6367" s="1">
        <f t="shared" ca="1" si="669"/>
        <v>0.87126900161447707</v>
      </c>
      <c r="L6367" s="1">
        <f t="shared" ca="1" si="670"/>
        <v>1304</v>
      </c>
      <c r="M6367" s="1" t="str">
        <f t="shared" ca="1" si="668"/>
        <v/>
      </c>
      <c r="Q6367" s="1">
        <v>6363</v>
      </c>
      <c r="R6367" s="1">
        <f t="shared" ca="1" si="671"/>
        <v>0.96043321817837557</v>
      </c>
      <c r="S6367" s="1">
        <f t="shared" ca="1" si="667"/>
        <v>173</v>
      </c>
      <c r="T6367" s="1" t="str">
        <f t="shared" ca="1" si="666"/>
        <v/>
      </c>
    </row>
    <row r="6368" spans="1:20" x14ac:dyDescent="0.25">
      <c r="A6368" s="1">
        <v>6364</v>
      </c>
      <c r="B6368" s="1">
        <v>637</v>
      </c>
      <c r="C6368" s="1">
        <v>64</v>
      </c>
      <c r="D6368" s="1" t="s">
        <v>17</v>
      </c>
      <c r="E6368" s="1">
        <v>0</v>
      </c>
      <c r="J6368" s="1">
        <v>6364</v>
      </c>
      <c r="K6368" s="1">
        <f t="shared" ca="1" si="669"/>
        <v>6.9175616152521546E-2</v>
      </c>
      <c r="L6368" s="1">
        <f t="shared" ca="1" si="670"/>
        <v>9292</v>
      </c>
      <c r="M6368" s="1" t="str">
        <f t="shared" ca="1" si="668"/>
        <v/>
      </c>
      <c r="Q6368" s="1">
        <v>6364</v>
      </c>
      <c r="R6368" s="1">
        <f t="shared" ca="1" si="671"/>
        <v>0.84426911499099411</v>
      </c>
      <c r="S6368" s="1">
        <f t="shared" ca="1" si="667"/>
        <v>637</v>
      </c>
      <c r="T6368" s="1" t="str">
        <f t="shared" ca="1" si="666"/>
        <v/>
      </c>
    </row>
    <row r="6369" spans="1:20" x14ac:dyDescent="0.25">
      <c r="A6369" s="1">
        <v>6365</v>
      </c>
      <c r="B6369" s="1">
        <v>637</v>
      </c>
      <c r="C6369" s="1">
        <v>64</v>
      </c>
      <c r="D6369" s="1" t="s">
        <v>17</v>
      </c>
      <c r="E6369" s="1">
        <v>0</v>
      </c>
      <c r="J6369" s="1">
        <v>6365</v>
      </c>
      <c r="K6369" s="1">
        <f t="shared" ca="1" si="669"/>
        <v>0.18787207086850466</v>
      </c>
      <c r="L6369" s="1">
        <f t="shared" ca="1" si="670"/>
        <v>8119</v>
      </c>
      <c r="M6369" s="1" t="str">
        <f t="shared" ca="1" si="668"/>
        <v/>
      </c>
      <c r="Q6369" s="1">
        <v>6365</v>
      </c>
      <c r="R6369" s="1">
        <f t="shared" ca="1" si="671"/>
        <v>0.80882070239188508</v>
      </c>
      <c r="S6369" s="1">
        <f t="shared" ca="1" si="667"/>
        <v>801</v>
      </c>
      <c r="T6369" s="1" t="str">
        <f t="shared" ca="1" si="666"/>
        <v/>
      </c>
    </row>
    <row r="6370" spans="1:20" x14ac:dyDescent="0.25">
      <c r="A6370" s="1">
        <v>6366</v>
      </c>
      <c r="B6370" s="1">
        <v>637</v>
      </c>
      <c r="C6370" s="1">
        <v>64</v>
      </c>
      <c r="D6370" s="1" t="s">
        <v>17</v>
      </c>
      <c r="E6370" s="1">
        <v>0</v>
      </c>
      <c r="J6370" s="1">
        <v>6366</v>
      </c>
      <c r="K6370" s="1">
        <f t="shared" ca="1" si="669"/>
        <v>0.71488465739408258</v>
      </c>
      <c r="L6370" s="1">
        <f t="shared" ca="1" si="670"/>
        <v>2892</v>
      </c>
      <c r="M6370" s="1" t="str">
        <f t="shared" ca="1" si="668"/>
        <v/>
      </c>
      <c r="Q6370" s="1">
        <v>6366</v>
      </c>
      <c r="R6370" s="1">
        <f t="shared" ca="1" si="671"/>
        <v>0.92688488007961944</v>
      </c>
      <c r="S6370" s="1">
        <f t="shared" ca="1" si="667"/>
        <v>320</v>
      </c>
      <c r="T6370" s="1" t="str">
        <f t="shared" ca="1" si="666"/>
        <v/>
      </c>
    </row>
    <row r="6371" spans="1:20" x14ac:dyDescent="0.25">
      <c r="A6371" s="1">
        <v>6367</v>
      </c>
      <c r="B6371" s="1">
        <v>637</v>
      </c>
      <c r="C6371" s="1">
        <v>64</v>
      </c>
      <c r="D6371" s="1" t="s">
        <v>17</v>
      </c>
      <c r="E6371" s="1">
        <v>0</v>
      </c>
      <c r="J6371" s="1">
        <v>6367</v>
      </c>
      <c r="K6371" s="1">
        <f t="shared" ca="1" si="669"/>
        <v>0.71905299290519686</v>
      </c>
      <c r="L6371" s="1">
        <f t="shared" ca="1" si="670"/>
        <v>2852</v>
      </c>
      <c r="M6371" s="1" t="str">
        <f t="shared" ca="1" si="668"/>
        <v/>
      </c>
      <c r="Q6371" s="1">
        <v>6367</v>
      </c>
      <c r="R6371" s="1">
        <f t="shared" ca="1" si="671"/>
        <v>0.21977551538314022</v>
      </c>
      <c r="S6371" s="1">
        <f t="shared" ca="1" si="667"/>
        <v>3152</v>
      </c>
      <c r="T6371" s="1" t="str">
        <f t="shared" ca="1" si="666"/>
        <v/>
      </c>
    </row>
    <row r="6372" spans="1:20" x14ac:dyDescent="0.25">
      <c r="A6372" s="1">
        <v>6368</v>
      </c>
      <c r="B6372" s="1">
        <v>637</v>
      </c>
      <c r="C6372" s="1">
        <v>64</v>
      </c>
      <c r="D6372" s="1" t="s">
        <v>17</v>
      </c>
      <c r="E6372" s="1">
        <v>0</v>
      </c>
      <c r="J6372" s="1">
        <v>6368</v>
      </c>
      <c r="K6372" s="1">
        <f t="shared" ca="1" si="669"/>
        <v>0.19951334996283032</v>
      </c>
      <c r="L6372" s="1">
        <f t="shared" ca="1" si="670"/>
        <v>8000</v>
      </c>
      <c r="M6372" s="1" t="str">
        <f t="shared" ca="1" si="668"/>
        <v/>
      </c>
      <c r="Q6372" s="1">
        <v>6368</v>
      </c>
      <c r="R6372" s="1">
        <f t="shared" ca="1" si="671"/>
        <v>0.68513236039971082</v>
      </c>
      <c r="S6372" s="1">
        <f t="shared" ca="1" si="667"/>
        <v>1297</v>
      </c>
      <c r="T6372" s="1" t="str">
        <f t="shared" ca="1" si="666"/>
        <v/>
      </c>
    </row>
    <row r="6373" spans="1:20" x14ac:dyDescent="0.25">
      <c r="A6373" s="1">
        <v>6369</v>
      </c>
      <c r="B6373" s="1">
        <v>637</v>
      </c>
      <c r="C6373" s="1">
        <v>64</v>
      </c>
      <c r="D6373" s="1" t="s">
        <v>17</v>
      </c>
      <c r="E6373" s="1">
        <v>0</v>
      </c>
      <c r="J6373" s="1">
        <v>6369</v>
      </c>
      <c r="K6373" s="1">
        <f t="shared" ca="1" si="669"/>
        <v>0.27503503816634645</v>
      </c>
      <c r="L6373" s="1">
        <f t="shared" ca="1" si="670"/>
        <v>7194</v>
      </c>
      <c r="M6373" s="1" t="str">
        <f t="shared" ca="1" si="668"/>
        <v/>
      </c>
      <c r="Q6373" s="1">
        <v>6369</v>
      </c>
      <c r="R6373" s="1">
        <f t="shared" ca="1" si="671"/>
        <v>0.21416387255895497</v>
      </c>
      <c r="S6373" s="1">
        <f t="shared" ca="1" si="667"/>
        <v>3175</v>
      </c>
      <c r="T6373" s="1" t="str">
        <f t="shared" ca="1" si="666"/>
        <v/>
      </c>
    </row>
    <row r="6374" spans="1:20" x14ac:dyDescent="0.25">
      <c r="A6374" s="1">
        <v>6370</v>
      </c>
      <c r="B6374" s="1">
        <v>637</v>
      </c>
      <c r="C6374" s="1">
        <v>64</v>
      </c>
      <c r="D6374" s="1" t="s">
        <v>17</v>
      </c>
      <c r="E6374" s="1">
        <v>0</v>
      </c>
      <c r="J6374" s="1">
        <v>6370</v>
      </c>
      <c r="K6374" s="1">
        <f t="shared" ca="1" si="669"/>
        <v>0.6815220728909428</v>
      </c>
      <c r="L6374" s="1">
        <f t="shared" ca="1" si="670"/>
        <v>3212</v>
      </c>
      <c r="M6374" s="1" t="str">
        <f t="shared" ca="1" si="668"/>
        <v/>
      </c>
      <c r="Q6374" s="1">
        <v>6370</v>
      </c>
      <c r="R6374" s="1">
        <f t="shared" ca="1" si="671"/>
        <v>0.97819067506368362</v>
      </c>
      <c r="S6374" s="1">
        <f t="shared" ca="1" si="667"/>
        <v>98</v>
      </c>
      <c r="T6374" s="1" t="str">
        <f t="shared" ca="1" si="666"/>
        <v/>
      </c>
    </row>
    <row r="6375" spans="1:20" x14ac:dyDescent="0.25">
      <c r="A6375" s="1">
        <v>6371</v>
      </c>
      <c r="B6375" s="1">
        <v>638</v>
      </c>
      <c r="C6375" s="1">
        <v>64</v>
      </c>
      <c r="D6375" s="1" t="s">
        <v>17</v>
      </c>
      <c r="E6375" s="1">
        <v>0</v>
      </c>
      <c r="J6375" s="1">
        <v>6371</v>
      </c>
      <c r="K6375" s="1">
        <f t="shared" ca="1" si="669"/>
        <v>0.1807064872018469</v>
      </c>
      <c r="L6375" s="1">
        <f t="shared" ca="1" si="670"/>
        <v>8185</v>
      </c>
      <c r="M6375" s="1" t="str">
        <f t="shared" ca="1" si="668"/>
        <v/>
      </c>
      <c r="Q6375" s="1">
        <v>6371</v>
      </c>
      <c r="R6375" s="1">
        <f t="shared" ca="1" si="671"/>
        <v>0.82714339078011201</v>
      </c>
      <c r="S6375" s="1">
        <f t="shared" ca="1" si="667"/>
        <v>712</v>
      </c>
      <c r="T6375" s="1" t="str">
        <f t="shared" ca="1" si="666"/>
        <v/>
      </c>
    </row>
    <row r="6376" spans="1:20" x14ac:dyDescent="0.25">
      <c r="A6376" s="1">
        <v>6372</v>
      </c>
      <c r="B6376" s="1">
        <v>638</v>
      </c>
      <c r="C6376" s="1">
        <v>64</v>
      </c>
      <c r="D6376" s="1" t="s">
        <v>17</v>
      </c>
      <c r="E6376" s="1">
        <v>0</v>
      </c>
      <c r="J6376" s="1">
        <v>6372</v>
      </c>
      <c r="K6376" s="1">
        <f t="shared" ca="1" si="669"/>
        <v>0.50682077776352918</v>
      </c>
      <c r="L6376" s="1">
        <f t="shared" ca="1" si="670"/>
        <v>4933</v>
      </c>
      <c r="M6376" s="1" t="str">
        <f t="shared" ca="1" si="668"/>
        <v/>
      </c>
      <c r="Q6376" s="1">
        <v>6372</v>
      </c>
      <c r="R6376" s="1">
        <f t="shared" ca="1" si="671"/>
        <v>4.2190512937107738E-2</v>
      </c>
      <c r="S6376" s="1">
        <f t="shared" ca="1" si="667"/>
        <v>3828</v>
      </c>
      <c r="T6376" s="1" t="str">
        <f t="shared" ca="1" si="666"/>
        <v/>
      </c>
    </row>
    <row r="6377" spans="1:20" x14ac:dyDescent="0.25">
      <c r="A6377" s="1">
        <v>6373</v>
      </c>
      <c r="B6377" s="1">
        <v>638</v>
      </c>
      <c r="C6377" s="1">
        <v>64</v>
      </c>
      <c r="D6377" s="1" t="s">
        <v>17</v>
      </c>
      <c r="E6377" s="1">
        <v>0</v>
      </c>
      <c r="J6377" s="1">
        <v>6373</v>
      </c>
      <c r="K6377" s="1">
        <f t="shared" ca="1" si="669"/>
        <v>0.27789205325757849</v>
      </c>
      <c r="L6377" s="1">
        <f t="shared" ca="1" si="670"/>
        <v>7167</v>
      </c>
      <c r="M6377" s="1" t="str">
        <f t="shared" ca="1" si="668"/>
        <v/>
      </c>
      <c r="Q6377" s="1">
        <v>6373</v>
      </c>
      <c r="R6377" s="1">
        <f t="shared" ca="1" si="671"/>
        <v>0.93305861319703287</v>
      </c>
      <c r="S6377" s="1">
        <f t="shared" ca="1" si="667"/>
        <v>289</v>
      </c>
      <c r="T6377" s="1" t="str">
        <f t="shared" ca="1" si="666"/>
        <v/>
      </c>
    </row>
    <row r="6378" spans="1:20" x14ac:dyDescent="0.25">
      <c r="A6378" s="1">
        <v>6374</v>
      </c>
      <c r="B6378" s="1">
        <v>638</v>
      </c>
      <c r="C6378" s="1">
        <v>64</v>
      </c>
      <c r="D6378" s="1" t="s">
        <v>17</v>
      </c>
      <c r="E6378" s="1">
        <v>0</v>
      </c>
      <c r="J6378" s="1">
        <v>6374</v>
      </c>
      <c r="K6378" s="1">
        <f t="shared" ca="1" si="669"/>
        <v>0.11457295537366829</v>
      </c>
      <c r="L6378" s="1">
        <f t="shared" ca="1" si="670"/>
        <v>8841</v>
      </c>
      <c r="M6378" s="1" t="str">
        <f t="shared" ca="1" si="668"/>
        <v/>
      </c>
      <c r="Q6378" s="1">
        <v>6374</v>
      </c>
      <c r="R6378" s="1">
        <f t="shared" ca="1" si="671"/>
        <v>0.36174628568702694</v>
      </c>
      <c r="S6378" s="1">
        <f t="shared" ca="1" si="667"/>
        <v>2600</v>
      </c>
      <c r="T6378" s="1" t="str">
        <f t="shared" ca="1" si="666"/>
        <v/>
      </c>
    </row>
    <row r="6379" spans="1:20" x14ac:dyDescent="0.25">
      <c r="A6379" s="1">
        <v>6375</v>
      </c>
      <c r="B6379" s="1">
        <v>638</v>
      </c>
      <c r="C6379" s="1">
        <v>64</v>
      </c>
      <c r="D6379" s="1" t="s">
        <v>17</v>
      </c>
      <c r="E6379" s="1">
        <v>0</v>
      </c>
      <c r="J6379" s="1">
        <v>6375</v>
      </c>
      <c r="K6379" s="1">
        <f t="shared" ca="1" si="669"/>
        <v>6.1198521931919991E-3</v>
      </c>
      <c r="L6379" s="1">
        <f t="shared" ca="1" si="670"/>
        <v>9944</v>
      </c>
      <c r="M6379" s="1" t="str">
        <f t="shared" ca="1" si="668"/>
        <v/>
      </c>
      <c r="Q6379" s="1">
        <v>6375</v>
      </c>
      <c r="R6379" s="1">
        <f t="shared" ca="1" si="671"/>
        <v>0.80430266163451214</v>
      </c>
      <c r="S6379" s="1">
        <f t="shared" ca="1" si="667"/>
        <v>819</v>
      </c>
      <c r="T6379" s="1" t="str">
        <f t="shared" ca="1" si="666"/>
        <v/>
      </c>
    </row>
    <row r="6380" spans="1:20" x14ac:dyDescent="0.25">
      <c r="A6380" s="1">
        <v>6376</v>
      </c>
      <c r="B6380" s="1">
        <v>638</v>
      </c>
      <c r="C6380" s="1">
        <v>64</v>
      </c>
      <c r="D6380" s="1" t="s">
        <v>17</v>
      </c>
      <c r="E6380" s="1">
        <v>0</v>
      </c>
      <c r="J6380" s="1">
        <v>6376</v>
      </c>
      <c r="K6380" s="1">
        <f t="shared" ca="1" si="669"/>
        <v>0.14006673708716655</v>
      </c>
      <c r="L6380" s="1">
        <f t="shared" ca="1" si="670"/>
        <v>8569</v>
      </c>
      <c r="M6380" s="1" t="str">
        <f t="shared" ca="1" si="668"/>
        <v/>
      </c>
      <c r="Q6380" s="1">
        <v>6376</v>
      </c>
      <c r="R6380" s="1">
        <f t="shared" ca="1" si="671"/>
        <v>0.55743473909657271</v>
      </c>
      <c r="S6380" s="1">
        <f t="shared" ca="1" si="667"/>
        <v>1802</v>
      </c>
      <c r="T6380" s="1" t="str">
        <f t="shared" ca="1" si="666"/>
        <v/>
      </c>
    </row>
    <row r="6381" spans="1:20" x14ac:dyDescent="0.25">
      <c r="A6381" s="1">
        <v>6377</v>
      </c>
      <c r="B6381" s="1">
        <v>638</v>
      </c>
      <c r="C6381" s="1">
        <v>64</v>
      </c>
      <c r="D6381" s="1" t="s">
        <v>17</v>
      </c>
      <c r="E6381" s="1">
        <v>0</v>
      </c>
      <c r="J6381" s="1">
        <v>6377</v>
      </c>
      <c r="K6381" s="1">
        <f t="shared" ca="1" si="669"/>
        <v>0.76188730825388207</v>
      </c>
      <c r="L6381" s="1">
        <f t="shared" ca="1" si="670"/>
        <v>2447</v>
      </c>
      <c r="M6381" s="1" t="str">
        <f t="shared" ca="1" si="668"/>
        <v/>
      </c>
      <c r="Q6381" s="1">
        <v>6377</v>
      </c>
      <c r="R6381" s="1">
        <f t="shared" ca="1" si="671"/>
        <v>0.3283959972409467</v>
      </c>
      <c r="S6381" s="1">
        <f t="shared" ca="1" si="667"/>
        <v>2740</v>
      </c>
      <c r="T6381" s="1" t="str">
        <f t="shared" ca="1" si="666"/>
        <v/>
      </c>
    </row>
    <row r="6382" spans="1:20" x14ac:dyDescent="0.25">
      <c r="A6382" s="1">
        <v>6378</v>
      </c>
      <c r="B6382" s="1">
        <v>638</v>
      </c>
      <c r="C6382" s="1">
        <v>64</v>
      </c>
      <c r="D6382" s="1" t="s">
        <v>17</v>
      </c>
      <c r="E6382" s="1">
        <v>0</v>
      </c>
      <c r="J6382" s="1">
        <v>6378</v>
      </c>
      <c r="K6382" s="1">
        <f t="shared" ca="1" si="669"/>
        <v>1.267776687324762E-2</v>
      </c>
      <c r="L6382" s="1">
        <f t="shared" ca="1" si="670"/>
        <v>9887</v>
      </c>
      <c r="M6382" s="1" t="str">
        <f t="shared" ca="1" si="668"/>
        <v/>
      </c>
      <c r="Q6382" s="1">
        <v>6378</v>
      </c>
      <c r="R6382" s="1">
        <f t="shared" ca="1" si="671"/>
        <v>0.97904273340151926</v>
      </c>
      <c r="S6382" s="1">
        <f t="shared" ca="1" si="667"/>
        <v>92</v>
      </c>
      <c r="T6382" s="1" t="str">
        <f t="shared" ca="1" si="666"/>
        <v/>
      </c>
    </row>
    <row r="6383" spans="1:20" x14ac:dyDescent="0.25">
      <c r="A6383" s="1">
        <v>6379</v>
      </c>
      <c r="B6383" s="1">
        <v>638</v>
      </c>
      <c r="C6383" s="1">
        <v>64</v>
      </c>
      <c r="D6383" s="1" t="s">
        <v>17</v>
      </c>
      <c r="E6383" s="1">
        <v>0</v>
      </c>
      <c r="J6383" s="1">
        <v>6379</v>
      </c>
      <c r="K6383" s="1">
        <f t="shared" ca="1" si="669"/>
        <v>0.64793393985447967</v>
      </c>
      <c r="L6383" s="1">
        <f t="shared" ca="1" si="670"/>
        <v>3540</v>
      </c>
      <c r="M6383" s="1" t="str">
        <f t="shared" ca="1" si="668"/>
        <v/>
      </c>
      <c r="Q6383" s="1">
        <v>6379</v>
      </c>
      <c r="R6383" s="1">
        <f t="shared" ca="1" si="671"/>
        <v>0.23314698508264842</v>
      </c>
      <c r="S6383" s="1">
        <f t="shared" ca="1" si="667"/>
        <v>3097</v>
      </c>
      <c r="T6383" s="1" t="str">
        <f t="shared" ca="1" si="666"/>
        <v/>
      </c>
    </row>
    <row r="6384" spans="1:20" x14ac:dyDescent="0.25">
      <c r="A6384" s="1">
        <v>6380</v>
      </c>
      <c r="B6384" s="1">
        <v>638</v>
      </c>
      <c r="C6384" s="1">
        <v>64</v>
      </c>
      <c r="D6384" s="1" t="s">
        <v>17</v>
      </c>
      <c r="E6384" s="1">
        <v>0</v>
      </c>
      <c r="J6384" s="1">
        <v>6380</v>
      </c>
      <c r="K6384" s="1">
        <f t="shared" ca="1" si="669"/>
        <v>0.20529295383660362</v>
      </c>
      <c r="L6384" s="1">
        <f t="shared" ca="1" si="670"/>
        <v>7938</v>
      </c>
      <c r="M6384" s="1" t="str">
        <f t="shared" ca="1" si="668"/>
        <v/>
      </c>
      <c r="Q6384" s="1">
        <v>6380</v>
      </c>
      <c r="R6384" s="1">
        <f t="shared" ca="1" si="671"/>
        <v>0.5046998619997648</v>
      </c>
      <c r="S6384" s="1">
        <f t="shared" ca="1" si="667"/>
        <v>2004</v>
      </c>
      <c r="T6384" s="1" t="str">
        <f t="shared" ca="1" si="666"/>
        <v/>
      </c>
    </row>
    <row r="6385" spans="1:20" x14ac:dyDescent="0.25">
      <c r="A6385" s="1">
        <v>6381</v>
      </c>
      <c r="B6385" s="1">
        <v>639</v>
      </c>
      <c r="C6385" s="1">
        <v>64</v>
      </c>
      <c r="D6385" s="1" t="s">
        <v>17</v>
      </c>
      <c r="E6385" s="1">
        <v>0</v>
      </c>
      <c r="J6385" s="1">
        <v>6381</v>
      </c>
      <c r="K6385" s="1">
        <f t="shared" ca="1" si="669"/>
        <v>0.23755649627590925</v>
      </c>
      <c r="L6385" s="1">
        <f t="shared" ca="1" si="670"/>
        <v>7574</v>
      </c>
      <c r="M6385" s="1" t="str">
        <f t="shared" ca="1" si="668"/>
        <v/>
      </c>
      <c r="Q6385" s="1">
        <v>6381</v>
      </c>
      <c r="R6385" s="1">
        <f t="shared" ca="1" si="671"/>
        <v>0.11130539861554445</v>
      </c>
      <c r="S6385" s="1">
        <f t="shared" ca="1" si="667"/>
        <v>3552</v>
      </c>
      <c r="T6385" s="1" t="str">
        <f t="shared" ca="1" si="666"/>
        <v/>
      </c>
    </row>
    <row r="6386" spans="1:20" x14ac:dyDescent="0.25">
      <c r="A6386" s="1">
        <v>6382</v>
      </c>
      <c r="B6386" s="1">
        <v>639</v>
      </c>
      <c r="C6386" s="1">
        <v>64</v>
      </c>
      <c r="D6386" s="1" t="s">
        <v>17</v>
      </c>
      <c r="E6386" s="1">
        <v>0</v>
      </c>
      <c r="J6386" s="1">
        <v>6382</v>
      </c>
      <c r="K6386" s="1">
        <f t="shared" ca="1" si="669"/>
        <v>0.42564844844459881</v>
      </c>
      <c r="L6386" s="1">
        <f t="shared" ca="1" si="670"/>
        <v>5739</v>
      </c>
      <c r="M6386" s="1" t="str">
        <f t="shared" ca="1" si="668"/>
        <v/>
      </c>
      <c r="Q6386" s="1">
        <v>6382</v>
      </c>
      <c r="R6386" s="1">
        <f t="shared" ca="1" si="671"/>
        <v>0.1740770349234686</v>
      </c>
      <c r="S6386" s="1">
        <f t="shared" ca="1" si="667"/>
        <v>3336</v>
      </c>
      <c r="T6386" s="1" t="str">
        <f t="shared" ca="1" si="666"/>
        <v/>
      </c>
    </row>
    <row r="6387" spans="1:20" x14ac:dyDescent="0.25">
      <c r="A6387" s="1">
        <v>6383</v>
      </c>
      <c r="B6387" s="1">
        <v>639</v>
      </c>
      <c r="C6387" s="1">
        <v>64</v>
      </c>
      <c r="D6387" s="1" t="s">
        <v>17</v>
      </c>
      <c r="E6387" s="1">
        <v>0</v>
      </c>
      <c r="J6387" s="1">
        <v>6383</v>
      </c>
      <c r="K6387" s="1">
        <f t="shared" ca="1" si="669"/>
        <v>0.36672208685694674</v>
      </c>
      <c r="L6387" s="1">
        <f t="shared" ca="1" si="670"/>
        <v>6330</v>
      </c>
      <c r="M6387" s="1" t="str">
        <f t="shared" ca="1" si="668"/>
        <v/>
      </c>
      <c r="Q6387" s="1">
        <v>6383</v>
      </c>
      <c r="R6387" s="1">
        <f t="shared" ca="1" si="671"/>
        <v>0.98232859387094973</v>
      </c>
      <c r="S6387" s="1">
        <f t="shared" ca="1" si="667"/>
        <v>83</v>
      </c>
      <c r="T6387" s="1" t="str">
        <f t="shared" ca="1" si="666"/>
        <v/>
      </c>
    </row>
    <row r="6388" spans="1:20" x14ac:dyDescent="0.25">
      <c r="A6388" s="1">
        <v>6384</v>
      </c>
      <c r="B6388" s="1">
        <v>639</v>
      </c>
      <c r="C6388" s="1">
        <v>64</v>
      </c>
      <c r="D6388" s="1" t="s">
        <v>17</v>
      </c>
      <c r="E6388" s="1">
        <v>0</v>
      </c>
      <c r="J6388" s="1">
        <v>6384</v>
      </c>
      <c r="K6388" s="1">
        <f t="shared" ca="1" si="669"/>
        <v>0.14812911210808888</v>
      </c>
      <c r="L6388" s="1">
        <f t="shared" ca="1" si="670"/>
        <v>8498</v>
      </c>
      <c r="M6388" s="1" t="str">
        <f t="shared" ca="1" si="668"/>
        <v/>
      </c>
      <c r="Q6388" s="1">
        <v>6384</v>
      </c>
      <c r="R6388" s="1">
        <f t="shared" ca="1" si="671"/>
        <v>0.51638068766479284</v>
      </c>
      <c r="S6388" s="1">
        <f t="shared" ca="1" si="667"/>
        <v>1964</v>
      </c>
      <c r="T6388" s="1" t="str">
        <f t="shared" ca="1" si="666"/>
        <v/>
      </c>
    </row>
    <row r="6389" spans="1:20" x14ac:dyDescent="0.25">
      <c r="A6389" s="1">
        <v>6385</v>
      </c>
      <c r="B6389" s="1">
        <v>639</v>
      </c>
      <c r="C6389" s="1">
        <v>64</v>
      </c>
      <c r="D6389" s="1" t="s">
        <v>17</v>
      </c>
      <c r="E6389" s="1">
        <v>0</v>
      </c>
      <c r="J6389" s="1">
        <v>6385</v>
      </c>
      <c r="K6389" s="1">
        <f t="shared" ca="1" si="669"/>
        <v>0.4919268956895162</v>
      </c>
      <c r="L6389" s="1">
        <f t="shared" ca="1" si="670"/>
        <v>5062</v>
      </c>
      <c r="M6389" s="1" t="str">
        <f t="shared" ca="1" si="668"/>
        <v/>
      </c>
      <c r="Q6389" s="1">
        <v>6385</v>
      </c>
      <c r="R6389" s="1">
        <f t="shared" ca="1" si="671"/>
        <v>9.6566801363993648E-2</v>
      </c>
      <c r="S6389" s="1">
        <f t="shared" ca="1" si="667"/>
        <v>3609</v>
      </c>
      <c r="T6389" s="1" t="str">
        <f t="shared" ref="T6389:T6452" ca="1" si="672">IF(S6389&lt;=$R$3*$H$11,VLOOKUP(Q6389,$A$5:$E$10004,5),"")</f>
        <v/>
      </c>
    </row>
    <row r="6390" spans="1:20" x14ac:dyDescent="0.25">
      <c r="A6390" s="1">
        <v>6386</v>
      </c>
      <c r="B6390" s="1">
        <v>639</v>
      </c>
      <c r="C6390" s="1">
        <v>64</v>
      </c>
      <c r="D6390" s="1" t="s">
        <v>17</v>
      </c>
      <c r="E6390" s="1">
        <v>0</v>
      </c>
      <c r="J6390" s="1">
        <v>6386</v>
      </c>
      <c r="K6390" s="1">
        <f t="shared" ca="1" si="669"/>
        <v>0.64429335801369003</v>
      </c>
      <c r="L6390" s="1">
        <f t="shared" ca="1" si="670"/>
        <v>3579</v>
      </c>
      <c r="M6390" s="1" t="str">
        <f t="shared" ca="1" si="668"/>
        <v/>
      </c>
      <c r="Q6390" s="1">
        <v>6386</v>
      </c>
      <c r="R6390" s="1">
        <f t="shared" ca="1" si="671"/>
        <v>0.77412064044282713</v>
      </c>
      <c r="S6390" s="1">
        <f t="shared" ref="S6390:S6453" ca="1" si="673">_xlfn.RANK.EQ(R6390,$R$6005:$R$10004)</f>
        <v>936</v>
      </c>
      <c r="T6390" s="1" t="str">
        <f t="shared" ca="1" si="672"/>
        <v/>
      </c>
    </row>
    <row r="6391" spans="1:20" x14ac:dyDescent="0.25">
      <c r="A6391" s="1">
        <v>6387</v>
      </c>
      <c r="B6391" s="1">
        <v>639</v>
      </c>
      <c r="C6391" s="1">
        <v>64</v>
      </c>
      <c r="D6391" s="1" t="s">
        <v>17</v>
      </c>
      <c r="E6391" s="1">
        <v>0</v>
      </c>
      <c r="J6391" s="1">
        <v>6387</v>
      </c>
      <c r="K6391" s="1">
        <f t="shared" ca="1" si="669"/>
        <v>0.40314064742142519</v>
      </c>
      <c r="L6391" s="1">
        <f t="shared" ca="1" si="670"/>
        <v>5965</v>
      </c>
      <c r="M6391" s="1" t="str">
        <f t="shared" ca="1" si="668"/>
        <v/>
      </c>
      <c r="Q6391" s="1">
        <v>6387</v>
      </c>
      <c r="R6391" s="1">
        <f t="shared" ca="1" si="671"/>
        <v>0.74026373919976607</v>
      </c>
      <c r="S6391" s="1">
        <f t="shared" ca="1" si="673"/>
        <v>1075</v>
      </c>
      <c r="T6391" s="1" t="str">
        <f t="shared" ca="1" si="672"/>
        <v/>
      </c>
    </row>
    <row r="6392" spans="1:20" x14ac:dyDescent="0.25">
      <c r="A6392" s="1">
        <v>6388</v>
      </c>
      <c r="B6392" s="1">
        <v>639</v>
      </c>
      <c r="C6392" s="1">
        <v>64</v>
      </c>
      <c r="D6392" s="1" t="s">
        <v>17</v>
      </c>
      <c r="E6392" s="1">
        <v>0</v>
      </c>
      <c r="J6392" s="1">
        <v>6388</v>
      </c>
      <c r="K6392" s="1">
        <f t="shared" ca="1" si="669"/>
        <v>0.42447278324805171</v>
      </c>
      <c r="L6392" s="1">
        <f t="shared" ca="1" si="670"/>
        <v>5753</v>
      </c>
      <c r="M6392" s="1" t="str">
        <f t="shared" ca="1" si="668"/>
        <v/>
      </c>
      <c r="Q6392" s="1">
        <v>6388</v>
      </c>
      <c r="R6392" s="1">
        <f t="shared" ca="1" si="671"/>
        <v>8.8998737656809879E-2</v>
      </c>
      <c r="S6392" s="1">
        <f t="shared" ca="1" si="673"/>
        <v>3641</v>
      </c>
      <c r="T6392" s="1" t="str">
        <f t="shared" ca="1" si="672"/>
        <v/>
      </c>
    </row>
    <row r="6393" spans="1:20" x14ac:dyDescent="0.25">
      <c r="A6393" s="1">
        <v>6389</v>
      </c>
      <c r="B6393" s="1">
        <v>639</v>
      </c>
      <c r="C6393" s="1">
        <v>64</v>
      </c>
      <c r="D6393" s="1" t="s">
        <v>17</v>
      </c>
      <c r="E6393" s="1">
        <v>0</v>
      </c>
      <c r="J6393" s="1">
        <v>6389</v>
      </c>
      <c r="K6393" s="1">
        <f t="shared" ca="1" si="669"/>
        <v>0.78058871411347175</v>
      </c>
      <c r="L6393" s="1">
        <f t="shared" ca="1" si="670"/>
        <v>2249</v>
      </c>
      <c r="M6393" s="1" t="str">
        <f t="shared" ca="1" si="668"/>
        <v/>
      </c>
      <c r="Q6393" s="1">
        <v>6389</v>
      </c>
      <c r="R6393" s="1">
        <f t="shared" ca="1" si="671"/>
        <v>3.4768401871070997E-2</v>
      </c>
      <c r="S6393" s="1">
        <f t="shared" ca="1" si="673"/>
        <v>3858</v>
      </c>
      <c r="T6393" s="1" t="str">
        <f t="shared" ca="1" si="672"/>
        <v/>
      </c>
    </row>
    <row r="6394" spans="1:20" x14ac:dyDescent="0.25">
      <c r="A6394" s="1">
        <v>6390</v>
      </c>
      <c r="B6394" s="1">
        <v>639</v>
      </c>
      <c r="C6394" s="1">
        <v>64</v>
      </c>
      <c r="D6394" s="1" t="s">
        <v>17</v>
      </c>
      <c r="E6394" s="1">
        <v>0</v>
      </c>
      <c r="J6394" s="1">
        <v>6390</v>
      </c>
      <c r="K6394" s="1">
        <f t="shared" ca="1" si="669"/>
        <v>0.84009445698459295</v>
      </c>
      <c r="L6394" s="1">
        <f t="shared" ca="1" si="670"/>
        <v>1624</v>
      </c>
      <c r="M6394" s="1" t="str">
        <f t="shared" ca="1" si="668"/>
        <v/>
      </c>
      <c r="Q6394" s="1">
        <v>6390</v>
      </c>
      <c r="R6394" s="1">
        <f t="shared" ca="1" si="671"/>
        <v>0.40510428123607678</v>
      </c>
      <c r="S6394" s="1">
        <f t="shared" ca="1" si="673"/>
        <v>2410</v>
      </c>
      <c r="T6394" s="1" t="str">
        <f t="shared" ca="1" si="672"/>
        <v/>
      </c>
    </row>
    <row r="6395" spans="1:20" x14ac:dyDescent="0.25">
      <c r="A6395" s="1">
        <v>6391</v>
      </c>
      <c r="B6395" s="1">
        <v>640</v>
      </c>
      <c r="C6395" s="1">
        <v>64</v>
      </c>
      <c r="D6395" s="1" t="s">
        <v>17</v>
      </c>
      <c r="E6395" s="1">
        <v>0</v>
      </c>
      <c r="J6395" s="1">
        <v>6391</v>
      </c>
      <c r="K6395" s="1">
        <f t="shared" ca="1" si="669"/>
        <v>1.7353480013234113E-2</v>
      </c>
      <c r="L6395" s="1">
        <f t="shared" ca="1" si="670"/>
        <v>9834</v>
      </c>
      <c r="M6395" s="1" t="str">
        <f t="shared" ca="1" si="668"/>
        <v/>
      </c>
      <c r="Q6395" s="1">
        <v>6391</v>
      </c>
      <c r="R6395" s="1">
        <f t="shared" ca="1" si="671"/>
        <v>0.41894961143927056</v>
      </c>
      <c r="S6395" s="1">
        <f t="shared" ca="1" si="673"/>
        <v>2357</v>
      </c>
      <c r="T6395" s="1" t="str">
        <f t="shared" ca="1" si="672"/>
        <v/>
      </c>
    </row>
    <row r="6396" spans="1:20" x14ac:dyDescent="0.25">
      <c r="A6396" s="1">
        <v>6392</v>
      </c>
      <c r="B6396" s="1">
        <v>640</v>
      </c>
      <c r="C6396" s="1">
        <v>64</v>
      </c>
      <c r="D6396" s="1" t="s">
        <v>17</v>
      </c>
      <c r="E6396" s="1">
        <v>0</v>
      </c>
      <c r="J6396" s="1">
        <v>6392</v>
      </c>
      <c r="K6396" s="1">
        <f t="shared" ca="1" si="669"/>
        <v>0.71911049906865721</v>
      </c>
      <c r="L6396" s="1">
        <f t="shared" ca="1" si="670"/>
        <v>2850</v>
      </c>
      <c r="M6396" s="1" t="str">
        <f t="shared" ca="1" si="668"/>
        <v/>
      </c>
      <c r="Q6396" s="1">
        <v>6392</v>
      </c>
      <c r="R6396" s="1">
        <f t="shared" ca="1" si="671"/>
        <v>0.43161808043755345</v>
      </c>
      <c r="S6396" s="1">
        <f t="shared" ca="1" si="673"/>
        <v>2308</v>
      </c>
      <c r="T6396" s="1" t="str">
        <f t="shared" ca="1" si="672"/>
        <v/>
      </c>
    </row>
    <row r="6397" spans="1:20" x14ac:dyDescent="0.25">
      <c r="A6397" s="1">
        <v>6393</v>
      </c>
      <c r="B6397" s="1">
        <v>640</v>
      </c>
      <c r="C6397" s="1">
        <v>64</v>
      </c>
      <c r="D6397" s="1" t="s">
        <v>17</v>
      </c>
      <c r="E6397" s="1">
        <v>0</v>
      </c>
      <c r="J6397" s="1">
        <v>6393</v>
      </c>
      <c r="K6397" s="1">
        <f t="shared" ca="1" si="669"/>
        <v>0.26450508798328498</v>
      </c>
      <c r="L6397" s="1">
        <f t="shared" ca="1" si="670"/>
        <v>7298</v>
      </c>
      <c r="M6397" s="1" t="str">
        <f t="shared" ca="1" si="668"/>
        <v/>
      </c>
      <c r="Q6397" s="1">
        <v>6393</v>
      </c>
      <c r="R6397" s="1">
        <f t="shared" ca="1" si="671"/>
        <v>0.82515728577277503</v>
      </c>
      <c r="S6397" s="1">
        <f t="shared" ca="1" si="673"/>
        <v>718</v>
      </c>
      <c r="T6397" s="1" t="str">
        <f t="shared" ca="1" si="672"/>
        <v/>
      </c>
    </row>
    <row r="6398" spans="1:20" x14ac:dyDescent="0.25">
      <c r="A6398" s="1">
        <v>6394</v>
      </c>
      <c r="B6398" s="1">
        <v>640</v>
      </c>
      <c r="C6398" s="1">
        <v>64</v>
      </c>
      <c r="D6398" s="1" t="s">
        <v>17</v>
      </c>
      <c r="E6398" s="1">
        <v>0</v>
      </c>
      <c r="J6398" s="1">
        <v>6394</v>
      </c>
      <c r="K6398" s="1">
        <f t="shared" ca="1" si="669"/>
        <v>9.3096014054873666E-2</v>
      </c>
      <c r="L6398" s="1">
        <f t="shared" ca="1" si="670"/>
        <v>9048</v>
      </c>
      <c r="M6398" s="1" t="str">
        <f t="shared" ca="1" si="668"/>
        <v/>
      </c>
      <c r="Q6398" s="1">
        <v>6394</v>
      </c>
      <c r="R6398" s="1">
        <f t="shared" ca="1" si="671"/>
        <v>0.24841944305705843</v>
      </c>
      <c r="S6398" s="1">
        <f t="shared" ca="1" si="673"/>
        <v>3054</v>
      </c>
      <c r="T6398" s="1" t="str">
        <f t="shared" ca="1" si="672"/>
        <v/>
      </c>
    </row>
    <row r="6399" spans="1:20" x14ac:dyDescent="0.25">
      <c r="A6399" s="1">
        <v>6395</v>
      </c>
      <c r="B6399" s="1">
        <v>640</v>
      </c>
      <c r="C6399" s="1">
        <v>64</v>
      </c>
      <c r="D6399" s="1" t="s">
        <v>17</v>
      </c>
      <c r="E6399" s="1">
        <v>0</v>
      </c>
      <c r="J6399" s="1">
        <v>6395</v>
      </c>
      <c r="K6399" s="1">
        <f t="shared" ca="1" si="669"/>
        <v>0.57659485091216822</v>
      </c>
      <c r="L6399" s="1">
        <f t="shared" ca="1" si="670"/>
        <v>4235</v>
      </c>
      <c r="M6399" s="1" t="str">
        <f t="shared" ca="1" si="668"/>
        <v/>
      </c>
      <c r="Q6399" s="1">
        <v>6395</v>
      </c>
      <c r="R6399" s="1">
        <f t="shared" ca="1" si="671"/>
        <v>0.33775161826895739</v>
      </c>
      <c r="S6399" s="1">
        <f t="shared" ca="1" si="673"/>
        <v>2710</v>
      </c>
      <c r="T6399" s="1" t="str">
        <f t="shared" ca="1" si="672"/>
        <v/>
      </c>
    </row>
    <row r="6400" spans="1:20" x14ac:dyDescent="0.25">
      <c r="A6400" s="1">
        <v>6396</v>
      </c>
      <c r="B6400" s="1">
        <v>640</v>
      </c>
      <c r="C6400" s="1">
        <v>64</v>
      </c>
      <c r="D6400" s="1" t="s">
        <v>17</v>
      </c>
      <c r="E6400" s="1">
        <v>0</v>
      </c>
      <c r="J6400" s="1">
        <v>6396</v>
      </c>
      <c r="K6400" s="1">
        <f t="shared" ca="1" si="669"/>
        <v>0.23652778076046388</v>
      </c>
      <c r="L6400" s="1">
        <f t="shared" ca="1" si="670"/>
        <v>7586</v>
      </c>
      <c r="M6400" s="1" t="str">
        <f t="shared" ca="1" si="668"/>
        <v/>
      </c>
      <c r="Q6400" s="1">
        <v>6396</v>
      </c>
      <c r="R6400" s="1">
        <f t="shared" ca="1" si="671"/>
        <v>0.96790830791078231</v>
      </c>
      <c r="S6400" s="1">
        <f t="shared" ca="1" si="673"/>
        <v>139</v>
      </c>
      <c r="T6400" s="1" t="str">
        <f t="shared" ca="1" si="672"/>
        <v/>
      </c>
    </row>
    <row r="6401" spans="1:20" x14ac:dyDescent="0.25">
      <c r="A6401" s="1">
        <v>6397</v>
      </c>
      <c r="B6401" s="1">
        <v>640</v>
      </c>
      <c r="C6401" s="1">
        <v>64</v>
      </c>
      <c r="D6401" s="1" t="s">
        <v>17</v>
      </c>
      <c r="E6401" s="1">
        <v>0</v>
      </c>
      <c r="J6401" s="1">
        <v>6397</v>
      </c>
      <c r="K6401" s="1">
        <f t="shared" ca="1" si="669"/>
        <v>2.2723084884975098E-2</v>
      </c>
      <c r="L6401" s="1">
        <f t="shared" ca="1" si="670"/>
        <v>9768</v>
      </c>
      <c r="M6401" s="1" t="str">
        <f t="shared" ca="1" si="668"/>
        <v/>
      </c>
      <c r="Q6401" s="1">
        <v>6397</v>
      </c>
      <c r="R6401" s="1">
        <f t="shared" ca="1" si="671"/>
        <v>2.1666334961764622E-2</v>
      </c>
      <c r="S6401" s="1">
        <f t="shared" ca="1" si="673"/>
        <v>3911</v>
      </c>
      <c r="T6401" s="1" t="str">
        <f t="shared" ca="1" si="672"/>
        <v/>
      </c>
    </row>
    <row r="6402" spans="1:20" x14ac:dyDescent="0.25">
      <c r="A6402" s="1">
        <v>6398</v>
      </c>
      <c r="B6402" s="1">
        <v>640</v>
      </c>
      <c r="C6402" s="1">
        <v>64</v>
      </c>
      <c r="D6402" s="1" t="s">
        <v>17</v>
      </c>
      <c r="E6402" s="1">
        <v>0</v>
      </c>
      <c r="J6402" s="1">
        <v>6398</v>
      </c>
      <c r="K6402" s="1">
        <f t="shared" ca="1" si="669"/>
        <v>0.37890061969498234</v>
      </c>
      <c r="L6402" s="1">
        <f t="shared" ca="1" si="670"/>
        <v>6196</v>
      </c>
      <c r="M6402" s="1" t="str">
        <f t="shared" ca="1" si="668"/>
        <v/>
      </c>
      <c r="Q6402" s="1">
        <v>6398</v>
      </c>
      <c r="R6402" s="1">
        <f t="shared" ca="1" si="671"/>
        <v>0.23475843844167488</v>
      </c>
      <c r="S6402" s="1">
        <f t="shared" ca="1" si="673"/>
        <v>3095</v>
      </c>
      <c r="T6402" s="1" t="str">
        <f t="shared" ca="1" si="672"/>
        <v/>
      </c>
    </row>
    <row r="6403" spans="1:20" x14ac:dyDescent="0.25">
      <c r="A6403" s="1">
        <v>6399</v>
      </c>
      <c r="B6403" s="1">
        <v>640</v>
      </c>
      <c r="C6403" s="1">
        <v>64</v>
      </c>
      <c r="D6403" s="1" t="s">
        <v>17</v>
      </c>
      <c r="E6403" s="1">
        <v>0</v>
      </c>
      <c r="J6403" s="1">
        <v>6399</v>
      </c>
      <c r="K6403" s="1">
        <f t="shared" ca="1" si="669"/>
        <v>0.75993845332140497</v>
      </c>
      <c r="L6403" s="1">
        <f t="shared" ca="1" si="670"/>
        <v>2460</v>
      </c>
      <c r="M6403" s="1" t="str">
        <f t="shared" ca="1" si="668"/>
        <v/>
      </c>
      <c r="Q6403" s="1">
        <v>6399</v>
      </c>
      <c r="R6403" s="1">
        <f t="shared" ca="1" si="671"/>
        <v>0.44912872481224075</v>
      </c>
      <c r="S6403" s="1">
        <f t="shared" ca="1" si="673"/>
        <v>2231</v>
      </c>
      <c r="T6403" s="1" t="str">
        <f t="shared" ca="1" si="672"/>
        <v/>
      </c>
    </row>
    <row r="6404" spans="1:20" x14ac:dyDescent="0.25">
      <c r="A6404" s="1">
        <v>6400</v>
      </c>
      <c r="B6404" s="1">
        <v>640</v>
      </c>
      <c r="C6404" s="1">
        <v>64</v>
      </c>
      <c r="D6404" s="1" t="s">
        <v>17</v>
      </c>
      <c r="E6404" s="1">
        <v>0</v>
      </c>
      <c r="J6404" s="1">
        <v>6400</v>
      </c>
      <c r="K6404" s="1">
        <f t="shared" ca="1" si="669"/>
        <v>0.56249497399441373</v>
      </c>
      <c r="L6404" s="1">
        <f t="shared" ca="1" si="670"/>
        <v>4383</v>
      </c>
      <c r="M6404" s="1" t="str">
        <f t="shared" ca="1" si="668"/>
        <v/>
      </c>
      <c r="Q6404" s="1">
        <v>6400</v>
      </c>
      <c r="R6404" s="1">
        <f t="shared" ca="1" si="671"/>
        <v>0.89240491535473454</v>
      </c>
      <c r="S6404" s="1">
        <f t="shared" ca="1" si="673"/>
        <v>468</v>
      </c>
      <c r="T6404" s="1" t="str">
        <f t="shared" ca="1" si="672"/>
        <v/>
      </c>
    </row>
    <row r="6405" spans="1:20" x14ac:dyDescent="0.25">
      <c r="A6405" s="1">
        <v>6401</v>
      </c>
      <c r="B6405" s="1">
        <v>641</v>
      </c>
      <c r="C6405" s="1">
        <v>65</v>
      </c>
      <c r="D6405" s="1" t="s">
        <v>17</v>
      </c>
      <c r="E6405" s="1">
        <v>0</v>
      </c>
      <c r="J6405" s="1">
        <v>6401</v>
      </c>
      <c r="K6405" s="1">
        <f t="shared" ca="1" si="669"/>
        <v>0.70993657011246147</v>
      </c>
      <c r="L6405" s="1">
        <f t="shared" ca="1" si="670"/>
        <v>2930</v>
      </c>
      <c r="M6405" s="1" t="str">
        <f t="shared" ref="M6405:M6468" ca="1" si="674">IF(L6405&lt;=$K$3,VLOOKUP(J6405,$A$5:$E$10004,5),"")</f>
        <v/>
      </c>
      <c r="Q6405" s="1">
        <v>6401</v>
      </c>
      <c r="R6405" s="1">
        <f t="shared" ca="1" si="671"/>
        <v>0.34151315274051641</v>
      </c>
      <c r="S6405" s="1">
        <f t="shared" ca="1" si="673"/>
        <v>2690</v>
      </c>
      <c r="T6405" s="1" t="str">
        <f t="shared" ca="1" si="672"/>
        <v/>
      </c>
    </row>
    <row r="6406" spans="1:20" x14ac:dyDescent="0.25">
      <c r="A6406" s="1">
        <v>6402</v>
      </c>
      <c r="B6406" s="1">
        <v>641</v>
      </c>
      <c r="C6406" s="1">
        <v>65</v>
      </c>
      <c r="D6406" s="1" t="s">
        <v>17</v>
      </c>
      <c r="E6406" s="1">
        <v>0</v>
      </c>
      <c r="J6406" s="1">
        <v>6402</v>
      </c>
      <c r="K6406" s="1">
        <f t="shared" ref="K6406:K6469" ca="1" si="675">RAND()</f>
        <v>0.82768493918499775</v>
      </c>
      <c r="L6406" s="1">
        <f t="shared" ref="L6406:L6469" ca="1" si="676">_xlfn.RANK.EQ(K6406,$K$5:$K$10004)</f>
        <v>1748</v>
      </c>
      <c r="M6406" s="1" t="str">
        <f t="shared" ca="1" si="674"/>
        <v/>
      </c>
      <c r="Q6406" s="1">
        <v>6402</v>
      </c>
      <c r="R6406" s="1">
        <f t="shared" ref="R6406:R6469" ca="1" si="677">RAND()</f>
        <v>1.3383399676039409E-2</v>
      </c>
      <c r="S6406" s="1">
        <f t="shared" ca="1" si="673"/>
        <v>3942</v>
      </c>
      <c r="T6406" s="1" t="str">
        <f t="shared" ca="1" si="672"/>
        <v/>
      </c>
    </row>
    <row r="6407" spans="1:20" x14ac:dyDescent="0.25">
      <c r="A6407" s="1">
        <v>6403</v>
      </c>
      <c r="B6407" s="1">
        <v>641</v>
      </c>
      <c r="C6407" s="1">
        <v>65</v>
      </c>
      <c r="D6407" s="1" t="s">
        <v>17</v>
      </c>
      <c r="E6407" s="1">
        <v>0</v>
      </c>
      <c r="J6407" s="1">
        <v>6403</v>
      </c>
      <c r="K6407" s="1">
        <f t="shared" ca="1" si="675"/>
        <v>0.94517231874900121</v>
      </c>
      <c r="L6407" s="1">
        <f t="shared" ca="1" si="676"/>
        <v>594</v>
      </c>
      <c r="M6407" s="1" t="str">
        <f t="shared" ca="1" si="674"/>
        <v/>
      </c>
      <c r="Q6407" s="1">
        <v>6403</v>
      </c>
      <c r="R6407" s="1">
        <f t="shared" ca="1" si="677"/>
        <v>0.99004442500007384</v>
      </c>
      <c r="S6407" s="1">
        <f t="shared" ca="1" si="673"/>
        <v>56</v>
      </c>
      <c r="T6407" s="1" t="str">
        <f t="shared" ca="1" si="672"/>
        <v/>
      </c>
    </row>
    <row r="6408" spans="1:20" x14ac:dyDescent="0.25">
      <c r="A6408" s="1">
        <v>6404</v>
      </c>
      <c r="B6408" s="1">
        <v>641</v>
      </c>
      <c r="C6408" s="1">
        <v>65</v>
      </c>
      <c r="D6408" s="1" t="s">
        <v>17</v>
      </c>
      <c r="E6408" s="1">
        <v>0</v>
      </c>
      <c r="J6408" s="1">
        <v>6404</v>
      </c>
      <c r="K6408" s="1">
        <f t="shared" ca="1" si="675"/>
        <v>7.6427283273027502E-2</v>
      </c>
      <c r="L6408" s="1">
        <f t="shared" ca="1" si="676"/>
        <v>9206</v>
      </c>
      <c r="M6408" s="1" t="str">
        <f t="shared" ca="1" si="674"/>
        <v/>
      </c>
      <c r="Q6408" s="1">
        <v>6404</v>
      </c>
      <c r="R6408" s="1">
        <f t="shared" ca="1" si="677"/>
        <v>0.81530790796503394</v>
      </c>
      <c r="S6408" s="1">
        <f t="shared" ca="1" si="673"/>
        <v>768</v>
      </c>
      <c r="T6408" s="1" t="str">
        <f t="shared" ca="1" si="672"/>
        <v/>
      </c>
    </row>
    <row r="6409" spans="1:20" x14ac:dyDescent="0.25">
      <c r="A6409" s="1">
        <v>6405</v>
      </c>
      <c r="B6409" s="1">
        <v>641</v>
      </c>
      <c r="C6409" s="1">
        <v>65</v>
      </c>
      <c r="D6409" s="1" t="s">
        <v>17</v>
      </c>
      <c r="E6409" s="1">
        <v>0</v>
      </c>
      <c r="J6409" s="1">
        <v>6405</v>
      </c>
      <c r="K6409" s="1">
        <f t="shared" ca="1" si="675"/>
        <v>0.9438701209621192</v>
      </c>
      <c r="L6409" s="1">
        <f t="shared" ca="1" si="676"/>
        <v>605</v>
      </c>
      <c r="M6409" s="1" t="str">
        <f t="shared" ca="1" si="674"/>
        <v/>
      </c>
      <c r="Q6409" s="1">
        <v>6405</v>
      </c>
      <c r="R6409" s="1">
        <f t="shared" ca="1" si="677"/>
        <v>0.46425042002166694</v>
      </c>
      <c r="S6409" s="1">
        <f t="shared" ca="1" si="673"/>
        <v>2164</v>
      </c>
      <c r="T6409" s="1" t="str">
        <f t="shared" ca="1" si="672"/>
        <v/>
      </c>
    </row>
    <row r="6410" spans="1:20" x14ac:dyDescent="0.25">
      <c r="A6410" s="1">
        <v>6406</v>
      </c>
      <c r="B6410" s="1">
        <v>641</v>
      </c>
      <c r="C6410" s="1">
        <v>65</v>
      </c>
      <c r="D6410" s="1" t="s">
        <v>17</v>
      </c>
      <c r="E6410" s="1">
        <v>0</v>
      </c>
      <c r="J6410" s="1">
        <v>6406</v>
      </c>
      <c r="K6410" s="1">
        <f t="shared" ca="1" si="675"/>
        <v>0.35011664830429579</v>
      </c>
      <c r="L6410" s="1">
        <f t="shared" ca="1" si="676"/>
        <v>6492</v>
      </c>
      <c r="M6410" s="1" t="str">
        <f t="shared" ca="1" si="674"/>
        <v/>
      </c>
      <c r="Q6410" s="1">
        <v>6406</v>
      </c>
      <c r="R6410" s="1">
        <f t="shared" ca="1" si="677"/>
        <v>0.81079928503848298</v>
      </c>
      <c r="S6410" s="1">
        <f t="shared" ca="1" si="673"/>
        <v>792</v>
      </c>
      <c r="T6410" s="1" t="str">
        <f t="shared" ca="1" si="672"/>
        <v/>
      </c>
    </row>
    <row r="6411" spans="1:20" x14ac:dyDescent="0.25">
      <c r="A6411" s="1">
        <v>6407</v>
      </c>
      <c r="B6411" s="1">
        <v>641</v>
      </c>
      <c r="C6411" s="1">
        <v>65</v>
      </c>
      <c r="D6411" s="1" t="s">
        <v>17</v>
      </c>
      <c r="E6411" s="1">
        <v>0</v>
      </c>
      <c r="J6411" s="1">
        <v>6407</v>
      </c>
      <c r="K6411" s="1">
        <f t="shared" ca="1" si="675"/>
        <v>6.95845846747426E-2</v>
      </c>
      <c r="L6411" s="1">
        <f t="shared" ca="1" si="676"/>
        <v>9288</v>
      </c>
      <c r="M6411" s="1" t="str">
        <f t="shared" ca="1" si="674"/>
        <v/>
      </c>
      <c r="Q6411" s="1">
        <v>6407</v>
      </c>
      <c r="R6411" s="1">
        <f t="shared" ca="1" si="677"/>
        <v>0.86133408140741574</v>
      </c>
      <c r="S6411" s="1">
        <f t="shared" ca="1" si="673"/>
        <v>578</v>
      </c>
      <c r="T6411" s="1" t="str">
        <f t="shared" ca="1" si="672"/>
        <v/>
      </c>
    </row>
    <row r="6412" spans="1:20" x14ac:dyDescent="0.25">
      <c r="A6412" s="1">
        <v>6408</v>
      </c>
      <c r="B6412" s="1">
        <v>641</v>
      </c>
      <c r="C6412" s="1">
        <v>65</v>
      </c>
      <c r="D6412" s="1" t="s">
        <v>17</v>
      </c>
      <c r="E6412" s="1">
        <v>0</v>
      </c>
      <c r="J6412" s="1">
        <v>6408</v>
      </c>
      <c r="K6412" s="1">
        <f t="shared" ca="1" si="675"/>
        <v>0.55373609949913771</v>
      </c>
      <c r="L6412" s="1">
        <f t="shared" ca="1" si="676"/>
        <v>4461</v>
      </c>
      <c r="M6412" s="1" t="str">
        <f t="shared" ca="1" si="674"/>
        <v/>
      </c>
      <c r="Q6412" s="1">
        <v>6408</v>
      </c>
      <c r="R6412" s="1">
        <f t="shared" ca="1" si="677"/>
        <v>0.28521306804746771</v>
      </c>
      <c r="S6412" s="1">
        <f t="shared" ca="1" si="673"/>
        <v>2920</v>
      </c>
      <c r="T6412" s="1" t="str">
        <f t="shared" ca="1" si="672"/>
        <v/>
      </c>
    </row>
    <row r="6413" spans="1:20" x14ac:dyDescent="0.25">
      <c r="A6413" s="1">
        <v>6409</v>
      </c>
      <c r="B6413" s="1">
        <v>641</v>
      </c>
      <c r="C6413" s="1">
        <v>65</v>
      </c>
      <c r="D6413" s="1" t="s">
        <v>17</v>
      </c>
      <c r="E6413" s="1">
        <v>0</v>
      </c>
      <c r="J6413" s="1">
        <v>6409</v>
      </c>
      <c r="K6413" s="1">
        <f t="shared" ca="1" si="675"/>
        <v>0.4743365499145018</v>
      </c>
      <c r="L6413" s="1">
        <f t="shared" ca="1" si="676"/>
        <v>5248</v>
      </c>
      <c r="M6413" s="1" t="str">
        <f t="shared" ca="1" si="674"/>
        <v/>
      </c>
      <c r="Q6413" s="1">
        <v>6409</v>
      </c>
      <c r="R6413" s="1">
        <f t="shared" ca="1" si="677"/>
        <v>0.6091424143406341</v>
      </c>
      <c r="S6413" s="1">
        <f t="shared" ca="1" si="673"/>
        <v>1594</v>
      </c>
      <c r="T6413" s="1" t="str">
        <f t="shared" ca="1" si="672"/>
        <v/>
      </c>
    </row>
    <row r="6414" spans="1:20" x14ac:dyDescent="0.25">
      <c r="A6414" s="1">
        <v>6410</v>
      </c>
      <c r="B6414" s="1">
        <v>641</v>
      </c>
      <c r="C6414" s="1">
        <v>65</v>
      </c>
      <c r="D6414" s="1" t="s">
        <v>17</v>
      </c>
      <c r="E6414" s="1">
        <v>0</v>
      </c>
      <c r="J6414" s="1">
        <v>6410</v>
      </c>
      <c r="K6414" s="1">
        <f t="shared" ca="1" si="675"/>
        <v>0.32986564227490844</v>
      </c>
      <c r="L6414" s="1">
        <f t="shared" ca="1" si="676"/>
        <v>6675</v>
      </c>
      <c r="M6414" s="1" t="str">
        <f t="shared" ca="1" si="674"/>
        <v/>
      </c>
      <c r="Q6414" s="1">
        <v>6410</v>
      </c>
      <c r="R6414" s="1">
        <f t="shared" ca="1" si="677"/>
        <v>0.2408847265987325</v>
      </c>
      <c r="S6414" s="1">
        <f t="shared" ca="1" si="673"/>
        <v>3076</v>
      </c>
      <c r="T6414" s="1" t="str">
        <f t="shared" ca="1" si="672"/>
        <v/>
      </c>
    </row>
    <row r="6415" spans="1:20" x14ac:dyDescent="0.25">
      <c r="A6415" s="1">
        <v>6411</v>
      </c>
      <c r="B6415" s="1">
        <v>642</v>
      </c>
      <c r="C6415" s="1">
        <v>65</v>
      </c>
      <c r="D6415" s="1" t="s">
        <v>17</v>
      </c>
      <c r="E6415" s="1">
        <v>0</v>
      </c>
      <c r="J6415" s="1">
        <v>6411</v>
      </c>
      <c r="K6415" s="1">
        <f t="shared" ca="1" si="675"/>
        <v>0.95763688383643286</v>
      </c>
      <c r="L6415" s="1">
        <f t="shared" ca="1" si="676"/>
        <v>459</v>
      </c>
      <c r="M6415" s="1" t="str">
        <f t="shared" ca="1" si="674"/>
        <v/>
      </c>
      <c r="Q6415" s="1">
        <v>6411</v>
      </c>
      <c r="R6415" s="1">
        <f t="shared" ca="1" si="677"/>
        <v>0.87414771409955805</v>
      </c>
      <c r="S6415" s="1">
        <f t="shared" ca="1" si="673"/>
        <v>524</v>
      </c>
      <c r="T6415" s="1" t="str">
        <f t="shared" ca="1" si="672"/>
        <v/>
      </c>
    </row>
    <row r="6416" spans="1:20" x14ac:dyDescent="0.25">
      <c r="A6416" s="1">
        <v>6412</v>
      </c>
      <c r="B6416" s="1">
        <v>642</v>
      </c>
      <c r="C6416" s="1">
        <v>65</v>
      </c>
      <c r="D6416" s="1" t="s">
        <v>17</v>
      </c>
      <c r="E6416" s="1">
        <v>0</v>
      </c>
      <c r="J6416" s="1">
        <v>6412</v>
      </c>
      <c r="K6416" s="1">
        <f t="shared" ca="1" si="675"/>
        <v>0.40208672683174829</v>
      </c>
      <c r="L6416" s="1">
        <f t="shared" ca="1" si="676"/>
        <v>5973</v>
      </c>
      <c r="M6416" s="1" t="str">
        <f t="shared" ca="1" si="674"/>
        <v/>
      </c>
      <c r="Q6416" s="1">
        <v>6412</v>
      </c>
      <c r="R6416" s="1">
        <f t="shared" ca="1" si="677"/>
        <v>0.60554721370999676</v>
      </c>
      <c r="S6416" s="1">
        <f t="shared" ca="1" si="673"/>
        <v>1610</v>
      </c>
      <c r="T6416" s="1" t="str">
        <f t="shared" ca="1" si="672"/>
        <v/>
      </c>
    </row>
    <row r="6417" spans="1:20" x14ac:dyDescent="0.25">
      <c r="A6417" s="1">
        <v>6413</v>
      </c>
      <c r="B6417" s="1">
        <v>642</v>
      </c>
      <c r="C6417" s="1">
        <v>65</v>
      </c>
      <c r="D6417" s="1" t="s">
        <v>17</v>
      </c>
      <c r="E6417" s="1">
        <v>0</v>
      </c>
      <c r="J6417" s="1">
        <v>6413</v>
      </c>
      <c r="K6417" s="1">
        <f t="shared" ca="1" si="675"/>
        <v>0.30539963581609819</v>
      </c>
      <c r="L6417" s="1">
        <f t="shared" ca="1" si="676"/>
        <v>6902</v>
      </c>
      <c r="M6417" s="1" t="str">
        <f t="shared" ca="1" si="674"/>
        <v/>
      </c>
      <c r="Q6417" s="1">
        <v>6413</v>
      </c>
      <c r="R6417" s="1">
        <f t="shared" ca="1" si="677"/>
        <v>0.34824979034404058</v>
      </c>
      <c r="S6417" s="1">
        <f t="shared" ca="1" si="673"/>
        <v>2666</v>
      </c>
      <c r="T6417" s="1" t="str">
        <f t="shared" ca="1" si="672"/>
        <v/>
      </c>
    </row>
    <row r="6418" spans="1:20" x14ac:dyDescent="0.25">
      <c r="A6418" s="1">
        <v>6414</v>
      </c>
      <c r="B6418" s="1">
        <v>642</v>
      </c>
      <c r="C6418" s="1">
        <v>65</v>
      </c>
      <c r="D6418" s="1" t="s">
        <v>17</v>
      </c>
      <c r="E6418" s="1">
        <v>0</v>
      </c>
      <c r="J6418" s="1">
        <v>6414</v>
      </c>
      <c r="K6418" s="1">
        <f t="shared" ca="1" si="675"/>
        <v>0.37135170626259706</v>
      </c>
      <c r="L6418" s="1">
        <f t="shared" ca="1" si="676"/>
        <v>6286</v>
      </c>
      <c r="M6418" s="1" t="str">
        <f t="shared" ca="1" si="674"/>
        <v/>
      </c>
      <c r="Q6418" s="1">
        <v>6414</v>
      </c>
      <c r="R6418" s="1">
        <f t="shared" ca="1" si="677"/>
        <v>0.18205710163996458</v>
      </c>
      <c r="S6418" s="1">
        <f t="shared" ca="1" si="673"/>
        <v>3307</v>
      </c>
      <c r="T6418" s="1" t="str">
        <f t="shared" ca="1" si="672"/>
        <v/>
      </c>
    </row>
    <row r="6419" spans="1:20" x14ac:dyDescent="0.25">
      <c r="A6419" s="1">
        <v>6415</v>
      </c>
      <c r="B6419" s="1">
        <v>642</v>
      </c>
      <c r="C6419" s="1">
        <v>65</v>
      </c>
      <c r="D6419" s="1" t="s">
        <v>17</v>
      </c>
      <c r="E6419" s="1">
        <v>0</v>
      </c>
      <c r="J6419" s="1">
        <v>6415</v>
      </c>
      <c r="K6419" s="1">
        <f t="shared" ca="1" si="675"/>
        <v>0.39260661363562965</v>
      </c>
      <c r="L6419" s="1">
        <f t="shared" ca="1" si="676"/>
        <v>6070</v>
      </c>
      <c r="M6419" s="1" t="str">
        <f t="shared" ca="1" si="674"/>
        <v/>
      </c>
      <c r="Q6419" s="1">
        <v>6415</v>
      </c>
      <c r="R6419" s="1">
        <f t="shared" ca="1" si="677"/>
        <v>0.9778794009090539</v>
      </c>
      <c r="S6419" s="1">
        <f t="shared" ca="1" si="673"/>
        <v>102</v>
      </c>
      <c r="T6419" s="1" t="str">
        <f t="shared" ca="1" si="672"/>
        <v/>
      </c>
    </row>
    <row r="6420" spans="1:20" x14ac:dyDescent="0.25">
      <c r="A6420" s="1">
        <v>6416</v>
      </c>
      <c r="B6420" s="1">
        <v>642</v>
      </c>
      <c r="C6420" s="1">
        <v>65</v>
      </c>
      <c r="D6420" s="1" t="s">
        <v>17</v>
      </c>
      <c r="E6420" s="1">
        <v>0</v>
      </c>
      <c r="J6420" s="1">
        <v>6416</v>
      </c>
      <c r="K6420" s="1">
        <f t="shared" ca="1" si="675"/>
        <v>0.8223825073112685</v>
      </c>
      <c r="L6420" s="1">
        <f t="shared" ca="1" si="676"/>
        <v>1809</v>
      </c>
      <c r="M6420" s="1" t="str">
        <f t="shared" ca="1" si="674"/>
        <v/>
      </c>
      <c r="Q6420" s="1">
        <v>6416</v>
      </c>
      <c r="R6420" s="1">
        <f t="shared" ca="1" si="677"/>
        <v>0.22432773798677386</v>
      </c>
      <c r="S6420" s="1">
        <f t="shared" ca="1" si="673"/>
        <v>3136</v>
      </c>
      <c r="T6420" s="1" t="str">
        <f t="shared" ca="1" si="672"/>
        <v/>
      </c>
    </row>
    <row r="6421" spans="1:20" x14ac:dyDescent="0.25">
      <c r="A6421" s="1">
        <v>6417</v>
      </c>
      <c r="B6421" s="1">
        <v>642</v>
      </c>
      <c r="C6421" s="1">
        <v>65</v>
      </c>
      <c r="D6421" s="1" t="s">
        <v>17</v>
      </c>
      <c r="E6421" s="1">
        <v>0</v>
      </c>
      <c r="J6421" s="1">
        <v>6417</v>
      </c>
      <c r="K6421" s="1">
        <f t="shared" ca="1" si="675"/>
        <v>0.17304730981388228</v>
      </c>
      <c r="L6421" s="1">
        <f t="shared" ca="1" si="676"/>
        <v>8270</v>
      </c>
      <c r="M6421" s="1" t="str">
        <f t="shared" ca="1" si="674"/>
        <v/>
      </c>
      <c r="Q6421" s="1">
        <v>6417</v>
      </c>
      <c r="R6421" s="1">
        <f t="shared" ca="1" si="677"/>
        <v>0.57407870414838602</v>
      </c>
      <c r="S6421" s="1">
        <f t="shared" ca="1" si="673"/>
        <v>1735</v>
      </c>
      <c r="T6421" s="1" t="str">
        <f t="shared" ca="1" si="672"/>
        <v/>
      </c>
    </row>
    <row r="6422" spans="1:20" x14ac:dyDescent="0.25">
      <c r="A6422" s="1">
        <v>6418</v>
      </c>
      <c r="B6422" s="1">
        <v>642</v>
      </c>
      <c r="C6422" s="1">
        <v>65</v>
      </c>
      <c r="D6422" s="1" t="s">
        <v>17</v>
      </c>
      <c r="E6422" s="1">
        <v>0</v>
      </c>
      <c r="J6422" s="1">
        <v>6418</v>
      </c>
      <c r="K6422" s="1">
        <f t="shared" ca="1" si="675"/>
        <v>3.375802240143011E-2</v>
      </c>
      <c r="L6422" s="1">
        <f t="shared" ca="1" si="676"/>
        <v>9662</v>
      </c>
      <c r="M6422" s="1" t="str">
        <f t="shared" ca="1" si="674"/>
        <v/>
      </c>
      <c r="Q6422" s="1">
        <v>6418</v>
      </c>
      <c r="R6422" s="1">
        <f t="shared" ca="1" si="677"/>
        <v>0.45478518216205455</v>
      </c>
      <c r="S6422" s="1">
        <f t="shared" ca="1" si="673"/>
        <v>2199</v>
      </c>
      <c r="T6422" s="1" t="str">
        <f t="shared" ca="1" si="672"/>
        <v/>
      </c>
    </row>
    <row r="6423" spans="1:20" x14ac:dyDescent="0.25">
      <c r="A6423" s="1">
        <v>6419</v>
      </c>
      <c r="B6423" s="1">
        <v>642</v>
      </c>
      <c r="C6423" s="1">
        <v>65</v>
      </c>
      <c r="D6423" s="1" t="s">
        <v>17</v>
      </c>
      <c r="E6423" s="1">
        <v>0</v>
      </c>
      <c r="J6423" s="1">
        <v>6419</v>
      </c>
      <c r="K6423" s="1">
        <f t="shared" ca="1" si="675"/>
        <v>0.27037036125089797</v>
      </c>
      <c r="L6423" s="1">
        <f t="shared" ca="1" si="676"/>
        <v>7245</v>
      </c>
      <c r="M6423" s="1" t="str">
        <f t="shared" ca="1" si="674"/>
        <v/>
      </c>
      <c r="Q6423" s="1">
        <v>6419</v>
      </c>
      <c r="R6423" s="1">
        <f t="shared" ca="1" si="677"/>
        <v>0.7400347847085641</v>
      </c>
      <c r="S6423" s="1">
        <f t="shared" ca="1" si="673"/>
        <v>1077</v>
      </c>
      <c r="T6423" s="1" t="str">
        <f t="shared" ca="1" si="672"/>
        <v/>
      </c>
    </row>
    <row r="6424" spans="1:20" x14ac:dyDescent="0.25">
      <c r="A6424" s="1">
        <v>6420</v>
      </c>
      <c r="B6424" s="1">
        <v>642</v>
      </c>
      <c r="C6424" s="1">
        <v>65</v>
      </c>
      <c r="D6424" s="1" t="s">
        <v>17</v>
      </c>
      <c r="E6424" s="1">
        <v>0</v>
      </c>
      <c r="J6424" s="1">
        <v>6420</v>
      </c>
      <c r="K6424" s="1">
        <f t="shared" ca="1" si="675"/>
        <v>0.62590610178618811</v>
      </c>
      <c r="L6424" s="1">
        <f t="shared" ca="1" si="676"/>
        <v>3768</v>
      </c>
      <c r="M6424" s="1" t="str">
        <f t="shared" ca="1" si="674"/>
        <v/>
      </c>
      <c r="Q6424" s="1">
        <v>6420</v>
      </c>
      <c r="R6424" s="1">
        <f t="shared" ca="1" si="677"/>
        <v>0.16945596900644022</v>
      </c>
      <c r="S6424" s="1">
        <f t="shared" ca="1" si="673"/>
        <v>3359</v>
      </c>
      <c r="T6424" s="1" t="str">
        <f t="shared" ca="1" si="672"/>
        <v/>
      </c>
    </row>
    <row r="6425" spans="1:20" x14ac:dyDescent="0.25">
      <c r="A6425" s="1">
        <v>6421</v>
      </c>
      <c r="B6425" s="1">
        <v>643</v>
      </c>
      <c r="C6425" s="1">
        <v>65</v>
      </c>
      <c r="D6425" s="1" t="s">
        <v>17</v>
      </c>
      <c r="E6425" s="1">
        <v>0</v>
      </c>
      <c r="J6425" s="1">
        <v>6421</v>
      </c>
      <c r="K6425" s="1">
        <f t="shared" ca="1" si="675"/>
        <v>0.96222028262640391</v>
      </c>
      <c r="L6425" s="1">
        <f t="shared" ca="1" si="676"/>
        <v>408</v>
      </c>
      <c r="M6425" s="1" t="str">
        <f t="shared" ca="1" si="674"/>
        <v/>
      </c>
      <c r="Q6425" s="1">
        <v>6421</v>
      </c>
      <c r="R6425" s="1">
        <f t="shared" ca="1" si="677"/>
        <v>0.28757158190788912</v>
      </c>
      <c r="S6425" s="1">
        <f t="shared" ca="1" si="673"/>
        <v>2911</v>
      </c>
      <c r="T6425" s="1" t="str">
        <f t="shared" ca="1" si="672"/>
        <v/>
      </c>
    </row>
    <row r="6426" spans="1:20" x14ac:dyDescent="0.25">
      <c r="A6426" s="1">
        <v>6422</v>
      </c>
      <c r="B6426" s="1">
        <v>643</v>
      </c>
      <c r="C6426" s="1">
        <v>65</v>
      </c>
      <c r="D6426" s="1" t="s">
        <v>17</v>
      </c>
      <c r="E6426" s="1">
        <v>0</v>
      </c>
      <c r="J6426" s="1">
        <v>6422</v>
      </c>
      <c r="K6426" s="1">
        <f t="shared" ca="1" si="675"/>
        <v>0.99206863999409367</v>
      </c>
      <c r="L6426" s="1">
        <f t="shared" ca="1" si="676"/>
        <v>82</v>
      </c>
      <c r="M6426" s="1">
        <f t="shared" ca="1" si="674"/>
        <v>0</v>
      </c>
      <c r="Q6426" s="1">
        <v>6422</v>
      </c>
      <c r="R6426" s="1">
        <f t="shared" ca="1" si="677"/>
        <v>0.32543236066519643</v>
      </c>
      <c r="S6426" s="1">
        <f t="shared" ca="1" si="673"/>
        <v>2755</v>
      </c>
      <c r="T6426" s="1" t="str">
        <f t="shared" ca="1" si="672"/>
        <v/>
      </c>
    </row>
    <row r="6427" spans="1:20" x14ac:dyDescent="0.25">
      <c r="A6427" s="1">
        <v>6423</v>
      </c>
      <c r="B6427" s="1">
        <v>643</v>
      </c>
      <c r="C6427" s="1">
        <v>65</v>
      </c>
      <c r="D6427" s="1" t="s">
        <v>17</v>
      </c>
      <c r="E6427" s="1">
        <v>0</v>
      </c>
      <c r="J6427" s="1">
        <v>6423</v>
      </c>
      <c r="K6427" s="1">
        <f t="shared" ca="1" si="675"/>
        <v>0.80246635360623209</v>
      </c>
      <c r="L6427" s="1">
        <f t="shared" ca="1" si="676"/>
        <v>2023</v>
      </c>
      <c r="M6427" s="1" t="str">
        <f t="shared" ca="1" si="674"/>
        <v/>
      </c>
      <c r="Q6427" s="1">
        <v>6423</v>
      </c>
      <c r="R6427" s="1">
        <f t="shared" ca="1" si="677"/>
        <v>0.31999001227916812</v>
      </c>
      <c r="S6427" s="1">
        <f t="shared" ca="1" si="673"/>
        <v>2778</v>
      </c>
      <c r="T6427" s="1" t="str">
        <f t="shared" ca="1" si="672"/>
        <v/>
      </c>
    </row>
    <row r="6428" spans="1:20" x14ac:dyDescent="0.25">
      <c r="A6428" s="1">
        <v>6424</v>
      </c>
      <c r="B6428" s="1">
        <v>643</v>
      </c>
      <c r="C6428" s="1">
        <v>65</v>
      </c>
      <c r="D6428" s="1" t="s">
        <v>17</v>
      </c>
      <c r="E6428" s="1">
        <v>0</v>
      </c>
      <c r="J6428" s="1">
        <v>6424</v>
      </c>
      <c r="K6428" s="1">
        <f t="shared" ca="1" si="675"/>
        <v>0.81660493378954779</v>
      </c>
      <c r="L6428" s="1">
        <f t="shared" ca="1" si="676"/>
        <v>1866</v>
      </c>
      <c r="M6428" s="1" t="str">
        <f t="shared" ca="1" si="674"/>
        <v/>
      </c>
      <c r="Q6428" s="1">
        <v>6424</v>
      </c>
      <c r="R6428" s="1">
        <f t="shared" ca="1" si="677"/>
        <v>0.60173971979884477</v>
      </c>
      <c r="S6428" s="1">
        <f t="shared" ca="1" si="673"/>
        <v>1620</v>
      </c>
      <c r="T6428" s="1" t="str">
        <f t="shared" ca="1" si="672"/>
        <v/>
      </c>
    </row>
    <row r="6429" spans="1:20" x14ac:dyDescent="0.25">
      <c r="A6429" s="1">
        <v>6425</v>
      </c>
      <c r="B6429" s="1">
        <v>643</v>
      </c>
      <c r="C6429" s="1">
        <v>65</v>
      </c>
      <c r="D6429" s="1" t="s">
        <v>17</v>
      </c>
      <c r="E6429" s="1">
        <v>0</v>
      </c>
      <c r="J6429" s="1">
        <v>6425</v>
      </c>
      <c r="K6429" s="1">
        <f t="shared" ca="1" si="675"/>
        <v>0.34712234844180734</v>
      </c>
      <c r="L6429" s="1">
        <f t="shared" ca="1" si="676"/>
        <v>6517</v>
      </c>
      <c r="M6429" s="1" t="str">
        <f t="shared" ca="1" si="674"/>
        <v/>
      </c>
      <c r="Q6429" s="1">
        <v>6425</v>
      </c>
      <c r="R6429" s="1">
        <f t="shared" ca="1" si="677"/>
        <v>3.2738289215555771E-2</v>
      </c>
      <c r="S6429" s="1">
        <f t="shared" ca="1" si="673"/>
        <v>3871</v>
      </c>
      <c r="T6429" s="1" t="str">
        <f t="shared" ca="1" si="672"/>
        <v/>
      </c>
    </row>
    <row r="6430" spans="1:20" x14ac:dyDescent="0.25">
      <c r="A6430" s="1">
        <v>6426</v>
      </c>
      <c r="B6430" s="1">
        <v>643</v>
      </c>
      <c r="C6430" s="1">
        <v>65</v>
      </c>
      <c r="D6430" s="1" t="s">
        <v>17</v>
      </c>
      <c r="E6430" s="1">
        <v>0</v>
      </c>
      <c r="J6430" s="1">
        <v>6426</v>
      </c>
      <c r="K6430" s="1">
        <f t="shared" ca="1" si="675"/>
        <v>0.82823119789427813</v>
      </c>
      <c r="L6430" s="1">
        <f t="shared" ca="1" si="676"/>
        <v>1745</v>
      </c>
      <c r="M6430" s="1" t="str">
        <f t="shared" ca="1" si="674"/>
        <v/>
      </c>
      <c r="Q6430" s="1">
        <v>6426</v>
      </c>
      <c r="R6430" s="1">
        <f t="shared" ca="1" si="677"/>
        <v>0.16245602180246144</v>
      </c>
      <c r="S6430" s="1">
        <f t="shared" ca="1" si="673"/>
        <v>3376</v>
      </c>
      <c r="T6430" s="1" t="str">
        <f t="shared" ca="1" si="672"/>
        <v/>
      </c>
    </row>
    <row r="6431" spans="1:20" x14ac:dyDescent="0.25">
      <c r="A6431" s="1">
        <v>6427</v>
      </c>
      <c r="B6431" s="1">
        <v>643</v>
      </c>
      <c r="C6431" s="1">
        <v>65</v>
      </c>
      <c r="D6431" s="1" t="s">
        <v>17</v>
      </c>
      <c r="E6431" s="1">
        <v>0</v>
      </c>
      <c r="J6431" s="1">
        <v>6427</v>
      </c>
      <c r="K6431" s="1">
        <f t="shared" ca="1" si="675"/>
        <v>0.6743575873583193</v>
      </c>
      <c r="L6431" s="1">
        <f t="shared" ca="1" si="676"/>
        <v>3276</v>
      </c>
      <c r="M6431" s="1" t="str">
        <f t="shared" ca="1" si="674"/>
        <v/>
      </c>
      <c r="Q6431" s="1">
        <v>6427</v>
      </c>
      <c r="R6431" s="1">
        <f t="shared" ca="1" si="677"/>
        <v>0.30984040107436106</v>
      </c>
      <c r="S6431" s="1">
        <f t="shared" ca="1" si="673"/>
        <v>2826</v>
      </c>
      <c r="T6431" s="1" t="str">
        <f t="shared" ca="1" si="672"/>
        <v/>
      </c>
    </row>
    <row r="6432" spans="1:20" x14ac:dyDescent="0.25">
      <c r="A6432" s="1">
        <v>6428</v>
      </c>
      <c r="B6432" s="1">
        <v>643</v>
      </c>
      <c r="C6432" s="1">
        <v>65</v>
      </c>
      <c r="D6432" s="1" t="s">
        <v>17</v>
      </c>
      <c r="E6432" s="1">
        <v>0</v>
      </c>
      <c r="J6432" s="1">
        <v>6428</v>
      </c>
      <c r="K6432" s="1">
        <f t="shared" ca="1" si="675"/>
        <v>0.77780686646484021</v>
      </c>
      <c r="L6432" s="1">
        <f t="shared" ca="1" si="676"/>
        <v>2273</v>
      </c>
      <c r="M6432" s="1" t="str">
        <f t="shared" ca="1" si="674"/>
        <v/>
      </c>
      <c r="Q6432" s="1">
        <v>6428</v>
      </c>
      <c r="R6432" s="1">
        <f t="shared" ca="1" si="677"/>
        <v>0.63548714257166283</v>
      </c>
      <c r="S6432" s="1">
        <f t="shared" ca="1" si="673"/>
        <v>1488</v>
      </c>
      <c r="T6432" s="1" t="str">
        <f t="shared" ca="1" si="672"/>
        <v/>
      </c>
    </row>
    <row r="6433" spans="1:20" x14ac:dyDescent="0.25">
      <c r="A6433" s="1">
        <v>6429</v>
      </c>
      <c r="B6433" s="1">
        <v>643</v>
      </c>
      <c r="C6433" s="1">
        <v>65</v>
      </c>
      <c r="D6433" s="1" t="s">
        <v>17</v>
      </c>
      <c r="E6433" s="1">
        <v>0</v>
      </c>
      <c r="J6433" s="1">
        <v>6429</v>
      </c>
      <c r="K6433" s="1">
        <f t="shared" ca="1" si="675"/>
        <v>0.3197144534653068</v>
      </c>
      <c r="L6433" s="1">
        <f t="shared" ca="1" si="676"/>
        <v>6767</v>
      </c>
      <c r="M6433" s="1" t="str">
        <f t="shared" ca="1" si="674"/>
        <v/>
      </c>
      <c r="Q6433" s="1">
        <v>6429</v>
      </c>
      <c r="R6433" s="1">
        <f t="shared" ca="1" si="677"/>
        <v>0.40406233079953924</v>
      </c>
      <c r="S6433" s="1">
        <f t="shared" ca="1" si="673"/>
        <v>2416</v>
      </c>
      <c r="T6433" s="1" t="str">
        <f t="shared" ca="1" si="672"/>
        <v/>
      </c>
    </row>
    <row r="6434" spans="1:20" x14ac:dyDescent="0.25">
      <c r="A6434" s="1">
        <v>6430</v>
      </c>
      <c r="B6434" s="1">
        <v>643</v>
      </c>
      <c r="C6434" s="1">
        <v>65</v>
      </c>
      <c r="D6434" s="1" t="s">
        <v>17</v>
      </c>
      <c r="E6434" s="1">
        <v>0</v>
      </c>
      <c r="J6434" s="1">
        <v>6430</v>
      </c>
      <c r="K6434" s="1">
        <f t="shared" ca="1" si="675"/>
        <v>9.7184300518622257E-2</v>
      </c>
      <c r="L6434" s="1">
        <f t="shared" ca="1" si="676"/>
        <v>9014</v>
      </c>
      <c r="M6434" s="1" t="str">
        <f t="shared" ca="1" si="674"/>
        <v/>
      </c>
      <c r="Q6434" s="1">
        <v>6430</v>
      </c>
      <c r="R6434" s="1">
        <f t="shared" ca="1" si="677"/>
        <v>8.6971361682169568E-2</v>
      </c>
      <c r="S6434" s="1">
        <f t="shared" ca="1" si="673"/>
        <v>3654</v>
      </c>
      <c r="T6434" s="1" t="str">
        <f t="shared" ca="1" si="672"/>
        <v/>
      </c>
    </row>
    <row r="6435" spans="1:20" x14ac:dyDescent="0.25">
      <c r="A6435" s="1">
        <v>6431</v>
      </c>
      <c r="B6435" s="1">
        <v>644</v>
      </c>
      <c r="C6435" s="1">
        <v>65</v>
      </c>
      <c r="D6435" s="1" t="s">
        <v>17</v>
      </c>
      <c r="E6435" s="1">
        <v>0</v>
      </c>
      <c r="J6435" s="1">
        <v>6431</v>
      </c>
      <c r="K6435" s="1">
        <f t="shared" ca="1" si="675"/>
        <v>0.16233008860623088</v>
      </c>
      <c r="L6435" s="1">
        <f t="shared" ca="1" si="676"/>
        <v>8368</v>
      </c>
      <c r="M6435" s="1" t="str">
        <f t="shared" ca="1" si="674"/>
        <v/>
      </c>
      <c r="Q6435" s="1">
        <v>6431</v>
      </c>
      <c r="R6435" s="1">
        <f t="shared" ca="1" si="677"/>
        <v>0.57190020509034944</v>
      </c>
      <c r="S6435" s="1">
        <f t="shared" ca="1" si="673"/>
        <v>1742</v>
      </c>
      <c r="T6435" s="1" t="str">
        <f t="shared" ca="1" si="672"/>
        <v/>
      </c>
    </row>
    <row r="6436" spans="1:20" x14ac:dyDescent="0.25">
      <c r="A6436" s="1">
        <v>6432</v>
      </c>
      <c r="B6436" s="1">
        <v>644</v>
      </c>
      <c r="C6436" s="1">
        <v>65</v>
      </c>
      <c r="D6436" s="1" t="s">
        <v>17</v>
      </c>
      <c r="E6436" s="1">
        <v>0</v>
      </c>
      <c r="J6436" s="1">
        <v>6432</v>
      </c>
      <c r="K6436" s="1">
        <f t="shared" ca="1" si="675"/>
        <v>0.4239106991361542</v>
      </c>
      <c r="L6436" s="1">
        <f t="shared" ca="1" si="676"/>
        <v>5759</v>
      </c>
      <c r="M6436" s="1" t="str">
        <f t="shared" ca="1" si="674"/>
        <v/>
      </c>
      <c r="Q6436" s="1">
        <v>6432</v>
      </c>
      <c r="R6436" s="1">
        <f t="shared" ca="1" si="677"/>
        <v>0.43214842379814644</v>
      </c>
      <c r="S6436" s="1">
        <f t="shared" ca="1" si="673"/>
        <v>2304</v>
      </c>
      <c r="T6436" s="1" t="str">
        <f t="shared" ca="1" si="672"/>
        <v/>
      </c>
    </row>
    <row r="6437" spans="1:20" x14ac:dyDescent="0.25">
      <c r="A6437" s="1">
        <v>6433</v>
      </c>
      <c r="B6437" s="1">
        <v>644</v>
      </c>
      <c r="C6437" s="1">
        <v>65</v>
      </c>
      <c r="D6437" s="1" t="s">
        <v>17</v>
      </c>
      <c r="E6437" s="1">
        <v>0</v>
      </c>
      <c r="J6437" s="1">
        <v>6433</v>
      </c>
      <c r="K6437" s="1">
        <f t="shared" ca="1" si="675"/>
        <v>0.89866774734347854</v>
      </c>
      <c r="L6437" s="1">
        <f t="shared" ca="1" si="676"/>
        <v>1017</v>
      </c>
      <c r="M6437" s="1" t="str">
        <f t="shared" ca="1" si="674"/>
        <v/>
      </c>
      <c r="Q6437" s="1">
        <v>6433</v>
      </c>
      <c r="R6437" s="1">
        <f t="shared" ca="1" si="677"/>
        <v>0.39703500444503281</v>
      </c>
      <c r="S6437" s="1">
        <f t="shared" ca="1" si="673"/>
        <v>2441</v>
      </c>
      <c r="T6437" s="1" t="str">
        <f t="shared" ca="1" si="672"/>
        <v/>
      </c>
    </row>
    <row r="6438" spans="1:20" x14ac:dyDescent="0.25">
      <c r="A6438" s="1">
        <v>6434</v>
      </c>
      <c r="B6438" s="1">
        <v>644</v>
      </c>
      <c r="C6438" s="1">
        <v>65</v>
      </c>
      <c r="D6438" s="1" t="s">
        <v>17</v>
      </c>
      <c r="E6438" s="1">
        <v>0</v>
      </c>
      <c r="J6438" s="1">
        <v>6434</v>
      </c>
      <c r="K6438" s="1">
        <f t="shared" ca="1" si="675"/>
        <v>0.95627867444076664</v>
      </c>
      <c r="L6438" s="1">
        <f t="shared" ca="1" si="676"/>
        <v>479</v>
      </c>
      <c r="M6438" s="1" t="str">
        <f t="shared" ca="1" si="674"/>
        <v/>
      </c>
      <c r="Q6438" s="1">
        <v>6434</v>
      </c>
      <c r="R6438" s="1">
        <f t="shared" ca="1" si="677"/>
        <v>5.2208334323163408E-2</v>
      </c>
      <c r="S6438" s="1">
        <f t="shared" ca="1" si="673"/>
        <v>3786</v>
      </c>
      <c r="T6438" s="1" t="str">
        <f t="shared" ca="1" si="672"/>
        <v/>
      </c>
    </row>
    <row r="6439" spans="1:20" x14ac:dyDescent="0.25">
      <c r="A6439" s="1">
        <v>6435</v>
      </c>
      <c r="B6439" s="1">
        <v>644</v>
      </c>
      <c r="C6439" s="1">
        <v>65</v>
      </c>
      <c r="D6439" s="1" t="s">
        <v>17</v>
      </c>
      <c r="E6439" s="1">
        <v>0</v>
      </c>
      <c r="J6439" s="1">
        <v>6435</v>
      </c>
      <c r="K6439" s="1">
        <f t="shared" ca="1" si="675"/>
        <v>0.17531796469422067</v>
      </c>
      <c r="L6439" s="1">
        <f t="shared" ca="1" si="676"/>
        <v>8249</v>
      </c>
      <c r="M6439" s="1" t="str">
        <f t="shared" ca="1" si="674"/>
        <v/>
      </c>
      <c r="Q6439" s="1">
        <v>6435</v>
      </c>
      <c r="R6439" s="1">
        <f t="shared" ca="1" si="677"/>
        <v>0.12012799117371231</v>
      </c>
      <c r="S6439" s="1">
        <f t="shared" ca="1" si="673"/>
        <v>3523</v>
      </c>
      <c r="T6439" s="1" t="str">
        <f t="shared" ca="1" si="672"/>
        <v/>
      </c>
    </row>
    <row r="6440" spans="1:20" x14ac:dyDescent="0.25">
      <c r="A6440" s="1">
        <v>6436</v>
      </c>
      <c r="B6440" s="1">
        <v>644</v>
      </c>
      <c r="C6440" s="1">
        <v>65</v>
      </c>
      <c r="D6440" s="1" t="s">
        <v>17</v>
      </c>
      <c r="E6440" s="1">
        <v>0</v>
      </c>
      <c r="J6440" s="1">
        <v>6436</v>
      </c>
      <c r="K6440" s="1">
        <f t="shared" ca="1" si="675"/>
        <v>0.49624452607572378</v>
      </c>
      <c r="L6440" s="1">
        <f t="shared" ca="1" si="676"/>
        <v>5023</v>
      </c>
      <c r="M6440" s="1" t="str">
        <f t="shared" ca="1" si="674"/>
        <v/>
      </c>
      <c r="Q6440" s="1">
        <v>6436</v>
      </c>
      <c r="R6440" s="1">
        <f t="shared" ca="1" si="677"/>
        <v>0.77361175178324559</v>
      </c>
      <c r="S6440" s="1">
        <f t="shared" ca="1" si="673"/>
        <v>938</v>
      </c>
      <c r="T6440" s="1" t="str">
        <f t="shared" ca="1" si="672"/>
        <v/>
      </c>
    </row>
    <row r="6441" spans="1:20" x14ac:dyDescent="0.25">
      <c r="A6441" s="1">
        <v>6437</v>
      </c>
      <c r="B6441" s="1">
        <v>644</v>
      </c>
      <c r="C6441" s="1">
        <v>65</v>
      </c>
      <c r="D6441" s="1" t="s">
        <v>17</v>
      </c>
      <c r="E6441" s="1">
        <v>0</v>
      </c>
      <c r="J6441" s="1">
        <v>6437</v>
      </c>
      <c r="K6441" s="1">
        <f t="shared" ca="1" si="675"/>
        <v>0.52546784031393334</v>
      </c>
      <c r="L6441" s="1">
        <f t="shared" ca="1" si="676"/>
        <v>4749</v>
      </c>
      <c r="M6441" s="1" t="str">
        <f t="shared" ca="1" si="674"/>
        <v/>
      </c>
      <c r="Q6441" s="1">
        <v>6437</v>
      </c>
      <c r="R6441" s="1">
        <f t="shared" ca="1" si="677"/>
        <v>2.552094089480994E-2</v>
      </c>
      <c r="S6441" s="1">
        <f t="shared" ca="1" si="673"/>
        <v>3897</v>
      </c>
      <c r="T6441" s="1" t="str">
        <f t="shared" ca="1" si="672"/>
        <v/>
      </c>
    </row>
    <row r="6442" spans="1:20" x14ac:dyDescent="0.25">
      <c r="A6442" s="1">
        <v>6438</v>
      </c>
      <c r="B6442" s="1">
        <v>644</v>
      </c>
      <c r="C6442" s="1">
        <v>65</v>
      </c>
      <c r="D6442" s="1" t="s">
        <v>17</v>
      </c>
      <c r="E6442" s="1">
        <v>0</v>
      </c>
      <c r="J6442" s="1">
        <v>6438</v>
      </c>
      <c r="K6442" s="1">
        <f t="shared" ca="1" si="675"/>
        <v>0.54205720672329805</v>
      </c>
      <c r="L6442" s="1">
        <f t="shared" ca="1" si="676"/>
        <v>4581</v>
      </c>
      <c r="M6442" s="1" t="str">
        <f t="shared" ca="1" si="674"/>
        <v/>
      </c>
      <c r="Q6442" s="1">
        <v>6438</v>
      </c>
      <c r="R6442" s="1">
        <f t="shared" ca="1" si="677"/>
        <v>0.68719449238927111</v>
      </c>
      <c r="S6442" s="1">
        <f t="shared" ca="1" si="673"/>
        <v>1290</v>
      </c>
      <c r="T6442" s="1" t="str">
        <f t="shared" ca="1" si="672"/>
        <v/>
      </c>
    </row>
    <row r="6443" spans="1:20" x14ac:dyDescent="0.25">
      <c r="A6443" s="1">
        <v>6439</v>
      </c>
      <c r="B6443" s="1">
        <v>644</v>
      </c>
      <c r="C6443" s="1">
        <v>65</v>
      </c>
      <c r="D6443" s="1" t="s">
        <v>17</v>
      </c>
      <c r="E6443" s="1">
        <v>0</v>
      </c>
      <c r="J6443" s="1">
        <v>6439</v>
      </c>
      <c r="K6443" s="1">
        <f t="shared" ca="1" si="675"/>
        <v>0.23948142900578118</v>
      </c>
      <c r="L6443" s="1">
        <f t="shared" ca="1" si="676"/>
        <v>7560</v>
      </c>
      <c r="M6443" s="1" t="str">
        <f t="shared" ca="1" si="674"/>
        <v/>
      </c>
      <c r="Q6443" s="1">
        <v>6439</v>
      </c>
      <c r="R6443" s="1">
        <f t="shared" ca="1" si="677"/>
        <v>0.31241692938475984</v>
      </c>
      <c r="S6443" s="1">
        <f t="shared" ca="1" si="673"/>
        <v>2813</v>
      </c>
      <c r="T6443" s="1" t="str">
        <f t="shared" ca="1" si="672"/>
        <v/>
      </c>
    </row>
    <row r="6444" spans="1:20" x14ac:dyDescent="0.25">
      <c r="A6444" s="1">
        <v>6440</v>
      </c>
      <c r="B6444" s="1">
        <v>644</v>
      </c>
      <c r="C6444" s="1">
        <v>65</v>
      </c>
      <c r="D6444" s="1" t="s">
        <v>17</v>
      </c>
      <c r="E6444" s="1">
        <v>0</v>
      </c>
      <c r="J6444" s="1">
        <v>6440</v>
      </c>
      <c r="K6444" s="1">
        <f t="shared" ca="1" si="675"/>
        <v>0.1756225833132915</v>
      </c>
      <c r="L6444" s="1">
        <f t="shared" ca="1" si="676"/>
        <v>8244</v>
      </c>
      <c r="M6444" s="1" t="str">
        <f t="shared" ca="1" si="674"/>
        <v/>
      </c>
      <c r="Q6444" s="1">
        <v>6440</v>
      </c>
      <c r="R6444" s="1">
        <f t="shared" ca="1" si="677"/>
        <v>5.991580060794377E-2</v>
      </c>
      <c r="S6444" s="1">
        <f t="shared" ca="1" si="673"/>
        <v>3765</v>
      </c>
      <c r="T6444" s="1" t="str">
        <f t="shared" ca="1" si="672"/>
        <v/>
      </c>
    </row>
    <row r="6445" spans="1:20" x14ac:dyDescent="0.25">
      <c r="A6445" s="1">
        <v>6441</v>
      </c>
      <c r="B6445" s="1">
        <v>645</v>
      </c>
      <c r="C6445" s="1">
        <v>65</v>
      </c>
      <c r="D6445" s="1" t="s">
        <v>17</v>
      </c>
      <c r="E6445" s="1">
        <v>0</v>
      </c>
      <c r="J6445" s="1">
        <v>6441</v>
      </c>
      <c r="K6445" s="1">
        <f t="shared" ca="1" si="675"/>
        <v>4.649853369292356E-2</v>
      </c>
      <c r="L6445" s="1">
        <f t="shared" ca="1" si="676"/>
        <v>9507</v>
      </c>
      <c r="M6445" s="1" t="str">
        <f t="shared" ca="1" si="674"/>
        <v/>
      </c>
      <c r="Q6445" s="1">
        <v>6441</v>
      </c>
      <c r="R6445" s="1">
        <f t="shared" ca="1" si="677"/>
        <v>0.70968618884048995</v>
      </c>
      <c r="S6445" s="1">
        <f t="shared" ca="1" si="673"/>
        <v>1209</v>
      </c>
      <c r="T6445" s="1" t="str">
        <f t="shared" ca="1" si="672"/>
        <v/>
      </c>
    </row>
    <row r="6446" spans="1:20" x14ac:dyDescent="0.25">
      <c r="A6446" s="1">
        <v>6442</v>
      </c>
      <c r="B6446" s="1">
        <v>645</v>
      </c>
      <c r="C6446" s="1">
        <v>65</v>
      </c>
      <c r="D6446" s="1" t="s">
        <v>17</v>
      </c>
      <c r="E6446" s="1">
        <v>0</v>
      </c>
      <c r="J6446" s="1">
        <v>6442</v>
      </c>
      <c r="K6446" s="1">
        <f t="shared" ca="1" si="675"/>
        <v>0.77288768093523363</v>
      </c>
      <c r="L6446" s="1">
        <f t="shared" ca="1" si="676"/>
        <v>2320</v>
      </c>
      <c r="M6446" s="1" t="str">
        <f t="shared" ca="1" si="674"/>
        <v/>
      </c>
      <c r="Q6446" s="1">
        <v>6442</v>
      </c>
      <c r="R6446" s="1">
        <f t="shared" ca="1" si="677"/>
        <v>0.95698988968679166</v>
      </c>
      <c r="S6446" s="1">
        <f t="shared" ca="1" si="673"/>
        <v>190</v>
      </c>
      <c r="T6446" s="1" t="str">
        <f t="shared" ca="1" si="672"/>
        <v/>
      </c>
    </row>
    <row r="6447" spans="1:20" x14ac:dyDescent="0.25">
      <c r="A6447" s="1">
        <v>6443</v>
      </c>
      <c r="B6447" s="1">
        <v>645</v>
      </c>
      <c r="C6447" s="1">
        <v>65</v>
      </c>
      <c r="D6447" s="1" t="s">
        <v>17</v>
      </c>
      <c r="E6447" s="1">
        <v>0</v>
      </c>
      <c r="J6447" s="1">
        <v>6443</v>
      </c>
      <c r="K6447" s="1">
        <f t="shared" ca="1" si="675"/>
        <v>2.1266641225017424E-2</v>
      </c>
      <c r="L6447" s="1">
        <f t="shared" ca="1" si="676"/>
        <v>9781</v>
      </c>
      <c r="M6447" s="1" t="str">
        <f t="shared" ca="1" si="674"/>
        <v/>
      </c>
      <c r="Q6447" s="1">
        <v>6443</v>
      </c>
      <c r="R6447" s="1">
        <f t="shared" ca="1" si="677"/>
        <v>0.87220886429653477</v>
      </c>
      <c r="S6447" s="1">
        <f t="shared" ca="1" si="673"/>
        <v>536</v>
      </c>
      <c r="T6447" s="1" t="str">
        <f t="shared" ca="1" si="672"/>
        <v/>
      </c>
    </row>
    <row r="6448" spans="1:20" x14ac:dyDescent="0.25">
      <c r="A6448" s="1">
        <v>6444</v>
      </c>
      <c r="B6448" s="1">
        <v>645</v>
      </c>
      <c r="C6448" s="1">
        <v>65</v>
      </c>
      <c r="D6448" s="1" t="s">
        <v>17</v>
      </c>
      <c r="E6448" s="1">
        <v>0</v>
      </c>
      <c r="J6448" s="1">
        <v>6444</v>
      </c>
      <c r="K6448" s="1">
        <f t="shared" ca="1" si="675"/>
        <v>0.41820429447694873</v>
      </c>
      <c r="L6448" s="1">
        <f t="shared" ca="1" si="676"/>
        <v>5824</v>
      </c>
      <c r="M6448" s="1" t="str">
        <f t="shared" ca="1" si="674"/>
        <v/>
      </c>
      <c r="Q6448" s="1">
        <v>6444</v>
      </c>
      <c r="R6448" s="1">
        <f t="shared" ca="1" si="677"/>
        <v>0.84902206520920043</v>
      </c>
      <c r="S6448" s="1">
        <f t="shared" ca="1" si="673"/>
        <v>623</v>
      </c>
      <c r="T6448" s="1" t="str">
        <f t="shared" ca="1" si="672"/>
        <v/>
      </c>
    </row>
    <row r="6449" spans="1:20" x14ac:dyDescent="0.25">
      <c r="A6449" s="1">
        <v>6445</v>
      </c>
      <c r="B6449" s="1">
        <v>645</v>
      </c>
      <c r="C6449" s="1">
        <v>65</v>
      </c>
      <c r="D6449" s="1" t="s">
        <v>17</v>
      </c>
      <c r="E6449" s="1">
        <v>0</v>
      </c>
      <c r="J6449" s="1">
        <v>6445</v>
      </c>
      <c r="K6449" s="1">
        <f t="shared" ca="1" si="675"/>
        <v>0.35091688273355603</v>
      </c>
      <c r="L6449" s="1">
        <f t="shared" ca="1" si="676"/>
        <v>6482</v>
      </c>
      <c r="M6449" s="1" t="str">
        <f t="shared" ca="1" si="674"/>
        <v/>
      </c>
      <c r="Q6449" s="1">
        <v>6445</v>
      </c>
      <c r="R6449" s="1">
        <f t="shared" ca="1" si="677"/>
        <v>0.59609814610972911</v>
      </c>
      <c r="S6449" s="1">
        <f t="shared" ca="1" si="673"/>
        <v>1647</v>
      </c>
      <c r="T6449" s="1" t="str">
        <f t="shared" ca="1" si="672"/>
        <v/>
      </c>
    </row>
    <row r="6450" spans="1:20" x14ac:dyDescent="0.25">
      <c r="A6450" s="1">
        <v>6446</v>
      </c>
      <c r="B6450" s="1">
        <v>645</v>
      </c>
      <c r="C6450" s="1">
        <v>65</v>
      </c>
      <c r="D6450" s="1" t="s">
        <v>17</v>
      </c>
      <c r="E6450" s="1">
        <v>0</v>
      </c>
      <c r="J6450" s="1">
        <v>6446</v>
      </c>
      <c r="K6450" s="1">
        <f t="shared" ca="1" si="675"/>
        <v>0.10831968944641956</v>
      </c>
      <c r="L6450" s="1">
        <f t="shared" ca="1" si="676"/>
        <v>8891</v>
      </c>
      <c r="M6450" s="1" t="str">
        <f t="shared" ca="1" si="674"/>
        <v/>
      </c>
      <c r="Q6450" s="1">
        <v>6446</v>
      </c>
      <c r="R6450" s="1">
        <f t="shared" ca="1" si="677"/>
        <v>0.27827435485357388</v>
      </c>
      <c r="S6450" s="1">
        <f t="shared" ca="1" si="673"/>
        <v>2950</v>
      </c>
      <c r="T6450" s="1" t="str">
        <f t="shared" ca="1" si="672"/>
        <v/>
      </c>
    </row>
    <row r="6451" spans="1:20" x14ac:dyDescent="0.25">
      <c r="A6451" s="1">
        <v>6447</v>
      </c>
      <c r="B6451" s="1">
        <v>645</v>
      </c>
      <c r="C6451" s="1">
        <v>65</v>
      </c>
      <c r="D6451" s="1" t="s">
        <v>17</v>
      </c>
      <c r="E6451" s="1">
        <v>0</v>
      </c>
      <c r="J6451" s="1">
        <v>6447</v>
      </c>
      <c r="K6451" s="1">
        <f t="shared" ca="1" si="675"/>
        <v>0.43520652660478487</v>
      </c>
      <c r="L6451" s="1">
        <f t="shared" ca="1" si="676"/>
        <v>5647</v>
      </c>
      <c r="M6451" s="1" t="str">
        <f t="shared" ca="1" si="674"/>
        <v/>
      </c>
      <c r="Q6451" s="1">
        <v>6447</v>
      </c>
      <c r="R6451" s="1">
        <f t="shared" ca="1" si="677"/>
        <v>0.25377185362815813</v>
      </c>
      <c r="S6451" s="1">
        <f t="shared" ca="1" si="673"/>
        <v>3041</v>
      </c>
      <c r="T6451" s="1" t="str">
        <f t="shared" ca="1" si="672"/>
        <v/>
      </c>
    </row>
    <row r="6452" spans="1:20" x14ac:dyDescent="0.25">
      <c r="A6452" s="1">
        <v>6448</v>
      </c>
      <c r="B6452" s="1">
        <v>645</v>
      </c>
      <c r="C6452" s="1">
        <v>65</v>
      </c>
      <c r="D6452" s="1" t="s">
        <v>17</v>
      </c>
      <c r="E6452" s="1">
        <v>0</v>
      </c>
      <c r="J6452" s="1">
        <v>6448</v>
      </c>
      <c r="K6452" s="1">
        <f t="shared" ca="1" si="675"/>
        <v>0.39393446546098643</v>
      </c>
      <c r="L6452" s="1">
        <f t="shared" ca="1" si="676"/>
        <v>6050</v>
      </c>
      <c r="M6452" s="1" t="str">
        <f t="shared" ca="1" si="674"/>
        <v/>
      </c>
      <c r="Q6452" s="1">
        <v>6448</v>
      </c>
      <c r="R6452" s="1">
        <f t="shared" ca="1" si="677"/>
        <v>6.0386442960234099E-3</v>
      </c>
      <c r="S6452" s="1">
        <f t="shared" ca="1" si="673"/>
        <v>3968</v>
      </c>
      <c r="T6452" s="1" t="str">
        <f t="shared" ca="1" si="672"/>
        <v/>
      </c>
    </row>
    <row r="6453" spans="1:20" x14ac:dyDescent="0.25">
      <c r="A6453" s="1">
        <v>6449</v>
      </c>
      <c r="B6453" s="1">
        <v>645</v>
      </c>
      <c r="C6453" s="1">
        <v>65</v>
      </c>
      <c r="D6453" s="1" t="s">
        <v>17</v>
      </c>
      <c r="E6453" s="1">
        <v>0</v>
      </c>
      <c r="J6453" s="1">
        <v>6449</v>
      </c>
      <c r="K6453" s="1">
        <f t="shared" ca="1" si="675"/>
        <v>0.42976103308334612</v>
      </c>
      <c r="L6453" s="1">
        <f t="shared" ca="1" si="676"/>
        <v>5696</v>
      </c>
      <c r="M6453" s="1" t="str">
        <f t="shared" ca="1" si="674"/>
        <v/>
      </c>
      <c r="Q6453" s="1">
        <v>6449</v>
      </c>
      <c r="R6453" s="1">
        <f t="shared" ca="1" si="677"/>
        <v>0.68172688983058249</v>
      </c>
      <c r="S6453" s="1">
        <f t="shared" ca="1" si="673"/>
        <v>1311</v>
      </c>
      <c r="T6453" s="1" t="str">
        <f t="shared" ref="T6453:T6516" ca="1" si="678">IF(S6453&lt;=$R$3*$H$11,VLOOKUP(Q6453,$A$5:$E$10004,5),"")</f>
        <v/>
      </c>
    </row>
    <row r="6454" spans="1:20" x14ac:dyDescent="0.25">
      <c r="A6454" s="1">
        <v>6450</v>
      </c>
      <c r="B6454" s="1">
        <v>645</v>
      </c>
      <c r="C6454" s="1">
        <v>65</v>
      </c>
      <c r="D6454" s="1" t="s">
        <v>17</v>
      </c>
      <c r="E6454" s="1">
        <v>0</v>
      </c>
      <c r="J6454" s="1">
        <v>6450</v>
      </c>
      <c r="K6454" s="1">
        <f t="shared" ca="1" si="675"/>
        <v>0.53022677753138969</v>
      </c>
      <c r="L6454" s="1">
        <f t="shared" ca="1" si="676"/>
        <v>4699</v>
      </c>
      <c r="M6454" s="1" t="str">
        <f t="shared" ca="1" si="674"/>
        <v/>
      </c>
      <c r="Q6454" s="1">
        <v>6450</v>
      </c>
      <c r="R6454" s="1">
        <f t="shared" ca="1" si="677"/>
        <v>0.87470962906986183</v>
      </c>
      <c r="S6454" s="1">
        <f t="shared" ref="S6454:S6517" ca="1" si="679">_xlfn.RANK.EQ(R6454,$R$6005:$R$10004)</f>
        <v>521</v>
      </c>
      <c r="T6454" s="1" t="str">
        <f t="shared" ca="1" si="678"/>
        <v/>
      </c>
    </row>
    <row r="6455" spans="1:20" x14ac:dyDescent="0.25">
      <c r="A6455" s="1">
        <v>6451</v>
      </c>
      <c r="B6455" s="1">
        <v>646</v>
      </c>
      <c r="C6455" s="1">
        <v>65</v>
      </c>
      <c r="D6455" s="1" t="s">
        <v>17</v>
      </c>
      <c r="E6455" s="1">
        <v>0</v>
      </c>
      <c r="J6455" s="1">
        <v>6451</v>
      </c>
      <c r="K6455" s="1">
        <f t="shared" ca="1" si="675"/>
        <v>0.94542370585276436</v>
      </c>
      <c r="L6455" s="1">
        <f t="shared" ca="1" si="676"/>
        <v>588</v>
      </c>
      <c r="M6455" s="1" t="str">
        <f t="shared" ca="1" si="674"/>
        <v/>
      </c>
      <c r="Q6455" s="1">
        <v>6451</v>
      </c>
      <c r="R6455" s="1">
        <f t="shared" ca="1" si="677"/>
        <v>0.64688418609398735</v>
      </c>
      <c r="S6455" s="1">
        <f t="shared" ca="1" si="679"/>
        <v>1439</v>
      </c>
      <c r="T6455" s="1" t="str">
        <f t="shared" ca="1" si="678"/>
        <v/>
      </c>
    </row>
    <row r="6456" spans="1:20" x14ac:dyDescent="0.25">
      <c r="A6456" s="1">
        <v>6452</v>
      </c>
      <c r="B6456" s="1">
        <v>646</v>
      </c>
      <c r="C6456" s="1">
        <v>65</v>
      </c>
      <c r="D6456" s="1" t="s">
        <v>17</v>
      </c>
      <c r="E6456" s="1">
        <v>0</v>
      </c>
      <c r="J6456" s="1">
        <v>6452</v>
      </c>
      <c r="K6456" s="1">
        <f t="shared" ca="1" si="675"/>
        <v>2.1065522314955065E-2</v>
      </c>
      <c r="L6456" s="1">
        <f t="shared" ca="1" si="676"/>
        <v>9782</v>
      </c>
      <c r="M6456" s="1" t="str">
        <f t="shared" ca="1" si="674"/>
        <v/>
      </c>
      <c r="Q6456" s="1">
        <v>6452</v>
      </c>
      <c r="R6456" s="1">
        <f t="shared" ca="1" si="677"/>
        <v>0.80331358381704832</v>
      </c>
      <c r="S6456" s="1">
        <f t="shared" ca="1" si="679"/>
        <v>827</v>
      </c>
      <c r="T6456" s="1" t="str">
        <f t="shared" ca="1" si="678"/>
        <v/>
      </c>
    </row>
    <row r="6457" spans="1:20" x14ac:dyDescent="0.25">
      <c r="A6457" s="1">
        <v>6453</v>
      </c>
      <c r="B6457" s="1">
        <v>646</v>
      </c>
      <c r="C6457" s="1">
        <v>65</v>
      </c>
      <c r="D6457" s="1" t="s">
        <v>17</v>
      </c>
      <c r="E6457" s="1">
        <v>0</v>
      </c>
      <c r="J6457" s="1">
        <v>6453</v>
      </c>
      <c r="K6457" s="1">
        <f t="shared" ca="1" si="675"/>
        <v>0.22711069037689924</v>
      </c>
      <c r="L6457" s="1">
        <f t="shared" ca="1" si="676"/>
        <v>7706</v>
      </c>
      <c r="M6457" s="1" t="str">
        <f t="shared" ca="1" si="674"/>
        <v/>
      </c>
      <c r="Q6457" s="1">
        <v>6453</v>
      </c>
      <c r="R6457" s="1">
        <f t="shared" ca="1" si="677"/>
        <v>0.39752720986537016</v>
      </c>
      <c r="S6457" s="1">
        <f t="shared" ca="1" si="679"/>
        <v>2438</v>
      </c>
      <c r="T6457" s="1" t="str">
        <f t="shared" ca="1" si="678"/>
        <v/>
      </c>
    </row>
    <row r="6458" spans="1:20" x14ac:dyDescent="0.25">
      <c r="A6458" s="1">
        <v>6454</v>
      </c>
      <c r="B6458" s="1">
        <v>646</v>
      </c>
      <c r="C6458" s="1">
        <v>65</v>
      </c>
      <c r="D6458" s="1" t="s">
        <v>17</v>
      </c>
      <c r="E6458" s="1">
        <v>0</v>
      </c>
      <c r="J6458" s="1">
        <v>6454</v>
      </c>
      <c r="K6458" s="1">
        <f t="shared" ca="1" si="675"/>
        <v>6.518605401059252E-2</v>
      </c>
      <c r="L6458" s="1">
        <f t="shared" ca="1" si="676"/>
        <v>9327</v>
      </c>
      <c r="M6458" s="1" t="str">
        <f t="shared" ca="1" si="674"/>
        <v/>
      </c>
      <c r="Q6458" s="1">
        <v>6454</v>
      </c>
      <c r="R6458" s="1">
        <f t="shared" ca="1" si="677"/>
        <v>0.33846034174344453</v>
      </c>
      <c r="S6458" s="1">
        <f t="shared" ca="1" si="679"/>
        <v>2706</v>
      </c>
      <c r="T6458" s="1" t="str">
        <f t="shared" ca="1" si="678"/>
        <v/>
      </c>
    </row>
    <row r="6459" spans="1:20" x14ac:dyDescent="0.25">
      <c r="A6459" s="1">
        <v>6455</v>
      </c>
      <c r="B6459" s="1">
        <v>646</v>
      </c>
      <c r="C6459" s="1">
        <v>65</v>
      </c>
      <c r="D6459" s="1" t="s">
        <v>17</v>
      </c>
      <c r="E6459" s="1">
        <v>0</v>
      </c>
      <c r="J6459" s="1">
        <v>6455</v>
      </c>
      <c r="K6459" s="1">
        <f t="shared" ca="1" si="675"/>
        <v>0.79219301883418969</v>
      </c>
      <c r="L6459" s="1">
        <f t="shared" ca="1" si="676"/>
        <v>2127</v>
      </c>
      <c r="M6459" s="1" t="str">
        <f t="shared" ca="1" si="674"/>
        <v/>
      </c>
      <c r="Q6459" s="1">
        <v>6455</v>
      </c>
      <c r="R6459" s="1">
        <f t="shared" ca="1" si="677"/>
        <v>0.47720137077300639</v>
      </c>
      <c r="S6459" s="1">
        <f t="shared" ca="1" si="679"/>
        <v>2119</v>
      </c>
      <c r="T6459" s="1" t="str">
        <f t="shared" ca="1" si="678"/>
        <v/>
      </c>
    </row>
    <row r="6460" spans="1:20" x14ac:dyDescent="0.25">
      <c r="A6460" s="1">
        <v>6456</v>
      </c>
      <c r="B6460" s="1">
        <v>646</v>
      </c>
      <c r="C6460" s="1">
        <v>65</v>
      </c>
      <c r="D6460" s="1" t="s">
        <v>17</v>
      </c>
      <c r="E6460" s="1">
        <v>0</v>
      </c>
      <c r="J6460" s="1">
        <v>6456</v>
      </c>
      <c r="K6460" s="1">
        <f t="shared" ca="1" si="675"/>
        <v>0.77943894960796112</v>
      </c>
      <c r="L6460" s="1">
        <f t="shared" ca="1" si="676"/>
        <v>2259</v>
      </c>
      <c r="M6460" s="1" t="str">
        <f t="shared" ca="1" si="674"/>
        <v/>
      </c>
      <c r="Q6460" s="1">
        <v>6456</v>
      </c>
      <c r="R6460" s="1">
        <f t="shared" ca="1" si="677"/>
        <v>4.2267993090795319E-2</v>
      </c>
      <c r="S6460" s="1">
        <f t="shared" ca="1" si="679"/>
        <v>3826</v>
      </c>
      <c r="T6460" s="1" t="str">
        <f t="shared" ca="1" si="678"/>
        <v/>
      </c>
    </row>
    <row r="6461" spans="1:20" x14ac:dyDescent="0.25">
      <c r="A6461" s="1">
        <v>6457</v>
      </c>
      <c r="B6461" s="1">
        <v>646</v>
      </c>
      <c r="C6461" s="1">
        <v>65</v>
      </c>
      <c r="D6461" s="1" t="s">
        <v>17</v>
      </c>
      <c r="E6461" s="1">
        <v>0</v>
      </c>
      <c r="J6461" s="1">
        <v>6457</v>
      </c>
      <c r="K6461" s="1">
        <f t="shared" ca="1" si="675"/>
        <v>0.63126641898732283</v>
      </c>
      <c r="L6461" s="1">
        <f t="shared" ca="1" si="676"/>
        <v>3721</v>
      </c>
      <c r="M6461" s="1" t="str">
        <f t="shared" ca="1" si="674"/>
        <v/>
      </c>
      <c r="Q6461" s="1">
        <v>6457</v>
      </c>
      <c r="R6461" s="1">
        <f t="shared" ca="1" si="677"/>
        <v>0.33534441677312909</v>
      </c>
      <c r="S6461" s="1">
        <f t="shared" ca="1" si="679"/>
        <v>2720</v>
      </c>
      <c r="T6461" s="1" t="str">
        <f t="shared" ca="1" si="678"/>
        <v/>
      </c>
    </row>
    <row r="6462" spans="1:20" x14ac:dyDescent="0.25">
      <c r="A6462" s="1">
        <v>6458</v>
      </c>
      <c r="B6462" s="1">
        <v>646</v>
      </c>
      <c r="C6462" s="1">
        <v>65</v>
      </c>
      <c r="D6462" s="1" t="s">
        <v>17</v>
      </c>
      <c r="E6462" s="1">
        <v>0</v>
      </c>
      <c r="J6462" s="1">
        <v>6458</v>
      </c>
      <c r="K6462" s="1">
        <f t="shared" ca="1" si="675"/>
        <v>9.0787765671370702E-3</v>
      </c>
      <c r="L6462" s="1">
        <f t="shared" ca="1" si="676"/>
        <v>9920</v>
      </c>
      <c r="M6462" s="1" t="str">
        <f t="shared" ca="1" si="674"/>
        <v/>
      </c>
      <c r="Q6462" s="1">
        <v>6458</v>
      </c>
      <c r="R6462" s="1">
        <f t="shared" ca="1" si="677"/>
        <v>0.89917739886026105</v>
      </c>
      <c r="S6462" s="1">
        <f t="shared" ca="1" si="679"/>
        <v>445</v>
      </c>
      <c r="T6462" s="1" t="str">
        <f t="shared" ca="1" si="678"/>
        <v/>
      </c>
    </row>
    <row r="6463" spans="1:20" x14ac:dyDescent="0.25">
      <c r="A6463" s="1">
        <v>6459</v>
      </c>
      <c r="B6463" s="1">
        <v>646</v>
      </c>
      <c r="C6463" s="1">
        <v>65</v>
      </c>
      <c r="D6463" s="1" t="s">
        <v>17</v>
      </c>
      <c r="E6463" s="1">
        <v>0</v>
      </c>
      <c r="J6463" s="1">
        <v>6459</v>
      </c>
      <c r="K6463" s="1">
        <f t="shared" ca="1" si="675"/>
        <v>0.4723531899021568</v>
      </c>
      <c r="L6463" s="1">
        <f t="shared" ca="1" si="676"/>
        <v>5269</v>
      </c>
      <c r="M6463" s="1" t="str">
        <f t="shared" ca="1" si="674"/>
        <v/>
      </c>
      <c r="Q6463" s="1">
        <v>6459</v>
      </c>
      <c r="R6463" s="1">
        <f t="shared" ca="1" si="677"/>
        <v>6.8196270111619217E-2</v>
      </c>
      <c r="S6463" s="1">
        <f t="shared" ca="1" si="679"/>
        <v>3730</v>
      </c>
      <c r="T6463" s="1" t="str">
        <f t="shared" ca="1" si="678"/>
        <v/>
      </c>
    </row>
    <row r="6464" spans="1:20" x14ac:dyDescent="0.25">
      <c r="A6464" s="1">
        <v>6460</v>
      </c>
      <c r="B6464" s="1">
        <v>646</v>
      </c>
      <c r="C6464" s="1">
        <v>65</v>
      </c>
      <c r="D6464" s="1" t="s">
        <v>17</v>
      </c>
      <c r="E6464" s="1">
        <v>0</v>
      </c>
      <c r="J6464" s="1">
        <v>6460</v>
      </c>
      <c r="K6464" s="1">
        <f t="shared" ca="1" si="675"/>
        <v>0.10590292718742511</v>
      </c>
      <c r="L6464" s="1">
        <f t="shared" ca="1" si="676"/>
        <v>8919</v>
      </c>
      <c r="M6464" s="1" t="str">
        <f t="shared" ca="1" si="674"/>
        <v/>
      </c>
      <c r="Q6464" s="1">
        <v>6460</v>
      </c>
      <c r="R6464" s="1">
        <f t="shared" ca="1" si="677"/>
        <v>0.51730012100446177</v>
      </c>
      <c r="S6464" s="1">
        <f t="shared" ca="1" si="679"/>
        <v>1959</v>
      </c>
      <c r="T6464" s="1" t="str">
        <f t="shared" ca="1" si="678"/>
        <v/>
      </c>
    </row>
    <row r="6465" spans="1:20" x14ac:dyDescent="0.25">
      <c r="A6465" s="1">
        <v>6461</v>
      </c>
      <c r="B6465" s="1">
        <v>647</v>
      </c>
      <c r="C6465" s="1">
        <v>65</v>
      </c>
      <c r="D6465" s="1" t="s">
        <v>17</v>
      </c>
      <c r="E6465" s="1">
        <v>0</v>
      </c>
      <c r="J6465" s="1">
        <v>6461</v>
      </c>
      <c r="K6465" s="1">
        <f t="shared" ca="1" si="675"/>
        <v>0.16682412979302763</v>
      </c>
      <c r="L6465" s="1">
        <f t="shared" ca="1" si="676"/>
        <v>8327</v>
      </c>
      <c r="M6465" s="1" t="str">
        <f t="shared" ca="1" si="674"/>
        <v/>
      </c>
      <c r="Q6465" s="1">
        <v>6461</v>
      </c>
      <c r="R6465" s="1">
        <f t="shared" ca="1" si="677"/>
        <v>9.2623274033436953E-2</v>
      </c>
      <c r="S6465" s="1">
        <f t="shared" ca="1" si="679"/>
        <v>3629</v>
      </c>
      <c r="T6465" s="1" t="str">
        <f t="shared" ca="1" si="678"/>
        <v/>
      </c>
    </row>
    <row r="6466" spans="1:20" x14ac:dyDescent="0.25">
      <c r="A6466" s="1">
        <v>6462</v>
      </c>
      <c r="B6466" s="1">
        <v>647</v>
      </c>
      <c r="C6466" s="1">
        <v>65</v>
      </c>
      <c r="D6466" s="1" t="s">
        <v>17</v>
      </c>
      <c r="E6466" s="1">
        <v>0</v>
      </c>
      <c r="J6466" s="1">
        <v>6462</v>
      </c>
      <c r="K6466" s="1">
        <f t="shared" ca="1" si="675"/>
        <v>0.24196740766532132</v>
      </c>
      <c r="L6466" s="1">
        <f t="shared" ca="1" si="676"/>
        <v>7537</v>
      </c>
      <c r="M6466" s="1" t="str">
        <f t="shared" ca="1" si="674"/>
        <v/>
      </c>
      <c r="Q6466" s="1">
        <v>6462</v>
      </c>
      <c r="R6466" s="1">
        <f t="shared" ca="1" si="677"/>
        <v>0.3575795095553882</v>
      </c>
      <c r="S6466" s="1">
        <f t="shared" ca="1" si="679"/>
        <v>2614</v>
      </c>
      <c r="T6466" s="1" t="str">
        <f t="shared" ca="1" si="678"/>
        <v/>
      </c>
    </row>
    <row r="6467" spans="1:20" x14ac:dyDescent="0.25">
      <c r="A6467" s="1">
        <v>6463</v>
      </c>
      <c r="B6467" s="1">
        <v>647</v>
      </c>
      <c r="C6467" s="1">
        <v>65</v>
      </c>
      <c r="D6467" s="1" t="s">
        <v>17</v>
      </c>
      <c r="E6467" s="1">
        <v>0</v>
      </c>
      <c r="J6467" s="1">
        <v>6463</v>
      </c>
      <c r="K6467" s="1">
        <f t="shared" ca="1" si="675"/>
        <v>0.2894145766675722</v>
      </c>
      <c r="L6467" s="1">
        <f t="shared" ca="1" si="676"/>
        <v>7036</v>
      </c>
      <c r="M6467" s="1" t="str">
        <f t="shared" ca="1" si="674"/>
        <v/>
      </c>
      <c r="Q6467" s="1">
        <v>6463</v>
      </c>
      <c r="R6467" s="1">
        <f t="shared" ca="1" si="677"/>
        <v>0.7183439052567846</v>
      </c>
      <c r="S6467" s="1">
        <f t="shared" ca="1" si="679"/>
        <v>1168</v>
      </c>
      <c r="T6467" s="1" t="str">
        <f t="shared" ca="1" si="678"/>
        <v/>
      </c>
    </row>
    <row r="6468" spans="1:20" x14ac:dyDescent="0.25">
      <c r="A6468" s="1">
        <v>6464</v>
      </c>
      <c r="B6468" s="1">
        <v>647</v>
      </c>
      <c r="C6468" s="1">
        <v>65</v>
      </c>
      <c r="D6468" s="1" t="s">
        <v>17</v>
      </c>
      <c r="E6468" s="1">
        <v>0</v>
      </c>
      <c r="J6468" s="1">
        <v>6464</v>
      </c>
      <c r="K6468" s="1">
        <f t="shared" ca="1" si="675"/>
        <v>0.36126417426578716</v>
      </c>
      <c r="L6468" s="1">
        <f t="shared" ca="1" si="676"/>
        <v>6375</v>
      </c>
      <c r="M6468" s="1" t="str">
        <f t="shared" ca="1" si="674"/>
        <v/>
      </c>
      <c r="Q6468" s="1">
        <v>6464</v>
      </c>
      <c r="R6468" s="1">
        <f t="shared" ca="1" si="677"/>
        <v>0.6097649019836211</v>
      </c>
      <c r="S6468" s="1">
        <f t="shared" ca="1" si="679"/>
        <v>1591</v>
      </c>
      <c r="T6468" s="1" t="str">
        <f t="shared" ca="1" si="678"/>
        <v/>
      </c>
    </row>
    <row r="6469" spans="1:20" x14ac:dyDescent="0.25">
      <c r="A6469" s="1">
        <v>6465</v>
      </c>
      <c r="B6469" s="1">
        <v>647</v>
      </c>
      <c r="C6469" s="1">
        <v>65</v>
      </c>
      <c r="D6469" s="1" t="s">
        <v>17</v>
      </c>
      <c r="E6469" s="1">
        <v>0</v>
      </c>
      <c r="J6469" s="1">
        <v>6465</v>
      </c>
      <c r="K6469" s="1">
        <f t="shared" ca="1" si="675"/>
        <v>0.99802993870940004</v>
      </c>
      <c r="L6469" s="1">
        <f t="shared" ca="1" si="676"/>
        <v>24</v>
      </c>
      <c r="M6469" s="1">
        <f t="shared" ref="M6469:M6532" ca="1" si="680">IF(L6469&lt;=$K$3,VLOOKUP(J6469,$A$5:$E$10004,5),"")</f>
        <v>0</v>
      </c>
      <c r="Q6469" s="1">
        <v>6465</v>
      </c>
      <c r="R6469" s="1">
        <f t="shared" ca="1" si="677"/>
        <v>0.87721095696787899</v>
      </c>
      <c r="S6469" s="1">
        <f t="shared" ca="1" si="679"/>
        <v>517</v>
      </c>
      <c r="T6469" s="1" t="str">
        <f t="shared" ca="1" si="678"/>
        <v/>
      </c>
    </row>
    <row r="6470" spans="1:20" x14ac:dyDescent="0.25">
      <c r="A6470" s="1">
        <v>6466</v>
      </c>
      <c r="B6470" s="1">
        <v>647</v>
      </c>
      <c r="C6470" s="1">
        <v>65</v>
      </c>
      <c r="D6470" s="1" t="s">
        <v>17</v>
      </c>
      <c r="E6470" s="1">
        <v>0</v>
      </c>
      <c r="J6470" s="1">
        <v>6466</v>
      </c>
      <c r="K6470" s="1">
        <f t="shared" ref="K6470:K6533" ca="1" si="681">RAND()</f>
        <v>0.76949107373355574</v>
      </c>
      <c r="L6470" s="1">
        <f t="shared" ref="L6470:L6533" ca="1" si="682">_xlfn.RANK.EQ(K6470,$K$5:$K$10004)</f>
        <v>2366</v>
      </c>
      <c r="M6470" s="1" t="str">
        <f t="shared" ca="1" si="680"/>
        <v/>
      </c>
      <c r="Q6470" s="1">
        <v>6466</v>
      </c>
      <c r="R6470" s="1">
        <f t="shared" ref="R6470:R6533" ca="1" si="683">RAND()</f>
        <v>0.36792418547466521</v>
      </c>
      <c r="S6470" s="1">
        <f t="shared" ca="1" si="679"/>
        <v>2572</v>
      </c>
      <c r="T6470" s="1" t="str">
        <f t="shared" ca="1" si="678"/>
        <v/>
      </c>
    </row>
    <row r="6471" spans="1:20" x14ac:dyDescent="0.25">
      <c r="A6471" s="1">
        <v>6467</v>
      </c>
      <c r="B6471" s="1">
        <v>647</v>
      </c>
      <c r="C6471" s="1">
        <v>65</v>
      </c>
      <c r="D6471" s="1" t="s">
        <v>17</v>
      </c>
      <c r="E6471" s="1">
        <v>0</v>
      </c>
      <c r="J6471" s="1">
        <v>6467</v>
      </c>
      <c r="K6471" s="1">
        <f t="shared" ca="1" si="681"/>
        <v>0.59759212538850426</v>
      </c>
      <c r="L6471" s="1">
        <f t="shared" ca="1" si="682"/>
        <v>4041</v>
      </c>
      <c r="M6471" s="1" t="str">
        <f t="shared" ca="1" si="680"/>
        <v/>
      </c>
      <c r="Q6471" s="1">
        <v>6467</v>
      </c>
      <c r="R6471" s="1">
        <f t="shared" ca="1" si="683"/>
        <v>0.26983770014016129</v>
      </c>
      <c r="S6471" s="1">
        <f t="shared" ca="1" si="679"/>
        <v>2971</v>
      </c>
      <c r="T6471" s="1" t="str">
        <f t="shared" ca="1" si="678"/>
        <v/>
      </c>
    </row>
    <row r="6472" spans="1:20" x14ac:dyDescent="0.25">
      <c r="A6472" s="1">
        <v>6468</v>
      </c>
      <c r="B6472" s="1">
        <v>647</v>
      </c>
      <c r="C6472" s="1">
        <v>65</v>
      </c>
      <c r="D6472" s="1" t="s">
        <v>17</v>
      </c>
      <c r="E6472" s="1">
        <v>0</v>
      </c>
      <c r="J6472" s="1">
        <v>6468</v>
      </c>
      <c r="K6472" s="1">
        <f t="shared" ca="1" si="681"/>
        <v>0.10392351053757487</v>
      </c>
      <c r="L6472" s="1">
        <f t="shared" ca="1" si="682"/>
        <v>8942</v>
      </c>
      <c r="M6472" s="1" t="str">
        <f t="shared" ca="1" si="680"/>
        <v/>
      </c>
      <c r="Q6472" s="1">
        <v>6468</v>
      </c>
      <c r="R6472" s="1">
        <f t="shared" ca="1" si="683"/>
        <v>0.98515055313237643</v>
      </c>
      <c r="S6472" s="1">
        <f t="shared" ca="1" si="679"/>
        <v>74</v>
      </c>
      <c r="T6472" s="1" t="str">
        <f t="shared" ca="1" si="678"/>
        <v/>
      </c>
    </row>
    <row r="6473" spans="1:20" x14ac:dyDescent="0.25">
      <c r="A6473" s="1">
        <v>6469</v>
      </c>
      <c r="B6473" s="1">
        <v>647</v>
      </c>
      <c r="C6473" s="1">
        <v>65</v>
      </c>
      <c r="D6473" s="1" t="s">
        <v>17</v>
      </c>
      <c r="E6473" s="1">
        <v>0</v>
      </c>
      <c r="J6473" s="1">
        <v>6469</v>
      </c>
      <c r="K6473" s="1">
        <f t="shared" ca="1" si="681"/>
        <v>0.95687405425375682</v>
      </c>
      <c r="L6473" s="1">
        <f t="shared" ca="1" si="682"/>
        <v>469</v>
      </c>
      <c r="M6473" s="1" t="str">
        <f t="shared" ca="1" si="680"/>
        <v/>
      </c>
      <c r="Q6473" s="1">
        <v>6469</v>
      </c>
      <c r="R6473" s="1">
        <f t="shared" ca="1" si="683"/>
        <v>0.41852644013525386</v>
      </c>
      <c r="S6473" s="1">
        <f t="shared" ca="1" si="679"/>
        <v>2361</v>
      </c>
      <c r="T6473" s="1" t="str">
        <f t="shared" ca="1" si="678"/>
        <v/>
      </c>
    </row>
    <row r="6474" spans="1:20" x14ac:dyDescent="0.25">
      <c r="A6474" s="1">
        <v>6470</v>
      </c>
      <c r="B6474" s="1">
        <v>647</v>
      </c>
      <c r="C6474" s="1">
        <v>65</v>
      </c>
      <c r="D6474" s="1" t="s">
        <v>17</v>
      </c>
      <c r="E6474" s="1">
        <v>0</v>
      </c>
      <c r="J6474" s="1">
        <v>6470</v>
      </c>
      <c r="K6474" s="1">
        <f t="shared" ca="1" si="681"/>
        <v>0.45920153018998378</v>
      </c>
      <c r="L6474" s="1">
        <f t="shared" ca="1" si="682"/>
        <v>5403</v>
      </c>
      <c r="M6474" s="1" t="str">
        <f t="shared" ca="1" si="680"/>
        <v/>
      </c>
      <c r="Q6474" s="1">
        <v>6470</v>
      </c>
      <c r="R6474" s="1">
        <f t="shared" ca="1" si="683"/>
        <v>0.66603497619277252</v>
      </c>
      <c r="S6474" s="1">
        <f t="shared" ca="1" si="679"/>
        <v>1374</v>
      </c>
      <c r="T6474" s="1" t="str">
        <f t="shared" ca="1" si="678"/>
        <v/>
      </c>
    </row>
    <row r="6475" spans="1:20" x14ac:dyDescent="0.25">
      <c r="A6475" s="1">
        <v>6471</v>
      </c>
      <c r="B6475" s="1">
        <v>648</v>
      </c>
      <c r="C6475" s="1">
        <v>65</v>
      </c>
      <c r="D6475" s="1" t="s">
        <v>17</v>
      </c>
      <c r="E6475" s="1">
        <v>0</v>
      </c>
      <c r="J6475" s="1">
        <v>6471</v>
      </c>
      <c r="K6475" s="1">
        <f t="shared" ca="1" si="681"/>
        <v>0.73985899432119684</v>
      </c>
      <c r="L6475" s="1">
        <f t="shared" ca="1" si="682"/>
        <v>2635</v>
      </c>
      <c r="M6475" s="1" t="str">
        <f t="shared" ca="1" si="680"/>
        <v/>
      </c>
      <c r="Q6475" s="1">
        <v>6471</v>
      </c>
      <c r="R6475" s="1">
        <f t="shared" ca="1" si="683"/>
        <v>0.82551963716561871</v>
      </c>
      <c r="S6475" s="1">
        <f t="shared" ca="1" si="679"/>
        <v>716</v>
      </c>
      <c r="T6475" s="1" t="str">
        <f t="shared" ca="1" si="678"/>
        <v/>
      </c>
    </row>
    <row r="6476" spans="1:20" x14ac:dyDescent="0.25">
      <c r="A6476" s="1">
        <v>6472</v>
      </c>
      <c r="B6476" s="1">
        <v>648</v>
      </c>
      <c r="C6476" s="1">
        <v>65</v>
      </c>
      <c r="D6476" s="1" t="s">
        <v>17</v>
      </c>
      <c r="E6476" s="1">
        <v>0</v>
      </c>
      <c r="J6476" s="1">
        <v>6472</v>
      </c>
      <c r="K6476" s="1">
        <f t="shared" ca="1" si="681"/>
        <v>0.18619541065031564</v>
      </c>
      <c r="L6476" s="1">
        <f t="shared" ca="1" si="682"/>
        <v>8139</v>
      </c>
      <c r="M6476" s="1" t="str">
        <f t="shared" ca="1" si="680"/>
        <v/>
      </c>
      <c r="Q6476" s="1">
        <v>6472</v>
      </c>
      <c r="R6476" s="1">
        <f t="shared" ca="1" si="683"/>
        <v>0.21828819403123012</v>
      </c>
      <c r="S6476" s="1">
        <f t="shared" ca="1" si="679"/>
        <v>3157</v>
      </c>
      <c r="T6476" s="1" t="str">
        <f t="shared" ca="1" si="678"/>
        <v/>
      </c>
    </row>
    <row r="6477" spans="1:20" x14ac:dyDescent="0.25">
      <c r="A6477" s="1">
        <v>6473</v>
      </c>
      <c r="B6477" s="1">
        <v>648</v>
      </c>
      <c r="C6477" s="1">
        <v>65</v>
      </c>
      <c r="D6477" s="1" t="s">
        <v>17</v>
      </c>
      <c r="E6477" s="1">
        <v>0</v>
      </c>
      <c r="J6477" s="1">
        <v>6473</v>
      </c>
      <c r="K6477" s="1">
        <f t="shared" ca="1" si="681"/>
        <v>0.37083595347691245</v>
      </c>
      <c r="L6477" s="1">
        <f t="shared" ca="1" si="682"/>
        <v>6291</v>
      </c>
      <c r="M6477" s="1" t="str">
        <f t="shared" ca="1" si="680"/>
        <v/>
      </c>
      <c r="Q6477" s="1">
        <v>6473</v>
      </c>
      <c r="R6477" s="1">
        <f t="shared" ca="1" si="683"/>
        <v>0.10101803587158598</v>
      </c>
      <c r="S6477" s="1">
        <f t="shared" ca="1" si="679"/>
        <v>3594</v>
      </c>
      <c r="T6477" s="1" t="str">
        <f t="shared" ca="1" si="678"/>
        <v/>
      </c>
    </row>
    <row r="6478" spans="1:20" x14ac:dyDescent="0.25">
      <c r="A6478" s="1">
        <v>6474</v>
      </c>
      <c r="B6478" s="1">
        <v>648</v>
      </c>
      <c r="C6478" s="1">
        <v>65</v>
      </c>
      <c r="D6478" s="1" t="s">
        <v>17</v>
      </c>
      <c r="E6478" s="1">
        <v>0</v>
      </c>
      <c r="J6478" s="1">
        <v>6474</v>
      </c>
      <c r="K6478" s="1">
        <f t="shared" ca="1" si="681"/>
        <v>0.57235033930246126</v>
      </c>
      <c r="L6478" s="1">
        <f t="shared" ca="1" si="682"/>
        <v>4274</v>
      </c>
      <c r="M6478" s="1" t="str">
        <f t="shared" ca="1" si="680"/>
        <v/>
      </c>
      <c r="Q6478" s="1">
        <v>6474</v>
      </c>
      <c r="R6478" s="1">
        <f t="shared" ca="1" si="683"/>
        <v>0.25890442666763691</v>
      </c>
      <c r="S6478" s="1">
        <f t="shared" ca="1" si="679"/>
        <v>3021</v>
      </c>
      <c r="T6478" s="1" t="str">
        <f t="shared" ca="1" si="678"/>
        <v/>
      </c>
    </row>
    <row r="6479" spans="1:20" x14ac:dyDescent="0.25">
      <c r="A6479" s="1">
        <v>6475</v>
      </c>
      <c r="B6479" s="1">
        <v>648</v>
      </c>
      <c r="C6479" s="1">
        <v>65</v>
      </c>
      <c r="D6479" s="1" t="s">
        <v>17</v>
      </c>
      <c r="E6479" s="1">
        <v>0</v>
      </c>
      <c r="J6479" s="1">
        <v>6475</v>
      </c>
      <c r="K6479" s="1">
        <f t="shared" ca="1" si="681"/>
        <v>0.58888753857245602</v>
      </c>
      <c r="L6479" s="1">
        <f t="shared" ca="1" si="682"/>
        <v>4120</v>
      </c>
      <c r="M6479" s="1" t="str">
        <f t="shared" ca="1" si="680"/>
        <v/>
      </c>
      <c r="Q6479" s="1">
        <v>6475</v>
      </c>
      <c r="R6479" s="1">
        <f t="shared" ca="1" si="683"/>
        <v>8.2358287571630329E-2</v>
      </c>
      <c r="S6479" s="1">
        <f t="shared" ca="1" si="679"/>
        <v>3671</v>
      </c>
      <c r="T6479" s="1" t="str">
        <f t="shared" ca="1" si="678"/>
        <v/>
      </c>
    </row>
    <row r="6480" spans="1:20" x14ac:dyDescent="0.25">
      <c r="A6480" s="1">
        <v>6476</v>
      </c>
      <c r="B6480" s="1">
        <v>648</v>
      </c>
      <c r="C6480" s="1">
        <v>65</v>
      </c>
      <c r="D6480" s="1" t="s">
        <v>17</v>
      </c>
      <c r="E6480" s="1">
        <v>0</v>
      </c>
      <c r="J6480" s="1">
        <v>6476</v>
      </c>
      <c r="K6480" s="1">
        <f t="shared" ca="1" si="681"/>
        <v>0.25200246946136839</v>
      </c>
      <c r="L6480" s="1">
        <f t="shared" ca="1" si="682"/>
        <v>7427</v>
      </c>
      <c r="M6480" s="1" t="str">
        <f t="shared" ca="1" si="680"/>
        <v/>
      </c>
      <c r="Q6480" s="1">
        <v>6476</v>
      </c>
      <c r="R6480" s="1">
        <f t="shared" ca="1" si="683"/>
        <v>8.1597806014305885E-2</v>
      </c>
      <c r="S6480" s="1">
        <f t="shared" ca="1" si="679"/>
        <v>3674</v>
      </c>
      <c r="T6480" s="1" t="str">
        <f t="shared" ca="1" si="678"/>
        <v/>
      </c>
    </row>
    <row r="6481" spans="1:20" x14ac:dyDescent="0.25">
      <c r="A6481" s="1">
        <v>6477</v>
      </c>
      <c r="B6481" s="1">
        <v>648</v>
      </c>
      <c r="C6481" s="1">
        <v>65</v>
      </c>
      <c r="D6481" s="1" t="s">
        <v>17</v>
      </c>
      <c r="E6481" s="1">
        <v>0</v>
      </c>
      <c r="J6481" s="1">
        <v>6477</v>
      </c>
      <c r="K6481" s="1">
        <f t="shared" ca="1" si="681"/>
        <v>0.30026333796488969</v>
      </c>
      <c r="L6481" s="1">
        <f t="shared" ca="1" si="682"/>
        <v>6950</v>
      </c>
      <c r="M6481" s="1" t="str">
        <f t="shared" ca="1" si="680"/>
        <v/>
      </c>
      <c r="Q6481" s="1">
        <v>6477</v>
      </c>
      <c r="R6481" s="1">
        <f t="shared" ca="1" si="683"/>
        <v>2.9715236188716854E-2</v>
      </c>
      <c r="S6481" s="1">
        <f t="shared" ca="1" si="679"/>
        <v>3879</v>
      </c>
      <c r="T6481" s="1" t="str">
        <f t="shared" ca="1" si="678"/>
        <v/>
      </c>
    </row>
    <row r="6482" spans="1:20" x14ac:dyDescent="0.25">
      <c r="A6482" s="1">
        <v>6478</v>
      </c>
      <c r="B6482" s="1">
        <v>648</v>
      </c>
      <c r="C6482" s="1">
        <v>65</v>
      </c>
      <c r="D6482" s="1" t="s">
        <v>17</v>
      </c>
      <c r="E6482" s="1">
        <v>0</v>
      </c>
      <c r="J6482" s="1">
        <v>6478</v>
      </c>
      <c r="K6482" s="1">
        <f t="shared" ca="1" si="681"/>
        <v>0.39838264051473815</v>
      </c>
      <c r="L6482" s="1">
        <f t="shared" ca="1" si="682"/>
        <v>6007</v>
      </c>
      <c r="M6482" s="1" t="str">
        <f t="shared" ca="1" si="680"/>
        <v/>
      </c>
      <c r="Q6482" s="1">
        <v>6478</v>
      </c>
      <c r="R6482" s="1">
        <f t="shared" ca="1" si="683"/>
        <v>0.33989778209546462</v>
      </c>
      <c r="S6482" s="1">
        <f t="shared" ca="1" si="679"/>
        <v>2699</v>
      </c>
      <c r="T6482" s="1" t="str">
        <f t="shared" ca="1" si="678"/>
        <v/>
      </c>
    </row>
    <row r="6483" spans="1:20" x14ac:dyDescent="0.25">
      <c r="A6483" s="1">
        <v>6479</v>
      </c>
      <c r="B6483" s="1">
        <v>648</v>
      </c>
      <c r="C6483" s="1">
        <v>65</v>
      </c>
      <c r="D6483" s="1" t="s">
        <v>17</v>
      </c>
      <c r="E6483" s="1">
        <v>0</v>
      </c>
      <c r="J6483" s="1">
        <v>6479</v>
      </c>
      <c r="K6483" s="1">
        <f t="shared" ca="1" si="681"/>
        <v>0.79042351874734673</v>
      </c>
      <c r="L6483" s="1">
        <f t="shared" ca="1" si="682"/>
        <v>2145</v>
      </c>
      <c r="M6483" s="1" t="str">
        <f t="shared" ca="1" si="680"/>
        <v/>
      </c>
      <c r="Q6483" s="1">
        <v>6479</v>
      </c>
      <c r="R6483" s="1">
        <f t="shared" ca="1" si="683"/>
        <v>0.7864127682664297</v>
      </c>
      <c r="S6483" s="1">
        <f t="shared" ca="1" si="679"/>
        <v>892</v>
      </c>
      <c r="T6483" s="1" t="str">
        <f t="shared" ca="1" si="678"/>
        <v/>
      </c>
    </row>
    <row r="6484" spans="1:20" x14ac:dyDescent="0.25">
      <c r="A6484" s="1">
        <v>6480</v>
      </c>
      <c r="B6484" s="1">
        <v>648</v>
      </c>
      <c r="C6484" s="1">
        <v>65</v>
      </c>
      <c r="D6484" s="1" t="s">
        <v>17</v>
      </c>
      <c r="E6484" s="1">
        <v>0</v>
      </c>
      <c r="J6484" s="1">
        <v>6480</v>
      </c>
      <c r="K6484" s="1">
        <f t="shared" ca="1" si="681"/>
        <v>0.30125973478256707</v>
      </c>
      <c r="L6484" s="1">
        <f t="shared" ca="1" si="682"/>
        <v>6940</v>
      </c>
      <c r="M6484" s="1" t="str">
        <f t="shared" ca="1" si="680"/>
        <v/>
      </c>
      <c r="Q6484" s="1">
        <v>6480</v>
      </c>
      <c r="R6484" s="1">
        <f t="shared" ca="1" si="683"/>
        <v>0.87683629774358929</v>
      </c>
      <c r="S6484" s="1">
        <f t="shared" ca="1" si="679"/>
        <v>519</v>
      </c>
      <c r="T6484" s="1" t="str">
        <f t="shared" ca="1" si="678"/>
        <v/>
      </c>
    </row>
    <row r="6485" spans="1:20" x14ac:dyDescent="0.25">
      <c r="A6485" s="1">
        <v>6481</v>
      </c>
      <c r="B6485" s="1">
        <v>649</v>
      </c>
      <c r="C6485" s="1">
        <v>65</v>
      </c>
      <c r="D6485" s="1" t="s">
        <v>17</v>
      </c>
      <c r="E6485" s="1">
        <v>0</v>
      </c>
      <c r="J6485" s="1">
        <v>6481</v>
      </c>
      <c r="K6485" s="1">
        <f t="shared" ca="1" si="681"/>
        <v>0.46450886923676304</v>
      </c>
      <c r="L6485" s="1">
        <f t="shared" ca="1" si="682"/>
        <v>5359</v>
      </c>
      <c r="M6485" s="1" t="str">
        <f t="shared" ca="1" si="680"/>
        <v/>
      </c>
      <c r="Q6485" s="1">
        <v>6481</v>
      </c>
      <c r="R6485" s="1">
        <f t="shared" ca="1" si="683"/>
        <v>0.22879200078394735</v>
      </c>
      <c r="S6485" s="1">
        <f t="shared" ca="1" si="679"/>
        <v>3114</v>
      </c>
      <c r="T6485" s="1" t="str">
        <f t="shared" ca="1" si="678"/>
        <v/>
      </c>
    </row>
    <row r="6486" spans="1:20" x14ac:dyDescent="0.25">
      <c r="A6486" s="1">
        <v>6482</v>
      </c>
      <c r="B6486" s="1">
        <v>649</v>
      </c>
      <c r="C6486" s="1">
        <v>65</v>
      </c>
      <c r="D6486" s="1" t="s">
        <v>17</v>
      </c>
      <c r="E6486" s="1">
        <v>0</v>
      </c>
      <c r="J6486" s="1">
        <v>6482</v>
      </c>
      <c r="K6486" s="1">
        <f t="shared" ca="1" si="681"/>
        <v>0.49852136091018162</v>
      </c>
      <c r="L6486" s="1">
        <f t="shared" ca="1" si="682"/>
        <v>5007</v>
      </c>
      <c r="M6486" s="1" t="str">
        <f t="shared" ca="1" si="680"/>
        <v/>
      </c>
      <c r="Q6486" s="1">
        <v>6482</v>
      </c>
      <c r="R6486" s="1">
        <f t="shared" ca="1" si="683"/>
        <v>0.52468315264951093</v>
      </c>
      <c r="S6486" s="1">
        <f t="shared" ca="1" si="679"/>
        <v>1929</v>
      </c>
      <c r="T6486" s="1" t="str">
        <f t="shared" ca="1" si="678"/>
        <v/>
      </c>
    </row>
    <row r="6487" spans="1:20" x14ac:dyDescent="0.25">
      <c r="A6487" s="1">
        <v>6483</v>
      </c>
      <c r="B6487" s="1">
        <v>649</v>
      </c>
      <c r="C6487" s="1">
        <v>65</v>
      </c>
      <c r="D6487" s="1" t="s">
        <v>17</v>
      </c>
      <c r="E6487" s="1">
        <v>0</v>
      </c>
      <c r="J6487" s="1">
        <v>6483</v>
      </c>
      <c r="K6487" s="1">
        <f t="shared" ca="1" si="681"/>
        <v>0.46047633606232785</v>
      </c>
      <c r="L6487" s="1">
        <f t="shared" ca="1" si="682"/>
        <v>5389</v>
      </c>
      <c r="M6487" s="1" t="str">
        <f t="shared" ca="1" si="680"/>
        <v/>
      </c>
      <c r="Q6487" s="1">
        <v>6483</v>
      </c>
      <c r="R6487" s="1">
        <f t="shared" ca="1" si="683"/>
        <v>5.7701147698654198E-2</v>
      </c>
      <c r="S6487" s="1">
        <f t="shared" ca="1" si="679"/>
        <v>3770</v>
      </c>
      <c r="T6487" s="1" t="str">
        <f t="shared" ca="1" si="678"/>
        <v/>
      </c>
    </row>
    <row r="6488" spans="1:20" x14ac:dyDescent="0.25">
      <c r="A6488" s="1">
        <v>6484</v>
      </c>
      <c r="B6488" s="1">
        <v>649</v>
      </c>
      <c r="C6488" s="1">
        <v>65</v>
      </c>
      <c r="D6488" s="1" t="s">
        <v>17</v>
      </c>
      <c r="E6488" s="1">
        <v>0</v>
      </c>
      <c r="J6488" s="1">
        <v>6484</v>
      </c>
      <c r="K6488" s="1">
        <f t="shared" ca="1" si="681"/>
        <v>1.4981414190291753E-2</v>
      </c>
      <c r="L6488" s="1">
        <f t="shared" ca="1" si="682"/>
        <v>9867</v>
      </c>
      <c r="M6488" s="1" t="str">
        <f t="shared" ca="1" si="680"/>
        <v/>
      </c>
      <c r="Q6488" s="1">
        <v>6484</v>
      </c>
      <c r="R6488" s="1">
        <f t="shared" ca="1" si="683"/>
        <v>0.18611306344950074</v>
      </c>
      <c r="S6488" s="1">
        <f t="shared" ca="1" si="679"/>
        <v>3288</v>
      </c>
      <c r="T6488" s="1" t="str">
        <f t="shared" ca="1" si="678"/>
        <v/>
      </c>
    </row>
    <row r="6489" spans="1:20" x14ac:dyDescent="0.25">
      <c r="A6489" s="1">
        <v>6485</v>
      </c>
      <c r="B6489" s="1">
        <v>649</v>
      </c>
      <c r="C6489" s="1">
        <v>65</v>
      </c>
      <c r="D6489" s="1" t="s">
        <v>17</v>
      </c>
      <c r="E6489" s="1">
        <v>0</v>
      </c>
      <c r="J6489" s="1">
        <v>6485</v>
      </c>
      <c r="K6489" s="1">
        <f t="shared" ca="1" si="681"/>
        <v>6.2080931359265068E-2</v>
      </c>
      <c r="L6489" s="1">
        <f t="shared" ca="1" si="682"/>
        <v>9348</v>
      </c>
      <c r="M6489" s="1" t="str">
        <f t="shared" ca="1" si="680"/>
        <v/>
      </c>
      <c r="Q6489" s="1">
        <v>6485</v>
      </c>
      <c r="R6489" s="1">
        <f t="shared" ca="1" si="683"/>
        <v>0.30589203657033559</v>
      </c>
      <c r="S6489" s="1">
        <f t="shared" ca="1" si="679"/>
        <v>2842</v>
      </c>
      <c r="T6489" s="1" t="str">
        <f t="shared" ca="1" si="678"/>
        <v/>
      </c>
    </row>
    <row r="6490" spans="1:20" x14ac:dyDescent="0.25">
      <c r="A6490" s="1">
        <v>6486</v>
      </c>
      <c r="B6490" s="1">
        <v>649</v>
      </c>
      <c r="C6490" s="1">
        <v>65</v>
      </c>
      <c r="D6490" s="1" t="s">
        <v>17</v>
      </c>
      <c r="E6490" s="1">
        <v>0</v>
      </c>
      <c r="J6490" s="1">
        <v>6486</v>
      </c>
      <c r="K6490" s="1">
        <f t="shared" ca="1" si="681"/>
        <v>0.91100135411295191</v>
      </c>
      <c r="L6490" s="1">
        <f t="shared" ca="1" si="682"/>
        <v>892</v>
      </c>
      <c r="M6490" s="1" t="str">
        <f t="shared" ca="1" si="680"/>
        <v/>
      </c>
      <c r="Q6490" s="1">
        <v>6486</v>
      </c>
      <c r="R6490" s="1">
        <f t="shared" ca="1" si="683"/>
        <v>0.74032326449668995</v>
      </c>
      <c r="S6490" s="1">
        <f t="shared" ca="1" si="679"/>
        <v>1074</v>
      </c>
      <c r="T6490" s="1" t="str">
        <f t="shared" ca="1" si="678"/>
        <v/>
      </c>
    </row>
    <row r="6491" spans="1:20" x14ac:dyDescent="0.25">
      <c r="A6491" s="1">
        <v>6487</v>
      </c>
      <c r="B6491" s="1">
        <v>649</v>
      </c>
      <c r="C6491" s="1">
        <v>65</v>
      </c>
      <c r="D6491" s="1" t="s">
        <v>17</v>
      </c>
      <c r="E6491" s="1">
        <v>0</v>
      </c>
      <c r="J6491" s="1">
        <v>6487</v>
      </c>
      <c r="K6491" s="1">
        <f t="shared" ca="1" si="681"/>
        <v>0.27314887481483319</v>
      </c>
      <c r="L6491" s="1">
        <f t="shared" ca="1" si="682"/>
        <v>7215</v>
      </c>
      <c r="M6491" s="1" t="str">
        <f t="shared" ca="1" si="680"/>
        <v/>
      </c>
      <c r="Q6491" s="1">
        <v>6487</v>
      </c>
      <c r="R6491" s="1">
        <f t="shared" ca="1" si="683"/>
        <v>0.96125481221513609</v>
      </c>
      <c r="S6491" s="1">
        <f t="shared" ca="1" si="679"/>
        <v>169</v>
      </c>
      <c r="T6491" s="1" t="str">
        <f t="shared" ca="1" si="678"/>
        <v/>
      </c>
    </row>
    <row r="6492" spans="1:20" x14ac:dyDescent="0.25">
      <c r="A6492" s="1">
        <v>6488</v>
      </c>
      <c r="B6492" s="1">
        <v>649</v>
      </c>
      <c r="C6492" s="1">
        <v>65</v>
      </c>
      <c r="D6492" s="1" t="s">
        <v>17</v>
      </c>
      <c r="E6492" s="1">
        <v>0</v>
      </c>
      <c r="J6492" s="1">
        <v>6488</v>
      </c>
      <c r="K6492" s="1">
        <f t="shared" ca="1" si="681"/>
        <v>9.955298864032136E-2</v>
      </c>
      <c r="L6492" s="1">
        <f t="shared" ca="1" si="682"/>
        <v>8994</v>
      </c>
      <c r="M6492" s="1" t="str">
        <f t="shared" ca="1" si="680"/>
        <v/>
      </c>
      <c r="Q6492" s="1">
        <v>6488</v>
      </c>
      <c r="R6492" s="1">
        <f t="shared" ca="1" si="683"/>
        <v>0.89566972938785294</v>
      </c>
      <c r="S6492" s="1">
        <f t="shared" ca="1" si="679"/>
        <v>456</v>
      </c>
      <c r="T6492" s="1" t="str">
        <f t="shared" ca="1" si="678"/>
        <v/>
      </c>
    </row>
    <row r="6493" spans="1:20" x14ac:dyDescent="0.25">
      <c r="A6493" s="1">
        <v>6489</v>
      </c>
      <c r="B6493" s="1">
        <v>649</v>
      </c>
      <c r="C6493" s="1">
        <v>65</v>
      </c>
      <c r="D6493" s="1" t="s">
        <v>17</v>
      </c>
      <c r="E6493" s="1">
        <v>0</v>
      </c>
      <c r="J6493" s="1">
        <v>6489</v>
      </c>
      <c r="K6493" s="1">
        <f t="shared" ca="1" si="681"/>
        <v>0.8905778785198758</v>
      </c>
      <c r="L6493" s="1">
        <f t="shared" ca="1" si="682"/>
        <v>1094</v>
      </c>
      <c r="M6493" s="1" t="str">
        <f t="shared" ca="1" si="680"/>
        <v/>
      </c>
      <c r="Q6493" s="1">
        <v>6489</v>
      </c>
      <c r="R6493" s="1">
        <f t="shared" ca="1" si="683"/>
        <v>0.37115369056982916</v>
      </c>
      <c r="S6493" s="1">
        <f t="shared" ca="1" si="679"/>
        <v>2556</v>
      </c>
      <c r="T6493" s="1" t="str">
        <f t="shared" ca="1" si="678"/>
        <v/>
      </c>
    </row>
    <row r="6494" spans="1:20" x14ac:dyDescent="0.25">
      <c r="A6494" s="1">
        <v>6490</v>
      </c>
      <c r="B6494" s="1">
        <v>649</v>
      </c>
      <c r="C6494" s="1">
        <v>65</v>
      </c>
      <c r="D6494" s="1" t="s">
        <v>17</v>
      </c>
      <c r="E6494" s="1">
        <v>0</v>
      </c>
      <c r="J6494" s="1">
        <v>6490</v>
      </c>
      <c r="K6494" s="1">
        <f t="shared" ca="1" si="681"/>
        <v>0.54151513814624586</v>
      </c>
      <c r="L6494" s="1">
        <f t="shared" ca="1" si="682"/>
        <v>4586</v>
      </c>
      <c r="M6494" s="1" t="str">
        <f t="shared" ca="1" si="680"/>
        <v/>
      </c>
      <c r="Q6494" s="1">
        <v>6490</v>
      </c>
      <c r="R6494" s="1">
        <f t="shared" ca="1" si="683"/>
        <v>0.46883429331282334</v>
      </c>
      <c r="S6494" s="1">
        <f t="shared" ca="1" si="679"/>
        <v>2143</v>
      </c>
      <c r="T6494" s="1" t="str">
        <f t="shared" ca="1" si="678"/>
        <v/>
      </c>
    </row>
    <row r="6495" spans="1:20" x14ac:dyDescent="0.25">
      <c r="A6495" s="1">
        <v>6491</v>
      </c>
      <c r="B6495" s="1">
        <v>650</v>
      </c>
      <c r="C6495" s="1">
        <v>65</v>
      </c>
      <c r="D6495" s="1" t="s">
        <v>17</v>
      </c>
      <c r="E6495" s="1">
        <v>0</v>
      </c>
      <c r="J6495" s="1">
        <v>6491</v>
      </c>
      <c r="K6495" s="1">
        <f t="shared" ca="1" si="681"/>
        <v>0.41775127646225363</v>
      </c>
      <c r="L6495" s="1">
        <f t="shared" ca="1" si="682"/>
        <v>5829</v>
      </c>
      <c r="M6495" s="1" t="str">
        <f t="shared" ca="1" si="680"/>
        <v/>
      </c>
      <c r="Q6495" s="1">
        <v>6491</v>
      </c>
      <c r="R6495" s="1">
        <f t="shared" ca="1" si="683"/>
        <v>0.57850639036959972</v>
      </c>
      <c r="S6495" s="1">
        <f t="shared" ca="1" si="679"/>
        <v>1718</v>
      </c>
      <c r="T6495" s="1" t="str">
        <f t="shared" ca="1" si="678"/>
        <v/>
      </c>
    </row>
    <row r="6496" spans="1:20" x14ac:dyDescent="0.25">
      <c r="A6496" s="1">
        <v>6492</v>
      </c>
      <c r="B6496" s="1">
        <v>650</v>
      </c>
      <c r="C6496" s="1">
        <v>65</v>
      </c>
      <c r="D6496" s="1" t="s">
        <v>17</v>
      </c>
      <c r="E6496" s="1">
        <v>0</v>
      </c>
      <c r="J6496" s="1">
        <v>6492</v>
      </c>
      <c r="K6496" s="1">
        <f t="shared" ca="1" si="681"/>
        <v>0.28636541695147355</v>
      </c>
      <c r="L6496" s="1">
        <f t="shared" ca="1" si="682"/>
        <v>7071</v>
      </c>
      <c r="M6496" s="1" t="str">
        <f t="shared" ca="1" si="680"/>
        <v/>
      </c>
      <c r="Q6496" s="1">
        <v>6492</v>
      </c>
      <c r="R6496" s="1">
        <f t="shared" ca="1" si="683"/>
        <v>0.40189484202547487</v>
      </c>
      <c r="S6496" s="1">
        <f t="shared" ca="1" si="679"/>
        <v>2426</v>
      </c>
      <c r="T6496" s="1" t="str">
        <f t="shared" ca="1" si="678"/>
        <v/>
      </c>
    </row>
    <row r="6497" spans="1:20" x14ac:dyDescent="0.25">
      <c r="A6497" s="1">
        <v>6493</v>
      </c>
      <c r="B6497" s="1">
        <v>650</v>
      </c>
      <c r="C6497" s="1">
        <v>65</v>
      </c>
      <c r="D6497" s="1" t="s">
        <v>17</v>
      </c>
      <c r="E6497" s="1">
        <v>0</v>
      </c>
      <c r="J6497" s="1">
        <v>6493</v>
      </c>
      <c r="K6497" s="1">
        <f t="shared" ca="1" si="681"/>
        <v>0.56919839670203687</v>
      </c>
      <c r="L6497" s="1">
        <f t="shared" ca="1" si="682"/>
        <v>4307</v>
      </c>
      <c r="M6497" s="1" t="str">
        <f t="shared" ca="1" si="680"/>
        <v/>
      </c>
      <c r="Q6497" s="1">
        <v>6493</v>
      </c>
      <c r="R6497" s="1">
        <f t="shared" ca="1" si="683"/>
        <v>0.1995881322884927</v>
      </c>
      <c r="S6497" s="1">
        <f t="shared" ca="1" si="679"/>
        <v>3241</v>
      </c>
      <c r="T6497" s="1" t="str">
        <f t="shared" ca="1" si="678"/>
        <v/>
      </c>
    </row>
    <row r="6498" spans="1:20" x14ac:dyDescent="0.25">
      <c r="A6498" s="1">
        <v>6494</v>
      </c>
      <c r="B6498" s="1">
        <v>650</v>
      </c>
      <c r="C6498" s="1">
        <v>65</v>
      </c>
      <c r="D6498" s="1" t="s">
        <v>17</v>
      </c>
      <c r="E6498" s="1">
        <v>0</v>
      </c>
      <c r="J6498" s="1">
        <v>6494</v>
      </c>
      <c r="K6498" s="1">
        <f t="shared" ca="1" si="681"/>
        <v>0.61891936537876535</v>
      </c>
      <c r="L6498" s="1">
        <f t="shared" ca="1" si="682"/>
        <v>3840</v>
      </c>
      <c r="M6498" s="1" t="str">
        <f t="shared" ca="1" si="680"/>
        <v/>
      </c>
      <c r="Q6498" s="1">
        <v>6494</v>
      </c>
      <c r="R6498" s="1">
        <f t="shared" ca="1" si="683"/>
        <v>0.40916671959977946</v>
      </c>
      <c r="S6498" s="1">
        <f t="shared" ca="1" si="679"/>
        <v>2396</v>
      </c>
      <c r="T6498" s="1" t="str">
        <f t="shared" ca="1" si="678"/>
        <v/>
      </c>
    </row>
    <row r="6499" spans="1:20" x14ac:dyDescent="0.25">
      <c r="A6499" s="1">
        <v>6495</v>
      </c>
      <c r="B6499" s="1">
        <v>650</v>
      </c>
      <c r="C6499" s="1">
        <v>65</v>
      </c>
      <c r="D6499" s="1" t="s">
        <v>17</v>
      </c>
      <c r="E6499" s="1">
        <v>0</v>
      </c>
      <c r="J6499" s="1">
        <v>6495</v>
      </c>
      <c r="K6499" s="1">
        <f t="shared" ca="1" si="681"/>
        <v>0.16744217708587283</v>
      </c>
      <c r="L6499" s="1">
        <f t="shared" ca="1" si="682"/>
        <v>8324</v>
      </c>
      <c r="M6499" s="1" t="str">
        <f t="shared" ca="1" si="680"/>
        <v/>
      </c>
      <c r="Q6499" s="1">
        <v>6495</v>
      </c>
      <c r="R6499" s="1">
        <f t="shared" ca="1" si="683"/>
        <v>6.4378734042597308E-2</v>
      </c>
      <c r="S6499" s="1">
        <f t="shared" ca="1" si="679"/>
        <v>3747</v>
      </c>
      <c r="T6499" s="1" t="str">
        <f t="shared" ca="1" si="678"/>
        <v/>
      </c>
    </row>
    <row r="6500" spans="1:20" x14ac:dyDescent="0.25">
      <c r="A6500" s="1">
        <v>6496</v>
      </c>
      <c r="B6500" s="1">
        <v>650</v>
      </c>
      <c r="C6500" s="1">
        <v>65</v>
      </c>
      <c r="D6500" s="1" t="s">
        <v>17</v>
      </c>
      <c r="E6500" s="1">
        <v>0</v>
      </c>
      <c r="J6500" s="1">
        <v>6496</v>
      </c>
      <c r="K6500" s="1">
        <f t="shared" ca="1" si="681"/>
        <v>0.28424281730048062</v>
      </c>
      <c r="L6500" s="1">
        <f t="shared" ca="1" si="682"/>
        <v>7097</v>
      </c>
      <c r="M6500" s="1" t="str">
        <f t="shared" ca="1" si="680"/>
        <v/>
      </c>
      <c r="Q6500" s="1">
        <v>6496</v>
      </c>
      <c r="R6500" s="1">
        <f t="shared" ca="1" si="683"/>
        <v>0.52698440856832462</v>
      </c>
      <c r="S6500" s="1">
        <f t="shared" ca="1" si="679"/>
        <v>1922</v>
      </c>
      <c r="T6500" s="1" t="str">
        <f t="shared" ca="1" si="678"/>
        <v/>
      </c>
    </row>
    <row r="6501" spans="1:20" x14ac:dyDescent="0.25">
      <c r="A6501" s="1">
        <v>6497</v>
      </c>
      <c r="B6501" s="1">
        <v>650</v>
      </c>
      <c r="C6501" s="1">
        <v>65</v>
      </c>
      <c r="D6501" s="1" t="s">
        <v>17</v>
      </c>
      <c r="E6501" s="1">
        <v>0</v>
      </c>
      <c r="J6501" s="1">
        <v>6497</v>
      </c>
      <c r="K6501" s="1">
        <f t="shared" ca="1" si="681"/>
        <v>0.63477923285732119</v>
      </c>
      <c r="L6501" s="1">
        <f t="shared" ca="1" si="682"/>
        <v>3671</v>
      </c>
      <c r="M6501" s="1" t="str">
        <f t="shared" ca="1" si="680"/>
        <v/>
      </c>
      <c r="Q6501" s="1">
        <v>6497</v>
      </c>
      <c r="R6501" s="1">
        <f t="shared" ca="1" si="683"/>
        <v>0.3553518103040455</v>
      </c>
      <c r="S6501" s="1">
        <f t="shared" ca="1" si="679"/>
        <v>2631</v>
      </c>
      <c r="T6501" s="1" t="str">
        <f t="shared" ca="1" si="678"/>
        <v/>
      </c>
    </row>
    <row r="6502" spans="1:20" x14ac:dyDescent="0.25">
      <c r="A6502" s="1">
        <v>6498</v>
      </c>
      <c r="B6502" s="1">
        <v>650</v>
      </c>
      <c r="C6502" s="1">
        <v>65</v>
      </c>
      <c r="D6502" s="1" t="s">
        <v>17</v>
      </c>
      <c r="E6502" s="1">
        <v>0</v>
      </c>
      <c r="J6502" s="1">
        <v>6498</v>
      </c>
      <c r="K6502" s="1">
        <f t="shared" ca="1" si="681"/>
        <v>0.6403871220118833</v>
      </c>
      <c r="L6502" s="1">
        <f t="shared" ca="1" si="682"/>
        <v>3623</v>
      </c>
      <c r="M6502" s="1" t="str">
        <f t="shared" ca="1" si="680"/>
        <v/>
      </c>
      <c r="Q6502" s="1">
        <v>6498</v>
      </c>
      <c r="R6502" s="1">
        <f t="shared" ca="1" si="683"/>
        <v>0.33942507242022812</v>
      </c>
      <c r="S6502" s="1">
        <f t="shared" ca="1" si="679"/>
        <v>2703</v>
      </c>
      <c r="T6502" s="1" t="str">
        <f t="shared" ca="1" si="678"/>
        <v/>
      </c>
    </row>
    <row r="6503" spans="1:20" x14ac:dyDescent="0.25">
      <c r="A6503" s="1">
        <v>6499</v>
      </c>
      <c r="B6503" s="1">
        <v>650</v>
      </c>
      <c r="C6503" s="1">
        <v>65</v>
      </c>
      <c r="D6503" s="1" t="s">
        <v>17</v>
      </c>
      <c r="E6503" s="1">
        <v>0</v>
      </c>
      <c r="J6503" s="1">
        <v>6499</v>
      </c>
      <c r="K6503" s="1">
        <f t="shared" ca="1" si="681"/>
        <v>0.36341728902154535</v>
      </c>
      <c r="L6503" s="1">
        <f t="shared" ca="1" si="682"/>
        <v>6357</v>
      </c>
      <c r="M6503" s="1" t="str">
        <f t="shared" ca="1" si="680"/>
        <v/>
      </c>
      <c r="Q6503" s="1">
        <v>6499</v>
      </c>
      <c r="R6503" s="1">
        <f t="shared" ca="1" si="683"/>
        <v>0.84643643090053522</v>
      </c>
      <c r="S6503" s="1">
        <f t="shared" ca="1" si="679"/>
        <v>629</v>
      </c>
      <c r="T6503" s="1" t="str">
        <f t="shared" ca="1" si="678"/>
        <v/>
      </c>
    </row>
    <row r="6504" spans="1:20" x14ac:dyDescent="0.25">
      <c r="A6504" s="1">
        <v>6500</v>
      </c>
      <c r="B6504" s="1">
        <v>650</v>
      </c>
      <c r="C6504" s="1">
        <v>65</v>
      </c>
      <c r="D6504" s="1" t="s">
        <v>17</v>
      </c>
      <c r="E6504" s="1">
        <v>0</v>
      </c>
      <c r="J6504" s="1">
        <v>6500</v>
      </c>
      <c r="K6504" s="1">
        <f t="shared" ca="1" si="681"/>
        <v>0.35485897985222725</v>
      </c>
      <c r="L6504" s="1">
        <f t="shared" ca="1" si="682"/>
        <v>6434</v>
      </c>
      <c r="M6504" s="1" t="str">
        <f t="shared" ca="1" si="680"/>
        <v/>
      </c>
      <c r="Q6504" s="1">
        <v>6500</v>
      </c>
      <c r="R6504" s="1">
        <f t="shared" ca="1" si="683"/>
        <v>0.53199408713434182</v>
      </c>
      <c r="S6504" s="1">
        <f t="shared" ca="1" si="679"/>
        <v>1901</v>
      </c>
      <c r="T6504" s="1" t="str">
        <f t="shared" ca="1" si="678"/>
        <v/>
      </c>
    </row>
    <row r="6505" spans="1:20" x14ac:dyDescent="0.25">
      <c r="A6505" s="1">
        <v>6501</v>
      </c>
      <c r="B6505" s="1">
        <v>651</v>
      </c>
      <c r="C6505" s="1">
        <v>66</v>
      </c>
      <c r="D6505" s="1" t="s">
        <v>17</v>
      </c>
      <c r="E6505" s="1">
        <v>0</v>
      </c>
      <c r="J6505" s="1">
        <v>6501</v>
      </c>
      <c r="K6505" s="1">
        <f t="shared" ca="1" si="681"/>
        <v>0.38262894887394872</v>
      </c>
      <c r="L6505" s="1">
        <f t="shared" ca="1" si="682"/>
        <v>6162</v>
      </c>
      <c r="M6505" s="1" t="str">
        <f t="shared" ca="1" si="680"/>
        <v/>
      </c>
      <c r="Q6505" s="1">
        <v>6501</v>
      </c>
      <c r="R6505" s="1">
        <f t="shared" ca="1" si="683"/>
        <v>0.51964230743778872</v>
      </c>
      <c r="S6505" s="1">
        <f t="shared" ca="1" si="679"/>
        <v>1950</v>
      </c>
      <c r="T6505" s="1" t="str">
        <f t="shared" ca="1" si="678"/>
        <v/>
      </c>
    </row>
    <row r="6506" spans="1:20" x14ac:dyDescent="0.25">
      <c r="A6506" s="1">
        <v>6502</v>
      </c>
      <c r="B6506" s="1">
        <v>651</v>
      </c>
      <c r="C6506" s="1">
        <v>66</v>
      </c>
      <c r="D6506" s="1" t="s">
        <v>17</v>
      </c>
      <c r="E6506" s="1">
        <v>0</v>
      </c>
      <c r="J6506" s="1">
        <v>6502</v>
      </c>
      <c r="K6506" s="1">
        <f t="shared" ca="1" si="681"/>
        <v>0.71122701226670582</v>
      </c>
      <c r="L6506" s="1">
        <f t="shared" ca="1" si="682"/>
        <v>2923</v>
      </c>
      <c r="M6506" s="1" t="str">
        <f t="shared" ca="1" si="680"/>
        <v/>
      </c>
      <c r="Q6506" s="1">
        <v>6502</v>
      </c>
      <c r="R6506" s="1">
        <f t="shared" ca="1" si="683"/>
        <v>2.2336642599718126E-2</v>
      </c>
      <c r="S6506" s="1">
        <f t="shared" ca="1" si="679"/>
        <v>3908</v>
      </c>
      <c r="T6506" s="1" t="str">
        <f t="shared" ca="1" si="678"/>
        <v/>
      </c>
    </row>
    <row r="6507" spans="1:20" x14ac:dyDescent="0.25">
      <c r="A6507" s="1">
        <v>6503</v>
      </c>
      <c r="B6507" s="1">
        <v>651</v>
      </c>
      <c r="C6507" s="1">
        <v>66</v>
      </c>
      <c r="D6507" s="1" t="s">
        <v>17</v>
      </c>
      <c r="E6507" s="1">
        <v>0</v>
      </c>
      <c r="J6507" s="1">
        <v>6503</v>
      </c>
      <c r="K6507" s="1">
        <f t="shared" ca="1" si="681"/>
        <v>0.9284812727949231</v>
      </c>
      <c r="L6507" s="1">
        <f t="shared" ca="1" si="682"/>
        <v>742</v>
      </c>
      <c r="M6507" s="1" t="str">
        <f t="shared" ca="1" si="680"/>
        <v/>
      </c>
      <c r="Q6507" s="1">
        <v>6503</v>
      </c>
      <c r="R6507" s="1">
        <f t="shared" ca="1" si="683"/>
        <v>0.76623559881201453</v>
      </c>
      <c r="S6507" s="1">
        <f t="shared" ca="1" si="679"/>
        <v>975</v>
      </c>
      <c r="T6507" s="1" t="str">
        <f t="shared" ca="1" si="678"/>
        <v/>
      </c>
    </row>
    <row r="6508" spans="1:20" x14ac:dyDescent="0.25">
      <c r="A6508" s="1">
        <v>6504</v>
      </c>
      <c r="B6508" s="1">
        <v>651</v>
      </c>
      <c r="C6508" s="1">
        <v>66</v>
      </c>
      <c r="D6508" s="1" t="s">
        <v>17</v>
      </c>
      <c r="E6508" s="1">
        <v>0</v>
      </c>
      <c r="J6508" s="1">
        <v>6504</v>
      </c>
      <c r="K6508" s="1">
        <f t="shared" ca="1" si="681"/>
        <v>0.47953987720714564</v>
      </c>
      <c r="L6508" s="1">
        <f t="shared" ca="1" si="682"/>
        <v>5199</v>
      </c>
      <c r="M6508" s="1" t="str">
        <f t="shared" ca="1" si="680"/>
        <v/>
      </c>
      <c r="Q6508" s="1">
        <v>6504</v>
      </c>
      <c r="R6508" s="1">
        <f t="shared" ca="1" si="683"/>
        <v>0.55710090711609195</v>
      </c>
      <c r="S6508" s="1">
        <f t="shared" ca="1" si="679"/>
        <v>1805</v>
      </c>
      <c r="T6508" s="1" t="str">
        <f t="shared" ca="1" si="678"/>
        <v/>
      </c>
    </row>
    <row r="6509" spans="1:20" x14ac:dyDescent="0.25">
      <c r="A6509" s="1">
        <v>6505</v>
      </c>
      <c r="B6509" s="1">
        <v>651</v>
      </c>
      <c r="C6509" s="1">
        <v>66</v>
      </c>
      <c r="D6509" s="1" t="s">
        <v>17</v>
      </c>
      <c r="E6509" s="1">
        <v>0</v>
      </c>
      <c r="J6509" s="1">
        <v>6505</v>
      </c>
      <c r="K6509" s="1">
        <f t="shared" ca="1" si="681"/>
        <v>0.52190655706481692</v>
      </c>
      <c r="L6509" s="1">
        <f t="shared" ca="1" si="682"/>
        <v>4793</v>
      </c>
      <c r="M6509" s="1" t="str">
        <f t="shared" ca="1" si="680"/>
        <v/>
      </c>
      <c r="Q6509" s="1">
        <v>6505</v>
      </c>
      <c r="R6509" s="1">
        <f t="shared" ca="1" si="683"/>
        <v>0.6824123866194286</v>
      </c>
      <c r="S6509" s="1">
        <f t="shared" ca="1" si="679"/>
        <v>1306</v>
      </c>
      <c r="T6509" s="1" t="str">
        <f t="shared" ca="1" si="678"/>
        <v/>
      </c>
    </row>
    <row r="6510" spans="1:20" x14ac:dyDescent="0.25">
      <c r="A6510" s="1">
        <v>6506</v>
      </c>
      <c r="B6510" s="1">
        <v>651</v>
      </c>
      <c r="C6510" s="1">
        <v>66</v>
      </c>
      <c r="D6510" s="1" t="s">
        <v>17</v>
      </c>
      <c r="E6510" s="1">
        <v>0</v>
      </c>
      <c r="J6510" s="1">
        <v>6506</v>
      </c>
      <c r="K6510" s="1">
        <f t="shared" ca="1" si="681"/>
        <v>0.84727427261244714</v>
      </c>
      <c r="L6510" s="1">
        <f t="shared" ca="1" si="682"/>
        <v>1545</v>
      </c>
      <c r="M6510" s="1" t="str">
        <f t="shared" ca="1" si="680"/>
        <v/>
      </c>
      <c r="Q6510" s="1">
        <v>6506</v>
      </c>
      <c r="R6510" s="1">
        <f t="shared" ca="1" si="683"/>
        <v>5.3054854977778398E-2</v>
      </c>
      <c r="S6510" s="1">
        <f t="shared" ca="1" si="679"/>
        <v>3781</v>
      </c>
      <c r="T6510" s="1" t="str">
        <f t="shared" ca="1" si="678"/>
        <v/>
      </c>
    </row>
    <row r="6511" spans="1:20" x14ac:dyDescent="0.25">
      <c r="A6511" s="1">
        <v>6507</v>
      </c>
      <c r="B6511" s="1">
        <v>651</v>
      </c>
      <c r="C6511" s="1">
        <v>66</v>
      </c>
      <c r="D6511" s="1" t="s">
        <v>17</v>
      </c>
      <c r="E6511" s="1">
        <v>0</v>
      </c>
      <c r="J6511" s="1">
        <v>6507</v>
      </c>
      <c r="K6511" s="1">
        <f t="shared" ca="1" si="681"/>
        <v>0.1698361054302201</v>
      </c>
      <c r="L6511" s="1">
        <f t="shared" ca="1" si="682"/>
        <v>8305</v>
      </c>
      <c r="M6511" s="1" t="str">
        <f t="shared" ca="1" si="680"/>
        <v/>
      </c>
      <c r="Q6511" s="1">
        <v>6507</v>
      </c>
      <c r="R6511" s="1">
        <f t="shared" ca="1" si="683"/>
        <v>0.87231290415378693</v>
      </c>
      <c r="S6511" s="1">
        <f t="shared" ca="1" si="679"/>
        <v>535</v>
      </c>
      <c r="T6511" s="1" t="str">
        <f t="shared" ca="1" si="678"/>
        <v/>
      </c>
    </row>
    <row r="6512" spans="1:20" x14ac:dyDescent="0.25">
      <c r="A6512" s="1">
        <v>6508</v>
      </c>
      <c r="B6512" s="1">
        <v>651</v>
      </c>
      <c r="C6512" s="1">
        <v>66</v>
      </c>
      <c r="D6512" s="1" t="s">
        <v>17</v>
      </c>
      <c r="E6512" s="1">
        <v>0</v>
      </c>
      <c r="J6512" s="1">
        <v>6508</v>
      </c>
      <c r="K6512" s="1">
        <f t="shared" ca="1" si="681"/>
        <v>0.5819089025954024</v>
      </c>
      <c r="L6512" s="1">
        <f t="shared" ca="1" si="682"/>
        <v>4186</v>
      </c>
      <c r="M6512" s="1" t="str">
        <f t="shared" ca="1" si="680"/>
        <v/>
      </c>
      <c r="Q6512" s="1">
        <v>6508</v>
      </c>
      <c r="R6512" s="1">
        <f t="shared" ca="1" si="683"/>
        <v>0.17277172626341097</v>
      </c>
      <c r="S6512" s="1">
        <f t="shared" ca="1" si="679"/>
        <v>3343</v>
      </c>
      <c r="T6512" s="1" t="str">
        <f t="shared" ca="1" si="678"/>
        <v/>
      </c>
    </row>
    <row r="6513" spans="1:20" x14ac:dyDescent="0.25">
      <c r="A6513" s="1">
        <v>6509</v>
      </c>
      <c r="B6513" s="1">
        <v>651</v>
      </c>
      <c r="C6513" s="1">
        <v>66</v>
      </c>
      <c r="D6513" s="1" t="s">
        <v>17</v>
      </c>
      <c r="E6513" s="1">
        <v>0</v>
      </c>
      <c r="J6513" s="1">
        <v>6509</v>
      </c>
      <c r="K6513" s="1">
        <f t="shared" ca="1" si="681"/>
        <v>0.45702545119039562</v>
      </c>
      <c r="L6513" s="1">
        <f t="shared" ca="1" si="682"/>
        <v>5429</v>
      </c>
      <c r="M6513" s="1" t="str">
        <f t="shared" ca="1" si="680"/>
        <v/>
      </c>
      <c r="Q6513" s="1">
        <v>6509</v>
      </c>
      <c r="R6513" s="1">
        <f t="shared" ca="1" si="683"/>
        <v>0.11292036637201286</v>
      </c>
      <c r="S6513" s="1">
        <f t="shared" ca="1" si="679"/>
        <v>3548</v>
      </c>
      <c r="T6513" s="1" t="str">
        <f t="shared" ca="1" si="678"/>
        <v/>
      </c>
    </row>
    <row r="6514" spans="1:20" x14ac:dyDescent="0.25">
      <c r="A6514" s="1">
        <v>6510</v>
      </c>
      <c r="B6514" s="1">
        <v>651</v>
      </c>
      <c r="C6514" s="1">
        <v>66</v>
      </c>
      <c r="D6514" s="1" t="s">
        <v>17</v>
      </c>
      <c r="E6514" s="1">
        <v>0</v>
      </c>
      <c r="J6514" s="1">
        <v>6510</v>
      </c>
      <c r="K6514" s="1">
        <f t="shared" ca="1" si="681"/>
        <v>0.94929374297877878</v>
      </c>
      <c r="L6514" s="1">
        <f t="shared" ca="1" si="682"/>
        <v>547</v>
      </c>
      <c r="M6514" s="1" t="str">
        <f t="shared" ca="1" si="680"/>
        <v/>
      </c>
      <c r="Q6514" s="1">
        <v>6510</v>
      </c>
      <c r="R6514" s="1">
        <f t="shared" ca="1" si="683"/>
        <v>0.89724813676835791</v>
      </c>
      <c r="S6514" s="1">
        <f t="shared" ca="1" si="679"/>
        <v>451</v>
      </c>
      <c r="T6514" s="1" t="str">
        <f t="shared" ca="1" si="678"/>
        <v/>
      </c>
    </row>
    <row r="6515" spans="1:20" x14ac:dyDescent="0.25">
      <c r="A6515" s="1">
        <v>6511</v>
      </c>
      <c r="B6515" s="1">
        <v>652</v>
      </c>
      <c r="C6515" s="1">
        <v>66</v>
      </c>
      <c r="D6515" s="1" t="s">
        <v>17</v>
      </c>
      <c r="E6515" s="1">
        <v>0</v>
      </c>
      <c r="J6515" s="1">
        <v>6511</v>
      </c>
      <c r="K6515" s="1">
        <f t="shared" ca="1" si="681"/>
        <v>0.67621082549816613</v>
      </c>
      <c r="L6515" s="1">
        <f t="shared" ca="1" si="682"/>
        <v>3256</v>
      </c>
      <c r="M6515" s="1" t="str">
        <f t="shared" ca="1" si="680"/>
        <v/>
      </c>
      <c r="Q6515" s="1">
        <v>6511</v>
      </c>
      <c r="R6515" s="1">
        <f t="shared" ca="1" si="683"/>
        <v>0.40693455032911152</v>
      </c>
      <c r="S6515" s="1">
        <f t="shared" ca="1" si="679"/>
        <v>2399</v>
      </c>
      <c r="T6515" s="1" t="str">
        <f t="shared" ca="1" si="678"/>
        <v/>
      </c>
    </row>
    <row r="6516" spans="1:20" x14ac:dyDescent="0.25">
      <c r="A6516" s="1">
        <v>6512</v>
      </c>
      <c r="B6516" s="1">
        <v>652</v>
      </c>
      <c r="C6516" s="1">
        <v>66</v>
      </c>
      <c r="D6516" s="1" t="s">
        <v>17</v>
      </c>
      <c r="E6516" s="1">
        <v>0</v>
      </c>
      <c r="J6516" s="1">
        <v>6512</v>
      </c>
      <c r="K6516" s="1">
        <f t="shared" ca="1" si="681"/>
        <v>0.30180560809636425</v>
      </c>
      <c r="L6516" s="1">
        <f t="shared" ca="1" si="682"/>
        <v>6934</v>
      </c>
      <c r="M6516" s="1" t="str">
        <f t="shared" ca="1" si="680"/>
        <v/>
      </c>
      <c r="Q6516" s="1">
        <v>6512</v>
      </c>
      <c r="R6516" s="1">
        <f t="shared" ca="1" si="683"/>
        <v>0.52491229852274046</v>
      </c>
      <c r="S6516" s="1">
        <f t="shared" ca="1" si="679"/>
        <v>1928</v>
      </c>
      <c r="T6516" s="1" t="str">
        <f t="shared" ca="1" si="678"/>
        <v/>
      </c>
    </row>
    <row r="6517" spans="1:20" x14ac:dyDescent="0.25">
      <c r="A6517" s="1">
        <v>6513</v>
      </c>
      <c r="B6517" s="1">
        <v>652</v>
      </c>
      <c r="C6517" s="1">
        <v>66</v>
      </c>
      <c r="D6517" s="1" t="s">
        <v>17</v>
      </c>
      <c r="E6517" s="1">
        <v>0</v>
      </c>
      <c r="J6517" s="1">
        <v>6513</v>
      </c>
      <c r="K6517" s="1">
        <f t="shared" ca="1" si="681"/>
        <v>0.49553226594300792</v>
      </c>
      <c r="L6517" s="1">
        <f t="shared" ca="1" si="682"/>
        <v>5033</v>
      </c>
      <c r="M6517" s="1" t="str">
        <f t="shared" ca="1" si="680"/>
        <v/>
      </c>
      <c r="Q6517" s="1">
        <v>6513</v>
      </c>
      <c r="R6517" s="1">
        <f t="shared" ca="1" si="683"/>
        <v>0.24772908195692822</v>
      </c>
      <c r="S6517" s="1">
        <f t="shared" ca="1" si="679"/>
        <v>3057</v>
      </c>
      <c r="T6517" s="1" t="str">
        <f t="shared" ref="T6517:T6580" ca="1" si="684">IF(S6517&lt;=$R$3*$H$11,VLOOKUP(Q6517,$A$5:$E$10004,5),"")</f>
        <v/>
      </c>
    </row>
    <row r="6518" spans="1:20" x14ac:dyDescent="0.25">
      <c r="A6518" s="1">
        <v>6514</v>
      </c>
      <c r="B6518" s="1">
        <v>652</v>
      </c>
      <c r="C6518" s="1">
        <v>66</v>
      </c>
      <c r="D6518" s="1" t="s">
        <v>17</v>
      </c>
      <c r="E6518" s="1">
        <v>0</v>
      </c>
      <c r="J6518" s="1">
        <v>6514</v>
      </c>
      <c r="K6518" s="1">
        <f t="shared" ca="1" si="681"/>
        <v>0.4053293506102722</v>
      </c>
      <c r="L6518" s="1">
        <f t="shared" ca="1" si="682"/>
        <v>5945</v>
      </c>
      <c r="M6518" s="1" t="str">
        <f t="shared" ca="1" si="680"/>
        <v/>
      </c>
      <c r="Q6518" s="1">
        <v>6514</v>
      </c>
      <c r="R6518" s="1">
        <f t="shared" ca="1" si="683"/>
        <v>0.19063085522598788</v>
      </c>
      <c r="S6518" s="1">
        <f t="shared" ref="S6518:S6581" ca="1" si="685">_xlfn.RANK.EQ(R6518,$R$6005:$R$10004)</f>
        <v>3268</v>
      </c>
      <c r="T6518" s="1" t="str">
        <f t="shared" ca="1" si="684"/>
        <v/>
      </c>
    </row>
    <row r="6519" spans="1:20" x14ac:dyDescent="0.25">
      <c r="A6519" s="1">
        <v>6515</v>
      </c>
      <c r="B6519" s="1">
        <v>652</v>
      </c>
      <c r="C6519" s="1">
        <v>66</v>
      </c>
      <c r="D6519" s="1" t="s">
        <v>17</v>
      </c>
      <c r="E6519" s="1">
        <v>0</v>
      </c>
      <c r="J6519" s="1">
        <v>6515</v>
      </c>
      <c r="K6519" s="1">
        <f t="shared" ca="1" si="681"/>
        <v>0.39883680690703938</v>
      </c>
      <c r="L6519" s="1">
        <f t="shared" ca="1" si="682"/>
        <v>6004</v>
      </c>
      <c r="M6519" s="1" t="str">
        <f t="shared" ca="1" si="680"/>
        <v/>
      </c>
      <c r="Q6519" s="1">
        <v>6515</v>
      </c>
      <c r="R6519" s="1">
        <f t="shared" ca="1" si="683"/>
        <v>3.8727287281204781E-2</v>
      </c>
      <c r="S6519" s="1">
        <f t="shared" ca="1" si="685"/>
        <v>3839</v>
      </c>
      <c r="T6519" s="1" t="str">
        <f t="shared" ca="1" si="684"/>
        <v/>
      </c>
    </row>
    <row r="6520" spans="1:20" x14ac:dyDescent="0.25">
      <c r="A6520" s="1">
        <v>6516</v>
      </c>
      <c r="B6520" s="1">
        <v>652</v>
      </c>
      <c r="C6520" s="1">
        <v>66</v>
      </c>
      <c r="D6520" s="1" t="s">
        <v>17</v>
      </c>
      <c r="E6520" s="1">
        <v>0</v>
      </c>
      <c r="J6520" s="1">
        <v>6516</v>
      </c>
      <c r="K6520" s="1">
        <f t="shared" ca="1" si="681"/>
        <v>8.4758559864858363E-2</v>
      </c>
      <c r="L6520" s="1">
        <f t="shared" ca="1" si="682"/>
        <v>9130</v>
      </c>
      <c r="M6520" s="1" t="str">
        <f t="shared" ca="1" si="680"/>
        <v/>
      </c>
      <c r="Q6520" s="1">
        <v>6516</v>
      </c>
      <c r="R6520" s="1">
        <f t="shared" ca="1" si="683"/>
        <v>0.82393672434922549</v>
      </c>
      <c r="S6520" s="1">
        <f t="shared" ca="1" si="685"/>
        <v>725</v>
      </c>
      <c r="T6520" s="1" t="str">
        <f t="shared" ca="1" si="684"/>
        <v/>
      </c>
    </row>
    <row r="6521" spans="1:20" x14ac:dyDescent="0.25">
      <c r="A6521" s="1">
        <v>6517</v>
      </c>
      <c r="B6521" s="1">
        <v>652</v>
      </c>
      <c r="C6521" s="1">
        <v>66</v>
      </c>
      <c r="D6521" s="1" t="s">
        <v>17</v>
      </c>
      <c r="E6521" s="1">
        <v>0</v>
      </c>
      <c r="J6521" s="1">
        <v>6517</v>
      </c>
      <c r="K6521" s="1">
        <f t="shared" ca="1" si="681"/>
        <v>0.16926022284831055</v>
      </c>
      <c r="L6521" s="1">
        <f t="shared" ca="1" si="682"/>
        <v>8311</v>
      </c>
      <c r="M6521" s="1" t="str">
        <f t="shared" ca="1" si="680"/>
        <v/>
      </c>
      <c r="Q6521" s="1">
        <v>6517</v>
      </c>
      <c r="R6521" s="1">
        <f t="shared" ca="1" si="683"/>
        <v>0.59104051202371288</v>
      </c>
      <c r="S6521" s="1">
        <f t="shared" ca="1" si="685"/>
        <v>1679</v>
      </c>
      <c r="T6521" s="1" t="str">
        <f t="shared" ca="1" si="684"/>
        <v/>
      </c>
    </row>
    <row r="6522" spans="1:20" x14ac:dyDescent="0.25">
      <c r="A6522" s="1">
        <v>6518</v>
      </c>
      <c r="B6522" s="1">
        <v>652</v>
      </c>
      <c r="C6522" s="1">
        <v>66</v>
      </c>
      <c r="D6522" s="1" t="s">
        <v>17</v>
      </c>
      <c r="E6522" s="1">
        <v>0</v>
      </c>
      <c r="J6522" s="1">
        <v>6518</v>
      </c>
      <c r="K6522" s="1">
        <f t="shared" ca="1" si="681"/>
        <v>0.44532382998946363</v>
      </c>
      <c r="L6522" s="1">
        <f t="shared" ca="1" si="682"/>
        <v>5555</v>
      </c>
      <c r="M6522" s="1" t="str">
        <f t="shared" ca="1" si="680"/>
        <v/>
      </c>
      <c r="Q6522" s="1">
        <v>6518</v>
      </c>
      <c r="R6522" s="1">
        <f t="shared" ca="1" si="683"/>
        <v>0.24483066413486243</v>
      </c>
      <c r="S6522" s="1">
        <f t="shared" ca="1" si="685"/>
        <v>3065</v>
      </c>
      <c r="T6522" s="1" t="str">
        <f t="shared" ca="1" si="684"/>
        <v/>
      </c>
    </row>
    <row r="6523" spans="1:20" x14ac:dyDescent="0.25">
      <c r="A6523" s="1">
        <v>6519</v>
      </c>
      <c r="B6523" s="1">
        <v>652</v>
      </c>
      <c r="C6523" s="1">
        <v>66</v>
      </c>
      <c r="D6523" s="1" t="s">
        <v>17</v>
      </c>
      <c r="E6523" s="1">
        <v>0</v>
      </c>
      <c r="J6523" s="1">
        <v>6519</v>
      </c>
      <c r="K6523" s="1">
        <f t="shared" ca="1" si="681"/>
        <v>0.68497993996118645</v>
      </c>
      <c r="L6523" s="1">
        <f t="shared" ca="1" si="682"/>
        <v>3176</v>
      </c>
      <c r="M6523" s="1" t="str">
        <f t="shared" ca="1" si="680"/>
        <v/>
      </c>
      <c r="Q6523" s="1">
        <v>6519</v>
      </c>
      <c r="R6523" s="1">
        <f t="shared" ca="1" si="683"/>
        <v>0.74856769636791731</v>
      </c>
      <c r="S6523" s="1">
        <f t="shared" ca="1" si="685"/>
        <v>1046</v>
      </c>
      <c r="T6523" s="1" t="str">
        <f t="shared" ca="1" si="684"/>
        <v/>
      </c>
    </row>
    <row r="6524" spans="1:20" x14ac:dyDescent="0.25">
      <c r="A6524" s="1">
        <v>6520</v>
      </c>
      <c r="B6524" s="1">
        <v>652</v>
      </c>
      <c r="C6524" s="1">
        <v>66</v>
      </c>
      <c r="D6524" s="1" t="s">
        <v>17</v>
      </c>
      <c r="E6524" s="1">
        <v>0</v>
      </c>
      <c r="J6524" s="1">
        <v>6520</v>
      </c>
      <c r="K6524" s="1">
        <f t="shared" ca="1" si="681"/>
        <v>0.60587878240390913</v>
      </c>
      <c r="L6524" s="1">
        <f t="shared" ca="1" si="682"/>
        <v>3957</v>
      </c>
      <c r="M6524" s="1" t="str">
        <f t="shared" ca="1" si="680"/>
        <v/>
      </c>
      <c r="Q6524" s="1">
        <v>6520</v>
      </c>
      <c r="R6524" s="1">
        <f t="shared" ca="1" si="683"/>
        <v>0.60016111514769543</v>
      </c>
      <c r="S6524" s="1">
        <f t="shared" ca="1" si="685"/>
        <v>1625</v>
      </c>
      <c r="T6524" s="1" t="str">
        <f t="shared" ca="1" si="684"/>
        <v/>
      </c>
    </row>
    <row r="6525" spans="1:20" x14ac:dyDescent="0.25">
      <c r="A6525" s="1">
        <v>6521</v>
      </c>
      <c r="B6525" s="1">
        <v>653</v>
      </c>
      <c r="C6525" s="1">
        <v>66</v>
      </c>
      <c r="D6525" s="1" t="s">
        <v>17</v>
      </c>
      <c r="E6525" s="1">
        <v>0</v>
      </c>
      <c r="J6525" s="1">
        <v>6521</v>
      </c>
      <c r="K6525" s="1">
        <f t="shared" ca="1" si="681"/>
        <v>0.23007197767432019</v>
      </c>
      <c r="L6525" s="1">
        <f t="shared" ca="1" si="682"/>
        <v>7677</v>
      </c>
      <c r="M6525" s="1" t="str">
        <f t="shared" ca="1" si="680"/>
        <v/>
      </c>
      <c r="Q6525" s="1">
        <v>6521</v>
      </c>
      <c r="R6525" s="1">
        <f t="shared" ca="1" si="683"/>
        <v>0.98487678734198936</v>
      </c>
      <c r="S6525" s="1">
        <f t="shared" ca="1" si="685"/>
        <v>75</v>
      </c>
      <c r="T6525" s="1" t="str">
        <f t="shared" ca="1" si="684"/>
        <v/>
      </c>
    </row>
    <row r="6526" spans="1:20" x14ac:dyDescent="0.25">
      <c r="A6526" s="1">
        <v>6522</v>
      </c>
      <c r="B6526" s="1">
        <v>653</v>
      </c>
      <c r="C6526" s="1">
        <v>66</v>
      </c>
      <c r="D6526" s="1" t="s">
        <v>17</v>
      </c>
      <c r="E6526" s="1">
        <v>0</v>
      </c>
      <c r="J6526" s="1">
        <v>6522</v>
      </c>
      <c r="K6526" s="1">
        <f t="shared" ca="1" si="681"/>
        <v>0.74606059812284486</v>
      </c>
      <c r="L6526" s="1">
        <f t="shared" ca="1" si="682"/>
        <v>2571</v>
      </c>
      <c r="M6526" s="1" t="str">
        <f t="shared" ca="1" si="680"/>
        <v/>
      </c>
      <c r="Q6526" s="1">
        <v>6522</v>
      </c>
      <c r="R6526" s="1">
        <f t="shared" ca="1" si="683"/>
        <v>0.39192604546962306</v>
      </c>
      <c r="S6526" s="1">
        <f t="shared" ca="1" si="685"/>
        <v>2460</v>
      </c>
      <c r="T6526" s="1" t="str">
        <f t="shared" ca="1" si="684"/>
        <v/>
      </c>
    </row>
    <row r="6527" spans="1:20" x14ac:dyDescent="0.25">
      <c r="A6527" s="1">
        <v>6523</v>
      </c>
      <c r="B6527" s="1">
        <v>653</v>
      </c>
      <c r="C6527" s="1">
        <v>66</v>
      </c>
      <c r="D6527" s="1" t="s">
        <v>17</v>
      </c>
      <c r="E6527" s="1">
        <v>0</v>
      </c>
      <c r="J6527" s="1">
        <v>6523</v>
      </c>
      <c r="K6527" s="1">
        <f t="shared" ca="1" si="681"/>
        <v>0.28832390264233687</v>
      </c>
      <c r="L6527" s="1">
        <f t="shared" ca="1" si="682"/>
        <v>7051</v>
      </c>
      <c r="M6527" s="1" t="str">
        <f t="shared" ca="1" si="680"/>
        <v/>
      </c>
      <c r="Q6527" s="1">
        <v>6523</v>
      </c>
      <c r="R6527" s="1">
        <f t="shared" ca="1" si="683"/>
        <v>9.7781129282441537E-2</v>
      </c>
      <c r="S6527" s="1">
        <f t="shared" ca="1" si="685"/>
        <v>3603</v>
      </c>
      <c r="T6527" s="1" t="str">
        <f t="shared" ca="1" si="684"/>
        <v/>
      </c>
    </row>
    <row r="6528" spans="1:20" x14ac:dyDescent="0.25">
      <c r="A6528" s="1">
        <v>6524</v>
      </c>
      <c r="B6528" s="1">
        <v>653</v>
      </c>
      <c r="C6528" s="1">
        <v>66</v>
      </c>
      <c r="D6528" s="1" t="s">
        <v>17</v>
      </c>
      <c r="E6528" s="1">
        <v>0</v>
      </c>
      <c r="J6528" s="1">
        <v>6524</v>
      </c>
      <c r="K6528" s="1">
        <f t="shared" ca="1" si="681"/>
        <v>0.86470367947821658</v>
      </c>
      <c r="L6528" s="1">
        <f t="shared" ca="1" si="682"/>
        <v>1372</v>
      </c>
      <c r="M6528" s="1" t="str">
        <f t="shared" ca="1" si="680"/>
        <v/>
      </c>
      <c r="Q6528" s="1">
        <v>6524</v>
      </c>
      <c r="R6528" s="1">
        <f t="shared" ca="1" si="683"/>
        <v>0.79873224020698819</v>
      </c>
      <c r="S6528" s="1">
        <f t="shared" ca="1" si="685"/>
        <v>845</v>
      </c>
      <c r="T6528" s="1" t="str">
        <f t="shared" ca="1" si="684"/>
        <v/>
      </c>
    </row>
    <row r="6529" spans="1:20" x14ac:dyDescent="0.25">
      <c r="A6529" s="1">
        <v>6525</v>
      </c>
      <c r="B6529" s="1">
        <v>653</v>
      </c>
      <c r="C6529" s="1">
        <v>66</v>
      </c>
      <c r="D6529" s="1" t="s">
        <v>17</v>
      </c>
      <c r="E6529" s="1">
        <v>0</v>
      </c>
      <c r="J6529" s="1">
        <v>6525</v>
      </c>
      <c r="K6529" s="1">
        <f t="shared" ca="1" si="681"/>
        <v>0.67006794597341945</v>
      </c>
      <c r="L6529" s="1">
        <f t="shared" ca="1" si="682"/>
        <v>3313</v>
      </c>
      <c r="M6529" s="1" t="str">
        <f t="shared" ca="1" si="680"/>
        <v/>
      </c>
      <c r="Q6529" s="1">
        <v>6525</v>
      </c>
      <c r="R6529" s="1">
        <f t="shared" ca="1" si="683"/>
        <v>0.61961450989652611</v>
      </c>
      <c r="S6529" s="1">
        <f t="shared" ca="1" si="685"/>
        <v>1561</v>
      </c>
      <c r="T6529" s="1" t="str">
        <f t="shared" ca="1" si="684"/>
        <v/>
      </c>
    </row>
    <row r="6530" spans="1:20" x14ac:dyDescent="0.25">
      <c r="A6530" s="1">
        <v>6526</v>
      </c>
      <c r="B6530" s="1">
        <v>653</v>
      </c>
      <c r="C6530" s="1">
        <v>66</v>
      </c>
      <c r="D6530" s="1" t="s">
        <v>17</v>
      </c>
      <c r="E6530" s="1">
        <v>0</v>
      </c>
      <c r="J6530" s="1">
        <v>6526</v>
      </c>
      <c r="K6530" s="1">
        <f t="shared" ca="1" si="681"/>
        <v>0.67374318579068293</v>
      </c>
      <c r="L6530" s="1">
        <f t="shared" ca="1" si="682"/>
        <v>3284</v>
      </c>
      <c r="M6530" s="1" t="str">
        <f t="shared" ca="1" si="680"/>
        <v/>
      </c>
      <c r="Q6530" s="1">
        <v>6526</v>
      </c>
      <c r="R6530" s="1">
        <f t="shared" ca="1" si="683"/>
        <v>0.82112716075228565</v>
      </c>
      <c r="S6530" s="1">
        <f t="shared" ca="1" si="685"/>
        <v>739</v>
      </c>
      <c r="T6530" s="1" t="str">
        <f t="shared" ca="1" si="684"/>
        <v/>
      </c>
    </row>
    <row r="6531" spans="1:20" x14ac:dyDescent="0.25">
      <c r="A6531" s="1">
        <v>6527</v>
      </c>
      <c r="B6531" s="1">
        <v>653</v>
      </c>
      <c r="C6531" s="1">
        <v>66</v>
      </c>
      <c r="D6531" s="1" t="s">
        <v>17</v>
      </c>
      <c r="E6531" s="1">
        <v>0</v>
      </c>
      <c r="J6531" s="1">
        <v>6527</v>
      </c>
      <c r="K6531" s="1">
        <f t="shared" ca="1" si="681"/>
        <v>0.86855991892839779</v>
      </c>
      <c r="L6531" s="1">
        <f t="shared" ca="1" si="682"/>
        <v>1337</v>
      </c>
      <c r="M6531" s="1" t="str">
        <f t="shared" ca="1" si="680"/>
        <v/>
      </c>
      <c r="Q6531" s="1">
        <v>6527</v>
      </c>
      <c r="R6531" s="1">
        <f t="shared" ca="1" si="683"/>
        <v>1.1493908391908558E-2</v>
      </c>
      <c r="S6531" s="1">
        <f t="shared" ca="1" si="685"/>
        <v>3947</v>
      </c>
      <c r="T6531" s="1" t="str">
        <f t="shared" ca="1" si="684"/>
        <v/>
      </c>
    </row>
    <row r="6532" spans="1:20" x14ac:dyDescent="0.25">
      <c r="A6532" s="1">
        <v>6528</v>
      </c>
      <c r="B6532" s="1">
        <v>653</v>
      </c>
      <c r="C6532" s="1">
        <v>66</v>
      </c>
      <c r="D6532" s="1" t="s">
        <v>17</v>
      </c>
      <c r="E6532" s="1">
        <v>0</v>
      </c>
      <c r="J6532" s="1">
        <v>6528</v>
      </c>
      <c r="K6532" s="1">
        <f t="shared" ca="1" si="681"/>
        <v>0.85331534648424412</v>
      </c>
      <c r="L6532" s="1">
        <f t="shared" ca="1" si="682"/>
        <v>1485</v>
      </c>
      <c r="M6532" s="1" t="str">
        <f t="shared" ca="1" si="680"/>
        <v/>
      </c>
      <c r="Q6532" s="1">
        <v>6528</v>
      </c>
      <c r="R6532" s="1">
        <f t="shared" ca="1" si="683"/>
        <v>0.34596733069047891</v>
      </c>
      <c r="S6532" s="1">
        <f t="shared" ca="1" si="685"/>
        <v>2676</v>
      </c>
      <c r="T6532" s="1" t="str">
        <f t="shared" ca="1" si="684"/>
        <v/>
      </c>
    </row>
    <row r="6533" spans="1:20" x14ac:dyDescent="0.25">
      <c r="A6533" s="1">
        <v>6529</v>
      </c>
      <c r="B6533" s="1">
        <v>653</v>
      </c>
      <c r="C6533" s="1">
        <v>66</v>
      </c>
      <c r="D6533" s="1" t="s">
        <v>17</v>
      </c>
      <c r="E6533" s="1">
        <v>0</v>
      </c>
      <c r="J6533" s="1">
        <v>6529</v>
      </c>
      <c r="K6533" s="1">
        <f t="shared" ca="1" si="681"/>
        <v>0.31001130381801756</v>
      </c>
      <c r="L6533" s="1">
        <f t="shared" ca="1" si="682"/>
        <v>6849</v>
      </c>
      <c r="M6533" s="1" t="str">
        <f t="shared" ref="M6533:M6596" ca="1" si="686">IF(L6533&lt;=$K$3,VLOOKUP(J6533,$A$5:$E$10004,5),"")</f>
        <v/>
      </c>
      <c r="Q6533" s="1">
        <v>6529</v>
      </c>
      <c r="R6533" s="1">
        <f t="shared" ca="1" si="683"/>
        <v>0.21087483670298046</v>
      </c>
      <c r="S6533" s="1">
        <f t="shared" ca="1" si="685"/>
        <v>3187</v>
      </c>
      <c r="T6533" s="1" t="str">
        <f t="shared" ca="1" si="684"/>
        <v/>
      </c>
    </row>
    <row r="6534" spans="1:20" x14ac:dyDescent="0.25">
      <c r="A6534" s="1">
        <v>6530</v>
      </c>
      <c r="B6534" s="1">
        <v>653</v>
      </c>
      <c r="C6534" s="1">
        <v>66</v>
      </c>
      <c r="D6534" s="1" t="s">
        <v>17</v>
      </c>
      <c r="E6534" s="1">
        <v>0</v>
      </c>
      <c r="J6534" s="1">
        <v>6530</v>
      </c>
      <c r="K6534" s="1">
        <f t="shared" ref="K6534:K6597" ca="1" si="687">RAND()</f>
        <v>0.1497215898805252</v>
      </c>
      <c r="L6534" s="1">
        <f t="shared" ref="L6534:L6597" ca="1" si="688">_xlfn.RANK.EQ(K6534,$K$5:$K$10004)</f>
        <v>8475</v>
      </c>
      <c r="M6534" s="1" t="str">
        <f t="shared" ca="1" si="686"/>
        <v/>
      </c>
      <c r="Q6534" s="1">
        <v>6530</v>
      </c>
      <c r="R6534" s="1">
        <f t="shared" ref="R6534:R6597" ca="1" si="689">RAND()</f>
        <v>0.36585136531642848</v>
      </c>
      <c r="S6534" s="1">
        <f t="shared" ca="1" si="685"/>
        <v>2583</v>
      </c>
      <c r="T6534" s="1" t="str">
        <f t="shared" ca="1" si="684"/>
        <v/>
      </c>
    </row>
    <row r="6535" spans="1:20" x14ac:dyDescent="0.25">
      <c r="A6535" s="1">
        <v>6531</v>
      </c>
      <c r="B6535" s="1">
        <v>654</v>
      </c>
      <c r="C6535" s="1">
        <v>66</v>
      </c>
      <c r="D6535" s="1" t="s">
        <v>17</v>
      </c>
      <c r="E6535" s="1">
        <v>0</v>
      </c>
      <c r="J6535" s="1">
        <v>6531</v>
      </c>
      <c r="K6535" s="1">
        <f t="shared" ca="1" si="687"/>
        <v>0.97837572112188109</v>
      </c>
      <c r="L6535" s="1">
        <f t="shared" ca="1" si="688"/>
        <v>219</v>
      </c>
      <c r="M6535" s="1" t="str">
        <f t="shared" ca="1" si="686"/>
        <v/>
      </c>
      <c r="Q6535" s="1">
        <v>6531</v>
      </c>
      <c r="R6535" s="1">
        <f t="shared" ca="1" si="689"/>
        <v>0.6071208014239512</v>
      </c>
      <c r="S6535" s="1">
        <f t="shared" ca="1" si="685"/>
        <v>1604</v>
      </c>
      <c r="T6535" s="1" t="str">
        <f t="shared" ca="1" si="684"/>
        <v/>
      </c>
    </row>
    <row r="6536" spans="1:20" x14ac:dyDescent="0.25">
      <c r="A6536" s="1">
        <v>6532</v>
      </c>
      <c r="B6536" s="1">
        <v>654</v>
      </c>
      <c r="C6536" s="1">
        <v>66</v>
      </c>
      <c r="D6536" s="1" t="s">
        <v>17</v>
      </c>
      <c r="E6536" s="1">
        <v>0</v>
      </c>
      <c r="J6536" s="1">
        <v>6532</v>
      </c>
      <c r="K6536" s="1">
        <f t="shared" ca="1" si="687"/>
        <v>0.84673548140089461</v>
      </c>
      <c r="L6536" s="1">
        <f t="shared" ca="1" si="688"/>
        <v>1553</v>
      </c>
      <c r="M6536" s="1" t="str">
        <f t="shared" ca="1" si="686"/>
        <v/>
      </c>
      <c r="Q6536" s="1">
        <v>6532</v>
      </c>
      <c r="R6536" s="1">
        <f t="shared" ca="1" si="689"/>
        <v>0.84465492785739626</v>
      </c>
      <c r="S6536" s="1">
        <f t="shared" ca="1" si="685"/>
        <v>636</v>
      </c>
      <c r="T6536" s="1" t="str">
        <f t="shared" ca="1" si="684"/>
        <v/>
      </c>
    </row>
    <row r="6537" spans="1:20" x14ac:dyDescent="0.25">
      <c r="A6537" s="1">
        <v>6533</v>
      </c>
      <c r="B6537" s="1">
        <v>654</v>
      </c>
      <c r="C6537" s="1">
        <v>66</v>
      </c>
      <c r="D6537" s="1" t="s">
        <v>17</v>
      </c>
      <c r="E6537" s="1">
        <v>0</v>
      </c>
      <c r="J6537" s="1">
        <v>6533</v>
      </c>
      <c r="K6537" s="1">
        <f t="shared" ca="1" si="687"/>
        <v>0.72993279683801826</v>
      </c>
      <c r="L6537" s="1">
        <f t="shared" ca="1" si="688"/>
        <v>2741</v>
      </c>
      <c r="M6537" s="1" t="str">
        <f t="shared" ca="1" si="686"/>
        <v/>
      </c>
      <c r="Q6537" s="1">
        <v>6533</v>
      </c>
      <c r="R6537" s="1">
        <f t="shared" ca="1" si="689"/>
        <v>0.10654159986333345</v>
      </c>
      <c r="S6537" s="1">
        <f t="shared" ca="1" si="685"/>
        <v>3581</v>
      </c>
      <c r="T6537" s="1" t="str">
        <f t="shared" ca="1" si="684"/>
        <v/>
      </c>
    </row>
    <row r="6538" spans="1:20" x14ac:dyDescent="0.25">
      <c r="A6538" s="1">
        <v>6534</v>
      </c>
      <c r="B6538" s="1">
        <v>654</v>
      </c>
      <c r="C6538" s="1">
        <v>66</v>
      </c>
      <c r="D6538" s="1" t="s">
        <v>17</v>
      </c>
      <c r="E6538" s="1">
        <v>0</v>
      </c>
      <c r="J6538" s="1">
        <v>6534</v>
      </c>
      <c r="K6538" s="1">
        <f t="shared" ca="1" si="687"/>
        <v>0.44156769376814986</v>
      </c>
      <c r="L6538" s="1">
        <f t="shared" ca="1" si="688"/>
        <v>5595</v>
      </c>
      <c r="M6538" s="1" t="str">
        <f t="shared" ca="1" si="686"/>
        <v/>
      </c>
      <c r="Q6538" s="1">
        <v>6534</v>
      </c>
      <c r="R6538" s="1">
        <f t="shared" ca="1" si="689"/>
        <v>0.67552618976817436</v>
      </c>
      <c r="S6538" s="1">
        <f t="shared" ca="1" si="685"/>
        <v>1338</v>
      </c>
      <c r="T6538" s="1" t="str">
        <f t="shared" ca="1" si="684"/>
        <v/>
      </c>
    </row>
    <row r="6539" spans="1:20" x14ac:dyDescent="0.25">
      <c r="A6539" s="1">
        <v>6535</v>
      </c>
      <c r="B6539" s="1">
        <v>654</v>
      </c>
      <c r="C6539" s="1">
        <v>66</v>
      </c>
      <c r="D6539" s="1" t="s">
        <v>17</v>
      </c>
      <c r="E6539" s="1">
        <v>0</v>
      </c>
      <c r="J6539" s="1">
        <v>6535</v>
      </c>
      <c r="K6539" s="1">
        <f t="shared" ca="1" si="687"/>
        <v>0.57056560064748429</v>
      </c>
      <c r="L6539" s="1">
        <f t="shared" ca="1" si="688"/>
        <v>4289</v>
      </c>
      <c r="M6539" s="1" t="str">
        <f t="shared" ca="1" si="686"/>
        <v/>
      </c>
      <c r="Q6539" s="1">
        <v>6535</v>
      </c>
      <c r="R6539" s="1">
        <f t="shared" ca="1" si="689"/>
        <v>0.58178699765653341</v>
      </c>
      <c r="S6539" s="1">
        <f t="shared" ca="1" si="685"/>
        <v>1703</v>
      </c>
      <c r="T6539" s="1" t="str">
        <f t="shared" ca="1" si="684"/>
        <v/>
      </c>
    </row>
    <row r="6540" spans="1:20" x14ac:dyDescent="0.25">
      <c r="A6540" s="1">
        <v>6536</v>
      </c>
      <c r="B6540" s="1">
        <v>654</v>
      </c>
      <c r="C6540" s="1">
        <v>66</v>
      </c>
      <c r="D6540" s="1" t="s">
        <v>17</v>
      </c>
      <c r="E6540" s="1">
        <v>0</v>
      </c>
      <c r="J6540" s="1">
        <v>6536</v>
      </c>
      <c r="K6540" s="1">
        <f t="shared" ca="1" si="687"/>
        <v>0.19923860494421353</v>
      </c>
      <c r="L6540" s="1">
        <f t="shared" ca="1" si="688"/>
        <v>8004</v>
      </c>
      <c r="M6540" s="1" t="str">
        <f t="shared" ca="1" si="686"/>
        <v/>
      </c>
      <c r="Q6540" s="1">
        <v>6536</v>
      </c>
      <c r="R6540" s="1">
        <f t="shared" ca="1" si="689"/>
        <v>0.27693088312509317</v>
      </c>
      <c r="S6540" s="1">
        <f t="shared" ca="1" si="685"/>
        <v>2953</v>
      </c>
      <c r="T6540" s="1" t="str">
        <f t="shared" ca="1" si="684"/>
        <v/>
      </c>
    </row>
    <row r="6541" spans="1:20" x14ac:dyDescent="0.25">
      <c r="A6541" s="1">
        <v>6537</v>
      </c>
      <c r="B6541" s="1">
        <v>654</v>
      </c>
      <c r="C6541" s="1">
        <v>66</v>
      </c>
      <c r="D6541" s="1" t="s">
        <v>17</v>
      </c>
      <c r="E6541" s="1">
        <v>0</v>
      </c>
      <c r="J6541" s="1">
        <v>6537</v>
      </c>
      <c r="K6541" s="1">
        <f t="shared" ca="1" si="687"/>
        <v>4.1601327937233257E-2</v>
      </c>
      <c r="L6541" s="1">
        <f t="shared" ca="1" si="688"/>
        <v>9559</v>
      </c>
      <c r="M6541" s="1" t="str">
        <f t="shared" ca="1" si="686"/>
        <v/>
      </c>
      <c r="Q6541" s="1">
        <v>6537</v>
      </c>
      <c r="R6541" s="1">
        <f t="shared" ca="1" si="689"/>
        <v>0.70558930886144633</v>
      </c>
      <c r="S6541" s="1">
        <f t="shared" ca="1" si="685"/>
        <v>1224</v>
      </c>
      <c r="T6541" s="1" t="str">
        <f t="shared" ca="1" si="684"/>
        <v/>
      </c>
    </row>
    <row r="6542" spans="1:20" x14ac:dyDescent="0.25">
      <c r="A6542" s="1">
        <v>6538</v>
      </c>
      <c r="B6542" s="1">
        <v>654</v>
      </c>
      <c r="C6542" s="1">
        <v>66</v>
      </c>
      <c r="D6542" s="1" t="s">
        <v>17</v>
      </c>
      <c r="E6542" s="1">
        <v>0</v>
      </c>
      <c r="J6542" s="1">
        <v>6538</v>
      </c>
      <c r="K6542" s="1">
        <f t="shared" ca="1" si="687"/>
        <v>8.2788504363113913E-2</v>
      </c>
      <c r="L6542" s="1">
        <f t="shared" ca="1" si="688"/>
        <v>9149</v>
      </c>
      <c r="M6542" s="1" t="str">
        <f t="shared" ca="1" si="686"/>
        <v/>
      </c>
      <c r="Q6542" s="1">
        <v>6538</v>
      </c>
      <c r="R6542" s="1">
        <f t="shared" ca="1" si="689"/>
        <v>0.97668141121026053</v>
      </c>
      <c r="S6542" s="1">
        <f t="shared" ca="1" si="685"/>
        <v>105</v>
      </c>
      <c r="T6542" s="1" t="str">
        <f t="shared" ca="1" si="684"/>
        <v/>
      </c>
    </row>
    <row r="6543" spans="1:20" x14ac:dyDescent="0.25">
      <c r="A6543" s="1">
        <v>6539</v>
      </c>
      <c r="B6543" s="1">
        <v>654</v>
      </c>
      <c r="C6543" s="1">
        <v>66</v>
      </c>
      <c r="D6543" s="1" t="s">
        <v>17</v>
      </c>
      <c r="E6543" s="1">
        <v>0</v>
      </c>
      <c r="J6543" s="1">
        <v>6539</v>
      </c>
      <c r="K6543" s="1">
        <f t="shared" ca="1" si="687"/>
        <v>0.43727616908285449</v>
      </c>
      <c r="L6543" s="1">
        <f t="shared" ca="1" si="688"/>
        <v>5633</v>
      </c>
      <c r="M6543" s="1" t="str">
        <f t="shared" ca="1" si="686"/>
        <v/>
      </c>
      <c r="Q6543" s="1">
        <v>6539</v>
      </c>
      <c r="R6543" s="1">
        <f t="shared" ca="1" si="689"/>
        <v>0.17776704991532855</v>
      </c>
      <c r="S6543" s="1">
        <f t="shared" ca="1" si="685"/>
        <v>3323</v>
      </c>
      <c r="T6543" s="1" t="str">
        <f t="shared" ca="1" si="684"/>
        <v/>
      </c>
    </row>
    <row r="6544" spans="1:20" x14ac:dyDescent="0.25">
      <c r="A6544" s="1">
        <v>6540</v>
      </c>
      <c r="B6544" s="1">
        <v>654</v>
      </c>
      <c r="C6544" s="1">
        <v>66</v>
      </c>
      <c r="D6544" s="1" t="s">
        <v>17</v>
      </c>
      <c r="E6544" s="1">
        <v>0</v>
      </c>
      <c r="J6544" s="1">
        <v>6540</v>
      </c>
      <c r="K6544" s="1">
        <f t="shared" ca="1" si="687"/>
        <v>0.87214391466942875</v>
      </c>
      <c r="L6544" s="1">
        <f t="shared" ca="1" si="688"/>
        <v>1288</v>
      </c>
      <c r="M6544" s="1" t="str">
        <f t="shared" ca="1" si="686"/>
        <v/>
      </c>
      <c r="Q6544" s="1">
        <v>6540</v>
      </c>
      <c r="R6544" s="1">
        <f t="shared" ca="1" si="689"/>
        <v>4.4589313972714817E-2</v>
      </c>
      <c r="S6544" s="1">
        <f t="shared" ca="1" si="685"/>
        <v>3814</v>
      </c>
      <c r="T6544" s="1" t="str">
        <f t="shared" ca="1" si="684"/>
        <v/>
      </c>
    </row>
    <row r="6545" spans="1:20" x14ac:dyDescent="0.25">
      <c r="A6545" s="1">
        <v>6541</v>
      </c>
      <c r="B6545" s="1">
        <v>655</v>
      </c>
      <c r="C6545" s="1">
        <v>66</v>
      </c>
      <c r="D6545" s="1" t="s">
        <v>17</v>
      </c>
      <c r="E6545" s="1">
        <v>0</v>
      </c>
      <c r="J6545" s="1">
        <v>6541</v>
      </c>
      <c r="K6545" s="1">
        <f t="shared" ca="1" si="687"/>
        <v>0.94189426932609843</v>
      </c>
      <c r="L6545" s="1">
        <f t="shared" ca="1" si="688"/>
        <v>626</v>
      </c>
      <c r="M6545" s="1" t="str">
        <f t="shared" ca="1" si="686"/>
        <v/>
      </c>
      <c r="Q6545" s="1">
        <v>6541</v>
      </c>
      <c r="R6545" s="1">
        <f t="shared" ca="1" si="689"/>
        <v>0.62091938613077602</v>
      </c>
      <c r="S6545" s="1">
        <f t="shared" ca="1" si="685"/>
        <v>1554</v>
      </c>
      <c r="T6545" s="1" t="str">
        <f t="shared" ca="1" si="684"/>
        <v/>
      </c>
    </row>
    <row r="6546" spans="1:20" x14ac:dyDescent="0.25">
      <c r="A6546" s="1">
        <v>6542</v>
      </c>
      <c r="B6546" s="1">
        <v>655</v>
      </c>
      <c r="C6546" s="1">
        <v>66</v>
      </c>
      <c r="D6546" s="1" t="s">
        <v>17</v>
      </c>
      <c r="E6546" s="1">
        <v>0</v>
      </c>
      <c r="J6546" s="1">
        <v>6542</v>
      </c>
      <c r="K6546" s="1">
        <f t="shared" ca="1" si="687"/>
        <v>0.72235988269198392</v>
      </c>
      <c r="L6546" s="1">
        <f t="shared" ca="1" si="688"/>
        <v>2818</v>
      </c>
      <c r="M6546" s="1" t="str">
        <f t="shared" ca="1" si="686"/>
        <v/>
      </c>
      <c r="Q6546" s="1">
        <v>6542</v>
      </c>
      <c r="R6546" s="1">
        <f t="shared" ca="1" si="689"/>
        <v>0.7013501339435021</v>
      </c>
      <c r="S6546" s="1">
        <f t="shared" ca="1" si="685"/>
        <v>1241</v>
      </c>
      <c r="T6546" s="1" t="str">
        <f t="shared" ca="1" si="684"/>
        <v/>
      </c>
    </row>
    <row r="6547" spans="1:20" x14ac:dyDescent="0.25">
      <c r="A6547" s="1">
        <v>6543</v>
      </c>
      <c r="B6547" s="1">
        <v>655</v>
      </c>
      <c r="C6547" s="1">
        <v>66</v>
      </c>
      <c r="D6547" s="1" t="s">
        <v>17</v>
      </c>
      <c r="E6547" s="1">
        <v>0</v>
      </c>
      <c r="J6547" s="1">
        <v>6543</v>
      </c>
      <c r="K6547" s="1">
        <f t="shared" ca="1" si="687"/>
        <v>0.66252224761512268</v>
      </c>
      <c r="L6547" s="1">
        <f t="shared" ca="1" si="688"/>
        <v>3408</v>
      </c>
      <c r="M6547" s="1" t="str">
        <f t="shared" ca="1" si="686"/>
        <v/>
      </c>
      <c r="Q6547" s="1">
        <v>6543</v>
      </c>
      <c r="R6547" s="1">
        <f t="shared" ca="1" si="689"/>
        <v>0.73640241431769893</v>
      </c>
      <c r="S6547" s="1">
        <f t="shared" ca="1" si="685"/>
        <v>1095</v>
      </c>
      <c r="T6547" s="1" t="str">
        <f t="shared" ca="1" si="684"/>
        <v/>
      </c>
    </row>
    <row r="6548" spans="1:20" x14ac:dyDescent="0.25">
      <c r="A6548" s="1">
        <v>6544</v>
      </c>
      <c r="B6548" s="1">
        <v>655</v>
      </c>
      <c r="C6548" s="1">
        <v>66</v>
      </c>
      <c r="D6548" s="1" t="s">
        <v>17</v>
      </c>
      <c r="E6548" s="1">
        <v>0</v>
      </c>
      <c r="J6548" s="1">
        <v>6544</v>
      </c>
      <c r="K6548" s="1">
        <f t="shared" ca="1" si="687"/>
        <v>0.9124599507107477</v>
      </c>
      <c r="L6548" s="1">
        <f t="shared" ca="1" si="688"/>
        <v>886</v>
      </c>
      <c r="M6548" s="1" t="str">
        <f t="shared" ca="1" si="686"/>
        <v/>
      </c>
      <c r="Q6548" s="1">
        <v>6544</v>
      </c>
      <c r="R6548" s="1">
        <f t="shared" ca="1" si="689"/>
        <v>0.41858431060760926</v>
      </c>
      <c r="S6548" s="1">
        <f t="shared" ca="1" si="685"/>
        <v>2359</v>
      </c>
      <c r="T6548" s="1" t="str">
        <f t="shared" ca="1" si="684"/>
        <v/>
      </c>
    </row>
    <row r="6549" spans="1:20" x14ac:dyDescent="0.25">
      <c r="A6549" s="1">
        <v>6545</v>
      </c>
      <c r="B6549" s="1">
        <v>655</v>
      </c>
      <c r="C6549" s="1">
        <v>66</v>
      </c>
      <c r="D6549" s="1" t="s">
        <v>17</v>
      </c>
      <c r="E6549" s="1">
        <v>0</v>
      </c>
      <c r="J6549" s="1">
        <v>6545</v>
      </c>
      <c r="K6549" s="1">
        <f t="shared" ca="1" si="687"/>
        <v>0.70756918954810621</v>
      </c>
      <c r="L6549" s="1">
        <f t="shared" ca="1" si="688"/>
        <v>2958</v>
      </c>
      <c r="M6549" s="1" t="str">
        <f t="shared" ca="1" si="686"/>
        <v/>
      </c>
      <c r="Q6549" s="1">
        <v>6545</v>
      </c>
      <c r="R6549" s="1">
        <f t="shared" ca="1" si="689"/>
        <v>7.0951823177057949E-2</v>
      </c>
      <c r="S6549" s="1">
        <f t="shared" ca="1" si="685"/>
        <v>3719</v>
      </c>
      <c r="T6549" s="1" t="str">
        <f t="shared" ca="1" si="684"/>
        <v/>
      </c>
    </row>
    <row r="6550" spans="1:20" x14ac:dyDescent="0.25">
      <c r="A6550" s="1">
        <v>6546</v>
      </c>
      <c r="B6550" s="1">
        <v>655</v>
      </c>
      <c r="C6550" s="1">
        <v>66</v>
      </c>
      <c r="D6550" s="1" t="s">
        <v>17</v>
      </c>
      <c r="E6550" s="1">
        <v>0</v>
      </c>
      <c r="J6550" s="1">
        <v>6546</v>
      </c>
      <c r="K6550" s="1">
        <f t="shared" ca="1" si="687"/>
        <v>0.64592152607004161</v>
      </c>
      <c r="L6550" s="1">
        <f t="shared" ca="1" si="688"/>
        <v>3559</v>
      </c>
      <c r="M6550" s="1" t="str">
        <f t="shared" ca="1" si="686"/>
        <v/>
      </c>
      <c r="Q6550" s="1">
        <v>6546</v>
      </c>
      <c r="R6550" s="1">
        <f t="shared" ca="1" si="689"/>
        <v>0.78193826672147215</v>
      </c>
      <c r="S6550" s="1">
        <f t="shared" ca="1" si="685"/>
        <v>913</v>
      </c>
      <c r="T6550" s="1" t="str">
        <f t="shared" ca="1" si="684"/>
        <v/>
      </c>
    </row>
    <row r="6551" spans="1:20" x14ac:dyDescent="0.25">
      <c r="A6551" s="1">
        <v>6547</v>
      </c>
      <c r="B6551" s="1">
        <v>655</v>
      </c>
      <c r="C6551" s="1">
        <v>66</v>
      </c>
      <c r="D6551" s="1" t="s">
        <v>17</v>
      </c>
      <c r="E6551" s="1">
        <v>0</v>
      </c>
      <c r="J6551" s="1">
        <v>6547</v>
      </c>
      <c r="K6551" s="1">
        <f t="shared" ca="1" si="687"/>
        <v>0.27831161518576508</v>
      </c>
      <c r="L6551" s="1">
        <f t="shared" ca="1" si="688"/>
        <v>7158</v>
      </c>
      <c r="M6551" s="1" t="str">
        <f t="shared" ca="1" si="686"/>
        <v/>
      </c>
      <c r="Q6551" s="1">
        <v>6547</v>
      </c>
      <c r="R6551" s="1">
        <f t="shared" ca="1" si="689"/>
        <v>0.32316943052491676</v>
      </c>
      <c r="S6551" s="1">
        <f t="shared" ca="1" si="685"/>
        <v>2762</v>
      </c>
      <c r="T6551" s="1" t="str">
        <f t="shared" ca="1" si="684"/>
        <v/>
      </c>
    </row>
    <row r="6552" spans="1:20" x14ac:dyDescent="0.25">
      <c r="A6552" s="1">
        <v>6548</v>
      </c>
      <c r="B6552" s="1">
        <v>655</v>
      </c>
      <c r="C6552" s="1">
        <v>66</v>
      </c>
      <c r="D6552" s="1" t="s">
        <v>17</v>
      </c>
      <c r="E6552" s="1">
        <v>0</v>
      </c>
      <c r="J6552" s="1">
        <v>6548</v>
      </c>
      <c r="K6552" s="1">
        <f t="shared" ca="1" si="687"/>
        <v>0.9812483825713747</v>
      </c>
      <c r="L6552" s="1">
        <f t="shared" ca="1" si="688"/>
        <v>195</v>
      </c>
      <c r="M6552" s="1" t="str">
        <f t="shared" ca="1" si="686"/>
        <v/>
      </c>
      <c r="Q6552" s="1">
        <v>6548</v>
      </c>
      <c r="R6552" s="1">
        <f t="shared" ca="1" si="689"/>
        <v>0.47779375881574337</v>
      </c>
      <c r="S6552" s="1">
        <f t="shared" ca="1" si="685"/>
        <v>2117</v>
      </c>
      <c r="T6552" s="1" t="str">
        <f t="shared" ca="1" si="684"/>
        <v/>
      </c>
    </row>
    <row r="6553" spans="1:20" x14ac:dyDescent="0.25">
      <c r="A6553" s="1">
        <v>6549</v>
      </c>
      <c r="B6553" s="1">
        <v>655</v>
      </c>
      <c r="C6553" s="1">
        <v>66</v>
      </c>
      <c r="D6553" s="1" t="s">
        <v>17</v>
      </c>
      <c r="E6553" s="1">
        <v>0</v>
      </c>
      <c r="J6553" s="1">
        <v>6549</v>
      </c>
      <c r="K6553" s="1">
        <f t="shared" ca="1" si="687"/>
        <v>0.45665666436324981</v>
      </c>
      <c r="L6553" s="1">
        <f t="shared" ca="1" si="688"/>
        <v>5435</v>
      </c>
      <c r="M6553" s="1" t="str">
        <f t="shared" ca="1" si="686"/>
        <v/>
      </c>
      <c r="Q6553" s="1">
        <v>6549</v>
      </c>
      <c r="R6553" s="1">
        <f t="shared" ca="1" si="689"/>
        <v>0.5472352706583703</v>
      </c>
      <c r="S6553" s="1">
        <f t="shared" ca="1" si="685"/>
        <v>1841</v>
      </c>
      <c r="T6553" s="1" t="str">
        <f t="shared" ca="1" si="684"/>
        <v/>
      </c>
    </row>
    <row r="6554" spans="1:20" x14ac:dyDescent="0.25">
      <c r="A6554" s="1">
        <v>6550</v>
      </c>
      <c r="B6554" s="1">
        <v>655</v>
      </c>
      <c r="C6554" s="1">
        <v>66</v>
      </c>
      <c r="D6554" s="1" t="s">
        <v>17</v>
      </c>
      <c r="E6554" s="1">
        <v>0</v>
      </c>
      <c r="J6554" s="1">
        <v>6550</v>
      </c>
      <c r="K6554" s="1">
        <f t="shared" ca="1" si="687"/>
        <v>0.30760001296189632</v>
      </c>
      <c r="L6554" s="1">
        <f t="shared" ca="1" si="688"/>
        <v>6876</v>
      </c>
      <c r="M6554" s="1" t="str">
        <f t="shared" ca="1" si="686"/>
        <v/>
      </c>
      <c r="Q6554" s="1">
        <v>6550</v>
      </c>
      <c r="R6554" s="1">
        <f t="shared" ca="1" si="689"/>
        <v>0.71214118635889134</v>
      </c>
      <c r="S6554" s="1">
        <f t="shared" ca="1" si="685"/>
        <v>1193</v>
      </c>
      <c r="T6554" s="1" t="str">
        <f t="shared" ca="1" si="684"/>
        <v/>
      </c>
    </row>
    <row r="6555" spans="1:20" x14ac:dyDescent="0.25">
      <c r="A6555" s="1">
        <v>6551</v>
      </c>
      <c r="B6555" s="1">
        <v>656</v>
      </c>
      <c r="C6555" s="1">
        <v>66</v>
      </c>
      <c r="D6555" s="1" t="s">
        <v>17</v>
      </c>
      <c r="E6555" s="1">
        <v>0</v>
      </c>
      <c r="J6555" s="1">
        <v>6551</v>
      </c>
      <c r="K6555" s="1">
        <f t="shared" ca="1" si="687"/>
        <v>0.50782173672567044</v>
      </c>
      <c r="L6555" s="1">
        <f t="shared" ca="1" si="688"/>
        <v>4923</v>
      </c>
      <c r="M6555" s="1" t="str">
        <f t="shared" ca="1" si="686"/>
        <v/>
      </c>
      <c r="Q6555" s="1">
        <v>6551</v>
      </c>
      <c r="R6555" s="1">
        <f t="shared" ca="1" si="689"/>
        <v>0.83398734747787473</v>
      </c>
      <c r="S6555" s="1">
        <f t="shared" ca="1" si="685"/>
        <v>680</v>
      </c>
      <c r="T6555" s="1" t="str">
        <f t="shared" ca="1" si="684"/>
        <v/>
      </c>
    </row>
    <row r="6556" spans="1:20" x14ac:dyDescent="0.25">
      <c r="A6556" s="1">
        <v>6552</v>
      </c>
      <c r="B6556" s="1">
        <v>656</v>
      </c>
      <c r="C6556" s="1">
        <v>66</v>
      </c>
      <c r="D6556" s="1" t="s">
        <v>17</v>
      </c>
      <c r="E6556" s="1">
        <v>0</v>
      </c>
      <c r="J6556" s="1">
        <v>6552</v>
      </c>
      <c r="K6556" s="1">
        <f t="shared" ca="1" si="687"/>
        <v>0.60321675750759451</v>
      </c>
      <c r="L6556" s="1">
        <f t="shared" ca="1" si="688"/>
        <v>3985</v>
      </c>
      <c r="M6556" s="1" t="str">
        <f t="shared" ca="1" si="686"/>
        <v/>
      </c>
      <c r="Q6556" s="1">
        <v>6552</v>
      </c>
      <c r="R6556" s="1">
        <f t="shared" ca="1" si="689"/>
        <v>0.98583578053945953</v>
      </c>
      <c r="S6556" s="1">
        <f t="shared" ca="1" si="685"/>
        <v>71</v>
      </c>
      <c r="T6556" s="1" t="str">
        <f t="shared" ca="1" si="684"/>
        <v/>
      </c>
    </row>
    <row r="6557" spans="1:20" x14ac:dyDescent="0.25">
      <c r="A6557" s="1">
        <v>6553</v>
      </c>
      <c r="B6557" s="1">
        <v>656</v>
      </c>
      <c r="C6557" s="1">
        <v>66</v>
      </c>
      <c r="D6557" s="1" t="s">
        <v>17</v>
      </c>
      <c r="E6557" s="1">
        <v>0</v>
      </c>
      <c r="J6557" s="1">
        <v>6553</v>
      </c>
      <c r="K6557" s="1">
        <f t="shared" ca="1" si="687"/>
        <v>0.2095939622374009</v>
      </c>
      <c r="L6557" s="1">
        <f t="shared" ca="1" si="688"/>
        <v>7888</v>
      </c>
      <c r="M6557" s="1" t="str">
        <f t="shared" ca="1" si="686"/>
        <v/>
      </c>
      <c r="Q6557" s="1">
        <v>6553</v>
      </c>
      <c r="R6557" s="1">
        <f t="shared" ca="1" si="689"/>
        <v>0.63262491823648537</v>
      </c>
      <c r="S6557" s="1">
        <f t="shared" ca="1" si="685"/>
        <v>1496</v>
      </c>
      <c r="T6557" s="1" t="str">
        <f t="shared" ca="1" si="684"/>
        <v/>
      </c>
    </row>
    <row r="6558" spans="1:20" x14ac:dyDescent="0.25">
      <c r="A6558" s="1">
        <v>6554</v>
      </c>
      <c r="B6558" s="1">
        <v>656</v>
      </c>
      <c r="C6558" s="1">
        <v>66</v>
      </c>
      <c r="D6558" s="1" t="s">
        <v>17</v>
      </c>
      <c r="E6558" s="1">
        <v>0</v>
      </c>
      <c r="J6558" s="1">
        <v>6554</v>
      </c>
      <c r="K6558" s="1">
        <f t="shared" ca="1" si="687"/>
        <v>8.9770690493587879E-2</v>
      </c>
      <c r="L6558" s="1">
        <f t="shared" ca="1" si="688"/>
        <v>9083</v>
      </c>
      <c r="M6558" s="1" t="str">
        <f t="shared" ca="1" si="686"/>
        <v/>
      </c>
      <c r="Q6558" s="1">
        <v>6554</v>
      </c>
      <c r="R6558" s="1">
        <f t="shared" ca="1" si="689"/>
        <v>0.33704030945099106</v>
      </c>
      <c r="S6558" s="1">
        <f t="shared" ca="1" si="685"/>
        <v>2715</v>
      </c>
      <c r="T6558" s="1" t="str">
        <f t="shared" ca="1" si="684"/>
        <v/>
      </c>
    </row>
    <row r="6559" spans="1:20" x14ac:dyDescent="0.25">
      <c r="A6559" s="1">
        <v>6555</v>
      </c>
      <c r="B6559" s="1">
        <v>656</v>
      </c>
      <c r="C6559" s="1">
        <v>66</v>
      </c>
      <c r="D6559" s="1" t="s">
        <v>17</v>
      </c>
      <c r="E6559" s="1">
        <v>0</v>
      </c>
      <c r="J6559" s="1">
        <v>6555</v>
      </c>
      <c r="K6559" s="1">
        <f t="shared" ca="1" si="687"/>
        <v>0.50730810907550927</v>
      </c>
      <c r="L6559" s="1">
        <f t="shared" ca="1" si="688"/>
        <v>4927</v>
      </c>
      <c r="M6559" s="1" t="str">
        <f t="shared" ca="1" si="686"/>
        <v/>
      </c>
      <c r="Q6559" s="1">
        <v>6555</v>
      </c>
      <c r="R6559" s="1">
        <f t="shared" ca="1" si="689"/>
        <v>0.48633652750593581</v>
      </c>
      <c r="S6559" s="1">
        <f t="shared" ca="1" si="685"/>
        <v>2084</v>
      </c>
      <c r="T6559" s="1" t="str">
        <f t="shared" ca="1" si="684"/>
        <v/>
      </c>
    </row>
    <row r="6560" spans="1:20" x14ac:dyDescent="0.25">
      <c r="A6560" s="1">
        <v>6556</v>
      </c>
      <c r="B6560" s="1">
        <v>656</v>
      </c>
      <c r="C6560" s="1">
        <v>66</v>
      </c>
      <c r="D6560" s="1" t="s">
        <v>17</v>
      </c>
      <c r="E6560" s="1">
        <v>0</v>
      </c>
      <c r="J6560" s="1">
        <v>6556</v>
      </c>
      <c r="K6560" s="1">
        <f t="shared" ca="1" si="687"/>
        <v>0.56210143787091593</v>
      </c>
      <c r="L6560" s="1">
        <f t="shared" ca="1" si="688"/>
        <v>4387</v>
      </c>
      <c r="M6560" s="1" t="str">
        <f t="shared" ca="1" si="686"/>
        <v/>
      </c>
      <c r="Q6560" s="1">
        <v>6556</v>
      </c>
      <c r="R6560" s="1">
        <f t="shared" ca="1" si="689"/>
        <v>0.14918647152632358</v>
      </c>
      <c r="S6560" s="1">
        <f t="shared" ca="1" si="685"/>
        <v>3426</v>
      </c>
      <c r="T6560" s="1" t="str">
        <f t="shared" ca="1" si="684"/>
        <v/>
      </c>
    </row>
    <row r="6561" spans="1:20" x14ac:dyDescent="0.25">
      <c r="A6561" s="1">
        <v>6557</v>
      </c>
      <c r="B6561" s="1">
        <v>656</v>
      </c>
      <c r="C6561" s="1">
        <v>66</v>
      </c>
      <c r="D6561" s="1" t="s">
        <v>17</v>
      </c>
      <c r="E6561" s="1">
        <v>0</v>
      </c>
      <c r="J6561" s="1">
        <v>6557</v>
      </c>
      <c r="K6561" s="1">
        <f t="shared" ca="1" si="687"/>
        <v>0.20572798092086153</v>
      </c>
      <c r="L6561" s="1">
        <f t="shared" ca="1" si="688"/>
        <v>7931</v>
      </c>
      <c r="M6561" s="1" t="str">
        <f t="shared" ca="1" si="686"/>
        <v/>
      </c>
      <c r="Q6561" s="1">
        <v>6557</v>
      </c>
      <c r="R6561" s="1">
        <f t="shared" ca="1" si="689"/>
        <v>0.10827622459138708</v>
      </c>
      <c r="S6561" s="1">
        <f t="shared" ca="1" si="685"/>
        <v>3568</v>
      </c>
      <c r="T6561" s="1" t="str">
        <f t="shared" ca="1" si="684"/>
        <v/>
      </c>
    </row>
    <row r="6562" spans="1:20" x14ac:dyDescent="0.25">
      <c r="A6562" s="1">
        <v>6558</v>
      </c>
      <c r="B6562" s="1">
        <v>656</v>
      </c>
      <c r="C6562" s="1">
        <v>66</v>
      </c>
      <c r="D6562" s="1" t="s">
        <v>17</v>
      </c>
      <c r="E6562" s="1">
        <v>0</v>
      </c>
      <c r="J6562" s="1">
        <v>6558</v>
      </c>
      <c r="K6562" s="1">
        <f t="shared" ca="1" si="687"/>
        <v>2.2256654107443485E-2</v>
      </c>
      <c r="L6562" s="1">
        <f t="shared" ca="1" si="688"/>
        <v>9771</v>
      </c>
      <c r="M6562" s="1" t="str">
        <f t="shared" ca="1" si="686"/>
        <v/>
      </c>
      <c r="Q6562" s="1">
        <v>6558</v>
      </c>
      <c r="R6562" s="1">
        <f t="shared" ca="1" si="689"/>
        <v>0.62553446354405928</v>
      </c>
      <c r="S6562" s="1">
        <f t="shared" ca="1" si="685"/>
        <v>1531</v>
      </c>
      <c r="T6562" s="1" t="str">
        <f t="shared" ca="1" si="684"/>
        <v/>
      </c>
    </row>
    <row r="6563" spans="1:20" x14ac:dyDescent="0.25">
      <c r="A6563" s="1">
        <v>6559</v>
      </c>
      <c r="B6563" s="1">
        <v>656</v>
      </c>
      <c r="C6563" s="1">
        <v>66</v>
      </c>
      <c r="D6563" s="1" t="s">
        <v>17</v>
      </c>
      <c r="E6563" s="1">
        <v>0</v>
      </c>
      <c r="J6563" s="1">
        <v>6559</v>
      </c>
      <c r="K6563" s="1">
        <f t="shared" ca="1" si="687"/>
        <v>0.52518680849895261</v>
      </c>
      <c r="L6563" s="1">
        <f t="shared" ca="1" si="688"/>
        <v>4753</v>
      </c>
      <c r="M6563" s="1" t="str">
        <f t="shared" ca="1" si="686"/>
        <v/>
      </c>
      <c r="Q6563" s="1">
        <v>6559</v>
      </c>
      <c r="R6563" s="1">
        <f t="shared" ca="1" si="689"/>
        <v>0.90679842314561021</v>
      </c>
      <c r="S6563" s="1">
        <f t="shared" ca="1" si="685"/>
        <v>414</v>
      </c>
      <c r="T6563" s="1" t="str">
        <f t="shared" ca="1" si="684"/>
        <v/>
      </c>
    </row>
    <row r="6564" spans="1:20" x14ac:dyDescent="0.25">
      <c r="A6564" s="1">
        <v>6560</v>
      </c>
      <c r="B6564" s="1">
        <v>656</v>
      </c>
      <c r="C6564" s="1">
        <v>66</v>
      </c>
      <c r="D6564" s="1" t="s">
        <v>17</v>
      </c>
      <c r="E6564" s="1">
        <v>0</v>
      </c>
      <c r="J6564" s="1">
        <v>6560</v>
      </c>
      <c r="K6564" s="1">
        <f t="shared" ca="1" si="687"/>
        <v>0.73260829923154946</v>
      </c>
      <c r="L6564" s="1">
        <f t="shared" ca="1" si="688"/>
        <v>2715</v>
      </c>
      <c r="M6564" s="1" t="str">
        <f t="shared" ca="1" si="686"/>
        <v/>
      </c>
      <c r="Q6564" s="1">
        <v>6560</v>
      </c>
      <c r="R6564" s="1">
        <f t="shared" ca="1" si="689"/>
        <v>0.8644516930152526</v>
      </c>
      <c r="S6564" s="1">
        <f t="shared" ca="1" si="685"/>
        <v>567</v>
      </c>
      <c r="T6564" s="1" t="str">
        <f t="shared" ca="1" si="684"/>
        <v/>
      </c>
    </row>
    <row r="6565" spans="1:20" x14ac:dyDescent="0.25">
      <c r="A6565" s="1">
        <v>6561</v>
      </c>
      <c r="B6565" s="1">
        <v>657</v>
      </c>
      <c r="C6565" s="1">
        <v>66</v>
      </c>
      <c r="D6565" s="1" t="s">
        <v>17</v>
      </c>
      <c r="E6565" s="1">
        <v>0</v>
      </c>
      <c r="J6565" s="1">
        <v>6561</v>
      </c>
      <c r="K6565" s="1">
        <f t="shared" ca="1" si="687"/>
        <v>0.27198795436104595</v>
      </c>
      <c r="L6565" s="1">
        <f t="shared" ca="1" si="688"/>
        <v>7224</v>
      </c>
      <c r="M6565" s="1" t="str">
        <f t="shared" ca="1" si="686"/>
        <v/>
      </c>
      <c r="Q6565" s="1">
        <v>6561</v>
      </c>
      <c r="R6565" s="1">
        <f t="shared" ca="1" si="689"/>
        <v>0.30933984615092402</v>
      </c>
      <c r="S6565" s="1">
        <f t="shared" ca="1" si="685"/>
        <v>2829</v>
      </c>
      <c r="T6565" s="1" t="str">
        <f t="shared" ca="1" si="684"/>
        <v/>
      </c>
    </row>
    <row r="6566" spans="1:20" x14ac:dyDescent="0.25">
      <c r="A6566" s="1">
        <v>6562</v>
      </c>
      <c r="B6566" s="1">
        <v>657</v>
      </c>
      <c r="C6566" s="1">
        <v>66</v>
      </c>
      <c r="D6566" s="1" t="s">
        <v>17</v>
      </c>
      <c r="E6566" s="1">
        <v>0</v>
      </c>
      <c r="J6566" s="1">
        <v>6562</v>
      </c>
      <c r="K6566" s="1">
        <f t="shared" ca="1" si="687"/>
        <v>0.94859145236666553</v>
      </c>
      <c r="L6566" s="1">
        <f t="shared" ca="1" si="688"/>
        <v>554</v>
      </c>
      <c r="M6566" s="1" t="str">
        <f t="shared" ca="1" si="686"/>
        <v/>
      </c>
      <c r="Q6566" s="1">
        <v>6562</v>
      </c>
      <c r="R6566" s="1">
        <f t="shared" ca="1" si="689"/>
        <v>3.6666767228809571E-2</v>
      </c>
      <c r="S6566" s="1">
        <f t="shared" ca="1" si="685"/>
        <v>3851</v>
      </c>
      <c r="T6566" s="1" t="str">
        <f t="shared" ca="1" si="684"/>
        <v/>
      </c>
    </row>
    <row r="6567" spans="1:20" x14ac:dyDescent="0.25">
      <c r="A6567" s="1">
        <v>6563</v>
      </c>
      <c r="B6567" s="1">
        <v>657</v>
      </c>
      <c r="C6567" s="1">
        <v>66</v>
      </c>
      <c r="D6567" s="1" t="s">
        <v>17</v>
      </c>
      <c r="E6567" s="1">
        <v>0</v>
      </c>
      <c r="J6567" s="1">
        <v>6563</v>
      </c>
      <c r="K6567" s="1">
        <f t="shared" ca="1" si="687"/>
        <v>0.78859162330000732</v>
      </c>
      <c r="L6567" s="1">
        <f t="shared" ca="1" si="688"/>
        <v>2161</v>
      </c>
      <c r="M6567" s="1" t="str">
        <f t="shared" ca="1" si="686"/>
        <v/>
      </c>
      <c r="Q6567" s="1">
        <v>6563</v>
      </c>
      <c r="R6567" s="1">
        <f t="shared" ca="1" si="689"/>
        <v>0.32512738430026555</v>
      </c>
      <c r="S6567" s="1">
        <f t="shared" ca="1" si="685"/>
        <v>2757</v>
      </c>
      <c r="T6567" s="1" t="str">
        <f t="shared" ca="1" si="684"/>
        <v/>
      </c>
    </row>
    <row r="6568" spans="1:20" x14ac:dyDescent="0.25">
      <c r="A6568" s="1">
        <v>6564</v>
      </c>
      <c r="B6568" s="1">
        <v>657</v>
      </c>
      <c r="C6568" s="1">
        <v>66</v>
      </c>
      <c r="D6568" s="1" t="s">
        <v>17</v>
      </c>
      <c r="E6568" s="1">
        <v>0</v>
      </c>
      <c r="J6568" s="1">
        <v>6564</v>
      </c>
      <c r="K6568" s="1">
        <f t="shared" ca="1" si="687"/>
        <v>0.74691444740155222</v>
      </c>
      <c r="L6568" s="1">
        <f t="shared" ca="1" si="688"/>
        <v>2559</v>
      </c>
      <c r="M6568" s="1" t="str">
        <f t="shared" ca="1" si="686"/>
        <v/>
      </c>
      <c r="Q6568" s="1">
        <v>6564</v>
      </c>
      <c r="R6568" s="1">
        <f t="shared" ca="1" si="689"/>
        <v>0.70377582455221521</v>
      </c>
      <c r="S6568" s="1">
        <f t="shared" ca="1" si="685"/>
        <v>1233</v>
      </c>
      <c r="T6568" s="1" t="str">
        <f t="shared" ca="1" si="684"/>
        <v/>
      </c>
    </row>
    <row r="6569" spans="1:20" x14ac:dyDescent="0.25">
      <c r="A6569" s="1">
        <v>6565</v>
      </c>
      <c r="B6569" s="1">
        <v>657</v>
      </c>
      <c r="C6569" s="1">
        <v>66</v>
      </c>
      <c r="D6569" s="1" t="s">
        <v>17</v>
      </c>
      <c r="E6569" s="1">
        <v>0</v>
      </c>
      <c r="J6569" s="1">
        <v>6565</v>
      </c>
      <c r="K6569" s="1">
        <f t="shared" ca="1" si="687"/>
        <v>0.29342840413202442</v>
      </c>
      <c r="L6569" s="1">
        <f t="shared" ca="1" si="688"/>
        <v>6999</v>
      </c>
      <c r="M6569" s="1" t="str">
        <f t="shared" ca="1" si="686"/>
        <v/>
      </c>
      <c r="Q6569" s="1">
        <v>6565</v>
      </c>
      <c r="R6569" s="1">
        <f t="shared" ca="1" si="689"/>
        <v>0.74616332574465472</v>
      </c>
      <c r="S6569" s="1">
        <f t="shared" ca="1" si="685"/>
        <v>1057</v>
      </c>
      <c r="T6569" s="1" t="str">
        <f t="shared" ca="1" si="684"/>
        <v/>
      </c>
    </row>
    <row r="6570" spans="1:20" x14ac:dyDescent="0.25">
      <c r="A6570" s="1">
        <v>6566</v>
      </c>
      <c r="B6570" s="1">
        <v>657</v>
      </c>
      <c r="C6570" s="1">
        <v>66</v>
      </c>
      <c r="D6570" s="1" t="s">
        <v>17</v>
      </c>
      <c r="E6570" s="1">
        <v>0</v>
      </c>
      <c r="J6570" s="1">
        <v>6566</v>
      </c>
      <c r="K6570" s="1">
        <f t="shared" ca="1" si="687"/>
        <v>0.93949705360565894</v>
      </c>
      <c r="L6570" s="1">
        <f t="shared" ca="1" si="688"/>
        <v>644</v>
      </c>
      <c r="M6570" s="1" t="str">
        <f t="shared" ca="1" si="686"/>
        <v/>
      </c>
      <c r="Q6570" s="1">
        <v>6566</v>
      </c>
      <c r="R6570" s="1">
        <f t="shared" ca="1" si="689"/>
        <v>0.18573274608830181</v>
      </c>
      <c r="S6570" s="1">
        <f t="shared" ca="1" si="685"/>
        <v>3291</v>
      </c>
      <c r="T6570" s="1" t="str">
        <f t="shared" ca="1" si="684"/>
        <v/>
      </c>
    </row>
    <row r="6571" spans="1:20" x14ac:dyDescent="0.25">
      <c r="A6571" s="1">
        <v>6567</v>
      </c>
      <c r="B6571" s="1">
        <v>657</v>
      </c>
      <c r="C6571" s="1">
        <v>66</v>
      </c>
      <c r="D6571" s="1" t="s">
        <v>17</v>
      </c>
      <c r="E6571" s="1">
        <v>0</v>
      </c>
      <c r="J6571" s="1">
        <v>6567</v>
      </c>
      <c r="K6571" s="1">
        <f t="shared" ca="1" si="687"/>
        <v>0.50896465021753778</v>
      </c>
      <c r="L6571" s="1">
        <f t="shared" ca="1" si="688"/>
        <v>4912</v>
      </c>
      <c r="M6571" s="1" t="str">
        <f t="shared" ca="1" si="686"/>
        <v/>
      </c>
      <c r="Q6571" s="1">
        <v>6567</v>
      </c>
      <c r="R6571" s="1">
        <f t="shared" ca="1" si="689"/>
        <v>0.23284188598001054</v>
      </c>
      <c r="S6571" s="1">
        <f t="shared" ca="1" si="685"/>
        <v>3098</v>
      </c>
      <c r="T6571" s="1" t="str">
        <f t="shared" ca="1" si="684"/>
        <v/>
      </c>
    </row>
    <row r="6572" spans="1:20" x14ac:dyDescent="0.25">
      <c r="A6572" s="1">
        <v>6568</v>
      </c>
      <c r="B6572" s="1">
        <v>657</v>
      </c>
      <c r="C6572" s="1">
        <v>66</v>
      </c>
      <c r="D6572" s="1" t="s">
        <v>17</v>
      </c>
      <c r="E6572" s="1">
        <v>0</v>
      </c>
      <c r="J6572" s="1">
        <v>6568</v>
      </c>
      <c r="K6572" s="1">
        <f t="shared" ca="1" si="687"/>
        <v>2.1839670129438549E-2</v>
      </c>
      <c r="L6572" s="1">
        <f t="shared" ca="1" si="688"/>
        <v>9776</v>
      </c>
      <c r="M6572" s="1" t="str">
        <f t="shared" ca="1" si="686"/>
        <v/>
      </c>
      <c r="Q6572" s="1">
        <v>6568</v>
      </c>
      <c r="R6572" s="1">
        <f t="shared" ca="1" si="689"/>
        <v>0.58322870767155344</v>
      </c>
      <c r="S6572" s="1">
        <f t="shared" ca="1" si="685"/>
        <v>1701</v>
      </c>
      <c r="T6572" s="1" t="str">
        <f t="shared" ca="1" si="684"/>
        <v/>
      </c>
    </row>
    <row r="6573" spans="1:20" x14ac:dyDescent="0.25">
      <c r="A6573" s="1">
        <v>6569</v>
      </c>
      <c r="B6573" s="1">
        <v>657</v>
      </c>
      <c r="C6573" s="1">
        <v>66</v>
      </c>
      <c r="D6573" s="1" t="s">
        <v>17</v>
      </c>
      <c r="E6573" s="1">
        <v>0</v>
      </c>
      <c r="J6573" s="1">
        <v>6569</v>
      </c>
      <c r="K6573" s="1">
        <f t="shared" ca="1" si="687"/>
        <v>0.68303829193162202</v>
      </c>
      <c r="L6573" s="1">
        <f t="shared" ca="1" si="688"/>
        <v>3198</v>
      </c>
      <c r="M6573" s="1" t="str">
        <f t="shared" ca="1" si="686"/>
        <v/>
      </c>
      <c r="Q6573" s="1">
        <v>6569</v>
      </c>
      <c r="R6573" s="1">
        <f t="shared" ca="1" si="689"/>
        <v>5.2516619505163287E-2</v>
      </c>
      <c r="S6573" s="1">
        <f t="shared" ca="1" si="685"/>
        <v>3784</v>
      </c>
      <c r="T6573" s="1" t="str">
        <f t="shared" ca="1" si="684"/>
        <v/>
      </c>
    </row>
    <row r="6574" spans="1:20" x14ac:dyDescent="0.25">
      <c r="A6574" s="1">
        <v>6570</v>
      </c>
      <c r="B6574" s="1">
        <v>657</v>
      </c>
      <c r="C6574" s="1">
        <v>66</v>
      </c>
      <c r="D6574" s="1" t="s">
        <v>17</v>
      </c>
      <c r="E6574" s="1">
        <v>0</v>
      </c>
      <c r="J6574" s="1">
        <v>6570</v>
      </c>
      <c r="K6574" s="1">
        <f t="shared" ca="1" si="687"/>
        <v>0.17486929622570102</v>
      </c>
      <c r="L6574" s="1">
        <f t="shared" ca="1" si="688"/>
        <v>8256</v>
      </c>
      <c r="M6574" s="1" t="str">
        <f t="shared" ca="1" si="686"/>
        <v/>
      </c>
      <c r="Q6574" s="1">
        <v>6570</v>
      </c>
      <c r="R6574" s="1">
        <f t="shared" ca="1" si="689"/>
        <v>0.44232690832331467</v>
      </c>
      <c r="S6574" s="1">
        <f t="shared" ca="1" si="685"/>
        <v>2261</v>
      </c>
      <c r="T6574" s="1" t="str">
        <f t="shared" ca="1" si="684"/>
        <v/>
      </c>
    </row>
    <row r="6575" spans="1:20" x14ac:dyDescent="0.25">
      <c r="A6575" s="1">
        <v>6571</v>
      </c>
      <c r="B6575" s="1">
        <v>658</v>
      </c>
      <c r="C6575" s="1">
        <v>66</v>
      </c>
      <c r="D6575" s="1" t="s">
        <v>17</v>
      </c>
      <c r="E6575" s="1">
        <v>0</v>
      </c>
      <c r="J6575" s="1">
        <v>6571</v>
      </c>
      <c r="K6575" s="1">
        <f t="shared" ca="1" si="687"/>
        <v>0.11301833143160378</v>
      </c>
      <c r="L6575" s="1">
        <f t="shared" ca="1" si="688"/>
        <v>8852</v>
      </c>
      <c r="M6575" s="1" t="str">
        <f t="shared" ca="1" si="686"/>
        <v/>
      </c>
      <c r="Q6575" s="1">
        <v>6571</v>
      </c>
      <c r="R6575" s="1">
        <f t="shared" ca="1" si="689"/>
        <v>0.76405488630483287</v>
      </c>
      <c r="S6575" s="1">
        <f t="shared" ca="1" si="685"/>
        <v>986</v>
      </c>
      <c r="T6575" s="1" t="str">
        <f t="shared" ca="1" si="684"/>
        <v/>
      </c>
    </row>
    <row r="6576" spans="1:20" x14ac:dyDescent="0.25">
      <c r="A6576" s="1">
        <v>6572</v>
      </c>
      <c r="B6576" s="1">
        <v>658</v>
      </c>
      <c r="C6576" s="1">
        <v>66</v>
      </c>
      <c r="D6576" s="1" t="s">
        <v>17</v>
      </c>
      <c r="E6576" s="1">
        <v>0</v>
      </c>
      <c r="J6576" s="1">
        <v>6572</v>
      </c>
      <c r="K6576" s="1">
        <f t="shared" ca="1" si="687"/>
        <v>0.44309171881067921</v>
      </c>
      <c r="L6576" s="1">
        <f t="shared" ca="1" si="688"/>
        <v>5581</v>
      </c>
      <c r="M6576" s="1" t="str">
        <f t="shared" ca="1" si="686"/>
        <v/>
      </c>
      <c r="Q6576" s="1">
        <v>6572</v>
      </c>
      <c r="R6576" s="1">
        <f t="shared" ca="1" si="689"/>
        <v>0.42326314627500639</v>
      </c>
      <c r="S6576" s="1">
        <f t="shared" ca="1" si="685"/>
        <v>2344</v>
      </c>
      <c r="T6576" s="1" t="str">
        <f t="shared" ca="1" si="684"/>
        <v/>
      </c>
    </row>
    <row r="6577" spans="1:20" x14ac:dyDescent="0.25">
      <c r="A6577" s="1">
        <v>6573</v>
      </c>
      <c r="B6577" s="1">
        <v>658</v>
      </c>
      <c r="C6577" s="1">
        <v>66</v>
      </c>
      <c r="D6577" s="1" t="s">
        <v>17</v>
      </c>
      <c r="E6577" s="1">
        <v>0</v>
      </c>
      <c r="J6577" s="1">
        <v>6573</v>
      </c>
      <c r="K6577" s="1">
        <f t="shared" ca="1" si="687"/>
        <v>0.13774603370448579</v>
      </c>
      <c r="L6577" s="1">
        <f t="shared" ca="1" si="688"/>
        <v>8595</v>
      </c>
      <c r="M6577" s="1" t="str">
        <f t="shared" ca="1" si="686"/>
        <v/>
      </c>
      <c r="Q6577" s="1">
        <v>6573</v>
      </c>
      <c r="R6577" s="1">
        <f t="shared" ca="1" si="689"/>
        <v>0.56405751720024011</v>
      </c>
      <c r="S6577" s="1">
        <f t="shared" ca="1" si="685"/>
        <v>1770</v>
      </c>
      <c r="T6577" s="1" t="str">
        <f t="shared" ca="1" si="684"/>
        <v/>
      </c>
    </row>
    <row r="6578" spans="1:20" x14ac:dyDescent="0.25">
      <c r="A6578" s="1">
        <v>6574</v>
      </c>
      <c r="B6578" s="1">
        <v>658</v>
      </c>
      <c r="C6578" s="1">
        <v>66</v>
      </c>
      <c r="D6578" s="1" t="s">
        <v>17</v>
      </c>
      <c r="E6578" s="1">
        <v>0</v>
      </c>
      <c r="J6578" s="1">
        <v>6574</v>
      </c>
      <c r="K6578" s="1">
        <f t="shared" ca="1" si="687"/>
        <v>0.70789989203844728</v>
      </c>
      <c r="L6578" s="1">
        <f t="shared" ca="1" si="688"/>
        <v>2951</v>
      </c>
      <c r="M6578" s="1" t="str">
        <f t="shared" ca="1" si="686"/>
        <v/>
      </c>
      <c r="Q6578" s="1">
        <v>6574</v>
      </c>
      <c r="R6578" s="1">
        <f t="shared" ca="1" si="689"/>
        <v>0.50377416746563375</v>
      </c>
      <c r="S6578" s="1">
        <f t="shared" ca="1" si="685"/>
        <v>2012</v>
      </c>
      <c r="T6578" s="1" t="str">
        <f t="shared" ca="1" si="684"/>
        <v/>
      </c>
    </row>
    <row r="6579" spans="1:20" x14ac:dyDescent="0.25">
      <c r="A6579" s="1">
        <v>6575</v>
      </c>
      <c r="B6579" s="1">
        <v>658</v>
      </c>
      <c r="C6579" s="1">
        <v>66</v>
      </c>
      <c r="D6579" s="1" t="s">
        <v>17</v>
      </c>
      <c r="E6579" s="1">
        <v>0</v>
      </c>
      <c r="J6579" s="1">
        <v>6575</v>
      </c>
      <c r="K6579" s="1">
        <f t="shared" ca="1" si="687"/>
        <v>0.82254783520650554</v>
      </c>
      <c r="L6579" s="1">
        <f t="shared" ca="1" si="688"/>
        <v>1805</v>
      </c>
      <c r="M6579" s="1" t="str">
        <f t="shared" ca="1" si="686"/>
        <v/>
      </c>
      <c r="Q6579" s="1">
        <v>6575</v>
      </c>
      <c r="R6579" s="1">
        <f t="shared" ca="1" si="689"/>
        <v>0.78867128865440428</v>
      </c>
      <c r="S6579" s="1">
        <f t="shared" ca="1" si="685"/>
        <v>885</v>
      </c>
      <c r="T6579" s="1" t="str">
        <f t="shared" ca="1" si="684"/>
        <v/>
      </c>
    </row>
    <row r="6580" spans="1:20" x14ac:dyDescent="0.25">
      <c r="A6580" s="1">
        <v>6576</v>
      </c>
      <c r="B6580" s="1">
        <v>658</v>
      </c>
      <c r="C6580" s="1">
        <v>66</v>
      </c>
      <c r="D6580" s="1" t="s">
        <v>17</v>
      </c>
      <c r="E6580" s="1">
        <v>0</v>
      </c>
      <c r="J6580" s="1">
        <v>6576</v>
      </c>
      <c r="K6580" s="1">
        <f t="shared" ca="1" si="687"/>
        <v>0.79169268831028472</v>
      </c>
      <c r="L6580" s="1">
        <f t="shared" ca="1" si="688"/>
        <v>2132</v>
      </c>
      <c r="M6580" s="1" t="str">
        <f t="shared" ca="1" si="686"/>
        <v/>
      </c>
      <c r="Q6580" s="1">
        <v>6576</v>
      </c>
      <c r="R6580" s="1">
        <f t="shared" ca="1" si="689"/>
        <v>0.24561334064847473</v>
      </c>
      <c r="S6580" s="1">
        <f t="shared" ca="1" si="685"/>
        <v>3062</v>
      </c>
      <c r="T6580" s="1" t="str">
        <f t="shared" ca="1" si="684"/>
        <v/>
      </c>
    </row>
    <row r="6581" spans="1:20" x14ac:dyDescent="0.25">
      <c r="A6581" s="1">
        <v>6577</v>
      </c>
      <c r="B6581" s="1">
        <v>658</v>
      </c>
      <c r="C6581" s="1">
        <v>66</v>
      </c>
      <c r="D6581" s="1" t="s">
        <v>17</v>
      </c>
      <c r="E6581" s="1">
        <v>0</v>
      </c>
      <c r="J6581" s="1">
        <v>6577</v>
      </c>
      <c r="K6581" s="1">
        <f t="shared" ca="1" si="687"/>
        <v>0.89443030027975245</v>
      </c>
      <c r="L6581" s="1">
        <f t="shared" ca="1" si="688"/>
        <v>1058</v>
      </c>
      <c r="M6581" s="1" t="str">
        <f t="shared" ca="1" si="686"/>
        <v/>
      </c>
      <c r="Q6581" s="1">
        <v>6577</v>
      </c>
      <c r="R6581" s="1">
        <f t="shared" ca="1" si="689"/>
        <v>0.69020554014464341</v>
      </c>
      <c r="S6581" s="1">
        <f t="shared" ca="1" si="685"/>
        <v>1280</v>
      </c>
      <c r="T6581" s="1" t="str">
        <f t="shared" ref="T6581:T6644" ca="1" si="690">IF(S6581&lt;=$R$3*$H$11,VLOOKUP(Q6581,$A$5:$E$10004,5),"")</f>
        <v/>
      </c>
    </row>
    <row r="6582" spans="1:20" x14ac:dyDescent="0.25">
      <c r="A6582" s="1">
        <v>6578</v>
      </c>
      <c r="B6582" s="1">
        <v>658</v>
      </c>
      <c r="C6582" s="1">
        <v>66</v>
      </c>
      <c r="D6582" s="1" t="s">
        <v>17</v>
      </c>
      <c r="E6582" s="1">
        <v>0</v>
      </c>
      <c r="J6582" s="1">
        <v>6578</v>
      </c>
      <c r="K6582" s="1">
        <f t="shared" ca="1" si="687"/>
        <v>0.21774366986954996</v>
      </c>
      <c r="L6582" s="1">
        <f t="shared" ca="1" si="688"/>
        <v>7804</v>
      </c>
      <c r="M6582" s="1" t="str">
        <f t="shared" ca="1" si="686"/>
        <v/>
      </c>
      <c r="Q6582" s="1">
        <v>6578</v>
      </c>
      <c r="R6582" s="1">
        <f t="shared" ca="1" si="689"/>
        <v>6.2809924197784417E-2</v>
      </c>
      <c r="S6582" s="1">
        <f t="shared" ref="S6582:S6645" ca="1" si="691">_xlfn.RANK.EQ(R6582,$R$6005:$R$10004)</f>
        <v>3754</v>
      </c>
      <c r="T6582" s="1" t="str">
        <f t="shared" ca="1" si="690"/>
        <v/>
      </c>
    </row>
    <row r="6583" spans="1:20" x14ac:dyDescent="0.25">
      <c r="A6583" s="1">
        <v>6579</v>
      </c>
      <c r="B6583" s="1">
        <v>658</v>
      </c>
      <c r="C6583" s="1">
        <v>66</v>
      </c>
      <c r="D6583" s="1" t="s">
        <v>17</v>
      </c>
      <c r="E6583" s="1">
        <v>0</v>
      </c>
      <c r="J6583" s="1">
        <v>6579</v>
      </c>
      <c r="K6583" s="1">
        <f t="shared" ca="1" si="687"/>
        <v>0.41077849411443468</v>
      </c>
      <c r="L6583" s="1">
        <f t="shared" ca="1" si="688"/>
        <v>5895</v>
      </c>
      <c r="M6583" s="1" t="str">
        <f t="shared" ca="1" si="686"/>
        <v/>
      </c>
      <c r="Q6583" s="1">
        <v>6579</v>
      </c>
      <c r="R6583" s="1">
        <f t="shared" ca="1" si="689"/>
        <v>0.59443231066851521</v>
      </c>
      <c r="S6583" s="1">
        <f t="shared" ca="1" si="691"/>
        <v>1654</v>
      </c>
      <c r="T6583" s="1" t="str">
        <f t="shared" ca="1" si="690"/>
        <v/>
      </c>
    </row>
    <row r="6584" spans="1:20" x14ac:dyDescent="0.25">
      <c r="A6584" s="1">
        <v>6580</v>
      </c>
      <c r="B6584" s="1">
        <v>658</v>
      </c>
      <c r="C6584" s="1">
        <v>66</v>
      </c>
      <c r="D6584" s="1" t="s">
        <v>17</v>
      </c>
      <c r="E6584" s="1">
        <v>0</v>
      </c>
      <c r="J6584" s="1">
        <v>6580</v>
      </c>
      <c r="K6584" s="1">
        <f t="shared" ca="1" si="687"/>
        <v>4.8819421717999689E-2</v>
      </c>
      <c r="L6584" s="1">
        <f t="shared" ca="1" si="688"/>
        <v>9482</v>
      </c>
      <c r="M6584" s="1" t="str">
        <f t="shared" ca="1" si="686"/>
        <v/>
      </c>
      <c r="Q6584" s="1">
        <v>6580</v>
      </c>
      <c r="R6584" s="1">
        <f t="shared" ca="1" si="689"/>
        <v>0.33405968217957993</v>
      </c>
      <c r="S6584" s="1">
        <f t="shared" ca="1" si="691"/>
        <v>2723</v>
      </c>
      <c r="T6584" s="1" t="str">
        <f t="shared" ca="1" si="690"/>
        <v/>
      </c>
    </row>
    <row r="6585" spans="1:20" x14ac:dyDescent="0.25">
      <c r="A6585" s="1">
        <v>6581</v>
      </c>
      <c r="B6585" s="1">
        <v>659</v>
      </c>
      <c r="C6585" s="1">
        <v>66</v>
      </c>
      <c r="D6585" s="1" t="s">
        <v>17</v>
      </c>
      <c r="E6585" s="1">
        <v>0</v>
      </c>
      <c r="J6585" s="1">
        <v>6581</v>
      </c>
      <c r="K6585" s="1">
        <f t="shared" ca="1" si="687"/>
        <v>0.84668742717135603</v>
      </c>
      <c r="L6585" s="1">
        <f t="shared" ca="1" si="688"/>
        <v>1555</v>
      </c>
      <c r="M6585" s="1" t="str">
        <f t="shared" ca="1" si="686"/>
        <v/>
      </c>
      <c r="Q6585" s="1">
        <v>6581</v>
      </c>
      <c r="R6585" s="1">
        <f t="shared" ca="1" si="689"/>
        <v>0.37170886477261367</v>
      </c>
      <c r="S6585" s="1">
        <f t="shared" ca="1" si="691"/>
        <v>2551</v>
      </c>
      <c r="T6585" s="1" t="str">
        <f t="shared" ca="1" si="690"/>
        <v/>
      </c>
    </row>
    <row r="6586" spans="1:20" x14ac:dyDescent="0.25">
      <c r="A6586" s="1">
        <v>6582</v>
      </c>
      <c r="B6586" s="1">
        <v>659</v>
      </c>
      <c r="C6586" s="1">
        <v>66</v>
      </c>
      <c r="D6586" s="1" t="s">
        <v>17</v>
      </c>
      <c r="E6586" s="1">
        <v>0</v>
      </c>
      <c r="J6586" s="1">
        <v>6582</v>
      </c>
      <c r="K6586" s="1">
        <f t="shared" ca="1" si="687"/>
        <v>0.64207609358906037</v>
      </c>
      <c r="L6586" s="1">
        <f t="shared" ca="1" si="688"/>
        <v>3605</v>
      </c>
      <c r="M6586" s="1" t="str">
        <f t="shared" ca="1" si="686"/>
        <v/>
      </c>
      <c r="Q6586" s="1">
        <v>6582</v>
      </c>
      <c r="R6586" s="1">
        <f t="shared" ca="1" si="689"/>
        <v>0.79208091545248793</v>
      </c>
      <c r="S6586" s="1">
        <f t="shared" ca="1" si="691"/>
        <v>874</v>
      </c>
      <c r="T6586" s="1" t="str">
        <f t="shared" ca="1" si="690"/>
        <v/>
      </c>
    </row>
    <row r="6587" spans="1:20" x14ac:dyDescent="0.25">
      <c r="A6587" s="1">
        <v>6583</v>
      </c>
      <c r="B6587" s="1">
        <v>659</v>
      </c>
      <c r="C6587" s="1">
        <v>66</v>
      </c>
      <c r="D6587" s="1" t="s">
        <v>17</v>
      </c>
      <c r="E6587" s="1">
        <v>0</v>
      </c>
      <c r="J6587" s="1">
        <v>6583</v>
      </c>
      <c r="K6587" s="1">
        <f t="shared" ca="1" si="687"/>
        <v>0.73092765987503028</v>
      </c>
      <c r="L6587" s="1">
        <f t="shared" ca="1" si="688"/>
        <v>2729</v>
      </c>
      <c r="M6587" s="1" t="str">
        <f t="shared" ca="1" si="686"/>
        <v/>
      </c>
      <c r="Q6587" s="1">
        <v>6583</v>
      </c>
      <c r="R6587" s="1">
        <f t="shared" ca="1" si="689"/>
        <v>0.18810029424022012</v>
      </c>
      <c r="S6587" s="1">
        <f t="shared" ca="1" si="691"/>
        <v>3281</v>
      </c>
      <c r="T6587" s="1" t="str">
        <f t="shared" ca="1" si="690"/>
        <v/>
      </c>
    </row>
    <row r="6588" spans="1:20" x14ac:dyDescent="0.25">
      <c r="A6588" s="1">
        <v>6584</v>
      </c>
      <c r="B6588" s="1">
        <v>659</v>
      </c>
      <c r="C6588" s="1">
        <v>66</v>
      </c>
      <c r="D6588" s="1" t="s">
        <v>17</v>
      </c>
      <c r="E6588" s="1">
        <v>0</v>
      </c>
      <c r="J6588" s="1">
        <v>6584</v>
      </c>
      <c r="K6588" s="1">
        <f t="shared" ca="1" si="687"/>
        <v>0.92062083794179672</v>
      </c>
      <c r="L6588" s="1">
        <f t="shared" ca="1" si="688"/>
        <v>820</v>
      </c>
      <c r="M6588" s="1" t="str">
        <f t="shared" ca="1" si="686"/>
        <v/>
      </c>
      <c r="Q6588" s="1">
        <v>6584</v>
      </c>
      <c r="R6588" s="1">
        <f t="shared" ca="1" si="689"/>
        <v>2.8133438069850136E-2</v>
      </c>
      <c r="S6588" s="1">
        <f t="shared" ca="1" si="691"/>
        <v>3884</v>
      </c>
      <c r="T6588" s="1" t="str">
        <f t="shared" ca="1" si="690"/>
        <v/>
      </c>
    </row>
    <row r="6589" spans="1:20" x14ac:dyDescent="0.25">
      <c r="A6589" s="1">
        <v>6585</v>
      </c>
      <c r="B6589" s="1">
        <v>659</v>
      </c>
      <c r="C6589" s="1">
        <v>66</v>
      </c>
      <c r="D6589" s="1" t="s">
        <v>17</v>
      </c>
      <c r="E6589" s="1">
        <v>0</v>
      </c>
      <c r="J6589" s="1">
        <v>6585</v>
      </c>
      <c r="K6589" s="1">
        <f t="shared" ca="1" si="687"/>
        <v>0.31774266275620255</v>
      </c>
      <c r="L6589" s="1">
        <f t="shared" ca="1" si="688"/>
        <v>6783</v>
      </c>
      <c r="M6589" s="1" t="str">
        <f t="shared" ca="1" si="686"/>
        <v/>
      </c>
      <c r="Q6589" s="1">
        <v>6585</v>
      </c>
      <c r="R6589" s="1">
        <f t="shared" ca="1" si="689"/>
        <v>0.10717263433483526</v>
      </c>
      <c r="S6589" s="1">
        <f t="shared" ca="1" si="691"/>
        <v>3577</v>
      </c>
      <c r="T6589" s="1" t="str">
        <f t="shared" ca="1" si="690"/>
        <v/>
      </c>
    </row>
    <row r="6590" spans="1:20" x14ac:dyDescent="0.25">
      <c r="A6590" s="1">
        <v>6586</v>
      </c>
      <c r="B6590" s="1">
        <v>659</v>
      </c>
      <c r="C6590" s="1">
        <v>66</v>
      </c>
      <c r="D6590" s="1" t="s">
        <v>17</v>
      </c>
      <c r="E6590" s="1">
        <v>0</v>
      </c>
      <c r="J6590" s="1">
        <v>6586</v>
      </c>
      <c r="K6590" s="1">
        <f t="shared" ca="1" si="687"/>
        <v>0.87275973856030453</v>
      </c>
      <c r="L6590" s="1">
        <f t="shared" ca="1" si="688"/>
        <v>1281</v>
      </c>
      <c r="M6590" s="1" t="str">
        <f t="shared" ca="1" si="686"/>
        <v/>
      </c>
      <c r="Q6590" s="1">
        <v>6586</v>
      </c>
      <c r="R6590" s="1">
        <f t="shared" ca="1" si="689"/>
        <v>0.96530060495737746</v>
      </c>
      <c r="S6590" s="1">
        <f t="shared" ca="1" si="691"/>
        <v>151</v>
      </c>
      <c r="T6590" s="1" t="str">
        <f t="shared" ca="1" si="690"/>
        <v/>
      </c>
    </row>
    <row r="6591" spans="1:20" x14ac:dyDescent="0.25">
      <c r="A6591" s="1">
        <v>6587</v>
      </c>
      <c r="B6591" s="1">
        <v>659</v>
      </c>
      <c r="C6591" s="1">
        <v>66</v>
      </c>
      <c r="D6591" s="1" t="s">
        <v>17</v>
      </c>
      <c r="E6591" s="1">
        <v>0</v>
      </c>
      <c r="J6591" s="1">
        <v>6587</v>
      </c>
      <c r="K6591" s="1">
        <f t="shared" ca="1" si="687"/>
        <v>0.51277543128540148</v>
      </c>
      <c r="L6591" s="1">
        <f t="shared" ca="1" si="688"/>
        <v>4878</v>
      </c>
      <c r="M6591" s="1" t="str">
        <f t="shared" ca="1" si="686"/>
        <v/>
      </c>
      <c r="Q6591" s="1">
        <v>6587</v>
      </c>
      <c r="R6591" s="1">
        <f t="shared" ca="1" si="689"/>
        <v>0.84631996207318072</v>
      </c>
      <c r="S6591" s="1">
        <f t="shared" ca="1" si="691"/>
        <v>631</v>
      </c>
      <c r="T6591" s="1" t="str">
        <f t="shared" ca="1" si="690"/>
        <v/>
      </c>
    </row>
    <row r="6592" spans="1:20" x14ac:dyDescent="0.25">
      <c r="A6592" s="1">
        <v>6588</v>
      </c>
      <c r="B6592" s="1">
        <v>659</v>
      </c>
      <c r="C6592" s="1">
        <v>66</v>
      </c>
      <c r="D6592" s="1" t="s">
        <v>17</v>
      </c>
      <c r="E6592" s="1">
        <v>0</v>
      </c>
      <c r="J6592" s="1">
        <v>6588</v>
      </c>
      <c r="K6592" s="1">
        <f t="shared" ca="1" si="687"/>
        <v>0.68901966317702623</v>
      </c>
      <c r="L6592" s="1">
        <f t="shared" ca="1" si="688"/>
        <v>3133</v>
      </c>
      <c r="M6592" s="1" t="str">
        <f t="shared" ca="1" si="686"/>
        <v/>
      </c>
      <c r="Q6592" s="1">
        <v>6588</v>
      </c>
      <c r="R6592" s="1">
        <f t="shared" ca="1" si="689"/>
        <v>0.32719764970048937</v>
      </c>
      <c r="S6592" s="1">
        <f t="shared" ca="1" si="691"/>
        <v>2748</v>
      </c>
      <c r="T6592" s="1" t="str">
        <f t="shared" ca="1" si="690"/>
        <v/>
      </c>
    </row>
    <row r="6593" spans="1:20" x14ac:dyDescent="0.25">
      <c r="A6593" s="1">
        <v>6589</v>
      </c>
      <c r="B6593" s="1">
        <v>659</v>
      </c>
      <c r="C6593" s="1">
        <v>66</v>
      </c>
      <c r="D6593" s="1" t="s">
        <v>17</v>
      </c>
      <c r="E6593" s="1">
        <v>0</v>
      </c>
      <c r="J6593" s="1">
        <v>6589</v>
      </c>
      <c r="K6593" s="1">
        <f t="shared" ca="1" si="687"/>
        <v>0.89916630285870536</v>
      </c>
      <c r="L6593" s="1">
        <f t="shared" ca="1" si="688"/>
        <v>1011</v>
      </c>
      <c r="M6593" s="1" t="str">
        <f t="shared" ca="1" si="686"/>
        <v/>
      </c>
      <c r="Q6593" s="1">
        <v>6589</v>
      </c>
      <c r="R6593" s="1">
        <f t="shared" ca="1" si="689"/>
        <v>0.14491289316224387</v>
      </c>
      <c r="S6593" s="1">
        <f t="shared" ca="1" si="691"/>
        <v>3437</v>
      </c>
      <c r="T6593" s="1" t="str">
        <f t="shared" ca="1" si="690"/>
        <v/>
      </c>
    </row>
    <row r="6594" spans="1:20" x14ac:dyDescent="0.25">
      <c r="A6594" s="1">
        <v>6590</v>
      </c>
      <c r="B6594" s="1">
        <v>659</v>
      </c>
      <c r="C6594" s="1">
        <v>66</v>
      </c>
      <c r="D6594" s="1" t="s">
        <v>17</v>
      </c>
      <c r="E6594" s="1">
        <v>0</v>
      </c>
      <c r="J6594" s="1">
        <v>6590</v>
      </c>
      <c r="K6594" s="1">
        <f t="shared" ca="1" si="687"/>
        <v>4.7114939550255031E-2</v>
      </c>
      <c r="L6594" s="1">
        <f t="shared" ca="1" si="688"/>
        <v>9495</v>
      </c>
      <c r="M6594" s="1" t="str">
        <f t="shared" ca="1" si="686"/>
        <v/>
      </c>
      <c r="Q6594" s="1">
        <v>6590</v>
      </c>
      <c r="R6594" s="1">
        <f t="shared" ca="1" si="689"/>
        <v>0.6818171183806998</v>
      </c>
      <c r="S6594" s="1">
        <f t="shared" ca="1" si="691"/>
        <v>1310</v>
      </c>
      <c r="T6594" s="1" t="str">
        <f t="shared" ca="1" si="690"/>
        <v/>
      </c>
    </row>
    <row r="6595" spans="1:20" x14ac:dyDescent="0.25">
      <c r="A6595" s="1">
        <v>6591</v>
      </c>
      <c r="B6595" s="1">
        <v>660</v>
      </c>
      <c r="C6595" s="1">
        <v>66</v>
      </c>
      <c r="D6595" s="1" t="s">
        <v>17</v>
      </c>
      <c r="E6595" s="1">
        <v>0</v>
      </c>
      <c r="J6595" s="1">
        <v>6591</v>
      </c>
      <c r="K6595" s="1">
        <f t="shared" ca="1" si="687"/>
        <v>0.19206442260483014</v>
      </c>
      <c r="L6595" s="1">
        <f t="shared" ca="1" si="688"/>
        <v>8079</v>
      </c>
      <c r="M6595" s="1" t="str">
        <f t="shared" ca="1" si="686"/>
        <v/>
      </c>
      <c r="Q6595" s="1">
        <v>6591</v>
      </c>
      <c r="R6595" s="1">
        <f t="shared" ca="1" si="689"/>
        <v>9.6244511510267028E-2</v>
      </c>
      <c r="S6595" s="1">
        <f t="shared" ca="1" si="691"/>
        <v>3611</v>
      </c>
      <c r="T6595" s="1" t="str">
        <f t="shared" ca="1" si="690"/>
        <v/>
      </c>
    </row>
    <row r="6596" spans="1:20" x14ac:dyDescent="0.25">
      <c r="A6596" s="1">
        <v>6592</v>
      </c>
      <c r="B6596" s="1">
        <v>660</v>
      </c>
      <c r="C6596" s="1">
        <v>66</v>
      </c>
      <c r="D6596" s="1" t="s">
        <v>17</v>
      </c>
      <c r="E6596" s="1">
        <v>0</v>
      </c>
      <c r="J6596" s="1">
        <v>6592</v>
      </c>
      <c r="K6596" s="1">
        <f t="shared" ca="1" si="687"/>
        <v>0.65609812529742439</v>
      </c>
      <c r="L6596" s="1">
        <f t="shared" ca="1" si="688"/>
        <v>3461</v>
      </c>
      <c r="M6596" s="1" t="str">
        <f t="shared" ca="1" si="686"/>
        <v/>
      </c>
      <c r="Q6596" s="1">
        <v>6592</v>
      </c>
      <c r="R6596" s="1">
        <f t="shared" ca="1" si="689"/>
        <v>0.72402303290492276</v>
      </c>
      <c r="S6596" s="1">
        <f t="shared" ca="1" si="691"/>
        <v>1140</v>
      </c>
      <c r="T6596" s="1" t="str">
        <f t="shared" ca="1" si="690"/>
        <v/>
      </c>
    </row>
    <row r="6597" spans="1:20" x14ac:dyDescent="0.25">
      <c r="A6597" s="1">
        <v>6593</v>
      </c>
      <c r="B6597" s="1">
        <v>660</v>
      </c>
      <c r="C6597" s="1">
        <v>66</v>
      </c>
      <c r="D6597" s="1" t="s">
        <v>17</v>
      </c>
      <c r="E6597" s="1">
        <v>0</v>
      </c>
      <c r="J6597" s="1">
        <v>6593</v>
      </c>
      <c r="K6597" s="1">
        <f t="shared" ca="1" si="687"/>
        <v>0.57282224900460721</v>
      </c>
      <c r="L6597" s="1">
        <f t="shared" ca="1" si="688"/>
        <v>4270</v>
      </c>
      <c r="M6597" s="1" t="str">
        <f t="shared" ref="M6597:M6660" ca="1" si="692">IF(L6597&lt;=$K$3,VLOOKUP(J6597,$A$5:$E$10004,5),"")</f>
        <v/>
      </c>
      <c r="Q6597" s="1">
        <v>6593</v>
      </c>
      <c r="R6597" s="1">
        <f t="shared" ca="1" si="689"/>
        <v>0.65563672591028255</v>
      </c>
      <c r="S6597" s="1">
        <f t="shared" ca="1" si="691"/>
        <v>1406</v>
      </c>
      <c r="T6597" s="1" t="str">
        <f t="shared" ca="1" si="690"/>
        <v/>
      </c>
    </row>
    <row r="6598" spans="1:20" x14ac:dyDescent="0.25">
      <c r="A6598" s="1">
        <v>6594</v>
      </c>
      <c r="B6598" s="1">
        <v>660</v>
      </c>
      <c r="C6598" s="1">
        <v>66</v>
      </c>
      <c r="D6598" s="1" t="s">
        <v>17</v>
      </c>
      <c r="E6598" s="1">
        <v>0</v>
      </c>
      <c r="J6598" s="1">
        <v>6594</v>
      </c>
      <c r="K6598" s="1">
        <f t="shared" ref="K6598:K6661" ca="1" si="693">RAND()</f>
        <v>0.89842958548803398</v>
      </c>
      <c r="L6598" s="1">
        <f t="shared" ref="L6598:L6661" ca="1" si="694">_xlfn.RANK.EQ(K6598,$K$5:$K$10004)</f>
        <v>1019</v>
      </c>
      <c r="M6598" s="1" t="str">
        <f t="shared" ca="1" si="692"/>
        <v/>
      </c>
      <c r="Q6598" s="1">
        <v>6594</v>
      </c>
      <c r="R6598" s="1">
        <f t="shared" ref="R6598:R6661" ca="1" si="695">RAND()</f>
        <v>0.97580565220483428</v>
      </c>
      <c r="S6598" s="1">
        <f t="shared" ca="1" si="691"/>
        <v>108</v>
      </c>
      <c r="T6598" s="1" t="str">
        <f t="shared" ca="1" si="690"/>
        <v/>
      </c>
    </row>
    <row r="6599" spans="1:20" x14ac:dyDescent="0.25">
      <c r="A6599" s="1">
        <v>6595</v>
      </c>
      <c r="B6599" s="1">
        <v>660</v>
      </c>
      <c r="C6599" s="1">
        <v>66</v>
      </c>
      <c r="D6599" s="1" t="s">
        <v>17</v>
      </c>
      <c r="E6599" s="1">
        <v>0</v>
      </c>
      <c r="J6599" s="1">
        <v>6595</v>
      </c>
      <c r="K6599" s="1">
        <f t="shared" ca="1" si="693"/>
        <v>0.42526951765379362</v>
      </c>
      <c r="L6599" s="1">
        <f t="shared" ca="1" si="694"/>
        <v>5741</v>
      </c>
      <c r="M6599" s="1" t="str">
        <f t="shared" ca="1" si="692"/>
        <v/>
      </c>
      <c r="Q6599" s="1">
        <v>6595</v>
      </c>
      <c r="R6599" s="1">
        <f t="shared" ca="1" si="695"/>
        <v>0.53856065571182987</v>
      </c>
      <c r="S6599" s="1">
        <f t="shared" ca="1" si="691"/>
        <v>1878</v>
      </c>
      <c r="T6599" s="1" t="str">
        <f t="shared" ca="1" si="690"/>
        <v/>
      </c>
    </row>
    <row r="6600" spans="1:20" x14ac:dyDescent="0.25">
      <c r="A6600" s="1">
        <v>6596</v>
      </c>
      <c r="B6600" s="1">
        <v>660</v>
      </c>
      <c r="C6600" s="1">
        <v>66</v>
      </c>
      <c r="D6600" s="1" t="s">
        <v>17</v>
      </c>
      <c r="E6600" s="1">
        <v>0</v>
      </c>
      <c r="J6600" s="1">
        <v>6596</v>
      </c>
      <c r="K6600" s="1">
        <f t="shared" ca="1" si="693"/>
        <v>0.79131615139264877</v>
      </c>
      <c r="L6600" s="1">
        <f t="shared" ca="1" si="694"/>
        <v>2135</v>
      </c>
      <c r="M6600" s="1" t="str">
        <f t="shared" ca="1" si="692"/>
        <v/>
      </c>
      <c r="Q6600" s="1">
        <v>6596</v>
      </c>
      <c r="R6600" s="1">
        <f t="shared" ca="1" si="695"/>
        <v>0.65772687616995262</v>
      </c>
      <c r="S6600" s="1">
        <f t="shared" ca="1" si="691"/>
        <v>1396</v>
      </c>
      <c r="T6600" s="1" t="str">
        <f t="shared" ca="1" si="690"/>
        <v/>
      </c>
    </row>
    <row r="6601" spans="1:20" x14ac:dyDescent="0.25">
      <c r="A6601" s="1">
        <v>6597</v>
      </c>
      <c r="B6601" s="1">
        <v>660</v>
      </c>
      <c r="C6601" s="1">
        <v>66</v>
      </c>
      <c r="D6601" s="1" t="s">
        <v>17</v>
      </c>
      <c r="E6601" s="1">
        <v>0</v>
      </c>
      <c r="J6601" s="1">
        <v>6597</v>
      </c>
      <c r="K6601" s="1">
        <f t="shared" ca="1" si="693"/>
        <v>0.2305054151349355</v>
      </c>
      <c r="L6601" s="1">
        <f t="shared" ca="1" si="694"/>
        <v>7665</v>
      </c>
      <c r="M6601" s="1" t="str">
        <f t="shared" ca="1" si="692"/>
        <v/>
      </c>
      <c r="Q6601" s="1">
        <v>6597</v>
      </c>
      <c r="R6601" s="1">
        <f t="shared" ca="1" si="695"/>
        <v>0.40659721200105536</v>
      </c>
      <c r="S6601" s="1">
        <f t="shared" ca="1" si="691"/>
        <v>2405</v>
      </c>
      <c r="T6601" s="1" t="str">
        <f t="shared" ca="1" si="690"/>
        <v/>
      </c>
    </row>
    <row r="6602" spans="1:20" x14ac:dyDescent="0.25">
      <c r="A6602" s="1">
        <v>6598</v>
      </c>
      <c r="B6602" s="1">
        <v>660</v>
      </c>
      <c r="C6602" s="1">
        <v>66</v>
      </c>
      <c r="D6602" s="1" t="s">
        <v>17</v>
      </c>
      <c r="E6602" s="1">
        <v>0</v>
      </c>
      <c r="J6602" s="1">
        <v>6598</v>
      </c>
      <c r="K6602" s="1">
        <f t="shared" ca="1" si="693"/>
        <v>0.22284091054009836</v>
      </c>
      <c r="L6602" s="1">
        <f t="shared" ca="1" si="694"/>
        <v>7755</v>
      </c>
      <c r="M6602" s="1" t="str">
        <f t="shared" ca="1" si="692"/>
        <v/>
      </c>
      <c r="Q6602" s="1">
        <v>6598</v>
      </c>
      <c r="R6602" s="1">
        <f t="shared" ca="1" si="695"/>
        <v>0.35519889083042044</v>
      </c>
      <c r="S6602" s="1">
        <f t="shared" ca="1" si="691"/>
        <v>2632</v>
      </c>
      <c r="T6602" s="1" t="str">
        <f t="shared" ca="1" si="690"/>
        <v/>
      </c>
    </row>
    <row r="6603" spans="1:20" x14ac:dyDescent="0.25">
      <c r="A6603" s="1">
        <v>6599</v>
      </c>
      <c r="B6603" s="1">
        <v>660</v>
      </c>
      <c r="C6603" s="1">
        <v>66</v>
      </c>
      <c r="D6603" s="1" t="s">
        <v>17</v>
      </c>
      <c r="E6603" s="1">
        <v>0</v>
      </c>
      <c r="J6603" s="1">
        <v>6599</v>
      </c>
      <c r="K6603" s="1">
        <f t="shared" ca="1" si="693"/>
        <v>0.72146404933859221</v>
      </c>
      <c r="L6603" s="1">
        <f t="shared" ca="1" si="694"/>
        <v>2829</v>
      </c>
      <c r="M6603" s="1" t="str">
        <f t="shared" ca="1" si="692"/>
        <v/>
      </c>
      <c r="Q6603" s="1">
        <v>6599</v>
      </c>
      <c r="R6603" s="1">
        <f t="shared" ca="1" si="695"/>
        <v>0.92994787464817374</v>
      </c>
      <c r="S6603" s="1">
        <f t="shared" ca="1" si="691"/>
        <v>297</v>
      </c>
      <c r="T6603" s="1" t="str">
        <f t="shared" ca="1" si="690"/>
        <v/>
      </c>
    </row>
    <row r="6604" spans="1:20" x14ac:dyDescent="0.25">
      <c r="A6604" s="1">
        <v>6600</v>
      </c>
      <c r="B6604" s="1">
        <v>660</v>
      </c>
      <c r="C6604" s="1">
        <v>66</v>
      </c>
      <c r="D6604" s="1" t="s">
        <v>17</v>
      </c>
      <c r="E6604" s="1">
        <v>0</v>
      </c>
      <c r="J6604" s="1">
        <v>6600</v>
      </c>
      <c r="K6604" s="1">
        <f t="shared" ca="1" si="693"/>
        <v>0.54267884155720758</v>
      </c>
      <c r="L6604" s="1">
        <f t="shared" ca="1" si="694"/>
        <v>4570</v>
      </c>
      <c r="M6604" s="1" t="str">
        <f t="shared" ca="1" si="692"/>
        <v/>
      </c>
      <c r="Q6604" s="1">
        <v>6600</v>
      </c>
      <c r="R6604" s="1">
        <f t="shared" ca="1" si="695"/>
        <v>0.66572003254970158</v>
      </c>
      <c r="S6604" s="1">
        <f t="shared" ca="1" si="691"/>
        <v>1376</v>
      </c>
      <c r="T6604" s="1" t="str">
        <f t="shared" ca="1" si="690"/>
        <v/>
      </c>
    </row>
    <row r="6605" spans="1:20" x14ac:dyDescent="0.25">
      <c r="A6605" s="1">
        <v>6601</v>
      </c>
      <c r="B6605" s="1">
        <v>661</v>
      </c>
      <c r="C6605" s="1">
        <v>67</v>
      </c>
      <c r="D6605" s="1" t="s">
        <v>17</v>
      </c>
      <c r="E6605" s="1">
        <v>1</v>
      </c>
      <c r="J6605" s="1">
        <v>6601</v>
      </c>
      <c r="K6605" s="1">
        <f t="shared" ca="1" si="693"/>
        <v>0.5179724272882944</v>
      </c>
      <c r="L6605" s="1">
        <f t="shared" ca="1" si="694"/>
        <v>4837</v>
      </c>
      <c r="M6605" s="1" t="str">
        <f t="shared" ca="1" si="692"/>
        <v/>
      </c>
      <c r="Q6605" s="1">
        <v>6601</v>
      </c>
      <c r="R6605" s="1">
        <f t="shared" ca="1" si="695"/>
        <v>8.8399418267027019E-2</v>
      </c>
      <c r="S6605" s="1">
        <f t="shared" ca="1" si="691"/>
        <v>3645</v>
      </c>
      <c r="T6605" s="1" t="str">
        <f t="shared" ca="1" si="690"/>
        <v/>
      </c>
    </row>
    <row r="6606" spans="1:20" x14ac:dyDescent="0.25">
      <c r="A6606" s="1">
        <v>6602</v>
      </c>
      <c r="B6606" s="1">
        <v>661</v>
      </c>
      <c r="C6606" s="1">
        <v>67</v>
      </c>
      <c r="D6606" s="1" t="s">
        <v>17</v>
      </c>
      <c r="E6606" s="1">
        <v>0</v>
      </c>
      <c r="J6606" s="1">
        <v>6602</v>
      </c>
      <c r="K6606" s="1">
        <f t="shared" ca="1" si="693"/>
        <v>0.79296540371273116</v>
      </c>
      <c r="L6606" s="1">
        <f t="shared" ca="1" si="694"/>
        <v>2121</v>
      </c>
      <c r="M6606" s="1" t="str">
        <f t="shared" ca="1" si="692"/>
        <v/>
      </c>
      <c r="Q6606" s="1">
        <v>6602</v>
      </c>
      <c r="R6606" s="1">
        <f t="shared" ca="1" si="695"/>
        <v>0.82583698618110424</v>
      </c>
      <c r="S6606" s="1">
        <f t="shared" ca="1" si="691"/>
        <v>715</v>
      </c>
      <c r="T6606" s="1" t="str">
        <f t="shared" ca="1" si="690"/>
        <v/>
      </c>
    </row>
    <row r="6607" spans="1:20" x14ac:dyDescent="0.25">
      <c r="A6607" s="1">
        <v>6603</v>
      </c>
      <c r="B6607" s="1">
        <v>661</v>
      </c>
      <c r="C6607" s="1">
        <v>67</v>
      </c>
      <c r="D6607" s="1" t="s">
        <v>17</v>
      </c>
      <c r="E6607" s="1">
        <v>0</v>
      </c>
      <c r="J6607" s="1">
        <v>6603</v>
      </c>
      <c r="K6607" s="1">
        <f t="shared" ca="1" si="693"/>
        <v>0.25608120306400406</v>
      </c>
      <c r="L6607" s="1">
        <f t="shared" ca="1" si="694"/>
        <v>7387</v>
      </c>
      <c r="M6607" s="1" t="str">
        <f t="shared" ca="1" si="692"/>
        <v/>
      </c>
      <c r="Q6607" s="1">
        <v>6603</v>
      </c>
      <c r="R6607" s="1">
        <f t="shared" ca="1" si="695"/>
        <v>0.84640949542069055</v>
      </c>
      <c r="S6607" s="1">
        <f t="shared" ca="1" si="691"/>
        <v>630</v>
      </c>
      <c r="T6607" s="1" t="str">
        <f t="shared" ca="1" si="690"/>
        <v/>
      </c>
    </row>
    <row r="6608" spans="1:20" x14ac:dyDescent="0.25">
      <c r="A6608" s="1">
        <v>6604</v>
      </c>
      <c r="B6608" s="1">
        <v>661</v>
      </c>
      <c r="C6608" s="1">
        <v>67</v>
      </c>
      <c r="D6608" s="1" t="s">
        <v>17</v>
      </c>
      <c r="E6608" s="1">
        <v>0</v>
      </c>
      <c r="J6608" s="1">
        <v>6604</v>
      </c>
      <c r="K6608" s="1">
        <f t="shared" ca="1" si="693"/>
        <v>0.92171226888974389</v>
      </c>
      <c r="L6608" s="1">
        <f t="shared" ca="1" si="694"/>
        <v>811</v>
      </c>
      <c r="M6608" s="1" t="str">
        <f t="shared" ca="1" si="692"/>
        <v/>
      </c>
      <c r="Q6608" s="1">
        <v>6604</v>
      </c>
      <c r="R6608" s="1">
        <f t="shared" ca="1" si="695"/>
        <v>0.28272208707031199</v>
      </c>
      <c r="S6608" s="1">
        <f t="shared" ca="1" si="691"/>
        <v>2931</v>
      </c>
      <c r="T6608" s="1" t="str">
        <f t="shared" ca="1" si="690"/>
        <v/>
      </c>
    </row>
    <row r="6609" spans="1:20" x14ac:dyDescent="0.25">
      <c r="A6609" s="1">
        <v>6605</v>
      </c>
      <c r="B6609" s="1">
        <v>661</v>
      </c>
      <c r="C6609" s="1">
        <v>67</v>
      </c>
      <c r="D6609" s="1" t="s">
        <v>17</v>
      </c>
      <c r="E6609" s="1">
        <v>0</v>
      </c>
      <c r="J6609" s="1">
        <v>6605</v>
      </c>
      <c r="K6609" s="1">
        <f t="shared" ca="1" si="693"/>
        <v>0.8957584244823229</v>
      </c>
      <c r="L6609" s="1">
        <f t="shared" ca="1" si="694"/>
        <v>1044</v>
      </c>
      <c r="M6609" s="1" t="str">
        <f t="shared" ca="1" si="692"/>
        <v/>
      </c>
      <c r="Q6609" s="1">
        <v>6605</v>
      </c>
      <c r="R6609" s="1">
        <f t="shared" ca="1" si="695"/>
        <v>0.96708384712519002</v>
      </c>
      <c r="S6609" s="1">
        <f t="shared" ca="1" si="691"/>
        <v>143</v>
      </c>
      <c r="T6609" s="1" t="str">
        <f t="shared" ca="1" si="690"/>
        <v/>
      </c>
    </row>
    <row r="6610" spans="1:20" x14ac:dyDescent="0.25">
      <c r="A6610" s="1">
        <v>6606</v>
      </c>
      <c r="B6610" s="1">
        <v>661</v>
      </c>
      <c r="C6610" s="1">
        <v>67</v>
      </c>
      <c r="D6610" s="1" t="s">
        <v>17</v>
      </c>
      <c r="E6610" s="1">
        <v>0</v>
      </c>
      <c r="J6610" s="1">
        <v>6606</v>
      </c>
      <c r="K6610" s="1">
        <f t="shared" ca="1" si="693"/>
        <v>0.44660637219990096</v>
      </c>
      <c r="L6610" s="1">
        <f t="shared" ca="1" si="694"/>
        <v>5544</v>
      </c>
      <c r="M6610" s="1" t="str">
        <f t="shared" ca="1" si="692"/>
        <v/>
      </c>
      <c r="Q6610" s="1">
        <v>6606</v>
      </c>
      <c r="R6610" s="1">
        <f t="shared" ca="1" si="695"/>
        <v>0.47108012187237147</v>
      </c>
      <c r="S6610" s="1">
        <f t="shared" ca="1" si="691"/>
        <v>2138</v>
      </c>
      <c r="T6610" s="1" t="str">
        <f t="shared" ca="1" si="690"/>
        <v/>
      </c>
    </row>
    <row r="6611" spans="1:20" x14ac:dyDescent="0.25">
      <c r="A6611" s="1">
        <v>6607</v>
      </c>
      <c r="B6611" s="1">
        <v>661</v>
      </c>
      <c r="C6611" s="1">
        <v>67</v>
      </c>
      <c r="D6611" s="1" t="s">
        <v>17</v>
      </c>
      <c r="E6611" s="1">
        <v>0</v>
      </c>
      <c r="J6611" s="1">
        <v>6607</v>
      </c>
      <c r="K6611" s="1">
        <f t="shared" ca="1" si="693"/>
        <v>0.17172586548184809</v>
      </c>
      <c r="L6611" s="1">
        <f t="shared" ca="1" si="694"/>
        <v>8283</v>
      </c>
      <c r="M6611" s="1" t="str">
        <f t="shared" ca="1" si="692"/>
        <v/>
      </c>
      <c r="Q6611" s="1">
        <v>6607</v>
      </c>
      <c r="R6611" s="1">
        <f t="shared" ca="1" si="695"/>
        <v>0.44364749382517943</v>
      </c>
      <c r="S6611" s="1">
        <f t="shared" ca="1" si="691"/>
        <v>2256</v>
      </c>
      <c r="T6611" s="1" t="str">
        <f t="shared" ca="1" si="690"/>
        <v/>
      </c>
    </row>
    <row r="6612" spans="1:20" x14ac:dyDescent="0.25">
      <c r="A6612" s="1">
        <v>6608</v>
      </c>
      <c r="B6612" s="1">
        <v>661</v>
      </c>
      <c r="C6612" s="1">
        <v>67</v>
      </c>
      <c r="D6612" s="1" t="s">
        <v>17</v>
      </c>
      <c r="E6612" s="1">
        <v>0</v>
      </c>
      <c r="J6612" s="1">
        <v>6608</v>
      </c>
      <c r="K6612" s="1">
        <f t="shared" ca="1" si="693"/>
        <v>0.84724000366422225</v>
      </c>
      <c r="L6612" s="1">
        <f t="shared" ca="1" si="694"/>
        <v>1546</v>
      </c>
      <c r="M6612" s="1" t="str">
        <f t="shared" ca="1" si="692"/>
        <v/>
      </c>
      <c r="Q6612" s="1">
        <v>6608</v>
      </c>
      <c r="R6612" s="1">
        <f t="shared" ca="1" si="695"/>
        <v>0.73936301268351023</v>
      </c>
      <c r="S6612" s="1">
        <f t="shared" ca="1" si="691"/>
        <v>1081</v>
      </c>
      <c r="T6612" s="1" t="str">
        <f t="shared" ca="1" si="690"/>
        <v/>
      </c>
    </row>
    <row r="6613" spans="1:20" x14ac:dyDescent="0.25">
      <c r="A6613" s="1">
        <v>6609</v>
      </c>
      <c r="B6613" s="1">
        <v>661</v>
      </c>
      <c r="C6613" s="1">
        <v>67</v>
      </c>
      <c r="D6613" s="1" t="s">
        <v>17</v>
      </c>
      <c r="E6613" s="1">
        <v>0</v>
      </c>
      <c r="J6613" s="1">
        <v>6609</v>
      </c>
      <c r="K6613" s="1">
        <f t="shared" ca="1" si="693"/>
        <v>0.67020995492906321</v>
      </c>
      <c r="L6613" s="1">
        <f t="shared" ca="1" si="694"/>
        <v>3311</v>
      </c>
      <c r="M6613" s="1" t="str">
        <f t="shared" ca="1" si="692"/>
        <v/>
      </c>
      <c r="Q6613" s="1">
        <v>6609</v>
      </c>
      <c r="R6613" s="1">
        <f t="shared" ca="1" si="695"/>
        <v>0.63007578250771545</v>
      </c>
      <c r="S6613" s="1">
        <f t="shared" ca="1" si="691"/>
        <v>1505</v>
      </c>
      <c r="T6613" s="1" t="str">
        <f t="shared" ca="1" si="690"/>
        <v/>
      </c>
    </row>
    <row r="6614" spans="1:20" x14ac:dyDescent="0.25">
      <c r="A6614" s="1">
        <v>6610</v>
      </c>
      <c r="B6614" s="1">
        <v>661</v>
      </c>
      <c r="C6614" s="1">
        <v>67</v>
      </c>
      <c r="D6614" s="1" t="s">
        <v>17</v>
      </c>
      <c r="E6614" s="1">
        <v>0</v>
      </c>
      <c r="J6614" s="1">
        <v>6610</v>
      </c>
      <c r="K6614" s="1">
        <f t="shared" ca="1" si="693"/>
        <v>0.79919132441040275</v>
      </c>
      <c r="L6614" s="1">
        <f t="shared" ca="1" si="694"/>
        <v>2049</v>
      </c>
      <c r="M6614" s="1" t="str">
        <f t="shared" ca="1" si="692"/>
        <v/>
      </c>
      <c r="Q6614" s="1">
        <v>6610</v>
      </c>
      <c r="R6614" s="1">
        <f t="shared" ca="1" si="695"/>
        <v>0.92223679396137603</v>
      </c>
      <c r="S6614" s="1">
        <f t="shared" ca="1" si="691"/>
        <v>347</v>
      </c>
      <c r="T6614" s="1" t="str">
        <f t="shared" ca="1" si="690"/>
        <v/>
      </c>
    </row>
    <row r="6615" spans="1:20" x14ac:dyDescent="0.25">
      <c r="A6615" s="1">
        <v>6611</v>
      </c>
      <c r="B6615" s="1">
        <v>662</v>
      </c>
      <c r="C6615" s="1">
        <v>67</v>
      </c>
      <c r="D6615" s="1" t="s">
        <v>17</v>
      </c>
      <c r="E6615" s="1">
        <v>0</v>
      </c>
      <c r="J6615" s="1">
        <v>6611</v>
      </c>
      <c r="K6615" s="1">
        <f t="shared" ca="1" si="693"/>
        <v>0.32016410967755293</v>
      </c>
      <c r="L6615" s="1">
        <f t="shared" ca="1" si="694"/>
        <v>6763</v>
      </c>
      <c r="M6615" s="1" t="str">
        <f t="shared" ca="1" si="692"/>
        <v/>
      </c>
      <c r="Q6615" s="1">
        <v>6611</v>
      </c>
      <c r="R6615" s="1">
        <f t="shared" ca="1" si="695"/>
        <v>0.81224372148831459</v>
      </c>
      <c r="S6615" s="1">
        <f t="shared" ca="1" si="691"/>
        <v>784</v>
      </c>
      <c r="T6615" s="1" t="str">
        <f t="shared" ca="1" si="690"/>
        <v/>
      </c>
    </row>
    <row r="6616" spans="1:20" x14ac:dyDescent="0.25">
      <c r="A6616" s="1">
        <v>6612</v>
      </c>
      <c r="B6616" s="1">
        <v>662</v>
      </c>
      <c r="C6616" s="1">
        <v>67</v>
      </c>
      <c r="D6616" s="1" t="s">
        <v>17</v>
      </c>
      <c r="E6616" s="1">
        <v>0</v>
      </c>
      <c r="J6616" s="1">
        <v>6612</v>
      </c>
      <c r="K6616" s="1">
        <f t="shared" ca="1" si="693"/>
        <v>5.7088757098495702E-3</v>
      </c>
      <c r="L6616" s="1">
        <f t="shared" ca="1" si="694"/>
        <v>9949</v>
      </c>
      <c r="M6616" s="1" t="str">
        <f t="shared" ca="1" si="692"/>
        <v/>
      </c>
      <c r="Q6616" s="1">
        <v>6612</v>
      </c>
      <c r="R6616" s="1">
        <f t="shared" ca="1" si="695"/>
        <v>0.72197075922733911</v>
      </c>
      <c r="S6616" s="1">
        <f t="shared" ca="1" si="691"/>
        <v>1151</v>
      </c>
      <c r="T6616" s="1" t="str">
        <f t="shared" ca="1" si="690"/>
        <v/>
      </c>
    </row>
    <row r="6617" spans="1:20" x14ac:dyDescent="0.25">
      <c r="A6617" s="1">
        <v>6613</v>
      </c>
      <c r="B6617" s="1">
        <v>662</v>
      </c>
      <c r="C6617" s="1">
        <v>67</v>
      </c>
      <c r="D6617" s="1" t="s">
        <v>17</v>
      </c>
      <c r="E6617" s="1">
        <v>0</v>
      </c>
      <c r="J6617" s="1">
        <v>6613</v>
      </c>
      <c r="K6617" s="1">
        <f t="shared" ca="1" si="693"/>
        <v>0.14862724152605478</v>
      </c>
      <c r="L6617" s="1">
        <f t="shared" ca="1" si="694"/>
        <v>8493</v>
      </c>
      <c r="M6617" s="1" t="str">
        <f t="shared" ca="1" si="692"/>
        <v/>
      </c>
      <c r="Q6617" s="1">
        <v>6613</v>
      </c>
      <c r="R6617" s="1">
        <f t="shared" ca="1" si="695"/>
        <v>0.42653577097215867</v>
      </c>
      <c r="S6617" s="1">
        <f t="shared" ca="1" si="691"/>
        <v>2329</v>
      </c>
      <c r="T6617" s="1" t="str">
        <f t="shared" ca="1" si="690"/>
        <v/>
      </c>
    </row>
    <row r="6618" spans="1:20" x14ac:dyDescent="0.25">
      <c r="A6618" s="1">
        <v>6614</v>
      </c>
      <c r="B6618" s="1">
        <v>662</v>
      </c>
      <c r="C6618" s="1">
        <v>67</v>
      </c>
      <c r="D6618" s="1" t="s">
        <v>17</v>
      </c>
      <c r="E6618" s="1">
        <v>0</v>
      </c>
      <c r="J6618" s="1">
        <v>6614</v>
      </c>
      <c r="K6618" s="1">
        <f t="shared" ca="1" si="693"/>
        <v>0.87585422719946404</v>
      </c>
      <c r="L6618" s="1">
        <f t="shared" ca="1" si="694"/>
        <v>1235</v>
      </c>
      <c r="M6618" s="1" t="str">
        <f t="shared" ca="1" si="692"/>
        <v/>
      </c>
      <c r="Q6618" s="1">
        <v>6614</v>
      </c>
      <c r="R6618" s="1">
        <f t="shared" ca="1" si="695"/>
        <v>0.63731981082714562</v>
      </c>
      <c r="S6618" s="1">
        <f t="shared" ca="1" si="691"/>
        <v>1478</v>
      </c>
      <c r="T6618" s="1" t="str">
        <f t="shared" ca="1" si="690"/>
        <v/>
      </c>
    </row>
    <row r="6619" spans="1:20" x14ac:dyDescent="0.25">
      <c r="A6619" s="1">
        <v>6615</v>
      </c>
      <c r="B6619" s="1">
        <v>662</v>
      </c>
      <c r="C6619" s="1">
        <v>67</v>
      </c>
      <c r="D6619" s="1" t="s">
        <v>17</v>
      </c>
      <c r="E6619" s="1">
        <v>0</v>
      </c>
      <c r="J6619" s="1">
        <v>6615</v>
      </c>
      <c r="K6619" s="1">
        <f t="shared" ca="1" si="693"/>
        <v>0.79472163111697636</v>
      </c>
      <c r="L6619" s="1">
        <f t="shared" ca="1" si="694"/>
        <v>2097</v>
      </c>
      <c r="M6619" s="1" t="str">
        <f t="shared" ca="1" si="692"/>
        <v/>
      </c>
      <c r="Q6619" s="1">
        <v>6615</v>
      </c>
      <c r="R6619" s="1">
        <f t="shared" ca="1" si="695"/>
        <v>0.82819502118442578</v>
      </c>
      <c r="S6619" s="1">
        <f t="shared" ca="1" si="691"/>
        <v>703</v>
      </c>
      <c r="T6619" s="1" t="str">
        <f t="shared" ca="1" si="690"/>
        <v/>
      </c>
    </row>
    <row r="6620" spans="1:20" x14ac:dyDescent="0.25">
      <c r="A6620" s="1">
        <v>6616</v>
      </c>
      <c r="B6620" s="1">
        <v>662</v>
      </c>
      <c r="C6620" s="1">
        <v>67</v>
      </c>
      <c r="D6620" s="1" t="s">
        <v>17</v>
      </c>
      <c r="E6620" s="1">
        <v>0</v>
      </c>
      <c r="J6620" s="1">
        <v>6616</v>
      </c>
      <c r="K6620" s="1">
        <f t="shared" ca="1" si="693"/>
        <v>8.6675301870794863E-2</v>
      </c>
      <c r="L6620" s="1">
        <f t="shared" ca="1" si="694"/>
        <v>9107</v>
      </c>
      <c r="M6620" s="1" t="str">
        <f t="shared" ca="1" si="692"/>
        <v/>
      </c>
      <c r="Q6620" s="1">
        <v>6616</v>
      </c>
      <c r="R6620" s="1">
        <f t="shared" ca="1" si="695"/>
        <v>0.41235502757376008</v>
      </c>
      <c r="S6620" s="1">
        <f t="shared" ca="1" si="691"/>
        <v>2376</v>
      </c>
      <c r="T6620" s="1" t="str">
        <f t="shared" ca="1" si="690"/>
        <v/>
      </c>
    </row>
    <row r="6621" spans="1:20" x14ac:dyDescent="0.25">
      <c r="A6621" s="1">
        <v>6617</v>
      </c>
      <c r="B6621" s="1">
        <v>662</v>
      </c>
      <c r="C6621" s="1">
        <v>67</v>
      </c>
      <c r="D6621" s="1" t="s">
        <v>17</v>
      </c>
      <c r="E6621" s="1">
        <v>0</v>
      </c>
      <c r="J6621" s="1">
        <v>6617</v>
      </c>
      <c r="K6621" s="1">
        <f t="shared" ca="1" si="693"/>
        <v>0.38362269961533324</v>
      </c>
      <c r="L6621" s="1">
        <f t="shared" ca="1" si="694"/>
        <v>6149</v>
      </c>
      <c r="M6621" s="1" t="str">
        <f t="shared" ca="1" si="692"/>
        <v/>
      </c>
      <c r="Q6621" s="1">
        <v>6617</v>
      </c>
      <c r="R6621" s="1">
        <f t="shared" ca="1" si="695"/>
        <v>0.71272155352942024</v>
      </c>
      <c r="S6621" s="1">
        <f t="shared" ca="1" si="691"/>
        <v>1191</v>
      </c>
      <c r="T6621" s="1" t="str">
        <f t="shared" ca="1" si="690"/>
        <v/>
      </c>
    </row>
    <row r="6622" spans="1:20" x14ac:dyDescent="0.25">
      <c r="A6622" s="1">
        <v>6618</v>
      </c>
      <c r="B6622" s="1">
        <v>662</v>
      </c>
      <c r="C6622" s="1">
        <v>67</v>
      </c>
      <c r="D6622" s="1" t="s">
        <v>17</v>
      </c>
      <c r="E6622" s="1">
        <v>0</v>
      </c>
      <c r="J6622" s="1">
        <v>6618</v>
      </c>
      <c r="K6622" s="1">
        <f t="shared" ca="1" si="693"/>
        <v>0.92094197764006303</v>
      </c>
      <c r="L6622" s="1">
        <f t="shared" ca="1" si="694"/>
        <v>816</v>
      </c>
      <c r="M6622" s="1" t="str">
        <f t="shared" ca="1" si="692"/>
        <v/>
      </c>
      <c r="Q6622" s="1">
        <v>6618</v>
      </c>
      <c r="R6622" s="1">
        <f t="shared" ca="1" si="695"/>
        <v>5.8507755834196873E-2</v>
      </c>
      <c r="S6622" s="1">
        <f t="shared" ca="1" si="691"/>
        <v>3768</v>
      </c>
      <c r="T6622" s="1" t="str">
        <f t="shared" ca="1" si="690"/>
        <v/>
      </c>
    </row>
    <row r="6623" spans="1:20" x14ac:dyDescent="0.25">
      <c r="A6623" s="1">
        <v>6619</v>
      </c>
      <c r="B6623" s="1">
        <v>662</v>
      </c>
      <c r="C6623" s="1">
        <v>67</v>
      </c>
      <c r="D6623" s="1" t="s">
        <v>17</v>
      </c>
      <c r="E6623" s="1">
        <v>0</v>
      </c>
      <c r="J6623" s="1">
        <v>6619</v>
      </c>
      <c r="K6623" s="1">
        <f t="shared" ca="1" si="693"/>
        <v>0.21309205014118748</v>
      </c>
      <c r="L6623" s="1">
        <f t="shared" ca="1" si="694"/>
        <v>7852</v>
      </c>
      <c r="M6623" s="1" t="str">
        <f t="shared" ca="1" si="692"/>
        <v/>
      </c>
      <c r="Q6623" s="1">
        <v>6619</v>
      </c>
      <c r="R6623" s="1">
        <f t="shared" ca="1" si="695"/>
        <v>0.28361008263255805</v>
      </c>
      <c r="S6623" s="1">
        <f t="shared" ca="1" si="691"/>
        <v>2927</v>
      </c>
      <c r="T6623" s="1" t="str">
        <f t="shared" ca="1" si="690"/>
        <v/>
      </c>
    </row>
    <row r="6624" spans="1:20" x14ac:dyDescent="0.25">
      <c r="A6624" s="1">
        <v>6620</v>
      </c>
      <c r="B6624" s="1">
        <v>662</v>
      </c>
      <c r="C6624" s="1">
        <v>67</v>
      </c>
      <c r="D6624" s="1" t="s">
        <v>17</v>
      </c>
      <c r="E6624" s="1">
        <v>0</v>
      </c>
      <c r="J6624" s="1">
        <v>6620</v>
      </c>
      <c r="K6624" s="1">
        <f t="shared" ca="1" si="693"/>
        <v>9.3759691046007121E-2</v>
      </c>
      <c r="L6624" s="1">
        <f t="shared" ca="1" si="694"/>
        <v>9040</v>
      </c>
      <c r="M6624" s="1" t="str">
        <f t="shared" ca="1" si="692"/>
        <v/>
      </c>
      <c r="Q6624" s="1">
        <v>6620</v>
      </c>
      <c r="R6624" s="1">
        <f t="shared" ca="1" si="695"/>
        <v>0.54161513489252699</v>
      </c>
      <c r="S6624" s="1">
        <f t="shared" ca="1" si="691"/>
        <v>1869</v>
      </c>
      <c r="T6624" s="1" t="str">
        <f t="shared" ca="1" si="690"/>
        <v/>
      </c>
    </row>
    <row r="6625" spans="1:20" x14ac:dyDescent="0.25">
      <c r="A6625" s="1">
        <v>6621</v>
      </c>
      <c r="B6625" s="1">
        <v>663</v>
      </c>
      <c r="C6625" s="1">
        <v>67</v>
      </c>
      <c r="D6625" s="1" t="s">
        <v>17</v>
      </c>
      <c r="E6625" s="1">
        <v>0</v>
      </c>
      <c r="J6625" s="1">
        <v>6621</v>
      </c>
      <c r="K6625" s="1">
        <f t="shared" ca="1" si="693"/>
        <v>0.55697360085398373</v>
      </c>
      <c r="L6625" s="1">
        <f t="shared" ca="1" si="694"/>
        <v>4432</v>
      </c>
      <c r="M6625" s="1" t="str">
        <f t="shared" ca="1" si="692"/>
        <v/>
      </c>
      <c r="Q6625" s="1">
        <v>6621</v>
      </c>
      <c r="R6625" s="1">
        <f t="shared" ca="1" si="695"/>
        <v>0.92280857972979757</v>
      </c>
      <c r="S6625" s="1">
        <f t="shared" ca="1" si="691"/>
        <v>343</v>
      </c>
      <c r="T6625" s="1" t="str">
        <f t="shared" ca="1" si="690"/>
        <v/>
      </c>
    </row>
    <row r="6626" spans="1:20" x14ac:dyDescent="0.25">
      <c r="A6626" s="1">
        <v>6622</v>
      </c>
      <c r="B6626" s="1">
        <v>663</v>
      </c>
      <c r="C6626" s="1">
        <v>67</v>
      </c>
      <c r="D6626" s="1" t="s">
        <v>17</v>
      </c>
      <c r="E6626" s="1">
        <v>0</v>
      </c>
      <c r="J6626" s="1">
        <v>6622</v>
      </c>
      <c r="K6626" s="1">
        <f t="shared" ca="1" si="693"/>
        <v>0.98955919030241224</v>
      </c>
      <c r="L6626" s="1">
        <f t="shared" ca="1" si="694"/>
        <v>120</v>
      </c>
      <c r="M6626" s="1" t="str">
        <f t="shared" ca="1" si="692"/>
        <v/>
      </c>
      <c r="Q6626" s="1">
        <v>6622</v>
      </c>
      <c r="R6626" s="1">
        <f t="shared" ca="1" si="695"/>
        <v>0.44304482676857482</v>
      </c>
      <c r="S6626" s="1">
        <f t="shared" ca="1" si="691"/>
        <v>2257</v>
      </c>
      <c r="T6626" s="1" t="str">
        <f t="shared" ca="1" si="690"/>
        <v/>
      </c>
    </row>
    <row r="6627" spans="1:20" x14ac:dyDescent="0.25">
      <c r="A6627" s="1">
        <v>6623</v>
      </c>
      <c r="B6627" s="1">
        <v>663</v>
      </c>
      <c r="C6627" s="1">
        <v>67</v>
      </c>
      <c r="D6627" s="1" t="s">
        <v>17</v>
      </c>
      <c r="E6627" s="1">
        <v>0</v>
      </c>
      <c r="J6627" s="1">
        <v>6623</v>
      </c>
      <c r="K6627" s="1">
        <f t="shared" ca="1" si="693"/>
        <v>0.16637054814683949</v>
      </c>
      <c r="L6627" s="1">
        <f t="shared" ca="1" si="694"/>
        <v>8331</v>
      </c>
      <c r="M6627" s="1" t="str">
        <f t="shared" ca="1" si="692"/>
        <v/>
      </c>
      <c r="Q6627" s="1">
        <v>6623</v>
      </c>
      <c r="R6627" s="1">
        <f t="shared" ca="1" si="695"/>
        <v>0.76965034482619954</v>
      </c>
      <c r="S6627" s="1">
        <f t="shared" ca="1" si="691"/>
        <v>955</v>
      </c>
      <c r="T6627" s="1" t="str">
        <f t="shared" ca="1" si="690"/>
        <v/>
      </c>
    </row>
    <row r="6628" spans="1:20" x14ac:dyDescent="0.25">
      <c r="A6628" s="1">
        <v>6624</v>
      </c>
      <c r="B6628" s="1">
        <v>663</v>
      </c>
      <c r="C6628" s="1">
        <v>67</v>
      </c>
      <c r="D6628" s="1" t="s">
        <v>17</v>
      </c>
      <c r="E6628" s="1">
        <v>0</v>
      </c>
      <c r="J6628" s="1">
        <v>6624</v>
      </c>
      <c r="K6628" s="1">
        <f t="shared" ca="1" si="693"/>
        <v>0.973267322390451</v>
      </c>
      <c r="L6628" s="1">
        <f t="shared" ca="1" si="694"/>
        <v>277</v>
      </c>
      <c r="M6628" s="1" t="str">
        <f t="shared" ca="1" si="692"/>
        <v/>
      </c>
      <c r="Q6628" s="1">
        <v>6624</v>
      </c>
      <c r="R6628" s="1">
        <f t="shared" ca="1" si="695"/>
        <v>0.61908650496544204</v>
      </c>
      <c r="S6628" s="1">
        <f t="shared" ca="1" si="691"/>
        <v>1563</v>
      </c>
      <c r="T6628" s="1" t="str">
        <f t="shared" ca="1" si="690"/>
        <v/>
      </c>
    </row>
    <row r="6629" spans="1:20" x14ac:dyDescent="0.25">
      <c r="A6629" s="1">
        <v>6625</v>
      </c>
      <c r="B6629" s="1">
        <v>663</v>
      </c>
      <c r="C6629" s="1">
        <v>67</v>
      </c>
      <c r="D6629" s="1" t="s">
        <v>17</v>
      </c>
      <c r="E6629" s="1">
        <v>0</v>
      </c>
      <c r="J6629" s="1">
        <v>6625</v>
      </c>
      <c r="K6629" s="1">
        <f t="shared" ca="1" si="693"/>
        <v>0.78710483303467615</v>
      </c>
      <c r="L6629" s="1">
        <f t="shared" ca="1" si="694"/>
        <v>2179</v>
      </c>
      <c r="M6629" s="1" t="str">
        <f t="shared" ca="1" si="692"/>
        <v/>
      </c>
      <c r="Q6629" s="1">
        <v>6625</v>
      </c>
      <c r="R6629" s="1">
        <f t="shared" ca="1" si="695"/>
        <v>0.95309520687631388</v>
      </c>
      <c r="S6629" s="1">
        <f t="shared" ca="1" si="691"/>
        <v>216</v>
      </c>
      <c r="T6629" s="1" t="str">
        <f t="shared" ca="1" si="690"/>
        <v/>
      </c>
    </row>
    <row r="6630" spans="1:20" x14ac:dyDescent="0.25">
      <c r="A6630" s="1">
        <v>6626</v>
      </c>
      <c r="B6630" s="1">
        <v>663</v>
      </c>
      <c r="C6630" s="1">
        <v>67</v>
      </c>
      <c r="D6630" s="1" t="s">
        <v>17</v>
      </c>
      <c r="E6630" s="1">
        <v>0</v>
      </c>
      <c r="J6630" s="1">
        <v>6626</v>
      </c>
      <c r="K6630" s="1">
        <f t="shared" ca="1" si="693"/>
        <v>0.11291088165699603</v>
      </c>
      <c r="L6630" s="1">
        <f t="shared" ca="1" si="694"/>
        <v>8854</v>
      </c>
      <c r="M6630" s="1" t="str">
        <f t="shared" ca="1" si="692"/>
        <v/>
      </c>
      <c r="Q6630" s="1">
        <v>6626</v>
      </c>
      <c r="R6630" s="1">
        <f t="shared" ca="1" si="695"/>
        <v>3.8237884959333113E-2</v>
      </c>
      <c r="S6630" s="1">
        <f t="shared" ca="1" si="691"/>
        <v>3842</v>
      </c>
      <c r="T6630" s="1" t="str">
        <f t="shared" ca="1" si="690"/>
        <v/>
      </c>
    </row>
    <row r="6631" spans="1:20" x14ac:dyDescent="0.25">
      <c r="A6631" s="1">
        <v>6627</v>
      </c>
      <c r="B6631" s="1">
        <v>663</v>
      </c>
      <c r="C6631" s="1">
        <v>67</v>
      </c>
      <c r="D6631" s="1" t="s">
        <v>17</v>
      </c>
      <c r="E6631" s="1">
        <v>0</v>
      </c>
      <c r="J6631" s="1">
        <v>6627</v>
      </c>
      <c r="K6631" s="1">
        <f t="shared" ca="1" si="693"/>
        <v>0.67877633411506655</v>
      </c>
      <c r="L6631" s="1">
        <f t="shared" ca="1" si="694"/>
        <v>3238</v>
      </c>
      <c r="M6631" s="1" t="str">
        <f t="shared" ca="1" si="692"/>
        <v/>
      </c>
      <c r="Q6631" s="1">
        <v>6627</v>
      </c>
      <c r="R6631" s="1">
        <f t="shared" ca="1" si="695"/>
        <v>0.62800724952826747</v>
      </c>
      <c r="S6631" s="1">
        <f t="shared" ca="1" si="691"/>
        <v>1518</v>
      </c>
      <c r="T6631" s="1" t="str">
        <f t="shared" ca="1" si="690"/>
        <v/>
      </c>
    </row>
    <row r="6632" spans="1:20" x14ac:dyDescent="0.25">
      <c r="A6632" s="1">
        <v>6628</v>
      </c>
      <c r="B6632" s="1">
        <v>663</v>
      </c>
      <c r="C6632" s="1">
        <v>67</v>
      </c>
      <c r="D6632" s="1" t="s">
        <v>17</v>
      </c>
      <c r="E6632" s="1">
        <v>0</v>
      </c>
      <c r="J6632" s="1">
        <v>6628</v>
      </c>
      <c r="K6632" s="1">
        <f t="shared" ca="1" si="693"/>
        <v>0.93971126115096049</v>
      </c>
      <c r="L6632" s="1">
        <f t="shared" ca="1" si="694"/>
        <v>642</v>
      </c>
      <c r="M6632" s="1" t="str">
        <f t="shared" ca="1" si="692"/>
        <v/>
      </c>
      <c r="Q6632" s="1">
        <v>6628</v>
      </c>
      <c r="R6632" s="1">
        <f t="shared" ca="1" si="695"/>
        <v>0.79076413418130864</v>
      </c>
      <c r="S6632" s="1">
        <f t="shared" ca="1" si="691"/>
        <v>879</v>
      </c>
      <c r="T6632" s="1" t="str">
        <f t="shared" ca="1" si="690"/>
        <v/>
      </c>
    </row>
    <row r="6633" spans="1:20" x14ac:dyDescent="0.25">
      <c r="A6633" s="1">
        <v>6629</v>
      </c>
      <c r="B6633" s="1">
        <v>663</v>
      </c>
      <c r="C6633" s="1">
        <v>67</v>
      </c>
      <c r="D6633" s="1" t="s">
        <v>17</v>
      </c>
      <c r="E6633" s="1">
        <v>0</v>
      </c>
      <c r="J6633" s="1">
        <v>6629</v>
      </c>
      <c r="K6633" s="1">
        <f t="shared" ca="1" si="693"/>
        <v>0.29120009684660331</v>
      </c>
      <c r="L6633" s="1">
        <f t="shared" ca="1" si="694"/>
        <v>7018</v>
      </c>
      <c r="M6633" s="1" t="str">
        <f t="shared" ca="1" si="692"/>
        <v/>
      </c>
      <c r="Q6633" s="1">
        <v>6629</v>
      </c>
      <c r="R6633" s="1">
        <f t="shared" ca="1" si="695"/>
        <v>0.88934952058615402</v>
      </c>
      <c r="S6633" s="1">
        <f t="shared" ca="1" si="691"/>
        <v>478</v>
      </c>
      <c r="T6633" s="1" t="str">
        <f t="shared" ca="1" si="690"/>
        <v/>
      </c>
    </row>
    <row r="6634" spans="1:20" x14ac:dyDescent="0.25">
      <c r="A6634" s="1">
        <v>6630</v>
      </c>
      <c r="B6634" s="1">
        <v>663</v>
      </c>
      <c r="C6634" s="1">
        <v>67</v>
      </c>
      <c r="D6634" s="1" t="s">
        <v>17</v>
      </c>
      <c r="E6634" s="1">
        <v>0</v>
      </c>
      <c r="J6634" s="1">
        <v>6630</v>
      </c>
      <c r="K6634" s="1">
        <f t="shared" ca="1" si="693"/>
        <v>0.7060349693826975</v>
      </c>
      <c r="L6634" s="1">
        <f t="shared" ca="1" si="694"/>
        <v>2971</v>
      </c>
      <c r="M6634" s="1" t="str">
        <f t="shared" ca="1" si="692"/>
        <v/>
      </c>
      <c r="Q6634" s="1">
        <v>6630</v>
      </c>
      <c r="R6634" s="1">
        <f t="shared" ca="1" si="695"/>
        <v>0.51726594784395608</v>
      </c>
      <c r="S6634" s="1">
        <f t="shared" ca="1" si="691"/>
        <v>1960</v>
      </c>
      <c r="T6634" s="1" t="str">
        <f t="shared" ca="1" si="690"/>
        <v/>
      </c>
    </row>
    <row r="6635" spans="1:20" x14ac:dyDescent="0.25">
      <c r="A6635" s="1">
        <v>6631</v>
      </c>
      <c r="B6635" s="1">
        <v>664</v>
      </c>
      <c r="C6635" s="1">
        <v>67</v>
      </c>
      <c r="D6635" s="1" t="s">
        <v>17</v>
      </c>
      <c r="E6635" s="1">
        <v>0</v>
      </c>
      <c r="J6635" s="1">
        <v>6631</v>
      </c>
      <c r="K6635" s="1">
        <f t="shared" ca="1" si="693"/>
        <v>0.10072834728535174</v>
      </c>
      <c r="L6635" s="1">
        <f t="shared" ca="1" si="694"/>
        <v>8977</v>
      </c>
      <c r="M6635" s="1" t="str">
        <f t="shared" ca="1" si="692"/>
        <v/>
      </c>
      <c r="Q6635" s="1">
        <v>6631</v>
      </c>
      <c r="R6635" s="1">
        <f t="shared" ca="1" si="695"/>
        <v>0.81017786015016424</v>
      </c>
      <c r="S6635" s="1">
        <f t="shared" ca="1" si="691"/>
        <v>797</v>
      </c>
      <c r="T6635" s="1" t="str">
        <f t="shared" ca="1" si="690"/>
        <v/>
      </c>
    </row>
    <row r="6636" spans="1:20" x14ac:dyDescent="0.25">
      <c r="A6636" s="1">
        <v>6632</v>
      </c>
      <c r="B6636" s="1">
        <v>664</v>
      </c>
      <c r="C6636" s="1">
        <v>67</v>
      </c>
      <c r="D6636" s="1" t="s">
        <v>17</v>
      </c>
      <c r="E6636" s="1">
        <v>0</v>
      </c>
      <c r="J6636" s="1">
        <v>6632</v>
      </c>
      <c r="K6636" s="1">
        <f t="shared" ca="1" si="693"/>
        <v>0.13509558411492339</v>
      </c>
      <c r="L6636" s="1">
        <f t="shared" ca="1" si="694"/>
        <v>8628</v>
      </c>
      <c r="M6636" s="1" t="str">
        <f t="shared" ca="1" si="692"/>
        <v/>
      </c>
      <c r="Q6636" s="1">
        <v>6632</v>
      </c>
      <c r="R6636" s="1">
        <f t="shared" ca="1" si="695"/>
        <v>0.98769791692556208</v>
      </c>
      <c r="S6636" s="1">
        <f t="shared" ca="1" si="691"/>
        <v>65</v>
      </c>
      <c r="T6636" s="1" t="str">
        <f t="shared" ca="1" si="690"/>
        <v/>
      </c>
    </row>
    <row r="6637" spans="1:20" x14ac:dyDescent="0.25">
      <c r="A6637" s="1">
        <v>6633</v>
      </c>
      <c r="B6637" s="1">
        <v>664</v>
      </c>
      <c r="C6637" s="1">
        <v>67</v>
      </c>
      <c r="D6637" s="1" t="s">
        <v>17</v>
      </c>
      <c r="E6637" s="1">
        <v>0</v>
      </c>
      <c r="J6637" s="1">
        <v>6633</v>
      </c>
      <c r="K6637" s="1">
        <f t="shared" ca="1" si="693"/>
        <v>0.75259965790550842</v>
      </c>
      <c r="L6637" s="1">
        <f t="shared" ca="1" si="694"/>
        <v>2512</v>
      </c>
      <c r="M6637" s="1" t="str">
        <f t="shared" ca="1" si="692"/>
        <v/>
      </c>
      <c r="Q6637" s="1">
        <v>6633</v>
      </c>
      <c r="R6637" s="1">
        <f t="shared" ca="1" si="695"/>
        <v>0.61559822451176116</v>
      </c>
      <c r="S6637" s="1">
        <f t="shared" ca="1" si="691"/>
        <v>1576</v>
      </c>
      <c r="T6637" s="1" t="str">
        <f t="shared" ca="1" si="690"/>
        <v/>
      </c>
    </row>
    <row r="6638" spans="1:20" x14ac:dyDescent="0.25">
      <c r="A6638" s="1">
        <v>6634</v>
      </c>
      <c r="B6638" s="1">
        <v>664</v>
      </c>
      <c r="C6638" s="1">
        <v>67</v>
      </c>
      <c r="D6638" s="1" t="s">
        <v>17</v>
      </c>
      <c r="E6638" s="1">
        <v>0</v>
      </c>
      <c r="J6638" s="1">
        <v>6634</v>
      </c>
      <c r="K6638" s="1">
        <f t="shared" ca="1" si="693"/>
        <v>0.22323946825180729</v>
      </c>
      <c r="L6638" s="1">
        <f t="shared" ca="1" si="694"/>
        <v>7752</v>
      </c>
      <c r="M6638" s="1" t="str">
        <f t="shared" ca="1" si="692"/>
        <v/>
      </c>
      <c r="Q6638" s="1">
        <v>6634</v>
      </c>
      <c r="R6638" s="1">
        <f t="shared" ca="1" si="695"/>
        <v>0.59404369372292354</v>
      </c>
      <c r="S6638" s="1">
        <f t="shared" ca="1" si="691"/>
        <v>1655</v>
      </c>
      <c r="T6638" s="1" t="str">
        <f t="shared" ca="1" si="690"/>
        <v/>
      </c>
    </row>
    <row r="6639" spans="1:20" x14ac:dyDescent="0.25">
      <c r="A6639" s="1">
        <v>6635</v>
      </c>
      <c r="B6639" s="1">
        <v>664</v>
      </c>
      <c r="C6639" s="1">
        <v>67</v>
      </c>
      <c r="D6639" s="1" t="s">
        <v>17</v>
      </c>
      <c r="E6639" s="1">
        <v>0</v>
      </c>
      <c r="J6639" s="1">
        <v>6635</v>
      </c>
      <c r="K6639" s="1">
        <f t="shared" ca="1" si="693"/>
        <v>0.35101653052690907</v>
      </c>
      <c r="L6639" s="1">
        <f t="shared" ca="1" si="694"/>
        <v>6478</v>
      </c>
      <c r="M6639" s="1" t="str">
        <f t="shared" ca="1" si="692"/>
        <v/>
      </c>
      <c r="Q6639" s="1">
        <v>6635</v>
      </c>
      <c r="R6639" s="1">
        <f t="shared" ca="1" si="695"/>
        <v>0.21296397862749972</v>
      </c>
      <c r="S6639" s="1">
        <f t="shared" ca="1" si="691"/>
        <v>3179</v>
      </c>
      <c r="T6639" s="1" t="str">
        <f t="shared" ca="1" si="690"/>
        <v/>
      </c>
    </row>
    <row r="6640" spans="1:20" x14ac:dyDescent="0.25">
      <c r="A6640" s="1">
        <v>6636</v>
      </c>
      <c r="B6640" s="1">
        <v>664</v>
      </c>
      <c r="C6640" s="1">
        <v>67</v>
      </c>
      <c r="D6640" s="1" t="s">
        <v>17</v>
      </c>
      <c r="E6640" s="1">
        <v>0</v>
      </c>
      <c r="J6640" s="1">
        <v>6636</v>
      </c>
      <c r="K6640" s="1">
        <f t="shared" ca="1" si="693"/>
        <v>0.60454904617486038</v>
      </c>
      <c r="L6640" s="1">
        <f t="shared" ca="1" si="694"/>
        <v>3967</v>
      </c>
      <c r="M6640" s="1" t="str">
        <f t="shared" ca="1" si="692"/>
        <v/>
      </c>
      <c r="Q6640" s="1">
        <v>6636</v>
      </c>
      <c r="R6640" s="1">
        <f t="shared" ca="1" si="695"/>
        <v>0.68337246512236849</v>
      </c>
      <c r="S6640" s="1">
        <f t="shared" ca="1" si="691"/>
        <v>1303</v>
      </c>
      <c r="T6640" s="1" t="str">
        <f t="shared" ca="1" si="690"/>
        <v/>
      </c>
    </row>
    <row r="6641" spans="1:20" x14ac:dyDescent="0.25">
      <c r="A6641" s="1">
        <v>6637</v>
      </c>
      <c r="B6641" s="1">
        <v>664</v>
      </c>
      <c r="C6641" s="1">
        <v>67</v>
      </c>
      <c r="D6641" s="1" t="s">
        <v>17</v>
      </c>
      <c r="E6641" s="1">
        <v>0</v>
      </c>
      <c r="J6641" s="1">
        <v>6637</v>
      </c>
      <c r="K6641" s="1">
        <f t="shared" ca="1" si="693"/>
        <v>0.3504459601145693</v>
      </c>
      <c r="L6641" s="1">
        <f t="shared" ca="1" si="694"/>
        <v>6484</v>
      </c>
      <c r="M6641" s="1" t="str">
        <f t="shared" ca="1" si="692"/>
        <v/>
      </c>
      <c r="Q6641" s="1">
        <v>6637</v>
      </c>
      <c r="R6641" s="1">
        <f t="shared" ca="1" si="695"/>
        <v>0.58430257001736841</v>
      </c>
      <c r="S6641" s="1">
        <f t="shared" ca="1" si="691"/>
        <v>1699</v>
      </c>
      <c r="T6641" s="1" t="str">
        <f t="shared" ca="1" si="690"/>
        <v/>
      </c>
    </row>
    <row r="6642" spans="1:20" x14ac:dyDescent="0.25">
      <c r="A6642" s="1">
        <v>6638</v>
      </c>
      <c r="B6642" s="1">
        <v>664</v>
      </c>
      <c r="C6642" s="1">
        <v>67</v>
      </c>
      <c r="D6642" s="1" t="s">
        <v>17</v>
      </c>
      <c r="E6642" s="1">
        <v>0</v>
      </c>
      <c r="J6642" s="1">
        <v>6638</v>
      </c>
      <c r="K6642" s="1">
        <f t="shared" ca="1" si="693"/>
        <v>0.95023321703900498</v>
      </c>
      <c r="L6642" s="1">
        <f t="shared" ca="1" si="694"/>
        <v>536</v>
      </c>
      <c r="M6642" s="1" t="str">
        <f t="shared" ca="1" si="692"/>
        <v/>
      </c>
      <c r="Q6642" s="1">
        <v>6638</v>
      </c>
      <c r="R6642" s="1">
        <f t="shared" ca="1" si="695"/>
        <v>0.11441812267212792</v>
      </c>
      <c r="S6642" s="1">
        <f t="shared" ca="1" si="691"/>
        <v>3541</v>
      </c>
      <c r="T6642" s="1" t="str">
        <f t="shared" ca="1" si="690"/>
        <v/>
      </c>
    </row>
    <row r="6643" spans="1:20" x14ac:dyDescent="0.25">
      <c r="A6643" s="1">
        <v>6639</v>
      </c>
      <c r="B6643" s="1">
        <v>664</v>
      </c>
      <c r="C6643" s="1">
        <v>67</v>
      </c>
      <c r="D6643" s="1" t="s">
        <v>17</v>
      </c>
      <c r="E6643" s="1">
        <v>0</v>
      </c>
      <c r="J6643" s="1">
        <v>6639</v>
      </c>
      <c r="K6643" s="1">
        <f t="shared" ca="1" si="693"/>
        <v>0.8708089366438031</v>
      </c>
      <c r="L6643" s="1">
        <f t="shared" ca="1" si="694"/>
        <v>1310</v>
      </c>
      <c r="M6643" s="1" t="str">
        <f t="shared" ca="1" si="692"/>
        <v/>
      </c>
      <c r="Q6643" s="1">
        <v>6639</v>
      </c>
      <c r="R6643" s="1">
        <f t="shared" ca="1" si="695"/>
        <v>0.89638823447182547</v>
      </c>
      <c r="S6643" s="1">
        <f t="shared" ca="1" si="691"/>
        <v>452</v>
      </c>
      <c r="T6643" s="1" t="str">
        <f t="shared" ca="1" si="690"/>
        <v/>
      </c>
    </row>
    <row r="6644" spans="1:20" x14ac:dyDescent="0.25">
      <c r="A6644" s="1">
        <v>6640</v>
      </c>
      <c r="B6644" s="1">
        <v>664</v>
      </c>
      <c r="C6644" s="1">
        <v>67</v>
      </c>
      <c r="D6644" s="1" t="s">
        <v>17</v>
      </c>
      <c r="E6644" s="1">
        <v>0</v>
      </c>
      <c r="J6644" s="1">
        <v>6640</v>
      </c>
      <c r="K6644" s="1">
        <f t="shared" ca="1" si="693"/>
        <v>0.59421009825098248</v>
      </c>
      <c r="L6644" s="1">
        <f t="shared" ca="1" si="694"/>
        <v>4070</v>
      </c>
      <c r="M6644" s="1" t="str">
        <f t="shared" ca="1" si="692"/>
        <v/>
      </c>
      <c r="Q6644" s="1">
        <v>6640</v>
      </c>
      <c r="R6644" s="1">
        <f t="shared" ca="1" si="695"/>
        <v>0.36989947276604729</v>
      </c>
      <c r="S6644" s="1">
        <f t="shared" ca="1" si="691"/>
        <v>2564</v>
      </c>
      <c r="T6644" s="1" t="str">
        <f t="shared" ca="1" si="690"/>
        <v/>
      </c>
    </row>
    <row r="6645" spans="1:20" x14ac:dyDescent="0.25">
      <c r="A6645" s="1">
        <v>6641</v>
      </c>
      <c r="B6645" s="1">
        <v>665</v>
      </c>
      <c r="C6645" s="1">
        <v>67</v>
      </c>
      <c r="D6645" s="1" t="s">
        <v>17</v>
      </c>
      <c r="E6645" s="1">
        <v>0</v>
      </c>
      <c r="J6645" s="1">
        <v>6641</v>
      </c>
      <c r="K6645" s="1">
        <f t="shared" ca="1" si="693"/>
        <v>0.24772792797925625</v>
      </c>
      <c r="L6645" s="1">
        <f t="shared" ca="1" si="694"/>
        <v>7464</v>
      </c>
      <c r="M6645" s="1" t="str">
        <f t="shared" ca="1" si="692"/>
        <v/>
      </c>
      <c r="Q6645" s="1">
        <v>6641</v>
      </c>
      <c r="R6645" s="1">
        <f t="shared" ca="1" si="695"/>
        <v>0.19044546584898248</v>
      </c>
      <c r="S6645" s="1">
        <f t="shared" ca="1" si="691"/>
        <v>3270</v>
      </c>
      <c r="T6645" s="1" t="str">
        <f t="shared" ref="T6645:T6708" ca="1" si="696">IF(S6645&lt;=$R$3*$H$11,VLOOKUP(Q6645,$A$5:$E$10004,5),"")</f>
        <v/>
      </c>
    </row>
    <row r="6646" spans="1:20" x14ac:dyDescent="0.25">
      <c r="A6646" s="1">
        <v>6642</v>
      </c>
      <c r="B6646" s="1">
        <v>665</v>
      </c>
      <c r="C6646" s="1">
        <v>67</v>
      </c>
      <c r="D6646" s="1" t="s">
        <v>17</v>
      </c>
      <c r="E6646" s="1">
        <v>0</v>
      </c>
      <c r="J6646" s="1">
        <v>6642</v>
      </c>
      <c r="K6646" s="1">
        <f t="shared" ca="1" si="693"/>
        <v>0.61556808275552133</v>
      </c>
      <c r="L6646" s="1">
        <f t="shared" ca="1" si="694"/>
        <v>3878</v>
      </c>
      <c r="M6646" s="1" t="str">
        <f t="shared" ca="1" si="692"/>
        <v/>
      </c>
      <c r="Q6646" s="1">
        <v>6642</v>
      </c>
      <c r="R6646" s="1">
        <f t="shared" ca="1" si="695"/>
        <v>0.99401442448176469</v>
      </c>
      <c r="S6646" s="1">
        <f t="shared" ref="S6646:S6709" ca="1" si="697">_xlfn.RANK.EQ(R6646,$R$6005:$R$10004)</f>
        <v>37</v>
      </c>
      <c r="T6646" s="1">
        <f t="shared" ca="1" si="696"/>
        <v>0</v>
      </c>
    </row>
    <row r="6647" spans="1:20" x14ac:dyDescent="0.25">
      <c r="A6647" s="1">
        <v>6643</v>
      </c>
      <c r="B6647" s="1">
        <v>665</v>
      </c>
      <c r="C6647" s="1">
        <v>67</v>
      </c>
      <c r="D6647" s="1" t="s">
        <v>17</v>
      </c>
      <c r="E6647" s="1">
        <v>0</v>
      </c>
      <c r="J6647" s="1">
        <v>6643</v>
      </c>
      <c r="K6647" s="1">
        <f t="shared" ca="1" si="693"/>
        <v>0.50763248532252014</v>
      </c>
      <c r="L6647" s="1">
        <f t="shared" ca="1" si="694"/>
        <v>4924</v>
      </c>
      <c r="M6647" s="1" t="str">
        <f t="shared" ca="1" si="692"/>
        <v/>
      </c>
      <c r="Q6647" s="1">
        <v>6643</v>
      </c>
      <c r="R6647" s="1">
        <f t="shared" ca="1" si="695"/>
        <v>0.31203516720494873</v>
      </c>
      <c r="S6647" s="1">
        <f t="shared" ca="1" si="697"/>
        <v>2818</v>
      </c>
      <c r="T6647" s="1" t="str">
        <f t="shared" ca="1" si="696"/>
        <v/>
      </c>
    </row>
    <row r="6648" spans="1:20" x14ac:dyDescent="0.25">
      <c r="A6648" s="1">
        <v>6644</v>
      </c>
      <c r="B6648" s="1">
        <v>665</v>
      </c>
      <c r="C6648" s="1">
        <v>67</v>
      </c>
      <c r="D6648" s="1" t="s">
        <v>17</v>
      </c>
      <c r="E6648" s="1">
        <v>0</v>
      </c>
      <c r="J6648" s="1">
        <v>6644</v>
      </c>
      <c r="K6648" s="1">
        <f t="shared" ca="1" si="693"/>
        <v>1.813799510403058E-3</v>
      </c>
      <c r="L6648" s="1">
        <f t="shared" ca="1" si="694"/>
        <v>9986</v>
      </c>
      <c r="M6648" s="1" t="str">
        <f t="shared" ca="1" si="692"/>
        <v/>
      </c>
      <c r="Q6648" s="1">
        <v>6644</v>
      </c>
      <c r="R6648" s="1">
        <f t="shared" ca="1" si="695"/>
        <v>0.37432175253096622</v>
      </c>
      <c r="S6648" s="1">
        <f t="shared" ca="1" si="697"/>
        <v>2541</v>
      </c>
      <c r="T6648" s="1" t="str">
        <f t="shared" ca="1" si="696"/>
        <v/>
      </c>
    </row>
    <row r="6649" spans="1:20" x14ac:dyDescent="0.25">
      <c r="A6649" s="1">
        <v>6645</v>
      </c>
      <c r="B6649" s="1">
        <v>665</v>
      </c>
      <c r="C6649" s="1">
        <v>67</v>
      </c>
      <c r="D6649" s="1" t="s">
        <v>17</v>
      </c>
      <c r="E6649" s="1">
        <v>0</v>
      </c>
      <c r="J6649" s="1">
        <v>6645</v>
      </c>
      <c r="K6649" s="1">
        <f t="shared" ca="1" si="693"/>
        <v>1.2761060415585557E-2</v>
      </c>
      <c r="L6649" s="1">
        <f t="shared" ca="1" si="694"/>
        <v>9886</v>
      </c>
      <c r="M6649" s="1" t="str">
        <f t="shared" ca="1" si="692"/>
        <v/>
      </c>
      <c r="Q6649" s="1">
        <v>6645</v>
      </c>
      <c r="R6649" s="1">
        <f t="shared" ca="1" si="695"/>
        <v>0.41526464568976895</v>
      </c>
      <c r="S6649" s="1">
        <f t="shared" ca="1" si="697"/>
        <v>2367</v>
      </c>
      <c r="T6649" s="1" t="str">
        <f t="shared" ca="1" si="696"/>
        <v/>
      </c>
    </row>
    <row r="6650" spans="1:20" x14ac:dyDescent="0.25">
      <c r="A6650" s="1">
        <v>6646</v>
      </c>
      <c r="B6650" s="1">
        <v>665</v>
      </c>
      <c r="C6650" s="1">
        <v>67</v>
      </c>
      <c r="D6650" s="1" t="s">
        <v>17</v>
      </c>
      <c r="E6650" s="1">
        <v>0</v>
      </c>
      <c r="J6650" s="1">
        <v>6646</v>
      </c>
      <c r="K6650" s="1">
        <f t="shared" ca="1" si="693"/>
        <v>0.28372845732602014</v>
      </c>
      <c r="L6650" s="1">
        <f t="shared" ca="1" si="694"/>
        <v>7102</v>
      </c>
      <c r="M6650" s="1" t="str">
        <f t="shared" ca="1" si="692"/>
        <v/>
      </c>
      <c r="Q6650" s="1">
        <v>6646</v>
      </c>
      <c r="R6650" s="1">
        <f t="shared" ca="1" si="695"/>
        <v>0.43378748127774458</v>
      </c>
      <c r="S6650" s="1">
        <f t="shared" ca="1" si="697"/>
        <v>2295</v>
      </c>
      <c r="T6650" s="1" t="str">
        <f t="shared" ca="1" si="696"/>
        <v/>
      </c>
    </row>
    <row r="6651" spans="1:20" x14ac:dyDescent="0.25">
      <c r="A6651" s="1">
        <v>6647</v>
      </c>
      <c r="B6651" s="1">
        <v>665</v>
      </c>
      <c r="C6651" s="1">
        <v>67</v>
      </c>
      <c r="D6651" s="1" t="s">
        <v>17</v>
      </c>
      <c r="E6651" s="1">
        <v>0</v>
      </c>
      <c r="J6651" s="1">
        <v>6647</v>
      </c>
      <c r="K6651" s="1">
        <f t="shared" ca="1" si="693"/>
        <v>0.903135321629705</v>
      </c>
      <c r="L6651" s="1">
        <f t="shared" ca="1" si="694"/>
        <v>972</v>
      </c>
      <c r="M6651" s="1" t="str">
        <f t="shared" ca="1" si="692"/>
        <v/>
      </c>
      <c r="Q6651" s="1">
        <v>6647</v>
      </c>
      <c r="R6651" s="1">
        <f t="shared" ca="1" si="695"/>
        <v>0.64613557480109296</v>
      </c>
      <c r="S6651" s="1">
        <f t="shared" ca="1" si="697"/>
        <v>1444</v>
      </c>
      <c r="T6651" s="1" t="str">
        <f t="shared" ca="1" si="696"/>
        <v/>
      </c>
    </row>
    <row r="6652" spans="1:20" x14ac:dyDescent="0.25">
      <c r="A6652" s="1">
        <v>6648</v>
      </c>
      <c r="B6652" s="1">
        <v>665</v>
      </c>
      <c r="C6652" s="1">
        <v>67</v>
      </c>
      <c r="D6652" s="1" t="s">
        <v>17</v>
      </c>
      <c r="E6652" s="1">
        <v>0</v>
      </c>
      <c r="J6652" s="1">
        <v>6648</v>
      </c>
      <c r="K6652" s="1">
        <f t="shared" ca="1" si="693"/>
        <v>0.271525679325616</v>
      </c>
      <c r="L6652" s="1">
        <f t="shared" ca="1" si="694"/>
        <v>7230</v>
      </c>
      <c r="M6652" s="1" t="str">
        <f t="shared" ca="1" si="692"/>
        <v/>
      </c>
      <c r="Q6652" s="1">
        <v>6648</v>
      </c>
      <c r="R6652" s="1">
        <f t="shared" ca="1" si="695"/>
        <v>0.35924581660557842</v>
      </c>
      <c r="S6652" s="1">
        <f t="shared" ca="1" si="697"/>
        <v>2607</v>
      </c>
      <c r="T6652" s="1" t="str">
        <f t="shared" ca="1" si="696"/>
        <v/>
      </c>
    </row>
    <row r="6653" spans="1:20" x14ac:dyDescent="0.25">
      <c r="A6653" s="1">
        <v>6649</v>
      </c>
      <c r="B6653" s="1">
        <v>665</v>
      </c>
      <c r="C6653" s="1">
        <v>67</v>
      </c>
      <c r="D6653" s="1" t="s">
        <v>17</v>
      </c>
      <c r="E6653" s="1">
        <v>0</v>
      </c>
      <c r="J6653" s="1">
        <v>6649</v>
      </c>
      <c r="K6653" s="1">
        <f t="shared" ca="1" si="693"/>
        <v>0.96526102063838071</v>
      </c>
      <c r="L6653" s="1">
        <f t="shared" ca="1" si="694"/>
        <v>360</v>
      </c>
      <c r="M6653" s="1" t="str">
        <f t="shared" ca="1" si="692"/>
        <v/>
      </c>
      <c r="Q6653" s="1">
        <v>6649</v>
      </c>
      <c r="R6653" s="1">
        <f t="shared" ca="1" si="695"/>
        <v>9.5507802698353461E-2</v>
      </c>
      <c r="S6653" s="1">
        <f t="shared" ca="1" si="697"/>
        <v>3615</v>
      </c>
      <c r="T6653" s="1" t="str">
        <f t="shared" ca="1" si="696"/>
        <v/>
      </c>
    </row>
    <row r="6654" spans="1:20" x14ac:dyDescent="0.25">
      <c r="A6654" s="1">
        <v>6650</v>
      </c>
      <c r="B6654" s="1">
        <v>665</v>
      </c>
      <c r="C6654" s="1">
        <v>67</v>
      </c>
      <c r="D6654" s="1" t="s">
        <v>17</v>
      </c>
      <c r="E6654" s="1">
        <v>0</v>
      </c>
      <c r="J6654" s="1">
        <v>6650</v>
      </c>
      <c r="K6654" s="1">
        <f t="shared" ca="1" si="693"/>
        <v>0.19185744693541007</v>
      </c>
      <c r="L6654" s="1">
        <f t="shared" ca="1" si="694"/>
        <v>8084</v>
      </c>
      <c r="M6654" s="1" t="str">
        <f t="shared" ca="1" si="692"/>
        <v/>
      </c>
      <c r="Q6654" s="1">
        <v>6650</v>
      </c>
      <c r="R6654" s="1">
        <f t="shared" ca="1" si="695"/>
        <v>4.6927608509176655E-2</v>
      </c>
      <c r="S6654" s="1">
        <f t="shared" ca="1" si="697"/>
        <v>3805</v>
      </c>
      <c r="T6654" s="1" t="str">
        <f t="shared" ca="1" si="696"/>
        <v/>
      </c>
    </row>
    <row r="6655" spans="1:20" x14ac:dyDescent="0.25">
      <c r="A6655" s="1">
        <v>6651</v>
      </c>
      <c r="B6655" s="1">
        <v>666</v>
      </c>
      <c r="C6655" s="1">
        <v>67</v>
      </c>
      <c r="D6655" s="1" t="s">
        <v>17</v>
      </c>
      <c r="E6655" s="1">
        <v>0</v>
      </c>
      <c r="J6655" s="1">
        <v>6651</v>
      </c>
      <c r="K6655" s="1">
        <f t="shared" ca="1" si="693"/>
        <v>0.13021583136461945</v>
      </c>
      <c r="L6655" s="1">
        <f t="shared" ca="1" si="694"/>
        <v>8685</v>
      </c>
      <c r="M6655" s="1" t="str">
        <f t="shared" ca="1" si="692"/>
        <v/>
      </c>
      <c r="Q6655" s="1">
        <v>6651</v>
      </c>
      <c r="R6655" s="1">
        <f t="shared" ca="1" si="695"/>
        <v>0.95235684932819875</v>
      </c>
      <c r="S6655" s="1">
        <f t="shared" ca="1" si="697"/>
        <v>222</v>
      </c>
      <c r="T6655" s="1" t="str">
        <f t="shared" ca="1" si="696"/>
        <v/>
      </c>
    </row>
    <row r="6656" spans="1:20" x14ac:dyDescent="0.25">
      <c r="A6656" s="1">
        <v>6652</v>
      </c>
      <c r="B6656" s="1">
        <v>666</v>
      </c>
      <c r="C6656" s="1">
        <v>67</v>
      </c>
      <c r="D6656" s="1" t="s">
        <v>17</v>
      </c>
      <c r="E6656" s="1">
        <v>0</v>
      </c>
      <c r="J6656" s="1">
        <v>6652</v>
      </c>
      <c r="K6656" s="1">
        <f t="shared" ca="1" si="693"/>
        <v>0.63266706968419995</v>
      </c>
      <c r="L6656" s="1">
        <f t="shared" ca="1" si="694"/>
        <v>3704</v>
      </c>
      <c r="M6656" s="1" t="str">
        <f t="shared" ca="1" si="692"/>
        <v/>
      </c>
      <c r="Q6656" s="1">
        <v>6652</v>
      </c>
      <c r="R6656" s="1">
        <f t="shared" ca="1" si="695"/>
        <v>0.12477394279180909</v>
      </c>
      <c r="S6656" s="1">
        <f t="shared" ca="1" si="697"/>
        <v>3507</v>
      </c>
      <c r="T6656" s="1" t="str">
        <f t="shared" ca="1" si="696"/>
        <v/>
      </c>
    </row>
    <row r="6657" spans="1:20" x14ac:dyDescent="0.25">
      <c r="A6657" s="1">
        <v>6653</v>
      </c>
      <c r="B6657" s="1">
        <v>666</v>
      </c>
      <c r="C6657" s="1">
        <v>67</v>
      </c>
      <c r="D6657" s="1" t="s">
        <v>17</v>
      </c>
      <c r="E6657" s="1">
        <v>0</v>
      </c>
      <c r="J6657" s="1">
        <v>6653</v>
      </c>
      <c r="K6657" s="1">
        <f t="shared" ca="1" si="693"/>
        <v>1.6623617979515282E-2</v>
      </c>
      <c r="L6657" s="1">
        <f t="shared" ca="1" si="694"/>
        <v>9844</v>
      </c>
      <c r="M6657" s="1" t="str">
        <f t="shared" ca="1" si="692"/>
        <v/>
      </c>
      <c r="Q6657" s="1">
        <v>6653</v>
      </c>
      <c r="R6657" s="1">
        <f t="shared" ca="1" si="695"/>
        <v>0.73179590371676795</v>
      </c>
      <c r="S6657" s="1">
        <f t="shared" ca="1" si="697"/>
        <v>1113</v>
      </c>
      <c r="T6657" s="1" t="str">
        <f t="shared" ca="1" si="696"/>
        <v/>
      </c>
    </row>
    <row r="6658" spans="1:20" x14ac:dyDescent="0.25">
      <c r="A6658" s="1">
        <v>6654</v>
      </c>
      <c r="B6658" s="1">
        <v>666</v>
      </c>
      <c r="C6658" s="1">
        <v>67</v>
      </c>
      <c r="D6658" s="1" t="s">
        <v>17</v>
      </c>
      <c r="E6658" s="1">
        <v>0</v>
      </c>
      <c r="J6658" s="1">
        <v>6654</v>
      </c>
      <c r="K6658" s="1">
        <f t="shared" ca="1" si="693"/>
        <v>0.47086284567880177</v>
      </c>
      <c r="L6658" s="1">
        <f t="shared" ca="1" si="694"/>
        <v>5284</v>
      </c>
      <c r="M6658" s="1" t="str">
        <f t="shared" ca="1" si="692"/>
        <v/>
      </c>
      <c r="Q6658" s="1">
        <v>6654</v>
      </c>
      <c r="R6658" s="1">
        <f t="shared" ca="1" si="695"/>
        <v>0.29732944488063051</v>
      </c>
      <c r="S6658" s="1">
        <f t="shared" ca="1" si="697"/>
        <v>2880</v>
      </c>
      <c r="T6658" s="1" t="str">
        <f t="shared" ca="1" si="696"/>
        <v/>
      </c>
    </row>
    <row r="6659" spans="1:20" x14ac:dyDescent="0.25">
      <c r="A6659" s="1">
        <v>6655</v>
      </c>
      <c r="B6659" s="1">
        <v>666</v>
      </c>
      <c r="C6659" s="1">
        <v>67</v>
      </c>
      <c r="D6659" s="1" t="s">
        <v>17</v>
      </c>
      <c r="E6659" s="1">
        <v>0</v>
      </c>
      <c r="J6659" s="1">
        <v>6655</v>
      </c>
      <c r="K6659" s="1">
        <f t="shared" ca="1" si="693"/>
        <v>0.94557039865248782</v>
      </c>
      <c r="L6659" s="1">
        <f t="shared" ca="1" si="694"/>
        <v>586</v>
      </c>
      <c r="M6659" s="1" t="str">
        <f t="shared" ca="1" si="692"/>
        <v/>
      </c>
      <c r="Q6659" s="1">
        <v>6655</v>
      </c>
      <c r="R6659" s="1">
        <f t="shared" ca="1" si="695"/>
        <v>1.8776284413214217E-2</v>
      </c>
      <c r="S6659" s="1">
        <f t="shared" ca="1" si="697"/>
        <v>3922</v>
      </c>
      <c r="T6659" s="1" t="str">
        <f t="shared" ca="1" si="696"/>
        <v/>
      </c>
    </row>
    <row r="6660" spans="1:20" x14ac:dyDescent="0.25">
      <c r="A6660" s="1">
        <v>6656</v>
      </c>
      <c r="B6660" s="1">
        <v>666</v>
      </c>
      <c r="C6660" s="1">
        <v>67</v>
      </c>
      <c r="D6660" s="1" t="s">
        <v>17</v>
      </c>
      <c r="E6660" s="1">
        <v>0</v>
      </c>
      <c r="J6660" s="1">
        <v>6656</v>
      </c>
      <c r="K6660" s="1">
        <f t="shared" ca="1" si="693"/>
        <v>0.30512812211991369</v>
      </c>
      <c r="L6660" s="1">
        <f t="shared" ca="1" si="694"/>
        <v>6904</v>
      </c>
      <c r="M6660" s="1" t="str">
        <f t="shared" ca="1" si="692"/>
        <v/>
      </c>
      <c r="Q6660" s="1">
        <v>6656</v>
      </c>
      <c r="R6660" s="1">
        <f t="shared" ca="1" si="695"/>
        <v>0.25239647630146056</v>
      </c>
      <c r="S6660" s="1">
        <f t="shared" ca="1" si="697"/>
        <v>3045</v>
      </c>
      <c r="T6660" s="1" t="str">
        <f t="shared" ca="1" si="696"/>
        <v/>
      </c>
    </row>
    <row r="6661" spans="1:20" x14ac:dyDescent="0.25">
      <c r="A6661" s="1">
        <v>6657</v>
      </c>
      <c r="B6661" s="1">
        <v>666</v>
      </c>
      <c r="C6661" s="1">
        <v>67</v>
      </c>
      <c r="D6661" s="1" t="s">
        <v>17</v>
      </c>
      <c r="E6661" s="1">
        <v>0</v>
      </c>
      <c r="J6661" s="1">
        <v>6657</v>
      </c>
      <c r="K6661" s="1">
        <f t="shared" ca="1" si="693"/>
        <v>0.25711080763968674</v>
      </c>
      <c r="L6661" s="1">
        <f t="shared" ca="1" si="694"/>
        <v>7377</v>
      </c>
      <c r="M6661" s="1" t="str">
        <f t="shared" ref="M6661:M6724" ca="1" si="698">IF(L6661&lt;=$K$3,VLOOKUP(J6661,$A$5:$E$10004,5),"")</f>
        <v/>
      </c>
      <c r="Q6661" s="1">
        <v>6657</v>
      </c>
      <c r="R6661" s="1">
        <f t="shared" ca="1" si="695"/>
        <v>0.98774678220045042</v>
      </c>
      <c r="S6661" s="1">
        <f t="shared" ca="1" si="697"/>
        <v>63</v>
      </c>
      <c r="T6661" s="1" t="str">
        <f t="shared" ca="1" si="696"/>
        <v/>
      </c>
    </row>
    <row r="6662" spans="1:20" x14ac:dyDescent="0.25">
      <c r="A6662" s="1">
        <v>6658</v>
      </c>
      <c r="B6662" s="1">
        <v>666</v>
      </c>
      <c r="C6662" s="1">
        <v>67</v>
      </c>
      <c r="D6662" s="1" t="s">
        <v>17</v>
      </c>
      <c r="E6662" s="1">
        <v>0</v>
      </c>
      <c r="J6662" s="1">
        <v>6658</v>
      </c>
      <c r="K6662" s="1">
        <f t="shared" ref="K6662:K6725" ca="1" si="699">RAND()</f>
        <v>0.65326840740605041</v>
      </c>
      <c r="L6662" s="1">
        <f t="shared" ref="L6662:L6725" ca="1" si="700">_xlfn.RANK.EQ(K6662,$K$5:$K$10004)</f>
        <v>3487</v>
      </c>
      <c r="M6662" s="1" t="str">
        <f t="shared" ca="1" si="698"/>
        <v/>
      </c>
      <c r="Q6662" s="1">
        <v>6658</v>
      </c>
      <c r="R6662" s="1">
        <f t="shared" ref="R6662:R6725" ca="1" si="701">RAND()</f>
        <v>0.79215323234596824</v>
      </c>
      <c r="S6662" s="1">
        <f t="shared" ca="1" si="697"/>
        <v>873</v>
      </c>
      <c r="T6662" s="1" t="str">
        <f t="shared" ca="1" si="696"/>
        <v/>
      </c>
    </row>
    <row r="6663" spans="1:20" x14ac:dyDescent="0.25">
      <c r="A6663" s="1">
        <v>6659</v>
      </c>
      <c r="B6663" s="1">
        <v>666</v>
      </c>
      <c r="C6663" s="1">
        <v>67</v>
      </c>
      <c r="D6663" s="1" t="s">
        <v>17</v>
      </c>
      <c r="E6663" s="1">
        <v>0</v>
      </c>
      <c r="J6663" s="1">
        <v>6659</v>
      </c>
      <c r="K6663" s="1">
        <f t="shared" ca="1" si="699"/>
        <v>0.97882089780571835</v>
      </c>
      <c r="L6663" s="1">
        <f t="shared" ca="1" si="700"/>
        <v>214</v>
      </c>
      <c r="M6663" s="1" t="str">
        <f t="shared" ca="1" si="698"/>
        <v/>
      </c>
      <c r="Q6663" s="1">
        <v>6659</v>
      </c>
      <c r="R6663" s="1">
        <f t="shared" ca="1" si="701"/>
        <v>0.17067021018902973</v>
      </c>
      <c r="S6663" s="1">
        <f t="shared" ca="1" si="697"/>
        <v>3352</v>
      </c>
      <c r="T6663" s="1" t="str">
        <f t="shared" ca="1" si="696"/>
        <v/>
      </c>
    </row>
    <row r="6664" spans="1:20" x14ac:dyDescent="0.25">
      <c r="A6664" s="1">
        <v>6660</v>
      </c>
      <c r="B6664" s="1">
        <v>666</v>
      </c>
      <c r="C6664" s="1">
        <v>67</v>
      </c>
      <c r="D6664" s="1" t="s">
        <v>17</v>
      </c>
      <c r="E6664" s="1">
        <v>0</v>
      </c>
      <c r="J6664" s="1">
        <v>6660</v>
      </c>
      <c r="K6664" s="1">
        <f t="shared" ca="1" si="699"/>
        <v>0.54351391656249692</v>
      </c>
      <c r="L6664" s="1">
        <f t="shared" ca="1" si="700"/>
        <v>4564</v>
      </c>
      <c r="M6664" s="1" t="str">
        <f t="shared" ca="1" si="698"/>
        <v/>
      </c>
      <c r="Q6664" s="1">
        <v>6660</v>
      </c>
      <c r="R6664" s="1">
        <f t="shared" ca="1" si="701"/>
        <v>0.59655043927035434</v>
      </c>
      <c r="S6664" s="1">
        <f t="shared" ca="1" si="697"/>
        <v>1642</v>
      </c>
      <c r="T6664" s="1" t="str">
        <f t="shared" ca="1" si="696"/>
        <v/>
      </c>
    </row>
    <row r="6665" spans="1:20" x14ac:dyDescent="0.25">
      <c r="A6665" s="1">
        <v>6661</v>
      </c>
      <c r="B6665" s="1">
        <v>667</v>
      </c>
      <c r="C6665" s="1">
        <v>67</v>
      </c>
      <c r="D6665" s="1" t="s">
        <v>17</v>
      </c>
      <c r="E6665" s="1">
        <v>0</v>
      </c>
      <c r="J6665" s="1">
        <v>6661</v>
      </c>
      <c r="K6665" s="1">
        <f t="shared" ca="1" si="699"/>
        <v>0.61226698299541171</v>
      </c>
      <c r="L6665" s="1">
        <f t="shared" ca="1" si="700"/>
        <v>3907</v>
      </c>
      <c r="M6665" s="1" t="str">
        <f t="shared" ca="1" si="698"/>
        <v/>
      </c>
      <c r="Q6665" s="1">
        <v>6661</v>
      </c>
      <c r="R6665" s="1">
        <f t="shared" ca="1" si="701"/>
        <v>0.94440514792331087</v>
      </c>
      <c r="S6665" s="1">
        <f t="shared" ca="1" si="697"/>
        <v>248</v>
      </c>
      <c r="T6665" s="1" t="str">
        <f t="shared" ca="1" si="696"/>
        <v/>
      </c>
    </row>
    <row r="6666" spans="1:20" x14ac:dyDescent="0.25">
      <c r="A6666" s="1">
        <v>6662</v>
      </c>
      <c r="B6666" s="1">
        <v>667</v>
      </c>
      <c r="C6666" s="1">
        <v>67</v>
      </c>
      <c r="D6666" s="1" t="s">
        <v>17</v>
      </c>
      <c r="E6666" s="1">
        <v>0</v>
      </c>
      <c r="J6666" s="1">
        <v>6662</v>
      </c>
      <c r="K6666" s="1">
        <f t="shared" ca="1" si="699"/>
        <v>0.27033567057097341</v>
      </c>
      <c r="L6666" s="1">
        <f t="shared" ca="1" si="700"/>
        <v>7246</v>
      </c>
      <c r="M6666" s="1" t="str">
        <f t="shared" ca="1" si="698"/>
        <v/>
      </c>
      <c r="Q6666" s="1">
        <v>6662</v>
      </c>
      <c r="R6666" s="1">
        <f t="shared" ca="1" si="701"/>
        <v>0.40260441793319957</v>
      </c>
      <c r="S6666" s="1">
        <f t="shared" ca="1" si="697"/>
        <v>2421</v>
      </c>
      <c r="T6666" s="1" t="str">
        <f t="shared" ca="1" si="696"/>
        <v/>
      </c>
    </row>
    <row r="6667" spans="1:20" x14ac:dyDescent="0.25">
      <c r="A6667" s="1">
        <v>6663</v>
      </c>
      <c r="B6667" s="1">
        <v>667</v>
      </c>
      <c r="C6667" s="1">
        <v>67</v>
      </c>
      <c r="D6667" s="1" t="s">
        <v>17</v>
      </c>
      <c r="E6667" s="1">
        <v>0</v>
      </c>
      <c r="J6667" s="1">
        <v>6663</v>
      </c>
      <c r="K6667" s="1">
        <f t="shared" ca="1" si="699"/>
        <v>7.5957973397546841E-2</v>
      </c>
      <c r="L6667" s="1">
        <f t="shared" ca="1" si="700"/>
        <v>9213</v>
      </c>
      <c r="M6667" s="1" t="str">
        <f t="shared" ca="1" si="698"/>
        <v/>
      </c>
      <c r="Q6667" s="1">
        <v>6663</v>
      </c>
      <c r="R6667" s="1">
        <f t="shared" ca="1" si="701"/>
        <v>0.55718515868447438</v>
      </c>
      <c r="S6667" s="1">
        <f t="shared" ca="1" si="697"/>
        <v>1804</v>
      </c>
      <c r="T6667" s="1" t="str">
        <f t="shared" ca="1" si="696"/>
        <v/>
      </c>
    </row>
    <row r="6668" spans="1:20" x14ac:dyDescent="0.25">
      <c r="A6668" s="1">
        <v>6664</v>
      </c>
      <c r="B6668" s="1">
        <v>667</v>
      </c>
      <c r="C6668" s="1">
        <v>67</v>
      </c>
      <c r="D6668" s="1" t="s">
        <v>17</v>
      </c>
      <c r="E6668" s="1">
        <v>0</v>
      </c>
      <c r="J6668" s="1">
        <v>6664</v>
      </c>
      <c r="K6668" s="1">
        <f t="shared" ca="1" si="699"/>
        <v>0.25676484595913995</v>
      </c>
      <c r="L6668" s="1">
        <f t="shared" ca="1" si="700"/>
        <v>7380</v>
      </c>
      <c r="M6668" s="1" t="str">
        <f t="shared" ca="1" si="698"/>
        <v/>
      </c>
      <c r="Q6668" s="1">
        <v>6664</v>
      </c>
      <c r="R6668" s="1">
        <f t="shared" ca="1" si="701"/>
        <v>0.75603494917313829</v>
      </c>
      <c r="S6668" s="1">
        <f t="shared" ca="1" si="697"/>
        <v>1018</v>
      </c>
      <c r="T6668" s="1" t="str">
        <f t="shared" ca="1" si="696"/>
        <v/>
      </c>
    </row>
    <row r="6669" spans="1:20" x14ac:dyDescent="0.25">
      <c r="A6669" s="1">
        <v>6665</v>
      </c>
      <c r="B6669" s="1">
        <v>667</v>
      </c>
      <c r="C6669" s="1">
        <v>67</v>
      </c>
      <c r="D6669" s="1" t="s">
        <v>17</v>
      </c>
      <c r="E6669" s="1">
        <v>0</v>
      </c>
      <c r="J6669" s="1">
        <v>6665</v>
      </c>
      <c r="K6669" s="1">
        <f t="shared" ca="1" si="699"/>
        <v>0.77161096689395914</v>
      </c>
      <c r="L6669" s="1">
        <f t="shared" ca="1" si="700"/>
        <v>2339</v>
      </c>
      <c r="M6669" s="1" t="str">
        <f t="shared" ca="1" si="698"/>
        <v/>
      </c>
      <c r="Q6669" s="1">
        <v>6665</v>
      </c>
      <c r="R6669" s="1">
        <f t="shared" ca="1" si="701"/>
        <v>0.65971694074820919</v>
      </c>
      <c r="S6669" s="1">
        <f t="shared" ca="1" si="697"/>
        <v>1392</v>
      </c>
      <c r="T6669" s="1" t="str">
        <f t="shared" ca="1" si="696"/>
        <v/>
      </c>
    </row>
    <row r="6670" spans="1:20" x14ac:dyDescent="0.25">
      <c r="A6670" s="1">
        <v>6666</v>
      </c>
      <c r="B6670" s="1">
        <v>667</v>
      </c>
      <c r="C6670" s="1">
        <v>67</v>
      </c>
      <c r="D6670" s="1" t="s">
        <v>17</v>
      </c>
      <c r="E6670" s="1">
        <v>0</v>
      </c>
      <c r="J6670" s="1">
        <v>6666</v>
      </c>
      <c r="K6670" s="1">
        <f t="shared" ca="1" si="699"/>
        <v>0.42362627202762093</v>
      </c>
      <c r="L6670" s="1">
        <f t="shared" ca="1" si="700"/>
        <v>5762</v>
      </c>
      <c r="M6670" s="1" t="str">
        <f t="shared" ca="1" si="698"/>
        <v/>
      </c>
      <c r="Q6670" s="1">
        <v>6666</v>
      </c>
      <c r="R6670" s="1">
        <f t="shared" ca="1" si="701"/>
        <v>0.59229236225542781</v>
      </c>
      <c r="S6670" s="1">
        <f t="shared" ca="1" si="697"/>
        <v>1671</v>
      </c>
      <c r="T6670" s="1" t="str">
        <f t="shared" ca="1" si="696"/>
        <v/>
      </c>
    </row>
    <row r="6671" spans="1:20" x14ac:dyDescent="0.25">
      <c r="A6671" s="1">
        <v>6667</v>
      </c>
      <c r="B6671" s="1">
        <v>667</v>
      </c>
      <c r="C6671" s="1">
        <v>67</v>
      </c>
      <c r="D6671" s="1" t="s">
        <v>17</v>
      </c>
      <c r="E6671" s="1">
        <v>0</v>
      </c>
      <c r="J6671" s="1">
        <v>6667</v>
      </c>
      <c r="K6671" s="1">
        <f t="shared" ca="1" si="699"/>
        <v>0.14625422759780704</v>
      </c>
      <c r="L6671" s="1">
        <f t="shared" ca="1" si="700"/>
        <v>8520</v>
      </c>
      <c r="M6671" s="1" t="str">
        <f t="shared" ca="1" si="698"/>
        <v/>
      </c>
      <c r="Q6671" s="1">
        <v>6667</v>
      </c>
      <c r="R6671" s="1">
        <f t="shared" ca="1" si="701"/>
        <v>0.30836191923101752</v>
      </c>
      <c r="S6671" s="1">
        <f t="shared" ca="1" si="697"/>
        <v>2835</v>
      </c>
      <c r="T6671" s="1" t="str">
        <f t="shared" ca="1" si="696"/>
        <v/>
      </c>
    </row>
    <row r="6672" spans="1:20" x14ac:dyDescent="0.25">
      <c r="A6672" s="1">
        <v>6668</v>
      </c>
      <c r="B6672" s="1">
        <v>667</v>
      </c>
      <c r="C6672" s="1">
        <v>67</v>
      </c>
      <c r="D6672" s="1" t="s">
        <v>17</v>
      </c>
      <c r="E6672" s="1">
        <v>0</v>
      </c>
      <c r="J6672" s="1">
        <v>6668</v>
      </c>
      <c r="K6672" s="1">
        <f t="shared" ca="1" si="699"/>
        <v>0.19835014747677837</v>
      </c>
      <c r="L6672" s="1">
        <f t="shared" ca="1" si="700"/>
        <v>8008</v>
      </c>
      <c r="M6672" s="1" t="str">
        <f t="shared" ca="1" si="698"/>
        <v/>
      </c>
      <c r="Q6672" s="1">
        <v>6668</v>
      </c>
      <c r="R6672" s="1">
        <f t="shared" ca="1" si="701"/>
        <v>0.24335857752406953</v>
      </c>
      <c r="S6672" s="1">
        <f t="shared" ca="1" si="697"/>
        <v>3068</v>
      </c>
      <c r="T6672" s="1" t="str">
        <f t="shared" ca="1" si="696"/>
        <v/>
      </c>
    </row>
    <row r="6673" spans="1:20" x14ac:dyDescent="0.25">
      <c r="A6673" s="1">
        <v>6669</v>
      </c>
      <c r="B6673" s="1">
        <v>667</v>
      </c>
      <c r="C6673" s="1">
        <v>67</v>
      </c>
      <c r="D6673" s="1" t="s">
        <v>17</v>
      </c>
      <c r="E6673" s="1">
        <v>0</v>
      </c>
      <c r="J6673" s="1">
        <v>6669</v>
      </c>
      <c r="K6673" s="1">
        <f t="shared" ca="1" si="699"/>
        <v>0.68808121762256691</v>
      </c>
      <c r="L6673" s="1">
        <f t="shared" ca="1" si="700"/>
        <v>3147</v>
      </c>
      <c r="M6673" s="1" t="str">
        <f t="shared" ca="1" si="698"/>
        <v/>
      </c>
      <c r="Q6673" s="1">
        <v>6669</v>
      </c>
      <c r="R6673" s="1">
        <f t="shared" ca="1" si="701"/>
        <v>0.84787058573728047</v>
      </c>
      <c r="S6673" s="1">
        <f t="shared" ca="1" si="697"/>
        <v>626</v>
      </c>
      <c r="T6673" s="1" t="str">
        <f t="shared" ca="1" si="696"/>
        <v/>
      </c>
    </row>
    <row r="6674" spans="1:20" x14ac:dyDescent="0.25">
      <c r="A6674" s="1">
        <v>6670</v>
      </c>
      <c r="B6674" s="1">
        <v>667</v>
      </c>
      <c r="C6674" s="1">
        <v>67</v>
      </c>
      <c r="D6674" s="1" t="s">
        <v>17</v>
      </c>
      <c r="E6674" s="1">
        <v>0</v>
      </c>
      <c r="J6674" s="1">
        <v>6670</v>
      </c>
      <c r="K6674" s="1">
        <f t="shared" ca="1" si="699"/>
        <v>0.28538946879006888</v>
      </c>
      <c r="L6674" s="1">
        <f t="shared" ca="1" si="700"/>
        <v>7082</v>
      </c>
      <c r="M6674" s="1" t="str">
        <f t="shared" ca="1" si="698"/>
        <v/>
      </c>
      <c r="Q6674" s="1">
        <v>6670</v>
      </c>
      <c r="R6674" s="1">
        <f t="shared" ca="1" si="701"/>
        <v>0.61362613020522239</v>
      </c>
      <c r="S6674" s="1">
        <f t="shared" ca="1" si="697"/>
        <v>1579</v>
      </c>
      <c r="T6674" s="1" t="str">
        <f t="shared" ca="1" si="696"/>
        <v/>
      </c>
    </row>
    <row r="6675" spans="1:20" x14ac:dyDescent="0.25">
      <c r="A6675" s="1">
        <v>6671</v>
      </c>
      <c r="B6675" s="1">
        <v>668</v>
      </c>
      <c r="C6675" s="1">
        <v>67</v>
      </c>
      <c r="D6675" s="1" t="s">
        <v>17</v>
      </c>
      <c r="E6675" s="1">
        <v>0</v>
      </c>
      <c r="J6675" s="1">
        <v>6671</v>
      </c>
      <c r="K6675" s="1">
        <f t="shared" ca="1" si="699"/>
        <v>0.54417601763319401</v>
      </c>
      <c r="L6675" s="1">
        <f t="shared" ca="1" si="700"/>
        <v>4557</v>
      </c>
      <c r="M6675" s="1" t="str">
        <f t="shared" ca="1" si="698"/>
        <v/>
      </c>
      <c r="Q6675" s="1">
        <v>6671</v>
      </c>
      <c r="R6675" s="1">
        <f t="shared" ca="1" si="701"/>
        <v>0.54682631198206288</v>
      </c>
      <c r="S6675" s="1">
        <f t="shared" ca="1" si="697"/>
        <v>1844</v>
      </c>
      <c r="T6675" s="1" t="str">
        <f t="shared" ca="1" si="696"/>
        <v/>
      </c>
    </row>
    <row r="6676" spans="1:20" x14ac:dyDescent="0.25">
      <c r="A6676" s="1">
        <v>6672</v>
      </c>
      <c r="B6676" s="1">
        <v>668</v>
      </c>
      <c r="C6676" s="1">
        <v>67</v>
      </c>
      <c r="D6676" s="1" t="s">
        <v>17</v>
      </c>
      <c r="E6676" s="1">
        <v>0</v>
      </c>
      <c r="J6676" s="1">
        <v>6672</v>
      </c>
      <c r="K6676" s="1">
        <f t="shared" ca="1" si="699"/>
        <v>0.69387575787100442</v>
      </c>
      <c r="L6676" s="1">
        <f t="shared" ca="1" si="700"/>
        <v>3084</v>
      </c>
      <c r="M6676" s="1" t="str">
        <f t="shared" ca="1" si="698"/>
        <v/>
      </c>
      <c r="Q6676" s="1">
        <v>6672</v>
      </c>
      <c r="R6676" s="1">
        <f t="shared" ca="1" si="701"/>
        <v>0.10527929265731717</v>
      </c>
      <c r="S6676" s="1">
        <f t="shared" ca="1" si="697"/>
        <v>3586</v>
      </c>
      <c r="T6676" s="1" t="str">
        <f t="shared" ca="1" si="696"/>
        <v/>
      </c>
    </row>
    <row r="6677" spans="1:20" x14ac:dyDescent="0.25">
      <c r="A6677" s="1">
        <v>6673</v>
      </c>
      <c r="B6677" s="1">
        <v>668</v>
      </c>
      <c r="C6677" s="1">
        <v>67</v>
      </c>
      <c r="D6677" s="1" t="s">
        <v>17</v>
      </c>
      <c r="E6677" s="1">
        <v>0</v>
      </c>
      <c r="J6677" s="1">
        <v>6673</v>
      </c>
      <c r="K6677" s="1">
        <f t="shared" ca="1" si="699"/>
        <v>0.64389329062309042</v>
      </c>
      <c r="L6677" s="1">
        <f t="shared" ca="1" si="700"/>
        <v>3586</v>
      </c>
      <c r="M6677" s="1" t="str">
        <f t="shared" ca="1" si="698"/>
        <v/>
      </c>
      <c r="Q6677" s="1">
        <v>6673</v>
      </c>
      <c r="R6677" s="1">
        <f t="shared" ca="1" si="701"/>
        <v>0.91086978312356737</v>
      </c>
      <c r="S6677" s="1">
        <f t="shared" ca="1" si="697"/>
        <v>398</v>
      </c>
      <c r="T6677" s="1" t="str">
        <f t="shared" ca="1" si="696"/>
        <v/>
      </c>
    </row>
    <row r="6678" spans="1:20" x14ac:dyDescent="0.25">
      <c r="A6678" s="1">
        <v>6674</v>
      </c>
      <c r="B6678" s="1">
        <v>668</v>
      </c>
      <c r="C6678" s="1">
        <v>67</v>
      </c>
      <c r="D6678" s="1" t="s">
        <v>17</v>
      </c>
      <c r="E6678" s="1">
        <v>0</v>
      </c>
      <c r="J6678" s="1">
        <v>6674</v>
      </c>
      <c r="K6678" s="1">
        <f t="shared" ca="1" si="699"/>
        <v>0.63255779198261231</v>
      </c>
      <c r="L6678" s="1">
        <f t="shared" ca="1" si="700"/>
        <v>3706</v>
      </c>
      <c r="M6678" s="1" t="str">
        <f t="shared" ca="1" si="698"/>
        <v/>
      </c>
      <c r="Q6678" s="1">
        <v>6674</v>
      </c>
      <c r="R6678" s="1">
        <f t="shared" ca="1" si="701"/>
        <v>0.24435186884867743</v>
      </c>
      <c r="S6678" s="1">
        <f t="shared" ca="1" si="697"/>
        <v>3066</v>
      </c>
      <c r="T6678" s="1" t="str">
        <f t="shared" ca="1" si="696"/>
        <v/>
      </c>
    </row>
    <row r="6679" spans="1:20" x14ac:dyDescent="0.25">
      <c r="A6679" s="1">
        <v>6675</v>
      </c>
      <c r="B6679" s="1">
        <v>668</v>
      </c>
      <c r="C6679" s="1">
        <v>67</v>
      </c>
      <c r="D6679" s="1" t="s">
        <v>17</v>
      </c>
      <c r="E6679" s="1">
        <v>0</v>
      </c>
      <c r="J6679" s="1">
        <v>6675</v>
      </c>
      <c r="K6679" s="1">
        <f t="shared" ca="1" si="699"/>
        <v>0.97513977185100464</v>
      </c>
      <c r="L6679" s="1">
        <f t="shared" ca="1" si="700"/>
        <v>253</v>
      </c>
      <c r="M6679" s="1" t="str">
        <f t="shared" ca="1" si="698"/>
        <v/>
      </c>
      <c r="Q6679" s="1">
        <v>6675</v>
      </c>
      <c r="R6679" s="1">
        <f t="shared" ca="1" si="701"/>
        <v>0.54174520152260952</v>
      </c>
      <c r="S6679" s="1">
        <f t="shared" ca="1" si="697"/>
        <v>1868</v>
      </c>
      <c r="T6679" s="1" t="str">
        <f t="shared" ca="1" si="696"/>
        <v/>
      </c>
    </row>
    <row r="6680" spans="1:20" x14ac:dyDescent="0.25">
      <c r="A6680" s="1">
        <v>6676</v>
      </c>
      <c r="B6680" s="1">
        <v>668</v>
      </c>
      <c r="C6680" s="1">
        <v>67</v>
      </c>
      <c r="D6680" s="1" t="s">
        <v>17</v>
      </c>
      <c r="E6680" s="1">
        <v>0</v>
      </c>
      <c r="J6680" s="1">
        <v>6676</v>
      </c>
      <c r="K6680" s="1">
        <f t="shared" ca="1" si="699"/>
        <v>0.93644779418288659</v>
      </c>
      <c r="L6680" s="1">
        <f t="shared" ca="1" si="700"/>
        <v>670</v>
      </c>
      <c r="M6680" s="1" t="str">
        <f t="shared" ca="1" si="698"/>
        <v/>
      </c>
      <c r="Q6680" s="1">
        <v>6676</v>
      </c>
      <c r="R6680" s="1">
        <f t="shared" ca="1" si="701"/>
        <v>0.45637398243868788</v>
      </c>
      <c r="S6680" s="1">
        <f t="shared" ca="1" si="697"/>
        <v>2189</v>
      </c>
      <c r="T6680" s="1" t="str">
        <f t="shared" ca="1" si="696"/>
        <v/>
      </c>
    </row>
    <row r="6681" spans="1:20" x14ac:dyDescent="0.25">
      <c r="A6681" s="1">
        <v>6677</v>
      </c>
      <c r="B6681" s="1">
        <v>668</v>
      </c>
      <c r="C6681" s="1">
        <v>67</v>
      </c>
      <c r="D6681" s="1" t="s">
        <v>17</v>
      </c>
      <c r="E6681" s="1">
        <v>0</v>
      </c>
      <c r="J6681" s="1">
        <v>6677</v>
      </c>
      <c r="K6681" s="1">
        <f t="shared" ca="1" si="699"/>
        <v>0.80528778548418234</v>
      </c>
      <c r="L6681" s="1">
        <f t="shared" ca="1" si="700"/>
        <v>1996</v>
      </c>
      <c r="M6681" s="1" t="str">
        <f t="shared" ca="1" si="698"/>
        <v/>
      </c>
      <c r="Q6681" s="1">
        <v>6677</v>
      </c>
      <c r="R6681" s="1">
        <f t="shared" ca="1" si="701"/>
        <v>0.8544389907641724</v>
      </c>
      <c r="S6681" s="1">
        <f t="shared" ca="1" si="697"/>
        <v>603</v>
      </c>
      <c r="T6681" s="1" t="str">
        <f t="shared" ca="1" si="696"/>
        <v/>
      </c>
    </row>
    <row r="6682" spans="1:20" x14ac:dyDescent="0.25">
      <c r="A6682" s="1">
        <v>6678</v>
      </c>
      <c r="B6682" s="1">
        <v>668</v>
      </c>
      <c r="C6682" s="1">
        <v>67</v>
      </c>
      <c r="D6682" s="1" t="s">
        <v>17</v>
      </c>
      <c r="E6682" s="1">
        <v>0</v>
      </c>
      <c r="J6682" s="1">
        <v>6678</v>
      </c>
      <c r="K6682" s="1">
        <f t="shared" ca="1" si="699"/>
        <v>0.98124184951303606</v>
      </c>
      <c r="L6682" s="1">
        <f t="shared" ca="1" si="700"/>
        <v>196</v>
      </c>
      <c r="M6682" s="1" t="str">
        <f t="shared" ca="1" si="698"/>
        <v/>
      </c>
      <c r="Q6682" s="1">
        <v>6678</v>
      </c>
      <c r="R6682" s="1">
        <f t="shared" ca="1" si="701"/>
        <v>0.69616951909169555</v>
      </c>
      <c r="S6682" s="1">
        <f t="shared" ca="1" si="697"/>
        <v>1255</v>
      </c>
      <c r="T6682" s="1" t="str">
        <f t="shared" ca="1" si="696"/>
        <v/>
      </c>
    </row>
    <row r="6683" spans="1:20" x14ac:dyDescent="0.25">
      <c r="A6683" s="1">
        <v>6679</v>
      </c>
      <c r="B6683" s="1">
        <v>668</v>
      </c>
      <c r="C6683" s="1">
        <v>67</v>
      </c>
      <c r="D6683" s="1" t="s">
        <v>17</v>
      </c>
      <c r="E6683" s="1">
        <v>0</v>
      </c>
      <c r="J6683" s="1">
        <v>6679</v>
      </c>
      <c r="K6683" s="1">
        <f t="shared" ca="1" si="699"/>
        <v>0.92208906121377676</v>
      </c>
      <c r="L6683" s="1">
        <f t="shared" ca="1" si="700"/>
        <v>807</v>
      </c>
      <c r="M6683" s="1" t="str">
        <f t="shared" ca="1" si="698"/>
        <v/>
      </c>
      <c r="Q6683" s="1">
        <v>6679</v>
      </c>
      <c r="R6683" s="1">
        <f t="shared" ca="1" si="701"/>
        <v>4.9227566217831864E-2</v>
      </c>
      <c r="S6683" s="1">
        <f t="shared" ca="1" si="697"/>
        <v>3795</v>
      </c>
      <c r="T6683" s="1" t="str">
        <f t="shared" ca="1" si="696"/>
        <v/>
      </c>
    </row>
    <row r="6684" spans="1:20" x14ac:dyDescent="0.25">
      <c r="A6684" s="1">
        <v>6680</v>
      </c>
      <c r="B6684" s="1">
        <v>668</v>
      </c>
      <c r="C6684" s="1">
        <v>67</v>
      </c>
      <c r="D6684" s="1" t="s">
        <v>17</v>
      </c>
      <c r="E6684" s="1">
        <v>0</v>
      </c>
      <c r="J6684" s="1">
        <v>6680</v>
      </c>
      <c r="K6684" s="1">
        <f t="shared" ca="1" si="699"/>
        <v>0.37913141001225459</v>
      </c>
      <c r="L6684" s="1">
        <f t="shared" ca="1" si="700"/>
        <v>6192</v>
      </c>
      <c r="M6684" s="1" t="str">
        <f t="shared" ca="1" si="698"/>
        <v/>
      </c>
      <c r="Q6684" s="1">
        <v>6680</v>
      </c>
      <c r="R6684" s="1">
        <f t="shared" ca="1" si="701"/>
        <v>0.60272213492545879</v>
      </c>
      <c r="S6684" s="1">
        <f t="shared" ca="1" si="697"/>
        <v>1617</v>
      </c>
      <c r="T6684" s="1" t="str">
        <f t="shared" ca="1" si="696"/>
        <v/>
      </c>
    </row>
    <row r="6685" spans="1:20" x14ac:dyDescent="0.25">
      <c r="A6685" s="1">
        <v>6681</v>
      </c>
      <c r="B6685" s="1">
        <v>669</v>
      </c>
      <c r="C6685" s="1">
        <v>67</v>
      </c>
      <c r="D6685" s="1" t="s">
        <v>17</v>
      </c>
      <c r="E6685" s="1">
        <v>0</v>
      </c>
      <c r="J6685" s="1">
        <v>6681</v>
      </c>
      <c r="K6685" s="1">
        <f t="shared" ca="1" si="699"/>
        <v>0.16284609128961647</v>
      </c>
      <c r="L6685" s="1">
        <f t="shared" ca="1" si="700"/>
        <v>8361</v>
      </c>
      <c r="M6685" s="1" t="str">
        <f t="shared" ca="1" si="698"/>
        <v/>
      </c>
      <c r="Q6685" s="1">
        <v>6681</v>
      </c>
      <c r="R6685" s="1">
        <f t="shared" ca="1" si="701"/>
        <v>0.77680580635406171</v>
      </c>
      <c r="S6685" s="1">
        <f t="shared" ca="1" si="697"/>
        <v>926</v>
      </c>
      <c r="T6685" s="1" t="str">
        <f t="shared" ca="1" si="696"/>
        <v/>
      </c>
    </row>
    <row r="6686" spans="1:20" x14ac:dyDescent="0.25">
      <c r="A6686" s="1">
        <v>6682</v>
      </c>
      <c r="B6686" s="1">
        <v>669</v>
      </c>
      <c r="C6686" s="1">
        <v>67</v>
      </c>
      <c r="D6686" s="1" t="s">
        <v>17</v>
      </c>
      <c r="E6686" s="1">
        <v>0</v>
      </c>
      <c r="J6686" s="1">
        <v>6682</v>
      </c>
      <c r="K6686" s="1">
        <f t="shared" ca="1" si="699"/>
        <v>0.60441964569742679</v>
      </c>
      <c r="L6686" s="1">
        <f t="shared" ca="1" si="700"/>
        <v>3972</v>
      </c>
      <c r="M6686" s="1" t="str">
        <f t="shared" ca="1" si="698"/>
        <v/>
      </c>
      <c r="Q6686" s="1">
        <v>6682</v>
      </c>
      <c r="R6686" s="1">
        <f t="shared" ca="1" si="701"/>
        <v>0.86527874616077671</v>
      </c>
      <c r="S6686" s="1">
        <f t="shared" ca="1" si="697"/>
        <v>561</v>
      </c>
      <c r="T6686" s="1" t="str">
        <f t="shared" ca="1" si="696"/>
        <v/>
      </c>
    </row>
    <row r="6687" spans="1:20" x14ac:dyDescent="0.25">
      <c r="A6687" s="1">
        <v>6683</v>
      </c>
      <c r="B6687" s="1">
        <v>669</v>
      </c>
      <c r="C6687" s="1">
        <v>67</v>
      </c>
      <c r="D6687" s="1" t="s">
        <v>17</v>
      </c>
      <c r="E6687" s="1">
        <v>0</v>
      </c>
      <c r="J6687" s="1">
        <v>6683</v>
      </c>
      <c r="K6687" s="1">
        <f t="shared" ca="1" si="699"/>
        <v>0.25235780278091746</v>
      </c>
      <c r="L6687" s="1">
        <f t="shared" ca="1" si="700"/>
        <v>7421</v>
      </c>
      <c r="M6687" s="1" t="str">
        <f t="shared" ca="1" si="698"/>
        <v/>
      </c>
      <c r="Q6687" s="1">
        <v>6683</v>
      </c>
      <c r="R6687" s="1">
        <f t="shared" ca="1" si="701"/>
        <v>0.55755101068822499</v>
      </c>
      <c r="S6687" s="1">
        <f t="shared" ca="1" si="697"/>
        <v>1800</v>
      </c>
      <c r="T6687" s="1" t="str">
        <f t="shared" ca="1" si="696"/>
        <v/>
      </c>
    </row>
    <row r="6688" spans="1:20" x14ac:dyDescent="0.25">
      <c r="A6688" s="1">
        <v>6684</v>
      </c>
      <c r="B6688" s="1">
        <v>669</v>
      </c>
      <c r="C6688" s="1">
        <v>67</v>
      </c>
      <c r="D6688" s="1" t="s">
        <v>17</v>
      </c>
      <c r="E6688" s="1">
        <v>0</v>
      </c>
      <c r="J6688" s="1">
        <v>6684</v>
      </c>
      <c r="K6688" s="1">
        <f t="shared" ca="1" si="699"/>
        <v>0.65013559038225288</v>
      </c>
      <c r="L6688" s="1">
        <f t="shared" ca="1" si="700"/>
        <v>3523</v>
      </c>
      <c r="M6688" s="1" t="str">
        <f t="shared" ca="1" si="698"/>
        <v/>
      </c>
      <c r="Q6688" s="1">
        <v>6684</v>
      </c>
      <c r="R6688" s="1">
        <f t="shared" ca="1" si="701"/>
        <v>0.31566246084617489</v>
      </c>
      <c r="S6688" s="1">
        <f t="shared" ca="1" si="697"/>
        <v>2796</v>
      </c>
      <c r="T6688" s="1" t="str">
        <f t="shared" ca="1" si="696"/>
        <v/>
      </c>
    </row>
    <row r="6689" spans="1:20" x14ac:dyDescent="0.25">
      <c r="A6689" s="1">
        <v>6685</v>
      </c>
      <c r="B6689" s="1">
        <v>669</v>
      </c>
      <c r="C6689" s="1">
        <v>67</v>
      </c>
      <c r="D6689" s="1" t="s">
        <v>17</v>
      </c>
      <c r="E6689" s="1">
        <v>0</v>
      </c>
      <c r="J6689" s="1">
        <v>6685</v>
      </c>
      <c r="K6689" s="1">
        <f t="shared" ca="1" si="699"/>
        <v>0.778099536406333</v>
      </c>
      <c r="L6689" s="1">
        <f t="shared" ca="1" si="700"/>
        <v>2269</v>
      </c>
      <c r="M6689" s="1" t="str">
        <f t="shared" ca="1" si="698"/>
        <v/>
      </c>
      <c r="Q6689" s="1">
        <v>6685</v>
      </c>
      <c r="R6689" s="1">
        <f t="shared" ca="1" si="701"/>
        <v>0.27885334997198608</v>
      </c>
      <c r="S6689" s="1">
        <f t="shared" ca="1" si="697"/>
        <v>2947</v>
      </c>
      <c r="T6689" s="1" t="str">
        <f t="shared" ca="1" si="696"/>
        <v/>
      </c>
    </row>
    <row r="6690" spans="1:20" x14ac:dyDescent="0.25">
      <c r="A6690" s="1">
        <v>6686</v>
      </c>
      <c r="B6690" s="1">
        <v>669</v>
      </c>
      <c r="C6690" s="1">
        <v>67</v>
      </c>
      <c r="D6690" s="1" t="s">
        <v>17</v>
      </c>
      <c r="E6690" s="1">
        <v>0</v>
      </c>
      <c r="J6690" s="1">
        <v>6686</v>
      </c>
      <c r="K6690" s="1">
        <f t="shared" ca="1" si="699"/>
        <v>0.1399298708739678</v>
      </c>
      <c r="L6690" s="1">
        <f t="shared" ca="1" si="700"/>
        <v>8570</v>
      </c>
      <c r="M6690" s="1" t="str">
        <f t="shared" ca="1" si="698"/>
        <v/>
      </c>
      <c r="Q6690" s="1">
        <v>6686</v>
      </c>
      <c r="R6690" s="1">
        <f t="shared" ca="1" si="701"/>
        <v>0.44468550609190383</v>
      </c>
      <c r="S6690" s="1">
        <f t="shared" ca="1" si="697"/>
        <v>2249</v>
      </c>
      <c r="T6690" s="1" t="str">
        <f t="shared" ca="1" si="696"/>
        <v/>
      </c>
    </row>
    <row r="6691" spans="1:20" x14ac:dyDescent="0.25">
      <c r="A6691" s="1">
        <v>6687</v>
      </c>
      <c r="B6691" s="1">
        <v>669</v>
      </c>
      <c r="C6691" s="1">
        <v>67</v>
      </c>
      <c r="D6691" s="1" t="s">
        <v>17</v>
      </c>
      <c r="E6691" s="1">
        <v>0</v>
      </c>
      <c r="J6691" s="1">
        <v>6687</v>
      </c>
      <c r="K6691" s="1">
        <f t="shared" ca="1" si="699"/>
        <v>0.5470573857101162</v>
      </c>
      <c r="L6691" s="1">
        <f t="shared" ca="1" si="700"/>
        <v>4527</v>
      </c>
      <c r="M6691" s="1" t="str">
        <f t="shared" ca="1" si="698"/>
        <v/>
      </c>
      <c r="Q6691" s="1">
        <v>6687</v>
      </c>
      <c r="R6691" s="1">
        <f t="shared" ca="1" si="701"/>
        <v>0.88682553411251619</v>
      </c>
      <c r="S6691" s="1">
        <f t="shared" ca="1" si="697"/>
        <v>487</v>
      </c>
      <c r="T6691" s="1" t="str">
        <f t="shared" ca="1" si="696"/>
        <v/>
      </c>
    </row>
    <row r="6692" spans="1:20" x14ac:dyDescent="0.25">
      <c r="A6692" s="1">
        <v>6688</v>
      </c>
      <c r="B6692" s="1">
        <v>669</v>
      </c>
      <c r="C6692" s="1">
        <v>67</v>
      </c>
      <c r="D6692" s="1" t="s">
        <v>17</v>
      </c>
      <c r="E6692" s="1">
        <v>0</v>
      </c>
      <c r="J6692" s="1">
        <v>6688</v>
      </c>
      <c r="K6692" s="1">
        <f t="shared" ca="1" si="699"/>
        <v>0.19470901105823935</v>
      </c>
      <c r="L6692" s="1">
        <f t="shared" ca="1" si="700"/>
        <v>8047</v>
      </c>
      <c r="M6692" s="1" t="str">
        <f t="shared" ca="1" si="698"/>
        <v/>
      </c>
      <c r="Q6692" s="1">
        <v>6688</v>
      </c>
      <c r="R6692" s="1">
        <f t="shared" ca="1" si="701"/>
        <v>0.43640548283505465</v>
      </c>
      <c r="S6692" s="1">
        <f t="shared" ca="1" si="697"/>
        <v>2290</v>
      </c>
      <c r="T6692" s="1" t="str">
        <f t="shared" ca="1" si="696"/>
        <v/>
      </c>
    </row>
    <row r="6693" spans="1:20" x14ac:dyDescent="0.25">
      <c r="A6693" s="1">
        <v>6689</v>
      </c>
      <c r="B6693" s="1">
        <v>669</v>
      </c>
      <c r="C6693" s="1">
        <v>67</v>
      </c>
      <c r="D6693" s="1" t="s">
        <v>17</v>
      </c>
      <c r="E6693" s="1">
        <v>0</v>
      </c>
      <c r="J6693" s="1">
        <v>6689</v>
      </c>
      <c r="K6693" s="1">
        <f t="shared" ca="1" si="699"/>
        <v>0.44823760236802579</v>
      </c>
      <c r="L6693" s="1">
        <f t="shared" ca="1" si="700"/>
        <v>5528</v>
      </c>
      <c r="M6693" s="1" t="str">
        <f t="shared" ca="1" si="698"/>
        <v/>
      </c>
      <c r="Q6693" s="1">
        <v>6689</v>
      </c>
      <c r="R6693" s="1">
        <f t="shared" ca="1" si="701"/>
        <v>0.61645111238172157</v>
      </c>
      <c r="S6693" s="1">
        <f t="shared" ca="1" si="697"/>
        <v>1573</v>
      </c>
      <c r="T6693" s="1" t="str">
        <f t="shared" ca="1" si="696"/>
        <v/>
      </c>
    </row>
    <row r="6694" spans="1:20" x14ac:dyDescent="0.25">
      <c r="A6694" s="1">
        <v>6690</v>
      </c>
      <c r="B6694" s="1">
        <v>669</v>
      </c>
      <c r="C6694" s="1">
        <v>67</v>
      </c>
      <c r="D6694" s="1" t="s">
        <v>17</v>
      </c>
      <c r="E6694" s="1">
        <v>0</v>
      </c>
      <c r="J6694" s="1">
        <v>6690</v>
      </c>
      <c r="K6694" s="1">
        <f t="shared" ca="1" si="699"/>
        <v>0.21188279562450574</v>
      </c>
      <c r="L6694" s="1">
        <f t="shared" ca="1" si="700"/>
        <v>7869</v>
      </c>
      <c r="M6694" s="1" t="str">
        <f t="shared" ca="1" si="698"/>
        <v/>
      </c>
      <c r="Q6694" s="1">
        <v>6690</v>
      </c>
      <c r="R6694" s="1">
        <f t="shared" ca="1" si="701"/>
        <v>0.13961176486311755</v>
      </c>
      <c r="S6694" s="1">
        <f t="shared" ca="1" si="697"/>
        <v>3455</v>
      </c>
      <c r="T6694" s="1" t="str">
        <f t="shared" ca="1" si="696"/>
        <v/>
      </c>
    </row>
    <row r="6695" spans="1:20" x14ac:dyDescent="0.25">
      <c r="A6695" s="1">
        <v>6691</v>
      </c>
      <c r="B6695" s="1">
        <v>670</v>
      </c>
      <c r="C6695" s="1">
        <v>67</v>
      </c>
      <c r="D6695" s="1" t="s">
        <v>17</v>
      </c>
      <c r="E6695" s="1">
        <v>0</v>
      </c>
      <c r="J6695" s="1">
        <v>6691</v>
      </c>
      <c r="K6695" s="1">
        <f t="shared" ca="1" si="699"/>
        <v>0.53492074567260861</v>
      </c>
      <c r="L6695" s="1">
        <f t="shared" ca="1" si="700"/>
        <v>4658</v>
      </c>
      <c r="M6695" s="1" t="str">
        <f t="shared" ca="1" si="698"/>
        <v/>
      </c>
      <c r="Q6695" s="1">
        <v>6691</v>
      </c>
      <c r="R6695" s="1">
        <f t="shared" ca="1" si="701"/>
        <v>0.62318628115732455</v>
      </c>
      <c r="S6695" s="1">
        <f t="shared" ca="1" si="697"/>
        <v>1542</v>
      </c>
      <c r="T6695" s="1" t="str">
        <f t="shared" ca="1" si="696"/>
        <v/>
      </c>
    </row>
    <row r="6696" spans="1:20" x14ac:dyDescent="0.25">
      <c r="A6696" s="1">
        <v>6692</v>
      </c>
      <c r="B6696" s="1">
        <v>670</v>
      </c>
      <c r="C6696" s="1">
        <v>67</v>
      </c>
      <c r="D6696" s="1" t="s">
        <v>17</v>
      </c>
      <c r="E6696" s="1">
        <v>0</v>
      </c>
      <c r="J6696" s="1">
        <v>6692</v>
      </c>
      <c r="K6696" s="1">
        <f t="shared" ca="1" si="699"/>
        <v>0.6804767613461995</v>
      </c>
      <c r="L6696" s="1">
        <f t="shared" ca="1" si="700"/>
        <v>3224</v>
      </c>
      <c r="M6696" s="1" t="str">
        <f t="shared" ca="1" si="698"/>
        <v/>
      </c>
      <c r="Q6696" s="1">
        <v>6692</v>
      </c>
      <c r="R6696" s="1">
        <f t="shared" ca="1" si="701"/>
        <v>4.6696465873945825E-2</v>
      </c>
      <c r="S6696" s="1">
        <f t="shared" ca="1" si="697"/>
        <v>3806</v>
      </c>
      <c r="T6696" s="1" t="str">
        <f t="shared" ca="1" si="696"/>
        <v/>
      </c>
    </row>
    <row r="6697" spans="1:20" x14ac:dyDescent="0.25">
      <c r="A6697" s="1">
        <v>6693</v>
      </c>
      <c r="B6697" s="1">
        <v>670</v>
      </c>
      <c r="C6697" s="1">
        <v>67</v>
      </c>
      <c r="D6697" s="1" t="s">
        <v>17</v>
      </c>
      <c r="E6697" s="1">
        <v>0</v>
      </c>
      <c r="J6697" s="1">
        <v>6693</v>
      </c>
      <c r="K6697" s="1">
        <f t="shared" ca="1" si="699"/>
        <v>0.62947892246237058</v>
      </c>
      <c r="L6697" s="1">
        <f t="shared" ca="1" si="700"/>
        <v>3739</v>
      </c>
      <c r="M6697" s="1" t="str">
        <f t="shared" ca="1" si="698"/>
        <v/>
      </c>
      <c r="Q6697" s="1">
        <v>6693</v>
      </c>
      <c r="R6697" s="1">
        <f t="shared" ca="1" si="701"/>
        <v>0.76144299531145154</v>
      </c>
      <c r="S6697" s="1">
        <f t="shared" ca="1" si="697"/>
        <v>999</v>
      </c>
      <c r="T6697" s="1" t="str">
        <f t="shared" ca="1" si="696"/>
        <v/>
      </c>
    </row>
    <row r="6698" spans="1:20" x14ac:dyDescent="0.25">
      <c r="A6698" s="1">
        <v>6694</v>
      </c>
      <c r="B6698" s="1">
        <v>670</v>
      </c>
      <c r="C6698" s="1">
        <v>67</v>
      </c>
      <c r="D6698" s="1" t="s">
        <v>17</v>
      </c>
      <c r="E6698" s="1">
        <v>0</v>
      </c>
      <c r="J6698" s="1">
        <v>6694</v>
      </c>
      <c r="K6698" s="1">
        <f t="shared" ca="1" si="699"/>
        <v>0.56401036754883727</v>
      </c>
      <c r="L6698" s="1">
        <f t="shared" ca="1" si="700"/>
        <v>4367</v>
      </c>
      <c r="M6698" s="1" t="str">
        <f t="shared" ca="1" si="698"/>
        <v/>
      </c>
      <c r="Q6698" s="1">
        <v>6694</v>
      </c>
      <c r="R6698" s="1">
        <f t="shared" ca="1" si="701"/>
        <v>0.97561453612848181</v>
      </c>
      <c r="S6698" s="1">
        <f t="shared" ca="1" si="697"/>
        <v>110</v>
      </c>
      <c r="T6698" s="1" t="str">
        <f t="shared" ca="1" si="696"/>
        <v/>
      </c>
    </row>
    <row r="6699" spans="1:20" x14ac:dyDescent="0.25">
      <c r="A6699" s="1">
        <v>6695</v>
      </c>
      <c r="B6699" s="1">
        <v>670</v>
      </c>
      <c r="C6699" s="1">
        <v>67</v>
      </c>
      <c r="D6699" s="1" t="s">
        <v>17</v>
      </c>
      <c r="E6699" s="1">
        <v>0</v>
      </c>
      <c r="J6699" s="1">
        <v>6695</v>
      </c>
      <c r="K6699" s="1">
        <f t="shared" ca="1" si="699"/>
        <v>0.88535769016566745</v>
      </c>
      <c r="L6699" s="1">
        <f t="shared" ca="1" si="700"/>
        <v>1150</v>
      </c>
      <c r="M6699" s="1" t="str">
        <f t="shared" ca="1" si="698"/>
        <v/>
      </c>
      <c r="Q6699" s="1">
        <v>6695</v>
      </c>
      <c r="R6699" s="1">
        <f t="shared" ca="1" si="701"/>
        <v>0.87784438119013475</v>
      </c>
      <c r="S6699" s="1">
        <f t="shared" ca="1" si="697"/>
        <v>515</v>
      </c>
      <c r="T6699" s="1" t="str">
        <f t="shared" ca="1" si="696"/>
        <v/>
      </c>
    </row>
    <row r="6700" spans="1:20" x14ac:dyDescent="0.25">
      <c r="A6700" s="1">
        <v>6696</v>
      </c>
      <c r="B6700" s="1">
        <v>670</v>
      </c>
      <c r="C6700" s="1">
        <v>67</v>
      </c>
      <c r="D6700" s="1" t="s">
        <v>17</v>
      </c>
      <c r="E6700" s="1">
        <v>0</v>
      </c>
      <c r="J6700" s="1">
        <v>6696</v>
      </c>
      <c r="K6700" s="1">
        <f t="shared" ca="1" si="699"/>
        <v>0.79335393453274017</v>
      </c>
      <c r="L6700" s="1">
        <f t="shared" ca="1" si="700"/>
        <v>2116</v>
      </c>
      <c r="M6700" s="1" t="str">
        <f t="shared" ca="1" si="698"/>
        <v/>
      </c>
      <c r="Q6700" s="1">
        <v>6696</v>
      </c>
      <c r="R6700" s="1">
        <f t="shared" ca="1" si="701"/>
        <v>0.44668244713429817</v>
      </c>
      <c r="S6700" s="1">
        <f t="shared" ca="1" si="697"/>
        <v>2240</v>
      </c>
      <c r="T6700" s="1" t="str">
        <f t="shared" ca="1" si="696"/>
        <v/>
      </c>
    </row>
    <row r="6701" spans="1:20" x14ac:dyDescent="0.25">
      <c r="A6701" s="1">
        <v>6697</v>
      </c>
      <c r="B6701" s="1">
        <v>670</v>
      </c>
      <c r="C6701" s="1">
        <v>67</v>
      </c>
      <c r="D6701" s="1" t="s">
        <v>17</v>
      </c>
      <c r="E6701" s="1">
        <v>0</v>
      </c>
      <c r="J6701" s="1">
        <v>6697</v>
      </c>
      <c r="K6701" s="1">
        <f t="shared" ca="1" si="699"/>
        <v>0.12405225179340984</v>
      </c>
      <c r="L6701" s="1">
        <f t="shared" ca="1" si="700"/>
        <v>8749</v>
      </c>
      <c r="M6701" s="1" t="str">
        <f t="shared" ca="1" si="698"/>
        <v/>
      </c>
      <c r="Q6701" s="1">
        <v>6697</v>
      </c>
      <c r="R6701" s="1">
        <f t="shared" ca="1" si="701"/>
        <v>0.45750702912240038</v>
      </c>
      <c r="S6701" s="1">
        <f t="shared" ca="1" si="697"/>
        <v>2187</v>
      </c>
      <c r="T6701" s="1" t="str">
        <f t="shared" ca="1" si="696"/>
        <v/>
      </c>
    </row>
    <row r="6702" spans="1:20" x14ac:dyDescent="0.25">
      <c r="A6702" s="1">
        <v>6698</v>
      </c>
      <c r="B6702" s="1">
        <v>670</v>
      </c>
      <c r="C6702" s="1">
        <v>67</v>
      </c>
      <c r="D6702" s="1" t="s">
        <v>17</v>
      </c>
      <c r="E6702" s="1">
        <v>1</v>
      </c>
      <c r="J6702" s="1">
        <v>6698</v>
      </c>
      <c r="K6702" s="1">
        <f t="shared" ca="1" si="699"/>
        <v>0.41762425820909654</v>
      </c>
      <c r="L6702" s="1">
        <f t="shared" ca="1" si="700"/>
        <v>5831</v>
      </c>
      <c r="M6702" s="1" t="str">
        <f t="shared" ca="1" si="698"/>
        <v/>
      </c>
      <c r="Q6702" s="1">
        <v>6698</v>
      </c>
      <c r="R6702" s="1">
        <f t="shared" ca="1" si="701"/>
        <v>0.35785205327805625</v>
      </c>
      <c r="S6702" s="1">
        <f t="shared" ca="1" si="697"/>
        <v>2612</v>
      </c>
      <c r="T6702" s="1" t="str">
        <f t="shared" ca="1" si="696"/>
        <v/>
      </c>
    </row>
    <row r="6703" spans="1:20" x14ac:dyDescent="0.25">
      <c r="A6703" s="1">
        <v>6699</v>
      </c>
      <c r="B6703" s="1">
        <v>670</v>
      </c>
      <c r="C6703" s="1">
        <v>67</v>
      </c>
      <c r="D6703" s="1" t="s">
        <v>17</v>
      </c>
      <c r="E6703" s="1">
        <v>0</v>
      </c>
      <c r="J6703" s="1">
        <v>6699</v>
      </c>
      <c r="K6703" s="1">
        <f t="shared" ca="1" si="699"/>
        <v>0.60045712099184001</v>
      </c>
      <c r="L6703" s="1">
        <f t="shared" ca="1" si="700"/>
        <v>4018</v>
      </c>
      <c r="M6703" s="1" t="str">
        <f t="shared" ca="1" si="698"/>
        <v/>
      </c>
      <c r="Q6703" s="1">
        <v>6699</v>
      </c>
      <c r="R6703" s="1">
        <f t="shared" ca="1" si="701"/>
        <v>0.84885721040392836</v>
      </c>
      <c r="S6703" s="1">
        <f t="shared" ca="1" si="697"/>
        <v>624</v>
      </c>
      <c r="T6703" s="1" t="str">
        <f t="shared" ca="1" si="696"/>
        <v/>
      </c>
    </row>
    <row r="6704" spans="1:20" x14ac:dyDescent="0.25">
      <c r="A6704" s="1">
        <v>6700</v>
      </c>
      <c r="B6704" s="1">
        <v>670</v>
      </c>
      <c r="C6704" s="1">
        <v>67</v>
      </c>
      <c r="D6704" s="1" t="s">
        <v>17</v>
      </c>
      <c r="E6704" s="1">
        <v>0</v>
      </c>
      <c r="J6704" s="1">
        <v>6700</v>
      </c>
      <c r="K6704" s="1">
        <f t="shared" ca="1" si="699"/>
        <v>0.95427123959542204</v>
      </c>
      <c r="L6704" s="1">
        <f t="shared" ca="1" si="700"/>
        <v>498</v>
      </c>
      <c r="M6704" s="1" t="str">
        <f t="shared" ca="1" si="698"/>
        <v/>
      </c>
      <c r="Q6704" s="1">
        <v>6700</v>
      </c>
      <c r="R6704" s="1">
        <f t="shared" ca="1" si="701"/>
        <v>0.89926762687679229</v>
      </c>
      <c r="S6704" s="1">
        <f t="shared" ca="1" si="697"/>
        <v>443</v>
      </c>
      <c r="T6704" s="1" t="str">
        <f t="shared" ca="1" si="696"/>
        <v/>
      </c>
    </row>
    <row r="6705" spans="1:20" x14ac:dyDescent="0.25">
      <c r="A6705" s="1">
        <v>6701</v>
      </c>
      <c r="B6705" s="1">
        <v>671</v>
      </c>
      <c r="C6705" s="1">
        <v>68</v>
      </c>
      <c r="D6705" s="1" t="s">
        <v>17</v>
      </c>
      <c r="E6705" s="1">
        <v>0</v>
      </c>
      <c r="J6705" s="1">
        <v>6701</v>
      </c>
      <c r="K6705" s="1">
        <f t="shared" ca="1" si="699"/>
        <v>0.82051769811932118</v>
      </c>
      <c r="L6705" s="1">
        <f t="shared" ca="1" si="700"/>
        <v>1827</v>
      </c>
      <c r="M6705" s="1" t="str">
        <f t="shared" ca="1" si="698"/>
        <v/>
      </c>
      <c r="Q6705" s="1">
        <v>6701</v>
      </c>
      <c r="R6705" s="1">
        <f t="shared" ca="1" si="701"/>
        <v>0.5451818304450633</v>
      </c>
      <c r="S6705" s="1">
        <f t="shared" ca="1" si="697"/>
        <v>1850</v>
      </c>
      <c r="T6705" s="1" t="str">
        <f t="shared" ca="1" si="696"/>
        <v/>
      </c>
    </row>
    <row r="6706" spans="1:20" x14ac:dyDescent="0.25">
      <c r="A6706" s="1">
        <v>6702</v>
      </c>
      <c r="B6706" s="1">
        <v>671</v>
      </c>
      <c r="C6706" s="1">
        <v>68</v>
      </c>
      <c r="D6706" s="1" t="s">
        <v>17</v>
      </c>
      <c r="E6706" s="1">
        <v>0</v>
      </c>
      <c r="J6706" s="1">
        <v>6702</v>
      </c>
      <c r="K6706" s="1">
        <f t="shared" ca="1" si="699"/>
        <v>5.9114173013976701E-2</v>
      </c>
      <c r="L6706" s="1">
        <f t="shared" ca="1" si="700"/>
        <v>9378</v>
      </c>
      <c r="M6706" s="1" t="str">
        <f t="shared" ca="1" si="698"/>
        <v/>
      </c>
      <c r="Q6706" s="1">
        <v>6702</v>
      </c>
      <c r="R6706" s="1">
        <f t="shared" ca="1" si="701"/>
        <v>0.13480679766872439</v>
      </c>
      <c r="S6706" s="1">
        <f t="shared" ca="1" si="697"/>
        <v>3474</v>
      </c>
      <c r="T6706" s="1" t="str">
        <f t="shared" ca="1" si="696"/>
        <v/>
      </c>
    </row>
    <row r="6707" spans="1:20" x14ac:dyDescent="0.25">
      <c r="A6707" s="1">
        <v>6703</v>
      </c>
      <c r="B6707" s="1">
        <v>671</v>
      </c>
      <c r="C6707" s="1">
        <v>68</v>
      </c>
      <c r="D6707" s="1" t="s">
        <v>17</v>
      </c>
      <c r="E6707" s="1">
        <v>0</v>
      </c>
      <c r="J6707" s="1">
        <v>6703</v>
      </c>
      <c r="K6707" s="1">
        <f t="shared" ca="1" si="699"/>
        <v>0.66036734872678038</v>
      </c>
      <c r="L6707" s="1">
        <f t="shared" ca="1" si="700"/>
        <v>3424</v>
      </c>
      <c r="M6707" s="1" t="str">
        <f t="shared" ca="1" si="698"/>
        <v/>
      </c>
      <c r="Q6707" s="1">
        <v>6703</v>
      </c>
      <c r="R6707" s="1">
        <f t="shared" ca="1" si="701"/>
        <v>5.6810989461597572E-3</v>
      </c>
      <c r="S6707" s="1">
        <f t="shared" ca="1" si="697"/>
        <v>3976</v>
      </c>
      <c r="T6707" s="1" t="str">
        <f t="shared" ca="1" si="696"/>
        <v/>
      </c>
    </row>
    <row r="6708" spans="1:20" x14ac:dyDescent="0.25">
      <c r="A6708" s="1">
        <v>6704</v>
      </c>
      <c r="B6708" s="1">
        <v>671</v>
      </c>
      <c r="C6708" s="1">
        <v>68</v>
      </c>
      <c r="D6708" s="1" t="s">
        <v>17</v>
      </c>
      <c r="E6708" s="1">
        <v>0</v>
      </c>
      <c r="J6708" s="1">
        <v>6704</v>
      </c>
      <c r="K6708" s="1">
        <f t="shared" ca="1" si="699"/>
        <v>1.4846404947269076E-2</v>
      </c>
      <c r="L6708" s="1">
        <f t="shared" ca="1" si="700"/>
        <v>9869</v>
      </c>
      <c r="M6708" s="1" t="str">
        <f t="shared" ca="1" si="698"/>
        <v/>
      </c>
      <c r="Q6708" s="1">
        <v>6704</v>
      </c>
      <c r="R6708" s="1">
        <f t="shared" ca="1" si="701"/>
        <v>0.9205823042288136</v>
      </c>
      <c r="S6708" s="1">
        <f t="shared" ca="1" si="697"/>
        <v>356</v>
      </c>
      <c r="T6708" s="1" t="str">
        <f t="shared" ca="1" si="696"/>
        <v/>
      </c>
    </row>
    <row r="6709" spans="1:20" x14ac:dyDescent="0.25">
      <c r="A6709" s="1">
        <v>6705</v>
      </c>
      <c r="B6709" s="1">
        <v>671</v>
      </c>
      <c r="C6709" s="1">
        <v>68</v>
      </c>
      <c r="D6709" s="1" t="s">
        <v>17</v>
      </c>
      <c r="E6709" s="1">
        <v>0</v>
      </c>
      <c r="J6709" s="1">
        <v>6705</v>
      </c>
      <c r="K6709" s="1">
        <f t="shared" ca="1" si="699"/>
        <v>0.29335306022571472</v>
      </c>
      <c r="L6709" s="1">
        <f t="shared" ca="1" si="700"/>
        <v>7000</v>
      </c>
      <c r="M6709" s="1" t="str">
        <f t="shared" ca="1" si="698"/>
        <v/>
      </c>
      <c r="Q6709" s="1">
        <v>6705</v>
      </c>
      <c r="R6709" s="1">
        <f t="shared" ca="1" si="701"/>
        <v>0.49133364003308588</v>
      </c>
      <c r="S6709" s="1">
        <f t="shared" ca="1" si="697"/>
        <v>2059</v>
      </c>
      <c r="T6709" s="1" t="str">
        <f t="shared" ref="T6709:T6772" ca="1" si="702">IF(S6709&lt;=$R$3*$H$11,VLOOKUP(Q6709,$A$5:$E$10004,5),"")</f>
        <v/>
      </c>
    </row>
    <row r="6710" spans="1:20" x14ac:dyDescent="0.25">
      <c r="A6710" s="1">
        <v>6706</v>
      </c>
      <c r="B6710" s="1">
        <v>671</v>
      </c>
      <c r="C6710" s="1">
        <v>68</v>
      </c>
      <c r="D6710" s="1" t="s">
        <v>17</v>
      </c>
      <c r="E6710" s="1">
        <v>0</v>
      </c>
      <c r="J6710" s="1">
        <v>6706</v>
      </c>
      <c r="K6710" s="1">
        <f t="shared" ca="1" si="699"/>
        <v>0.19218797653754294</v>
      </c>
      <c r="L6710" s="1">
        <f t="shared" ca="1" si="700"/>
        <v>8076</v>
      </c>
      <c r="M6710" s="1" t="str">
        <f t="shared" ca="1" si="698"/>
        <v/>
      </c>
      <c r="Q6710" s="1">
        <v>6706</v>
      </c>
      <c r="R6710" s="1">
        <f t="shared" ca="1" si="701"/>
        <v>0.53224361081121285</v>
      </c>
      <c r="S6710" s="1">
        <f t="shared" ref="S6710:S6773" ca="1" si="703">_xlfn.RANK.EQ(R6710,$R$6005:$R$10004)</f>
        <v>1899</v>
      </c>
      <c r="T6710" s="1" t="str">
        <f t="shared" ca="1" si="702"/>
        <v/>
      </c>
    </row>
    <row r="6711" spans="1:20" x14ac:dyDescent="0.25">
      <c r="A6711" s="1">
        <v>6707</v>
      </c>
      <c r="B6711" s="1">
        <v>671</v>
      </c>
      <c r="C6711" s="1">
        <v>68</v>
      </c>
      <c r="D6711" s="1" t="s">
        <v>17</v>
      </c>
      <c r="E6711" s="1">
        <v>0</v>
      </c>
      <c r="J6711" s="1">
        <v>6707</v>
      </c>
      <c r="K6711" s="1">
        <f t="shared" ca="1" si="699"/>
        <v>0.24687733157211622</v>
      </c>
      <c r="L6711" s="1">
        <f t="shared" ca="1" si="700"/>
        <v>7483</v>
      </c>
      <c r="M6711" s="1" t="str">
        <f t="shared" ca="1" si="698"/>
        <v/>
      </c>
      <c r="Q6711" s="1">
        <v>6707</v>
      </c>
      <c r="R6711" s="1">
        <f t="shared" ca="1" si="701"/>
        <v>0.18409245870178992</v>
      </c>
      <c r="S6711" s="1">
        <f t="shared" ca="1" si="703"/>
        <v>3298</v>
      </c>
      <c r="T6711" s="1" t="str">
        <f t="shared" ca="1" si="702"/>
        <v/>
      </c>
    </row>
    <row r="6712" spans="1:20" x14ac:dyDescent="0.25">
      <c r="A6712" s="1">
        <v>6708</v>
      </c>
      <c r="B6712" s="1">
        <v>671</v>
      </c>
      <c r="C6712" s="1">
        <v>68</v>
      </c>
      <c r="D6712" s="1" t="s">
        <v>17</v>
      </c>
      <c r="E6712" s="1">
        <v>0</v>
      </c>
      <c r="J6712" s="1">
        <v>6708</v>
      </c>
      <c r="K6712" s="1">
        <f t="shared" ca="1" si="699"/>
        <v>0.55710788991483029</v>
      </c>
      <c r="L6712" s="1">
        <f t="shared" ca="1" si="700"/>
        <v>4431</v>
      </c>
      <c r="M6712" s="1" t="str">
        <f t="shared" ca="1" si="698"/>
        <v/>
      </c>
      <c r="Q6712" s="1">
        <v>6708</v>
      </c>
      <c r="R6712" s="1">
        <f t="shared" ca="1" si="701"/>
        <v>0.30395667851158858</v>
      </c>
      <c r="S6712" s="1">
        <f t="shared" ca="1" si="703"/>
        <v>2852</v>
      </c>
      <c r="T6712" s="1" t="str">
        <f t="shared" ca="1" si="702"/>
        <v/>
      </c>
    </row>
    <row r="6713" spans="1:20" x14ac:dyDescent="0.25">
      <c r="A6713" s="1">
        <v>6709</v>
      </c>
      <c r="B6713" s="1">
        <v>671</v>
      </c>
      <c r="C6713" s="1">
        <v>68</v>
      </c>
      <c r="D6713" s="1" t="s">
        <v>17</v>
      </c>
      <c r="E6713" s="1">
        <v>0</v>
      </c>
      <c r="J6713" s="1">
        <v>6709</v>
      </c>
      <c r="K6713" s="1">
        <f t="shared" ca="1" si="699"/>
        <v>0.47319408501219762</v>
      </c>
      <c r="L6713" s="1">
        <f t="shared" ca="1" si="700"/>
        <v>5264</v>
      </c>
      <c r="M6713" s="1" t="str">
        <f t="shared" ca="1" si="698"/>
        <v/>
      </c>
      <c r="Q6713" s="1">
        <v>6709</v>
      </c>
      <c r="R6713" s="1">
        <f t="shared" ca="1" si="701"/>
        <v>0.1015064162734185</v>
      </c>
      <c r="S6713" s="1">
        <f t="shared" ca="1" si="703"/>
        <v>3592</v>
      </c>
      <c r="T6713" s="1" t="str">
        <f t="shared" ca="1" si="702"/>
        <v/>
      </c>
    </row>
    <row r="6714" spans="1:20" x14ac:dyDescent="0.25">
      <c r="A6714" s="1">
        <v>6710</v>
      </c>
      <c r="B6714" s="1">
        <v>671</v>
      </c>
      <c r="C6714" s="1">
        <v>68</v>
      </c>
      <c r="D6714" s="1" t="s">
        <v>17</v>
      </c>
      <c r="E6714" s="1">
        <v>0</v>
      </c>
      <c r="J6714" s="1">
        <v>6710</v>
      </c>
      <c r="K6714" s="1">
        <f t="shared" ca="1" si="699"/>
        <v>0.73327900614024644</v>
      </c>
      <c r="L6714" s="1">
        <f t="shared" ca="1" si="700"/>
        <v>2707</v>
      </c>
      <c r="M6714" s="1" t="str">
        <f t="shared" ca="1" si="698"/>
        <v/>
      </c>
      <c r="Q6714" s="1">
        <v>6710</v>
      </c>
      <c r="R6714" s="1">
        <f t="shared" ca="1" si="701"/>
        <v>0.52819340112084689</v>
      </c>
      <c r="S6714" s="1">
        <f t="shared" ca="1" si="703"/>
        <v>1918</v>
      </c>
      <c r="T6714" s="1" t="str">
        <f t="shared" ca="1" si="702"/>
        <v/>
      </c>
    </row>
    <row r="6715" spans="1:20" x14ac:dyDescent="0.25">
      <c r="A6715" s="1">
        <v>6711</v>
      </c>
      <c r="B6715" s="1">
        <v>672</v>
      </c>
      <c r="C6715" s="1">
        <v>68</v>
      </c>
      <c r="D6715" s="1" t="s">
        <v>17</v>
      </c>
      <c r="E6715" s="1">
        <v>0</v>
      </c>
      <c r="J6715" s="1">
        <v>6711</v>
      </c>
      <c r="K6715" s="1">
        <f t="shared" ca="1" si="699"/>
        <v>0.71567155239163405</v>
      </c>
      <c r="L6715" s="1">
        <f t="shared" ca="1" si="700"/>
        <v>2888</v>
      </c>
      <c r="M6715" s="1" t="str">
        <f t="shared" ca="1" si="698"/>
        <v/>
      </c>
      <c r="Q6715" s="1">
        <v>6711</v>
      </c>
      <c r="R6715" s="1">
        <f t="shared" ca="1" si="701"/>
        <v>8.4742275452858729E-2</v>
      </c>
      <c r="S6715" s="1">
        <f t="shared" ca="1" si="703"/>
        <v>3662</v>
      </c>
      <c r="T6715" s="1" t="str">
        <f t="shared" ca="1" si="702"/>
        <v/>
      </c>
    </row>
    <row r="6716" spans="1:20" x14ac:dyDescent="0.25">
      <c r="A6716" s="1">
        <v>6712</v>
      </c>
      <c r="B6716" s="1">
        <v>672</v>
      </c>
      <c r="C6716" s="1">
        <v>68</v>
      </c>
      <c r="D6716" s="1" t="s">
        <v>17</v>
      </c>
      <c r="E6716" s="1">
        <v>0</v>
      </c>
      <c r="J6716" s="1">
        <v>6712</v>
      </c>
      <c r="K6716" s="1">
        <f t="shared" ca="1" si="699"/>
        <v>0.60919974858836667</v>
      </c>
      <c r="L6716" s="1">
        <f t="shared" ca="1" si="700"/>
        <v>3926</v>
      </c>
      <c r="M6716" s="1" t="str">
        <f t="shared" ca="1" si="698"/>
        <v/>
      </c>
      <c r="Q6716" s="1">
        <v>6712</v>
      </c>
      <c r="R6716" s="1">
        <f t="shared" ca="1" si="701"/>
        <v>0.94702387064576499</v>
      </c>
      <c r="S6716" s="1">
        <f t="shared" ca="1" si="703"/>
        <v>236</v>
      </c>
      <c r="T6716" s="1" t="str">
        <f t="shared" ca="1" si="702"/>
        <v/>
      </c>
    </row>
    <row r="6717" spans="1:20" x14ac:dyDescent="0.25">
      <c r="A6717" s="1">
        <v>6713</v>
      </c>
      <c r="B6717" s="1">
        <v>672</v>
      </c>
      <c r="C6717" s="1">
        <v>68</v>
      </c>
      <c r="D6717" s="1" t="s">
        <v>17</v>
      </c>
      <c r="E6717" s="1">
        <v>0</v>
      </c>
      <c r="J6717" s="1">
        <v>6713</v>
      </c>
      <c r="K6717" s="1">
        <f t="shared" ca="1" si="699"/>
        <v>0.48028625162984917</v>
      </c>
      <c r="L6717" s="1">
        <f t="shared" ca="1" si="700"/>
        <v>5191</v>
      </c>
      <c r="M6717" s="1" t="str">
        <f t="shared" ca="1" si="698"/>
        <v/>
      </c>
      <c r="Q6717" s="1">
        <v>6713</v>
      </c>
      <c r="R6717" s="1">
        <f t="shared" ca="1" si="701"/>
        <v>0.65243419874923703</v>
      </c>
      <c r="S6717" s="1">
        <f t="shared" ca="1" si="703"/>
        <v>1421</v>
      </c>
      <c r="T6717" s="1" t="str">
        <f t="shared" ca="1" si="702"/>
        <v/>
      </c>
    </row>
    <row r="6718" spans="1:20" x14ac:dyDescent="0.25">
      <c r="A6718" s="1">
        <v>6714</v>
      </c>
      <c r="B6718" s="1">
        <v>672</v>
      </c>
      <c r="C6718" s="1">
        <v>68</v>
      </c>
      <c r="D6718" s="1" t="s">
        <v>17</v>
      </c>
      <c r="E6718" s="1">
        <v>0</v>
      </c>
      <c r="J6718" s="1">
        <v>6714</v>
      </c>
      <c r="K6718" s="1">
        <f t="shared" ca="1" si="699"/>
        <v>0.91990443836621549</v>
      </c>
      <c r="L6718" s="1">
        <f t="shared" ca="1" si="700"/>
        <v>827</v>
      </c>
      <c r="M6718" s="1" t="str">
        <f t="shared" ca="1" si="698"/>
        <v/>
      </c>
      <c r="Q6718" s="1">
        <v>6714</v>
      </c>
      <c r="R6718" s="1">
        <f t="shared" ca="1" si="701"/>
        <v>6.0438049819279693E-2</v>
      </c>
      <c r="S6718" s="1">
        <f t="shared" ca="1" si="703"/>
        <v>3761</v>
      </c>
      <c r="T6718" s="1" t="str">
        <f t="shared" ca="1" si="702"/>
        <v/>
      </c>
    </row>
    <row r="6719" spans="1:20" x14ac:dyDescent="0.25">
      <c r="A6719" s="1">
        <v>6715</v>
      </c>
      <c r="B6719" s="1">
        <v>672</v>
      </c>
      <c r="C6719" s="1">
        <v>68</v>
      </c>
      <c r="D6719" s="1" t="s">
        <v>17</v>
      </c>
      <c r="E6719" s="1">
        <v>0</v>
      </c>
      <c r="J6719" s="1">
        <v>6715</v>
      </c>
      <c r="K6719" s="1">
        <f t="shared" ca="1" si="699"/>
        <v>2.0544369568018417E-2</v>
      </c>
      <c r="L6719" s="1">
        <f t="shared" ca="1" si="700"/>
        <v>9787</v>
      </c>
      <c r="M6719" s="1" t="str">
        <f t="shared" ca="1" si="698"/>
        <v/>
      </c>
      <c r="Q6719" s="1">
        <v>6715</v>
      </c>
      <c r="R6719" s="1">
        <f t="shared" ca="1" si="701"/>
        <v>0.22409206329707543</v>
      </c>
      <c r="S6719" s="1">
        <f t="shared" ca="1" si="703"/>
        <v>3138</v>
      </c>
      <c r="T6719" s="1" t="str">
        <f t="shared" ca="1" si="702"/>
        <v/>
      </c>
    </row>
    <row r="6720" spans="1:20" x14ac:dyDescent="0.25">
      <c r="A6720" s="1">
        <v>6716</v>
      </c>
      <c r="B6720" s="1">
        <v>672</v>
      </c>
      <c r="C6720" s="1">
        <v>68</v>
      </c>
      <c r="D6720" s="1" t="s">
        <v>17</v>
      </c>
      <c r="E6720" s="1">
        <v>0</v>
      </c>
      <c r="J6720" s="1">
        <v>6716</v>
      </c>
      <c r="K6720" s="1">
        <f t="shared" ca="1" si="699"/>
        <v>0.16824883433152971</v>
      </c>
      <c r="L6720" s="1">
        <f t="shared" ca="1" si="700"/>
        <v>8318</v>
      </c>
      <c r="M6720" s="1" t="str">
        <f t="shared" ca="1" si="698"/>
        <v/>
      </c>
      <c r="Q6720" s="1">
        <v>6716</v>
      </c>
      <c r="R6720" s="1">
        <f t="shared" ca="1" si="701"/>
        <v>0.34978809486880336</v>
      </c>
      <c r="S6720" s="1">
        <f t="shared" ca="1" si="703"/>
        <v>2658</v>
      </c>
      <c r="T6720" s="1" t="str">
        <f t="shared" ca="1" si="702"/>
        <v/>
      </c>
    </row>
    <row r="6721" spans="1:20" x14ac:dyDescent="0.25">
      <c r="A6721" s="1">
        <v>6717</v>
      </c>
      <c r="B6721" s="1">
        <v>672</v>
      </c>
      <c r="C6721" s="1">
        <v>68</v>
      </c>
      <c r="D6721" s="1" t="s">
        <v>17</v>
      </c>
      <c r="E6721" s="1">
        <v>0</v>
      </c>
      <c r="J6721" s="1">
        <v>6717</v>
      </c>
      <c r="K6721" s="1">
        <f t="shared" ca="1" si="699"/>
        <v>0.49080832643083483</v>
      </c>
      <c r="L6721" s="1">
        <f t="shared" ca="1" si="700"/>
        <v>5074</v>
      </c>
      <c r="M6721" s="1" t="str">
        <f t="shared" ca="1" si="698"/>
        <v/>
      </c>
      <c r="Q6721" s="1">
        <v>6717</v>
      </c>
      <c r="R6721" s="1">
        <f t="shared" ca="1" si="701"/>
        <v>0.96046607843619547</v>
      </c>
      <c r="S6721" s="1">
        <f t="shared" ca="1" si="703"/>
        <v>172</v>
      </c>
      <c r="T6721" s="1" t="str">
        <f t="shared" ca="1" si="702"/>
        <v/>
      </c>
    </row>
    <row r="6722" spans="1:20" x14ac:dyDescent="0.25">
      <c r="A6722" s="1">
        <v>6718</v>
      </c>
      <c r="B6722" s="1">
        <v>672</v>
      </c>
      <c r="C6722" s="1">
        <v>68</v>
      </c>
      <c r="D6722" s="1" t="s">
        <v>17</v>
      </c>
      <c r="E6722" s="1">
        <v>0</v>
      </c>
      <c r="J6722" s="1">
        <v>6718</v>
      </c>
      <c r="K6722" s="1">
        <f t="shared" ca="1" si="699"/>
        <v>0.36670468295923153</v>
      </c>
      <c r="L6722" s="1">
        <f t="shared" ca="1" si="700"/>
        <v>6331</v>
      </c>
      <c r="M6722" s="1" t="str">
        <f t="shared" ca="1" si="698"/>
        <v/>
      </c>
      <c r="Q6722" s="1">
        <v>6718</v>
      </c>
      <c r="R6722" s="1">
        <f t="shared" ca="1" si="701"/>
        <v>0.30612950888594892</v>
      </c>
      <c r="S6722" s="1">
        <f t="shared" ca="1" si="703"/>
        <v>2840</v>
      </c>
      <c r="T6722" s="1" t="str">
        <f t="shared" ca="1" si="702"/>
        <v/>
      </c>
    </row>
    <row r="6723" spans="1:20" x14ac:dyDescent="0.25">
      <c r="A6723" s="1">
        <v>6719</v>
      </c>
      <c r="B6723" s="1">
        <v>672</v>
      </c>
      <c r="C6723" s="1">
        <v>68</v>
      </c>
      <c r="D6723" s="1" t="s">
        <v>17</v>
      </c>
      <c r="E6723" s="1">
        <v>0</v>
      </c>
      <c r="J6723" s="1">
        <v>6719</v>
      </c>
      <c r="K6723" s="1">
        <f t="shared" ca="1" si="699"/>
        <v>0.60845752188065949</v>
      </c>
      <c r="L6723" s="1">
        <f t="shared" ca="1" si="700"/>
        <v>3932</v>
      </c>
      <c r="M6723" s="1" t="str">
        <f t="shared" ca="1" si="698"/>
        <v/>
      </c>
      <c r="Q6723" s="1">
        <v>6719</v>
      </c>
      <c r="R6723" s="1">
        <f t="shared" ca="1" si="701"/>
        <v>0.9532740436901106</v>
      </c>
      <c r="S6723" s="1">
        <f t="shared" ca="1" si="703"/>
        <v>214</v>
      </c>
      <c r="T6723" s="1" t="str">
        <f t="shared" ca="1" si="702"/>
        <v/>
      </c>
    </row>
    <row r="6724" spans="1:20" x14ac:dyDescent="0.25">
      <c r="A6724" s="1">
        <v>6720</v>
      </c>
      <c r="B6724" s="1">
        <v>672</v>
      </c>
      <c r="C6724" s="1">
        <v>68</v>
      </c>
      <c r="D6724" s="1" t="s">
        <v>17</v>
      </c>
      <c r="E6724" s="1">
        <v>0</v>
      </c>
      <c r="J6724" s="1">
        <v>6720</v>
      </c>
      <c r="K6724" s="1">
        <f t="shared" ca="1" si="699"/>
        <v>0.39570461202378815</v>
      </c>
      <c r="L6724" s="1">
        <f t="shared" ca="1" si="700"/>
        <v>6033</v>
      </c>
      <c r="M6724" s="1" t="str">
        <f t="shared" ca="1" si="698"/>
        <v/>
      </c>
      <c r="Q6724" s="1">
        <v>6720</v>
      </c>
      <c r="R6724" s="1">
        <f t="shared" ca="1" si="701"/>
        <v>0.55318776641244205</v>
      </c>
      <c r="S6724" s="1">
        <f t="shared" ca="1" si="703"/>
        <v>1820</v>
      </c>
      <c r="T6724" s="1" t="str">
        <f t="shared" ca="1" si="702"/>
        <v/>
      </c>
    </row>
    <row r="6725" spans="1:20" x14ac:dyDescent="0.25">
      <c r="A6725" s="1">
        <v>6721</v>
      </c>
      <c r="B6725" s="1">
        <v>673</v>
      </c>
      <c r="C6725" s="1">
        <v>68</v>
      </c>
      <c r="D6725" s="1" t="s">
        <v>17</v>
      </c>
      <c r="E6725" s="1">
        <v>0</v>
      </c>
      <c r="J6725" s="1">
        <v>6721</v>
      </c>
      <c r="K6725" s="1">
        <f t="shared" ca="1" si="699"/>
        <v>0.38350951599026872</v>
      </c>
      <c r="L6725" s="1">
        <f t="shared" ca="1" si="700"/>
        <v>6150</v>
      </c>
      <c r="M6725" s="1" t="str">
        <f t="shared" ref="M6725:M6788" ca="1" si="704">IF(L6725&lt;=$K$3,VLOOKUP(J6725,$A$5:$E$10004,5),"")</f>
        <v/>
      </c>
      <c r="Q6725" s="1">
        <v>6721</v>
      </c>
      <c r="R6725" s="1">
        <f t="shared" ca="1" si="701"/>
        <v>0.2612663987172904</v>
      </c>
      <c r="S6725" s="1">
        <f t="shared" ca="1" si="703"/>
        <v>3010</v>
      </c>
      <c r="T6725" s="1" t="str">
        <f t="shared" ca="1" si="702"/>
        <v/>
      </c>
    </row>
    <row r="6726" spans="1:20" x14ac:dyDescent="0.25">
      <c r="A6726" s="1">
        <v>6722</v>
      </c>
      <c r="B6726" s="1">
        <v>673</v>
      </c>
      <c r="C6726" s="1">
        <v>68</v>
      </c>
      <c r="D6726" s="1" t="s">
        <v>17</v>
      </c>
      <c r="E6726" s="1">
        <v>0</v>
      </c>
      <c r="J6726" s="1">
        <v>6722</v>
      </c>
      <c r="K6726" s="1">
        <f t="shared" ref="K6726:K6789" ca="1" si="705">RAND()</f>
        <v>0.67047860827795802</v>
      </c>
      <c r="L6726" s="1">
        <f t="shared" ref="L6726:L6789" ca="1" si="706">_xlfn.RANK.EQ(K6726,$K$5:$K$10004)</f>
        <v>3307</v>
      </c>
      <c r="M6726" s="1" t="str">
        <f t="shared" ca="1" si="704"/>
        <v/>
      </c>
      <c r="Q6726" s="1">
        <v>6722</v>
      </c>
      <c r="R6726" s="1">
        <f t="shared" ref="R6726:R6789" ca="1" si="707">RAND()</f>
        <v>0.35655735041461301</v>
      </c>
      <c r="S6726" s="1">
        <f t="shared" ca="1" si="703"/>
        <v>2622</v>
      </c>
      <c r="T6726" s="1" t="str">
        <f t="shared" ca="1" si="702"/>
        <v/>
      </c>
    </row>
    <row r="6727" spans="1:20" x14ac:dyDescent="0.25">
      <c r="A6727" s="1">
        <v>6723</v>
      </c>
      <c r="B6727" s="1">
        <v>673</v>
      </c>
      <c r="C6727" s="1">
        <v>68</v>
      </c>
      <c r="D6727" s="1" t="s">
        <v>17</v>
      </c>
      <c r="E6727" s="1">
        <v>0</v>
      </c>
      <c r="J6727" s="1">
        <v>6723</v>
      </c>
      <c r="K6727" s="1">
        <f t="shared" ca="1" si="705"/>
        <v>1.8442357830661837E-2</v>
      </c>
      <c r="L6727" s="1">
        <f t="shared" ca="1" si="706"/>
        <v>9821</v>
      </c>
      <c r="M6727" s="1" t="str">
        <f t="shared" ca="1" si="704"/>
        <v/>
      </c>
      <c r="Q6727" s="1">
        <v>6723</v>
      </c>
      <c r="R6727" s="1">
        <f t="shared" ca="1" si="707"/>
        <v>0.51167658451975184</v>
      </c>
      <c r="S6727" s="1">
        <f t="shared" ca="1" si="703"/>
        <v>1978</v>
      </c>
      <c r="T6727" s="1" t="str">
        <f t="shared" ca="1" si="702"/>
        <v/>
      </c>
    </row>
    <row r="6728" spans="1:20" x14ac:dyDescent="0.25">
      <c r="A6728" s="1">
        <v>6724</v>
      </c>
      <c r="B6728" s="1">
        <v>673</v>
      </c>
      <c r="C6728" s="1">
        <v>68</v>
      </c>
      <c r="D6728" s="1" t="s">
        <v>17</v>
      </c>
      <c r="E6728" s="1">
        <v>0</v>
      </c>
      <c r="J6728" s="1">
        <v>6724</v>
      </c>
      <c r="K6728" s="1">
        <f t="shared" ca="1" si="705"/>
        <v>0.18801594830483026</v>
      </c>
      <c r="L6728" s="1">
        <f t="shared" ca="1" si="706"/>
        <v>8118</v>
      </c>
      <c r="M6728" s="1" t="str">
        <f t="shared" ca="1" si="704"/>
        <v/>
      </c>
      <c r="Q6728" s="1">
        <v>6724</v>
      </c>
      <c r="R6728" s="1">
        <f t="shared" ca="1" si="707"/>
        <v>0.9881623893032393</v>
      </c>
      <c r="S6728" s="1">
        <f t="shared" ca="1" si="703"/>
        <v>61</v>
      </c>
      <c r="T6728" s="1" t="str">
        <f t="shared" ca="1" si="702"/>
        <v/>
      </c>
    </row>
    <row r="6729" spans="1:20" x14ac:dyDescent="0.25">
      <c r="A6729" s="1">
        <v>6725</v>
      </c>
      <c r="B6729" s="1">
        <v>673</v>
      </c>
      <c r="C6729" s="1">
        <v>68</v>
      </c>
      <c r="D6729" s="1" t="s">
        <v>17</v>
      </c>
      <c r="E6729" s="1">
        <v>0</v>
      </c>
      <c r="J6729" s="1">
        <v>6725</v>
      </c>
      <c r="K6729" s="1">
        <f t="shared" ca="1" si="705"/>
        <v>0.92938597602675921</v>
      </c>
      <c r="L6729" s="1">
        <f t="shared" ca="1" si="706"/>
        <v>733</v>
      </c>
      <c r="M6729" s="1" t="str">
        <f t="shared" ca="1" si="704"/>
        <v/>
      </c>
      <c r="Q6729" s="1">
        <v>6725</v>
      </c>
      <c r="R6729" s="1">
        <f t="shared" ca="1" si="707"/>
        <v>0.96473350201885277</v>
      </c>
      <c r="S6729" s="1">
        <f t="shared" ca="1" si="703"/>
        <v>156</v>
      </c>
      <c r="T6729" s="1" t="str">
        <f t="shared" ca="1" si="702"/>
        <v/>
      </c>
    </row>
    <row r="6730" spans="1:20" x14ac:dyDescent="0.25">
      <c r="A6730" s="1">
        <v>6726</v>
      </c>
      <c r="B6730" s="1">
        <v>673</v>
      </c>
      <c r="C6730" s="1">
        <v>68</v>
      </c>
      <c r="D6730" s="1" t="s">
        <v>17</v>
      </c>
      <c r="E6730" s="1">
        <v>0</v>
      </c>
      <c r="J6730" s="1">
        <v>6726</v>
      </c>
      <c r="K6730" s="1">
        <f t="shared" ca="1" si="705"/>
        <v>0.41498415889536477</v>
      </c>
      <c r="L6730" s="1">
        <f t="shared" ca="1" si="706"/>
        <v>5867</v>
      </c>
      <c r="M6730" s="1" t="str">
        <f t="shared" ca="1" si="704"/>
        <v/>
      </c>
      <c r="Q6730" s="1">
        <v>6726</v>
      </c>
      <c r="R6730" s="1">
        <f t="shared" ca="1" si="707"/>
        <v>1.9741278029743237E-2</v>
      </c>
      <c r="S6730" s="1">
        <f t="shared" ca="1" si="703"/>
        <v>3920</v>
      </c>
      <c r="T6730" s="1" t="str">
        <f t="shared" ca="1" si="702"/>
        <v/>
      </c>
    </row>
    <row r="6731" spans="1:20" x14ac:dyDescent="0.25">
      <c r="A6731" s="1">
        <v>6727</v>
      </c>
      <c r="B6731" s="1">
        <v>673</v>
      </c>
      <c r="C6731" s="1">
        <v>68</v>
      </c>
      <c r="D6731" s="1" t="s">
        <v>17</v>
      </c>
      <c r="E6731" s="1">
        <v>0</v>
      </c>
      <c r="J6731" s="1">
        <v>6727</v>
      </c>
      <c r="K6731" s="1">
        <f t="shared" ca="1" si="705"/>
        <v>5.6976028078281393E-2</v>
      </c>
      <c r="L6731" s="1">
        <f t="shared" ca="1" si="706"/>
        <v>9401</v>
      </c>
      <c r="M6731" s="1" t="str">
        <f t="shared" ca="1" si="704"/>
        <v/>
      </c>
      <c r="Q6731" s="1">
        <v>6727</v>
      </c>
      <c r="R6731" s="1">
        <f t="shared" ca="1" si="707"/>
        <v>0.99566619575177406</v>
      </c>
      <c r="S6731" s="1">
        <f t="shared" ca="1" si="703"/>
        <v>28</v>
      </c>
      <c r="T6731" s="1">
        <f t="shared" ca="1" si="702"/>
        <v>0</v>
      </c>
    </row>
    <row r="6732" spans="1:20" x14ac:dyDescent="0.25">
      <c r="A6732" s="1">
        <v>6728</v>
      </c>
      <c r="B6732" s="1">
        <v>673</v>
      </c>
      <c r="C6732" s="1">
        <v>68</v>
      </c>
      <c r="D6732" s="1" t="s">
        <v>17</v>
      </c>
      <c r="E6732" s="1">
        <v>0</v>
      </c>
      <c r="J6732" s="1">
        <v>6728</v>
      </c>
      <c r="K6732" s="1">
        <f t="shared" ca="1" si="705"/>
        <v>0.73762372531082643</v>
      </c>
      <c r="L6732" s="1">
        <f t="shared" ca="1" si="706"/>
        <v>2654</v>
      </c>
      <c r="M6732" s="1" t="str">
        <f t="shared" ca="1" si="704"/>
        <v/>
      </c>
      <c r="Q6732" s="1">
        <v>6728</v>
      </c>
      <c r="R6732" s="1">
        <f t="shared" ca="1" si="707"/>
        <v>0.52215975900196554</v>
      </c>
      <c r="S6732" s="1">
        <f t="shared" ca="1" si="703"/>
        <v>1938</v>
      </c>
      <c r="T6732" s="1" t="str">
        <f t="shared" ca="1" si="702"/>
        <v/>
      </c>
    </row>
    <row r="6733" spans="1:20" x14ac:dyDescent="0.25">
      <c r="A6733" s="1">
        <v>6729</v>
      </c>
      <c r="B6733" s="1">
        <v>673</v>
      </c>
      <c r="C6733" s="1">
        <v>68</v>
      </c>
      <c r="D6733" s="1" t="s">
        <v>17</v>
      </c>
      <c r="E6733" s="1">
        <v>0</v>
      </c>
      <c r="J6733" s="1">
        <v>6729</v>
      </c>
      <c r="K6733" s="1">
        <f t="shared" ca="1" si="705"/>
        <v>0.47813106224267876</v>
      </c>
      <c r="L6733" s="1">
        <f t="shared" ca="1" si="706"/>
        <v>5209</v>
      </c>
      <c r="M6733" s="1" t="str">
        <f t="shared" ca="1" si="704"/>
        <v/>
      </c>
      <c r="Q6733" s="1">
        <v>6729</v>
      </c>
      <c r="R6733" s="1">
        <f t="shared" ca="1" si="707"/>
        <v>0.72638364658008436</v>
      </c>
      <c r="S6733" s="1">
        <f t="shared" ca="1" si="703"/>
        <v>1131</v>
      </c>
      <c r="T6733" s="1" t="str">
        <f t="shared" ca="1" si="702"/>
        <v/>
      </c>
    </row>
    <row r="6734" spans="1:20" x14ac:dyDescent="0.25">
      <c r="A6734" s="1">
        <v>6730</v>
      </c>
      <c r="B6734" s="1">
        <v>673</v>
      </c>
      <c r="C6734" s="1">
        <v>68</v>
      </c>
      <c r="D6734" s="1" t="s">
        <v>17</v>
      </c>
      <c r="E6734" s="1">
        <v>0</v>
      </c>
      <c r="J6734" s="1">
        <v>6730</v>
      </c>
      <c r="K6734" s="1">
        <f t="shared" ca="1" si="705"/>
        <v>0.30037500842346798</v>
      </c>
      <c r="L6734" s="1">
        <f t="shared" ca="1" si="706"/>
        <v>6948</v>
      </c>
      <c r="M6734" s="1" t="str">
        <f t="shared" ca="1" si="704"/>
        <v/>
      </c>
      <c r="Q6734" s="1">
        <v>6730</v>
      </c>
      <c r="R6734" s="1">
        <f t="shared" ca="1" si="707"/>
        <v>0.15605340270751089</v>
      </c>
      <c r="S6734" s="1">
        <f t="shared" ca="1" si="703"/>
        <v>3405</v>
      </c>
      <c r="T6734" s="1" t="str">
        <f t="shared" ca="1" si="702"/>
        <v/>
      </c>
    </row>
    <row r="6735" spans="1:20" x14ac:dyDescent="0.25">
      <c r="A6735" s="1">
        <v>6731</v>
      </c>
      <c r="B6735" s="1">
        <v>674</v>
      </c>
      <c r="C6735" s="1">
        <v>68</v>
      </c>
      <c r="D6735" s="1" t="s">
        <v>17</v>
      </c>
      <c r="E6735" s="1">
        <v>0</v>
      </c>
      <c r="J6735" s="1">
        <v>6731</v>
      </c>
      <c r="K6735" s="1">
        <f t="shared" ca="1" si="705"/>
        <v>0.69407046796907679</v>
      </c>
      <c r="L6735" s="1">
        <f t="shared" ca="1" si="706"/>
        <v>3082</v>
      </c>
      <c r="M6735" s="1" t="str">
        <f t="shared" ca="1" si="704"/>
        <v/>
      </c>
      <c r="Q6735" s="1">
        <v>6731</v>
      </c>
      <c r="R6735" s="1">
        <f t="shared" ca="1" si="707"/>
        <v>0.74986387216055994</v>
      </c>
      <c r="S6735" s="1">
        <f t="shared" ca="1" si="703"/>
        <v>1044</v>
      </c>
      <c r="T6735" s="1" t="str">
        <f t="shared" ca="1" si="702"/>
        <v/>
      </c>
    </row>
    <row r="6736" spans="1:20" x14ac:dyDescent="0.25">
      <c r="A6736" s="1">
        <v>6732</v>
      </c>
      <c r="B6736" s="1">
        <v>674</v>
      </c>
      <c r="C6736" s="1">
        <v>68</v>
      </c>
      <c r="D6736" s="1" t="s">
        <v>17</v>
      </c>
      <c r="E6736" s="1">
        <v>0</v>
      </c>
      <c r="J6736" s="1">
        <v>6732</v>
      </c>
      <c r="K6736" s="1">
        <f t="shared" ca="1" si="705"/>
        <v>0.26314281689797914</v>
      </c>
      <c r="L6736" s="1">
        <f t="shared" ca="1" si="706"/>
        <v>7316</v>
      </c>
      <c r="M6736" s="1" t="str">
        <f t="shared" ca="1" si="704"/>
        <v/>
      </c>
      <c r="Q6736" s="1">
        <v>6732</v>
      </c>
      <c r="R6736" s="1">
        <f t="shared" ca="1" si="707"/>
        <v>0.33347760279631811</v>
      </c>
      <c r="S6736" s="1">
        <f t="shared" ca="1" si="703"/>
        <v>2725</v>
      </c>
      <c r="T6736" s="1" t="str">
        <f t="shared" ca="1" si="702"/>
        <v/>
      </c>
    </row>
    <row r="6737" spans="1:20" x14ac:dyDescent="0.25">
      <c r="A6737" s="1">
        <v>6733</v>
      </c>
      <c r="B6737" s="1">
        <v>674</v>
      </c>
      <c r="C6737" s="1">
        <v>68</v>
      </c>
      <c r="D6737" s="1" t="s">
        <v>17</v>
      </c>
      <c r="E6737" s="1">
        <v>0</v>
      </c>
      <c r="J6737" s="1">
        <v>6733</v>
      </c>
      <c r="K6737" s="1">
        <f t="shared" ca="1" si="705"/>
        <v>0.3929835812943222</v>
      </c>
      <c r="L6737" s="1">
        <f t="shared" ca="1" si="706"/>
        <v>6058</v>
      </c>
      <c r="M6737" s="1" t="str">
        <f t="shared" ca="1" si="704"/>
        <v/>
      </c>
      <c r="Q6737" s="1">
        <v>6733</v>
      </c>
      <c r="R6737" s="1">
        <f t="shared" ca="1" si="707"/>
        <v>0.47285248874159014</v>
      </c>
      <c r="S6737" s="1">
        <f t="shared" ca="1" si="703"/>
        <v>2132</v>
      </c>
      <c r="T6737" s="1" t="str">
        <f t="shared" ca="1" si="702"/>
        <v/>
      </c>
    </row>
    <row r="6738" spans="1:20" x14ac:dyDescent="0.25">
      <c r="A6738" s="1">
        <v>6734</v>
      </c>
      <c r="B6738" s="1">
        <v>674</v>
      </c>
      <c r="C6738" s="1">
        <v>68</v>
      </c>
      <c r="D6738" s="1" t="s">
        <v>17</v>
      </c>
      <c r="E6738" s="1">
        <v>0</v>
      </c>
      <c r="J6738" s="1">
        <v>6734</v>
      </c>
      <c r="K6738" s="1">
        <f t="shared" ca="1" si="705"/>
        <v>0.8381784617548389</v>
      </c>
      <c r="L6738" s="1">
        <f t="shared" ca="1" si="706"/>
        <v>1645</v>
      </c>
      <c r="M6738" s="1" t="str">
        <f t="shared" ca="1" si="704"/>
        <v/>
      </c>
      <c r="Q6738" s="1">
        <v>6734</v>
      </c>
      <c r="R6738" s="1">
        <f t="shared" ca="1" si="707"/>
        <v>0.47406751922527268</v>
      </c>
      <c r="S6738" s="1">
        <f t="shared" ca="1" si="703"/>
        <v>2127</v>
      </c>
      <c r="T6738" s="1" t="str">
        <f t="shared" ca="1" si="702"/>
        <v/>
      </c>
    </row>
    <row r="6739" spans="1:20" x14ac:dyDescent="0.25">
      <c r="A6739" s="1">
        <v>6735</v>
      </c>
      <c r="B6739" s="1">
        <v>674</v>
      </c>
      <c r="C6739" s="1">
        <v>68</v>
      </c>
      <c r="D6739" s="1" t="s">
        <v>17</v>
      </c>
      <c r="E6739" s="1">
        <v>0</v>
      </c>
      <c r="J6739" s="1">
        <v>6735</v>
      </c>
      <c r="K6739" s="1">
        <f t="shared" ca="1" si="705"/>
        <v>0.53970417708138896</v>
      </c>
      <c r="L6739" s="1">
        <f t="shared" ca="1" si="706"/>
        <v>4611</v>
      </c>
      <c r="M6739" s="1" t="str">
        <f t="shared" ca="1" si="704"/>
        <v/>
      </c>
      <c r="Q6739" s="1">
        <v>6735</v>
      </c>
      <c r="R6739" s="1">
        <f t="shared" ca="1" si="707"/>
        <v>6.3924178184126101E-2</v>
      </c>
      <c r="S6739" s="1">
        <f t="shared" ca="1" si="703"/>
        <v>3749</v>
      </c>
      <c r="T6739" s="1" t="str">
        <f t="shared" ca="1" si="702"/>
        <v/>
      </c>
    </row>
    <row r="6740" spans="1:20" x14ac:dyDescent="0.25">
      <c r="A6740" s="1">
        <v>6736</v>
      </c>
      <c r="B6740" s="1">
        <v>674</v>
      </c>
      <c r="C6740" s="1">
        <v>68</v>
      </c>
      <c r="D6740" s="1" t="s">
        <v>17</v>
      </c>
      <c r="E6740" s="1">
        <v>0</v>
      </c>
      <c r="J6740" s="1">
        <v>6736</v>
      </c>
      <c r="K6740" s="1">
        <f t="shared" ca="1" si="705"/>
        <v>0.53330157778537612</v>
      </c>
      <c r="L6740" s="1">
        <f t="shared" ca="1" si="706"/>
        <v>4672</v>
      </c>
      <c r="M6740" s="1" t="str">
        <f t="shared" ca="1" si="704"/>
        <v/>
      </c>
      <c r="Q6740" s="1">
        <v>6736</v>
      </c>
      <c r="R6740" s="1">
        <f t="shared" ca="1" si="707"/>
        <v>0.45652353011826996</v>
      </c>
      <c r="S6740" s="1">
        <f t="shared" ca="1" si="703"/>
        <v>2188</v>
      </c>
      <c r="T6740" s="1" t="str">
        <f t="shared" ca="1" si="702"/>
        <v/>
      </c>
    </row>
    <row r="6741" spans="1:20" x14ac:dyDescent="0.25">
      <c r="A6741" s="1">
        <v>6737</v>
      </c>
      <c r="B6741" s="1">
        <v>674</v>
      </c>
      <c r="C6741" s="1">
        <v>68</v>
      </c>
      <c r="D6741" s="1" t="s">
        <v>17</v>
      </c>
      <c r="E6741" s="1">
        <v>0</v>
      </c>
      <c r="J6741" s="1">
        <v>6737</v>
      </c>
      <c r="K6741" s="1">
        <f t="shared" ca="1" si="705"/>
        <v>0.7245208858316653</v>
      </c>
      <c r="L6741" s="1">
        <f t="shared" ca="1" si="706"/>
        <v>2795</v>
      </c>
      <c r="M6741" s="1" t="str">
        <f t="shared" ca="1" si="704"/>
        <v/>
      </c>
      <c r="Q6741" s="1">
        <v>6737</v>
      </c>
      <c r="R6741" s="1">
        <f t="shared" ca="1" si="707"/>
        <v>0.40949894958467914</v>
      </c>
      <c r="S6741" s="1">
        <f t="shared" ca="1" si="703"/>
        <v>2394</v>
      </c>
      <c r="T6741" s="1" t="str">
        <f t="shared" ca="1" si="702"/>
        <v/>
      </c>
    </row>
    <row r="6742" spans="1:20" x14ac:dyDescent="0.25">
      <c r="A6742" s="1">
        <v>6738</v>
      </c>
      <c r="B6742" s="1">
        <v>674</v>
      </c>
      <c r="C6742" s="1">
        <v>68</v>
      </c>
      <c r="D6742" s="1" t="s">
        <v>17</v>
      </c>
      <c r="E6742" s="1">
        <v>0</v>
      </c>
      <c r="J6742" s="1">
        <v>6738</v>
      </c>
      <c r="K6742" s="1">
        <f t="shared" ca="1" si="705"/>
        <v>0.28290565014745062</v>
      </c>
      <c r="L6742" s="1">
        <f t="shared" ca="1" si="706"/>
        <v>7111</v>
      </c>
      <c r="M6742" s="1" t="str">
        <f t="shared" ca="1" si="704"/>
        <v/>
      </c>
      <c r="Q6742" s="1">
        <v>6738</v>
      </c>
      <c r="R6742" s="1">
        <f t="shared" ca="1" si="707"/>
        <v>0.56439931308769198</v>
      </c>
      <c r="S6742" s="1">
        <f t="shared" ca="1" si="703"/>
        <v>1768</v>
      </c>
      <c r="T6742" s="1" t="str">
        <f t="shared" ca="1" si="702"/>
        <v/>
      </c>
    </row>
    <row r="6743" spans="1:20" x14ac:dyDescent="0.25">
      <c r="A6743" s="1">
        <v>6739</v>
      </c>
      <c r="B6743" s="1">
        <v>674</v>
      </c>
      <c r="C6743" s="1">
        <v>68</v>
      </c>
      <c r="D6743" s="1" t="s">
        <v>17</v>
      </c>
      <c r="E6743" s="1">
        <v>0</v>
      </c>
      <c r="J6743" s="1">
        <v>6739</v>
      </c>
      <c r="K6743" s="1">
        <f t="shared" ca="1" si="705"/>
        <v>0.20589587083753935</v>
      </c>
      <c r="L6743" s="1">
        <f t="shared" ca="1" si="706"/>
        <v>7928</v>
      </c>
      <c r="M6743" s="1" t="str">
        <f t="shared" ca="1" si="704"/>
        <v/>
      </c>
      <c r="Q6743" s="1">
        <v>6739</v>
      </c>
      <c r="R6743" s="1">
        <f t="shared" ca="1" si="707"/>
        <v>0.44433850953257104</v>
      </c>
      <c r="S6743" s="1">
        <f t="shared" ca="1" si="703"/>
        <v>2252</v>
      </c>
      <c r="T6743" s="1" t="str">
        <f t="shared" ca="1" si="702"/>
        <v/>
      </c>
    </row>
    <row r="6744" spans="1:20" x14ac:dyDescent="0.25">
      <c r="A6744" s="1">
        <v>6740</v>
      </c>
      <c r="B6744" s="1">
        <v>674</v>
      </c>
      <c r="C6744" s="1">
        <v>68</v>
      </c>
      <c r="D6744" s="1" t="s">
        <v>17</v>
      </c>
      <c r="E6744" s="1">
        <v>0</v>
      </c>
      <c r="J6744" s="1">
        <v>6740</v>
      </c>
      <c r="K6744" s="1">
        <f t="shared" ca="1" si="705"/>
        <v>0.87165514284275636</v>
      </c>
      <c r="L6744" s="1">
        <f t="shared" ca="1" si="706"/>
        <v>1295</v>
      </c>
      <c r="M6744" s="1" t="str">
        <f t="shared" ca="1" si="704"/>
        <v/>
      </c>
      <c r="Q6744" s="1">
        <v>6740</v>
      </c>
      <c r="R6744" s="1">
        <f t="shared" ca="1" si="707"/>
        <v>4.318687690493983E-2</v>
      </c>
      <c r="S6744" s="1">
        <f t="shared" ca="1" si="703"/>
        <v>3821</v>
      </c>
      <c r="T6744" s="1" t="str">
        <f t="shared" ca="1" si="702"/>
        <v/>
      </c>
    </row>
    <row r="6745" spans="1:20" x14ac:dyDescent="0.25">
      <c r="A6745" s="1">
        <v>6741</v>
      </c>
      <c r="B6745" s="1">
        <v>675</v>
      </c>
      <c r="C6745" s="1">
        <v>68</v>
      </c>
      <c r="D6745" s="1" t="s">
        <v>17</v>
      </c>
      <c r="E6745" s="1">
        <v>0</v>
      </c>
      <c r="J6745" s="1">
        <v>6741</v>
      </c>
      <c r="K6745" s="1">
        <f t="shared" ca="1" si="705"/>
        <v>0.23375854938283336</v>
      </c>
      <c r="L6745" s="1">
        <f t="shared" ca="1" si="706"/>
        <v>7624</v>
      </c>
      <c r="M6745" s="1" t="str">
        <f t="shared" ca="1" si="704"/>
        <v/>
      </c>
      <c r="Q6745" s="1">
        <v>6741</v>
      </c>
      <c r="R6745" s="1">
        <f t="shared" ca="1" si="707"/>
        <v>0.20948339371455205</v>
      </c>
      <c r="S6745" s="1">
        <f t="shared" ca="1" si="703"/>
        <v>3196</v>
      </c>
      <c r="T6745" s="1" t="str">
        <f t="shared" ca="1" si="702"/>
        <v/>
      </c>
    </row>
    <row r="6746" spans="1:20" x14ac:dyDescent="0.25">
      <c r="A6746" s="1">
        <v>6742</v>
      </c>
      <c r="B6746" s="1">
        <v>675</v>
      </c>
      <c r="C6746" s="1">
        <v>68</v>
      </c>
      <c r="D6746" s="1" t="s">
        <v>17</v>
      </c>
      <c r="E6746" s="1">
        <v>0</v>
      </c>
      <c r="J6746" s="1">
        <v>6742</v>
      </c>
      <c r="K6746" s="1">
        <f t="shared" ca="1" si="705"/>
        <v>3.60198862115928E-2</v>
      </c>
      <c r="L6746" s="1">
        <f t="shared" ca="1" si="706"/>
        <v>9625</v>
      </c>
      <c r="M6746" s="1" t="str">
        <f t="shared" ca="1" si="704"/>
        <v/>
      </c>
      <c r="Q6746" s="1">
        <v>6742</v>
      </c>
      <c r="R6746" s="1">
        <f t="shared" ca="1" si="707"/>
        <v>0.39427900333960841</v>
      </c>
      <c r="S6746" s="1">
        <f t="shared" ca="1" si="703"/>
        <v>2449</v>
      </c>
      <c r="T6746" s="1" t="str">
        <f t="shared" ca="1" si="702"/>
        <v/>
      </c>
    </row>
    <row r="6747" spans="1:20" x14ac:dyDescent="0.25">
      <c r="A6747" s="1">
        <v>6743</v>
      </c>
      <c r="B6747" s="1">
        <v>675</v>
      </c>
      <c r="C6747" s="1">
        <v>68</v>
      </c>
      <c r="D6747" s="1" t="s">
        <v>17</v>
      </c>
      <c r="E6747" s="1">
        <v>0</v>
      </c>
      <c r="J6747" s="1">
        <v>6743</v>
      </c>
      <c r="K6747" s="1">
        <f t="shared" ca="1" si="705"/>
        <v>0.11226967936534915</v>
      </c>
      <c r="L6747" s="1">
        <f t="shared" ca="1" si="706"/>
        <v>8857</v>
      </c>
      <c r="M6747" s="1" t="str">
        <f t="shared" ca="1" si="704"/>
        <v/>
      </c>
      <c r="Q6747" s="1">
        <v>6743</v>
      </c>
      <c r="R6747" s="1">
        <f t="shared" ca="1" si="707"/>
        <v>0.97995154796965955</v>
      </c>
      <c r="S6747" s="1">
        <f t="shared" ca="1" si="703"/>
        <v>90</v>
      </c>
      <c r="T6747" s="1" t="str">
        <f t="shared" ca="1" si="702"/>
        <v/>
      </c>
    </row>
    <row r="6748" spans="1:20" x14ac:dyDescent="0.25">
      <c r="A6748" s="1">
        <v>6744</v>
      </c>
      <c r="B6748" s="1">
        <v>675</v>
      </c>
      <c r="C6748" s="1">
        <v>68</v>
      </c>
      <c r="D6748" s="1" t="s">
        <v>17</v>
      </c>
      <c r="E6748" s="1">
        <v>0</v>
      </c>
      <c r="J6748" s="1">
        <v>6744</v>
      </c>
      <c r="K6748" s="1">
        <f t="shared" ca="1" si="705"/>
        <v>0.22251124633797237</v>
      </c>
      <c r="L6748" s="1">
        <f t="shared" ca="1" si="706"/>
        <v>7756</v>
      </c>
      <c r="M6748" s="1" t="str">
        <f t="shared" ca="1" si="704"/>
        <v/>
      </c>
      <c r="Q6748" s="1">
        <v>6744</v>
      </c>
      <c r="R6748" s="1">
        <f t="shared" ca="1" si="707"/>
        <v>0.65327222657759587</v>
      </c>
      <c r="S6748" s="1">
        <f t="shared" ca="1" si="703"/>
        <v>1416</v>
      </c>
      <c r="T6748" s="1" t="str">
        <f t="shared" ca="1" si="702"/>
        <v/>
      </c>
    </row>
    <row r="6749" spans="1:20" x14ac:dyDescent="0.25">
      <c r="A6749" s="1">
        <v>6745</v>
      </c>
      <c r="B6749" s="1">
        <v>675</v>
      </c>
      <c r="C6749" s="1">
        <v>68</v>
      </c>
      <c r="D6749" s="1" t="s">
        <v>17</v>
      </c>
      <c r="E6749" s="1">
        <v>0</v>
      </c>
      <c r="J6749" s="1">
        <v>6745</v>
      </c>
      <c r="K6749" s="1">
        <f t="shared" ca="1" si="705"/>
        <v>0.57883257041067315</v>
      </c>
      <c r="L6749" s="1">
        <f t="shared" ca="1" si="706"/>
        <v>4213</v>
      </c>
      <c r="M6749" s="1" t="str">
        <f t="shared" ca="1" si="704"/>
        <v/>
      </c>
      <c r="Q6749" s="1">
        <v>6745</v>
      </c>
      <c r="R6749" s="1">
        <f t="shared" ca="1" si="707"/>
        <v>0.48661791481777283</v>
      </c>
      <c r="S6749" s="1">
        <f t="shared" ca="1" si="703"/>
        <v>2081</v>
      </c>
      <c r="T6749" s="1" t="str">
        <f t="shared" ca="1" si="702"/>
        <v/>
      </c>
    </row>
    <row r="6750" spans="1:20" x14ac:dyDescent="0.25">
      <c r="A6750" s="1">
        <v>6746</v>
      </c>
      <c r="B6750" s="1">
        <v>675</v>
      </c>
      <c r="C6750" s="1">
        <v>68</v>
      </c>
      <c r="D6750" s="1" t="s">
        <v>17</v>
      </c>
      <c r="E6750" s="1">
        <v>0</v>
      </c>
      <c r="J6750" s="1">
        <v>6746</v>
      </c>
      <c r="K6750" s="1">
        <f t="shared" ca="1" si="705"/>
        <v>0.45015423207187322</v>
      </c>
      <c r="L6750" s="1">
        <f t="shared" ca="1" si="706"/>
        <v>5505</v>
      </c>
      <c r="M6750" s="1" t="str">
        <f t="shared" ca="1" si="704"/>
        <v/>
      </c>
      <c r="Q6750" s="1">
        <v>6746</v>
      </c>
      <c r="R6750" s="1">
        <f t="shared" ca="1" si="707"/>
        <v>0.40678781902033834</v>
      </c>
      <c r="S6750" s="1">
        <f t="shared" ca="1" si="703"/>
        <v>2401</v>
      </c>
      <c r="T6750" s="1" t="str">
        <f t="shared" ca="1" si="702"/>
        <v/>
      </c>
    </row>
    <row r="6751" spans="1:20" x14ac:dyDescent="0.25">
      <c r="A6751" s="1">
        <v>6747</v>
      </c>
      <c r="B6751" s="1">
        <v>675</v>
      </c>
      <c r="C6751" s="1">
        <v>68</v>
      </c>
      <c r="D6751" s="1" t="s">
        <v>17</v>
      </c>
      <c r="E6751" s="1">
        <v>0</v>
      </c>
      <c r="J6751" s="1">
        <v>6747</v>
      </c>
      <c r="K6751" s="1">
        <f t="shared" ca="1" si="705"/>
        <v>0.35489262702846425</v>
      </c>
      <c r="L6751" s="1">
        <f t="shared" ca="1" si="706"/>
        <v>6433</v>
      </c>
      <c r="M6751" s="1" t="str">
        <f t="shared" ca="1" si="704"/>
        <v/>
      </c>
      <c r="Q6751" s="1">
        <v>6747</v>
      </c>
      <c r="R6751" s="1">
        <f t="shared" ca="1" si="707"/>
        <v>0.18580315547454751</v>
      </c>
      <c r="S6751" s="1">
        <f t="shared" ca="1" si="703"/>
        <v>3290</v>
      </c>
      <c r="T6751" s="1" t="str">
        <f t="shared" ca="1" si="702"/>
        <v/>
      </c>
    </row>
    <row r="6752" spans="1:20" x14ac:dyDescent="0.25">
      <c r="A6752" s="1">
        <v>6748</v>
      </c>
      <c r="B6752" s="1">
        <v>675</v>
      </c>
      <c r="C6752" s="1">
        <v>68</v>
      </c>
      <c r="D6752" s="1" t="s">
        <v>17</v>
      </c>
      <c r="E6752" s="1">
        <v>0</v>
      </c>
      <c r="J6752" s="1">
        <v>6748</v>
      </c>
      <c r="K6752" s="1">
        <f t="shared" ca="1" si="705"/>
        <v>5.2589046218772584E-2</v>
      </c>
      <c r="L6752" s="1">
        <f t="shared" ca="1" si="706"/>
        <v>9438</v>
      </c>
      <c r="M6752" s="1" t="str">
        <f t="shared" ca="1" si="704"/>
        <v/>
      </c>
      <c r="Q6752" s="1">
        <v>6748</v>
      </c>
      <c r="R6752" s="1">
        <f t="shared" ca="1" si="707"/>
        <v>0.918779182675171</v>
      </c>
      <c r="S6752" s="1">
        <f t="shared" ca="1" si="703"/>
        <v>365</v>
      </c>
      <c r="T6752" s="1" t="str">
        <f t="shared" ca="1" si="702"/>
        <v/>
      </c>
    </row>
    <row r="6753" spans="1:20" x14ac:dyDescent="0.25">
      <c r="A6753" s="1">
        <v>6749</v>
      </c>
      <c r="B6753" s="1">
        <v>675</v>
      </c>
      <c r="C6753" s="1">
        <v>68</v>
      </c>
      <c r="D6753" s="1" t="s">
        <v>17</v>
      </c>
      <c r="E6753" s="1">
        <v>0</v>
      </c>
      <c r="J6753" s="1">
        <v>6749</v>
      </c>
      <c r="K6753" s="1">
        <f t="shared" ca="1" si="705"/>
        <v>0.62600430195279411</v>
      </c>
      <c r="L6753" s="1">
        <f t="shared" ca="1" si="706"/>
        <v>3766</v>
      </c>
      <c r="M6753" s="1" t="str">
        <f t="shared" ca="1" si="704"/>
        <v/>
      </c>
      <c r="Q6753" s="1">
        <v>6749</v>
      </c>
      <c r="R6753" s="1">
        <f t="shared" ca="1" si="707"/>
        <v>0.43028050461257128</v>
      </c>
      <c r="S6753" s="1">
        <f t="shared" ca="1" si="703"/>
        <v>2312</v>
      </c>
      <c r="T6753" s="1" t="str">
        <f t="shared" ca="1" si="702"/>
        <v/>
      </c>
    </row>
    <row r="6754" spans="1:20" x14ac:dyDescent="0.25">
      <c r="A6754" s="1">
        <v>6750</v>
      </c>
      <c r="B6754" s="1">
        <v>675</v>
      </c>
      <c r="C6754" s="1">
        <v>68</v>
      </c>
      <c r="D6754" s="1" t="s">
        <v>17</v>
      </c>
      <c r="E6754" s="1">
        <v>0</v>
      </c>
      <c r="J6754" s="1">
        <v>6750</v>
      </c>
      <c r="K6754" s="1">
        <f t="shared" ca="1" si="705"/>
        <v>0.31689609186309287</v>
      </c>
      <c r="L6754" s="1">
        <f t="shared" ca="1" si="706"/>
        <v>6791</v>
      </c>
      <c r="M6754" s="1" t="str">
        <f t="shared" ca="1" si="704"/>
        <v/>
      </c>
      <c r="Q6754" s="1">
        <v>6750</v>
      </c>
      <c r="R6754" s="1">
        <f t="shared" ca="1" si="707"/>
        <v>0.19843789466925421</v>
      </c>
      <c r="S6754" s="1">
        <f t="shared" ca="1" si="703"/>
        <v>3246</v>
      </c>
      <c r="T6754" s="1" t="str">
        <f t="shared" ca="1" si="702"/>
        <v/>
      </c>
    </row>
    <row r="6755" spans="1:20" x14ac:dyDescent="0.25">
      <c r="A6755" s="1">
        <v>6751</v>
      </c>
      <c r="B6755" s="1">
        <v>676</v>
      </c>
      <c r="C6755" s="1">
        <v>68</v>
      </c>
      <c r="D6755" s="1" t="s">
        <v>17</v>
      </c>
      <c r="E6755" s="1">
        <v>0</v>
      </c>
      <c r="J6755" s="1">
        <v>6751</v>
      </c>
      <c r="K6755" s="1">
        <f t="shared" ca="1" si="705"/>
        <v>0.96491829765134896</v>
      </c>
      <c r="L6755" s="1">
        <f t="shared" ca="1" si="706"/>
        <v>366</v>
      </c>
      <c r="M6755" s="1" t="str">
        <f t="shared" ca="1" si="704"/>
        <v/>
      </c>
      <c r="Q6755" s="1">
        <v>6751</v>
      </c>
      <c r="R6755" s="1">
        <f t="shared" ca="1" si="707"/>
        <v>0.4625554139046012</v>
      </c>
      <c r="S6755" s="1">
        <f t="shared" ca="1" si="703"/>
        <v>2172</v>
      </c>
      <c r="T6755" s="1" t="str">
        <f t="shared" ca="1" si="702"/>
        <v/>
      </c>
    </row>
    <row r="6756" spans="1:20" x14ac:dyDescent="0.25">
      <c r="A6756" s="1">
        <v>6752</v>
      </c>
      <c r="B6756" s="1">
        <v>676</v>
      </c>
      <c r="C6756" s="1">
        <v>68</v>
      </c>
      <c r="D6756" s="1" t="s">
        <v>17</v>
      </c>
      <c r="E6756" s="1">
        <v>0</v>
      </c>
      <c r="J6756" s="1">
        <v>6752</v>
      </c>
      <c r="K6756" s="1">
        <f t="shared" ca="1" si="705"/>
        <v>0.72163210110738152</v>
      </c>
      <c r="L6756" s="1">
        <f t="shared" ca="1" si="706"/>
        <v>2825</v>
      </c>
      <c r="M6756" s="1" t="str">
        <f t="shared" ca="1" si="704"/>
        <v/>
      </c>
      <c r="Q6756" s="1">
        <v>6752</v>
      </c>
      <c r="R6756" s="1">
        <f t="shared" ca="1" si="707"/>
        <v>2.2523495236758895E-2</v>
      </c>
      <c r="S6756" s="1">
        <f t="shared" ca="1" si="703"/>
        <v>3907</v>
      </c>
      <c r="T6756" s="1" t="str">
        <f t="shared" ca="1" si="702"/>
        <v/>
      </c>
    </row>
    <row r="6757" spans="1:20" x14ac:dyDescent="0.25">
      <c r="A6757" s="1">
        <v>6753</v>
      </c>
      <c r="B6757" s="1">
        <v>676</v>
      </c>
      <c r="C6757" s="1">
        <v>68</v>
      </c>
      <c r="D6757" s="1" t="s">
        <v>17</v>
      </c>
      <c r="E6757" s="1">
        <v>0</v>
      </c>
      <c r="J6757" s="1">
        <v>6753</v>
      </c>
      <c r="K6757" s="1">
        <f t="shared" ca="1" si="705"/>
        <v>0.40994111809071809</v>
      </c>
      <c r="L6757" s="1">
        <f t="shared" ca="1" si="706"/>
        <v>5902</v>
      </c>
      <c r="M6757" s="1" t="str">
        <f t="shared" ca="1" si="704"/>
        <v/>
      </c>
      <c r="Q6757" s="1">
        <v>6753</v>
      </c>
      <c r="R6757" s="1">
        <f t="shared" ca="1" si="707"/>
        <v>0.96721810658485941</v>
      </c>
      <c r="S6757" s="1">
        <f t="shared" ca="1" si="703"/>
        <v>141</v>
      </c>
      <c r="T6757" s="1" t="str">
        <f t="shared" ca="1" si="702"/>
        <v/>
      </c>
    </row>
    <row r="6758" spans="1:20" x14ac:dyDescent="0.25">
      <c r="A6758" s="1">
        <v>6754</v>
      </c>
      <c r="B6758" s="1">
        <v>676</v>
      </c>
      <c r="C6758" s="1">
        <v>68</v>
      </c>
      <c r="D6758" s="1" t="s">
        <v>17</v>
      </c>
      <c r="E6758" s="1">
        <v>0</v>
      </c>
      <c r="J6758" s="1">
        <v>6754</v>
      </c>
      <c r="K6758" s="1">
        <f t="shared" ca="1" si="705"/>
        <v>4.0586019603156998E-2</v>
      </c>
      <c r="L6758" s="1">
        <f t="shared" ca="1" si="706"/>
        <v>9572</v>
      </c>
      <c r="M6758" s="1" t="str">
        <f t="shared" ca="1" si="704"/>
        <v/>
      </c>
      <c r="Q6758" s="1">
        <v>6754</v>
      </c>
      <c r="R6758" s="1">
        <f t="shared" ca="1" si="707"/>
        <v>0.11294513538350304</v>
      </c>
      <c r="S6758" s="1">
        <f t="shared" ca="1" si="703"/>
        <v>3547</v>
      </c>
      <c r="T6758" s="1" t="str">
        <f t="shared" ca="1" si="702"/>
        <v/>
      </c>
    </row>
    <row r="6759" spans="1:20" x14ac:dyDescent="0.25">
      <c r="A6759" s="1">
        <v>6755</v>
      </c>
      <c r="B6759" s="1">
        <v>676</v>
      </c>
      <c r="C6759" s="1">
        <v>68</v>
      </c>
      <c r="D6759" s="1" t="s">
        <v>17</v>
      </c>
      <c r="E6759" s="1">
        <v>0</v>
      </c>
      <c r="J6759" s="1">
        <v>6755</v>
      </c>
      <c r="K6759" s="1">
        <f t="shared" ca="1" si="705"/>
        <v>0.20813286892926086</v>
      </c>
      <c r="L6759" s="1">
        <f t="shared" ca="1" si="706"/>
        <v>7901</v>
      </c>
      <c r="M6759" s="1" t="str">
        <f t="shared" ca="1" si="704"/>
        <v/>
      </c>
      <c r="Q6759" s="1">
        <v>6755</v>
      </c>
      <c r="R6759" s="1">
        <f t="shared" ca="1" si="707"/>
        <v>0.87288666490712208</v>
      </c>
      <c r="S6759" s="1">
        <f t="shared" ca="1" si="703"/>
        <v>531</v>
      </c>
      <c r="T6759" s="1" t="str">
        <f t="shared" ca="1" si="702"/>
        <v/>
      </c>
    </row>
    <row r="6760" spans="1:20" x14ac:dyDescent="0.25">
      <c r="A6760" s="1">
        <v>6756</v>
      </c>
      <c r="B6760" s="1">
        <v>676</v>
      </c>
      <c r="C6760" s="1">
        <v>68</v>
      </c>
      <c r="D6760" s="1" t="s">
        <v>17</v>
      </c>
      <c r="E6760" s="1">
        <v>0</v>
      </c>
      <c r="J6760" s="1">
        <v>6756</v>
      </c>
      <c r="K6760" s="1">
        <f t="shared" ca="1" si="705"/>
        <v>0.26481910802039155</v>
      </c>
      <c r="L6760" s="1">
        <f t="shared" ca="1" si="706"/>
        <v>7295</v>
      </c>
      <c r="M6760" s="1" t="str">
        <f t="shared" ca="1" si="704"/>
        <v/>
      </c>
      <c r="Q6760" s="1">
        <v>6756</v>
      </c>
      <c r="R6760" s="1">
        <f t="shared" ca="1" si="707"/>
        <v>0.28136019436101101</v>
      </c>
      <c r="S6760" s="1">
        <f t="shared" ca="1" si="703"/>
        <v>2940</v>
      </c>
      <c r="T6760" s="1" t="str">
        <f t="shared" ca="1" si="702"/>
        <v/>
      </c>
    </row>
    <row r="6761" spans="1:20" x14ac:dyDescent="0.25">
      <c r="A6761" s="1">
        <v>6757</v>
      </c>
      <c r="B6761" s="1">
        <v>676</v>
      </c>
      <c r="C6761" s="1">
        <v>68</v>
      </c>
      <c r="D6761" s="1" t="s">
        <v>17</v>
      </c>
      <c r="E6761" s="1">
        <v>0</v>
      </c>
      <c r="J6761" s="1">
        <v>6757</v>
      </c>
      <c r="K6761" s="1">
        <f t="shared" ca="1" si="705"/>
        <v>0.21862911616044445</v>
      </c>
      <c r="L6761" s="1">
        <f t="shared" ca="1" si="706"/>
        <v>7799</v>
      </c>
      <c r="M6761" s="1" t="str">
        <f t="shared" ca="1" si="704"/>
        <v/>
      </c>
      <c r="Q6761" s="1">
        <v>6757</v>
      </c>
      <c r="R6761" s="1">
        <f t="shared" ca="1" si="707"/>
        <v>5.4698718427639181E-2</v>
      </c>
      <c r="S6761" s="1">
        <f t="shared" ca="1" si="703"/>
        <v>3777</v>
      </c>
      <c r="T6761" s="1" t="str">
        <f t="shared" ca="1" si="702"/>
        <v/>
      </c>
    </row>
    <row r="6762" spans="1:20" x14ac:dyDescent="0.25">
      <c r="A6762" s="1">
        <v>6758</v>
      </c>
      <c r="B6762" s="1">
        <v>676</v>
      </c>
      <c r="C6762" s="1">
        <v>68</v>
      </c>
      <c r="D6762" s="1" t="s">
        <v>17</v>
      </c>
      <c r="E6762" s="1">
        <v>0</v>
      </c>
      <c r="J6762" s="1">
        <v>6758</v>
      </c>
      <c r="K6762" s="1">
        <f t="shared" ca="1" si="705"/>
        <v>0.9157915325303736</v>
      </c>
      <c r="L6762" s="1">
        <f t="shared" ca="1" si="706"/>
        <v>857</v>
      </c>
      <c r="M6762" s="1" t="str">
        <f t="shared" ca="1" si="704"/>
        <v/>
      </c>
      <c r="Q6762" s="1">
        <v>6758</v>
      </c>
      <c r="R6762" s="1">
        <f t="shared" ca="1" si="707"/>
        <v>0.13810361322353659</v>
      </c>
      <c r="S6762" s="1">
        <f t="shared" ca="1" si="703"/>
        <v>3461</v>
      </c>
      <c r="T6762" s="1" t="str">
        <f t="shared" ca="1" si="702"/>
        <v/>
      </c>
    </row>
    <row r="6763" spans="1:20" x14ac:dyDescent="0.25">
      <c r="A6763" s="1">
        <v>6759</v>
      </c>
      <c r="B6763" s="1">
        <v>676</v>
      </c>
      <c r="C6763" s="1">
        <v>68</v>
      </c>
      <c r="D6763" s="1" t="s">
        <v>17</v>
      </c>
      <c r="E6763" s="1">
        <v>0</v>
      </c>
      <c r="J6763" s="1">
        <v>6759</v>
      </c>
      <c r="K6763" s="1">
        <f t="shared" ca="1" si="705"/>
        <v>0.13336457676276137</v>
      </c>
      <c r="L6763" s="1">
        <f t="shared" ca="1" si="706"/>
        <v>8647</v>
      </c>
      <c r="M6763" s="1" t="str">
        <f t="shared" ca="1" si="704"/>
        <v/>
      </c>
      <c r="Q6763" s="1">
        <v>6759</v>
      </c>
      <c r="R6763" s="1">
        <f t="shared" ca="1" si="707"/>
        <v>0.52205741923495297</v>
      </c>
      <c r="S6763" s="1">
        <f t="shared" ca="1" si="703"/>
        <v>1939</v>
      </c>
      <c r="T6763" s="1" t="str">
        <f t="shared" ca="1" si="702"/>
        <v/>
      </c>
    </row>
    <row r="6764" spans="1:20" x14ac:dyDescent="0.25">
      <c r="A6764" s="1">
        <v>6760</v>
      </c>
      <c r="B6764" s="1">
        <v>676</v>
      </c>
      <c r="C6764" s="1">
        <v>68</v>
      </c>
      <c r="D6764" s="1" t="s">
        <v>17</v>
      </c>
      <c r="E6764" s="1">
        <v>0</v>
      </c>
      <c r="J6764" s="1">
        <v>6760</v>
      </c>
      <c r="K6764" s="1">
        <f t="shared" ca="1" si="705"/>
        <v>0.79967161433743617</v>
      </c>
      <c r="L6764" s="1">
        <f t="shared" ca="1" si="706"/>
        <v>2045</v>
      </c>
      <c r="M6764" s="1" t="str">
        <f t="shared" ca="1" si="704"/>
        <v/>
      </c>
      <c r="Q6764" s="1">
        <v>6760</v>
      </c>
      <c r="R6764" s="1">
        <f t="shared" ca="1" si="707"/>
        <v>0.68325423571201049</v>
      </c>
      <c r="S6764" s="1">
        <f t="shared" ca="1" si="703"/>
        <v>1304</v>
      </c>
      <c r="T6764" s="1" t="str">
        <f t="shared" ca="1" si="702"/>
        <v/>
      </c>
    </row>
    <row r="6765" spans="1:20" x14ac:dyDescent="0.25">
      <c r="A6765" s="1">
        <v>6761</v>
      </c>
      <c r="B6765" s="1">
        <v>677</v>
      </c>
      <c r="C6765" s="1">
        <v>68</v>
      </c>
      <c r="D6765" s="1" t="s">
        <v>17</v>
      </c>
      <c r="E6765" s="1">
        <v>0</v>
      </c>
      <c r="J6765" s="1">
        <v>6761</v>
      </c>
      <c r="K6765" s="1">
        <f t="shared" ca="1" si="705"/>
        <v>0.31157666322280331</v>
      </c>
      <c r="L6765" s="1">
        <f t="shared" ca="1" si="706"/>
        <v>6836</v>
      </c>
      <c r="M6765" s="1" t="str">
        <f t="shared" ca="1" si="704"/>
        <v/>
      </c>
      <c r="Q6765" s="1">
        <v>6761</v>
      </c>
      <c r="R6765" s="1">
        <f t="shared" ca="1" si="707"/>
        <v>3.5443977823667372E-2</v>
      </c>
      <c r="S6765" s="1">
        <f t="shared" ca="1" si="703"/>
        <v>3857</v>
      </c>
      <c r="T6765" s="1" t="str">
        <f t="shared" ca="1" si="702"/>
        <v/>
      </c>
    </row>
    <row r="6766" spans="1:20" x14ac:dyDescent="0.25">
      <c r="A6766" s="1">
        <v>6762</v>
      </c>
      <c r="B6766" s="1">
        <v>677</v>
      </c>
      <c r="C6766" s="1">
        <v>68</v>
      </c>
      <c r="D6766" s="1" t="s">
        <v>17</v>
      </c>
      <c r="E6766" s="1">
        <v>0</v>
      </c>
      <c r="J6766" s="1">
        <v>6762</v>
      </c>
      <c r="K6766" s="1">
        <f t="shared" ca="1" si="705"/>
        <v>2.1526881499084327E-2</v>
      </c>
      <c r="L6766" s="1">
        <f t="shared" ca="1" si="706"/>
        <v>9779</v>
      </c>
      <c r="M6766" s="1" t="str">
        <f t="shared" ca="1" si="704"/>
        <v/>
      </c>
      <c r="Q6766" s="1">
        <v>6762</v>
      </c>
      <c r="R6766" s="1">
        <f t="shared" ca="1" si="707"/>
        <v>0.46367379535204201</v>
      </c>
      <c r="S6766" s="1">
        <f t="shared" ca="1" si="703"/>
        <v>2168</v>
      </c>
      <c r="T6766" s="1" t="str">
        <f t="shared" ca="1" si="702"/>
        <v/>
      </c>
    </row>
    <row r="6767" spans="1:20" x14ac:dyDescent="0.25">
      <c r="A6767" s="1">
        <v>6763</v>
      </c>
      <c r="B6767" s="1">
        <v>677</v>
      </c>
      <c r="C6767" s="1">
        <v>68</v>
      </c>
      <c r="D6767" s="1" t="s">
        <v>17</v>
      </c>
      <c r="E6767" s="1">
        <v>0</v>
      </c>
      <c r="J6767" s="1">
        <v>6763</v>
      </c>
      <c r="K6767" s="1">
        <f t="shared" ca="1" si="705"/>
        <v>0.79428557962626212</v>
      </c>
      <c r="L6767" s="1">
        <f t="shared" ca="1" si="706"/>
        <v>2101</v>
      </c>
      <c r="M6767" s="1" t="str">
        <f t="shared" ca="1" si="704"/>
        <v/>
      </c>
      <c r="Q6767" s="1">
        <v>6763</v>
      </c>
      <c r="R6767" s="1">
        <f t="shared" ca="1" si="707"/>
        <v>0.38838371770147129</v>
      </c>
      <c r="S6767" s="1">
        <f t="shared" ca="1" si="703"/>
        <v>2472</v>
      </c>
      <c r="T6767" s="1" t="str">
        <f t="shared" ca="1" si="702"/>
        <v/>
      </c>
    </row>
    <row r="6768" spans="1:20" x14ac:dyDescent="0.25">
      <c r="A6768" s="1">
        <v>6764</v>
      </c>
      <c r="B6768" s="1">
        <v>677</v>
      </c>
      <c r="C6768" s="1">
        <v>68</v>
      </c>
      <c r="D6768" s="1" t="s">
        <v>17</v>
      </c>
      <c r="E6768" s="1">
        <v>0</v>
      </c>
      <c r="J6768" s="1">
        <v>6764</v>
      </c>
      <c r="K6768" s="1">
        <f t="shared" ca="1" si="705"/>
        <v>0.11944022505671759</v>
      </c>
      <c r="L6768" s="1">
        <f t="shared" ca="1" si="706"/>
        <v>8792</v>
      </c>
      <c r="M6768" s="1" t="str">
        <f t="shared" ca="1" si="704"/>
        <v/>
      </c>
      <c r="Q6768" s="1">
        <v>6764</v>
      </c>
      <c r="R6768" s="1">
        <f t="shared" ca="1" si="707"/>
        <v>0.6525517530499596</v>
      </c>
      <c r="S6768" s="1">
        <f t="shared" ca="1" si="703"/>
        <v>1420</v>
      </c>
      <c r="T6768" s="1" t="str">
        <f t="shared" ca="1" si="702"/>
        <v/>
      </c>
    </row>
    <row r="6769" spans="1:20" x14ac:dyDescent="0.25">
      <c r="A6769" s="1">
        <v>6765</v>
      </c>
      <c r="B6769" s="1">
        <v>677</v>
      </c>
      <c r="C6769" s="1">
        <v>68</v>
      </c>
      <c r="D6769" s="1" t="s">
        <v>17</v>
      </c>
      <c r="E6769" s="1">
        <v>0</v>
      </c>
      <c r="J6769" s="1">
        <v>6765</v>
      </c>
      <c r="K6769" s="1">
        <f t="shared" ca="1" si="705"/>
        <v>0.24196787776187556</v>
      </c>
      <c r="L6769" s="1">
        <f t="shared" ca="1" si="706"/>
        <v>7536</v>
      </c>
      <c r="M6769" s="1" t="str">
        <f t="shared" ca="1" si="704"/>
        <v/>
      </c>
      <c r="Q6769" s="1">
        <v>6765</v>
      </c>
      <c r="R6769" s="1">
        <f t="shared" ca="1" si="707"/>
        <v>0.39423559651520246</v>
      </c>
      <c r="S6769" s="1">
        <f t="shared" ca="1" si="703"/>
        <v>2450</v>
      </c>
      <c r="T6769" s="1" t="str">
        <f t="shared" ca="1" si="702"/>
        <v/>
      </c>
    </row>
    <row r="6770" spans="1:20" x14ac:dyDescent="0.25">
      <c r="A6770" s="1">
        <v>6766</v>
      </c>
      <c r="B6770" s="1">
        <v>677</v>
      </c>
      <c r="C6770" s="1">
        <v>68</v>
      </c>
      <c r="D6770" s="1" t="s">
        <v>17</v>
      </c>
      <c r="E6770" s="1">
        <v>0</v>
      </c>
      <c r="J6770" s="1">
        <v>6766</v>
      </c>
      <c r="K6770" s="1">
        <f t="shared" ca="1" si="705"/>
        <v>0.74373274570937298</v>
      </c>
      <c r="L6770" s="1">
        <f t="shared" ca="1" si="706"/>
        <v>2595</v>
      </c>
      <c r="M6770" s="1" t="str">
        <f t="shared" ca="1" si="704"/>
        <v/>
      </c>
      <c r="Q6770" s="1">
        <v>6766</v>
      </c>
      <c r="R6770" s="1">
        <f t="shared" ca="1" si="707"/>
        <v>0.4864668412293105</v>
      </c>
      <c r="S6770" s="1">
        <f t="shared" ca="1" si="703"/>
        <v>2083</v>
      </c>
      <c r="T6770" s="1" t="str">
        <f t="shared" ca="1" si="702"/>
        <v/>
      </c>
    </row>
    <row r="6771" spans="1:20" x14ac:dyDescent="0.25">
      <c r="A6771" s="1">
        <v>6767</v>
      </c>
      <c r="B6771" s="1">
        <v>677</v>
      </c>
      <c r="C6771" s="1">
        <v>68</v>
      </c>
      <c r="D6771" s="1" t="s">
        <v>17</v>
      </c>
      <c r="E6771" s="1">
        <v>0</v>
      </c>
      <c r="J6771" s="1">
        <v>6767</v>
      </c>
      <c r="K6771" s="1">
        <f t="shared" ca="1" si="705"/>
        <v>0.71656730249934175</v>
      </c>
      <c r="L6771" s="1">
        <f t="shared" ca="1" si="706"/>
        <v>2878</v>
      </c>
      <c r="M6771" s="1" t="str">
        <f t="shared" ca="1" si="704"/>
        <v/>
      </c>
      <c r="Q6771" s="1">
        <v>6767</v>
      </c>
      <c r="R6771" s="1">
        <f t="shared" ca="1" si="707"/>
        <v>0.71935429030763798</v>
      </c>
      <c r="S6771" s="1">
        <f t="shared" ca="1" si="703"/>
        <v>1163</v>
      </c>
      <c r="T6771" s="1" t="str">
        <f t="shared" ca="1" si="702"/>
        <v/>
      </c>
    </row>
    <row r="6772" spans="1:20" x14ac:dyDescent="0.25">
      <c r="A6772" s="1">
        <v>6768</v>
      </c>
      <c r="B6772" s="1">
        <v>677</v>
      </c>
      <c r="C6772" s="1">
        <v>68</v>
      </c>
      <c r="D6772" s="1" t="s">
        <v>17</v>
      </c>
      <c r="E6772" s="1">
        <v>0</v>
      </c>
      <c r="J6772" s="1">
        <v>6768</v>
      </c>
      <c r="K6772" s="1">
        <f t="shared" ca="1" si="705"/>
        <v>0.96894848113510457</v>
      </c>
      <c r="L6772" s="1">
        <f t="shared" ca="1" si="706"/>
        <v>322</v>
      </c>
      <c r="M6772" s="1" t="str">
        <f t="shared" ca="1" si="704"/>
        <v/>
      </c>
      <c r="Q6772" s="1">
        <v>6768</v>
      </c>
      <c r="R6772" s="1">
        <f t="shared" ca="1" si="707"/>
        <v>0.56282918281290439</v>
      </c>
      <c r="S6772" s="1">
        <f t="shared" ca="1" si="703"/>
        <v>1771</v>
      </c>
      <c r="T6772" s="1" t="str">
        <f t="shared" ca="1" si="702"/>
        <v/>
      </c>
    </row>
    <row r="6773" spans="1:20" x14ac:dyDescent="0.25">
      <c r="A6773" s="1">
        <v>6769</v>
      </c>
      <c r="B6773" s="1">
        <v>677</v>
      </c>
      <c r="C6773" s="1">
        <v>68</v>
      </c>
      <c r="D6773" s="1" t="s">
        <v>17</v>
      </c>
      <c r="E6773" s="1">
        <v>0</v>
      </c>
      <c r="J6773" s="1">
        <v>6769</v>
      </c>
      <c r="K6773" s="1">
        <f t="shared" ca="1" si="705"/>
        <v>0.85732019203180243</v>
      </c>
      <c r="L6773" s="1">
        <f t="shared" ca="1" si="706"/>
        <v>1444</v>
      </c>
      <c r="M6773" s="1" t="str">
        <f t="shared" ca="1" si="704"/>
        <v/>
      </c>
      <c r="Q6773" s="1">
        <v>6769</v>
      </c>
      <c r="R6773" s="1">
        <f t="shared" ca="1" si="707"/>
        <v>0.50450533607671155</v>
      </c>
      <c r="S6773" s="1">
        <f t="shared" ca="1" si="703"/>
        <v>2007</v>
      </c>
      <c r="T6773" s="1" t="str">
        <f t="shared" ref="T6773:T6836" ca="1" si="708">IF(S6773&lt;=$R$3*$H$11,VLOOKUP(Q6773,$A$5:$E$10004,5),"")</f>
        <v/>
      </c>
    </row>
    <row r="6774" spans="1:20" x14ac:dyDescent="0.25">
      <c r="A6774" s="1">
        <v>6770</v>
      </c>
      <c r="B6774" s="1">
        <v>677</v>
      </c>
      <c r="C6774" s="1">
        <v>68</v>
      </c>
      <c r="D6774" s="1" t="s">
        <v>17</v>
      </c>
      <c r="E6774" s="1">
        <v>0</v>
      </c>
      <c r="J6774" s="1">
        <v>6770</v>
      </c>
      <c r="K6774" s="1">
        <f t="shared" ca="1" si="705"/>
        <v>0.4145769892219584</v>
      </c>
      <c r="L6774" s="1">
        <f t="shared" ca="1" si="706"/>
        <v>5872</v>
      </c>
      <c r="M6774" s="1" t="str">
        <f t="shared" ca="1" si="704"/>
        <v/>
      </c>
      <c r="Q6774" s="1">
        <v>6770</v>
      </c>
      <c r="R6774" s="1">
        <f t="shared" ca="1" si="707"/>
        <v>0.71638287837473902</v>
      </c>
      <c r="S6774" s="1">
        <f t="shared" ref="S6774:S6837" ca="1" si="709">_xlfn.RANK.EQ(R6774,$R$6005:$R$10004)</f>
        <v>1178</v>
      </c>
      <c r="T6774" s="1" t="str">
        <f t="shared" ca="1" si="708"/>
        <v/>
      </c>
    </row>
    <row r="6775" spans="1:20" x14ac:dyDescent="0.25">
      <c r="A6775" s="1">
        <v>6771</v>
      </c>
      <c r="B6775" s="1">
        <v>678</v>
      </c>
      <c r="C6775" s="1">
        <v>68</v>
      </c>
      <c r="D6775" s="1" t="s">
        <v>17</v>
      </c>
      <c r="E6775" s="1">
        <v>0</v>
      </c>
      <c r="J6775" s="1">
        <v>6771</v>
      </c>
      <c r="K6775" s="1">
        <f t="shared" ca="1" si="705"/>
        <v>0.48175238081903715</v>
      </c>
      <c r="L6775" s="1">
        <f t="shared" ca="1" si="706"/>
        <v>5176</v>
      </c>
      <c r="M6775" s="1" t="str">
        <f t="shared" ca="1" si="704"/>
        <v/>
      </c>
      <c r="Q6775" s="1">
        <v>6771</v>
      </c>
      <c r="R6775" s="1">
        <f t="shared" ca="1" si="707"/>
        <v>0.48433878952365095</v>
      </c>
      <c r="S6775" s="1">
        <f t="shared" ca="1" si="709"/>
        <v>2088</v>
      </c>
      <c r="T6775" s="1" t="str">
        <f t="shared" ca="1" si="708"/>
        <v/>
      </c>
    </row>
    <row r="6776" spans="1:20" x14ac:dyDescent="0.25">
      <c r="A6776" s="1">
        <v>6772</v>
      </c>
      <c r="B6776" s="1">
        <v>678</v>
      </c>
      <c r="C6776" s="1">
        <v>68</v>
      </c>
      <c r="D6776" s="1" t="s">
        <v>17</v>
      </c>
      <c r="E6776" s="1">
        <v>0</v>
      </c>
      <c r="J6776" s="1">
        <v>6772</v>
      </c>
      <c r="K6776" s="1">
        <f t="shared" ca="1" si="705"/>
        <v>0.41800622840797419</v>
      </c>
      <c r="L6776" s="1">
        <f t="shared" ca="1" si="706"/>
        <v>5828</v>
      </c>
      <c r="M6776" s="1" t="str">
        <f t="shared" ca="1" si="704"/>
        <v/>
      </c>
      <c r="Q6776" s="1">
        <v>6772</v>
      </c>
      <c r="R6776" s="1">
        <f t="shared" ca="1" si="707"/>
        <v>0.35040503264310441</v>
      </c>
      <c r="S6776" s="1">
        <f t="shared" ca="1" si="709"/>
        <v>2655</v>
      </c>
      <c r="T6776" s="1" t="str">
        <f t="shared" ca="1" si="708"/>
        <v/>
      </c>
    </row>
    <row r="6777" spans="1:20" x14ac:dyDescent="0.25">
      <c r="A6777" s="1">
        <v>6773</v>
      </c>
      <c r="B6777" s="1">
        <v>678</v>
      </c>
      <c r="C6777" s="1">
        <v>68</v>
      </c>
      <c r="D6777" s="1" t="s">
        <v>17</v>
      </c>
      <c r="E6777" s="1">
        <v>0</v>
      </c>
      <c r="J6777" s="1">
        <v>6773</v>
      </c>
      <c r="K6777" s="1">
        <f t="shared" ca="1" si="705"/>
        <v>0.97330286113728426</v>
      </c>
      <c r="L6777" s="1">
        <f t="shared" ca="1" si="706"/>
        <v>275</v>
      </c>
      <c r="M6777" s="1" t="str">
        <f t="shared" ca="1" si="704"/>
        <v/>
      </c>
      <c r="Q6777" s="1">
        <v>6773</v>
      </c>
      <c r="R6777" s="1">
        <f t="shared" ca="1" si="707"/>
        <v>0.78127309554641389</v>
      </c>
      <c r="S6777" s="1">
        <f t="shared" ca="1" si="709"/>
        <v>918</v>
      </c>
      <c r="T6777" s="1" t="str">
        <f t="shared" ca="1" si="708"/>
        <v/>
      </c>
    </row>
    <row r="6778" spans="1:20" x14ac:dyDescent="0.25">
      <c r="A6778" s="1">
        <v>6774</v>
      </c>
      <c r="B6778" s="1">
        <v>678</v>
      </c>
      <c r="C6778" s="1">
        <v>68</v>
      </c>
      <c r="D6778" s="1" t="s">
        <v>17</v>
      </c>
      <c r="E6778" s="1">
        <v>0</v>
      </c>
      <c r="J6778" s="1">
        <v>6774</v>
      </c>
      <c r="K6778" s="1">
        <f t="shared" ca="1" si="705"/>
        <v>0.56086415599833328</v>
      </c>
      <c r="L6778" s="1">
        <f t="shared" ca="1" si="706"/>
        <v>4395</v>
      </c>
      <c r="M6778" s="1" t="str">
        <f t="shared" ca="1" si="704"/>
        <v/>
      </c>
      <c r="Q6778" s="1">
        <v>6774</v>
      </c>
      <c r="R6778" s="1">
        <f t="shared" ca="1" si="707"/>
        <v>0.88835846779011729</v>
      </c>
      <c r="S6778" s="1">
        <f t="shared" ca="1" si="709"/>
        <v>482</v>
      </c>
      <c r="T6778" s="1" t="str">
        <f t="shared" ca="1" si="708"/>
        <v/>
      </c>
    </row>
    <row r="6779" spans="1:20" x14ac:dyDescent="0.25">
      <c r="A6779" s="1">
        <v>6775</v>
      </c>
      <c r="B6779" s="1">
        <v>678</v>
      </c>
      <c r="C6779" s="1">
        <v>68</v>
      </c>
      <c r="D6779" s="1" t="s">
        <v>17</v>
      </c>
      <c r="E6779" s="1">
        <v>0</v>
      </c>
      <c r="J6779" s="1">
        <v>6775</v>
      </c>
      <c r="K6779" s="1">
        <f t="shared" ca="1" si="705"/>
        <v>0.47388989161912176</v>
      </c>
      <c r="L6779" s="1">
        <f t="shared" ca="1" si="706"/>
        <v>5253</v>
      </c>
      <c r="M6779" s="1" t="str">
        <f t="shared" ca="1" si="704"/>
        <v/>
      </c>
      <c r="Q6779" s="1">
        <v>6775</v>
      </c>
      <c r="R6779" s="1">
        <f t="shared" ca="1" si="707"/>
        <v>0.43101806408308097</v>
      </c>
      <c r="S6779" s="1">
        <f t="shared" ca="1" si="709"/>
        <v>2310</v>
      </c>
      <c r="T6779" s="1" t="str">
        <f t="shared" ca="1" si="708"/>
        <v/>
      </c>
    </row>
    <row r="6780" spans="1:20" x14ac:dyDescent="0.25">
      <c r="A6780" s="1">
        <v>6776</v>
      </c>
      <c r="B6780" s="1">
        <v>678</v>
      </c>
      <c r="C6780" s="1">
        <v>68</v>
      </c>
      <c r="D6780" s="1" t="s">
        <v>17</v>
      </c>
      <c r="E6780" s="1">
        <v>0</v>
      </c>
      <c r="J6780" s="1">
        <v>6776</v>
      </c>
      <c r="K6780" s="1">
        <f t="shared" ca="1" si="705"/>
        <v>0.15481023945779293</v>
      </c>
      <c r="L6780" s="1">
        <f t="shared" ca="1" si="706"/>
        <v>8439</v>
      </c>
      <c r="M6780" s="1" t="str">
        <f t="shared" ca="1" si="704"/>
        <v/>
      </c>
      <c r="Q6780" s="1">
        <v>6776</v>
      </c>
      <c r="R6780" s="1">
        <f t="shared" ca="1" si="707"/>
        <v>0.91897437727765208</v>
      </c>
      <c r="S6780" s="1">
        <f t="shared" ca="1" si="709"/>
        <v>362</v>
      </c>
      <c r="T6780" s="1" t="str">
        <f t="shared" ca="1" si="708"/>
        <v/>
      </c>
    </row>
    <row r="6781" spans="1:20" x14ac:dyDescent="0.25">
      <c r="A6781" s="1">
        <v>6777</v>
      </c>
      <c r="B6781" s="1">
        <v>678</v>
      </c>
      <c r="C6781" s="1">
        <v>68</v>
      </c>
      <c r="D6781" s="1" t="s">
        <v>17</v>
      </c>
      <c r="E6781" s="1">
        <v>0</v>
      </c>
      <c r="J6781" s="1">
        <v>6777</v>
      </c>
      <c r="K6781" s="1">
        <f t="shared" ca="1" si="705"/>
        <v>0.97792721980947872</v>
      </c>
      <c r="L6781" s="1">
        <f t="shared" ca="1" si="706"/>
        <v>226</v>
      </c>
      <c r="M6781" s="1" t="str">
        <f t="shared" ca="1" si="704"/>
        <v/>
      </c>
      <c r="Q6781" s="1">
        <v>6777</v>
      </c>
      <c r="R6781" s="1">
        <f t="shared" ca="1" si="707"/>
        <v>0.65884652105686237</v>
      </c>
      <c r="S6781" s="1">
        <f t="shared" ca="1" si="709"/>
        <v>1394</v>
      </c>
      <c r="T6781" s="1" t="str">
        <f t="shared" ca="1" si="708"/>
        <v/>
      </c>
    </row>
    <row r="6782" spans="1:20" x14ac:dyDescent="0.25">
      <c r="A6782" s="1">
        <v>6778</v>
      </c>
      <c r="B6782" s="1">
        <v>678</v>
      </c>
      <c r="C6782" s="1">
        <v>68</v>
      </c>
      <c r="D6782" s="1" t="s">
        <v>17</v>
      </c>
      <c r="E6782" s="1">
        <v>0</v>
      </c>
      <c r="J6782" s="1">
        <v>6778</v>
      </c>
      <c r="K6782" s="1">
        <f t="shared" ca="1" si="705"/>
        <v>0.63806153551438738</v>
      </c>
      <c r="L6782" s="1">
        <f t="shared" ca="1" si="706"/>
        <v>3641</v>
      </c>
      <c r="M6782" s="1" t="str">
        <f t="shared" ca="1" si="704"/>
        <v/>
      </c>
      <c r="Q6782" s="1">
        <v>6778</v>
      </c>
      <c r="R6782" s="1">
        <f t="shared" ca="1" si="707"/>
        <v>8.4348604541630179E-2</v>
      </c>
      <c r="S6782" s="1">
        <f t="shared" ca="1" si="709"/>
        <v>3666</v>
      </c>
      <c r="T6782" s="1" t="str">
        <f t="shared" ca="1" si="708"/>
        <v/>
      </c>
    </row>
    <row r="6783" spans="1:20" x14ac:dyDescent="0.25">
      <c r="A6783" s="1">
        <v>6779</v>
      </c>
      <c r="B6783" s="1">
        <v>678</v>
      </c>
      <c r="C6783" s="1">
        <v>68</v>
      </c>
      <c r="D6783" s="1" t="s">
        <v>17</v>
      </c>
      <c r="E6783" s="1">
        <v>0</v>
      </c>
      <c r="J6783" s="1">
        <v>6779</v>
      </c>
      <c r="K6783" s="1">
        <f t="shared" ca="1" si="705"/>
        <v>0.4823128645690673</v>
      </c>
      <c r="L6783" s="1">
        <f t="shared" ca="1" si="706"/>
        <v>5168</v>
      </c>
      <c r="M6783" s="1" t="str">
        <f t="shared" ca="1" si="704"/>
        <v/>
      </c>
      <c r="Q6783" s="1">
        <v>6779</v>
      </c>
      <c r="R6783" s="1">
        <f t="shared" ca="1" si="707"/>
        <v>0.89537599947894275</v>
      </c>
      <c r="S6783" s="1">
        <f t="shared" ca="1" si="709"/>
        <v>458</v>
      </c>
      <c r="T6783" s="1" t="str">
        <f t="shared" ca="1" si="708"/>
        <v/>
      </c>
    </row>
    <row r="6784" spans="1:20" x14ac:dyDescent="0.25">
      <c r="A6784" s="1">
        <v>6780</v>
      </c>
      <c r="B6784" s="1">
        <v>678</v>
      </c>
      <c r="C6784" s="1">
        <v>68</v>
      </c>
      <c r="D6784" s="1" t="s">
        <v>17</v>
      </c>
      <c r="E6784" s="1">
        <v>0</v>
      </c>
      <c r="J6784" s="1">
        <v>6780</v>
      </c>
      <c r="K6784" s="1">
        <f t="shared" ca="1" si="705"/>
        <v>0.64899715529276092</v>
      </c>
      <c r="L6784" s="1">
        <f t="shared" ca="1" si="706"/>
        <v>3533</v>
      </c>
      <c r="M6784" s="1" t="str">
        <f t="shared" ca="1" si="704"/>
        <v/>
      </c>
      <c r="Q6784" s="1">
        <v>6780</v>
      </c>
      <c r="R6784" s="1">
        <f t="shared" ca="1" si="707"/>
        <v>0.74053911938452077</v>
      </c>
      <c r="S6784" s="1">
        <f t="shared" ca="1" si="709"/>
        <v>1071</v>
      </c>
      <c r="T6784" s="1" t="str">
        <f t="shared" ca="1" si="708"/>
        <v/>
      </c>
    </row>
    <row r="6785" spans="1:20" x14ac:dyDescent="0.25">
      <c r="A6785" s="1">
        <v>6781</v>
      </c>
      <c r="B6785" s="1">
        <v>679</v>
      </c>
      <c r="C6785" s="1">
        <v>68</v>
      </c>
      <c r="D6785" s="1" t="s">
        <v>17</v>
      </c>
      <c r="E6785" s="1">
        <v>0</v>
      </c>
      <c r="J6785" s="1">
        <v>6781</v>
      </c>
      <c r="K6785" s="1">
        <f t="shared" ca="1" si="705"/>
        <v>0.3831122738603675</v>
      </c>
      <c r="L6785" s="1">
        <f t="shared" ca="1" si="706"/>
        <v>6153</v>
      </c>
      <c r="M6785" s="1" t="str">
        <f t="shared" ca="1" si="704"/>
        <v/>
      </c>
      <c r="Q6785" s="1">
        <v>6781</v>
      </c>
      <c r="R6785" s="1">
        <f t="shared" ca="1" si="707"/>
        <v>0.44957922259000249</v>
      </c>
      <c r="S6785" s="1">
        <f t="shared" ca="1" si="709"/>
        <v>2229</v>
      </c>
      <c r="T6785" s="1" t="str">
        <f t="shared" ca="1" si="708"/>
        <v/>
      </c>
    </row>
    <row r="6786" spans="1:20" x14ac:dyDescent="0.25">
      <c r="A6786" s="1">
        <v>6782</v>
      </c>
      <c r="B6786" s="1">
        <v>679</v>
      </c>
      <c r="C6786" s="1">
        <v>68</v>
      </c>
      <c r="D6786" s="1" t="s">
        <v>17</v>
      </c>
      <c r="E6786" s="1">
        <v>0</v>
      </c>
      <c r="J6786" s="1">
        <v>6782</v>
      </c>
      <c r="K6786" s="1">
        <f t="shared" ca="1" si="705"/>
        <v>0.293003052772012</v>
      </c>
      <c r="L6786" s="1">
        <f t="shared" ca="1" si="706"/>
        <v>7002</v>
      </c>
      <c r="M6786" s="1" t="str">
        <f t="shared" ca="1" si="704"/>
        <v/>
      </c>
      <c r="Q6786" s="1">
        <v>6782</v>
      </c>
      <c r="R6786" s="1">
        <f t="shared" ca="1" si="707"/>
        <v>0.12236479410596413</v>
      </c>
      <c r="S6786" s="1">
        <f t="shared" ca="1" si="709"/>
        <v>3516</v>
      </c>
      <c r="T6786" s="1" t="str">
        <f t="shared" ca="1" si="708"/>
        <v/>
      </c>
    </row>
    <row r="6787" spans="1:20" x14ac:dyDescent="0.25">
      <c r="A6787" s="1">
        <v>6783</v>
      </c>
      <c r="B6787" s="1">
        <v>679</v>
      </c>
      <c r="C6787" s="1">
        <v>68</v>
      </c>
      <c r="D6787" s="1" t="s">
        <v>17</v>
      </c>
      <c r="E6787" s="1">
        <v>0</v>
      </c>
      <c r="J6787" s="1">
        <v>6783</v>
      </c>
      <c r="K6787" s="1">
        <f t="shared" ca="1" si="705"/>
        <v>0.53062430250523684</v>
      </c>
      <c r="L6787" s="1">
        <f t="shared" ca="1" si="706"/>
        <v>4697</v>
      </c>
      <c r="M6787" s="1" t="str">
        <f t="shared" ca="1" si="704"/>
        <v/>
      </c>
      <c r="Q6787" s="1">
        <v>6783</v>
      </c>
      <c r="R6787" s="1">
        <f t="shared" ca="1" si="707"/>
        <v>0.95700446374810488</v>
      </c>
      <c r="S6787" s="1">
        <f t="shared" ca="1" si="709"/>
        <v>188</v>
      </c>
      <c r="T6787" s="1" t="str">
        <f t="shared" ca="1" si="708"/>
        <v/>
      </c>
    </row>
    <row r="6788" spans="1:20" x14ac:dyDescent="0.25">
      <c r="A6788" s="1">
        <v>6784</v>
      </c>
      <c r="B6788" s="1">
        <v>679</v>
      </c>
      <c r="C6788" s="1">
        <v>68</v>
      </c>
      <c r="D6788" s="1" t="s">
        <v>17</v>
      </c>
      <c r="E6788" s="1">
        <v>0</v>
      </c>
      <c r="J6788" s="1">
        <v>6784</v>
      </c>
      <c r="K6788" s="1">
        <f t="shared" ca="1" si="705"/>
        <v>0.90053089104620987</v>
      </c>
      <c r="L6788" s="1">
        <f t="shared" ca="1" si="706"/>
        <v>1001</v>
      </c>
      <c r="M6788" s="1" t="str">
        <f t="shared" ca="1" si="704"/>
        <v/>
      </c>
      <c r="Q6788" s="1">
        <v>6784</v>
      </c>
      <c r="R6788" s="1">
        <f t="shared" ca="1" si="707"/>
        <v>0.66125073040572968</v>
      </c>
      <c r="S6788" s="1">
        <f t="shared" ca="1" si="709"/>
        <v>1387</v>
      </c>
      <c r="T6788" s="1" t="str">
        <f t="shared" ca="1" si="708"/>
        <v/>
      </c>
    </row>
    <row r="6789" spans="1:20" x14ac:dyDescent="0.25">
      <c r="A6789" s="1">
        <v>6785</v>
      </c>
      <c r="B6789" s="1">
        <v>679</v>
      </c>
      <c r="C6789" s="1">
        <v>68</v>
      </c>
      <c r="D6789" s="1" t="s">
        <v>17</v>
      </c>
      <c r="E6789" s="1">
        <v>0</v>
      </c>
      <c r="J6789" s="1">
        <v>6785</v>
      </c>
      <c r="K6789" s="1">
        <f t="shared" ca="1" si="705"/>
        <v>0.20080959213626304</v>
      </c>
      <c r="L6789" s="1">
        <f t="shared" ca="1" si="706"/>
        <v>7988</v>
      </c>
      <c r="M6789" s="1" t="str">
        <f t="shared" ref="M6789:M6852" ca="1" si="710">IF(L6789&lt;=$K$3,VLOOKUP(J6789,$A$5:$E$10004,5),"")</f>
        <v/>
      </c>
      <c r="Q6789" s="1">
        <v>6785</v>
      </c>
      <c r="R6789" s="1">
        <f t="shared" ca="1" si="707"/>
        <v>0.94107224047119464</v>
      </c>
      <c r="S6789" s="1">
        <f t="shared" ca="1" si="709"/>
        <v>260</v>
      </c>
      <c r="T6789" s="1" t="str">
        <f t="shared" ca="1" si="708"/>
        <v/>
      </c>
    </row>
    <row r="6790" spans="1:20" x14ac:dyDescent="0.25">
      <c r="A6790" s="1">
        <v>6786</v>
      </c>
      <c r="B6790" s="1">
        <v>679</v>
      </c>
      <c r="C6790" s="1">
        <v>68</v>
      </c>
      <c r="D6790" s="1" t="s">
        <v>17</v>
      </c>
      <c r="E6790" s="1">
        <v>0</v>
      </c>
      <c r="J6790" s="1">
        <v>6786</v>
      </c>
      <c r="K6790" s="1">
        <f t="shared" ref="K6790:K6853" ca="1" si="711">RAND()</f>
        <v>0.80359930706897087</v>
      </c>
      <c r="L6790" s="1">
        <f t="shared" ref="L6790:L6853" ca="1" si="712">_xlfn.RANK.EQ(K6790,$K$5:$K$10004)</f>
        <v>2009</v>
      </c>
      <c r="M6790" s="1" t="str">
        <f t="shared" ca="1" si="710"/>
        <v/>
      </c>
      <c r="Q6790" s="1">
        <v>6786</v>
      </c>
      <c r="R6790" s="1">
        <f t="shared" ref="R6790:R6853" ca="1" si="713">RAND()</f>
        <v>0.4632038940819353</v>
      </c>
      <c r="S6790" s="1">
        <f t="shared" ca="1" si="709"/>
        <v>2169</v>
      </c>
      <c r="T6790" s="1" t="str">
        <f t="shared" ca="1" si="708"/>
        <v/>
      </c>
    </row>
    <row r="6791" spans="1:20" x14ac:dyDescent="0.25">
      <c r="A6791" s="1">
        <v>6787</v>
      </c>
      <c r="B6791" s="1">
        <v>679</v>
      </c>
      <c r="C6791" s="1">
        <v>68</v>
      </c>
      <c r="D6791" s="1" t="s">
        <v>17</v>
      </c>
      <c r="E6791" s="1">
        <v>0</v>
      </c>
      <c r="J6791" s="1">
        <v>6787</v>
      </c>
      <c r="K6791" s="1">
        <f t="shared" ca="1" si="711"/>
        <v>0.61662559394055472</v>
      </c>
      <c r="L6791" s="1">
        <f t="shared" ca="1" si="712"/>
        <v>3864</v>
      </c>
      <c r="M6791" s="1" t="str">
        <f t="shared" ca="1" si="710"/>
        <v/>
      </c>
      <c r="Q6791" s="1">
        <v>6787</v>
      </c>
      <c r="R6791" s="1">
        <f t="shared" ca="1" si="713"/>
        <v>0.12462288570208391</v>
      </c>
      <c r="S6791" s="1">
        <f t="shared" ca="1" si="709"/>
        <v>3508</v>
      </c>
      <c r="T6791" s="1" t="str">
        <f t="shared" ca="1" si="708"/>
        <v/>
      </c>
    </row>
    <row r="6792" spans="1:20" x14ac:dyDescent="0.25">
      <c r="A6792" s="1">
        <v>6788</v>
      </c>
      <c r="B6792" s="1">
        <v>679</v>
      </c>
      <c r="C6792" s="1">
        <v>68</v>
      </c>
      <c r="D6792" s="1" t="s">
        <v>17</v>
      </c>
      <c r="E6792" s="1">
        <v>0</v>
      </c>
      <c r="J6792" s="1">
        <v>6788</v>
      </c>
      <c r="K6792" s="1">
        <f t="shared" ca="1" si="711"/>
        <v>0.34336101800761698</v>
      </c>
      <c r="L6792" s="1">
        <f t="shared" ca="1" si="712"/>
        <v>6552</v>
      </c>
      <c r="M6792" s="1" t="str">
        <f t="shared" ca="1" si="710"/>
        <v/>
      </c>
      <c r="Q6792" s="1">
        <v>6788</v>
      </c>
      <c r="R6792" s="1">
        <f t="shared" ca="1" si="713"/>
        <v>0.50630249328312682</v>
      </c>
      <c r="S6792" s="1">
        <f t="shared" ca="1" si="709"/>
        <v>1999</v>
      </c>
      <c r="T6792" s="1" t="str">
        <f t="shared" ca="1" si="708"/>
        <v/>
      </c>
    </row>
    <row r="6793" spans="1:20" x14ac:dyDescent="0.25">
      <c r="A6793" s="1">
        <v>6789</v>
      </c>
      <c r="B6793" s="1">
        <v>679</v>
      </c>
      <c r="C6793" s="1">
        <v>68</v>
      </c>
      <c r="D6793" s="1" t="s">
        <v>17</v>
      </c>
      <c r="E6793" s="1">
        <v>0</v>
      </c>
      <c r="J6793" s="1">
        <v>6789</v>
      </c>
      <c r="K6793" s="1">
        <f t="shared" ca="1" si="711"/>
        <v>0.31360114497757019</v>
      </c>
      <c r="L6793" s="1">
        <f t="shared" ca="1" si="712"/>
        <v>6819</v>
      </c>
      <c r="M6793" s="1" t="str">
        <f t="shared" ca="1" si="710"/>
        <v/>
      </c>
      <c r="Q6793" s="1">
        <v>6789</v>
      </c>
      <c r="R6793" s="1">
        <f t="shared" ca="1" si="713"/>
        <v>0.94887200213618939</v>
      </c>
      <c r="S6793" s="1">
        <f t="shared" ca="1" si="709"/>
        <v>233</v>
      </c>
      <c r="T6793" s="1" t="str">
        <f t="shared" ca="1" si="708"/>
        <v/>
      </c>
    </row>
    <row r="6794" spans="1:20" x14ac:dyDescent="0.25">
      <c r="A6794" s="1">
        <v>6790</v>
      </c>
      <c r="B6794" s="1">
        <v>679</v>
      </c>
      <c r="C6794" s="1">
        <v>68</v>
      </c>
      <c r="D6794" s="1" t="s">
        <v>17</v>
      </c>
      <c r="E6794" s="1">
        <v>0</v>
      </c>
      <c r="J6794" s="1">
        <v>6790</v>
      </c>
      <c r="K6794" s="1">
        <f t="shared" ca="1" si="711"/>
        <v>8.7698895156390622E-3</v>
      </c>
      <c r="L6794" s="1">
        <f t="shared" ca="1" si="712"/>
        <v>9921</v>
      </c>
      <c r="M6794" s="1" t="str">
        <f t="shared" ca="1" si="710"/>
        <v/>
      </c>
      <c r="Q6794" s="1">
        <v>6790</v>
      </c>
      <c r="R6794" s="1">
        <f t="shared" ca="1" si="713"/>
        <v>0.81416286320095954</v>
      </c>
      <c r="S6794" s="1">
        <f t="shared" ca="1" si="709"/>
        <v>776</v>
      </c>
      <c r="T6794" s="1" t="str">
        <f t="shared" ca="1" si="708"/>
        <v/>
      </c>
    </row>
    <row r="6795" spans="1:20" x14ac:dyDescent="0.25">
      <c r="A6795" s="1">
        <v>6791</v>
      </c>
      <c r="B6795" s="1">
        <v>680</v>
      </c>
      <c r="C6795" s="1">
        <v>68</v>
      </c>
      <c r="D6795" s="1" t="s">
        <v>17</v>
      </c>
      <c r="E6795" s="1">
        <v>0</v>
      </c>
      <c r="J6795" s="1">
        <v>6791</v>
      </c>
      <c r="K6795" s="1">
        <f t="shared" ca="1" si="711"/>
        <v>4.9908847708668214E-2</v>
      </c>
      <c r="L6795" s="1">
        <f t="shared" ca="1" si="712"/>
        <v>9470</v>
      </c>
      <c r="M6795" s="1" t="str">
        <f t="shared" ca="1" si="710"/>
        <v/>
      </c>
      <c r="Q6795" s="1">
        <v>6791</v>
      </c>
      <c r="R6795" s="1">
        <f t="shared" ca="1" si="713"/>
        <v>0.59002631902556224</v>
      </c>
      <c r="S6795" s="1">
        <f t="shared" ca="1" si="709"/>
        <v>1682</v>
      </c>
      <c r="T6795" s="1" t="str">
        <f t="shared" ca="1" si="708"/>
        <v/>
      </c>
    </row>
    <row r="6796" spans="1:20" x14ac:dyDescent="0.25">
      <c r="A6796" s="1">
        <v>6792</v>
      </c>
      <c r="B6796" s="1">
        <v>680</v>
      </c>
      <c r="C6796" s="1">
        <v>68</v>
      </c>
      <c r="D6796" s="1" t="s">
        <v>17</v>
      </c>
      <c r="E6796" s="1">
        <v>0</v>
      </c>
      <c r="J6796" s="1">
        <v>6792</v>
      </c>
      <c r="K6796" s="1">
        <f t="shared" ca="1" si="711"/>
        <v>7.7711085026236026E-2</v>
      </c>
      <c r="L6796" s="1">
        <f t="shared" ca="1" si="712"/>
        <v>9192</v>
      </c>
      <c r="M6796" s="1" t="str">
        <f t="shared" ca="1" si="710"/>
        <v/>
      </c>
      <c r="Q6796" s="1">
        <v>6792</v>
      </c>
      <c r="R6796" s="1">
        <f t="shared" ca="1" si="713"/>
        <v>3.9988168829692361E-2</v>
      </c>
      <c r="S6796" s="1">
        <f t="shared" ca="1" si="709"/>
        <v>3837</v>
      </c>
      <c r="T6796" s="1" t="str">
        <f t="shared" ca="1" si="708"/>
        <v/>
      </c>
    </row>
    <row r="6797" spans="1:20" x14ac:dyDescent="0.25">
      <c r="A6797" s="1">
        <v>6793</v>
      </c>
      <c r="B6797" s="1">
        <v>680</v>
      </c>
      <c r="C6797" s="1">
        <v>68</v>
      </c>
      <c r="D6797" s="1" t="s">
        <v>17</v>
      </c>
      <c r="E6797" s="1">
        <v>0</v>
      </c>
      <c r="J6797" s="1">
        <v>6793</v>
      </c>
      <c r="K6797" s="1">
        <f t="shared" ca="1" si="711"/>
        <v>0.34157341743546554</v>
      </c>
      <c r="L6797" s="1">
        <f t="shared" ca="1" si="712"/>
        <v>6568</v>
      </c>
      <c r="M6797" s="1" t="str">
        <f t="shared" ca="1" si="710"/>
        <v/>
      </c>
      <c r="Q6797" s="1">
        <v>6793</v>
      </c>
      <c r="R6797" s="1">
        <f t="shared" ca="1" si="713"/>
        <v>0.26228021288341108</v>
      </c>
      <c r="S6797" s="1">
        <f t="shared" ca="1" si="709"/>
        <v>3004</v>
      </c>
      <c r="T6797" s="1" t="str">
        <f t="shared" ca="1" si="708"/>
        <v/>
      </c>
    </row>
    <row r="6798" spans="1:20" x14ac:dyDescent="0.25">
      <c r="A6798" s="1">
        <v>6794</v>
      </c>
      <c r="B6798" s="1">
        <v>680</v>
      </c>
      <c r="C6798" s="1">
        <v>68</v>
      </c>
      <c r="D6798" s="1" t="s">
        <v>17</v>
      </c>
      <c r="E6798" s="1">
        <v>0</v>
      </c>
      <c r="J6798" s="1">
        <v>6794</v>
      </c>
      <c r="K6798" s="1">
        <f t="shared" ca="1" si="711"/>
        <v>0.55285435900229019</v>
      </c>
      <c r="L6798" s="1">
        <f t="shared" ca="1" si="712"/>
        <v>4472</v>
      </c>
      <c r="M6798" s="1" t="str">
        <f t="shared" ca="1" si="710"/>
        <v/>
      </c>
      <c r="Q6798" s="1">
        <v>6794</v>
      </c>
      <c r="R6798" s="1">
        <f t="shared" ca="1" si="713"/>
        <v>0.37996337322698293</v>
      </c>
      <c r="S6798" s="1">
        <f t="shared" ca="1" si="709"/>
        <v>2510</v>
      </c>
      <c r="T6798" s="1" t="str">
        <f t="shared" ca="1" si="708"/>
        <v/>
      </c>
    </row>
    <row r="6799" spans="1:20" x14ac:dyDescent="0.25">
      <c r="A6799" s="1">
        <v>6795</v>
      </c>
      <c r="B6799" s="1">
        <v>680</v>
      </c>
      <c r="C6799" s="1">
        <v>68</v>
      </c>
      <c r="D6799" s="1" t="s">
        <v>17</v>
      </c>
      <c r="E6799" s="1">
        <v>0</v>
      </c>
      <c r="J6799" s="1">
        <v>6795</v>
      </c>
      <c r="K6799" s="1">
        <f t="shared" ca="1" si="711"/>
        <v>0.1325129769928185</v>
      </c>
      <c r="L6799" s="1">
        <f t="shared" ca="1" si="712"/>
        <v>8660</v>
      </c>
      <c r="M6799" s="1" t="str">
        <f t="shared" ca="1" si="710"/>
        <v/>
      </c>
      <c r="Q6799" s="1">
        <v>6795</v>
      </c>
      <c r="R6799" s="1">
        <f t="shared" ca="1" si="713"/>
        <v>3.7665841314932003E-2</v>
      </c>
      <c r="S6799" s="1">
        <f t="shared" ca="1" si="709"/>
        <v>3846</v>
      </c>
      <c r="T6799" s="1" t="str">
        <f t="shared" ca="1" si="708"/>
        <v/>
      </c>
    </row>
    <row r="6800" spans="1:20" x14ac:dyDescent="0.25">
      <c r="A6800" s="1">
        <v>6796</v>
      </c>
      <c r="B6800" s="1">
        <v>680</v>
      </c>
      <c r="C6800" s="1">
        <v>68</v>
      </c>
      <c r="D6800" s="1" t="s">
        <v>17</v>
      </c>
      <c r="E6800" s="1">
        <v>0</v>
      </c>
      <c r="J6800" s="1">
        <v>6796</v>
      </c>
      <c r="K6800" s="1">
        <f t="shared" ca="1" si="711"/>
        <v>0.1406952641814021</v>
      </c>
      <c r="L6800" s="1">
        <f t="shared" ca="1" si="712"/>
        <v>8561</v>
      </c>
      <c r="M6800" s="1" t="str">
        <f t="shared" ca="1" si="710"/>
        <v/>
      </c>
      <c r="Q6800" s="1">
        <v>6796</v>
      </c>
      <c r="R6800" s="1">
        <f t="shared" ca="1" si="713"/>
        <v>0.80232030796830855</v>
      </c>
      <c r="S6800" s="1">
        <f t="shared" ca="1" si="709"/>
        <v>829</v>
      </c>
      <c r="T6800" s="1" t="str">
        <f t="shared" ca="1" si="708"/>
        <v/>
      </c>
    </row>
    <row r="6801" spans="1:20" x14ac:dyDescent="0.25">
      <c r="A6801" s="1">
        <v>6797</v>
      </c>
      <c r="B6801" s="1">
        <v>680</v>
      </c>
      <c r="C6801" s="1">
        <v>68</v>
      </c>
      <c r="D6801" s="1" t="s">
        <v>17</v>
      </c>
      <c r="E6801" s="1">
        <v>0</v>
      </c>
      <c r="J6801" s="1">
        <v>6797</v>
      </c>
      <c r="K6801" s="1">
        <f t="shared" ca="1" si="711"/>
        <v>0.65862320616460623</v>
      </c>
      <c r="L6801" s="1">
        <f t="shared" ca="1" si="712"/>
        <v>3442</v>
      </c>
      <c r="M6801" s="1" t="str">
        <f t="shared" ca="1" si="710"/>
        <v/>
      </c>
      <c r="Q6801" s="1">
        <v>6797</v>
      </c>
      <c r="R6801" s="1">
        <f t="shared" ca="1" si="713"/>
        <v>0.49142056507364862</v>
      </c>
      <c r="S6801" s="1">
        <f t="shared" ca="1" si="709"/>
        <v>2058</v>
      </c>
      <c r="T6801" s="1" t="str">
        <f t="shared" ca="1" si="708"/>
        <v/>
      </c>
    </row>
    <row r="6802" spans="1:20" x14ac:dyDescent="0.25">
      <c r="A6802" s="1">
        <v>6798</v>
      </c>
      <c r="B6802" s="1">
        <v>680</v>
      </c>
      <c r="C6802" s="1">
        <v>68</v>
      </c>
      <c r="D6802" s="1" t="s">
        <v>17</v>
      </c>
      <c r="E6802" s="1">
        <v>0</v>
      </c>
      <c r="J6802" s="1">
        <v>6798</v>
      </c>
      <c r="K6802" s="1">
        <f t="shared" ca="1" si="711"/>
        <v>0.17090719523594489</v>
      </c>
      <c r="L6802" s="1">
        <f t="shared" ca="1" si="712"/>
        <v>8293</v>
      </c>
      <c r="M6802" s="1" t="str">
        <f t="shared" ca="1" si="710"/>
        <v/>
      </c>
      <c r="Q6802" s="1">
        <v>6798</v>
      </c>
      <c r="R6802" s="1">
        <f t="shared" ca="1" si="713"/>
        <v>0.82282656517405384</v>
      </c>
      <c r="S6802" s="1">
        <f t="shared" ca="1" si="709"/>
        <v>732</v>
      </c>
      <c r="T6802" s="1" t="str">
        <f t="shared" ca="1" si="708"/>
        <v/>
      </c>
    </row>
    <row r="6803" spans="1:20" x14ac:dyDescent="0.25">
      <c r="A6803" s="1">
        <v>6799</v>
      </c>
      <c r="B6803" s="1">
        <v>680</v>
      </c>
      <c r="C6803" s="1">
        <v>68</v>
      </c>
      <c r="D6803" s="1" t="s">
        <v>17</v>
      </c>
      <c r="E6803" s="1">
        <v>0</v>
      </c>
      <c r="J6803" s="1">
        <v>6799</v>
      </c>
      <c r="K6803" s="1">
        <f t="shared" ca="1" si="711"/>
        <v>0.61259489282204282</v>
      </c>
      <c r="L6803" s="1">
        <f t="shared" ca="1" si="712"/>
        <v>3904</v>
      </c>
      <c r="M6803" s="1" t="str">
        <f t="shared" ca="1" si="710"/>
        <v/>
      </c>
      <c r="Q6803" s="1">
        <v>6799</v>
      </c>
      <c r="R6803" s="1">
        <f t="shared" ca="1" si="713"/>
        <v>0.15229896406085563</v>
      </c>
      <c r="S6803" s="1">
        <f t="shared" ca="1" si="709"/>
        <v>3419</v>
      </c>
      <c r="T6803" s="1" t="str">
        <f t="shared" ca="1" si="708"/>
        <v/>
      </c>
    </row>
    <row r="6804" spans="1:20" x14ac:dyDescent="0.25">
      <c r="A6804" s="1">
        <v>6800</v>
      </c>
      <c r="B6804" s="1">
        <v>680</v>
      </c>
      <c r="C6804" s="1">
        <v>68</v>
      </c>
      <c r="D6804" s="1" t="s">
        <v>17</v>
      </c>
      <c r="E6804" s="1">
        <v>0</v>
      </c>
      <c r="J6804" s="1">
        <v>6800</v>
      </c>
      <c r="K6804" s="1">
        <f t="shared" ca="1" si="711"/>
        <v>0.13331458141533503</v>
      </c>
      <c r="L6804" s="1">
        <f t="shared" ca="1" si="712"/>
        <v>8648</v>
      </c>
      <c r="M6804" s="1" t="str">
        <f t="shared" ca="1" si="710"/>
        <v/>
      </c>
      <c r="Q6804" s="1">
        <v>6800</v>
      </c>
      <c r="R6804" s="1">
        <f t="shared" ca="1" si="713"/>
        <v>0.15395370046529555</v>
      </c>
      <c r="S6804" s="1">
        <f t="shared" ca="1" si="709"/>
        <v>3417</v>
      </c>
      <c r="T6804" s="1" t="str">
        <f t="shared" ca="1" si="708"/>
        <v/>
      </c>
    </row>
    <row r="6805" spans="1:20" x14ac:dyDescent="0.25">
      <c r="A6805" s="1">
        <v>6801</v>
      </c>
      <c r="B6805" s="1">
        <v>681</v>
      </c>
      <c r="C6805" s="1">
        <v>69</v>
      </c>
      <c r="D6805" s="1" t="s">
        <v>17</v>
      </c>
      <c r="E6805" s="1">
        <v>0</v>
      </c>
      <c r="J6805" s="1">
        <v>6801</v>
      </c>
      <c r="K6805" s="1">
        <f t="shared" ca="1" si="711"/>
        <v>0.21640284373788299</v>
      </c>
      <c r="L6805" s="1">
        <f t="shared" ca="1" si="712"/>
        <v>7817</v>
      </c>
      <c r="M6805" s="1" t="str">
        <f t="shared" ca="1" si="710"/>
        <v/>
      </c>
      <c r="Q6805" s="1">
        <v>6801</v>
      </c>
      <c r="R6805" s="1">
        <f t="shared" ca="1" si="713"/>
        <v>0.58616787527577219</v>
      </c>
      <c r="S6805" s="1">
        <f t="shared" ca="1" si="709"/>
        <v>1689</v>
      </c>
      <c r="T6805" s="1" t="str">
        <f t="shared" ca="1" si="708"/>
        <v/>
      </c>
    </row>
    <row r="6806" spans="1:20" x14ac:dyDescent="0.25">
      <c r="A6806" s="1">
        <v>6802</v>
      </c>
      <c r="B6806" s="1">
        <v>681</v>
      </c>
      <c r="C6806" s="1">
        <v>69</v>
      </c>
      <c r="D6806" s="1" t="s">
        <v>17</v>
      </c>
      <c r="E6806" s="1">
        <v>0</v>
      </c>
      <c r="J6806" s="1">
        <v>6802</v>
      </c>
      <c r="K6806" s="1">
        <f t="shared" ca="1" si="711"/>
        <v>0.95654290833827882</v>
      </c>
      <c r="L6806" s="1">
        <f t="shared" ca="1" si="712"/>
        <v>478</v>
      </c>
      <c r="M6806" s="1" t="str">
        <f t="shared" ca="1" si="710"/>
        <v/>
      </c>
      <c r="Q6806" s="1">
        <v>6802</v>
      </c>
      <c r="R6806" s="1">
        <f t="shared" ca="1" si="713"/>
        <v>0.73526959084820021</v>
      </c>
      <c r="S6806" s="1">
        <f t="shared" ca="1" si="709"/>
        <v>1102</v>
      </c>
      <c r="T6806" s="1" t="str">
        <f t="shared" ca="1" si="708"/>
        <v/>
      </c>
    </row>
    <row r="6807" spans="1:20" x14ac:dyDescent="0.25">
      <c r="A6807" s="1">
        <v>6803</v>
      </c>
      <c r="B6807" s="1">
        <v>681</v>
      </c>
      <c r="C6807" s="1">
        <v>69</v>
      </c>
      <c r="D6807" s="1" t="s">
        <v>17</v>
      </c>
      <c r="E6807" s="1">
        <v>0</v>
      </c>
      <c r="J6807" s="1">
        <v>6803</v>
      </c>
      <c r="K6807" s="1">
        <f t="shared" ca="1" si="711"/>
        <v>0.53543191579096949</v>
      </c>
      <c r="L6807" s="1">
        <f t="shared" ca="1" si="712"/>
        <v>4653</v>
      </c>
      <c r="M6807" s="1" t="str">
        <f t="shared" ca="1" si="710"/>
        <v/>
      </c>
      <c r="Q6807" s="1">
        <v>6803</v>
      </c>
      <c r="R6807" s="1">
        <f t="shared" ca="1" si="713"/>
        <v>0.89578475673056268</v>
      </c>
      <c r="S6807" s="1">
        <f t="shared" ca="1" si="709"/>
        <v>454</v>
      </c>
      <c r="T6807" s="1" t="str">
        <f t="shared" ca="1" si="708"/>
        <v/>
      </c>
    </row>
    <row r="6808" spans="1:20" x14ac:dyDescent="0.25">
      <c r="A6808" s="1">
        <v>6804</v>
      </c>
      <c r="B6808" s="1">
        <v>681</v>
      </c>
      <c r="C6808" s="1">
        <v>69</v>
      </c>
      <c r="D6808" s="1" t="s">
        <v>17</v>
      </c>
      <c r="E6808" s="1">
        <v>0</v>
      </c>
      <c r="J6808" s="1">
        <v>6804</v>
      </c>
      <c r="K6808" s="1">
        <f t="shared" ca="1" si="711"/>
        <v>0.96393659408364374</v>
      </c>
      <c r="L6808" s="1">
        <f t="shared" ca="1" si="712"/>
        <v>381</v>
      </c>
      <c r="M6808" s="1" t="str">
        <f t="shared" ca="1" si="710"/>
        <v/>
      </c>
      <c r="Q6808" s="1">
        <v>6804</v>
      </c>
      <c r="R6808" s="1">
        <f t="shared" ca="1" si="713"/>
        <v>0.99839821707643261</v>
      </c>
      <c r="S6808" s="1">
        <f t="shared" ca="1" si="709"/>
        <v>11</v>
      </c>
      <c r="T6808" s="1">
        <f t="shared" ca="1" si="708"/>
        <v>0</v>
      </c>
    </row>
    <row r="6809" spans="1:20" x14ac:dyDescent="0.25">
      <c r="A6809" s="1">
        <v>6805</v>
      </c>
      <c r="B6809" s="1">
        <v>681</v>
      </c>
      <c r="C6809" s="1">
        <v>69</v>
      </c>
      <c r="D6809" s="1" t="s">
        <v>17</v>
      </c>
      <c r="E6809" s="1">
        <v>0</v>
      </c>
      <c r="J6809" s="1">
        <v>6805</v>
      </c>
      <c r="K6809" s="1">
        <f t="shared" ca="1" si="711"/>
        <v>0.1353892574839447</v>
      </c>
      <c r="L6809" s="1">
        <f t="shared" ca="1" si="712"/>
        <v>8622</v>
      </c>
      <c r="M6809" s="1" t="str">
        <f t="shared" ca="1" si="710"/>
        <v/>
      </c>
      <c r="Q6809" s="1">
        <v>6805</v>
      </c>
      <c r="R6809" s="1">
        <f t="shared" ca="1" si="713"/>
        <v>0.76224524539172434</v>
      </c>
      <c r="S6809" s="1">
        <f t="shared" ca="1" si="709"/>
        <v>995</v>
      </c>
      <c r="T6809" s="1" t="str">
        <f t="shared" ca="1" si="708"/>
        <v/>
      </c>
    </row>
    <row r="6810" spans="1:20" x14ac:dyDescent="0.25">
      <c r="A6810" s="1">
        <v>6806</v>
      </c>
      <c r="B6810" s="1">
        <v>681</v>
      </c>
      <c r="C6810" s="1">
        <v>69</v>
      </c>
      <c r="D6810" s="1" t="s">
        <v>17</v>
      </c>
      <c r="E6810" s="1">
        <v>0</v>
      </c>
      <c r="J6810" s="1">
        <v>6806</v>
      </c>
      <c r="K6810" s="1">
        <f t="shared" ca="1" si="711"/>
        <v>0.47370119834728064</v>
      </c>
      <c r="L6810" s="1">
        <f t="shared" ca="1" si="712"/>
        <v>5257</v>
      </c>
      <c r="M6810" s="1" t="str">
        <f t="shared" ca="1" si="710"/>
        <v/>
      </c>
      <c r="Q6810" s="1">
        <v>6806</v>
      </c>
      <c r="R6810" s="1">
        <f t="shared" ca="1" si="713"/>
        <v>0.29881495628765098</v>
      </c>
      <c r="S6810" s="1">
        <f t="shared" ca="1" si="709"/>
        <v>2870</v>
      </c>
      <c r="T6810" s="1" t="str">
        <f t="shared" ca="1" si="708"/>
        <v/>
      </c>
    </row>
    <row r="6811" spans="1:20" x14ac:dyDescent="0.25">
      <c r="A6811" s="1">
        <v>6807</v>
      </c>
      <c r="B6811" s="1">
        <v>681</v>
      </c>
      <c r="C6811" s="1">
        <v>69</v>
      </c>
      <c r="D6811" s="1" t="s">
        <v>17</v>
      </c>
      <c r="E6811" s="1">
        <v>0</v>
      </c>
      <c r="J6811" s="1">
        <v>6807</v>
      </c>
      <c r="K6811" s="1">
        <f t="shared" ca="1" si="711"/>
        <v>0.8544038710636207</v>
      </c>
      <c r="L6811" s="1">
        <f t="shared" ca="1" si="712"/>
        <v>1473</v>
      </c>
      <c r="M6811" s="1" t="str">
        <f t="shared" ca="1" si="710"/>
        <v/>
      </c>
      <c r="Q6811" s="1">
        <v>6807</v>
      </c>
      <c r="R6811" s="1">
        <f t="shared" ca="1" si="713"/>
        <v>0.84179375969195425</v>
      </c>
      <c r="S6811" s="1">
        <f t="shared" ca="1" si="709"/>
        <v>647</v>
      </c>
      <c r="T6811" s="1" t="str">
        <f t="shared" ca="1" si="708"/>
        <v/>
      </c>
    </row>
    <row r="6812" spans="1:20" x14ac:dyDescent="0.25">
      <c r="A6812" s="1">
        <v>6808</v>
      </c>
      <c r="B6812" s="1">
        <v>681</v>
      </c>
      <c r="C6812" s="1">
        <v>69</v>
      </c>
      <c r="D6812" s="1" t="s">
        <v>17</v>
      </c>
      <c r="E6812" s="1">
        <v>0</v>
      </c>
      <c r="J6812" s="1">
        <v>6808</v>
      </c>
      <c r="K6812" s="1">
        <f t="shared" ca="1" si="711"/>
        <v>0.71326424084285855</v>
      </c>
      <c r="L6812" s="1">
        <f t="shared" ca="1" si="712"/>
        <v>2905</v>
      </c>
      <c r="M6812" s="1" t="str">
        <f t="shared" ca="1" si="710"/>
        <v/>
      </c>
      <c r="Q6812" s="1">
        <v>6808</v>
      </c>
      <c r="R6812" s="1">
        <f t="shared" ca="1" si="713"/>
        <v>0.91793417502520402</v>
      </c>
      <c r="S6812" s="1">
        <f t="shared" ca="1" si="709"/>
        <v>367</v>
      </c>
      <c r="T6812" s="1" t="str">
        <f t="shared" ca="1" si="708"/>
        <v/>
      </c>
    </row>
    <row r="6813" spans="1:20" x14ac:dyDescent="0.25">
      <c r="A6813" s="1">
        <v>6809</v>
      </c>
      <c r="B6813" s="1">
        <v>681</v>
      </c>
      <c r="C6813" s="1">
        <v>69</v>
      </c>
      <c r="D6813" s="1" t="s">
        <v>17</v>
      </c>
      <c r="E6813" s="1">
        <v>1</v>
      </c>
      <c r="J6813" s="1">
        <v>6809</v>
      </c>
      <c r="K6813" s="1">
        <f t="shared" ca="1" si="711"/>
        <v>0.1764545686432647</v>
      </c>
      <c r="L6813" s="1">
        <f t="shared" ca="1" si="712"/>
        <v>8233</v>
      </c>
      <c r="M6813" s="1" t="str">
        <f t="shared" ca="1" si="710"/>
        <v/>
      </c>
      <c r="Q6813" s="1">
        <v>6809</v>
      </c>
      <c r="R6813" s="1">
        <f t="shared" ca="1" si="713"/>
        <v>0.42665677562541759</v>
      </c>
      <c r="S6813" s="1">
        <f t="shared" ca="1" si="709"/>
        <v>2326</v>
      </c>
      <c r="T6813" s="1" t="str">
        <f t="shared" ca="1" si="708"/>
        <v/>
      </c>
    </row>
    <row r="6814" spans="1:20" x14ac:dyDescent="0.25">
      <c r="A6814" s="1">
        <v>6810</v>
      </c>
      <c r="B6814" s="1">
        <v>681</v>
      </c>
      <c r="C6814" s="1">
        <v>69</v>
      </c>
      <c r="D6814" s="1" t="s">
        <v>17</v>
      </c>
      <c r="E6814" s="1">
        <v>0</v>
      </c>
      <c r="J6814" s="1">
        <v>6810</v>
      </c>
      <c r="K6814" s="1">
        <f t="shared" ca="1" si="711"/>
        <v>0.95569599342891964</v>
      </c>
      <c r="L6814" s="1">
        <f t="shared" ca="1" si="712"/>
        <v>483</v>
      </c>
      <c r="M6814" s="1" t="str">
        <f t="shared" ca="1" si="710"/>
        <v/>
      </c>
      <c r="Q6814" s="1">
        <v>6810</v>
      </c>
      <c r="R6814" s="1">
        <f t="shared" ca="1" si="713"/>
        <v>0.64425333833767762</v>
      </c>
      <c r="S6814" s="1">
        <f t="shared" ca="1" si="709"/>
        <v>1452</v>
      </c>
      <c r="T6814" s="1" t="str">
        <f t="shared" ca="1" si="708"/>
        <v/>
      </c>
    </row>
    <row r="6815" spans="1:20" x14ac:dyDescent="0.25">
      <c r="A6815" s="1">
        <v>6811</v>
      </c>
      <c r="B6815" s="1">
        <v>682</v>
      </c>
      <c r="C6815" s="1">
        <v>69</v>
      </c>
      <c r="D6815" s="1" t="s">
        <v>17</v>
      </c>
      <c r="E6815" s="1">
        <v>0</v>
      </c>
      <c r="J6815" s="1">
        <v>6811</v>
      </c>
      <c r="K6815" s="1">
        <f t="shared" ca="1" si="711"/>
        <v>7.2164486528891958E-2</v>
      </c>
      <c r="L6815" s="1">
        <f t="shared" ca="1" si="712"/>
        <v>9249</v>
      </c>
      <c r="M6815" s="1" t="str">
        <f t="shared" ca="1" si="710"/>
        <v/>
      </c>
      <c r="Q6815" s="1">
        <v>6811</v>
      </c>
      <c r="R6815" s="1">
        <f t="shared" ca="1" si="713"/>
        <v>0.15464395581917989</v>
      </c>
      <c r="S6815" s="1">
        <f t="shared" ca="1" si="709"/>
        <v>3412</v>
      </c>
      <c r="T6815" s="1" t="str">
        <f t="shared" ca="1" si="708"/>
        <v/>
      </c>
    </row>
    <row r="6816" spans="1:20" x14ac:dyDescent="0.25">
      <c r="A6816" s="1">
        <v>6812</v>
      </c>
      <c r="B6816" s="1">
        <v>682</v>
      </c>
      <c r="C6816" s="1">
        <v>69</v>
      </c>
      <c r="D6816" s="1" t="s">
        <v>17</v>
      </c>
      <c r="E6816" s="1">
        <v>0</v>
      </c>
      <c r="J6816" s="1">
        <v>6812</v>
      </c>
      <c r="K6816" s="1">
        <f t="shared" ca="1" si="711"/>
        <v>0.10050736187607612</v>
      </c>
      <c r="L6816" s="1">
        <f t="shared" ca="1" si="712"/>
        <v>8981</v>
      </c>
      <c r="M6816" s="1" t="str">
        <f t="shared" ca="1" si="710"/>
        <v/>
      </c>
      <c r="Q6816" s="1">
        <v>6812</v>
      </c>
      <c r="R6816" s="1">
        <f t="shared" ca="1" si="713"/>
        <v>0.54240758471781381</v>
      </c>
      <c r="S6816" s="1">
        <f t="shared" ca="1" si="709"/>
        <v>1865</v>
      </c>
      <c r="T6816" s="1" t="str">
        <f t="shared" ca="1" si="708"/>
        <v/>
      </c>
    </row>
    <row r="6817" spans="1:20" x14ac:dyDescent="0.25">
      <c r="A6817" s="1">
        <v>6813</v>
      </c>
      <c r="B6817" s="1">
        <v>682</v>
      </c>
      <c r="C6817" s="1">
        <v>69</v>
      </c>
      <c r="D6817" s="1" t="s">
        <v>17</v>
      </c>
      <c r="E6817" s="1">
        <v>0</v>
      </c>
      <c r="J6817" s="1">
        <v>6813</v>
      </c>
      <c r="K6817" s="1">
        <f t="shared" ca="1" si="711"/>
        <v>0.87887747183237808</v>
      </c>
      <c r="L6817" s="1">
        <f t="shared" ca="1" si="712"/>
        <v>1206</v>
      </c>
      <c r="M6817" s="1" t="str">
        <f t="shared" ca="1" si="710"/>
        <v/>
      </c>
      <c r="Q6817" s="1">
        <v>6813</v>
      </c>
      <c r="R6817" s="1">
        <f t="shared" ca="1" si="713"/>
        <v>0.10348763018480456</v>
      </c>
      <c r="S6817" s="1">
        <f t="shared" ca="1" si="709"/>
        <v>3588</v>
      </c>
      <c r="T6817" s="1" t="str">
        <f t="shared" ca="1" si="708"/>
        <v/>
      </c>
    </row>
    <row r="6818" spans="1:20" x14ac:dyDescent="0.25">
      <c r="A6818" s="1">
        <v>6814</v>
      </c>
      <c r="B6818" s="1">
        <v>682</v>
      </c>
      <c r="C6818" s="1">
        <v>69</v>
      </c>
      <c r="D6818" s="1" t="s">
        <v>17</v>
      </c>
      <c r="E6818" s="1">
        <v>0</v>
      </c>
      <c r="J6818" s="1">
        <v>6814</v>
      </c>
      <c r="K6818" s="1">
        <f t="shared" ca="1" si="711"/>
        <v>0.85358176681760223</v>
      </c>
      <c r="L6818" s="1">
        <f t="shared" ca="1" si="712"/>
        <v>1481</v>
      </c>
      <c r="M6818" s="1" t="str">
        <f t="shared" ca="1" si="710"/>
        <v/>
      </c>
      <c r="Q6818" s="1">
        <v>6814</v>
      </c>
      <c r="R6818" s="1">
        <f t="shared" ca="1" si="713"/>
        <v>0.13398660856759115</v>
      </c>
      <c r="S6818" s="1">
        <f t="shared" ca="1" si="709"/>
        <v>3476</v>
      </c>
      <c r="T6818" s="1" t="str">
        <f t="shared" ca="1" si="708"/>
        <v/>
      </c>
    </row>
    <row r="6819" spans="1:20" x14ac:dyDescent="0.25">
      <c r="A6819" s="1">
        <v>6815</v>
      </c>
      <c r="B6819" s="1">
        <v>682</v>
      </c>
      <c r="C6819" s="1">
        <v>69</v>
      </c>
      <c r="D6819" s="1" t="s">
        <v>17</v>
      </c>
      <c r="E6819" s="1">
        <v>0</v>
      </c>
      <c r="J6819" s="1">
        <v>6815</v>
      </c>
      <c r="K6819" s="1">
        <f t="shared" ca="1" si="711"/>
        <v>0.29686176065778958</v>
      </c>
      <c r="L6819" s="1">
        <f t="shared" ca="1" si="712"/>
        <v>6973</v>
      </c>
      <c r="M6819" s="1" t="str">
        <f t="shared" ca="1" si="710"/>
        <v/>
      </c>
      <c r="Q6819" s="1">
        <v>6815</v>
      </c>
      <c r="R6819" s="1">
        <f t="shared" ca="1" si="713"/>
        <v>0.7291643842971689</v>
      </c>
      <c r="S6819" s="1">
        <f t="shared" ca="1" si="709"/>
        <v>1122</v>
      </c>
      <c r="T6819" s="1" t="str">
        <f t="shared" ca="1" si="708"/>
        <v/>
      </c>
    </row>
    <row r="6820" spans="1:20" x14ac:dyDescent="0.25">
      <c r="A6820" s="1">
        <v>6816</v>
      </c>
      <c r="B6820" s="1">
        <v>682</v>
      </c>
      <c r="C6820" s="1">
        <v>69</v>
      </c>
      <c r="D6820" s="1" t="s">
        <v>17</v>
      </c>
      <c r="E6820" s="1">
        <v>0</v>
      </c>
      <c r="J6820" s="1">
        <v>6816</v>
      </c>
      <c r="K6820" s="1">
        <f t="shared" ca="1" si="711"/>
        <v>0.51617525874537995</v>
      </c>
      <c r="L6820" s="1">
        <f t="shared" ca="1" si="712"/>
        <v>4852</v>
      </c>
      <c r="M6820" s="1" t="str">
        <f t="shared" ca="1" si="710"/>
        <v/>
      </c>
      <c r="Q6820" s="1">
        <v>6816</v>
      </c>
      <c r="R6820" s="1">
        <f t="shared" ca="1" si="713"/>
        <v>0.29339100228086379</v>
      </c>
      <c r="S6820" s="1">
        <f t="shared" ca="1" si="709"/>
        <v>2897</v>
      </c>
      <c r="T6820" s="1" t="str">
        <f t="shared" ca="1" si="708"/>
        <v/>
      </c>
    </row>
    <row r="6821" spans="1:20" x14ac:dyDescent="0.25">
      <c r="A6821" s="1">
        <v>6817</v>
      </c>
      <c r="B6821" s="1">
        <v>682</v>
      </c>
      <c r="C6821" s="1">
        <v>69</v>
      </c>
      <c r="D6821" s="1" t="s">
        <v>17</v>
      </c>
      <c r="E6821" s="1">
        <v>0</v>
      </c>
      <c r="J6821" s="1">
        <v>6817</v>
      </c>
      <c r="K6821" s="1">
        <f t="shared" ca="1" si="711"/>
        <v>0.15863187013684477</v>
      </c>
      <c r="L6821" s="1">
        <f t="shared" ca="1" si="712"/>
        <v>8402</v>
      </c>
      <c r="M6821" s="1" t="str">
        <f t="shared" ca="1" si="710"/>
        <v/>
      </c>
      <c r="Q6821" s="1">
        <v>6817</v>
      </c>
      <c r="R6821" s="1">
        <f t="shared" ca="1" si="713"/>
        <v>0.28244370852927092</v>
      </c>
      <c r="S6821" s="1">
        <f t="shared" ca="1" si="709"/>
        <v>2935</v>
      </c>
      <c r="T6821" s="1" t="str">
        <f t="shared" ca="1" si="708"/>
        <v/>
      </c>
    </row>
    <row r="6822" spans="1:20" x14ac:dyDescent="0.25">
      <c r="A6822" s="1">
        <v>6818</v>
      </c>
      <c r="B6822" s="1">
        <v>682</v>
      </c>
      <c r="C6822" s="1">
        <v>69</v>
      </c>
      <c r="D6822" s="1" t="s">
        <v>17</v>
      </c>
      <c r="E6822" s="1">
        <v>0</v>
      </c>
      <c r="J6822" s="1">
        <v>6818</v>
      </c>
      <c r="K6822" s="1">
        <f t="shared" ca="1" si="711"/>
        <v>0.72031049665714841</v>
      </c>
      <c r="L6822" s="1">
        <f t="shared" ca="1" si="712"/>
        <v>2842</v>
      </c>
      <c r="M6822" s="1" t="str">
        <f t="shared" ca="1" si="710"/>
        <v/>
      </c>
      <c r="Q6822" s="1">
        <v>6818</v>
      </c>
      <c r="R6822" s="1">
        <f t="shared" ca="1" si="713"/>
        <v>0.52967744335210787</v>
      </c>
      <c r="S6822" s="1">
        <f t="shared" ca="1" si="709"/>
        <v>1912</v>
      </c>
      <c r="T6822" s="1" t="str">
        <f t="shared" ca="1" si="708"/>
        <v/>
      </c>
    </row>
    <row r="6823" spans="1:20" x14ac:dyDescent="0.25">
      <c r="A6823" s="1">
        <v>6819</v>
      </c>
      <c r="B6823" s="1">
        <v>682</v>
      </c>
      <c r="C6823" s="1">
        <v>69</v>
      </c>
      <c r="D6823" s="1" t="s">
        <v>17</v>
      </c>
      <c r="E6823" s="1">
        <v>0</v>
      </c>
      <c r="J6823" s="1">
        <v>6819</v>
      </c>
      <c r="K6823" s="1">
        <f t="shared" ca="1" si="711"/>
        <v>0.55472607645327154</v>
      </c>
      <c r="L6823" s="1">
        <f t="shared" ca="1" si="712"/>
        <v>4454</v>
      </c>
      <c r="M6823" s="1" t="str">
        <f t="shared" ca="1" si="710"/>
        <v/>
      </c>
      <c r="Q6823" s="1">
        <v>6819</v>
      </c>
      <c r="R6823" s="1">
        <f t="shared" ca="1" si="713"/>
        <v>0.63832181732819793</v>
      </c>
      <c r="S6823" s="1">
        <f t="shared" ca="1" si="709"/>
        <v>1473</v>
      </c>
      <c r="T6823" s="1" t="str">
        <f t="shared" ca="1" si="708"/>
        <v/>
      </c>
    </row>
    <row r="6824" spans="1:20" x14ac:dyDescent="0.25">
      <c r="A6824" s="1">
        <v>6820</v>
      </c>
      <c r="B6824" s="1">
        <v>682</v>
      </c>
      <c r="C6824" s="1">
        <v>69</v>
      </c>
      <c r="D6824" s="1" t="s">
        <v>17</v>
      </c>
      <c r="E6824" s="1">
        <v>0</v>
      </c>
      <c r="J6824" s="1">
        <v>6820</v>
      </c>
      <c r="K6824" s="1">
        <f t="shared" ca="1" si="711"/>
        <v>0.39922653184819279</v>
      </c>
      <c r="L6824" s="1">
        <f t="shared" ca="1" si="712"/>
        <v>5998</v>
      </c>
      <c r="M6824" s="1" t="str">
        <f t="shared" ca="1" si="710"/>
        <v/>
      </c>
      <c r="Q6824" s="1">
        <v>6820</v>
      </c>
      <c r="R6824" s="1">
        <f t="shared" ca="1" si="713"/>
        <v>0.84274329327644004</v>
      </c>
      <c r="S6824" s="1">
        <f t="shared" ca="1" si="709"/>
        <v>645</v>
      </c>
      <c r="T6824" s="1" t="str">
        <f t="shared" ca="1" si="708"/>
        <v/>
      </c>
    </row>
    <row r="6825" spans="1:20" x14ac:dyDescent="0.25">
      <c r="A6825" s="1">
        <v>6821</v>
      </c>
      <c r="B6825" s="1">
        <v>683</v>
      </c>
      <c r="C6825" s="1">
        <v>69</v>
      </c>
      <c r="D6825" s="1" t="s">
        <v>17</v>
      </c>
      <c r="E6825" s="1">
        <v>0</v>
      </c>
      <c r="J6825" s="1">
        <v>6821</v>
      </c>
      <c r="K6825" s="1">
        <f t="shared" ca="1" si="711"/>
        <v>0.10341048470344538</v>
      </c>
      <c r="L6825" s="1">
        <f t="shared" ca="1" si="712"/>
        <v>8952</v>
      </c>
      <c r="M6825" s="1" t="str">
        <f t="shared" ca="1" si="710"/>
        <v/>
      </c>
      <c r="Q6825" s="1">
        <v>6821</v>
      </c>
      <c r="R6825" s="1">
        <f t="shared" ca="1" si="713"/>
        <v>0.65052757399495154</v>
      </c>
      <c r="S6825" s="1">
        <f t="shared" ca="1" si="709"/>
        <v>1430</v>
      </c>
      <c r="T6825" s="1" t="str">
        <f t="shared" ca="1" si="708"/>
        <v/>
      </c>
    </row>
    <row r="6826" spans="1:20" x14ac:dyDescent="0.25">
      <c r="A6826" s="1">
        <v>6822</v>
      </c>
      <c r="B6826" s="1">
        <v>683</v>
      </c>
      <c r="C6826" s="1">
        <v>69</v>
      </c>
      <c r="D6826" s="1" t="s">
        <v>17</v>
      </c>
      <c r="E6826" s="1">
        <v>0</v>
      </c>
      <c r="J6826" s="1">
        <v>6822</v>
      </c>
      <c r="K6826" s="1">
        <f t="shared" ca="1" si="711"/>
        <v>0.31145392607429234</v>
      </c>
      <c r="L6826" s="1">
        <f t="shared" ca="1" si="712"/>
        <v>6837</v>
      </c>
      <c r="M6826" s="1" t="str">
        <f t="shared" ca="1" si="710"/>
        <v/>
      </c>
      <c r="Q6826" s="1">
        <v>6822</v>
      </c>
      <c r="R6826" s="1">
        <f t="shared" ca="1" si="713"/>
        <v>0.75861847858854303</v>
      </c>
      <c r="S6826" s="1">
        <f t="shared" ca="1" si="709"/>
        <v>1006</v>
      </c>
      <c r="T6826" s="1" t="str">
        <f t="shared" ca="1" si="708"/>
        <v/>
      </c>
    </row>
    <row r="6827" spans="1:20" x14ac:dyDescent="0.25">
      <c r="A6827" s="1">
        <v>6823</v>
      </c>
      <c r="B6827" s="1">
        <v>683</v>
      </c>
      <c r="C6827" s="1">
        <v>69</v>
      </c>
      <c r="D6827" s="1" t="s">
        <v>17</v>
      </c>
      <c r="E6827" s="1">
        <v>0</v>
      </c>
      <c r="J6827" s="1">
        <v>6823</v>
      </c>
      <c r="K6827" s="1">
        <f t="shared" ca="1" si="711"/>
        <v>1.9380912018081342E-2</v>
      </c>
      <c r="L6827" s="1">
        <f t="shared" ca="1" si="712"/>
        <v>9807</v>
      </c>
      <c r="M6827" s="1" t="str">
        <f t="shared" ca="1" si="710"/>
        <v/>
      </c>
      <c r="Q6827" s="1">
        <v>6823</v>
      </c>
      <c r="R6827" s="1">
        <f t="shared" ca="1" si="713"/>
        <v>0.6222639696894009</v>
      </c>
      <c r="S6827" s="1">
        <f t="shared" ca="1" si="709"/>
        <v>1549</v>
      </c>
      <c r="T6827" s="1" t="str">
        <f t="shared" ca="1" si="708"/>
        <v/>
      </c>
    </row>
    <row r="6828" spans="1:20" x14ac:dyDescent="0.25">
      <c r="A6828" s="1">
        <v>6824</v>
      </c>
      <c r="B6828" s="1">
        <v>683</v>
      </c>
      <c r="C6828" s="1">
        <v>69</v>
      </c>
      <c r="D6828" s="1" t="s">
        <v>17</v>
      </c>
      <c r="E6828" s="1">
        <v>0</v>
      </c>
      <c r="J6828" s="1">
        <v>6824</v>
      </c>
      <c r="K6828" s="1">
        <f t="shared" ca="1" si="711"/>
        <v>0.61180654491679509</v>
      </c>
      <c r="L6828" s="1">
        <f t="shared" ca="1" si="712"/>
        <v>3911</v>
      </c>
      <c r="M6828" s="1" t="str">
        <f t="shared" ca="1" si="710"/>
        <v/>
      </c>
      <c r="Q6828" s="1">
        <v>6824</v>
      </c>
      <c r="R6828" s="1">
        <f t="shared" ca="1" si="713"/>
        <v>6.0095381268132519E-2</v>
      </c>
      <c r="S6828" s="1">
        <f t="shared" ca="1" si="709"/>
        <v>3764</v>
      </c>
      <c r="T6828" s="1" t="str">
        <f t="shared" ca="1" si="708"/>
        <v/>
      </c>
    </row>
    <row r="6829" spans="1:20" x14ac:dyDescent="0.25">
      <c r="A6829" s="1">
        <v>6825</v>
      </c>
      <c r="B6829" s="1">
        <v>683</v>
      </c>
      <c r="C6829" s="1">
        <v>69</v>
      </c>
      <c r="D6829" s="1" t="s">
        <v>17</v>
      </c>
      <c r="E6829" s="1">
        <v>0</v>
      </c>
      <c r="J6829" s="1">
        <v>6825</v>
      </c>
      <c r="K6829" s="1">
        <f t="shared" ca="1" si="711"/>
        <v>5.9750735245445163E-3</v>
      </c>
      <c r="L6829" s="1">
        <f t="shared" ca="1" si="712"/>
        <v>9947</v>
      </c>
      <c r="M6829" s="1" t="str">
        <f t="shared" ca="1" si="710"/>
        <v/>
      </c>
      <c r="Q6829" s="1">
        <v>6825</v>
      </c>
      <c r="R6829" s="1">
        <f t="shared" ca="1" si="713"/>
        <v>0.28115022820032021</v>
      </c>
      <c r="S6829" s="1">
        <f t="shared" ca="1" si="709"/>
        <v>2941</v>
      </c>
      <c r="T6829" s="1" t="str">
        <f t="shared" ca="1" si="708"/>
        <v/>
      </c>
    </row>
    <row r="6830" spans="1:20" x14ac:dyDescent="0.25">
      <c r="A6830" s="1">
        <v>6826</v>
      </c>
      <c r="B6830" s="1">
        <v>683</v>
      </c>
      <c r="C6830" s="1">
        <v>69</v>
      </c>
      <c r="D6830" s="1" t="s">
        <v>17</v>
      </c>
      <c r="E6830" s="1">
        <v>0</v>
      </c>
      <c r="J6830" s="1">
        <v>6826</v>
      </c>
      <c r="K6830" s="1">
        <f t="shared" ca="1" si="711"/>
        <v>0.20672434616203073</v>
      </c>
      <c r="L6830" s="1">
        <f t="shared" ca="1" si="712"/>
        <v>7921</v>
      </c>
      <c r="M6830" s="1" t="str">
        <f t="shared" ca="1" si="710"/>
        <v/>
      </c>
      <c r="Q6830" s="1">
        <v>6826</v>
      </c>
      <c r="R6830" s="1">
        <f t="shared" ca="1" si="713"/>
        <v>0.3650086607113977</v>
      </c>
      <c r="S6830" s="1">
        <f t="shared" ca="1" si="709"/>
        <v>2586</v>
      </c>
      <c r="T6830" s="1" t="str">
        <f t="shared" ca="1" si="708"/>
        <v/>
      </c>
    </row>
    <row r="6831" spans="1:20" x14ac:dyDescent="0.25">
      <c r="A6831" s="1">
        <v>6827</v>
      </c>
      <c r="B6831" s="1">
        <v>683</v>
      </c>
      <c r="C6831" s="1">
        <v>69</v>
      </c>
      <c r="D6831" s="1" t="s">
        <v>17</v>
      </c>
      <c r="E6831" s="1">
        <v>0</v>
      </c>
      <c r="J6831" s="1">
        <v>6827</v>
      </c>
      <c r="K6831" s="1">
        <f t="shared" ca="1" si="711"/>
        <v>0.42067928562405599</v>
      </c>
      <c r="L6831" s="1">
        <f t="shared" ca="1" si="712"/>
        <v>5798</v>
      </c>
      <c r="M6831" s="1" t="str">
        <f t="shared" ca="1" si="710"/>
        <v/>
      </c>
      <c r="Q6831" s="1">
        <v>6827</v>
      </c>
      <c r="R6831" s="1">
        <f t="shared" ca="1" si="713"/>
        <v>0.25986913568655978</v>
      </c>
      <c r="S6831" s="1">
        <f t="shared" ca="1" si="709"/>
        <v>3017</v>
      </c>
      <c r="T6831" s="1" t="str">
        <f t="shared" ca="1" si="708"/>
        <v/>
      </c>
    </row>
    <row r="6832" spans="1:20" x14ac:dyDescent="0.25">
      <c r="A6832" s="1">
        <v>6828</v>
      </c>
      <c r="B6832" s="1">
        <v>683</v>
      </c>
      <c r="C6832" s="1">
        <v>69</v>
      </c>
      <c r="D6832" s="1" t="s">
        <v>17</v>
      </c>
      <c r="E6832" s="1">
        <v>0</v>
      </c>
      <c r="J6832" s="1">
        <v>6828</v>
      </c>
      <c r="K6832" s="1">
        <f t="shared" ca="1" si="711"/>
        <v>0.739831572727081</v>
      </c>
      <c r="L6832" s="1">
        <f t="shared" ca="1" si="712"/>
        <v>2636</v>
      </c>
      <c r="M6832" s="1" t="str">
        <f t="shared" ca="1" si="710"/>
        <v/>
      </c>
      <c r="Q6832" s="1">
        <v>6828</v>
      </c>
      <c r="R6832" s="1">
        <f t="shared" ca="1" si="713"/>
        <v>0.325777811726642</v>
      </c>
      <c r="S6832" s="1">
        <f t="shared" ca="1" si="709"/>
        <v>2754</v>
      </c>
      <c r="T6832" s="1" t="str">
        <f t="shared" ca="1" si="708"/>
        <v/>
      </c>
    </row>
    <row r="6833" spans="1:20" x14ac:dyDescent="0.25">
      <c r="A6833" s="1">
        <v>6829</v>
      </c>
      <c r="B6833" s="1">
        <v>683</v>
      </c>
      <c r="C6833" s="1">
        <v>69</v>
      </c>
      <c r="D6833" s="1" t="s">
        <v>17</v>
      </c>
      <c r="E6833" s="1">
        <v>0</v>
      </c>
      <c r="J6833" s="1">
        <v>6829</v>
      </c>
      <c r="K6833" s="1">
        <f t="shared" ca="1" si="711"/>
        <v>0.63050885532575374</v>
      </c>
      <c r="L6833" s="1">
        <f t="shared" ca="1" si="712"/>
        <v>3728</v>
      </c>
      <c r="M6833" s="1" t="str">
        <f t="shared" ca="1" si="710"/>
        <v/>
      </c>
      <c r="Q6833" s="1">
        <v>6829</v>
      </c>
      <c r="R6833" s="1">
        <f t="shared" ca="1" si="713"/>
        <v>0.35802059240827921</v>
      </c>
      <c r="S6833" s="1">
        <f t="shared" ca="1" si="709"/>
        <v>2611</v>
      </c>
      <c r="T6833" s="1" t="str">
        <f t="shared" ca="1" si="708"/>
        <v/>
      </c>
    </row>
    <row r="6834" spans="1:20" x14ac:dyDescent="0.25">
      <c r="A6834" s="1">
        <v>6830</v>
      </c>
      <c r="B6834" s="1">
        <v>683</v>
      </c>
      <c r="C6834" s="1">
        <v>69</v>
      </c>
      <c r="D6834" s="1" t="s">
        <v>17</v>
      </c>
      <c r="E6834" s="1">
        <v>0</v>
      </c>
      <c r="J6834" s="1">
        <v>6830</v>
      </c>
      <c r="K6834" s="1">
        <f t="shared" ca="1" si="711"/>
        <v>0.7466454765108379</v>
      </c>
      <c r="L6834" s="1">
        <f t="shared" ca="1" si="712"/>
        <v>2566</v>
      </c>
      <c r="M6834" s="1" t="str">
        <f t="shared" ca="1" si="710"/>
        <v/>
      </c>
      <c r="Q6834" s="1">
        <v>6830</v>
      </c>
      <c r="R6834" s="1">
        <f t="shared" ca="1" si="713"/>
        <v>0.680263697773415</v>
      </c>
      <c r="S6834" s="1">
        <f t="shared" ca="1" si="709"/>
        <v>1318</v>
      </c>
      <c r="T6834" s="1" t="str">
        <f t="shared" ca="1" si="708"/>
        <v/>
      </c>
    </row>
    <row r="6835" spans="1:20" x14ac:dyDescent="0.25">
      <c r="A6835" s="1">
        <v>6831</v>
      </c>
      <c r="B6835" s="1">
        <v>684</v>
      </c>
      <c r="C6835" s="1">
        <v>69</v>
      </c>
      <c r="D6835" s="1" t="s">
        <v>17</v>
      </c>
      <c r="E6835" s="1">
        <v>0</v>
      </c>
      <c r="J6835" s="1">
        <v>6831</v>
      </c>
      <c r="K6835" s="1">
        <f t="shared" ca="1" si="711"/>
        <v>0.25467692688508548</v>
      </c>
      <c r="L6835" s="1">
        <f t="shared" ca="1" si="712"/>
        <v>7401</v>
      </c>
      <c r="M6835" s="1" t="str">
        <f t="shared" ca="1" si="710"/>
        <v/>
      </c>
      <c r="Q6835" s="1">
        <v>6831</v>
      </c>
      <c r="R6835" s="1">
        <f t="shared" ca="1" si="713"/>
        <v>7.2048237403386395E-2</v>
      </c>
      <c r="S6835" s="1">
        <f t="shared" ca="1" si="709"/>
        <v>3716</v>
      </c>
      <c r="T6835" s="1" t="str">
        <f t="shared" ca="1" si="708"/>
        <v/>
      </c>
    </row>
    <row r="6836" spans="1:20" x14ac:dyDescent="0.25">
      <c r="A6836" s="1">
        <v>6832</v>
      </c>
      <c r="B6836" s="1">
        <v>684</v>
      </c>
      <c r="C6836" s="1">
        <v>69</v>
      </c>
      <c r="D6836" s="1" t="s">
        <v>17</v>
      </c>
      <c r="E6836" s="1">
        <v>0</v>
      </c>
      <c r="J6836" s="1">
        <v>6832</v>
      </c>
      <c r="K6836" s="1">
        <f t="shared" ca="1" si="711"/>
        <v>0.8510583838486695</v>
      </c>
      <c r="L6836" s="1">
        <f t="shared" ca="1" si="712"/>
        <v>1503</v>
      </c>
      <c r="M6836" s="1" t="str">
        <f t="shared" ca="1" si="710"/>
        <v/>
      </c>
      <c r="Q6836" s="1">
        <v>6832</v>
      </c>
      <c r="R6836" s="1">
        <f t="shared" ca="1" si="713"/>
        <v>0.67226508963336384</v>
      </c>
      <c r="S6836" s="1">
        <f t="shared" ca="1" si="709"/>
        <v>1347</v>
      </c>
      <c r="T6836" s="1" t="str">
        <f t="shared" ca="1" si="708"/>
        <v/>
      </c>
    </row>
    <row r="6837" spans="1:20" x14ac:dyDescent="0.25">
      <c r="A6837" s="1">
        <v>6833</v>
      </c>
      <c r="B6837" s="1">
        <v>684</v>
      </c>
      <c r="C6837" s="1">
        <v>69</v>
      </c>
      <c r="D6837" s="1" t="s">
        <v>17</v>
      </c>
      <c r="E6837" s="1">
        <v>0</v>
      </c>
      <c r="J6837" s="1">
        <v>6833</v>
      </c>
      <c r="K6837" s="1">
        <f t="shared" ca="1" si="711"/>
        <v>0.17776002906410127</v>
      </c>
      <c r="L6837" s="1">
        <f t="shared" ca="1" si="712"/>
        <v>8214</v>
      </c>
      <c r="M6837" s="1" t="str">
        <f t="shared" ca="1" si="710"/>
        <v/>
      </c>
      <c r="Q6837" s="1">
        <v>6833</v>
      </c>
      <c r="R6837" s="1">
        <f t="shared" ca="1" si="713"/>
        <v>0.19171786981219596</v>
      </c>
      <c r="S6837" s="1">
        <f t="shared" ca="1" si="709"/>
        <v>3264</v>
      </c>
      <c r="T6837" s="1" t="str">
        <f t="shared" ref="T6837:T6900" ca="1" si="714">IF(S6837&lt;=$R$3*$H$11,VLOOKUP(Q6837,$A$5:$E$10004,5),"")</f>
        <v/>
      </c>
    </row>
    <row r="6838" spans="1:20" x14ac:dyDescent="0.25">
      <c r="A6838" s="1">
        <v>6834</v>
      </c>
      <c r="B6838" s="1">
        <v>684</v>
      </c>
      <c r="C6838" s="1">
        <v>69</v>
      </c>
      <c r="D6838" s="1" t="s">
        <v>17</v>
      </c>
      <c r="E6838" s="1">
        <v>0</v>
      </c>
      <c r="J6838" s="1">
        <v>6834</v>
      </c>
      <c r="K6838" s="1">
        <f t="shared" ca="1" si="711"/>
        <v>0.89016167578681771</v>
      </c>
      <c r="L6838" s="1">
        <f t="shared" ca="1" si="712"/>
        <v>1103</v>
      </c>
      <c r="M6838" s="1" t="str">
        <f t="shared" ca="1" si="710"/>
        <v/>
      </c>
      <c r="Q6838" s="1">
        <v>6834</v>
      </c>
      <c r="R6838" s="1">
        <f t="shared" ca="1" si="713"/>
        <v>0.64477335831122884</v>
      </c>
      <c r="S6838" s="1">
        <f t="shared" ref="S6838:S6901" ca="1" si="715">_xlfn.RANK.EQ(R6838,$R$6005:$R$10004)</f>
        <v>1449</v>
      </c>
      <c r="T6838" s="1" t="str">
        <f t="shared" ca="1" si="714"/>
        <v/>
      </c>
    </row>
    <row r="6839" spans="1:20" x14ac:dyDescent="0.25">
      <c r="A6839" s="1">
        <v>6835</v>
      </c>
      <c r="B6839" s="1">
        <v>684</v>
      </c>
      <c r="C6839" s="1">
        <v>69</v>
      </c>
      <c r="D6839" s="1" t="s">
        <v>17</v>
      </c>
      <c r="E6839" s="1">
        <v>0</v>
      </c>
      <c r="J6839" s="1">
        <v>6835</v>
      </c>
      <c r="K6839" s="1">
        <f t="shared" ca="1" si="711"/>
        <v>0.67894787170532533</v>
      </c>
      <c r="L6839" s="1">
        <f t="shared" ca="1" si="712"/>
        <v>3237</v>
      </c>
      <c r="M6839" s="1" t="str">
        <f t="shared" ca="1" si="710"/>
        <v/>
      </c>
      <c r="Q6839" s="1">
        <v>6835</v>
      </c>
      <c r="R6839" s="1">
        <f t="shared" ca="1" si="713"/>
        <v>0.66888759839460299</v>
      </c>
      <c r="S6839" s="1">
        <f t="shared" ca="1" si="715"/>
        <v>1361</v>
      </c>
      <c r="T6839" s="1" t="str">
        <f t="shared" ca="1" si="714"/>
        <v/>
      </c>
    </row>
    <row r="6840" spans="1:20" x14ac:dyDescent="0.25">
      <c r="A6840" s="1">
        <v>6836</v>
      </c>
      <c r="B6840" s="1">
        <v>684</v>
      </c>
      <c r="C6840" s="1">
        <v>69</v>
      </c>
      <c r="D6840" s="1" t="s">
        <v>17</v>
      </c>
      <c r="E6840" s="1">
        <v>0</v>
      </c>
      <c r="J6840" s="1">
        <v>6836</v>
      </c>
      <c r="K6840" s="1">
        <f t="shared" ca="1" si="711"/>
        <v>7.7922099840679104E-2</v>
      </c>
      <c r="L6840" s="1">
        <f t="shared" ca="1" si="712"/>
        <v>9190</v>
      </c>
      <c r="M6840" s="1" t="str">
        <f t="shared" ca="1" si="710"/>
        <v/>
      </c>
      <c r="Q6840" s="1">
        <v>6836</v>
      </c>
      <c r="R6840" s="1">
        <f t="shared" ca="1" si="713"/>
        <v>0.51131701930821871</v>
      </c>
      <c r="S6840" s="1">
        <f t="shared" ca="1" si="715"/>
        <v>1980</v>
      </c>
      <c r="T6840" s="1" t="str">
        <f t="shared" ca="1" si="714"/>
        <v/>
      </c>
    </row>
    <row r="6841" spans="1:20" x14ac:dyDescent="0.25">
      <c r="A6841" s="1">
        <v>6837</v>
      </c>
      <c r="B6841" s="1">
        <v>684</v>
      </c>
      <c r="C6841" s="1">
        <v>69</v>
      </c>
      <c r="D6841" s="1" t="s">
        <v>17</v>
      </c>
      <c r="E6841" s="1">
        <v>0</v>
      </c>
      <c r="J6841" s="1">
        <v>6837</v>
      </c>
      <c r="K6841" s="1">
        <f t="shared" ca="1" si="711"/>
        <v>0.4910978797931671</v>
      </c>
      <c r="L6841" s="1">
        <f t="shared" ca="1" si="712"/>
        <v>5069</v>
      </c>
      <c r="M6841" s="1" t="str">
        <f t="shared" ca="1" si="710"/>
        <v/>
      </c>
      <c r="Q6841" s="1">
        <v>6837</v>
      </c>
      <c r="R6841" s="1">
        <f t="shared" ca="1" si="713"/>
        <v>0.81694949530253924</v>
      </c>
      <c r="S6841" s="1">
        <f t="shared" ca="1" si="715"/>
        <v>754</v>
      </c>
      <c r="T6841" s="1" t="str">
        <f t="shared" ca="1" si="714"/>
        <v/>
      </c>
    </row>
    <row r="6842" spans="1:20" x14ac:dyDescent="0.25">
      <c r="A6842" s="1">
        <v>6838</v>
      </c>
      <c r="B6842" s="1">
        <v>684</v>
      </c>
      <c r="C6842" s="1">
        <v>69</v>
      </c>
      <c r="D6842" s="1" t="s">
        <v>17</v>
      </c>
      <c r="E6842" s="1">
        <v>0</v>
      </c>
      <c r="J6842" s="1">
        <v>6838</v>
      </c>
      <c r="K6842" s="1">
        <f t="shared" ca="1" si="711"/>
        <v>0.55880579912869377</v>
      </c>
      <c r="L6842" s="1">
        <f t="shared" ca="1" si="712"/>
        <v>4412</v>
      </c>
      <c r="M6842" s="1" t="str">
        <f t="shared" ca="1" si="710"/>
        <v/>
      </c>
      <c r="Q6842" s="1">
        <v>6838</v>
      </c>
      <c r="R6842" s="1">
        <f t="shared" ca="1" si="713"/>
        <v>0.79373894244298748</v>
      </c>
      <c r="S6842" s="1">
        <f t="shared" ca="1" si="715"/>
        <v>865</v>
      </c>
      <c r="T6842" s="1" t="str">
        <f t="shared" ca="1" si="714"/>
        <v/>
      </c>
    </row>
    <row r="6843" spans="1:20" x14ac:dyDescent="0.25">
      <c r="A6843" s="1">
        <v>6839</v>
      </c>
      <c r="B6843" s="1">
        <v>684</v>
      </c>
      <c r="C6843" s="1">
        <v>69</v>
      </c>
      <c r="D6843" s="1" t="s">
        <v>17</v>
      </c>
      <c r="E6843" s="1">
        <v>0</v>
      </c>
      <c r="J6843" s="1">
        <v>6839</v>
      </c>
      <c r="K6843" s="1">
        <f t="shared" ca="1" si="711"/>
        <v>0.96376902771639539</v>
      </c>
      <c r="L6843" s="1">
        <f t="shared" ca="1" si="712"/>
        <v>384</v>
      </c>
      <c r="M6843" s="1" t="str">
        <f t="shared" ca="1" si="710"/>
        <v/>
      </c>
      <c r="Q6843" s="1">
        <v>6839</v>
      </c>
      <c r="R6843" s="1">
        <f t="shared" ca="1" si="713"/>
        <v>0.85619410238817673</v>
      </c>
      <c r="S6843" s="1">
        <f t="shared" ca="1" si="715"/>
        <v>593</v>
      </c>
      <c r="T6843" s="1" t="str">
        <f t="shared" ca="1" si="714"/>
        <v/>
      </c>
    </row>
    <row r="6844" spans="1:20" x14ac:dyDescent="0.25">
      <c r="A6844" s="1">
        <v>6840</v>
      </c>
      <c r="B6844" s="1">
        <v>684</v>
      </c>
      <c r="C6844" s="1">
        <v>69</v>
      </c>
      <c r="D6844" s="1" t="s">
        <v>17</v>
      </c>
      <c r="E6844" s="1">
        <v>0</v>
      </c>
      <c r="J6844" s="1">
        <v>6840</v>
      </c>
      <c r="K6844" s="1">
        <f t="shared" ca="1" si="711"/>
        <v>0.10663893172303918</v>
      </c>
      <c r="L6844" s="1">
        <f t="shared" ca="1" si="712"/>
        <v>8907</v>
      </c>
      <c r="M6844" s="1" t="str">
        <f t="shared" ca="1" si="710"/>
        <v/>
      </c>
      <c r="Q6844" s="1">
        <v>6840</v>
      </c>
      <c r="R6844" s="1">
        <f t="shared" ca="1" si="713"/>
        <v>0.69106621454020034</v>
      </c>
      <c r="S6844" s="1">
        <f t="shared" ca="1" si="715"/>
        <v>1276</v>
      </c>
      <c r="T6844" s="1" t="str">
        <f t="shared" ca="1" si="714"/>
        <v/>
      </c>
    </row>
    <row r="6845" spans="1:20" x14ac:dyDescent="0.25">
      <c r="A6845" s="1">
        <v>6841</v>
      </c>
      <c r="B6845" s="1">
        <v>685</v>
      </c>
      <c r="C6845" s="1">
        <v>69</v>
      </c>
      <c r="D6845" s="1" t="s">
        <v>17</v>
      </c>
      <c r="E6845" s="1">
        <v>0</v>
      </c>
      <c r="J6845" s="1">
        <v>6841</v>
      </c>
      <c r="K6845" s="1">
        <f t="shared" ca="1" si="711"/>
        <v>0.88770050028584269</v>
      </c>
      <c r="L6845" s="1">
        <f t="shared" ca="1" si="712"/>
        <v>1125</v>
      </c>
      <c r="M6845" s="1" t="str">
        <f t="shared" ca="1" si="710"/>
        <v/>
      </c>
      <c r="Q6845" s="1">
        <v>6841</v>
      </c>
      <c r="R6845" s="1">
        <f t="shared" ca="1" si="713"/>
        <v>0.77486745182668659</v>
      </c>
      <c r="S6845" s="1">
        <f t="shared" ca="1" si="715"/>
        <v>932</v>
      </c>
      <c r="T6845" s="1" t="str">
        <f t="shared" ca="1" si="714"/>
        <v/>
      </c>
    </row>
    <row r="6846" spans="1:20" x14ac:dyDescent="0.25">
      <c r="A6846" s="1">
        <v>6842</v>
      </c>
      <c r="B6846" s="1">
        <v>685</v>
      </c>
      <c r="C6846" s="1">
        <v>69</v>
      </c>
      <c r="D6846" s="1" t="s">
        <v>17</v>
      </c>
      <c r="E6846" s="1">
        <v>0</v>
      </c>
      <c r="J6846" s="1">
        <v>6842</v>
      </c>
      <c r="K6846" s="1">
        <f t="shared" ca="1" si="711"/>
        <v>0.67926150353772596</v>
      </c>
      <c r="L6846" s="1">
        <f t="shared" ca="1" si="712"/>
        <v>3236</v>
      </c>
      <c r="M6846" s="1" t="str">
        <f t="shared" ca="1" si="710"/>
        <v/>
      </c>
      <c r="Q6846" s="1">
        <v>6842</v>
      </c>
      <c r="R6846" s="1">
        <f t="shared" ca="1" si="713"/>
        <v>0.8038584622738284</v>
      </c>
      <c r="S6846" s="1">
        <f t="shared" ca="1" si="715"/>
        <v>824</v>
      </c>
      <c r="T6846" s="1" t="str">
        <f t="shared" ca="1" si="714"/>
        <v/>
      </c>
    </row>
    <row r="6847" spans="1:20" x14ac:dyDescent="0.25">
      <c r="A6847" s="1">
        <v>6843</v>
      </c>
      <c r="B6847" s="1">
        <v>685</v>
      </c>
      <c r="C6847" s="1">
        <v>69</v>
      </c>
      <c r="D6847" s="1" t="s">
        <v>17</v>
      </c>
      <c r="E6847" s="1">
        <v>0</v>
      </c>
      <c r="J6847" s="1">
        <v>6843</v>
      </c>
      <c r="K6847" s="1">
        <f t="shared" ca="1" si="711"/>
        <v>0.21034750520206125</v>
      </c>
      <c r="L6847" s="1">
        <f t="shared" ca="1" si="712"/>
        <v>7881</v>
      </c>
      <c r="M6847" s="1" t="str">
        <f t="shared" ca="1" si="710"/>
        <v/>
      </c>
      <c r="Q6847" s="1">
        <v>6843</v>
      </c>
      <c r="R6847" s="1">
        <f t="shared" ca="1" si="713"/>
        <v>0.88069756199770033</v>
      </c>
      <c r="S6847" s="1">
        <f t="shared" ca="1" si="715"/>
        <v>505</v>
      </c>
      <c r="T6847" s="1" t="str">
        <f t="shared" ca="1" si="714"/>
        <v/>
      </c>
    </row>
    <row r="6848" spans="1:20" x14ac:dyDescent="0.25">
      <c r="A6848" s="1">
        <v>6844</v>
      </c>
      <c r="B6848" s="1">
        <v>685</v>
      </c>
      <c r="C6848" s="1">
        <v>69</v>
      </c>
      <c r="D6848" s="1" t="s">
        <v>17</v>
      </c>
      <c r="E6848" s="1">
        <v>0</v>
      </c>
      <c r="J6848" s="1">
        <v>6844</v>
      </c>
      <c r="K6848" s="1">
        <f t="shared" ca="1" si="711"/>
        <v>0.80011411436471847</v>
      </c>
      <c r="L6848" s="1">
        <f t="shared" ca="1" si="712"/>
        <v>2039</v>
      </c>
      <c r="M6848" s="1" t="str">
        <f t="shared" ca="1" si="710"/>
        <v/>
      </c>
      <c r="Q6848" s="1">
        <v>6844</v>
      </c>
      <c r="R6848" s="1">
        <f t="shared" ca="1" si="713"/>
        <v>0.54637258180475445</v>
      </c>
      <c r="S6848" s="1">
        <f t="shared" ca="1" si="715"/>
        <v>1846</v>
      </c>
      <c r="T6848" s="1" t="str">
        <f t="shared" ca="1" si="714"/>
        <v/>
      </c>
    </row>
    <row r="6849" spans="1:20" x14ac:dyDescent="0.25">
      <c r="A6849" s="1">
        <v>6845</v>
      </c>
      <c r="B6849" s="1">
        <v>685</v>
      </c>
      <c r="C6849" s="1">
        <v>69</v>
      </c>
      <c r="D6849" s="1" t="s">
        <v>17</v>
      </c>
      <c r="E6849" s="1">
        <v>0</v>
      </c>
      <c r="J6849" s="1">
        <v>6845</v>
      </c>
      <c r="K6849" s="1">
        <f t="shared" ca="1" si="711"/>
        <v>0.96277290238355195</v>
      </c>
      <c r="L6849" s="1">
        <f t="shared" ca="1" si="712"/>
        <v>397</v>
      </c>
      <c r="M6849" s="1" t="str">
        <f t="shared" ca="1" si="710"/>
        <v/>
      </c>
      <c r="Q6849" s="1">
        <v>6845</v>
      </c>
      <c r="R6849" s="1">
        <f t="shared" ca="1" si="713"/>
        <v>0.97415181055871547</v>
      </c>
      <c r="S6849" s="1">
        <f t="shared" ca="1" si="715"/>
        <v>115</v>
      </c>
      <c r="T6849" s="1" t="str">
        <f t="shared" ca="1" si="714"/>
        <v/>
      </c>
    </row>
    <row r="6850" spans="1:20" x14ac:dyDescent="0.25">
      <c r="A6850" s="1">
        <v>6846</v>
      </c>
      <c r="B6850" s="1">
        <v>685</v>
      </c>
      <c r="C6850" s="1">
        <v>69</v>
      </c>
      <c r="D6850" s="1" t="s">
        <v>17</v>
      </c>
      <c r="E6850" s="1">
        <v>0</v>
      </c>
      <c r="J6850" s="1">
        <v>6846</v>
      </c>
      <c r="K6850" s="1">
        <f t="shared" ca="1" si="711"/>
        <v>0.2411154938368042</v>
      </c>
      <c r="L6850" s="1">
        <f t="shared" ca="1" si="712"/>
        <v>7549</v>
      </c>
      <c r="M6850" s="1" t="str">
        <f t="shared" ca="1" si="710"/>
        <v/>
      </c>
      <c r="Q6850" s="1">
        <v>6846</v>
      </c>
      <c r="R6850" s="1">
        <f t="shared" ca="1" si="713"/>
        <v>0.55525507087905224</v>
      </c>
      <c r="S6850" s="1">
        <f t="shared" ca="1" si="715"/>
        <v>1811</v>
      </c>
      <c r="T6850" s="1" t="str">
        <f t="shared" ca="1" si="714"/>
        <v/>
      </c>
    </row>
    <row r="6851" spans="1:20" x14ac:dyDescent="0.25">
      <c r="A6851" s="1">
        <v>6847</v>
      </c>
      <c r="B6851" s="1">
        <v>685</v>
      </c>
      <c r="C6851" s="1">
        <v>69</v>
      </c>
      <c r="D6851" s="1" t="s">
        <v>17</v>
      </c>
      <c r="E6851" s="1">
        <v>0</v>
      </c>
      <c r="J6851" s="1">
        <v>6847</v>
      </c>
      <c r="K6851" s="1">
        <f t="shared" ca="1" si="711"/>
        <v>0.17182797266785788</v>
      </c>
      <c r="L6851" s="1">
        <f t="shared" ca="1" si="712"/>
        <v>8282</v>
      </c>
      <c r="M6851" s="1" t="str">
        <f t="shared" ca="1" si="710"/>
        <v/>
      </c>
      <c r="Q6851" s="1">
        <v>6847</v>
      </c>
      <c r="R6851" s="1">
        <f t="shared" ca="1" si="713"/>
        <v>0.44451925571563311</v>
      </c>
      <c r="S6851" s="1">
        <f t="shared" ca="1" si="715"/>
        <v>2250</v>
      </c>
      <c r="T6851" s="1" t="str">
        <f t="shared" ca="1" si="714"/>
        <v/>
      </c>
    </row>
    <row r="6852" spans="1:20" x14ac:dyDescent="0.25">
      <c r="A6852" s="1">
        <v>6848</v>
      </c>
      <c r="B6852" s="1">
        <v>685</v>
      </c>
      <c r="C6852" s="1">
        <v>69</v>
      </c>
      <c r="D6852" s="1" t="s">
        <v>17</v>
      </c>
      <c r="E6852" s="1">
        <v>0</v>
      </c>
      <c r="J6852" s="1">
        <v>6848</v>
      </c>
      <c r="K6852" s="1">
        <f t="shared" ca="1" si="711"/>
        <v>0.20874946074104783</v>
      </c>
      <c r="L6852" s="1">
        <f t="shared" ca="1" si="712"/>
        <v>7893</v>
      </c>
      <c r="M6852" s="1" t="str">
        <f t="shared" ca="1" si="710"/>
        <v/>
      </c>
      <c r="Q6852" s="1">
        <v>6848</v>
      </c>
      <c r="R6852" s="1">
        <f t="shared" ca="1" si="713"/>
        <v>0.37012298988049741</v>
      </c>
      <c r="S6852" s="1">
        <f t="shared" ca="1" si="715"/>
        <v>2562</v>
      </c>
      <c r="T6852" s="1" t="str">
        <f t="shared" ca="1" si="714"/>
        <v/>
      </c>
    </row>
    <row r="6853" spans="1:20" x14ac:dyDescent="0.25">
      <c r="A6853" s="1">
        <v>6849</v>
      </c>
      <c r="B6853" s="1">
        <v>685</v>
      </c>
      <c r="C6853" s="1">
        <v>69</v>
      </c>
      <c r="D6853" s="1" t="s">
        <v>17</v>
      </c>
      <c r="E6853" s="1">
        <v>0</v>
      </c>
      <c r="J6853" s="1">
        <v>6849</v>
      </c>
      <c r="K6853" s="1">
        <f t="shared" ca="1" si="711"/>
        <v>0.81259869175782418</v>
      </c>
      <c r="L6853" s="1">
        <f t="shared" ca="1" si="712"/>
        <v>1899</v>
      </c>
      <c r="M6853" s="1" t="str">
        <f t="shared" ref="M6853:M6916" ca="1" si="716">IF(L6853&lt;=$K$3,VLOOKUP(J6853,$A$5:$E$10004,5),"")</f>
        <v/>
      </c>
      <c r="Q6853" s="1">
        <v>6849</v>
      </c>
      <c r="R6853" s="1">
        <f t="shared" ca="1" si="713"/>
        <v>0.40473047041908239</v>
      </c>
      <c r="S6853" s="1">
        <f t="shared" ca="1" si="715"/>
        <v>2412</v>
      </c>
      <c r="T6853" s="1" t="str">
        <f t="shared" ca="1" si="714"/>
        <v/>
      </c>
    </row>
    <row r="6854" spans="1:20" x14ac:dyDescent="0.25">
      <c r="A6854" s="1">
        <v>6850</v>
      </c>
      <c r="B6854" s="1">
        <v>685</v>
      </c>
      <c r="C6854" s="1">
        <v>69</v>
      </c>
      <c r="D6854" s="1" t="s">
        <v>17</v>
      </c>
      <c r="E6854" s="1">
        <v>0</v>
      </c>
      <c r="J6854" s="1">
        <v>6850</v>
      </c>
      <c r="K6854" s="1">
        <f t="shared" ref="K6854:K6917" ca="1" si="717">RAND()</f>
        <v>0.27032658914042484</v>
      </c>
      <c r="L6854" s="1">
        <f t="shared" ref="L6854:L6917" ca="1" si="718">_xlfn.RANK.EQ(K6854,$K$5:$K$10004)</f>
        <v>7247</v>
      </c>
      <c r="M6854" s="1" t="str">
        <f t="shared" ca="1" si="716"/>
        <v/>
      </c>
      <c r="Q6854" s="1">
        <v>6850</v>
      </c>
      <c r="R6854" s="1">
        <f t="shared" ref="R6854:R6917" ca="1" si="719">RAND()</f>
        <v>0.57950389418667125</v>
      </c>
      <c r="S6854" s="1">
        <f t="shared" ca="1" si="715"/>
        <v>1714</v>
      </c>
      <c r="T6854" s="1" t="str">
        <f t="shared" ca="1" si="714"/>
        <v/>
      </c>
    </row>
    <row r="6855" spans="1:20" x14ac:dyDescent="0.25">
      <c r="A6855" s="1">
        <v>6851</v>
      </c>
      <c r="B6855" s="1">
        <v>686</v>
      </c>
      <c r="C6855" s="1">
        <v>69</v>
      </c>
      <c r="D6855" s="1" t="s">
        <v>17</v>
      </c>
      <c r="E6855" s="1">
        <v>0</v>
      </c>
      <c r="J6855" s="1">
        <v>6851</v>
      </c>
      <c r="K6855" s="1">
        <f t="shared" ca="1" si="717"/>
        <v>0.87166176003811502</v>
      </c>
      <c r="L6855" s="1">
        <f t="shared" ca="1" si="718"/>
        <v>1294</v>
      </c>
      <c r="M6855" s="1" t="str">
        <f t="shared" ca="1" si="716"/>
        <v/>
      </c>
      <c r="Q6855" s="1">
        <v>6851</v>
      </c>
      <c r="R6855" s="1">
        <f t="shared" ca="1" si="719"/>
        <v>0.32864619171062892</v>
      </c>
      <c r="S6855" s="1">
        <f t="shared" ca="1" si="715"/>
        <v>2738</v>
      </c>
      <c r="T6855" s="1" t="str">
        <f t="shared" ca="1" si="714"/>
        <v/>
      </c>
    </row>
    <row r="6856" spans="1:20" x14ac:dyDescent="0.25">
      <c r="A6856" s="1">
        <v>6852</v>
      </c>
      <c r="B6856" s="1">
        <v>686</v>
      </c>
      <c r="C6856" s="1">
        <v>69</v>
      </c>
      <c r="D6856" s="1" t="s">
        <v>17</v>
      </c>
      <c r="E6856" s="1">
        <v>0</v>
      </c>
      <c r="J6856" s="1">
        <v>6852</v>
      </c>
      <c r="K6856" s="1">
        <f t="shared" ca="1" si="717"/>
        <v>0.96196727474023214</v>
      </c>
      <c r="L6856" s="1">
        <f t="shared" ca="1" si="718"/>
        <v>411</v>
      </c>
      <c r="M6856" s="1" t="str">
        <f t="shared" ca="1" si="716"/>
        <v/>
      </c>
      <c r="Q6856" s="1">
        <v>6852</v>
      </c>
      <c r="R6856" s="1">
        <f t="shared" ca="1" si="719"/>
        <v>0.90997118484419692</v>
      </c>
      <c r="S6856" s="1">
        <f t="shared" ca="1" si="715"/>
        <v>402</v>
      </c>
      <c r="T6856" s="1" t="str">
        <f t="shared" ca="1" si="714"/>
        <v/>
      </c>
    </row>
    <row r="6857" spans="1:20" x14ac:dyDescent="0.25">
      <c r="A6857" s="1">
        <v>6853</v>
      </c>
      <c r="B6857" s="1">
        <v>686</v>
      </c>
      <c r="C6857" s="1">
        <v>69</v>
      </c>
      <c r="D6857" s="1" t="s">
        <v>17</v>
      </c>
      <c r="E6857" s="1">
        <v>0</v>
      </c>
      <c r="J6857" s="1">
        <v>6853</v>
      </c>
      <c r="K6857" s="1">
        <f t="shared" ca="1" si="717"/>
        <v>0.46513668338580139</v>
      </c>
      <c r="L6857" s="1">
        <f t="shared" ca="1" si="718"/>
        <v>5350</v>
      </c>
      <c r="M6857" s="1" t="str">
        <f t="shared" ca="1" si="716"/>
        <v/>
      </c>
      <c r="Q6857" s="1">
        <v>6853</v>
      </c>
      <c r="R6857" s="1">
        <f t="shared" ca="1" si="719"/>
        <v>0.37746547935813612</v>
      </c>
      <c r="S6857" s="1">
        <f t="shared" ca="1" si="715"/>
        <v>2528</v>
      </c>
      <c r="T6857" s="1" t="str">
        <f t="shared" ca="1" si="714"/>
        <v/>
      </c>
    </row>
    <row r="6858" spans="1:20" x14ac:dyDescent="0.25">
      <c r="A6858" s="1">
        <v>6854</v>
      </c>
      <c r="B6858" s="1">
        <v>686</v>
      </c>
      <c r="C6858" s="1">
        <v>69</v>
      </c>
      <c r="D6858" s="1" t="s">
        <v>17</v>
      </c>
      <c r="E6858" s="1">
        <v>0</v>
      </c>
      <c r="J6858" s="1">
        <v>6854</v>
      </c>
      <c r="K6858" s="1">
        <f t="shared" ca="1" si="717"/>
        <v>0.35974043453737048</v>
      </c>
      <c r="L6858" s="1">
        <f t="shared" ca="1" si="718"/>
        <v>6386</v>
      </c>
      <c r="M6858" s="1" t="str">
        <f t="shared" ca="1" si="716"/>
        <v/>
      </c>
      <c r="Q6858" s="1">
        <v>6854</v>
      </c>
      <c r="R6858" s="1">
        <f t="shared" ca="1" si="719"/>
        <v>0.37754578601347699</v>
      </c>
      <c r="S6858" s="1">
        <f t="shared" ca="1" si="715"/>
        <v>2527</v>
      </c>
      <c r="T6858" s="1" t="str">
        <f t="shared" ca="1" si="714"/>
        <v/>
      </c>
    </row>
    <row r="6859" spans="1:20" x14ac:dyDescent="0.25">
      <c r="A6859" s="1">
        <v>6855</v>
      </c>
      <c r="B6859" s="1">
        <v>686</v>
      </c>
      <c r="C6859" s="1">
        <v>69</v>
      </c>
      <c r="D6859" s="1" t="s">
        <v>17</v>
      </c>
      <c r="E6859" s="1">
        <v>0</v>
      </c>
      <c r="J6859" s="1">
        <v>6855</v>
      </c>
      <c r="K6859" s="1">
        <f t="shared" ca="1" si="717"/>
        <v>7.6250348834005499E-2</v>
      </c>
      <c r="L6859" s="1">
        <f t="shared" ca="1" si="718"/>
        <v>9209</v>
      </c>
      <c r="M6859" s="1" t="str">
        <f t="shared" ca="1" si="716"/>
        <v/>
      </c>
      <c r="Q6859" s="1">
        <v>6855</v>
      </c>
      <c r="R6859" s="1">
        <f t="shared" ca="1" si="719"/>
        <v>0.27535516284341832</v>
      </c>
      <c r="S6859" s="1">
        <f t="shared" ca="1" si="715"/>
        <v>2960</v>
      </c>
      <c r="T6859" s="1" t="str">
        <f t="shared" ca="1" si="714"/>
        <v/>
      </c>
    </row>
    <row r="6860" spans="1:20" x14ac:dyDescent="0.25">
      <c r="A6860" s="1">
        <v>6856</v>
      </c>
      <c r="B6860" s="1">
        <v>686</v>
      </c>
      <c r="C6860" s="1">
        <v>69</v>
      </c>
      <c r="D6860" s="1" t="s">
        <v>17</v>
      </c>
      <c r="E6860" s="1">
        <v>0</v>
      </c>
      <c r="J6860" s="1">
        <v>6856</v>
      </c>
      <c r="K6860" s="1">
        <f t="shared" ca="1" si="717"/>
        <v>0.8607943273495865</v>
      </c>
      <c r="L6860" s="1">
        <f t="shared" ca="1" si="718"/>
        <v>1412</v>
      </c>
      <c r="M6860" s="1" t="str">
        <f t="shared" ca="1" si="716"/>
        <v/>
      </c>
      <c r="Q6860" s="1">
        <v>6856</v>
      </c>
      <c r="R6860" s="1">
        <f t="shared" ca="1" si="719"/>
        <v>0.9499708491812513</v>
      </c>
      <c r="S6860" s="1">
        <f t="shared" ca="1" si="715"/>
        <v>229</v>
      </c>
      <c r="T6860" s="1" t="str">
        <f t="shared" ca="1" si="714"/>
        <v/>
      </c>
    </row>
    <row r="6861" spans="1:20" x14ac:dyDescent="0.25">
      <c r="A6861" s="1">
        <v>6857</v>
      </c>
      <c r="B6861" s="1">
        <v>686</v>
      </c>
      <c r="C6861" s="1">
        <v>69</v>
      </c>
      <c r="D6861" s="1" t="s">
        <v>17</v>
      </c>
      <c r="E6861" s="1">
        <v>0</v>
      </c>
      <c r="J6861" s="1">
        <v>6857</v>
      </c>
      <c r="K6861" s="1">
        <f t="shared" ca="1" si="717"/>
        <v>0.45024083960738615</v>
      </c>
      <c r="L6861" s="1">
        <f t="shared" ca="1" si="718"/>
        <v>5503</v>
      </c>
      <c r="M6861" s="1" t="str">
        <f t="shared" ca="1" si="716"/>
        <v/>
      </c>
      <c r="Q6861" s="1">
        <v>6857</v>
      </c>
      <c r="R6861" s="1">
        <f t="shared" ca="1" si="719"/>
        <v>0.55750009119711164</v>
      </c>
      <c r="S6861" s="1">
        <f t="shared" ca="1" si="715"/>
        <v>1801</v>
      </c>
      <c r="T6861" s="1" t="str">
        <f t="shared" ca="1" si="714"/>
        <v/>
      </c>
    </row>
    <row r="6862" spans="1:20" x14ac:dyDescent="0.25">
      <c r="A6862" s="1">
        <v>6858</v>
      </c>
      <c r="B6862" s="1">
        <v>686</v>
      </c>
      <c r="C6862" s="1">
        <v>69</v>
      </c>
      <c r="D6862" s="1" t="s">
        <v>17</v>
      </c>
      <c r="E6862" s="1">
        <v>0</v>
      </c>
      <c r="J6862" s="1">
        <v>6858</v>
      </c>
      <c r="K6862" s="1">
        <f t="shared" ca="1" si="717"/>
        <v>0.23311765012765295</v>
      </c>
      <c r="L6862" s="1">
        <f t="shared" ca="1" si="718"/>
        <v>7629</v>
      </c>
      <c r="M6862" s="1" t="str">
        <f t="shared" ca="1" si="716"/>
        <v/>
      </c>
      <c r="Q6862" s="1">
        <v>6858</v>
      </c>
      <c r="R6862" s="1">
        <f t="shared" ca="1" si="719"/>
        <v>0.74002385442464202</v>
      </c>
      <c r="S6862" s="1">
        <f t="shared" ca="1" si="715"/>
        <v>1078</v>
      </c>
      <c r="T6862" s="1" t="str">
        <f t="shared" ca="1" si="714"/>
        <v/>
      </c>
    </row>
    <row r="6863" spans="1:20" x14ac:dyDescent="0.25">
      <c r="A6863" s="1">
        <v>6859</v>
      </c>
      <c r="B6863" s="1">
        <v>686</v>
      </c>
      <c r="C6863" s="1">
        <v>69</v>
      </c>
      <c r="D6863" s="1" t="s">
        <v>17</v>
      </c>
      <c r="E6863" s="1">
        <v>0</v>
      </c>
      <c r="J6863" s="1">
        <v>6859</v>
      </c>
      <c r="K6863" s="1">
        <f t="shared" ca="1" si="717"/>
        <v>0.14853922535918829</v>
      </c>
      <c r="L6863" s="1">
        <f t="shared" ca="1" si="718"/>
        <v>8494</v>
      </c>
      <c r="M6863" s="1" t="str">
        <f t="shared" ca="1" si="716"/>
        <v/>
      </c>
      <c r="Q6863" s="1">
        <v>6859</v>
      </c>
      <c r="R6863" s="1">
        <f t="shared" ca="1" si="719"/>
        <v>0.95527725153987142</v>
      </c>
      <c r="S6863" s="1">
        <f t="shared" ca="1" si="715"/>
        <v>201</v>
      </c>
      <c r="T6863" s="1" t="str">
        <f t="shared" ca="1" si="714"/>
        <v/>
      </c>
    </row>
    <row r="6864" spans="1:20" x14ac:dyDescent="0.25">
      <c r="A6864" s="1">
        <v>6860</v>
      </c>
      <c r="B6864" s="1">
        <v>686</v>
      </c>
      <c r="C6864" s="1">
        <v>69</v>
      </c>
      <c r="D6864" s="1" t="s">
        <v>17</v>
      </c>
      <c r="E6864" s="1">
        <v>0</v>
      </c>
      <c r="J6864" s="1">
        <v>6860</v>
      </c>
      <c r="K6864" s="1">
        <f t="shared" ca="1" si="717"/>
        <v>0.65455823591489726</v>
      </c>
      <c r="L6864" s="1">
        <f t="shared" ca="1" si="718"/>
        <v>3473</v>
      </c>
      <c r="M6864" s="1" t="str">
        <f t="shared" ca="1" si="716"/>
        <v/>
      </c>
      <c r="Q6864" s="1">
        <v>6860</v>
      </c>
      <c r="R6864" s="1">
        <f t="shared" ca="1" si="719"/>
        <v>0.59856106845550539</v>
      </c>
      <c r="S6864" s="1">
        <f t="shared" ca="1" si="715"/>
        <v>1633</v>
      </c>
      <c r="T6864" s="1" t="str">
        <f t="shared" ca="1" si="714"/>
        <v/>
      </c>
    </row>
    <row r="6865" spans="1:20" x14ac:dyDescent="0.25">
      <c r="A6865" s="1">
        <v>6861</v>
      </c>
      <c r="B6865" s="1">
        <v>687</v>
      </c>
      <c r="C6865" s="1">
        <v>69</v>
      </c>
      <c r="D6865" s="1" t="s">
        <v>17</v>
      </c>
      <c r="E6865" s="1">
        <v>0</v>
      </c>
      <c r="J6865" s="1">
        <v>6861</v>
      </c>
      <c r="K6865" s="1">
        <f t="shared" ca="1" si="717"/>
        <v>0.99804628597878842</v>
      </c>
      <c r="L6865" s="1">
        <f t="shared" ca="1" si="718"/>
        <v>22</v>
      </c>
      <c r="M6865" s="1">
        <f t="shared" ca="1" si="716"/>
        <v>0</v>
      </c>
      <c r="Q6865" s="1">
        <v>6861</v>
      </c>
      <c r="R6865" s="1">
        <f t="shared" ca="1" si="719"/>
        <v>0.40461580119522267</v>
      </c>
      <c r="S6865" s="1">
        <f t="shared" ca="1" si="715"/>
        <v>2413</v>
      </c>
      <c r="T6865" s="1" t="str">
        <f t="shared" ca="1" si="714"/>
        <v/>
      </c>
    </row>
    <row r="6866" spans="1:20" x14ac:dyDescent="0.25">
      <c r="A6866" s="1">
        <v>6862</v>
      </c>
      <c r="B6866" s="1">
        <v>687</v>
      </c>
      <c r="C6866" s="1">
        <v>69</v>
      </c>
      <c r="D6866" s="1" t="s">
        <v>17</v>
      </c>
      <c r="E6866" s="1">
        <v>0</v>
      </c>
      <c r="J6866" s="1">
        <v>6862</v>
      </c>
      <c r="K6866" s="1">
        <f t="shared" ca="1" si="717"/>
        <v>0.31558521004120399</v>
      </c>
      <c r="L6866" s="1">
        <f t="shared" ca="1" si="718"/>
        <v>6805</v>
      </c>
      <c r="M6866" s="1" t="str">
        <f t="shared" ca="1" si="716"/>
        <v/>
      </c>
      <c r="Q6866" s="1">
        <v>6862</v>
      </c>
      <c r="R6866" s="1">
        <f t="shared" ca="1" si="719"/>
        <v>0.28814502050839486</v>
      </c>
      <c r="S6866" s="1">
        <f t="shared" ca="1" si="715"/>
        <v>2909</v>
      </c>
      <c r="T6866" s="1" t="str">
        <f t="shared" ca="1" si="714"/>
        <v/>
      </c>
    </row>
    <row r="6867" spans="1:20" x14ac:dyDescent="0.25">
      <c r="A6867" s="1">
        <v>6863</v>
      </c>
      <c r="B6867" s="1">
        <v>687</v>
      </c>
      <c r="C6867" s="1">
        <v>69</v>
      </c>
      <c r="D6867" s="1" t="s">
        <v>17</v>
      </c>
      <c r="E6867" s="1">
        <v>0</v>
      </c>
      <c r="J6867" s="1">
        <v>6863</v>
      </c>
      <c r="K6867" s="1">
        <f t="shared" ca="1" si="717"/>
        <v>0.19283293801043921</v>
      </c>
      <c r="L6867" s="1">
        <f t="shared" ca="1" si="718"/>
        <v>8065</v>
      </c>
      <c r="M6867" s="1" t="str">
        <f t="shared" ca="1" si="716"/>
        <v/>
      </c>
      <c r="Q6867" s="1">
        <v>6863</v>
      </c>
      <c r="R6867" s="1">
        <f t="shared" ca="1" si="719"/>
        <v>0.68415108164857896</v>
      </c>
      <c r="S6867" s="1">
        <f t="shared" ca="1" si="715"/>
        <v>1300</v>
      </c>
      <c r="T6867" s="1" t="str">
        <f t="shared" ca="1" si="714"/>
        <v/>
      </c>
    </row>
    <row r="6868" spans="1:20" x14ac:dyDescent="0.25">
      <c r="A6868" s="1">
        <v>6864</v>
      </c>
      <c r="B6868" s="1">
        <v>687</v>
      </c>
      <c r="C6868" s="1">
        <v>69</v>
      </c>
      <c r="D6868" s="1" t="s">
        <v>17</v>
      </c>
      <c r="E6868" s="1">
        <v>0</v>
      </c>
      <c r="J6868" s="1">
        <v>6864</v>
      </c>
      <c r="K6868" s="1">
        <f t="shared" ca="1" si="717"/>
        <v>0.8549443073668862</v>
      </c>
      <c r="L6868" s="1">
        <f t="shared" ca="1" si="718"/>
        <v>1466</v>
      </c>
      <c r="M6868" s="1" t="str">
        <f t="shared" ca="1" si="716"/>
        <v/>
      </c>
      <c r="Q6868" s="1">
        <v>6864</v>
      </c>
      <c r="R6868" s="1">
        <f t="shared" ca="1" si="719"/>
        <v>0.64682635361380714</v>
      </c>
      <c r="S6868" s="1">
        <f t="shared" ca="1" si="715"/>
        <v>1440</v>
      </c>
      <c r="T6868" s="1" t="str">
        <f t="shared" ca="1" si="714"/>
        <v/>
      </c>
    </row>
    <row r="6869" spans="1:20" x14ac:dyDescent="0.25">
      <c r="A6869" s="1">
        <v>6865</v>
      </c>
      <c r="B6869" s="1">
        <v>687</v>
      </c>
      <c r="C6869" s="1">
        <v>69</v>
      </c>
      <c r="D6869" s="1" t="s">
        <v>17</v>
      </c>
      <c r="E6869" s="1">
        <v>0</v>
      </c>
      <c r="J6869" s="1">
        <v>6865</v>
      </c>
      <c r="K6869" s="1">
        <f t="shared" ca="1" si="717"/>
        <v>0.98421895313701047</v>
      </c>
      <c r="L6869" s="1">
        <f t="shared" ca="1" si="718"/>
        <v>169</v>
      </c>
      <c r="M6869" s="1" t="str">
        <f t="shared" ca="1" si="716"/>
        <v/>
      </c>
      <c r="Q6869" s="1">
        <v>6865</v>
      </c>
      <c r="R6869" s="1">
        <f t="shared" ca="1" si="719"/>
        <v>0.32964237743836999</v>
      </c>
      <c r="S6869" s="1">
        <f t="shared" ca="1" si="715"/>
        <v>2734</v>
      </c>
      <c r="T6869" s="1" t="str">
        <f t="shared" ca="1" si="714"/>
        <v/>
      </c>
    </row>
    <row r="6870" spans="1:20" x14ac:dyDescent="0.25">
      <c r="A6870" s="1">
        <v>6866</v>
      </c>
      <c r="B6870" s="1">
        <v>687</v>
      </c>
      <c r="C6870" s="1">
        <v>69</v>
      </c>
      <c r="D6870" s="1" t="s">
        <v>17</v>
      </c>
      <c r="E6870" s="1">
        <v>0</v>
      </c>
      <c r="J6870" s="1">
        <v>6866</v>
      </c>
      <c r="K6870" s="1">
        <f t="shared" ca="1" si="717"/>
        <v>0.94352496405941955</v>
      </c>
      <c r="L6870" s="1">
        <f t="shared" ca="1" si="718"/>
        <v>612</v>
      </c>
      <c r="M6870" s="1" t="str">
        <f t="shared" ca="1" si="716"/>
        <v/>
      </c>
      <c r="Q6870" s="1">
        <v>6866</v>
      </c>
      <c r="R6870" s="1">
        <f t="shared" ca="1" si="719"/>
        <v>0.92424127800823441</v>
      </c>
      <c r="S6870" s="1">
        <f t="shared" ca="1" si="715"/>
        <v>338</v>
      </c>
      <c r="T6870" s="1" t="str">
        <f t="shared" ca="1" si="714"/>
        <v/>
      </c>
    </row>
    <row r="6871" spans="1:20" x14ac:dyDescent="0.25">
      <c r="A6871" s="1">
        <v>6867</v>
      </c>
      <c r="B6871" s="1">
        <v>687</v>
      </c>
      <c r="C6871" s="1">
        <v>69</v>
      </c>
      <c r="D6871" s="1" t="s">
        <v>17</v>
      </c>
      <c r="E6871" s="1">
        <v>0</v>
      </c>
      <c r="J6871" s="1">
        <v>6867</v>
      </c>
      <c r="K6871" s="1">
        <f t="shared" ca="1" si="717"/>
        <v>0.10631021482405567</v>
      </c>
      <c r="L6871" s="1">
        <f t="shared" ca="1" si="718"/>
        <v>8915</v>
      </c>
      <c r="M6871" s="1" t="str">
        <f t="shared" ca="1" si="716"/>
        <v/>
      </c>
      <c r="Q6871" s="1">
        <v>6867</v>
      </c>
      <c r="R6871" s="1">
        <f t="shared" ca="1" si="719"/>
        <v>0.19844527956301194</v>
      </c>
      <c r="S6871" s="1">
        <f t="shared" ca="1" si="715"/>
        <v>3245</v>
      </c>
      <c r="T6871" s="1" t="str">
        <f t="shared" ca="1" si="714"/>
        <v/>
      </c>
    </row>
    <row r="6872" spans="1:20" x14ac:dyDescent="0.25">
      <c r="A6872" s="1">
        <v>6868</v>
      </c>
      <c r="B6872" s="1">
        <v>687</v>
      </c>
      <c r="C6872" s="1">
        <v>69</v>
      </c>
      <c r="D6872" s="1" t="s">
        <v>17</v>
      </c>
      <c r="E6872" s="1">
        <v>0</v>
      </c>
      <c r="J6872" s="1">
        <v>6868</v>
      </c>
      <c r="K6872" s="1">
        <f t="shared" ca="1" si="717"/>
        <v>4.3238845360658695E-2</v>
      </c>
      <c r="L6872" s="1">
        <f t="shared" ca="1" si="718"/>
        <v>9538</v>
      </c>
      <c r="M6872" s="1" t="str">
        <f t="shared" ca="1" si="716"/>
        <v/>
      </c>
      <c r="Q6872" s="1">
        <v>6868</v>
      </c>
      <c r="R6872" s="1">
        <f t="shared" ca="1" si="719"/>
        <v>0.45167388781618756</v>
      </c>
      <c r="S6872" s="1">
        <f t="shared" ca="1" si="715"/>
        <v>2214</v>
      </c>
      <c r="T6872" s="1" t="str">
        <f t="shared" ca="1" si="714"/>
        <v/>
      </c>
    </row>
    <row r="6873" spans="1:20" x14ac:dyDescent="0.25">
      <c r="A6873" s="1">
        <v>6869</v>
      </c>
      <c r="B6873" s="1">
        <v>687</v>
      </c>
      <c r="C6873" s="1">
        <v>69</v>
      </c>
      <c r="D6873" s="1" t="s">
        <v>17</v>
      </c>
      <c r="E6873" s="1">
        <v>0</v>
      </c>
      <c r="J6873" s="1">
        <v>6869</v>
      </c>
      <c r="K6873" s="1">
        <f t="shared" ca="1" si="717"/>
        <v>0.51505453010324931</v>
      </c>
      <c r="L6873" s="1">
        <f t="shared" ca="1" si="718"/>
        <v>4863</v>
      </c>
      <c r="M6873" s="1" t="str">
        <f t="shared" ca="1" si="716"/>
        <v/>
      </c>
      <c r="Q6873" s="1">
        <v>6869</v>
      </c>
      <c r="R6873" s="1">
        <f t="shared" ca="1" si="719"/>
        <v>0.54885908764391633</v>
      </c>
      <c r="S6873" s="1">
        <f t="shared" ca="1" si="715"/>
        <v>1837</v>
      </c>
      <c r="T6873" s="1" t="str">
        <f t="shared" ca="1" si="714"/>
        <v/>
      </c>
    </row>
    <row r="6874" spans="1:20" x14ac:dyDescent="0.25">
      <c r="A6874" s="1">
        <v>6870</v>
      </c>
      <c r="B6874" s="1">
        <v>687</v>
      </c>
      <c r="C6874" s="1">
        <v>69</v>
      </c>
      <c r="D6874" s="1" t="s">
        <v>17</v>
      </c>
      <c r="E6874" s="1">
        <v>0</v>
      </c>
      <c r="J6874" s="1">
        <v>6870</v>
      </c>
      <c r="K6874" s="1">
        <f t="shared" ca="1" si="717"/>
        <v>0.12754358919798581</v>
      </c>
      <c r="L6874" s="1">
        <f t="shared" ca="1" si="718"/>
        <v>8715</v>
      </c>
      <c r="M6874" s="1" t="str">
        <f t="shared" ca="1" si="716"/>
        <v/>
      </c>
      <c r="Q6874" s="1">
        <v>6870</v>
      </c>
      <c r="R6874" s="1">
        <f t="shared" ca="1" si="719"/>
        <v>0.37425467237232013</v>
      </c>
      <c r="S6874" s="1">
        <f t="shared" ca="1" si="715"/>
        <v>2542</v>
      </c>
      <c r="T6874" s="1" t="str">
        <f t="shared" ca="1" si="714"/>
        <v/>
      </c>
    </row>
    <row r="6875" spans="1:20" x14ac:dyDescent="0.25">
      <c r="A6875" s="1">
        <v>6871</v>
      </c>
      <c r="B6875" s="1">
        <v>688</v>
      </c>
      <c r="C6875" s="1">
        <v>69</v>
      </c>
      <c r="D6875" s="1" t="s">
        <v>17</v>
      </c>
      <c r="E6875" s="1">
        <v>0</v>
      </c>
      <c r="J6875" s="1">
        <v>6871</v>
      </c>
      <c r="K6875" s="1">
        <f t="shared" ca="1" si="717"/>
        <v>0.97898614034583775</v>
      </c>
      <c r="L6875" s="1">
        <f t="shared" ca="1" si="718"/>
        <v>212</v>
      </c>
      <c r="M6875" s="1" t="str">
        <f t="shared" ca="1" si="716"/>
        <v/>
      </c>
      <c r="Q6875" s="1">
        <v>6871</v>
      </c>
      <c r="R6875" s="1">
        <f t="shared" ca="1" si="719"/>
        <v>0.70466922384773734</v>
      </c>
      <c r="S6875" s="1">
        <f t="shared" ca="1" si="715"/>
        <v>1231</v>
      </c>
      <c r="T6875" s="1" t="str">
        <f t="shared" ca="1" si="714"/>
        <v/>
      </c>
    </row>
    <row r="6876" spans="1:20" x14ac:dyDescent="0.25">
      <c r="A6876" s="1">
        <v>6872</v>
      </c>
      <c r="B6876" s="1">
        <v>688</v>
      </c>
      <c r="C6876" s="1">
        <v>69</v>
      </c>
      <c r="D6876" s="1" t="s">
        <v>17</v>
      </c>
      <c r="E6876" s="1">
        <v>0</v>
      </c>
      <c r="J6876" s="1">
        <v>6872</v>
      </c>
      <c r="K6876" s="1">
        <f t="shared" ca="1" si="717"/>
        <v>0.68829529812826751</v>
      </c>
      <c r="L6876" s="1">
        <f t="shared" ca="1" si="718"/>
        <v>3143</v>
      </c>
      <c r="M6876" s="1" t="str">
        <f t="shared" ca="1" si="716"/>
        <v/>
      </c>
      <c r="Q6876" s="1">
        <v>6872</v>
      </c>
      <c r="R6876" s="1">
        <f t="shared" ca="1" si="719"/>
        <v>9.3396277623349122E-2</v>
      </c>
      <c r="S6876" s="1">
        <f t="shared" ca="1" si="715"/>
        <v>3626</v>
      </c>
      <c r="T6876" s="1" t="str">
        <f t="shared" ca="1" si="714"/>
        <v/>
      </c>
    </row>
    <row r="6877" spans="1:20" x14ac:dyDescent="0.25">
      <c r="A6877" s="1">
        <v>6873</v>
      </c>
      <c r="B6877" s="1">
        <v>688</v>
      </c>
      <c r="C6877" s="1">
        <v>69</v>
      </c>
      <c r="D6877" s="1" t="s">
        <v>17</v>
      </c>
      <c r="E6877" s="1">
        <v>0</v>
      </c>
      <c r="J6877" s="1">
        <v>6873</v>
      </c>
      <c r="K6877" s="1">
        <f t="shared" ca="1" si="717"/>
        <v>0.87109256825887282</v>
      </c>
      <c r="L6877" s="1">
        <f t="shared" ca="1" si="718"/>
        <v>1306</v>
      </c>
      <c r="M6877" s="1" t="str">
        <f t="shared" ca="1" si="716"/>
        <v/>
      </c>
      <c r="Q6877" s="1">
        <v>6873</v>
      </c>
      <c r="R6877" s="1">
        <f t="shared" ca="1" si="719"/>
        <v>0.95645976952746603</v>
      </c>
      <c r="S6877" s="1">
        <f t="shared" ca="1" si="715"/>
        <v>196</v>
      </c>
      <c r="T6877" s="1" t="str">
        <f t="shared" ca="1" si="714"/>
        <v/>
      </c>
    </row>
    <row r="6878" spans="1:20" x14ac:dyDescent="0.25">
      <c r="A6878" s="1">
        <v>6874</v>
      </c>
      <c r="B6878" s="1">
        <v>688</v>
      </c>
      <c r="C6878" s="1">
        <v>69</v>
      </c>
      <c r="D6878" s="1" t="s">
        <v>17</v>
      </c>
      <c r="E6878" s="1">
        <v>0</v>
      </c>
      <c r="J6878" s="1">
        <v>6874</v>
      </c>
      <c r="K6878" s="1">
        <f t="shared" ca="1" si="717"/>
        <v>0.20589937862904284</v>
      </c>
      <c r="L6878" s="1">
        <f t="shared" ca="1" si="718"/>
        <v>7927</v>
      </c>
      <c r="M6878" s="1" t="str">
        <f t="shared" ca="1" si="716"/>
        <v/>
      </c>
      <c r="Q6878" s="1">
        <v>6874</v>
      </c>
      <c r="R6878" s="1">
        <f t="shared" ca="1" si="719"/>
        <v>0.41853132257905112</v>
      </c>
      <c r="S6878" s="1">
        <f t="shared" ca="1" si="715"/>
        <v>2360</v>
      </c>
      <c r="T6878" s="1" t="str">
        <f t="shared" ca="1" si="714"/>
        <v/>
      </c>
    </row>
    <row r="6879" spans="1:20" x14ac:dyDescent="0.25">
      <c r="A6879" s="1">
        <v>6875</v>
      </c>
      <c r="B6879" s="1">
        <v>688</v>
      </c>
      <c r="C6879" s="1">
        <v>69</v>
      </c>
      <c r="D6879" s="1" t="s">
        <v>17</v>
      </c>
      <c r="E6879" s="1">
        <v>0</v>
      </c>
      <c r="J6879" s="1">
        <v>6875</v>
      </c>
      <c r="K6879" s="1">
        <f t="shared" ca="1" si="717"/>
        <v>0.65322554093345941</v>
      </c>
      <c r="L6879" s="1">
        <f t="shared" ca="1" si="718"/>
        <v>3489</v>
      </c>
      <c r="M6879" s="1" t="str">
        <f t="shared" ca="1" si="716"/>
        <v/>
      </c>
      <c r="Q6879" s="1">
        <v>6875</v>
      </c>
      <c r="R6879" s="1">
        <f t="shared" ca="1" si="719"/>
        <v>0.94549081444779659</v>
      </c>
      <c r="S6879" s="1">
        <f t="shared" ca="1" si="715"/>
        <v>242</v>
      </c>
      <c r="T6879" s="1" t="str">
        <f t="shared" ca="1" si="714"/>
        <v/>
      </c>
    </row>
    <row r="6880" spans="1:20" x14ac:dyDescent="0.25">
      <c r="A6880" s="1">
        <v>6876</v>
      </c>
      <c r="B6880" s="1">
        <v>688</v>
      </c>
      <c r="C6880" s="1">
        <v>69</v>
      </c>
      <c r="D6880" s="1" t="s">
        <v>17</v>
      </c>
      <c r="E6880" s="1">
        <v>0</v>
      </c>
      <c r="J6880" s="1">
        <v>6876</v>
      </c>
      <c r="K6880" s="1">
        <f t="shared" ca="1" si="717"/>
        <v>0.90935984752229659</v>
      </c>
      <c r="L6880" s="1">
        <f t="shared" ca="1" si="718"/>
        <v>907</v>
      </c>
      <c r="M6880" s="1" t="str">
        <f t="shared" ca="1" si="716"/>
        <v/>
      </c>
      <c r="Q6880" s="1">
        <v>6876</v>
      </c>
      <c r="R6880" s="1">
        <f t="shared" ca="1" si="719"/>
        <v>0.91701789751097407</v>
      </c>
      <c r="S6880" s="1">
        <f t="shared" ca="1" si="715"/>
        <v>369</v>
      </c>
      <c r="T6880" s="1" t="str">
        <f t="shared" ca="1" si="714"/>
        <v/>
      </c>
    </row>
    <row r="6881" spans="1:20" x14ac:dyDescent="0.25">
      <c r="A6881" s="1">
        <v>6877</v>
      </c>
      <c r="B6881" s="1">
        <v>688</v>
      </c>
      <c r="C6881" s="1">
        <v>69</v>
      </c>
      <c r="D6881" s="1" t="s">
        <v>17</v>
      </c>
      <c r="E6881" s="1">
        <v>0</v>
      </c>
      <c r="J6881" s="1">
        <v>6877</v>
      </c>
      <c r="K6881" s="1">
        <f t="shared" ca="1" si="717"/>
        <v>0.88506482115723928</v>
      </c>
      <c r="L6881" s="1">
        <f t="shared" ca="1" si="718"/>
        <v>1156</v>
      </c>
      <c r="M6881" s="1" t="str">
        <f t="shared" ca="1" si="716"/>
        <v/>
      </c>
      <c r="Q6881" s="1">
        <v>6877</v>
      </c>
      <c r="R6881" s="1">
        <f t="shared" ca="1" si="719"/>
        <v>0.3839231158369929</v>
      </c>
      <c r="S6881" s="1">
        <f t="shared" ca="1" si="715"/>
        <v>2492</v>
      </c>
      <c r="T6881" s="1" t="str">
        <f t="shared" ca="1" si="714"/>
        <v/>
      </c>
    </row>
    <row r="6882" spans="1:20" x14ac:dyDescent="0.25">
      <c r="A6882" s="1">
        <v>6878</v>
      </c>
      <c r="B6882" s="1">
        <v>688</v>
      </c>
      <c r="C6882" s="1">
        <v>69</v>
      </c>
      <c r="D6882" s="1" t="s">
        <v>17</v>
      </c>
      <c r="E6882" s="1">
        <v>0</v>
      </c>
      <c r="J6882" s="1">
        <v>6878</v>
      </c>
      <c r="K6882" s="1">
        <f t="shared" ca="1" si="717"/>
        <v>0.44927225144629224</v>
      </c>
      <c r="L6882" s="1">
        <f t="shared" ca="1" si="718"/>
        <v>5514</v>
      </c>
      <c r="M6882" s="1" t="str">
        <f t="shared" ca="1" si="716"/>
        <v/>
      </c>
      <c r="Q6882" s="1">
        <v>6878</v>
      </c>
      <c r="R6882" s="1">
        <f t="shared" ca="1" si="719"/>
        <v>0.36809571812571118</v>
      </c>
      <c r="S6882" s="1">
        <f t="shared" ca="1" si="715"/>
        <v>2571</v>
      </c>
      <c r="T6882" s="1" t="str">
        <f t="shared" ca="1" si="714"/>
        <v/>
      </c>
    </row>
    <row r="6883" spans="1:20" x14ac:dyDescent="0.25">
      <c r="A6883" s="1">
        <v>6879</v>
      </c>
      <c r="B6883" s="1">
        <v>688</v>
      </c>
      <c r="C6883" s="1">
        <v>69</v>
      </c>
      <c r="D6883" s="1" t="s">
        <v>17</v>
      </c>
      <c r="E6883" s="1">
        <v>0</v>
      </c>
      <c r="J6883" s="1">
        <v>6879</v>
      </c>
      <c r="K6883" s="1">
        <f t="shared" ca="1" si="717"/>
        <v>0.41392643207303492</v>
      </c>
      <c r="L6883" s="1">
        <f t="shared" ca="1" si="718"/>
        <v>5876</v>
      </c>
      <c r="M6883" s="1" t="str">
        <f t="shared" ca="1" si="716"/>
        <v/>
      </c>
      <c r="Q6883" s="1">
        <v>6879</v>
      </c>
      <c r="R6883" s="1">
        <f t="shared" ca="1" si="719"/>
        <v>0.22173434351301324</v>
      </c>
      <c r="S6883" s="1">
        <f t="shared" ca="1" si="715"/>
        <v>3147</v>
      </c>
      <c r="T6883" s="1" t="str">
        <f t="shared" ca="1" si="714"/>
        <v/>
      </c>
    </row>
    <row r="6884" spans="1:20" x14ac:dyDescent="0.25">
      <c r="A6884" s="1">
        <v>6880</v>
      </c>
      <c r="B6884" s="1">
        <v>688</v>
      </c>
      <c r="C6884" s="1">
        <v>69</v>
      </c>
      <c r="D6884" s="1" t="s">
        <v>17</v>
      </c>
      <c r="E6884" s="1">
        <v>0</v>
      </c>
      <c r="J6884" s="1">
        <v>6880</v>
      </c>
      <c r="K6884" s="1">
        <f t="shared" ca="1" si="717"/>
        <v>0.91441441435204107</v>
      </c>
      <c r="L6884" s="1">
        <f t="shared" ca="1" si="718"/>
        <v>868</v>
      </c>
      <c r="M6884" s="1" t="str">
        <f t="shared" ca="1" si="716"/>
        <v/>
      </c>
      <c r="Q6884" s="1">
        <v>6880</v>
      </c>
      <c r="R6884" s="1">
        <f t="shared" ca="1" si="719"/>
        <v>0.8437171219997851</v>
      </c>
      <c r="S6884" s="1">
        <f t="shared" ca="1" si="715"/>
        <v>640</v>
      </c>
      <c r="T6884" s="1" t="str">
        <f t="shared" ca="1" si="714"/>
        <v/>
      </c>
    </row>
    <row r="6885" spans="1:20" x14ac:dyDescent="0.25">
      <c r="A6885" s="1">
        <v>6881</v>
      </c>
      <c r="B6885" s="1">
        <v>689</v>
      </c>
      <c r="C6885" s="1">
        <v>69</v>
      </c>
      <c r="D6885" s="1" t="s">
        <v>17</v>
      </c>
      <c r="E6885" s="1">
        <v>0</v>
      </c>
      <c r="J6885" s="1">
        <v>6881</v>
      </c>
      <c r="K6885" s="1">
        <f t="shared" ca="1" si="717"/>
        <v>0.76618341785327193</v>
      </c>
      <c r="L6885" s="1">
        <f t="shared" ca="1" si="718"/>
        <v>2398</v>
      </c>
      <c r="M6885" s="1" t="str">
        <f t="shared" ca="1" si="716"/>
        <v/>
      </c>
      <c r="Q6885" s="1">
        <v>6881</v>
      </c>
      <c r="R6885" s="1">
        <f t="shared" ca="1" si="719"/>
        <v>0.70786911398531649</v>
      </c>
      <c r="S6885" s="1">
        <f t="shared" ca="1" si="715"/>
        <v>1214</v>
      </c>
      <c r="T6885" s="1" t="str">
        <f t="shared" ca="1" si="714"/>
        <v/>
      </c>
    </row>
    <row r="6886" spans="1:20" x14ac:dyDescent="0.25">
      <c r="A6886" s="1">
        <v>6882</v>
      </c>
      <c r="B6886" s="1">
        <v>689</v>
      </c>
      <c r="C6886" s="1">
        <v>69</v>
      </c>
      <c r="D6886" s="1" t="s">
        <v>17</v>
      </c>
      <c r="E6886" s="1">
        <v>0</v>
      </c>
      <c r="J6886" s="1">
        <v>6882</v>
      </c>
      <c r="K6886" s="1">
        <f t="shared" ca="1" si="717"/>
        <v>0.26642053960375078</v>
      </c>
      <c r="L6886" s="1">
        <f t="shared" ca="1" si="718"/>
        <v>7279</v>
      </c>
      <c r="M6886" s="1" t="str">
        <f t="shared" ca="1" si="716"/>
        <v/>
      </c>
      <c r="Q6886" s="1">
        <v>6882</v>
      </c>
      <c r="R6886" s="1">
        <f t="shared" ca="1" si="719"/>
        <v>0.65555787921626751</v>
      </c>
      <c r="S6886" s="1">
        <f t="shared" ca="1" si="715"/>
        <v>1407</v>
      </c>
      <c r="T6886" s="1" t="str">
        <f t="shared" ca="1" si="714"/>
        <v/>
      </c>
    </row>
    <row r="6887" spans="1:20" x14ac:dyDescent="0.25">
      <c r="A6887" s="1">
        <v>6883</v>
      </c>
      <c r="B6887" s="1">
        <v>689</v>
      </c>
      <c r="C6887" s="1">
        <v>69</v>
      </c>
      <c r="D6887" s="1" t="s">
        <v>17</v>
      </c>
      <c r="E6887" s="1">
        <v>0</v>
      </c>
      <c r="J6887" s="1">
        <v>6883</v>
      </c>
      <c r="K6887" s="1">
        <f t="shared" ca="1" si="717"/>
        <v>0.63366973486575173</v>
      </c>
      <c r="L6887" s="1">
        <f t="shared" ca="1" si="718"/>
        <v>3685</v>
      </c>
      <c r="M6887" s="1" t="str">
        <f t="shared" ca="1" si="716"/>
        <v/>
      </c>
      <c r="Q6887" s="1">
        <v>6883</v>
      </c>
      <c r="R6887" s="1">
        <f t="shared" ca="1" si="719"/>
        <v>0.35164329773205127</v>
      </c>
      <c r="S6887" s="1">
        <f t="shared" ca="1" si="715"/>
        <v>2648</v>
      </c>
      <c r="T6887" s="1" t="str">
        <f t="shared" ca="1" si="714"/>
        <v/>
      </c>
    </row>
    <row r="6888" spans="1:20" x14ac:dyDescent="0.25">
      <c r="A6888" s="1">
        <v>6884</v>
      </c>
      <c r="B6888" s="1">
        <v>689</v>
      </c>
      <c r="C6888" s="1">
        <v>69</v>
      </c>
      <c r="D6888" s="1" t="s">
        <v>17</v>
      </c>
      <c r="E6888" s="1">
        <v>0</v>
      </c>
      <c r="J6888" s="1">
        <v>6884</v>
      </c>
      <c r="K6888" s="1">
        <f t="shared" ca="1" si="717"/>
        <v>0.99996251272226155</v>
      </c>
      <c r="L6888" s="1">
        <f t="shared" ca="1" si="718"/>
        <v>1</v>
      </c>
      <c r="M6888" s="1">
        <f t="shared" ca="1" si="716"/>
        <v>0</v>
      </c>
      <c r="Q6888" s="1">
        <v>6884</v>
      </c>
      <c r="R6888" s="1">
        <f t="shared" ca="1" si="719"/>
        <v>0.49755323712542199</v>
      </c>
      <c r="S6888" s="1">
        <f t="shared" ca="1" si="715"/>
        <v>2032</v>
      </c>
      <c r="T6888" s="1" t="str">
        <f t="shared" ca="1" si="714"/>
        <v/>
      </c>
    </row>
    <row r="6889" spans="1:20" x14ac:dyDescent="0.25">
      <c r="A6889" s="1">
        <v>6885</v>
      </c>
      <c r="B6889" s="1">
        <v>689</v>
      </c>
      <c r="C6889" s="1">
        <v>69</v>
      </c>
      <c r="D6889" s="1" t="s">
        <v>17</v>
      </c>
      <c r="E6889" s="1">
        <v>0</v>
      </c>
      <c r="J6889" s="1">
        <v>6885</v>
      </c>
      <c r="K6889" s="1">
        <f t="shared" ca="1" si="717"/>
        <v>0.99863942158776819</v>
      </c>
      <c r="L6889" s="1">
        <f t="shared" ca="1" si="718"/>
        <v>17</v>
      </c>
      <c r="M6889" s="1">
        <f t="shared" ca="1" si="716"/>
        <v>0</v>
      </c>
      <c r="Q6889" s="1">
        <v>6885</v>
      </c>
      <c r="R6889" s="1">
        <f t="shared" ca="1" si="719"/>
        <v>0.15872581381387629</v>
      </c>
      <c r="S6889" s="1">
        <f t="shared" ca="1" si="715"/>
        <v>3401</v>
      </c>
      <c r="T6889" s="1" t="str">
        <f t="shared" ca="1" si="714"/>
        <v/>
      </c>
    </row>
    <row r="6890" spans="1:20" x14ac:dyDescent="0.25">
      <c r="A6890" s="1">
        <v>6886</v>
      </c>
      <c r="B6890" s="1">
        <v>689</v>
      </c>
      <c r="C6890" s="1">
        <v>69</v>
      </c>
      <c r="D6890" s="1" t="s">
        <v>17</v>
      </c>
      <c r="E6890" s="1">
        <v>0</v>
      </c>
      <c r="J6890" s="1">
        <v>6886</v>
      </c>
      <c r="K6890" s="1">
        <f t="shared" ca="1" si="717"/>
        <v>0.51606736899627847</v>
      </c>
      <c r="L6890" s="1">
        <f t="shared" ca="1" si="718"/>
        <v>4853</v>
      </c>
      <c r="M6890" s="1" t="str">
        <f t="shared" ca="1" si="716"/>
        <v/>
      </c>
      <c r="Q6890" s="1">
        <v>6886</v>
      </c>
      <c r="R6890" s="1">
        <f t="shared" ca="1" si="719"/>
        <v>0.59712496577598562</v>
      </c>
      <c r="S6890" s="1">
        <f t="shared" ca="1" si="715"/>
        <v>1639</v>
      </c>
      <c r="T6890" s="1" t="str">
        <f t="shared" ca="1" si="714"/>
        <v/>
      </c>
    </row>
    <row r="6891" spans="1:20" x14ac:dyDescent="0.25">
      <c r="A6891" s="1">
        <v>6887</v>
      </c>
      <c r="B6891" s="1">
        <v>689</v>
      </c>
      <c r="C6891" s="1">
        <v>69</v>
      </c>
      <c r="D6891" s="1" t="s">
        <v>17</v>
      </c>
      <c r="E6891" s="1">
        <v>0</v>
      </c>
      <c r="J6891" s="1">
        <v>6887</v>
      </c>
      <c r="K6891" s="1">
        <f t="shared" ca="1" si="717"/>
        <v>0.69600489291970713</v>
      </c>
      <c r="L6891" s="1">
        <f t="shared" ca="1" si="718"/>
        <v>3064</v>
      </c>
      <c r="M6891" s="1" t="str">
        <f t="shared" ca="1" si="716"/>
        <v/>
      </c>
      <c r="Q6891" s="1">
        <v>6887</v>
      </c>
      <c r="R6891" s="1">
        <f t="shared" ca="1" si="719"/>
        <v>0.60517403595906938</v>
      </c>
      <c r="S6891" s="1">
        <f t="shared" ca="1" si="715"/>
        <v>1614</v>
      </c>
      <c r="T6891" s="1" t="str">
        <f t="shared" ca="1" si="714"/>
        <v/>
      </c>
    </row>
    <row r="6892" spans="1:20" x14ac:dyDescent="0.25">
      <c r="A6892" s="1">
        <v>6888</v>
      </c>
      <c r="B6892" s="1">
        <v>689</v>
      </c>
      <c r="C6892" s="1">
        <v>69</v>
      </c>
      <c r="D6892" s="1" t="s">
        <v>17</v>
      </c>
      <c r="E6892" s="1">
        <v>0</v>
      </c>
      <c r="J6892" s="1">
        <v>6888</v>
      </c>
      <c r="K6892" s="1">
        <f t="shared" ca="1" si="717"/>
        <v>0.99027891514306654</v>
      </c>
      <c r="L6892" s="1">
        <f t="shared" ca="1" si="718"/>
        <v>112</v>
      </c>
      <c r="M6892" s="1" t="str">
        <f t="shared" ca="1" si="716"/>
        <v/>
      </c>
      <c r="Q6892" s="1">
        <v>6888</v>
      </c>
      <c r="R6892" s="1">
        <f t="shared" ca="1" si="719"/>
        <v>0.768174310358128</v>
      </c>
      <c r="S6892" s="1">
        <f t="shared" ca="1" si="715"/>
        <v>961</v>
      </c>
      <c r="T6892" s="1" t="str">
        <f t="shared" ca="1" si="714"/>
        <v/>
      </c>
    </row>
    <row r="6893" spans="1:20" x14ac:dyDescent="0.25">
      <c r="A6893" s="1">
        <v>6889</v>
      </c>
      <c r="B6893" s="1">
        <v>689</v>
      </c>
      <c r="C6893" s="1">
        <v>69</v>
      </c>
      <c r="D6893" s="1" t="s">
        <v>17</v>
      </c>
      <c r="E6893" s="1">
        <v>0</v>
      </c>
      <c r="J6893" s="1">
        <v>6889</v>
      </c>
      <c r="K6893" s="1">
        <f t="shared" ca="1" si="717"/>
        <v>0.33850396280177486</v>
      </c>
      <c r="L6893" s="1">
        <f t="shared" ca="1" si="718"/>
        <v>6598</v>
      </c>
      <c r="M6893" s="1" t="str">
        <f t="shared" ca="1" si="716"/>
        <v/>
      </c>
      <c r="Q6893" s="1">
        <v>6889</v>
      </c>
      <c r="R6893" s="1">
        <f t="shared" ca="1" si="719"/>
        <v>0.37849263480854589</v>
      </c>
      <c r="S6893" s="1">
        <f t="shared" ca="1" si="715"/>
        <v>2521</v>
      </c>
      <c r="T6893" s="1" t="str">
        <f t="shared" ca="1" si="714"/>
        <v/>
      </c>
    </row>
    <row r="6894" spans="1:20" x14ac:dyDescent="0.25">
      <c r="A6894" s="1">
        <v>6890</v>
      </c>
      <c r="B6894" s="1">
        <v>689</v>
      </c>
      <c r="C6894" s="1">
        <v>69</v>
      </c>
      <c r="D6894" s="1" t="s">
        <v>17</v>
      </c>
      <c r="E6894" s="1">
        <v>0</v>
      </c>
      <c r="J6894" s="1">
        <v>6890</v>
      </c>
      <c r="K6894" s="1">
        <f t="shared" ca="1" si="717"/>
        <v>0.1112722764173163</v>
      </c>
      <c r="L6894" s="1">
        <f t="shared" ca="1" si="718"/>
        <v>8870</v>
      </c>
      <c r="M6894" s="1" t="str">
        <f t="shared" ca="1" si="716"/>
        <v/>
      </c>
      <c r="Q6894" s="1">
        <v>6890</v>
      </c>
      <c r="R6894" s="1">
        <f t="shared" ca="1" si="719"/>
        <v>0.50489826036715546</v>
      </c>
      <c r="S6894" s="1">
        <f t="shared" ca="1" si="715"/>
        <v>2003</v>
      </c>
      <c r="T6894" s="1" t="str">
        <f t="shared" ca="1" si="714"/>
        <v/>
      </c>
    </row>
    <row r="6895" spans="1:20" x14ac:dyDescent="0.25">
      <c r="A6895" s="1">
        <v>6891</v>
      </c>
      <c r="B6895" s="1">
        <v>690</v>
      </c>
      <c r="C6895" s="1">
        <v>69</v>
      </c>
      <c r="D6895" s="1" t="s">
        <v>17</v>
      </c>
      <c r="E6895" s="1">
        <v>0</v>
      </c>
      <c r="J6895" s="1">
        <v>6891</v>
      </c>
      <c r="K6895" s="1">
        <f t="shared" ca="1" si="717"/>
        <v>2.7944516968769539E-2</v>
      </c>
      <c r="L6895" s="1">
        <f t="shared" ca="1" si="718"/>
        <v>9723</v>
      </c>
      <c r="M6895" s="1" t="str">
        <f t="shared" ca="1" si="716"/>
        <v/>
      </c>
      <c r="Q6895" s="1">
        <v>6891</v>
      </c>
      <c r="R6895" s="1">
        <f t="shared" ca="1" si="719"/>
        <v>0.81651333683197747</v>
      </c>
      <c r="S6895" s="1">
        <f t="shared" ca="1" si="715"/>
        <v>758</v>
      </c>
      <c r="T6895" s="1" t="str">
        <f t="shared" ca="1" si="714"/>
        <v/>
      </c>
    </row>
    <row r="6896" spans="1:20" x14ac:dyDescent="0.25">
      <c r="A6896" s="1">
        <v>6892</v>
      </c>
      <c r="B6896" s="1">
        <v>690</v>
      </c>
      <c r="C6896" s="1">
        <v>69</v>
      </c>
      <c r="D6896" s="1" t="s">
        <v>17</v>
      </c>
      <c r="E6896" s="1">
        <v>0</v>
      </c>
      <c r="J6896" s="1">
        <v>6892</v>
      </c>
      <c r="K6896" s="1">
        <f t="shared" ca="1" si="717"/>
        <v>0.31466128002052129</v>
      </c>
      <c r="L6896" s="1">
        <f t="shared" ca="1" si="718"/>
        <v>6809</v>
      </c>
      <c r="M6896" s="1" t="str">
        <f t="shared" ca="1" si="716"/>
        <v/>
      </c>
      <c r="Q6896" s="1">
        <v>6892</v>
      </c>
      <c r="R6896" s="1">
        <f t="shared" ca="1" si="719"/>
        <v>0.61771653681326721</v>
      </c>
      <c r="S6896" s="1">
        <f t="shared" ca="1" si="715"/>
        <v>1568</v>
      </c>
      <c r="T6896" s="1" t="str">
        <f t="shared" ca="1" si="714"/>
        <v/>
      </c>
    </row>
    <row r="6897" spans="1:20" x14ac:dyDescent="0.25">
      <c r="A6897" s="1">
        <v>6893</v>
      </c>
      <c r="B6897" s="1">
        <v>690</v>
      </c>
      <c r="C6897" s="1">
        <v>69</v>
      </c>
      <c r="D6897" s="1" t="s">
        <v>17</v>
      </c>
      <c r="E6897" s="1">
        <v>0</v>
      </c>
      <c r="J6897" s="1">
        <v>6893</v>
      </c>
      <c r="K6897" s="1">
        <f t="shared" ca="1" si="717"/>
        <v>0.19211125478492075</v>
      </c>
      <c r="L6897" s="1">
        <f t="shared" ca="1" si="718"/>
        <v>8078</v>
      </c>
      <c r="M6897" s="1" t="str">
        <f t="shared" ca="1" si="716"/>
        <v/>
      </c>
      <c r="Q6897" s="1">
        <v>6893</v>
      </c>
      <c r="R6897" s="1">
        <f t="shared" ca="1" si="719"/>
        <v>0.41060392965752412</v>
      </c>
      <c r="S6897" s="1">
        <f t="shared" ca="1" si="715"/>
        <v>2387</v>
      </c>
      <c r="T6897" s="1" t="str">
        <f t="shared" ca="1" si="714"/>
        <v/>
      </c>
    </row>
    <row r="6898" spans="1:20" x14ac:dyDescent="0.25">
      <c r="A6898" s="1">
        <v>6894</v>
      </c>
      <c r="B6898" s="1">
        <v>690</v>
      </c>
      <c r="C6898" s="1">
        <v>69</v>
      </c>
      <c r="D6898" s="1" t="s">
        <v>17</v>
      </c>
      <c r="E6898" s="1">
        <v>0</v>
      </c>
      <c r="J6898" s="1">
        <v>6894</v>
      </c>
      <c r="K6898" s="1">
        <f t="shared" ca="1" si="717"/>
        <v>0.64804985937456749</v>
      </c>
      <c r="L6898" s="1">
        <f t="shared" ca="1" si="718"/>
        <v>3539</v>
      </c>
      <c r="M6898" s="1" t="str">
        <f t="shared" ca="1" si="716"/>
        <v/>
      </c>
      <c r="Q6898" s="1">
        <v>6894</v>
      </c>
      <c r="R6898" s="1">
        <f t="shared" ca="1" si="719"/>
        <v>0.12159236685654751</v>
      </c>
      <c r="S6898" s="1">
        <f t="shared" ca="1" si="715"/>
        <v>3520</v>
      </c>
      <c r="T6898" s="1" t="str">
        <f t="shared" ca="1" si="714"/>
        <v/>
      </c>
    </row>
    <row r="6899" spans="1:20" x14ac:dyDescent="0.25">
      <c r="A6899" s="1">
        <v>6895</v>
      </c>
      <c r="B6899" s="1">
        <v>690</v>
      </c>
      <c r="C6899" s="1">
        <v>69</v>
      </c>
      <c r="D6899" s="1" t="s">
        <v>17</v>
      </c>
      <c r="E6899" s="1">
        <v>0</v>
      </c>
      <c r="J6899" s="1">
        <v>6895</v>
      </c>
      <c r="K6899" s="1">
        <f t="shared" ca="1" si="717"/>
        <v>0.77418808647975812</v>
      </c>
      <c r="L6899" s="1">
        <f t="shared" ca="1" si="718"/>
        <v>2308</v>
      </c>
      <c r="M6899" s="1" t="str">
        <f t="shared" ca="1" si="716"/>
        <v/>
      </c>
      <c r="Q6899" s="1">
        <v>6895</v>
      </c>
      <c r="R6899" s="1">
        <f t="shared" ca="1" si="719"/>
        <v>0.19109644729477449</v>
      </c>
      <c r="S6899" s="1">
        <f t="shared" ca="1" si="715"/>
        <v>3266</v>
      </c>
      <c r="T6899" s="1" t="str">
        <f t="shared" ca="1" si="714"/>
        <v/>
      </c>
    </row>
    <row r="6900" spans="1:20" x14ac:dyDescent="0.25">
      <c r="A6900" s="1">
        <v>6896</v>
      </c>
      <c r="B6900" s="1">
        <v>690</v>
      </c>
      <c r="C6900" s="1">
        <v>69</v>
      </c>
      <c r="D6900" s="1" t="s">
        <v>17</v>
      </c>
      <c r="E6900" s="1">
        <v>0</v>
      </c>
      <c r="J6900" s="1">
        <v>6896</v>
      </c>
      <c r="K6900" s="1">
        <f t="shared" ca="1" si="717"/>
        <v>0.63547003147966963</v>
      </c>
      <c r="L6900" s="1">
        <f t="shared" ca="1" si="718"/>
        <v>3666</v>
      </c>
      <c r="M6900" s="1" t="str">
        <f t="shared" ca="1" si="716"/>
        <v/>
      </c>
      <c r="Q6900" s="1">
        <v>6896</v>
      </c>
      <c r="R6900" s="1">
        <f t="shared" ca="1" si="719"/>
        <v>0.27083200398774276</v>
      </c>
      <c r="S6900" s="1">
        <f t="shared" ca="1" si="715"/>
        <v>2968</v>
      </c>
      <c r="T6900" s="1" t="str">
        <f t="shared" ca="1" si="714"/>
        <v/>
      </c>
    </row>
    <row r="6901" spans="1:20" x14ac:dyDescent="0.25">
      <c r="A6901" s="1">
        <v>6897</v>
      </c>
      <c r="B6901" s="1">
        <v>690</v>
      </c>
      <c r="C6901" s="1">
        <v>69</v>
      </c>
      <c r="D6901" s="1" t="s">
        <v>17</v>
      </c>
      <c r="E6901" s="1">
        <v>0</v>
      </c>
      <c r="J6901" s="1">
        <v>6897</v>
      </c>
      <c r="K6901" s="1">
        <f t="shared" ca="1" si="717"/>
        <v>7.346377269984028E-2</v>
      </c>
      <c r="L6901" s="1">
        <f t="shared" ca="1" si="718"/>
        <v>9235</v>
      </c>
      <c r="M6901" s="1" t="str">
        <f t="shared" ca="1" si="716"/>
        <v/>
      </c>
      <c r="Q6901" s="1">
        <v>6897</v>
      </c>
      <c r="R6901" s="1">
        <f t="shared" ca="1" si="719"/>
        <v>0.2284716993439202</v>
      </c>
      <c r="S6901" s="1">
        <f t="shared" ca="1" si="715"/>
        <v>3117</v>
      </c>
      <c r="T6901" s="1" t="str">
        <f t="shared" ref="T6901:T6964" ca="1" si="720">IF(S6901&lt;=$R$3*$H$11,VLOOKUP(Q6901,$A$5:$E$10004,5),"")</f>
        <v/>
      </c>
    </row>
    <row r="6902" spans="1:20" x14ac:dyDescent="0.25">
      <c r="A6902" s="1">
        <v>6898</v>
      </c>
      <c r="B6902" s="1">
        <v>690</v>
      </c>
      <c r="C6902" s="1">
        <v>69</v>
      </c>
      <c r="D6902" s="1" t="s">
        <v>17</v>
      </c>
      <c r="E6902" s="1">
        <v>0</v>
      </c>
      <c r="J6902" s="1">
        <v>6898</v>
      </c>
      <c r="K6902" s="1">
        <f t="shared" ca="1" si="717"/>
        <v>0.72817825798966063</v>
      </c>
      <c r="L6902" s="1">
        <f t="shared" ca="1" si="718"/>
        <v>2761</v>
      </c>
      <c r="M6902" s="1" t="str">
        <f t="shared" ca="1" si="716"/>
        <v/>
      </c>
      <c r="Q6902" s="1">
        <v>6898</v>
      </c>
      <c r="R6902" s="1">
        <f t="shared" ca="1" si="719"/>
        <v>0.96636525316032496</v>
      </c>
      <c r="S6902" s="1">
        <f t="shared" ref="S6902:S6965" ca="1" si="721">_xlfn.RANK.EQ(R6902,$R$6005:$R$10004)</f>
        <v>147</v>
      </c>
      <c r="T6902" s="1" t="str">
        <f t="shared" ca="1" si="720"/>
        <v/>
      </c>
    </row>
    <row r="6903" spans="1:20" x14ac:dyDescent="0.25">
      <c r="A6903" s="1">
        <v>6899</v>
      </c>
      <c r="B6903" s="1">
        <v>690</v>
      </c>
      <c r="C6903" s="1">
        <v>69</v>
      </c>
      <c r="D6903" s="1" t="s">
        <v>17</v>
      </c>
      <c r="E6903" s="1">
        <v>0</v>
      </c>
      <c r="J6903" s="1">
        <v>6899</v>
      </c>
      <c r="K6903" s="1">
        <f t="shared" ca="1" si="717"/>
        <v>0.51329509360893455</v>
      </c>
      <c r="L6903" s="1">
        <f t="shared" ca="1" si="718"/>
        <v>4874</v>
      </c>
      <c r="M6903" s="1" t="str">
        <f t="shared" ca="1" si="716"/>
        <v/>
      </c>
      <c r="Q6903" s="1">
        <v>6899</v>
      </c>
      <c r="R6903" s="1">
        <f t="shared" ca="1" si="719"/>
        <v>0.42656593681745536</v>
      </c>
      <c r="S6903" s="1">
        <f t="shared" ca="1" si="721"/>
        <v>2327</v>
      </c>
      <c r="T6903" s="1" t="str">
        <f t="shared" ca="1" si="720"/>
        <v/>
      </c>
    </row>
    <row r="6904" spans="1:20" x14ac:dyDescent="0.25">
      <c r="A6904" s="1">
        <v>6900</v>
      </c>
      <c r="B6904" s="1">
        <v>690</v>
      </c>
      <c r="C6904" s="1">
        <v>69</v>
      </c>
      <c r="D6904" s="1" t="s">
        <v>17</v>
      </c>
      <c r="E6904" s="1">
        <v>0</v>
      </c>
      <c r="J6904" s="1">
        <v>6900</v>
      </c>
      <c r="K6904" s="1">
        <f t="shared" ca="1" si="717"/>
        <v>0.7175715893742225</v>
      </c>
      <c r="L6904" s="1">
        <f t="shared" ca="1" si="718"/>
        <v>2867</v>
      </c>
      <c r="M6904" s="1" t="str">
        <f t="shared" ca="1" si="716"/>
        <v/>
      </c>
      <c r="Q6904" s="1">
        <v>6900</v>
      </c>
      <c r="R6904" s="1">
        <f t="shared" ca="1" si="719"/>
        <v>0.47832082876173831</v>
      </c>
      <c r="S6904" s="1">
        <f t="shared" ca="1" si="721"/>
        <v>2114</v>
      </c>
      <c r="T6904" s="1" t="str">
        <f t="shared" ca="1" si="720"/>
        <v/>
      </c>
    </row>
    <row r="6905" spans="1:20" x14ac:dyDescent="0.25">
      <c r="A6905" s="1">
        <v>6901</v>
      </c>
      <c r="B6905" s="1">
        <v>691</v>
      </c>
      <c r="C6905" s="1">
        <v>70</v>
      </c>
      <c r="D6905" s="1" t="s">
        <v>17</v>
      </c>
      <c r="E6905" s="1">
        <v>0</v>
      </c>
      <c r="J6905" s="1">
        <v>6901</v>
      </c>
      <c r="K6905" s="1">
        <f t="shared" ca="1" si="717"/>
        <v>0.11891179457896095</v>
      </c>
      <c r="L6905" s="1">
        <f t="shared" ca="1" si="718"/>
        <v>8794</v>
      </c>
      <c r="M6905" s="1" t="str">
        <f t="shared" ca="1" si="716"/>
        <v/>
      </c>
      <c r="Q6905" s="1">
        <v>6901</v>
      </c>
      <c r="R6905" s="1">
        <f t="shared" ca="1" si="719"/>
        <v>0.78131396391097152</v>
      </c>
      <c r="S6905" s="1">
        <f t="shared" ca="1" si="721"/>
        <v>917</v>
      </c>
      <c r="T6905" s="1" t="str">
        <f t="shared" ca="1" si="720"/>
        <v/>
      </c>
    </row>
    <row r="6906" spans="1:20" x14ac:dyDescent="0.25">
      <c r="A6906" s="1">
        <v>6902</v>
      </c>
      <c r="B6906" s="1">
        <v>691</v>
      </c>
      <c r="C6906" s="1">
        <v>70</v>
      </c>
      <c r="D6906" s="1" t="s">
        <v>17</v>
      </c>
      <c r="E6906" s="1">
        <v>0</v>
      </c>
      <c r="J6906" s="1">
        <v>6902</v>
      </c>
      <c r="K6906" s="1">
        <f t="shared" ca="1" si="717"/>
        <v>0.13092139112890488</v>
      </c>
      <c r="L6906" s="1">
        <f t="shared" ca="1" si="718"/>
        <v>8674</v>
      </c>
      <c r="M6906" s="1" t="str">
        <f t="shared" ca="1" si="716"/>
        <v/>
      </c>
      <c r="Q6906" s="1">
        <v>6902</v>
      </c>
      <c r="R6906" s="1">
        <f t="shared" ca="1" si="719"/>
        <v>0.34769365797661245</v>
      </c>
      <c r="S6906" s="1">
        <f t="shared" ca="1" si="721"/>
        <v>2670</v>
      </c>
      <c r="T6906" s="1" t="str">
        <f t="shared" ca="1" si="720"/>
        <v/>
      </c>
    </row>
    <row r="6907" spans="1:20" x14ac:dyDescent="0.25">
      <c r="A6907" s="1">
        <v>6903</v>
      </c>
      <c r="B6907" s="1">
        <v>691</v>
      </c>
      <c r="C6907" s="1">
        <v>70</v>
      </c>
      <c r="D6907" s="1" t="s">
        <v>17</v>
      </c>
      <c r="E6907" s="1">
        <v>0</v>
      </c>
      <c r="J6907" s="1">
        <v>6903</v>
      </c>
      <c r="K6907" s="1">
        <f t="shared" ca="1" si="717"/>
        <v>0.40886638114010465</v>
      </c>
      <c r="L6907" s="1">
        <f t="shared" ca="1" si="718"/>
        <v>5909</v>
      </c>
      <c r="M6907" s="1" t="str">
        <f t="shared" ca="1" si="716"/>
        <v/>
      </c>
      <c r="Q6907" s="1">
        <v>6903</v>
      </c>
      <c r="R6907" s="1">
        <f t="shared" ca="1" si="719"/>
        <v>0.20239555315941238</v>
      </c>
      <c r="S6907" s="1">
        <f t="shared" ca="1" si="721"/>
        <v>3226</v>
      </c>
      <c r="T6907" s="1" t="str">
        <f t="shared" ca="1" si="720"/>
        <v/>
      </c>
    </row>
    <row r="6908" spans="1:20" x14ac:dyDescent="0.25">
      <c r="A6908" s="1">
        <v>6904</v>
      </c>
      <c r="B6908" s="1">
        <v>691</v>
      </c>
      <c r="C6908" s="1">
        <v>70</v>
      </c>
      <c r="D6908" s="1" t="s">
        <v>17</v>
      </c>
      <c r="E6908" s="1">
        <v>0</v>
      </c>
      <c r="J6908" s="1">
        <v>6904</v>
      </c>
      <c r="K6908" s="1">
        <f t="shared" ca="1" si="717"/>
        <v>0.32338306137521533</v>
      </c>
      <c r="L6908" s="1">
        <f t="shared" ca="1" si="718"/>
        <v>6735</v>
      </c>
      <c r="M6908" s="1" t="str">
        <f t="shared" ca="1" si="716"/>
        <v/>
      </c>
      <c r="Q6908" s="1">
        <v>6904</v>
      </c>
      <c r="R6908" s="1">
        <f t="shared" ca="1" si="719"/>
        <v>0.86441964714790898</v>
      </c>
      <c r="S6908" s="1">
        <f t="shared" ca="1" si="721"/>
        <v>568</v>
      </c>
      <c r="T6908" s="1" t="str">
        <f t="shared" ca="1" si="720"/>
        <v/>
      </c>
    </row>
    <row r="6909" spans="1:20" x14ac:dyDescent="0.25">
      <c r="A6909" s="1">
        <v>6905</v>
      </c>
      <c r="B6909" s="1">
        <v>691</v>
      </c>
      <c r="C6909" s="1">
        <v>70</v>
      </c>
      <c r="D6909" s="1" t="s">
        <v>17</v>
      </c>
      <c r="E6909" s="1">
        <v>0</v>
      </c>
      <c r="J6909" s="1">
        <v>6905</v>
      </c>
      <c r="K6909" s="1">
        <f t="shared" ca="1" si="717"/>
        <v>0.10373193138164261</v>
      </c>
      <c r="L6909" s="1">
        <f t="shared" ca="1" si="718"/>
        <v>8946</v>
      </c>
      <c r="M6909" s="1" t="str">
        <f t="shared" ca="1" si="716"/>
        <v/>
      </c>
      <c r="Q6909" s="1">
        <v>6905</v>
      </c>
      <c r="R6909" s="1">
        <f t="shared" ca="1" si="719"/>
        <v>0.75904558331183813</v>
      </c>
      <c r="S6909" s="1">
        <f t="shared" ca="1" si="721"/>
        <v>1005</v>
      </c>
      <c r="T6909" s="1" t="str">
        <f t="shared" ca="1" si="720"/>
        <v/>
      </c>
    </row>
    <row r="6910" spans="1:20" x14ac:dyDescent="0.25">
      <c r="A6910" s="1">
        <v>6906</v>
      </c>
      <c r="B6910" s="1">
        <v>691</v>
      </c>
      <c r="C6910" s="1">
        <v>70</v>
      </c>
      <c r="D6910" s="1" t="s">
        <v>17</v>
      </c>
      <c r="E6910" s="1">
        <v>0</v>
      </c>
      <c r="J6910" s="1">
        <v>6906</v>
      </c>
      <c r="K6910" s="1">
        <f t="shared" ca="1" si="717"/>
        <v>0.84748494317678003</v>
      </c>
      <c r="L6910" s="1">
        <f t="shared" ca="1" si="718"/>
        <v>1543</v>
      </c>
      <c r="M6910" s="1" t="str">
        <f t="shared" ca="1" si="716"/>
        <v/>
      </c>
      <c r="Q6910" s="1">
        <v>6906</v>
      </c>
      <c r="R6910" s="1">
        <f t="shared" ca="1" si="719"/>
        <v>0.31317177553173625</v>
      </c>
      <c r="S6910" s="1">
        <f t="shared" ca="1" si="721"/>
        <v>2806</v>
      </c>
      <c r="T6910" s="1" t="str">
        <f t="shared" ca="1" si="720"/>
        <v/>
      </c>
    </row>
    <row r="6911" spans="1:20" x14ac:dyDescent="0.25">
      <c r="A6911" s="1">
        <v>6907</v>
      </c>
      <c r="B6911" s="1">
        <v>691</v>
      </c>
      <c r="C6911" s="1">
        <v>70</v>
      </c>
      <c r="D6911" s="1" t="s">
        <v>17</v>
      </c>
      <c r="E6911" s="1">
        <v>1</v>
      </c>
      <c r="J6911" s="1">
        <v>6907</v>
      </c>
      <c r="K6911" s="1">
        <f t="shared" ca="1" si="717"/>
        <v>0.54056775395846546</v>
      </c>
      <c r="L6911" s="1">
        <f t="shared" ca="1" si="718"/>
        <v>4594</v>
      </c>
      <c r="M6911" s="1" t="str">
        <f t="shared" ca="1" si="716"/>
        <v/>
      </c>
      <c r="Q6911" s="1">
        <v>6907</v>
      </c>
      <c r="R6911" s="1">
        <f t="shared" ca="1" si="719"/>
        <v>0.17753730402580792</v>
      </c>
      <c r="S6911" s="1">
        <f t="shared" ca="1" si="721"/>
        <v>3325</v>
      </c>
      <c r="T6911" s="1" t="str">
        <f t="shared" ca="1" si="720"/>
        <v/>
      </c>
    </row>
    <row r="6912" spans="1:20" x14ac:dyDescent="0.25">
      <c r="A6912" s="1">
        <v>6908</v>
      </c>
      <c r="B6912" s="1">
        <v>691</v>
      </c>
      <c r="C6912" s="1">
        <v>70</v>
      </c>
      <c r="D6912" s="1" t="s">
        <v>17</v>
      </c>
      <c r="E6912" s="1">
        <v>0</v>
      </c>
      <c r="J6912" s="1">
        <v>6908</v>
      </c>
      <c r="K6912" s="1">
        <f t="shared" ca="1" si="717"/>
        <v>0.47329800965957558</v>
      </c>
      <c r="L6912" s="1">
        <f t="shared" ca="1" si="718"/>
        <v>5260</v>
      </c>
      <c r="M6912" s="1" t="str">
        <f t="shared" ca="1" si="716"/>
        <v/>
      </c>
      <c r="Q6912" s="1">
        <v>6908</v>
      </c>
      <c r="R6912" s="1">
        <f t="shared" ca="1" si="719"/>
        <v>0.95431561284536548</v>
      </c>
      <c r="S6912" s="1">
        <f t="shared" ca="1" si="721"/>
        <v>205</v>
      </c>
      <c r="T6912" s="1" t="str">
        <f t="shared" ca="1" si="720"/>
        <v/>
      </c>
    </row>
    <row r="6913" spans="1:20" x14ac:dyDescent="0.25">
      <c r="A6913" s="1">
        <v>6909</v>
      </c>
      <c r="B6913" s="1">
        <v>691</v>
      </c>
      <c r="C6913" s="1">
        <v>70</v>
      </c>
      <c r="D6913" s="1" t="s">
        <v>17</v>
      </c>
      <c r="E6913" s="1">
        <v>0</v>
      </c>
      <c r="J6913" s="1">
        <v>6909</v>
      </c>
      <c r="K6913" s="1">
        <f t="shared" ca="1" si="717"/>
        <v>1.514266839680789E-2</v>
      </c>
      <c r="L6913" s="1">
        <f t="shared" ca="1" si="718"/>
        <v>9866</v>
      </c>
      <c r="M6913" s="1" t="str">
        <f t="shared" ca="1" si="716"/>
        <v/>
      </c>
      <c r="Q6913" s="1">
        <v>6909</v>
      </c>
      <c r="R6913" s="1">
        <f t="shared" ca="1" si="719"/>
        <v>0.9191505722318426</v>
      </c>
      <c r="S6913" s="1">
        <f t="shared" ca="1" si="721"/>
        <v>359</v>
      </c>
      <c r="T6913" s="1" t="str">
        <f t="shared" ca="1" si="720"/>
        <v/>
      </c>
    </row>
    <row r="6914" spans="1:20" x14ac:dyDescent="0.25">
      <c r="A6914" s="1">
        <v>6910</v>
      </c>
      <c r="B6914" s="1">
        <v>691</v>
      </c>
      <c r="C6914" s="1">
        <v>70</v>
      </c>
      <c r="D6914" s="1" t="s">
        <v>17</v>
      </c>
      <c r="E6914" s="1">
        <v>0</v>
      </c>
      <c r="J6914" s="1">
        <v>6910</v>
      </c>
      <c r="K6914" s="1">
        <f t="shared" ca="1" si="717"/>
        <v>0.50327803309900421</v>
      </c>
      <c r="L6914" s="1">
        <f t="shared" ca="1" si="718"/>
        <v>4966</v>
      </c>
      <c r="M6914" s="1" t="str">
        <f t="shared" ca="1" si="716"/>
        <v/>
      </c>
      <c r="Q6914" s="1">
        <v>6910</v>
      </c>
      <c r="R6914" s="1">
        <f t="shared" ca="1" si="719"/>
        <v>0.51674749308338597</v>
      </c>
      <c r="S6914" s="1">
        <f t="shared" ca="1" si="721"/>
        <v>1962</v>
      </c>
      <c r="T6914" s="1" t="str">
        <f t="shared" ca="1" si="720"/>
        <v/>
      </c>
    </row>
    <row r="6915" spans="1:20" x14ac:dyDescent="0.25">
      <c r="A6915" s="1">
        <v>6911</v>
      </c>
      <c r="B6915" s="1">
        <v>692</v>
      </c>
      <c r="C6915" s="1">
        <v>70</v>
      </c>
      <c r="D6915" s="1" t="s">
        <v>17</v>
      </c>
      <c r="E6915" s="1">
        <v>0</v>
      </c>
      <c r="J6915" s="1">
        <v>6911</v>
      </c>
      <c r="K6915" s="1">
        <f t="shared" ca="1" si="717"/>
        <v>0.25981730190301522</v>
      </c>
      <c r="L6915" s="1">
        <f t="shared" ca="1" si="718"/>
        <v>7345</v>
      </c>
      <c r="M6915" s="1" t="str">
        <f t="shared" ca="1" si="716"/>
        <v/>
      </c>
      <c r="Q6915" s="1">
        <v>6911</v>
      </c>
      <c r="R6915" s="1">
        <f t="shared" ca="1" si="719"/>
        <v>0.91441196133001068</v>
      </c>
      <c r="S6915" s="1">
        <f t="shared" ca="1" si="721"/>
        <v>383</v>
      </c>
      <c r="T6915" s="1" t="str">
        <f t="shared" ca="1" si="720"/>
        <v/>
      </c>
    </row>
    <row r="6916" spans="1:20" x14ac:dyDescent="0.25">
      <c r="A6916" s="1">
        <v>6912</v>
      </c>
      <c r="B6916" s="1">
        <v>692</v>
      </c>
      <c r="C6916" s="1">
        <v>70</v>
      </c>
      <c r="D6916" s="1" t="s">
        <v>17</v>
      </c>
      <c r="E6916" s="1">
        <v>0</v>
      </c>
      <c r="J6916" s="1">
        <v>6912</v>
      </c>
      <c r="K6916" s="1">
        <f t="shared" ca="1" si="717"/>
        <v>0.69004263477153094</v>
      </c>
      <c r="L6916" s="1">
        <f t="shared" ca="1" si="718"/>
        <v>3122</v>
      </c>
      <c r="M6916" s="1" t="str">
        <f t="shared" ca="1" si="716"/>
        <v/>
      </c>
      <c r="Q6916" s="1">
        <v>6912</v>
      </c>
      <c r="R6916" s="1">
        <f t="shared" ca="1" si="719"/>
        <v>0.60961456589683449</v>
      </c>
      <c r="S6916" s="1">
        <f t="shared" ca="1" si="721"/>
        <v>1592</v>
      </c>
      <c r="T6916" s="1" t="str">
        <f t="shared" ca="1" si="720"/>
        <v/>
      </c>
    </row>
    <row r="6917" spans="1:20" x14ac:dyDescent="0.25">
      <c r="A6917" s="1">
        <v>6913</v>
      </c>
      <c r="B6917" s="1">
        <v>692</v>
      </c>
      <c r="C6917" s="1">
        <v>70</v>
      </c>
      <c r="D6917" s="1" t="s">
        <v>17</v>
      </c>
      <c r="E6917" s="1">
        <v>0</v>
      </c>
      <c r="J6917" s="1">
        <v>6913</v>
      </c>
      <c r="K6917" s="1">
        <f t="shared" ca="1" si="717"/>
        <v>4.1902528268330519E-2</v>
      </c>
      <c r="L6917" s="1">
        <f t="shared" ca="1" si="718"/>
        <v>9553</v>
      </c>
      <c r="M6917" s="1" t="str">
        <f t="shared" ref="M6917:M6980" ca="1" si="722">IF(L6917&lt;=$K$3,VLOOKUP(J6917,$A$5:$E$10004,5),"")</f>
        <v/>
      </c>
      <c r="Q6917" s="1">
        <v>6913</v>
      </c>
      <c r="R6917" s="1">
        <f t="shared" ca="1" si="719"/>
        <v>7.0893969758222153E-2</v>
      </c>
      <c r="S6917" s="1">
        <f t="shared" ca="1" si="721"/>
        <v>3720</v>
      </c>
      <c r="T6917" s="1" t="str">
        <f t="shared" ca="1" si="720"/>
        <v/>
      </c>
    </row>
    <row r="6918" spans="1:20" x14ac:dyDescent="0.25">
      <c r="A6918" s="1">
        <v>6914</v>
      </c>
      <c r="B6918" s="1">
        <v>692</v>
      </c>
      <c r="C6918" s="1">
        <v>70</v>
      </c>
      <c r="D6918" s="1" t="s">
        <v>17</v>
      </c>
      <c r="E6918" s="1">
        <v>0</v>
      </c>
      <c r="J6918" s="1">
        <v>6914</v>
      </c>
      <c r="K6918" s="1">
        <f t="shared" ref="K6918:K6981" ca="1" si="723">RAND()</f>
        <v>0.73529621204031681</v>
      </c>
      <c r="L6918" s="1">
        <f t="shared" ref="L6918:L6981" ca="1" si="724">_xlfn.RANK.EQ(K6918,$K$5:$K$10004)</f>
        <v>2676</v>
      </c>
      <c r="M6918" s="1" t="str">
        <f t="shared" ca="1" si="722"/>
        <v/>
      </c>
      <c r="Q6918" s="1">
        <v>6914</v>
      </c>
      <c r="R6918" s="1">
        <f t="shared" ref="R6918:R6981" ca="1" si="725">RAND()</f>
        <v>0.68951763779089725</v>
      </c>
      <c r="S6918" s="1">
        <f t="shared" ca="1" si="721"/>
        <v>1283</v>
      </c>
      <c r="T6918" s="1" t="str">
        <f t="shared" ca="1" si="720"/>
        <v/>
      </c>
    </row>
    <row r="6919" spans="1:20" x14ac:dyDescent="0.25">
      <c r="A6919" s="1">
        <v>6915</v>
      </c>
      <c r="B6919" s="1">
        <v>692</v>
      </c>
      <c r="C6919" s="1">
        <v>70</v>
      </c>
      <c r="D6919" s="1" t="s">
        <v>17</v>
      </c>
      <c r="E6919" s="1">
        <v>0</v>
      </c>
      <c r="J6919" s="1">
        <v>6915</v>
      </c>
      <c r="K6919" s="1">
        <f t="shared" ca="1" si="723"/>
        <v>0.29598378442131834</v>
      </c>
      <c r="L6919" s="1">
        <f t="shared" ca="1" si="724"/>
        <v>6981</v>
      </c>
      <c r="M6919" s="1" t="str">
        <f t="shared" ca="1" si="722"/>
        <v/>
      </c>
      <c r="Q6919" s="1">
        <v>6915</v>
      </c>
      <c r="R6919" s="1">
        <f t="shared" ca="1" si="725"/>
        <v>0.17148711492743829</v>
      </c>
      <c r="S6919" s="1">
        <f t="shared" ca="1" si="721"/>
        <v>3347</v>
      </c>
      <c r="T6919" s="1" t="str">
        <f t="shared" ca="1" si="720"/>
        <v/>
      </c>
    </row>
    <row r="6920" spans="1:20" x14ac:dyDescent="0.25">
      <c r="A6920" s="1">
        <v>6916</v>
      </c>
      <c r="B6920" s="1">
        <v>692</v>
      </c>
      <c r="C6920" s="1">
        <v>70</v>
      </c>
      <c r="D6920" s="1" t="s">
        <v>17</v>
      </c>
      <c r="E6920" s="1">
        <v>0</v>
      </c>
      <c r="J6920" s="1">
        <v>6916</v>
      </c>
      <c r="K6920" s="1">
        <f t="shared" ca="1" si="723"/>
        <v>0.14151641250295588</v>
      </c>
      <c r="L6920" s="1">
        <f t="shared" ca="1" si="724"/>
        <v>8554</v>
      </c>
      <c r="M6920" s="1" t="str">
        <f t="shared" ca="1" si="722"/>
        <v/>
      </c>
      <c r="Q6920" s="1">
        <v>6916</v>
      </c>
      <c r="R6920" s="1">
        <f t="shared" ca="1" si="725"/>
        <v>0.21458021828332485</v>
      </c>
      <c r="S6920" s="1">
        <f t="shared" ca="1" si="721"/>
        <v>3174</v>
      </c>
      <c r="T6920" s="1" t="str">
        <f t="shared" ca="1" si="720"/>
        <v/>
      </c>
    </row>
    <row r="6921" spans="1:20" x14ac:dyDescent="0.25">
      <c r="A6921" s="1">
        <v>6917</v>
      </c>
      <c r="B6921" s="1">
        <v>692</v>
      </c>
      <c r="C6921" s="1">
        <v>70</v>
      </c>
      <c r="D6921" s="1" t="s">
        <v>17</v>
      </c>
      <c r="E6921" s="1">
        <v>0</v>
      </c>
      <c r="J6921" s="1">
        <v>6917</v>
      </c>
      <c r="K6921" s="1">
        <f t="shared" ca="1" si="723"/>
        <v>1.6904905396171177E-2</v>
      </c>
      <c r="L6921" s="1">
        <f t="shared" ca="1" si="724"/>
        <v>9839</v>
      </c>
      <c r="M6921" s="1" t="str">
        <f t="shared" ca="1" si="722"/>
        <v/>
      </c>
      <c r="Q6921" s="1">
        <v>6917</v>
      </c>
      <c r="R6921" s="1">
        <f t="shared" ca="1" si="725"/>
        <v>7.3086167120003265E-2</v>
      </c>
      <c r="S6921" s="1">
        <f t="shared" ca="1" si="721"/>
        <v>3711</v>
      </c>
      <c r="T6921" s="1" t="str">
        <f t="shared" ca="1" si="720"/>
        <v/>
      </c>
    </row>
    <row r="6922" spans="1:20" x14ac:dyDescent="0.25">
      <c r="A6922" s="1">
        <v>6918</v>
      </c>
      <c r="B6922" s="1">
        <v>692</v>
      </c>
      <c r="C6922" s="1">
        <v>70</v>
      </c>
      <c r="D6922" s="1" t="s">
        <v>17</v>
      </c>
      <c r="E6922" s="1">
        <v>0</v>
      </c>
      <c r="J6922" s="1">
        <v>6918</v>
      </c>
      <c r="K6922" s="1">
        <f t="shared" ca="1" si="723"/>
        <v>0.57799480929541125</v>
      </c>
      <c r="L6922" s="1">
        <f t="shared" ca="1" si="724"/>
        <v>4221</v>
      </c>
      <c r="M6922" s="1" t="str">
        <f t="shared" ca="1" si="722"/>
        <v/>
      </c>
      <c r="Q6922" s="1">
        <v>6918</v>
      </c>
      <c r="R6922" s="1">
        <f t="shared" ca="1" si="725"/>
        <v>7.6843842963773223E-2</v>
      </c>
      <c r="S6922" s="1">
        <f t="shared" ca="1" si="721"/>
        <v>3697</v>
      </c>
      <c r="T6922" s="1" t="str">
        <f t="shared" ca="1" si="720"/>
        <v/>
      </c>
    </row>
    <row r="6923" spans="1:20" x14ac:dyDescent="0.25">
      <c r="A6923" s="1">
        <v>6919</v>
      </c>
      <c r="B6923" s="1">
        <v>692</v>
      </c>
      <c r="C6923" s="1">
        <v>70</v>
      </c>
      <c r="D6923" s="1" t="s">
        <v>17</v>
      </c>
      <c r="E6923" s="1">
        <v>0</v>
      </c>
      <c r="J6923" s="1">
        <v>6919</v>
      </c>
      <c r="K6923" s="1">
        <f t="shared" ca="1" si="723"/>
        <v>0.68971657083554438</v>
      </c>
      <c r="L6923" s="1">
        <f t="shared" ca="1" si="724"/>
        <v>3127</v>
      </c>
      <c r="M6923" s="1" t="str">
        <f t="shared" ca="1" si="722"/>
        <v/>
      </c>
      <c r="Q6923" s="1">
        <v>6919</v>
      </c>
      <c r="R6923" s="1">
        <f t="shared" ca="1" si="725"/>
        <v>0.36452001088076325</v>
      </c>
      <c r="S6923" s="1">
        <f t="shared" ca="1" si="721"/>
        <v>2590</v>
      </c>
      <c r="T6923" s="1" t="str">
        <f t="shared" ca="1" si="720"/>
        <v/>
      </c>
    </row>
    <row r="6924" spans="1:20" x14ac:dyDescent="0.25">
      <c r="A6924" s="1">
        <v>6920</v>
      </c>
      <c r="B6924" s="1">
        <v>692</v>
      </c>
      <c r="C6924" s="1">
        <v>70</v>
      </c>
      <c r="D6924" s="1" t="s">
        <v>17</v>
      </c>
      <c r="E6924" s="1">
        <v>0</v>
      </c>
      <c r="J6924" s="1">
        <v>6920</v>
      </c>
      <c r="K6924" s="1">
        <f t="shared" ca="1" si="723"/>
        <v>0.80069926354332766</v>
      </c>
      <c r="L6924" s="1">
        <f t="shared" ca="1" si="724"/>
        <v>2036</v>
      </c>
      <c r="M6924" s="1" t="str">
        <f t="shared" ca="1" si="722"/>
        <v/>
      </c>
      <c r="Q6924" s="1">
        <v>6920</v>
      </c>
      <c r="R6924" s="1">
        <f t="shared" ca="1" si="725"/>
        <v>0.22196768719729154</v>
      </c>
      <c r="S6924" s="1">
        <f t="shared" ca="1" si="721"/>
        <v>3145</v>
      </c>
      <c r="T6924" s="1" t="str">
        <f t="shared" ca="1" si="720"/>
        <v/>
      </c>
    </row>
    <row r="6925" spans="1:20" x14ac:dyDescent="0.25">
      <c r="A6925" s="1">
        <v>6921</v>
      </c>
      <c r="B6925" s="1">
        <v>693</v>
      </c>
      <c r="C6925" s="1">
        <v>70</v>
      </c>
      <c r="D6925" s="1" t="s">
        <v>17</v>
      </c>
      <c r="E6925" s="1">
        <v>0</v>
      </c>
      <c r="J6925" s="1">
        <v>6921</v>
      </c>
      <c r="K6925" s="1">
        <f t="shared" ca="1" si="723"/>
        <v>0.33242243462691412</v>
      </c>
      <c r="L6925" s="1">
        <f t="shared" ca="1" si="724"/>
        <v>6651</v>
      </c>
      <c r="M6925" s="1" t="str">
        <f t="shared" ca="1" si="722"/>
        <v/>
      </c>
      <c r="Q6925" s="1">
        <v>6921</v>
      </c>
      <c r="R6925" s="1">
        <f t="shared" ca="1" si="725"/>
        <v>0.23253208444705253</v>
      </c>
      <c r="S6925" s="1">
        <f t="shared" ca="1" si="721"/>
        <v>3100</v>
      </c>
      <c r="T6925" s="1" t="str">
        <f t="shared" ca="1" si="720"/>
        <v/>
      </c>
    </row>
    <row r="6926" spans="1:20" x14ac:dyDescent="0.25">
      <c r="A6926" s="1">
        <v>6922</v>
      </c>
      <c r="B6926" s="1">
        <v>693</v>
      </c>
      <c r="C6926" s="1">
        <v>70</v>
      </c>
      <c r="D6926" s="1" t="s">
        <v>17</v>
      </c>
      <c r="E6926" s="1">
        <v>0</v>
      </c>
      <c r="J6926" s="1">
        <v>6922</v>
      </c>
      <c r="K6926" s="1">
        <f t="shared" ca="1" si="723"/>
        <v>0.50691698200740853</v>
      </c>
      <c r="L6926" s="1">
        <f t="shared" ca="1" si="724"/>
        <v>4932</v>
      </c>
      <c r="M6926" s="1" t="str">
        <f t="shared" ca="1" si="722"/>
        <v/>
      </c>
      <c r="Q6926" s="1">
        <v>6922</v>
      </c>
      <c r="R6926" s="1">
        <f t="shared" ca="1" si="725"/>
        <v>0.33740527853825619</v>
      </c>
      <c r="S6926" s="1">
        <f t="shared" ca="1" si="721"/>
        <v>2711</v>
      </c>
      <c r="T6926" s="1" t="str">
        <f t="shared" ca="1" si="720"/>
        <v/>
      </c>
    </row>
    <row r="6927" spans="1:20" x14ac:dyDescent="0.25">
      <c r="A6927" s="1">
        <v>6923</v>
      </c>
      <c r="B6927" s="1">
        <v>693</v>
      </c>
      <c r="C6927" s="1">
        <v>70</v>
      </c>
      <c r="D6927" s="1" t="s">
        <v>17</v>
      </c>
      <c r="E6927" s="1">
        <v>0</v>
      </c>
      <c r="J6927" s="1">
        <v>6923</v>
      </c>
      <c r="K6927" s="1">
        <f t="shared" ca="1" si="723"/>
        <v>0.85783853305426228</v>
      </c>
      <c r="L6927" s="1">
        <f t="shared" ca="1" si="724"/>
        <v>1440</v>
      </c>
      <c r="M6927" s="1" t="str">
        <f t="shared" ca="1" si="722"/>
        <v/>
      </c>
      <c r="Q6927" s="1">
        <v>6923</v>
      </c>
      <c r="R6927" s="1">
        <f t="shared" ca="1" si="725"/>
        <v>0.4309319492452488</v>
      </c>
      <c r="S6927" s="1">
        <f t="shared" ca="1" si="721"/>
        <v>2311</v>
      </c>
      <c r="T6927" s="1" t="str">
        <f t="shared" ca="1" si="720"/>
        <v/>
      </c>
    </row>
    <row r="6928" spans="1:20" x14ac:dyDescent="0.25">
      <c r="A6928" s="1">
        <v>6924</v>
      </c>
      <c r="B6928" s="1">
        <v>693</v>
      </c>
      <c r="C6928" s="1">
        <v>70</v>
      </c>
      <c r="D6928" s="1" t="s">
        <v>17</v>
      </c>
      <c r="E6928" s="1">
        <v>0</v>
      </c>
      <c r="J6928" s="1">
        <v>6924</v>
      </c>
      <c r="K6928" s="1">
        <f t="shared" ca="1" si="723"/>
        <v>0.45733862445203066</v>
      </c>
      <c r="L6928" s="1">
        <f t="shared" ca="1" si="724"/>
        <v>5423</v>
      </c>
      <c r="M6928" s="1" t="str">
        <f t="shared" ca="1" si="722"/>
        <v/>
      </c>
      <c r="Q6928" s="1">
        <v>6924</v>
      </c>
      <c r="R6928" s="1">
        <f t="shared" ca="1" si="725"/>
        <v>0.59477987455574421</v>
      </c>
      <c r="S6928" s="1">
        <f t="shared" ca="1" si="721"/>
        <v>1652</v>
      </c>
      <c r="T6928" s="1" t="str">
        <f t="shared" ca="1" si="720"/>
        <v/>
      </c>
    </row>
    <row r="6929" spans="1:20" x14ac:dyDescent="0.25">
      <c r="A6929" s="1">
        <v>6925</v>
      </c>
      <c r="B6929" s="1">
        <v>693</v>
      </c>
      <c r="C6929" s="1">
        <v>70</v>
      </c>
      <c r="D6929" s="1" t="s">
        <v>17</v>
      </c>
      <c r="E6929" s="1">
        <v>0</v>
      </c>
      <c r="J6929" s="1">
        <v>6925</v>
      </c>
      <c r="K6929" s="1">
        <f t="shared" ca="1" si="723"/>
        <v>3.9910116315406419E-2</v>
      </c>
      <c r="L6929" s="1">
        <f t="shared" ca="1" si="724"/>
        <v>9579</v>
      </c>
      <c r="M6929" s="1" t="str">
        <f t="shared" ca="1" si="722"/>
        <v/>
      </c>
      <c r="Q6929" s="1">
        <v>6925</v>
      </c>
      <c r="R6929" s="1">
        <f t="shared" ca="1" si="725"/>
        <v>0.80515608101548608</v>
      </c>
      <c r="S6929" s="1">
        <f t="shared" ca="1" si="721"/>
        <v>815</v>
      </c>
      <c r="T6929" s="1" t="str">
        <f t="shared" ca="1" si="720"/>
        <v/>
      </c>
    </row>
    <row r="6930" spans="1:20" x14ac:dyDescent="0.25">
      <c r="A6930" s="1">
        <v>6926</v>
      </c>
      <c r="B6930" s="1">
        <v>693</v>
      </c>
      <c r="C6930" s="1">
        <v>70</v>
      </c>
      <c r="D6930" s="1" t="s">
        <v>17</v>
      </c>
      <c r="E6930" s="1">
        <v>0</v>
      </c>
      <c r="J6930" s="1">
        <v>6926</v>
      </c>
      <c r="K6930" s="1">
        <f t="shared" ca="1" si="723"/>
        <v>0.71859530732857557</v>
      </c>
      <c r="L6930" s="1">
        <f t="shared" ca="1" si="724"/>
        <v>2856</v>
      </c>
      <c r="M6930" s="1" t="str">
        <f t="shared" ca="1" si="722"/>
        <v/>
      </c>
      <c r="Q6930" s="1">
        <v>6926</v>
      </c>
      <c r="R6930" s="1">
        <f t="shared" ca="1" si="725"/>
        <v>0.35191545165480242</v>
      </c>
      <c r="S6930" s="1">
        <f t="shared" ca="1" si="721"/>
        <v>2644</v>
      </c>
      <c r="T6930" s="1" t="str">
        <f t="shared" ca="1" si="720"/>
        <v/>
      </c>
    </row>
    <row r="6931" spans="1:20" x14ac:dyDescent="0.25">
      <c r="A6931" s="1">
        <v>6927</v>
      </c>
      <c r="B6931" s="1">
        <v>693</v>
      </c>
      <c r="C6931" s="1">
        <v>70</v>
      </c>
      <c r="D6931" s="1" t="s">
        <v>17</v>
      </c>
      <c r="E6931" s="1">
        <v>0</v>
      </c>
      <c r="J6931" s="1">
        <v>6927</v>
      </c>
      <c r="K6931" s="1">
        <f t="shared" ca="1" si="723"/>
        <v>0.61374694258440532</v>
      </c>
      <c r="L6931" s="1">
        <f t="shared" ca="1" si="724"/>
        <v>3894</v>
      </c>
      <c r="M6931" s="1" t="str">
        <f t="shared" ca="1" si="722"/>
        <v/>
      </c>
      <c r="Q6931" s="1">
        <v>6927</v>
      </c>
      <c r="R6931" s="1">
        <f t="shared" ca="1" si="725"/>
        <v>0.81050939860962545</v>
      </c>
      <c r="S6931" s="1">
        <f t="shared" ca="1" si="721"/>
        <v>793</v>
      </c>
      <c r="T6931" s="1" t="str">
        <f t="shared" ca="1" si="720"/>
        <v/>
      </c>
    </row>
    <row r="6932" spans="1:20" x14ac:dyDescent="0.25">
      <c r="A6932" s="1">
        <v>6928</v>
      </c>
      <c r="B6932" s="1">
        <v>693</v>
      </c>
      <c r="C6932" s="1">
        <v>70</v>
      </c>
      <c r="D6932" s="1" t="s">
        <v>17</v>
      </c>
      <c r="E6932" s="1">
        <v>0</v>
      </c>
      <c r="J6932" s="1">
        <v>6928</v>
      </c>
      <c r="K6932" s="1">
        <f t="shared" ca="1" si="723"/>
        <v>0.75242101406055006</v>
      </c>
      <c r="L6932" s="1">
        <f t="shared" ca="1" si="724"/>
        <v>2516</v>
      </c>
      <c r="M6932" s="1" t="str">
        <f t="shared" ca="1" si="722"/>
        <v/>
      </c>
      <c r="Q6932" s="1">
        <v>6928</v>
      </c>
      <c r="R6932" s="1">
        <f t="shared" ca="1" si="725"/>
        <v>0.44131715273622774</v>
      </c>
      <c r="S6932" s="1">
        <f t="shared" ca="1" si="721"/>
        <v>2265</v>
      </c>
      <c r="T6932" s="1" t="str">
        <f t="shared" ca="1" si="720"/>
        <v/>
      </c>
    </row>
    <row r="6933" spans="1:20" x14ac:dyDescent="0.25">
      <c r="A6933" s="1">
        <v>6929</v>
      </c>
      <c r="B6933" s="1">
        <v>693</v>
      </c>
      <c r="C6933" s="1">
        <v>70</v>
      </c>
      <c r="D6933" s="1" t="s">
        <v>17</v>
      </c>
      <c r="E6933" s="1">
        <v>0</v>
      </c>
      <c r="J6933" s="1">
        <v>6929</v>
      </c>
      <c r="K6933" s="1">
        <f t="shared" ca="1" si="723"/>
        <v>0.29659448628801488</v>
      </c>
      <c r="L6933" s="1">
        <f t="shared" ca="1" si="724"/>
        <v>6975</v>
      </c>
      <c r="M6933" s="1" t="str">
        <f t="shared" ca="1" si="722"/>
        <v/>
      </c>
      <c r="Q6933" s="1">
        <v>6929</v>
      </c>
      <c r="R6933" s="1">
        <f t="shared" ca="1" si="725"/>
        <v>0.33035134136877209</v>
      </c>
      <c r="S6933" s="1">
        <f t="shared" ca="1" si="721"/>
        <v>2732</v>
      </c>
      <c r="T6933" s="1" t="str">
        <f t="shared" ca="1" si="720"/>
        <v/>
      </c>
    </row>
    <row r="6934" spans="1:20" x14ac:dyDescent="0.25">
      <c r="A6934" s="1">
        <v>6930</v>
      </c>
      <c r="B6934" s="1">
        <v>693</v>
      </c>
      <c r="C6934" s="1">
        <v>70</v>
      </c>
      <c r="D6934" s="1" t="s">
        <v>17</v>
      </c>
      <c r="E6934" s="1">
        <v>0</v>
      </c>
      <c r="J6934" s="1">
        <v>6930</v>
      </c>
      <c r="K6934" s="1">
        <f t="shared" ca="1" si="723"/>
        <v>0.43154687454535012</v>
      </c>
      <c r="L6934" s="1">
        <f t="shared" ca="1" si="724"/>
        <v>5681</v>
      </c>
      <c r="M6934" s="1" t="str">
        <f t="shared" ca="1" si="722"/>
        <v/>
      </c>
      <c r="Q6934" s="1">
        <v>6930</v>
      </c>
      <c r="R6934" s="1">
        <f t="shared" ca="1" si="725"/>
        <v>0.67980539429259168</v>
      </c>
      <c r="S6934" s="1">
        <f t="shared" ca="1" si="721"/>
        <v>1321</v>
      </c>
      <c r="T6934" s="1" t="str">
        <f t="shared" ca="1" si="720"/>
        <v/>
      </c>
    </row>
    <row r="6935" spans="1:20" x14ac:dyDescent="0.25">
      <c r="A6935" s="1">
        <v>6931</v>
      </c>
      <c r="B6935" s="1">
        <v>694</v>
      </c>
      <c r="C6935" s="1">
        <v>70</v>
      </c>
      <c r="D6935" s="1" t="s">
        <v>17</v>
      </c>
      <c r="E6935" s="1">
        <v>0</v>
      </c>
      <c r="J6935" s="1">
        <v>6931</v>
      </c>
      <c r="K6935" s="1">
        <f t="shared" ca="1" si="723"/>
        <v>0.11483189374109037</v>
      </c>
      <c r="L6935" s="1">
        <f t="shared" ca="1" si="724"/>
        <v>8837</v>
      </c>
      <c r="M6935" s="1" t="str">
        <f t="shared" ca="1" si="722"/>
        <v/>
      </c>
      <c r="Q6935" s="1">
        <v>6931</v>
      </c>
      <c r="R6935" s="1">
        <f t="shared" ca="1" si="725"/>
        <v>0.8356156869771707</v>
      </c>
      <c r="S6935" s="1">
        <f t="shared" ca="1" si="721"/>
        <v>669</v>
      </c>
      <c r="T6935" s="1" t="str">
        <f t="shared" ca="1" si="720"/>
        <v/>
      </c>
    </row>
    <row r="6936" spans="1:20" x14ac:dyDescent="0.25">
      <c r="A6936" s="1">
        <v>6932</v>
      </c>
      <c r="B6936" s="1">
        <v>694</v>
      </c>
      <c r="C6936" s="1">
        <v>70</v>
      </c>
      <c r="D6936" s="1" t="s">
        <v>17</v>
      </c>
      <c r="E6936" s="1">
        <v>0</v>
      </c>
      <c r="J6936" s="1">
        <v>6932</v>
      </c>
      <c r="K6936" s="1">
        <f t="shared" ca="1" si="723"/>
        <v>0.12263464735738427</v>
      </c>
      <c r="L6936" s="1">
        <f t="shared" ca="1" si="724"/>
        <v>8761</v>
      </c>
      <c r="M6936" s="1" t="str">
        <f t="shared" ca="1" si="722"/>
        <v/>
      </c>
      <c r="Q6936" s="1">
        <v>6932</v>
      </c>
      <c r="R6936" s="1">
        <f t="shared" ca="1" si="725"/>
        <v>0.97826993027408948</v>
      </c>
      <c r="S6936" s="1">
        <f t="shared" ca="1" si="721"/>
        <v>97</v>
      </c>
      <c r="T6936" s="1" t="str">
        <f t="shared" ca="1" si="720"/>
        <v/>
      </c>
    </row>
    <row r="6937" spans="1:20" x14ac:dyDescent="0.25">
      <c r="A6937" s="1">
        <v>6933</v>
      </c>
      <c r="B6937" s="1">
        <v>694</v>
      </c>
      <c r="C6937" s="1">
        <v>70</v>
      </c>
      <c r="D6937" s="1" t="s">
        <v>17</v>
      </c>
      <c r="E6937" s="1">
        <v>0</v>
      </c>
      <c r="J6937" s="1">
        <v>6933</v>
      </c>
      <c r="K6937" s="1">
        <f t="shared" ca="1" si="723"/>
        <v>0.34317814880445263</v>
      </c>
      <c r="L6937" s="1">
        <f t="shared" ca="1" si="724"/>
        <v>6554</v>
      </c>
      <c r="M6937" s="1" t="str">
        <f t="shared" ca="1" si="722"/>
        <v/>
      </c>
      <c r="Q6937" s="1">
        <v>6933</v>
      </c>
      <c r="R6937" s="1">
        <f t="shared" ca="1" si="725"/>
        <v>0.50682362883148235</v>
      </c>
      <c r="S6937" s="1">
        <f t="shared" ca="1" si="721"/>
        <v>1997</v>
      </c>
      <c r="T6937" s="1" t="str">
        <f t="shared" ca="1" si="720"/>
        <v/>
      </c>
    </row>
    <row r="6938" spans="1:20" x14ac:dyDescent="0.25">
      <c r="A6938" s="1">
        <v>6934</v>
      </c>
      <c r="B6938" s="1">
        <v>694</v>
      </c>
      <c r="C6938" s="1">
        <v>70</v>
      </c>
      <c r="D6938" s="1" t="s">
        <v>17</v>
      </c>
      <c r="E6938" s="1">
        <v>0</v>
      </c>
      <c r="J6938" s="1">
        <v>6934</v>
      </c>
      <c r="K6938" s="1">
        <f t="shared" ca="1" si="723"/>
        <v>0.73189587926889665</v>
      </c>
      <c r="L6938" s="1">
        <f t="shared" ca="1" si="724"/>
        <v>2719</v>
      </c>
      <c r="M6938" s="1" t="str">
        <f t="shared" ca="1" si="722"/>
        <v/>
      </c>
      <c r="Q6938" s="1">
        <v>6934</v>
      </c>
      <c r="R6938" s="1">
        <f t="shared" ca="1" si="725"/>
        <v>5.2346927840690061E-2</v>
      </c>
      <c r="S6938" s="1">
        <f t="shared" ca="1" si="721"/>
        <v>3785</v>
      </c>
      <c r="T6938" s="1" t="str">
        <f t="shared" ca="1" si="720"/>
        <v/>
      </c>
    </row>
    <row r="6939" spans="1:20" x14ac:dyDescent="0.25">
      <c r="A6939" s="1">
        <v>6935</v>
      </c>
      <c r="B6939" s="1">
        <v>694</v>
      </c>
      <c r="C6939" s="1">
        <v>70</v>
      </c>
      <c r="D6939" s="1" t="s">
        <v>17</v>
      </c>
      <c r="E6939" s="1">
        <v>0</v>
      </c>
      <c r="J6939" s="1">
        <v>6935</v>
      </c>
      <c r="K6939" s="1">
        <f t="shared" ca="1" si="723"/>
        <v>0.48284771457150644</v>
      </c>
      <c r="L6939" s="1">
        <f t="shared" ca="1" si="724"/>
        <v>5160</v>
      </c>
      <c r="M6939" s="1" t="str">
        <f t="shared" ca="1" si="722"/>
        <v/>
      </c>
      <c r="Q6939" s="1">
        <v>6935</v>
      </c>
      <c r="R6939" s="1">
        <f t="shared" ca="1" si="725"/>
        <v>0.94148456122587743</v>
      </c>
      <c r="S6939" s="1">
        <f t="shared" ca="1" si="721"/>
        <v>253</v>
      </c>
      <c r="T6939" s="1" t="str">
        <f t="shared" ca="1" si="720"/>
        <v/>
      </c>
    </row>
    <row r="6940" spans="1:20" x14ac:dyDescent="0.25">
      <c r="A6940" s="1">
        <v>6936</v>
      </c>
      <c r="B6940" s="1">
        <v>694</v>
      </c>
      <c r="C6940" s="1">
        <v>70</v>
      </c>
      <c r="D6940" s="1" t="s">
        <v>17</v>
      </c>
      <c r="E6940" s="1">
        <v>0</v>
      </c>
      <c r="J6940" s="1">
        <v>6936</v>
      </c>
      <c r="K6940" s="1">
        <f t="shared" ca="1" si="723"/>
        <v>0.30440211141568407</v>
      </c>
      <c r="L6940" s="1">
        <f t="shared" ca="1" si="724"/>
        <v>6911</v>
      </c>
      <c r="M6940" s="1" t="str">
        <f t="shared" ca="1" si="722"/>
        <v/>
      </c>
      <c r="Q6940" s="1">
        <v>6936</v>
      </c>
      <c r="R6940" s="1">
        <f t="shared" ca="1" si="725"/>
        <v>0.85466892187538845</v>
      </c>
      <c r="S6940" s="1">
        <f t="shared" ca="1" si="721"/>
        <v>600</v>
      </c>
      <c r="T6940" s="1" t="str">
        <f t="shared" ca="1" si="720"/>
        <v/>
      </c>
    </row>
    <row r="6941" spans="1:20" x14ac:dyDescent="0.25">
      <c r="A6941" s="1">
        <v>6937</v>
      </c>
      <c r="B6941" s="1">
        <v>694</v>
      </c>
      <c r="C6941" s="1">
        <v>70</v>
      </c>
      <c r="D6941" s="1" t="s">
        <v>17</v>
      </c>
      <c r="E6941" s="1">
        <v>0</v>
      </c>
      <c r="J6941" s="1">
        <v>6937</v>
      </c>
      <c r="K6941" s="1">
        <f t="shared" ca="1" si="723"/>
        <v>0.26262910313928489</v>
      </c>
      <c r="L6941" s="1">
        <f t="shared" ca="1" si="724"/>
        <v>7320</v>
      </c>
      <c r="M6941" s="1" t="str">
        <f t="shared" ca="1" si="722"/>
        <v/>
      </c>
      <c r="Q6941" s="1">
        <v>6937</v>
      </c>
      <c r="R6941" s="1">
        <f t="shared" ca="1" si="725"/>
        <v>0.89020838263324342</v>
      </c>
      <c r="S6941" s="1">
        <f t="shared" ca="1" si="721"/>
        <v>474</v>
      </c>
      <c r="T6941" s="1" t="str">
        <f t="shared" ca="1" si="720"/>
        <v/>
      </c>
    </row>
    <row r="6942" spans="1:20" x14ac:dyDescent="0.25">
      <c r="A6942" s="1">
        <v>6938</v>
      </c>
      <c r="B6942" s="1">
        <v>694</v>
      </c>
      <c r="C6942" s="1">
        <v>70</v>
      </c>
      <c r="D6942" s="1" t="s">
        <v>17</v>
      </c>
      <c r="E6942" s="1">
        <v>0</v>
      </c>
      <c r="J6942" s="1">
        <v>6938</v>
      </c>
      <c r="K6942" s="1">
        <f t="shared" ca="1" si="723"/>
        <v>0.90076232836100967</v>
      </c>
      <c r="L6942" s="1">
        <f t="shared" ca="1" si="724"/>
        <v>996</v>
      </c>
      <c r="M6942" s="1" t="str">
        <f t="shared" ca="1" si="722"/>
        <v/>
      </c>
      <c r="Q6942" s="1">
        <v>6938</v>
      </c>
      <c r="R6942" s="1">
        <f t="shared" ca="1" si="725"/>
        <v>0.86134418505201171</v>
      </c>
      <c r="S6942" s="1">
        <f t="shared" ca="1" si="721"/>
        <v>577</v>
      </c>
      <c r="T6942" s="1" t="str">
        <f t="shared" ca="1" si="720"/>
        <v/>
      </c>
    </row>
    <row r="6943" spans="1:20" x14ac:dyDescent="0.25">
      <c r="A6943" s="1">
        <v>6939</v>
      </c>
      <c r="B6943" s="1">
        <v>694</v>
      </c>
      <c r="C6943" s="1">
        <v>70</v>
      </c>
      <c r="D6943" s="1" t="s">
        <v>17</v>
      </c>
      <c r="E6943" s="1">
        <v>0</v>
      </c>
      <c r="J6943" s="1">
        <v>6939</v>
      </c>
      <c r="K6943" s="1">
        <f t="shared" ca="1" si="723"/>
        <v>0.79646984824492451</v>
      </c>
      <c r="L6943" s="1">
        <f t="shared" ca="1" si="724"/>
        <v>2079</v>
      </c>
      <c r="M6943" s="1" t="str">
        <f t="shared" ca="1" si="722"/>
        <v/>
      </c>
      <c r="Q6943" s="1">
        <v>6939</v>
      </c>
      <c r="R6943" s="1">
        <f t="shared" ca="1" si="725"/>
        <v>0.38763358694378669</v>
      </c>
      <c r="S6943" s="1">
        <f t="shared" ca="1" si="721"/>
        <v>2478</v>
      </c>
      <c r="T6943" s="1" t="str">
        <f t="shared" ca="1" si="720"/>
        <v/>
      </c>
    </row>
    <row r="6944" spans="1:20" x14ac:dyDescent="0.25">
      <c r="A6944" s="1">
        <v>6940</v>
      </c>
      <c r="B6944" s="1">
        <v>694</v>
      </c>
      <c r="C6944" s="1">
        <v>70</v>
      </c>
      <c r="D6944" s="1" t="s">
        <v>17</v>
      </c>
      <c r="E6944" s="1">
        <v>0</v>
      </c>
      <c r="J6944" s="1">
        <v>6940</v>
      </c>
      <c r="K6944" s="1">
        <f t="shared" ca="1" si="723"/>
        <v>0.619122025242968</v>
      </c>
      <c r="L6944" s="1">
        <f t="shared" ca="1" si="724"/>
        <v>3837</v>
      </c>
      <c r="M6944" s="1" t="str">
        <f t="shared" ca="1" si="722"/>
        <v/>
      </c>
      <c r="Q6944" s="1">
        <v>6940</v>
      </c>
      <c r="R6944" s="1">
        <f t="shared" ca="1" si="725"/>
        <v>0.39980035741971731</v>
      </c>
      <c r="S6944" s="1">
        <f t="shared" ca="1" si="721"/>
        <v>2430</v>
      </c>
      <c r="T6944" s="1" t="str">
        <f t="shared" ca="1" si="720"/>
        <v/>
      </c>
    </row>
    <row r="6945" spans="1:20" x14ac:dyDescent="0.25">
      <c r="A6945" s="1">
        <v>6941</v>
      </c>
      <c r="B6945" s="1">
        <v>695</v>
      </c>
      <c r="C6945" s="1">
        <v>70</v>
      </c>
      <c r="D6945" s="1" t="s">
        <v>17</v>
      </c>
      <c r="E6945" s="1">
        <v>0</v>
      </c>
      <c r="J6945" s="1">
        <v>6941</v>
      </c>
      <c r="K6945" s="1">
        <f t="shared" ca="1" si="723"/>
        <v>0.521089054997395</v>
      </c>
      <c r="L6945" s="1">
        <f t="shared" ca="1" si="724"/>
        <v>4803</v>
      </c>
      <c r="M6945" s="1" t="str">
        <f t="shared" ca="1" si="722"/>
        <v/>
      </c>
      <c r="Q6945" s="1">
        <v>6941</v>
      </c>
      <c r="R6945" s="1">
        <f t="shared" ca="1" si="725"/>
        <v>0.18231260379727232</v>
      </c>
      <c r="S6945" s="1">
        <f t="shared" ca="1" si="721"/>
        <v>3306</v>
      </c>
      <c r="T6945" s="1" t="str">
        <f t="shared" ca="1" si="720"/>
        <v/>
      </c>
    </row>
    <row r="6946" spans="1:20" x14ac:dyDescent="0.25">
      <c r="A6946" s="1">
        <v>6942</v>
      </c>
      <c r="B6946" s="1">
        <v>695</v>
      </c>
      <c r="C6946" s="1">
        <v>70</v>
      </c>
      <c r="D6946" s="1" t="s">
        <v>17</v>
      </c>
      <c r="E6946" s="1">
        <v>0</v>
      </c>
      <c r="J6946" s="1">
        <v>6942</v>
      </c>
      <c r="K6946" s="1">
        <f t="shared" ca="1" si="723"/>
        <v>0.9978801236175936</v>
      </c>
      <c r="L6946" s="1">
        <f t="shared" ca="1" si="724"/>
        <v>26</v>
      </c>
      <c r="M6946" s="1">
        <f t="shared" ca="1" si="722"/>
        <v>0</v>
      </c>
      <c r="Q6946" s="1">
        <v>6942</v>
      </c>
      <c r="R6946" s="1">
        <f t="shared" ca="1" si="725"/>
        <v>0.21162221296765282</v>
      </c>
      <c r="S6946" s="1">
        <f t="shared" ca="1" si="721"/>
        <v>3184</v>
      </c>
      <c r="T6946" s="1" t="str">
        <f t="shared" ca="1" si="720"/>
        <v/>
      </c>
    </row>
    <row r="6947" spans="1:20" x14ac:dyDescent="0.25">
      <c r="A6947" s="1">
        <v>6943</v>
      </c>
      <c r="B6947" s="1">
        <v>695</v>
      </c>
      <c r="C6947" s="1">
        <v>70</v>
      </c>
      <c r="D6947" s="1" t="s">
        <v>17</v>
      </c>
      <c r="E6947" s="1">
        <v>0</v>
      </c>
      <c r="J6947" s="1">
        <v>6943</v>
      </c>
      <c r="K6947" s="1">
        <f t="shared" ca="1" si="723"/>
        <v>0.79697410850301087</v>
      </c>
      <c r="L6947" s="1">
        <f t="shared" ca="1" si="724"/>
        <v>2073</v>
      </c>
      <c r="M6947" s="1" t="str">
        <f t="shared" ca="1" si="722"/>
        <v/>
      </c>
      <c r="Q6947" s="1">
        <v>6943</v>
      </c>
      <c r="R6947" s="1">
        <f t="shared" ca="1" si="725"/>
        <v>0.71783278349257562</v>
      </c>
      <c r="S6947" s="1">
        <f t="shared" ca="1" si="721"/>
        <v>1172</v>
      </c>
      <c r="T6947" s="1" t="str">
        <f t="shared" ca="1" si="720"/>
        <v/>
      </c>
    </row>
    <row r="6948" spans="1:20" x14ac:dyDescent="0.25">
      <c r="A6948" s="1">
        <v>6944</v>
      </c>
      <c r="B6948" s="1">
        <v>695</v>
      </c>
      <c r="C6948" s="1">
        <v>70</v>
      </c>
      <c r="D6948" s="1" t="s">
        <v>17</v>
      </c>
      <c r="E6948" s="1">
        <v>0</v>
      </c>
      <c r="J6948" s="1">
        <v>6944</v>
      </c>
      <c r="K6948" s="1">
        <f t="shared" ca="1" si="723"/>
        <v>0.17761516681201783</v>
      </c>
      <c r="L6948" s="1">
        <f t="shared" ca="1" si="724"/>
        <v>8219</v>
      </c>
      <c r="M6948" s="1" t="str">
        <f t="shared" ca="1" si="722"/>
        <v/>
      </c>
      <c r="Q6948" s="1">
        <v>6944</v>
      </c>
      <c r="R6948" s="1">
        <f t="shared" ca="1" si="725"/>
        <v>0.48420886078429537</v>
      </c>
      <c r="S6948" s="1">
        <f t="shared" ca="1" si="721"/>
        <v>2089</v>
      </c>
      <c r="T6948" s="1" t="str">
        <f t="shared" ca="1" si="720"/>
        <v/>
      </c>
    </row>
    <row r="6949" spans="1:20" x14ac:dyDescent="0.25">
      <c r="A6949" s="1">
        <v>6945</v>
      </c>
      <c r="B6949" s="1">
        <v>695</v>
      </c>
      <c r="C6949" s="1">
        <v>70</v>
      </c>
      <c r="D6949" s="1" t="s">
        <v>17</v>
      </c>
      <c r="E6949" s="1">
        <v>0</v>
      </c>
      <c r="J6949" s="1">
        <v>6945</v>
      </c>
      <c r="K6949" s="1">
        <f t="shared" ca="1" si="723"/>
        <v>0.26008726451024766</v>
      </c>
      <c r="L6949" s="1">
        <f t="shared" ca="1" si="724"/>
        <v>7339</v>
      </c>
      <c r="M6949" s="1" t="str">
        <f t="shared" ca="1" si="722"/>
        <v/>
      </c>
      <c r="Q6949" s="1">
        <v>6945</v>
      </c>
      <c r="R6949" s="1">
        <f t="shared" ca="1" si="725"/>
        <v>0.95238199556586145</v>
      </c>
      <c r="S6949" s="1">
        <f t="shared" ca="1" si="721"/>
        <v>221</v>
      </c>
      <c r="T6949" s="1" t="str">
        <f t="shared" ca="1" si="720"/>
        <v/>
      </c>
    </row>
    <row r="6950" spans="1:20" x14ac:dyDescent="0.25">
      <c r="A6950" s="1">
        <v>6946</v>
      </c>
      <c r="B6950" s="1">
        <v>695</v>
      </c>
      <c r="C6950" s="1">
        <v>70</v>
      </c>
      <c r="D6950" s="1" t="s">
        <v>17</v>
      </c>
      <c r="E6950" s="1">
        <v>0</v>
      </c>
      <c r="J6950" s="1">
        <v>6946</v>
      </c>
      <c r="K6950" s="1">
        <f t="shared" ca="1" si="723"/>
        <v>0.40618890692081888</v>
      </c>
      <c r="L6950" s="1">
        <f t="shared" ca="1" si="724"/>
        <v>5936</v>
      </c>
      <c r="M6950" s="1" t="str">
        <f t="shared" ca="1" si="722"/>
        <v/>
      </c>
      <c r="Q6950" s="1">
        <v>6946</v>
      </c>
      <c r="R6950" s="1">
        <f t="shared" ca="1" si="725"/>
        <v>0.77442560812685668</v>
      </c>
      <c r="S6950" s="1">
        <f t="shared" ca="1" si="721"/>
        <v>933</v>
      </c>
      <c r="T6950" s="1" t="str">
        <f t="shared" ca="1" si="720"/>
        <v/>
      </c>
    </row>
    <row r="6951" spans="1:20" x14ac:dyDescent="0.25">
      <c r="A6951" s="1">
        <v>6947</v>
      </c>
      <c r="B6951" s="1">
        <v>695</v>
      </c>
      <c r="C6951" s="1">
        <v>70</v>
      </c>
      <c r="D6951" s="1" t="s">
        <v>17</v>
      </c>
      <c r="E6951" s="1">
        <v>0</v>
      </c>
      <c r="J6951" s="1">
        <v>6947</v>
      </c>
      <c r="K6951" s="1">
        <f t="shared" ca="1" si="723"/>
        <v>0.76242052973856911</v>
      </c>
      <c r="L6951" s="1">
        <f t="shared" ca="1" si="724"/>
        <v>2441</v>
      </c>
      <c r="M6951" s="1" t="str">
        <f t="shared" ca="1" si="722"/>
        <v/>
      </c>
      <c r="Q6951" s="1">
        <v>6947</v>
      </c>
      <c r="R6951" s="1">
        <f t="shared" ca="1" si="725"/>
        <v>0.58564205910216272</v>
      </c>
      <c r="S6951" s="1">
        <f t="shared" ca="1" si="721"/>
        <v>1692</v>
      </c>
      <c r="T6951" s="1" t="str">
        <f t="shared" ca="1" si="720"/>
        <v/>
      </c>
    </row>
    <row r="6952" spans="1:20" x14ac:dyDescent="0.25">
      <c r="A6952" s="1">
        <v>6948</v>
      </c>
      <c r="B6952" s="1">
        <v>695</v>
      </c>
      <c r="C6952" s="1">
        <v>70</v>
      </c>
      <c r="D6952" s="1" t="s">
        <v>17</v>
      </c>
      <c r="E6952" s="1">
        <v>0</v>
      </c>
      <c r="J6952" s="1">
        <v>6948</v>
      </c>
      <c r="K6952" s="1">
        <f t="shared" ca="1" si="723"/>
        <v>0.6739281723297339</v>
      </c>
      <c r="L6952" s="1">
        <f t="shared" ca="1" si="724"/>
        <v>3281</v>
      </c>
      <c r="M6952" s="1" t="str">
        <f t="shared" ca="1" si="722"/>
        <v/>
      </c>
      <c r="Q6952" s="1">
        <v>6948</v>
      </c>
      <c r="R6952" s="1">
        <f t="shared" ca="1" si="725"/>
        <v>8.7946060505340595E-3</v>
      </c>
      <c r="S6952" s="1">
        <f t="shared" ca="1" si="721"/>
        <v>3956</v>
      </c>
      <c r="T6952" s="1" t="str">
        <f t="shared" ca="1" si="720"/>
        <v/>
      </c>
    </row>
    <row r="6953" spans="1:20" x14ac:dyDescent="0.25">
      <c r="A6953" s="1">
        <v>6949</v>
      </c>
      <c r="B6953" s="1">
        <v>695</v>
      </c>
      <c r="C6953" s="1">
        <v>70</v>
      </c>
      <c r="D6953" s="1" t="s">
        <v>17</v>
      </c>
      <c r="E6953" s="1">
        <v>0</v>
      </c>
      <c r="J6953" s="1">
        <v>6949</v>
      </c>
      <c r="K6953" s="1">
        <f t="shared" ca="1" si="723"/>
        <v>0.74454551580563233</v>
      </c>
      <c r="L6953" s="1">
        <f t="shared" ca="1" si="724"/>
        <v>2588</v>
      </c>
      <c r="M6953" s="1" t="str">
        <f t="shared" ca="1" si="722"/>
        <v/>
      </c>
      <c r="Q6953" s="1">
        <v>6949</v>
      </c>
      <c r="R6953" s="1">
        <f t="shared" ca="1" si="725"/>
        <v>0.7752141500502443</v>
      </c>
      <c r="S6953" s="1">
        <f t="shared" ca="1" si="721"/>
        <v>931</v>
      </c>
      <c r="T6953" s="1" t="str">
        <f t="shared" ca="1" si="720"/>
        <v/>
      </c>
    </row>
    <row r="6954" spans="1:20" x14ac:dyDescent="0.25">
      <c r="A6954" s="1">
        <v>6950</v>
      </c>
      <c r="B6954" s="1">
        <v>695</v>
      </c>
      <c r="C6954" s="1">
        <v>70</v>
      </c>
      <c r="D6954" s="1" t="s">
        <v>17</v>
      </c>
      <c r="E6954" s="1">
        <v>0</v>
      </c>
      <c r="J6954" s="1">
        <v>6950</v>
      </c>
      <c r="K6954" s="1">
        <f t="shared" ca="1" si="723"/>
        <v>0.16271573834576236</v>
      </c>
      <c r="L6954" s="1">
        <f t="shared" ca="1" si="724"/>
        <v>8363</v>
      </c>
      <c r="M6954" s="1" t="str">
        <f t="shared" ca="1" si="722"/>
        <v/>
      </c>
      <c r="Q6954" s="1">
        <v>6950</v>
      </c>
      <c r="R6954" s="1">
        <f t="shared" ca="1" si="725"/>
        <v>0.431872152315535</v>
      </c>
      <c r="S6954" s="1">
        <f t="shared" ca="1" si="721"/>
        <v>2305</v>
      </c>
      <c r="T6954" s="1" t="str">
        <f t="shared" ca="1" si="720"/>
        <v/>
      </c>
    </row>
    <row r="6955" spans="1:20" x14ac:dyDescent="0.25">
      <c r="A6955" s="1">
        <v>6951</v>
      </c>
      <c r="B6955" s="1">
        <v>696</v>
      </c>
      <c r="C6955" s="1">
        <v>70</v>
      </c>
      <c r="D6955" s="1" t="s">
        <v>17</v>
      </c>
      <c r="E6955" s="1">
        <v>0</v>
      </c>
      <c r="J6955" s="1">
        <v>6951</v>
      </c>
      <c r="K6955" s="1">
        <f t="shared" ca="1" si="723"/>
        <v>0.72749657545386681</v>
      </c>
      <c r="L6955" s="1">
        <f t="shared" ca="1" si="724"/>
        <v>2765</v>
      </c>
      <c r="M6955" s="1" t="str">
        <f t="shared" ca="1" si="722"/>
        <v/>
      </c>
      <c r="Q6955" s="1">
        <v>6951</v>
      </c>
      <c r="R6955" s="1">
        <f t="shared" ca="1" si="725"/>
        <v>0.44634448185174569</v>
      </c>
      <c r="S6955" s="1">
        <f t="shared" ca="1" si="721"/>
        <v>2242</v>
      </c>
      <c r="T6955" s="1" t="str">
        <f t="shared" ca="1" si="720"/>
        <v/>
      </c>
    </row>
    <row r="6956" spans="1:20" x14ac:dyDescent="0.25">
      <c r="A6956" s="1">
        <v>6952</v>
      </c>
      <c r="B6956" s="1">
        <v>696</v>
      </c>
      <c r="C6956" s="1">
        <v>70</v>
      </c>
      <c r="D6956" s="1" t="s">
        <v>17</v>
      </c>
      <c r="E6956" s="1">
        <v>0</v>
      </c>
      <c r="J6956" s="1">
        <v>6952</v>
      </c>
      <c r="K6956" s="1">
        <f t="shared" ca="1" si="723"/>
        <v>0.29667966789589473</v>
      </c>
      <c r="L6956" s="1">
        <f t="shared" ca="1" si="724"/>
        <v>6974</v>
      </c>
      <c r="M6956" s="1" t="str">
        <f t="shared" ca="1" si="722"/>
        <v/>
      </c>
      <c r="Q6956" s="1">
        <v>6952</v>
      </c>
      <c r="R6956" s="1">
        <f t="shared" ca="1" si="725"/>
        <v>0.6400149387531906</v>
      </c>
      <c r="S6956" s="1">
        <f t="shared" ca="1" si="721"/>
        <v>1464</v>
      </c>
      <c r="T6956" s="1" t="str">
        <f t="shared" ca="1" si="720"/>
        <v/>
      </c>
    </row>
    <row r="6957" spans="1:20" x14ac:dyDescent="0.25">
      <c r="A6957" s="1">
        <v>6953</v>
      </c>
      <c r="B6957" s="1">
        <v>696</v>
      </c>
      <c r="C6957" s="1">
        <v>70</v>
      </c>
      <c r="D6957" s="1" t="s">
        <v>17</v>
      </c>
      <c r="E6957" s="1">
        <v>0</v>
      </c>
      <c r="J6957" s="1">
        <v>6953</v>
      </c>
      <c r="K6957" s="1">
        <f t="shared" ca="1" si="723"/>
        <v>0.83373678362007964</v>
      </c>
      <c r="L6957" s="1">
        <f t="shared" ca="1" si="724"/>
        <v>1687</v>
      </c>
      <c r="M6957" s="1" t="str">
        <f t="shared" ca="1" si="722"/>
        <v/>
      </c>
      <c r="Q6957" s="1">
        <v>6953</v>
      </c>
      <c r="R6957" s="1">
        <f t="shared" ca="1" si="725"/>
        <v>8.4639438158664038E-2</v>
      </c>
      <c r="S6957" s="1">
        <f t="shared" ca="1" si="721"/>
        <v>3663</v>
      </c>
      <c r="T6957" s="1" t="str">
        <f t="shared" ca="1" si="720"/>
        <v/>
      </c>
    </row>
    <row r="6958" spans="1:20" x14ac:dyDescent="0.25">
      <c r="A6958" s="1">
        <v>6954</v>
      </c>
      <c r="B6958" s="1">
        <v>696</v>
      </c>
      <c r="C6958" s="1">
        <v>70</v>
      </c>
      <c r="D6958" s="1" t="s">
        <v>17</v>
      </c>
      <c r="E6958" s="1">
        <v>0</v>
      </c>
      <c r="J6958" s="1">
        <v>6954</v>
      </c>
      <c r="K6958" s="1">
        <f t="shared" ca="1" si="723"/>
        <v>0.31894820588887329</v>
      </c>
      <c r="L6958" s="1">
        <f t="shared" ca="1" si="724"/>
        <v>6772</v>
      </c>
      <c r="M6958" s="1" t="str">
        <f t="shared" ca="1" si="722"/>
        <v/>
      </c>
      <c r="Q6958" s="1">
        <v>6954</v>
      </c>
      <c r="R6958" s="1">
        <f t="shared" ca="1" si="725"/>
        <v>0.29551871721048251</v>
      </c>
      <c r="S6958" s="1">
        <f t="shared" ca="1" si="721"/>
        <v>2886</v>
      </c>
      <c r="T6958" s="1" t="str">
        <f t="shared" ca="1" si="720"/>
        <v/>
      </c>
    </row>
    <row r="6959" spans="1:20" x14ac:dyDescent="0.25">
      <c r="A6959" s="1">
        <v>6955</v>
      </c>
      <c r="B6959" s="1">
        <v>696</v>
      </c>
      <c r="C6959" s="1">
        <v>70</v>
      </c>
      <c r="D6959" s="1" t="s">
        <v>17</v>
      </c>
      <c r="E6959" s="1">
        <v>0</v>
      </c>
      <c r="J6959" s="1">
        <v>6955</v>
      </c>
      <c r="K6959" s="1">
        <f t="shared" ca="1" si="723"/>
        <v>0.27088078514488212</v>
      </c>
      <c r="L6959" s="1">
        <f t="shared" ca="1" si="724"/>
        <v>7238</v>
      </c>
      <c r="M6959" s="1" t="str">
        <f t="shared" ca="1" si="722"/>
        <v/>
      </c>
      <c r="Q6959" s="1">
        <v>6955</v>
      </c>
      <c r="R6959" s="1">
        <f t="shared" ca="1" si="725"/>
        <v>0.74211501250259104</v>
      </c>
      <c r="S6959" s="1">
        <f t="shared" ca="1" si="721"/>
        <v>1067</v>
      </c>
      <c r="T6959" s="1" t="str">
        <f t="shared" ca="1" si="720"/>
        <v/>
      </c>
    </row>
    <row r="6960" spans="1:20" x14ac:dyDescent="0.25">
      <c r="A6960" s="1">
        <v>6956</v>
      </c>
      <c r="B6960" s="1">
        <v>696</v>
      </c>
      <c r="C6960" s="1">
        <v>70</v>
      </c>
      <c r="D6960" s="1" t="s">
        <v>17</v>
      </c>
      <c r="E6960" s="1">
        <v>0</v>
      </c>
      <c r="J6960" s="1">
        <v>6956</v>
      </c>
      <c r="K6960" s="1">
        <f t="shared" ca="1" si="723"/>
        <v>0.79386577085123478</v>
      </c>
      <c r="L6960" s="1">
        <f t="shared" ca="1" si="724"/>
        <v>2110</v>
      </c>
      <c r="M6960" s="1" t="str">
        <f t="shared" ca="1" si="722"/>
        <v/>
      </c>
      <c r="Q6960" s="1">
        <v>6956</v>
      </c>
      <c r="R6960" s="1">
        <f t="shared" ca="1" si="725"/>
        <v>0.28210507396770435</v>
      </c>
      <c r="S6960" s="1">
        <f t="shared" ca="1" si="721"/>
        <v>2937</v>
      </c>
      <c r="T6960" s="1" t="str">
        <f t="shared" ca="1" si="720"/>
        <v/>
      </c>
    </row>
    <row r="6961" spans="1:20" x14ac:dyDescent="0.25">
      <c r="A6961" s="1">
        <v>6957</v>
      </c>
      <c r="B6961" s="1">
        <v>696</v>
      </c>
      <c r="C6961" s="1">
        <v>70</v>
      </c>
      <c r="D6961" s="1" t="s">
        <v>17</v>
      </c>
      <c r="E6961" s="1">
        <v>0</v>
      </c>
      <c r="J6961" s="1">
        <v>6957</v>
      </c>
      <c r="K6961" s="1">
        <f t="shared" ca="1" si="723"/>
        <v>0.64179782244180283</v>
      </c>
      <c r="L6961" s="1">
        <f t="shared" ca="1" si="724"/>
        <v>3610</v>
      </c>
      <c r="M6961" s="1" t="str">
        <f t="shared" ca="1" si="722"/>
        <v/>
      </c>
      <c r="Q6961" s="1">
        <v>6957</v>
      </c>
      <c r="R6961" s="1">
        <f t="shared" ca="1" si="725"/>
        <v>0.53939151282397857</v>
      </c>
      <c r="S6961" s="1">
        <f t="shared" ca="1" si="721"/>
        <v>1876</v>
      </c>
      <c r="T6961" s="1" t="str">
        <f t="shared" ca="1" si="720"/>
        <v/>
      </c>
    </row>
    <row r="6962" spans="1:20" x14ac:dyDescent="0.25">
      <c r="A6962" s="1">
        <v>6958</v>
      </c>
      <c r="B6962" s="1">
        <v>696</v>
      </c>
      <c r="C6962" s="1">
        <v>70</v>
      </c>
      <c r="D6962" s="1" t="s">
        <v>17</v>
      </c>
      <c r="E6962" s="1">
        <v>0</v>
      </c>
      <c r="J6962" s="1">
        <v>6958</v>
      </c>
      <c r="K6962" s="1">
        <f t="shared" ca="1" si="723"/>
        <v>0.58593217907266215</v>
      </c>
      <c r="L6962" s="1">
        <f t="shared" ca="1" si="724"/>
        <v>4151</v>
      </c>
      <c r="M6962" s="1" t="str">
        <f t="shared" ca="1" si="722"/>
        <v/>
      </c>
      <c r="Q6962" s="1">
        <v>6958</v>
      </c>
      <c r="R6962" s="1">
        <f t="shared" ca="1" si="725"/>
        <v>0.81959696261926518</v>
      </c>
      <c r="S6962" s="1">
        <f t="shared" ca="1" si="721"/>
        <v>741</v>
      </c>
      <c r="T6962" s="1" t="str">
        <f t="shared" ca="1" si="720"/>
        <v/>
      </c>
    </row>
    <row r="6963" spans="1:20" x14ac:dyDescent="0.25">
      <c r="A6963" s="1">
        <v>6959</v>
      </c>
      <c r="B6963" s="1">
        <v>696</v>
      </c>
      <c r="C6963" s="1">
        <v>70</v>
      </c>
      <c r="D6963" s="1" t="s">
        <v>17</v>
      </c>
      <c r="E6963" s="1">
        <v>0</v>
      </c>
      <c r="J6963" s="1">
        <v>6959</v>
      </c>
      <c r="K6963" s="1">
        <f t="shared" ca="1" si="723"/>
        <v>0.5225101732766263</v>
      </c>
      <c r="L6963" s="1">
        <f t="shared" ca="1" si="724"/>
        <v>4786</v>
      </c>
      <c r="M6963" s="1" t="str">
        <f t="shared" ca="1" si="722"/>
        <v/>
      </c>
      <c r="Q6963" s="1">
        <v>6959</v>
      </c>
      <c r="R6963" s="1">
        <f t="shared" ca="1" si="725"/>
        <v>2.6147643940808374E-2</v>
      </c>
      <c r="S6963" s="1">
        <f t="shared" ca="1" si="721"/>
        <v>3894</v>
      </c>
      <c r="T6963" s="1" t="str">
        <f t="shared" ca="1" si="720"/>
        <v/>
      </c>
    </row>
    <row r="6964" spans="1:20" x14ac:dyDescent="0.25">
      <c r="A6964" s="1">
        <v>6960</v>
      </c>
      <c r="B6964" s="1">
        <v>696</v>
      </c>
      <c r="C6964" s="1">
        <v>70</v>
      </c>
      <c r="D6964" s="1" t="s">
        <v>17</v>
      </c>
      <c r="E6964" s="1">
        <v>0</v>
      </c>
      <c r="J6964" s="1">
        <v>6960</v>
      </c>
      <c r="K6964" s="1">
        <f t="shared" ca="1" si="723"/>
        <v>0.2498955294749019</v>
      </c>
      <c r="L6964" s="1">
        <f t="shared" ca="1" si="724"/>
        <v>7446</v>
      </c>
      <c r="M6964" s="1" t="str">
        <f t="shared" ca="1" si="722"/>
        <v/>
      </c>
      <c r="Q6964" s="1">
        <v>6960</v>
      </c>
      <c r="R6964" s="1">
        <f t="shared" ca="1" si="725"/>
        <v>0.30014453185873979</v>
      </c>
      <c r="S6964" s="1">
        <f t="shared" ca="1" si="721"/>
        <v>2865</v>
      </c>
      <c r="T6964" s="1" t="str">
        <f t="shared" ca="1" si="720"/>
        <v/>
      </c>
    </row>
    <row r="6965" spans="1:20" x14ac:dyDescent="0.25">
      <c r="A6965" s="1">
        <v>6961</v>
      </c>
      <c r="B6965" s="1">
        <v>697</v>
      </c>
      <c r="C6965" s="1">
        <v>70</v>
      </c>
      <c r="D6965" s="1" t="s">
        <v>17</v>
      </c>
      <c r="E6965" s="1">
        <v>0</v>
      </c>
      <c r="J6965" s="1">
        <v>6961</v>
      </c>
      <c r="K6965" s="1">
        <f t="shared" ca="1" si="723"/>
        <v>0.22680551055898002</v>
      </c>
      <c r="L6965" s="1">
        <f t="shared" ca="1" si="724"/>
        <v>7708</v>
      </c>
      <c r="M6965" s="1" t="str">
        <f t="shared" ca="1" si="722"/>
        <v/>
      </c>
      <c r="Q6965" s="1">
        <v>6961</v>
      </c>
      <c r="R6965" s="1">
        <f t="shared" ca="1" si="725"/>
        <v>0.96042526173646992</v>
      </c>
      <c r="S6965" s="1">
        <f t="shared" ca="1" si="721"/>
        <v>174</v>
      </c>
      <c r="T6965" s="1" t="str">
        <f t="shared" ref="T6965:T7028" ca="1" si="726">IF(S6965&lt;=$R$3*$H$11,VLOOKUP(Q6965,$A$5:$E$10004,5),"")</f>
        <v/>
      </c>
    </row>
    <row r="6966" spans="1:20" x14ac:dyDescent="0.25">
      <c r="A6966" s="1">
        <v>6962</v>
      </c>
      <c r="B6966" s="1">
        <v>697</v>
      </c>
      <c r="C6966" s="1">
        <v>70</v>
      </c>
      <c r="D6966" s="1" t="s">
        <v>17</v>
      </c>
      <c r="E6966" s="1">
        <v>0</v>
      </c>
      <c r="J6966" s="1">
        <v>6962</v>
      </c>
      <c r="K6966" s="1">
        <f t="shared" ca="1" si="723"/>
        <v>0.41967158290657403</v>
      </c>
      <c r="L6966" s="1">
        <f t="shared" ca="1" si="724"/>
        <v>5809</v>
      </c>
      <c r="M6966" s="1" t="str">
        <f t="shared" ca="1" si="722"/>
        <v/>
      </c>
      <c r="Q6966" s="1">
        <v>6962</v>
      </c>
      <c r="R6966" s="1">
        <f t="shared" ca="1" si="725"/>
        <v>0.92622532029666638</v>
      </c>
      <c r="S6966" s="1">
        <f t="shared" ref="S6966:S7029" ca="1" si="727">_xlfn.RANK.EQ(R6966,$R$6005:$R$10004)</f>
        <v>327</v>
      </c>
      <c r="T6966" s="1" t="str">
        <f t="shared" ca="1" si="726"/>
        <v/>
      </c>
    </row>
    <row r="6967" spans="1:20" x14ac:dyDescent="0.25">
      <c r="A6967" s="1">
        <v>6963</v>
      </c>
      <c r="B6967" s="1">
        <v>697</v>
      </c>
      <c r="C6967" s="1">
        <v>70</v>
      </c>
      <c r="D6967" s="1" t="s">
        <v>17</v>
      </c>
      <c r="E6967" s="1">
        <v>0</v>
      </c>
      <c r="J6967" s="1">
        <v>6963</v>
      </c>
      <c r="K6967" s="1">
        <f t="shared" ca="1" si="723"/>
        <v>0.86734308954419548</v>
      </c>
      <c r="L6967" s="1">
        <f t="shared" ca="1" si="724"/>
        <v>1343</v>
      </c>
      <c r="M6967" s="1" t="str">
        <f t="shared" ca="1" si="722"/>
        <v/>
      </c>
      <c r="Q6967" s="1">
        <v>6963</v>
      </c>
      <c r="R6967" s="1">
        <f t="shared" ca="1" si="725"/>
        <v>0.17908734380080416</v>
      </c>
      <c r="S6967" s="1">
        <f t="shared" ca="1" si="727"/>
        <v>3318</v>
      </c>
      <c r="T6967" s="1" t="str">
        <f t="shared" ca="1" si="726"/>
        <v/>
      </c>
    </row>
    <row r="6968" spans="1:20" x14ac:dyDescent="0.25">
      <c r="A6968" s="1">
        <v>6964</v>
      </c>
      <c r="B6968" s="1">
        <v>697</v>
      </c>
      <c r="C6968" s="1">
        <v>70</v>
      </c>
      <c r="D6968" s="1" t="s">
        <v>17</v>
      </c>
      <c r="E6968" s="1">
        <v>0</v>
      </c>
      <c r="J6968" s="1">
        <v>6964</v>
      </c>
      <c r="K6968" s="1">
        <f t="shared" ca="1" si="723"/>
        <v>0.46619171495626455</v>
      </c>
      <c r="L6968" s="1">
        <f t="shared" ca="1" si="724"/>
        <v>5339</v>
      </c>
      <c r="M6968" s="1" t="str">
        <f t="shared" ca="1" si="722"/>
        <v/>
      </c>
      <c r="Q6968" s="1">
        <v>6964</v>
      </c>
      <c r="R6968" s="1">
        <f t="shared" ca="1" si="725"/>
        <v>0.66298877298412773</v>
      </c>
      <c r="S6968" s="1">
        <f t="shared" ca="1" si="727"/>
        <v>1383</v>
      </c>
      <c r="T6968" s="1" t="str">
        <f t="shared" ca="1" si="726"/>
        <v/>
      </c>
    </row>
    <row r="6969" spans="1:20" x14ac:dyDescent="0.25">
      <c r="A6969" s="1">
        <v>6965</v>
      </c>
      <c r="B6969" s="1">
        <v>697</v>
      </c>
      <c r="C6969" s="1">
        <v>70</v>
      </c>
      <c r="D6969" s="1" t="s">
        <v>17</v>
      </c>
      <c r="E6969" s="1">
        <v>0</v>
      </c>
      <c r="J6969" s="1">
        <v>6965</v>
      </c>
      <c r="K6969" s="1">
        <f t="shared" ca="1" si="723"/>
        <v>6.9645999900490807E-2</v>
      </c>
      <c r="L6969" s="1">
        <f t="shared" ca="1" si="724"/>
        <v>9284</v>
      </c>
      <c r="M6969" s="1" t="str">
        <f t="shared" ca="1" si="722"/>
        <v/>
      </c>
      <c r="Q6969" s="1">
        <v>6965</v>
      </c>
      <c r="R6969" s="1">
        <f t="shared" ca="1" si="725"/>
        <v>0.29781787953103089</v>
      </c>
      <c r="S6969" s="1">
        <f t="shared" ca="1" si="727"/>
        <v>2879</v>
      </c>
      <c r="T6969" s="1" t="str">
        <f t="shared" ca="1" si="726"/>
        <v/>
      </c>
    </row>
    <row r="6970" spans="1:20" x14ac:dyDescent="0.25">
      <c r="A6970" s="1">
        <v>6966</v>
      </c>
      <c r="B6970" s="1">
        <v>697</v>
      </c>
      <c r="C6970" s="1">
        <v>70</v>
      </c>
      <c r="D6970" s="1" t="s">
        <v>17</v>
      </c>
      <c r="E6970" s="1">
        <v>0</v>
      </c>
      <c r="J6970" s="1">
        <v>6966</v>
      </c>
      <c r="K6970" s="1">
        <f t="shared" ca="1" si="723"/>
        <v>0.34880250963227954</v>
      </c>
      <c r="L6970" s="1">
        <f t="shared" ca="1" si="724"/>
        <v>6507</v>
      </c>
      <c r="M6970" s="1" t="str">
        <f t="shared" ca="1" si="722"/>
        <v/>
      </c>
      <c r="Q6970" s="1">
        <v>6966</v>
      </c>
      <c r="R6970" s="1">
        <f t="shared" ca="1" si="725"/>
        <v>0.94266830160450621</v>
      </c>
      <c r="S6970" s="1">
        <f t="shared" ca="1" si="727"/>
        <v>250</v>
      </c>
      <c r="T6970" s="1" t="str">
        <f t="shared" ca="1" si="726"/>
        <v/>
      </c>
    </row>
    <row r="6971" spans="1:20" x14ac:dyDescent="0.25">
      <c r="A6971" s="1">
        <v>6967</v>
      </c>
      <c r="B6971" s="1">
        <v>697</v>
      </c>
      <c r="C6971" s="1">
        <v>70</v>
      </c>
      <c r="D6971" s="1" t="s">
        <v>17</v>
      </c>
      <c r="E6971" s="1">
        <v>0</v>
      </c>
      <c r="J6971" s="1">
        <v>6967</v>
      </c>
      <c r="K6971" s="1">
        <f t="shared" ca="1" si="723"/>
        <v>0.8137003168488266</v>
      </c>
      <c r="L6971" s="1">
        <f t="shared" ca="1" si="724"/>
        <v>1890</v>
      </c>
      <c r="M6971" s="1" t="str">
        <f t="shared" ca="1" si="722"/>
        <v/>
      </c>
      <c r="Q6971" s="1">
        <v>6967</v>
      </c>
      <c r="R6971" s="1">
        <f t="shared" ca="1" si="725"/>
        <v>0.98815059875389821</v>
      </c>
      <c r="S6971" s="1">
        <f t="shared" ca="1" si="727"/>
        <v>62</v>
      </c>
      <c r="T6971" s="1" t="str">
        <f t="shared" ca="1" si="726"/>
        <v/>
      </c>
    </row>
    <row r="6972" spans="1:20" x14ac:dyDescent="0.25">
      <c r="A6972" s="1">
        <v>6968</v>
      </c>
      <c r="B6972" s="1">
        <v>697</v>
      </c>
      <c r="C6972" s="1">
        <v>70</v>
      </c>
      <c r="D6972" s="1" t="s">
        <v>17</v>
      </c>
      <c r="E6972" s="1">
        <v>0</v>
      </c>
      <c r="J6972" s="1">
        <v>6968</v>
      </c>
      <c r="K6972" s="1">
        <f t="shared" ca="1" si="723"/>
        <v>0.40607505013382883</v>
      </c>
      <c r="L6972" s="1">
        <f t="shared" ca="1" si="724"/>
        <v>5937</v>
      </c>
      <c r="M6972" s="1" t="str">
        <f t="shared" ca="1" si="722"/>
        <v/>
      </c>
      <c r="Q6972" s="1">
        <v>6968</v>
      </c>
      <c r="R6972" s="1">
        <f t="shared" ca="1" si="725"/>
        <v>0.48192035948619039</v>
      </c>
      <c r="S6972" s="1">
        <f t="shared" ca="1" si="727"/>
        <v>2100</v>
      </c>
      <c r="T6972" s="1" t="str">
        <f t="shared" ca="1" si="726"/>
        <v/>
      </c>
    </row>
    <row r="6973" spans="1:20" x14ac:dyDescent="0.25">
      <c r="A6973" s="1">
        <v>6969</v>
      </c>
      <c r="B6973" s="1">
        <v>697</v>
      </c>
      <c r="C6973" s="1">
        <v>70</v>
      </c>
      <c r="D6973" s="1" t="s">
        <v>17</v>
      </c>
      <c r="E6973" s="1">
        <v>0</v>
      </c>
      <c r="J6973" s="1">
        <v>6969</v>
      </c>
      <c r="K6973" s="1">
        <f t="shared" ca="1" si="723"/>
        <v>0.92199902049843407</v>
      </c>
      <c r="L6973" s="1">
        <f t="shared" ca="1" si="724"/>
        <v>809</v>
      </c>
      <c r="M6973" s="1" t="str">
        <f t="shared" ca="1" si="722"/>
        <v/>
      </c>
      <c r="Q6973" s="1">
        <v>6969</v>
      </c>
      <c r="R6973" s="1">
        <f t="shared" ca="1" si="725"/>
        <v>0.45448381727062959</v>
      </c>
      <c r="S6973" s="1">
        <f t="shared" ca="1" si="727"/>
        <v>2202</v>
      </c>
      <c r="T6973" s="1" t="str">
        <f t="shared" ca="1" si="726"/>
        <v/>
      </c>
    </row>
    <row r="6974" spans="1:20" x14ac:dyDescent="0.25">
      <c r="A6974" s="1">
        <v>6970</v>
      </c>
      <c r="B6974" s="1">
        <v>697</v>
      </c>
      <c r="C6974" s="1">
        <v>70</v>
      </c>
      <c r="D6974" s="1" t="s">
        <v>17</v>
      </c>
      <c r="E6974" s="1">
        <v>0</v>
      </c>
      <c r="J6974" s="1">
        <v>6970</v>
      </c>
      <c r="K6974" s="1">
        <f t="shared" ca="1" si="723"/>
        <v>0.42755736975849568</v>
      </c>
      <c r="L6974" s="1">
        <f t="shared" ca="1" si="724"/>
        <v>5721</v>
      </c>
      <c r="M6974" s="1" t="str">
        <f t="shared" ca="1" si="722"/>
        <v/>
      </c>
      <c r="Q6974" s="1">
        <v>6970</v>
      </c>
      <c r="R6974" s="1">
        <f t="shared" ca="1" si="725"/>
        <v>0.55482909422649762</v>
      </c>
      <c r="S6974" s="1">
        <f t="shared" ca="1" si="727"/>
        <v>1813</v>
      </c>
      <c r="T6974" s="1" t="str">
        <f t="shared" ca="1" si="726"/>
        <v/>
      </c>
    </row>
    <row r="6975" spans="1:20" x14ac:dyDescent="0.25">
      <c r="A6975" s="1">
        <v>6971</v>
      </c>
      <c r="B6975" s="1">
        <v>698</v>
      </c>
      <c r="C6975" s="1">
        <v>70</v>
      </c>
      <c r="D6975" s="1" t="s">
        <v>17</v>
      </c>
      <c r="E6975" s="1">
        <v>0</v>
      </c>
      <c r="J6975" s="1">
        <v>6971</v>
      </c>
      <c r="K6975" s="1">
        <f t="shared" ca="1" si="723"/>
        <v>0.80568038260092778</v>
      </c>
      <c r="L6975" s="1">
        <f t="shared" ca="1" si="724"/>
        <v>1989</v>
      </c>
      <c r="M6975" s="1" t="str">
        <f t="shared" ca="1" si="722"/>
        <v/>
      </c>
      <c r="Q6975" s="1">
        <v>6971</v>
      </c>
      <c r="R6975" s="1">
        <f t="shared" ca="1" si="725"/>
        <v>0.63774060400563515</v>
      </c>
      <c r="S6975" s="1">
        <f t="shared" ca="1" si="727"/>
        <v>1477</v>
      </c>
      <c r="T6975" s="1" t="str">
        <f t="shared" ca="1" si="726"/>
        <v/>
      </c>
    </row>
    <row r="6976" spans="1:20" x14ac:dyDescent="0.25">
      <c r="A6976" s="1">
        <v>6972</v>
      </c>
      <c r="B6976" s="1">
        <v>698</v>
      </c>
      <c r="C6976" s="1">
        <v>70</v>
      </c>
      <c r="D6976" s="1" t="s">
        <v>17</v>
      </c>
      <c r="E6976" s="1">
        <v>0</v>
      </c>
      <c r="J6976" s="1">
        <v>6972</v>
      </c>
      <c r="K6976" s="1">
        <f t="shared" ca="1" si="723"/>
        <v>0.16424768193034145</v>
      </c>
      <c r="L6976" s="1">
        <f t="shared" ca="1" si="724"/>
        <v>8349</v>
      </c>
      <c r="M6976" s="1" t="str">
        <f t="shared" ca="1" si="722"/>
        <v/>
      </c>
      <c r="Q6976" s="1">
        <v>6972</v>
      </c>
      <c r="R6976" s="1">
        <f t="shared" ca="1" si="725"/>
        <v>0.42987444519969087</v>
      </c>
      <c r="S6976" s="1">
        <f t="shared" ca="1" si="727"/>
        <v>2317</v>
      </c>
      <c r="T6976" s="1" t="str">
        <f t="shared" ca="1" si="726"/>
        <v/>
      </c>
    </row>
    <row r="6977" spans="1:20" x14ac:dyDescent="0.25">
      <c r="A6977" s="1">
        <v>6973</v>
      </c>
      <c r="B6977" s="1">
        <v>698</v>
      </c>
      <c r="C6977" s="1">
        <v>70</v>
      </c>
      <c r="D6977" s="1" t="s">
        <v>17</v>
      </c>
      <c r="E6977" s="1">
        <v>0</v>
      </c>
      <c r="J6977" s="1">
        <v>6973</v>
      </c>
      <c r="K6977" s="1">
        <f t="shared" ca="1" si="723"/>
        <v>0.6034843090735208</v>
      </c>
      <c r="L6977" s="1">
        <f t="shared" ca="1" si="724"/>
        <v>3980</v>
      </c>
      <c r="M6977" s="1" t="str">
        <f t="shared" ca="1" si="722"/>
        <v/>
      </c>
      <c r="Q6977" s="1">
        <v>6973</v>
      </c>
      <c r="R6977" s="1">
        <f t="shared" ca="1" si="725"/>
        <v>0.96832850074640886</v>
      </c>
      <c r="S6977" s="1">
        <f t="shared" ca="1" si="727"/>
        <v>137</v>
      </c>
      <c r="T6977" s="1" t="str">
        <f t="shared" ca="1" si="726"/>
        <v/>
      </c>
    </row>
    <row r="6978" spans="1:20" x14ac:dyDescent="0.25">
      <c r="A6978" s="1">
        <v>6974</v>
      </c>
      <c r="B6978" s="1">
        <v>698</v>
      </c>
      <c r="C6978" s="1">
        <v>70</v>
      </c>
      <c r="D6978" s="1" t="s">
        <v>17</v>
      </c>
      <c r="E6978" s="1">
        <v>0</v>
      </c>
      <c r="J6978" s="1">
        <v>6974</v>
      </c>
      <c r="K6978" s="1">
        <f t="shared" ca="1" si="723"/>
        <v>0.88785978704331947</v>
      </c>
      <c r="L6978" s="1">
        <f t="shared" ca="1" si="724"/>
        <v>1122</v>
      </c>
      <c r="M6978" s="1" t="str">
        <f t="shared" ca="1" si="722"/>
        <v/>
      </c>
      <c r="Q6978" s="1">
        <v>6974</v>
      </c>
      <c r="R6978" s="1">
        <f t="shared" ca="1" si="725"/>
        <v>0.99694447604936254</v>
      </c>
      <c r="S6978" s="1">
        <f t="shared" ca="1" si="727"/>
        <v>20</v>
      </c>
      <c r="T6978" s="1">
        <f t="shared" ca="1" si="726"/>
        <v>0</v>
      </c>
    </row>
    <row r="6979" spans="1:20" x14ac:dyDescent="0.25">
      <c r="A6979" s="1">
        <v>6975</v>
      </c>
      <c r="B6979" s="1">
        <v>698</v>
      </c>
      <c r="C6979" s="1">
        <v>70</v>
      </c>
      <c r="D6979" s="1" t="s">
        <v>17</v>
      </c>
      <c r="E6979" s="1">
        <v>0</v>
      </c>
      <c r="J6979" s="1">
        <v>6975</v>
      </c>
      <c r="K6979" s="1">
        <f t="shared" ca="1" si="723"/>
        <v>0.46818476463458525</v>
      </c>
      <c r="L6979" s="1">
        <f t="shared" ca="1" si="724"/>
        <v>5315</v>
      </c>
      <c r="M6979" s="1" t="str">
        <f t="shared" ca="1" si="722"/>
        <v/>
      </c>
      <c r="Q6979" s="1">
        <v>6975</v>
      </c>
      <c r="R6979" s="1">
        <f t="shared" ca="1" si="725"/>
        <v>0.66855912005516294</v>
      </c>
      <c r="S6979" s="1">
        <f t="shared" ca="1" si="727"/>
        <v>1362</v>
      </c>
      <c r="T6979" s="1" t="str">
        <f t="shared" ca="1" si="726"/>
        <v/>
      </c>
    </row>
    <row r="6980" spans="1:20" x14ac:dyDescent="0.25">
      <c r="A6980" s="1">
        <v>6976</v>
      </c>
      <c r="B6980" s="1">
        <v>698</v>
      </c>
      <c r="C6980" s="1">
        <v>70</v>
      </c>
      <c r="D6980" s="1" t="s">
        <v>17</v>
      </c>
      <c r="E6980" s="1">
        <v>0</v>
      </c>
      <c r="J6980" s="1">
        <v>6976</v>
      </c>
      <c r="K6980" s="1">
        <f t="shared" ca="1" si="723"/>
        <v>0.14810844200878104</v>
      </c>
      <c r="L6980" s="1">
        <f t="shared" ca="1" si="724"/>
        <v>8500</v>
      </c>
      <c r="M6980" s="1" t="str">
        <f t="shared" ca="1" si="722"/>
        <v/>
      </c>
      <c r="Q6980" s="1">
        <v>6976</v>
      </c>
      <c r="R6980" s="1">
        <f t="shared" ca="1" si="725"/>
        <v>0.18798435913411737</v>
      </c>
      <c r="S6980" s="1">
        <f t="shared" ca="1" si="727"/>
        <v>3282</v>
      </c>
      <c r="T6980" s="1" t="str">
        <f t="shared" ca="1" si="726"/>
        <v/>
      </c>
    </row>
    <row r="6981" spans="1:20" x14ac:dyDescent="0.25">
      <c r="A6981" s="1">
        <v>6977</v>
      </c>
      <c r="B6981" s="1">
        <v>698</v>
      </c>
      <c r="C6981" s="1">
        <v>70</v>
      </c>
      <c r="D6981" s="1" t="s">
        <v>17</v>
      </c>
      <c r="E6981" s="1">
        <v>0</v>
      </c>
      <c r="J6981" s="1">
        <v>6977</v>
      </c>
      <c r="K6981" s="1">
        <f t="shared" ca="1" si="723"/>
        <v>0.1969416203732266</v>
      </c>
      <c r="L6981" s="1">
        <f t="shared" ca="1" si="724"/>
        <v>8024</v>
      </c>
      <c r="M6981" s="1" t="str">
        <f t="shared" ref="M6981:M7044" ca="1" si="728">IF(L6981&lt;=$K$3,VLOOKUP(J6981,$A$5:$E$10004,5),"")</f>
        <v/>
      </c>
      <c r="Q6981" s="1">
        <v>6977</v>
      </c>
      <c r="R6981" s="1">
        <f t="shared" ca="1" si="725"/>
        <v>0.81918931563598174</v>
      </c>
      <c r="S6981" s="1">
        <f t="shared" ca="1" si="727"/>
        <v>742</v>
      </c>
      <c r="T6981" s="1" t="str">
        <f t="shared" ca="1" si="726"/>
        <v/>
      </c>
    </row>
    <row r="6982" spans="1:20" x14ac:dyDescent="0.25">
      <c r="A6982" s="1">
        <v>6978</v>
      </c>
      <c r="B6982" s="1">
        <v>698</v>
      </c>
      <c r="C6982" s="1">
        <v>70</v>
      </c>
      <c r="D6982" s="1" t="s">
        <v>17</v>
      </c>
      <c r="E6982" s="1">
        <v>0</v>
      </c>
      <c r="J6982" s="1">
        <v>6978</v>
      </c>
      <c r="K6982" s="1">
        <f t="shared" ref="K6982:K7045" ca="1" si="729">RAND()</f>
        <v>0.36096096810585454</v>
      </c>
      <c r="L6982" s="1">
        <f t="shared" ref="L6982:L7045" ca="1" si="730">_xlfn.RANK.EQ(K6982,$K$5:$K$10004)</f>
        <v>6378</v>
      </c>
      <c r="M6982" s="1" t="str">
        <f t="shared" ca="1" si="728"/>
        <v/>
      </c>
      <c r="Q6982" s="1">
        <v>6978</v>
      </c>
      <c r="R6982" s="1">
        <f t="shared" ref="R6982:R7045" ca="1" si="731">RAND()</f>
        <v>0.7211952221663841</v>
      </c>
      <c r="S6982" s="1">
        <f t="shared" ca="1" si="727"/>
        <v>1156</v>
      </c>
      <c r="T6982" s="1" t="str">
        <f t="shared" ca="1" si="726"/>
        <v/>
      </c>
    </row>
    <row r="6983" spans="1:20" x14ac:dyDescent="0.25">
      <c r="A6983" s="1">
        <v>6979</v>
      </c>
      <c r="B6983" s="1">
        <v>698</v>
      </c>
      <c r="C6983" s="1">
        <v>70</v>
      </c>
      <c r="D6983" s="1" t="s">
        <v>17</v>
      </c>
      <c r="E6983" s="1">
        <v>0</v>
      </c>
      <c r="J6983" s="1">
        <v>6979</v>
      </c>
      <c r="K6983" s="1">
        <f t="shared" ca="1" si="729"/>
        <v>0.30623741539426574</v>
      </c>
      <c r="L6983" s="1">
        <f t="shared" ca="1" si="730"/>
        <v>6895</v>
      </c>
      <c r="M6983" s="1" t="str">
        <f t="shared" ca="1" si="728"/>
        <v/>
      </c>
      <c r="Q6983" s="1">
        <v>6979</v>
      </c>
      <c r="R6983" s="1">
        <f t="shared" ca="1" si="731"/>
        <v>0.99866777593239076</v>
      </c>
      <c r="S6983" s="1">
        <f t="shared" ca="1" si="727"/>
        <v>10</v>
      </c>
      <c r="T6983" s="1">
        <f t="shared" ca="1" si="726"/>
        <v>0</v>
      </c>
    </row>
    <row r="6984" spans="1:20" x14ac:dyDescent="0.25">
      <c r="A6984" s="1">
        <v>6980</v>
      </c>
      <c r="B6984" s="1">
        <v>698</v>
      </c>
      <c r="C6984" s="1">
        <v>70</v>
      </c>
      <c r="D6984" s="1" t="s">
        <v>17</v>
      </c>
      <c r="E6984" s="1">
        <v>0</v>
      </c>
      <c r="J6984" s="1">
        <v>6980</v>
      </c>
      <c r="K6984" s="1">
        <f t="shared" ca="1" si="729"/>
        <v>0.50095449349197274</v>
      </c>
      <c r="L6984" s="1">
        <f t="shared" ca="1" si="730"/>
        <v>4985</v>
      </c>
      <c r="M6984" s="1" t="str">
        <f t="shared" ca="1" si="728"/>
        <v/>
      </c>
      <c r="Q6984" s="1">
        <v>6980</v>
      </c>
      <c r="R6984" s="1">
        <f t="shared" ca="1" si="731"/>
        <v>0.10973747384105614</v>
      </c>
      <c r="S6984" s="1">
        <f t="shared" ca="1" si="727"/>
        <v>3559</v>
      </c>
      <c r="T6984" s="1" t="str">
        <f t="shared" ca="1" si="726"/>
        <v/>
      </c>
    </row>
    <row r="6985" spans="1:20" x14ac:dyDescent="0.25">
      <c r="A6985" s="1">
        <v>6981</v>
      </c>
      <c r="B6985" s="1">
        <v>699</v>
      </c>
      <c r="C6985" s="1">
        <v>70</v>
      </c>
      <c r="D6985" s="1" t="s">
        <v>17</v>
      </c>
      <c r="E6985" s="1">
        <v>0</v>
      </c>
      <c r="J6985" s="1">
        <v>6981</v>
      </c>
      <c r="K6985" s="1">
        <f t="shared" ca="1" si="729"/>
        <v>0.2745956609918504</v>
      </c>
      <c r="L6985" s="1">
        <f t="shared" ca="1" si="730"/>
        <v>7202</v>
      </c>
      <c r="M6985" s="1" t="str">
        <f t="shared" ca="1" si="728"/>
        <v/>
      </c>
      <c r="Q6985" s="1">
        <v>6981</v>
      </c>
      <c r="R6985" s="1">
        <f t="shared" ca="1" si="731"/>
        <v>0.73460709624152087</v>
      </c>
      <c r="S6985" s="1">
        <f t="shared" ca="1" si="727"/>
        <v>1107</v>
      </c>
      <c r="T6985" s="1" t="str">
        <f t="shared" ca="1" si="726"/>
        <v/>
      </c>
    </row>
    <row r="6986" spans="1:20" x14ac:dyDescent="0.25">
      <c r="A6986" s="1">
        <v>6982</v>
      </c>
      <c r="B6986" s="1">
        <v>699</v>
      </c>
      <c r="C6986" s="1">
        <v>70</v>
      </c>
      <c r="D6986" s="1" t="s">
        <v>17</v>
      </c>
      <c r="E6986" s="1">
        <v>0</v>
      </c>
      <c r="J6986" s="1">
        <v>6982</v>
      </c>
      <c r="K6986" s="1">
        <f t="shared" ca="1" si="729"/>
        <v>7.8014792492852147E-2</v>
      </c>
      <c r="L6986" s="1">
        <f t="shared" ca="1" si="730"/>
        <v>9188</v>
      </c>
      <c r="M6986" s="1" t="str">
        <f t="shared" ca="1" si="728"/>
        <v/>
      </c>
      <c r="Q6986" s="1">
        <v>6982</v>
      </c>
      <c r="R6986" s="1">
        <f t="shared" ca="1" si="731"/>
        <v>0.64351279018139329</v>
      </c>
      <c r="S6986" s="1">
        <f t="shared" ca="1" si="727"/>
        <v>1455</v>
      </c>
      <c r="T6986" s="1" t="str">
        <f t="shared" ca="1" si="726"/>
        <v/>
      </c>
    </row>
    <row r="6987" spans="1:20" x14ac:dyDescent="0.25">
      <c r="A6987" s="1">
        <v>6983</v>
      </c>
      <c r="B6987" s="1">
        <v>699</v>
      </c>
      <c r="C6987" s="1">
        <v>70</v>
      </c>
      <c r="D6987" s="1" t="s">
        <v>17</v>
      </c>
      <c r="E6987" s="1">
        <v>0</v>
      </c>
      <c r="J6987" s="1">
        <v>6983</v>
      </c>
      <c r="K6987" s="1">
        <f t="shared" ca="1" si="729"/>
        <v>0.35396107221521866</v>
      </c>
      <c r="L6987" s="1">
        <f t="shared" ca="1" si="730"/>
        <v>6443</v>
      </c>
      <c r="M6987" s="1" t="str">
        <f t="shared" ca="1" si="728"/>
        <v/>
      </c>
      <c r="Q6987" s="1">
        <v>6983</v>
      </c>
      <c r="R6987" s="1">
        <f t="shared" ca="1" si="731"/>
        <v>0.55776029569760865</v>
      </c>
      <c r="S6987" s="1">
        <f t="shared" ca="1" si="727"/>
        <v>1797</v>
      </c>
      <c r="T6987" s="1" t="str">
        <f t="shared" ca="1" si="726"/>
        <v/>
      </c>
    </row>
    <row r="6988" spans="1:20" x14ac:dyDescent="0.25">
      <c r="A6988" s="1">
        <v>6984</v>
      </c>
      <c r="B6988" s="1">
        <v>699</v>
      </c>
      <c r="C6988" s="1">
        <v>70</v>
      </c>
      <c r="D6988" s="1" t="s">
        <v>17</v>
      </c>
      <c r="E6988" s="1">
        <v>0</v>
      </c>
      <c r="J6988" s="1">
        <v>6984</v>
      </c>
      <c r="K6988" s="1">
        <f t="shared" ca="1" si="729"/>
        <v>0.63448618253845479</v>
      </c>
      <c r="L6988" s="1">
        <f t="shared" ca="1" si="730"/>
        <v>3676</v>
      </c>
      <c r="M6988" s="1" t="str">
        <f t="shared" ca="1" si="728"/>
        <v/>
      </c>
      <c r="Q6988" s="1">
        <v>6984</v>
      </c>
      <c r="R6988" s="1">
        <f t="shared" ca="1" si="731"/>
        <v>0.71008623982617891</v>
      </c>
      <c r="S6988" s="1">
        <f t="shared" ca="1" si="727"/>
        <v>1204</v>
      </c>
      <c r="T6988" s="1" t="str">
        <f t="shared" ca="1" si="726"/>
        <v/>
      </c>
    </row>
    <row r="6989" spans="1:20" x14ac:dyDescent="0.25">
      <c r="A6989" s="1">
        <v>6985</v>
      </c>
      <c r="B6989" s="1">
        <v>699</v>
      </c>
      <c r="C6989" s="1">
        <v>70</v>
      </c>
      <c r="D6989" s="1" t="s">
        <v>17</v>
      </c>
      <c r="E6989" s="1">
        <v>0</v>
      </c>
      <c r="J6989" s="1">
        <v>6985</v>
      </c>
      <c r="K6989" s="1">
        <f t="shared" ca="1" si="729"/>
        <v>6.9475692356421148E-2</v>
      </c>
      <c r="L6989" s="1">
        <f t="shared" ca="1" si="730"/>
        <v>9290</v>
      </c>
      <c r="M6989" s="1" t="str">
        <f t="shared" ca="1" si="728"/>
        <v/>
      </c>
      <c r="Q6989" s="1">
        <v>6985</v>
      </c>
      <c r="R6989" s="1">
        <f t="shared" ca="1" si="731"/>
        <v>0.71142656026561879</v>
      </c>
      <c r="S6989" s="1">
        <f t="shared" ca="1" si="727"/>
        <v>1197</v>
      </c>
      <c r="T6989" s="1" t="str">
        <f t="shared" ca="1" si="726"/>
        <v/>
      </c>
    </row>
    <row r="6990" spans="1:20" x14ac:dyDescent="0.25">
      <c r="A6990" s="1">
        <v>6986</v>
      </c>
      <c r="B6990" s="1">
        <v>699</v>
      </c>
      <c r="C6990" s="1">
        <v>70</v>
      </c>
      <c r="D6990" s="1" t="s">
        <v>17</v>
      </c>
      <c r="E6990" s="1">
        <v>0</v>
      </c>
      <c r="J6990" s="1">
        <v>6986</v>
      </c>
      <c r="K6990" s="1">
        <f t="shared" ca="1" si="729"/>
        <v>0.30031368013301807</v>
      </c>
      <c r="L6990" s="1">
        <f t="shared" ca="1" si="730"/>
        <v>6949</v>
      </c>
      <c r="M6990" s="1" t="str">
        <f t="shared" ca="1" si="728"/>
        <v/>
      </c>
      <c r="Q6990" s="1">
        <v>6986</v>
      </c>
      <c r="R6990" s="1">
        <f t="shared" ca="1" si="731"/>
        <v>0.65303831895136866</v>
      </c>
      <c r="S6990" s="1">
        <f t="shared" ca="1" si="727"/>
        <v>1417</v>
      </c>
      <c r="T6990" s="1" t="str">
        <f t="shared" ca="1" si="726"/>
        <v/>
      </c>
    </row>
    <row r="6991" spans="1:20" x14ac:dyDescent="0.25">
      <c r="A6991" s="1">
        <v>6987</v>
      </c>
      <c r="B6991" s="1">
        <v>699</v>
      </c>
      <c r="C6991" s="1">
        <v>70</v>
      </c>
      <c r="D6991" s="1" t="s">
        <v>17</v>
      </c>
      <c r="E6991" s="1">
        <v>0</v>
      </c>
      <c r="J6991" s="1">
        <v>6987</v>
      </c>
      <c r="K6991" s="1">
        <f t="shared" ca="1" si="729"/>
        <v>0.68288786858314221</v>
      </c>
      <c r="L6991" s="1">
        <f t="shared" ca="1" si="730"/>
        <v>3200</v>
      </c>
      <c r="M6991" s="1" t="str">
        <f t="shared" ca="1" si="728"/>
        <v/>
      </c>
      <c r="Q6991" s="1">
        <v>6987</v>
      </c>
      <c r="R6991" s="1">
        <f t="shared" ca="1" si="731"/>
        <v>0.64298696857853166</v>
      </c>
      <c r="S6991" s="1">
        <f t="shared" ca="1" si="727"/>
        <v>1458</v>
      </c>
      <c r="T6991" s="1" t="str">
        <f t="shared" ca="1" si="726"/>
        <v/>
      </c>
    </row>
    <row r="6992" spans="1:20" x14ac:dyDescent="0.25">
      <c r="A6992" s="1">
        <v>6988</v>
      </c>
      <c r="B6992" s="1">
        <v>699</v>
      </c>
      <c r="C6992" s="1">
        <v>70</v>
      </c>
      <c r="D6992" s="1" t="s">
        <v>17</v>
      </c>
      <c r="E6992" s="1">
        <v>0</v>
      </c>
      <c r="J6992" s="1">
        <v>6988</v>
      </c>
      <c r="K6992" s="1">
        <f t="shared" ca="1" si="729"/>
        <v>0.23056048477967162</v>
      </c>
      <c r="L6992" s="1">
        <f t="shared" ca="1" si="730"/>
        <v>7662</v>
      </c>
      <c r="M6992" s="1" t="str">
        <f t="shared" ca="1" si="728"/>
        <v/>
      </c>
      <c r="Q6992" s="1">
        <v>6988</v>
      </c>
      <c r="R6992" s="1">
        <f t="shared" ca="1" si="731"/>
        <v>0.93167521832021738</v>
      </c>
      <c r="S6992" s="1">
        <f t="shared" ca="1" si="727"/>
        <v>295</v>
      </c>
      <c r="T6992" s="1" t="str">
        <f t="shared" ca="1" si="726"/>
        <v/>
      </c>
    </row>
    <row r="6993" spans="1:20" x14ac:dyDescent="0.25">
      <c r="A6993" s="1">
        <v>6989</v>
      </c>
      <c r="B6993" s="1">
        <v>699</v>
      </c>
      <c r="C6993" s="1">
        <v>70</v>
      </c>
      <c r="D6993" s="1" t="s">
        <v>17</v>
      </c>
      <c r="E6993" s="1">
        <v>0</v>
      </c>
      <c r="J6993" s="1">
        <v>6989</v>
      </c>
      <c r="K6993" s="1">
        <f t="shared" ca="1" si="729"/>
        <v>0.8927740787285311</v>
      </c>
      <c r="L6993" s="1">
        <f t="shared" ca="1" si="730"/>
        <v>1077</v>
      </c>
      <c r="M6993" s="1" t="str">
        <f t="shared" ca="1" si="728"/>
        <v/>
      </c>
      <c r="Q6993" s="1">
        <v>6989</v>
      </c>
      <c r="R6993" s="1">
        <f t="shared" ca="1" si="731"/>
        <v>0.26448033876117483</v>
      </c>
      <c r="S6993" s="1">
        <f t="shared" ca="1" si="727"/>
        <v>2990</v>
      </c>
      <c r="T6993" s="1" t="str">
        <f t="shared" ca="1" si="726"/>
        <v/>
      </c>
    </row>
    <row r="6994" spans="1:20" x14ac:dyDescent="0.25">
      <c r="A6994" s="1">
        <v>6990</v>
      </c>
      <c r="B6994" s="1">
        <v>699</v>
      </c>
      <c r="C6994" s="1">
        <v>70</v>
      </c>
      <c r="D6994" s="1" t="s">
        <v>17</v>
      </c>
      <c r="E6994" s="1">
        <v>0</v>
      </c>
      <c r="J6994" s="1">
        <v>6990</v>
      </c>
      <c r="K6994" s="1">
        <f t="shared" ca="1" si="729"/>
        <v>0.88050361762232865</v>
      </c>
      <c r="L6994" s="1">
        <f t="shared" ca="1" si="730"/>
        <v>1197</v>
      </c>
      <c r="M6994" s="1" t="str">
        <f t="shared" ca="1" si="728"/>
        <v/>
      </c>
      <c r="Q6994" s="1">
        <v>6990</v>
      </c>
      <c r="R6994" s="1">
        <f t="shared" ca="1" si="731"/>
        <v>0.50395640175673995</v>
      </c>
      <c r="S6994" s="1">
        <f t="shared" ca="1" si="727"/>
        <v>2011</v>
      </c>
      <c r="T6994" s="1" t="str">
        <f t="shared" ca="1" si="726"/>
        <v/>
      </c>
    </row>
    <row r="6995" spans="1:20" x14ac:dyDescent="0.25">
      <c r="A6995" s="1">
        <v>6991</v>
      </c>
      <c r="B6995" s="1">
        <v>700</v>
      </c>
      <c r="C6995" s="1">
        <v>70</v>
      </c>
      <c r="D6995" s="1" t="s">
        <v>17</v>
      </c>
      <c r="E6995" s="1">
        <v>0</v>
      </c>
      <c r="J6995" s="1">
        <v>6991</v>
      </c>
      <c r="K6995" s="1">
        <f t="shared" ca="1" si="729"/>
        <v>0.49611554400257918</v>
      </c>
      <c r="L6995" s="1">
        <f t="shared" ca="1" si="730"/>
        <v>5025</v>
      </c>
      <c r="M6995" s="1" t="str">
        <f t="shared" ca="1" si="728"/>
        <v/>
      </c>
      <c r="Q6995" s="1">
        <v>6991</v>
      </c>
      <c r="R6995" s="1">
        <f t="shared" ca="1" si="731"/>
        <v>0.82815417173277639</v>
      </c>
      <c r="S6995" s="1">
        <f t="shared" ca="1" si="727"/>
        <v>704</v>
      </c>
      <c r="T6995" s="1" t="str">
        <f t="shared" ca="1" si="726"/>
        <v/>
      </c>
    </row>
    <row r="6996" spans="1:20" x14ac:dyDescent="0.25">
      <c r="A6996" s="1">
        <v>6992</v>
      </c>
      <c r="B6996" s="1">
        <v>700</v>
      </c>
      <c r="C6996" s="1">
        <v>70</v>
      </c>
      <c r="D6996" s="1" t="s">
        <v>17</v>
      </c>
      <c r="E6996" s="1">
        <v>0</v>
      </c>
      <c r="J6996" s="1">
        <v>6992</v>
      </c>
      <c r="K6996" s="1">
        <f t="shared" ca="1" si="729"/>
        <v>0.44891985575140558</v>
      </c>
      <c r="L6996" s="1">
        <f t="shared" ca="1" si="730"/>
        <v>5518</v>
      </c>
      <c r="M6996" s="1" t="str">
        <f t="shared" ca="1" si="728"/>
        <v/>
      </c>
      <c r="Q6996" s="1">
        <v>6992</v>
      </c>
      <c r="R6996" s="1">
        <f t="shared" ca="1" si="731"/>
        <v>0.78494501863671362</v>
      </c>
      <c r="S6996" s="1">
        <f t="shared" ca="1" si="727"/>
        <v>901</v>
      </c>
      <c r="T6996" s="1" t="str">
        <f t="shared" ca="1" si="726"/>
        <v/>
      </c>
    </row>
    <row r="6997" spans="1:20" x14ac:dyDescent="0.25">
      <c r="A6997" s="1">
        <v>6993</v>
      </c>
      <c r="B6997" s="1">
        <v>700</v>
      </c>
      <c r="C6997" s="1">
        <v>70</v>
      </c>
      <c r="D6997" s="1" t="s">
        <v>17</v>
      </c>
      <c r="E6997" s="1">
        <v>0</v>
      </c>
      <c r="J6997" s="1">
        <v>6993</v>
      </c>
      <c r="K6997" s="1">
        <f t="shared" ca="1" si="729"/>
        <v>0.30994154561959475</v>
      </c>
      <c r="L6997" s="1">
        <f t="shared" ca="1" si="730"/>
        <v>6851</v>
      </c>
      <c r="M6997" s="1" t="str">
        <f t="shared" ca="1" si="728"/>
        <v/>
      </c>
      <c r="Q6997" s="1">
        <v>6993</v>
      </c>
      <c r="R6997" s="1">
        <f t="shared" ca="1" si="731"/>
        <v>0.46986399196869966</v>
      </c>
      <c r="S6997" s="1">
        <f t="shared" ca="1" si="727"/>
        <v>2140</v>
      </c>
      <c r="T6997" s="1" t="str">
        <f t="shared" ca="1" si="726"/>
        <v/>
      </c>
    </row>
    <row r="6998" spans="1:20" x14ac:dyDescent="0.25">
      <c r="A6998" s="1">
        <v>6994</v>
      </c>
      <c r="B6998" s="1">
        <v>700</v>
      </c>
      <c r="C6998" s="1">
        <v>70</v>
      </c>
      <c r="D6998" s="1" t="s">
        <v>17</v>
      </c>
      <c r="E6998" s="1">
        <v>0</v>
      </c>
      <c r="J6998" s="1">
        <v>6994</v>
      </c>
      <c r="K6998" s="1">
        <f t="shared" ca="1" si="729"/>
        <v>0.2276954289132479</v>
      </c>
      <c r="L6998" s="1">
        <f t="shared" ca="1" si="730"/>
        <v>7702</v>
      </c>
      <c r="M6998" s="1" t="str">
        <f t="shared" ca="1" si="728"/>
        <v/>
      </c>
      <c r="Q6998" s="1">
        <v>6994</v>
      </c>
      <c r="R6998" s="1">
        <f t="shared" ca="1" si="731"/>
        <v>0.15877281962969925</v>
      </c>
      <c r="S6998" s="1">
        <f t="shared" ca="1" si="727"/>
        <v>3400</v>
      </c>
      <c r="T6998" s="1" t="str">
        <f t="shared" ca="1" si="726"/>
        <v/>
      </c>
    </row>
    <row r="6999" spans="1:20" x14ac:dyDescent="0.25">
      <c r="A6999" s="1">
        <v>6995</v>
      </c>
      <c r="B6999" s="1">
        <v>700</v>
      </c>
      <c r="C6999" s="1">
        <v>70</v>
      </c>
      <c r="D6999" s="1" t="s">
        <v>17</v>
      </c>
      <c r="E6999" s="1">
        <v>0</v>
      </c>
      <c r="J6999" s="1">
        <v>6995</v>
      </c>
      <c r="K6999" s="1">
        <f t="shared" ca="1" si="729"/>
        <v>7.9341722072102105E-2</v>
      </c>
      <c r="L6999" s="1">
        <f t="shared" ca="1" si="730"/>
        <v>9173</v>
      </c>
      <c r="M6999" s="1" t="str">
        <f t="shared" ca="1" si="728"/>
        <v/>
      </c>
      <c r="Q6999" s="1">
        <v>6995</v>
      </c>
      <c r="R6999" s="1">
        <f t="shared" ca="1" si="731"/>
        <v>0.44427177461570155</v>
      </c>
      <c r="S6999" s="1">
        <f t="shared" ca="1" si="727"/>
        <v>2253</v>
      </c>
      <c r="T6999" s="1" t="str">
        <f t="shared" ca="1" si="726"/>
        <v/>
      </c>
    </row>
    <row r="7000" spans="1:20" x14ac:dyDescent="0.25">
      <c r="A7000" s="1">
        <v>6996</v>
      </c>
      <c r="B7000" s="1">
        <v>700</v>
      </c>
      <c r="C7000" s="1">
        <v>70</v>
      </c>
      <c r="D7000" s="1" t="s">
        <v>17</v>
      </c>
      <c r="E7000" s="1">
        <v>0</v>
      </c>
      <c r="J7000" s="1">
        <v>6996</v>
      </c>
      <c r="K7000" s="1">
        <f t="shared" ca="1" si="729"/>
        <v>0.66409284580952621</v>
      </c>
      <c r="L7000" s="1">
        <f t="shared" ca="1" si="730"/>
        <v>3396</v>
      </c>
      <c r="M7000" s="1" t="str">
        <f t="shared" ca="1" si="728"/>
        <v/>
      </c>
      <c r="Q7000" s="1">
        <v>6996</v>
      </c>
      <c r="R7000" s="1">
        <f t="shared" ca="1" si="731"/>
        <v>0.41151826509237854</v>
      </c>
      <c r="S7000" s="1">
        <f t="shared" ca="1" si="727"/>
        <v>2383</v>
      </c>
      <c r="T7000" s="1" t="str">
        <f t="shared" ca="1" si="726"/>
        <v/>
      </c>
    </row>
    <row r="7001" spans="1:20" x14ac:dyDescent="0.25">
      <c r="A7001" s="1">
        <v>6997</v>
      </c>
      <c r="B7001" s="1">
        <v>700</v>
      </c>
      <c r="C7001" s="1">
        <v>70</v>
      </c>
      <c r="D7001" s="1" t="s">
        <v>17</v>
      </c>
      <c r="E7001" s="1">
        <v>0</v>
      </c>
      <c r="J7001" s="1">
        <v>6997</v>
      </c>
      <c r="K7001" s="1">
        <f t="shared" ca="1" si="729"/>
        <v>0.95954681050176072</v>
      </c>
      <c r="L7001" s="1">
        <f t="shared" ca="1" si="730"/>
        <v>438</v>
      </c>
      <c r="M7001" s="1" t="str">
        <f t="shared" ca="1" si="728"/>
        <v/>
      </c>
      <c r="Q7001" s="1">
        <v>6997</v>
      </c>
      <c r="R7001" s="1">
        <f t="shared" ca="1" si="731"/>
        <v>1.1861743463016827E-2</v>
      </c>
      <c r="S7001" s="1">
        <f t="shared" ca="1" si="727"/>
        <v>3946</v>
      </c>
      <c r="T7001" s="1" t="str">
        <f t="shared" ca="1" si="726"/>
        <v/>
      </c>
    </row>
    <row r="7002" spans="1:20" x14ac:dyDescent="0.25">
      <c r="A7002" s="1">
        <v>6998</v>
      </c>
      <c r="B7002" s="1">
        <v>700</v>
      </c>
      <c r="C7002" s="1">
        <v>70</v>
      </c>
      <c r="D7002" s="1" t="s">
        <v>17</v>
      </c>
      <c r="E7002" s="1">
        <v>0</v>
      </c>
      <c r="J7002" s="1">
        <v>6998</v>
      </c>
      <c r="K7002" s="1">
        <f t="shared" ca="1" si="729"/>
        <v>0.33136130084515192</v>
      </c>
      <c r="L7002" s="1">
        <f t="shared" ca="1" si="730"/>
        <v>6660</v>
      </c>
      <c r="M7002" s="1" t="str">
        <f t="shared" ca="1" si="728"/>
        <v/>
      </c>
      <c r="Q7002" s="1">
        <v>6998</v>
      </c>
      <c r="R7002" s="1">
        <f t="shared" ca="1" si="731"/>
        <v>0.94131425089175791</v>
      </c>
      <c r="S7002" s="1">
        <f t="shared" ca="1" si="727"/>
        <v>255</v>
      </c>
      <c r="T7002" s="1" t="str">
        <f t="shared" ca="1" si="726"/>
        <v/>
      </c>
    </row>
    <row r="7003" spans="1:20" x14ac:dyDescent="0.25">
      <c r="A7003" s="1">
        <v>6999</v>
      </c>
      <c r="B7003" s="1">
        <v>700</v>
      </c>
      <c r="C7003" s="1">
        <v>70</v>
      </c>
      <c r="D7003" s="1" t="s">
        <v>17</v>
      </c>
      <c r="E7003" s="1">
        <v>0</v>
      </c>
      <c r="J7003" s="1">
        <v>6999</v>
      </c>
      <c r="K7003" s="1">
        <f t="shared" ca="1" si="729"/>
        <v>0.69065423057776187</v>
      </c>
      <c r="L7003" s="1">
        <f t="shared" ca="1" si="730"/>
        <v>3112</v>
      </c>
      <c r="M7003" s="1" t="str">
        <f t="shared" ca="1" si="728"/>
        <v/>
      </c>
      <c r="Q7003" s="1">
        <v>6999</v>
      </c>
      <c r="R7003" s="1">
        <f t="shared" ca="1" si="731"/>
        <v>0.10147844170998666</v>
      </c>
      <c r="S7003" s="1">
        <f t="shared" ca="1" si="727"/>
        <v>3593</v>
      </c>
      <c r="T7003" s="1" t="str">
        <f t="shared" ca="1" si="726"/>
        <v/>
      </c>
    </row>
    <row r="7004" spans="1:20" x14ac:dyDescent="0.25">
      <c r="A7004" s="1">
        <v>7000</v>
      </c>
      <c r="B7004" s="1">
        <v>700</v>
      </c>
      <c r="C7004" s="1">
        <v>70</v>
      </c>
      <c r="D7004" s="1" t="s">
        <v>17</v>
      </c>
      <c r="E7004" s="1">
        <v>0</v>
      </c>
      <c r="J7004" s="1">
        <v>7000</v>
      </c>
      <c r="K7004" s="1">
        <f t="shared" ca="1" si="729"/>
        <v>0.42358210541537689</v>
      </c>
      <c r="L7004" s="1">
        <f t="shared" ca="1" si="730"/>
        <v>5765</v>
      </c>
      <c r="M7004" s="1" t="str">
        <f t="shared" ca="1" si="728"/>
        <v/>
      </c>
      <c r="Q7004" s="1">
        <v>7000</v>
      </c>
      <c r="R7004" s="1">
        <f t="shared" ca="1" si="731"/>
        <v>0.12014834543925557</v>
      </c>
      <c r="S7004" s="1">
        <f t="shared" ca="1" si="727"/>
        <v>3522</v>
      </c>
      <c r="T7004" s="1" t="str">
        <f t="shared" ca="1" si="726"/>
        <v/>
      </c>
    </row>
    <row r="7005" spans="1:20" x14ac:dyDescent="0.25">
      <c r="A7005" s="1">
        <v>7001</v>
      </c>
      <c r="B7005" s="1">
        <v>701</v>
      </c>
      <c r="C7005" s="1">
        <v>71</v>
      </c>
      <c r="D7005" s="1" t="s">
        <v>17</v>
      </c>
      <c r="E7005" s="1">
        <v>0</v>
      </c>
      <c r="J7005" s="1">
        <v>7001</v>
      </c>
      <c r="K7005" s="1">
        <f t="shared" ca="1" si="729"/>
        <v>0.36721092725970228</v>
      </c>
      <c r="L7005" s="1">
        <f t="shared" ca="1" si="730"/>
        <v>6323</v>
      </c>
      <c r="M7005" s="1" t="str">
        <f t="shared" ca="1" si="728"/>
        <v/>
      </c>
      <c r="Q7005" s="1">
        <v>7001</v>
      </c>
      <c r="R7005" s="1">
        <f t="shared" ca="1" si="731"/>
        <v>0.63996597309444792</v>
      </c>
      <c r="S7005" s="1">
        <f t="shared" ca="1" si="727"/>
        <v>1465</v>
      </c>
      <c r="T7005" s="1" t="str">
        <f t="shared" ca="1" si="726"/>
        <v/>
      </c>
    </row>
    <row r="7006" spans="1:20" x14ac:dyDescent="0.25">
      <c r="A7006" s="1">
        <v>7002</v>
      </c>
      <c r="B7006" s="1">
        <v>701</v>
      </c>
      <c r="C7006" s="1">
        <v>71</v>
      </c>
      <c r="D7006" s="1" t="s">
        <v>17</v>
      </c>
      <c r="E7006" s="1">
        <v>0</v>
      </c>
      <c r="J7006" s="1">
        <v>7002</v>
      </c>
      <c r="K7006" s="1">
        <f t="shared" ca="1" si="729"/>
        <v>0.58998910177763919</v>
      </c>
      <c r="L7006" s="1">
        <f t="shared" ca="1" si="730"/>
        <v>4108</v>
      </c>
      <c r="M7006" s="1" t="str">
        <f t="shared" ca="1" si="728"/>
        <v/>
      </c>
      <c r="Q7006" s="1">
        <v>7002</v>
      </c>
      <c r="R7006" s="1">
        <f t="shared" ca="1" si="731"/>
        <v>0.86510279116545918</v>
      </c>
      <c r="S7006" s="1">
        <f t="shared" ca="1" si="727"/>
        <v>564</v>
      </c>
      <c r="T7006" s="1" t="str">
        <f t="shared" ca="1" si="726"/>
        <v/>
      </c>
    </row>
    <row r="7007" spans="1:20" x14ac:dyDescent="0.25">
      <c r="A7007" s="1">
        <v>7003</v>
      </c>
      <c r="B7007" s="1">
        <v>701</v>
      </c>
      <c r="C7007" s="1">
        <v>71</v>
      </c>
      <c r="D7007" s="1" t="s">
        <v>17</v>
      </c>
      <c r="E7007" s="1">
        <v>0</v>
      </c>
      <c r="J7007" s="1">
        <v>7003</v>
      </c>
      <c r="K7007" s="1">
        <f t="shared" ca="1" si="729"/>
        <v>0.73485966889573362</v>
      </c>
      <c r="L7007" s="1">
        <f t="shared" ca="1" si="730"/>
        <v>2683</v>
      </c>
      <c r="M7007" s="1" t="str">
        <f t="shared" ca="1" si="728"/>
        <v/>
      </c>
      <c r="Q7007" s="1">
        <v>7003</v>
      </c>
      <c r="R7007" s="1">
        <f t="shared" ca="1" si="731"/>
        <v>0.46496947723883764</v>
      </c>
      <c r="S7007" s="1">
        <f t="shared" ca="1" si="727"/>
        <v>2159</v>
      </c>
      <c r="T7007" s="1" t="str">
        <f t="shared" ca="1" si="726"/>
        <v/>
      </c>
    </row>
    <row r="7008" spans="1:20" x14ac:dyDescent="0.25">
      <c r="A7008" s="1">
        <v>7004</v>
      </c>
      <c r="B7008" s="1">
        <v>701</v>
      </c>
      <c r="C7008" s="1">
        <v>71</v>
      </c>
      <c r="D7008" s="1" t="s">
        <v>17</v>
      </c>
      <c r="E7008" s="1">
        <v>0</v>
      </c>
      <c r="J7008" s="1">
        <v>7004</v>
      </c>
      <c r="K7008" s="1">
        <f t="shared" ca="1" si="729"/>
        <v>0.3567521312259001</v>
      </c>
      <c r="L7008" s="1">
        <f t="shared" ca="1" si="730"/>
        <v>6416</v>
      </c>
      <c r="M7008" s="1" t="str">
        <f t="shared" ca="1" si="728"/>
        <v/>
      </c>
      <c r="Q7008" s="1">
        <v>7004</v>
      </c>
      <c r="R7008" s="1">
        <f t="shared" ca="1" si="731"/>
        <v>0.18722756367821813</v>
      </c>
      <c r="S7008" s="1">
        <f t="shared" ca="1" si="727"/>
        <v>3285</v>
      </c>
      <c r="T7008" s="1" t="str">
        <f t="shared" ca="1" si="726"/>
        <v/>
      </c>
    </row>
    <row r="7009" spans="1:20" x14ac:dyDescent="0.25">
      <c r="A7009" s="1">
        <v>7005</v>
      </c>
      <c r="B7009" s="1">
        <v>701</v>
      </c>
      <c r="C7009" s="1">
        <v>71</v>
      </c>
      <c r="D7009" s="1" t="s">
        <v>17</v>
      </c>
      <c r="E7009" s="1">
        <v>0</v>
      </c>
      <c r="J7009" s="1">
        <v>7005</v>
      </c>
      <c r="K7009" s="1">
        <f t="shared" ca="1" si="729"/>
        <v>0.51061952987692272</v>
      </c>
      <c r="L7009" s="1">
        <f t="shared" ca="1" si="730"/>
        <v>4898</v>
      </c>
      <c r="M7009" s="1" t="str">
        <f t="shared" ca="1" si="728"/>
        <v/>
      </c>
      <c r="Q7009" s="1">
        <v>7005</v>
      </c>
      <c r="R7009" s="1">
        <f t="shared" ca="1" si="731"/>
        <v>0.41198779830721577</v>
      </c>
      <c r="S7009" s="1">
        <f t="shared" ca="1" si="727"/>
        <v>2380</v>
      </c>
      <c r="T7009" s="1" t="str">
        <f t="shared" ca="1" si="726"/>
        <v/>
      </c>
    </row>
    <row r="7010" spans="1:20" x14ac:dyDescent="0.25">
      <c r="A7010" s="1">
        <v>7006</v>
      </c>
      <c r="B7010" s="1">
        <v>701</v>
      </c>
      <c r="C7010" s="1">
        <v>71</v>
      </c>
      <c r="D7010" s="1" t="s">
        <v>17</v>
      </c>
      <c r="E7010" s="1">
        <v>0</v>
      </c>
      <c r="J7010" s="1">
        <v>7006</v>
      </c>
      <c r="K7010" s="1">
        <f t="shared" ca="1" si="729"/>
        <v>0.60026960864950951</v>
      </c>
      <c r="L7010" s="1">
        <f t="shared" ca="1" si="730"/>
        <v>4021</v>
      </c>
      <c r="M7010" s="1" t="str">
        <f t="shared" ca="1" si="728"/>
        <v/>
      </c>
      <c r="Q7010" s="1">
        <v>7006</v>
      </c>
      <c r="R7010" s="1">
        <f t="shared" ca="1" si="731"/>
        <v>0.4324377140970076</v>
      </c>
      <c r="S7010" s="1">
        <f t="shared" ca="1" si="727"/>
        <v>2302</v>
      </c>
      <c r="T7010" s="1" t="str">
        <f t="shared" ca="1" si="726"/>
        <v/>
      </c>
    </row>
    <row r="7011" spans="1:20" x14ac:dyDescent="0.25">
      <c r="A7011" s="1">
        <v>7007</v>
      </c>
      <c r="B7011" s="1">
        <v>701</v>
      </c>
      <c r="C7011" s="1">
        <v>71</v>
      </c>
      <c r="D7011" s="1" t="s">
        <v>17</v>
      </c>
      <c r="E7011" s="1">
        <v>0</v>
      </c>
      <c r="J7011" s="1">
        <v>7007</v>
      </c>
      <c r="K7011" s="1">
        <f t="shared" ca="1" si="729"/>
        <v>0.54592418126298392</v>
      </c>
      <c r="L7011" s="1">
        <f t="shared" ca="1" si="730"/>
        <v>4540</v>
      </c>
      <c r="M7011" s="1" t="str">
        <f t="shared" ca="1" si="728"/>
        <v/>
      </c>
      <c r="Q7011" s="1">
        <v>7007</v>
      </c>
      <c r="R7011" s="1">
        <f t="shared" ca="1" si="731"/>
        <v>0.69446993083171271</v>
      </c>
      <c r="S7011" s="1">
        <f t="shared" ca="1" si="727"/>
        <v>1262</v>
      </c>
      <c r="T7011" s="1" t="str">
        <f t="shared" ca="1" si="726"/>
        <v/>
      </c>
    </row>
    <row r="7012" spans="1:20" x14ac:dyDescent="0.25">
      <c r="A7012" s="1">
        <v>7008</v>
      </c>
      <c r="B7012" s="1">
        <v>701</v>
      </c>
      <c r="C7012" s="1">
        <v>71</v>
      </c>
      <c r="D7012" s="1" t="s">
        <v>17</v>
      </c>
      <c r="E7012" s="1">
        <v>0</v>
      </c>
      <c r="J7012" s="1">
        <v>7008</v>
      </c>
      <c r="K7012" s="1">
        <f t="shared" ca="1" si="729"/>
        <v>0.90707118151756227</v>
      </c>
      <c r="L7012" s="1">
        <f t="shared" ca="1" si="730"/>
        <v>932</v>
      </c>
      <c r="M7012" s="1" t="str">
        <f t="shared" ca="1" si="728"/>
        <v/>
      </c>
      <c r="Q7012" s="1">
        <v>7008</v>
      </c>
      <c r="R7012" s="1">
        <f t="shared" ca="1" si="731"/>
        <v>0.17373001901348251</v>
      </c>
      <c r="S7012" s="1">
        <f t="shared" ca="1" si="727"/>
        <v>3338</v>
      </c>
      <c r="T7012" s="1" t="str">
        <f t="shared" ca="1" si="726"/>
        <v/>
      </c>
    </row>
    <row r="7013" spans="1:20" x14ac:dyDescent="0.25">
      <c r="A7013" s="1">
        <v>7009</v>
      </c>
      <c r="B7013" s="1">
        <v>701</v>
      </c>
      <c r="C7013" s="1">
        <v>71</v>
      </c>
      <c r="D7013" s="1" t="s">
        <v>17</v>
      </c>
      <c r="E7013" s="1">
        <v>0</v>
      </c>
      <c r="J7013" s="1">
        <v>7009</v>
      </c>
      <c r="K7013" s="1">
        <f t="shared" ca="1" si="729"/>
        <v>4.1849321214936563E-2</v>
      </c>
      <c r="L7013" s="1">
        <f t="shared" ca="1" si="730"/>
        <v>9555</v>
      </c>
      <c r="M7013" s="1" t="str">
        <f t="shared" ca="1" si="728"/>
        <v/>
      </c>
      <c r="Q7013" s="1">
        <v>7009</v>
      </c>
      <c r="R7013" s="1">
        <f t="shared" ca="1" si="731"/>
        <v>0.34071872901742806</v>
      </c>
      <c r="S7013" s="1">
        <f t="shared" ca="1" si="727"/>
        <v>2696</v>
      </c>
      <c r="T7013" s="1" t="str">
        <f t="shared" ca="1" si="726"/>
        <v/>
      </c>
    </row>
    <row r="7014" spans="1:20" x14ac:dyDescent="0.25">
      <c r="A7014" s="1">
        <v>7010</v>
      </c>
      <c r="B7014" s="1">
        <v>701</v>
      </c>
      <c r="C7014" s="1">
        <v>71</v>
      </c>
      <c r="D7014" s="1" t="s">
        <v>17</v>
      </c>
      <c r="E7014" s="1">
        <v>0</v>
      </c>
      <c r="J7014" s="1">
        <v>7010</v>
      </c>
      <c r="K7014" s="1">
        <f t="shared" ca="1" si="729"/>
        <v>0.22612086015476496</v>
      </c>
      <c r="L7014" s="1">
        <f t="shared" ca="1" si="730"/>
        <v>7716</v>
      </c>
      <c r="M7014" s="1" t="str">
        <f t="shared" ca="1" si="728"/>
        <v/>
      </c>
      <c r="Q7014" s="1">
        <v>7010</v>
      </c>
      <c r="R7014" s="1">
        <f t="shared" ca="1" si="731"/>
        <v>0.21585854728216936</v>
      </c>
      <c r="S7014" s="1">
        <f t="shared" ca="1" si="727"/>
        <v>3170</v>
      </c>
      <c r="T7014" s="1" t="str">
        <f t="shared" ca="1" si="726"/>
        <v/>
      </c>
    </row>
    <row r="7015" spans="1:20" x14ac:dyDescent="0.25">
      <c r="A7015" s="1">
        <v>7011</v>
      </c>
      <c r="B7015" s="1">
        <v>702</v>
      </c>
      <c r="C7015" s="1">
        <v>71</v>
      </c>
      <c r="D7015" s="1" t="s">
        <v>17</v>
      </c>
      <c r="E7015" s="1">
        <v>0</v>
      </c>
      <c r="J7015" s="1">
        <v>7011</v>
      </c>
      <c r="K7015" s="1">
        <f t="shared" ca="1" si="729"/>
        <v>0.13017917232155163</v>
      </c>
      <c r="L7015" s="1">
        <f t="shared" ca="1" si="730"/>
        <v>8687</v>
      </c>
      <c r="M7015" s="1" t="str">
        <f t="shared" ca="1" si="728"/>
        <v/>
      </c>
      <c r="Q7015" s="1">
        <v>7011</v>
      </c>
      <c r="R7015" s="1">
        <f t="shared" ca="1" si="731"/>
        <v>0.59252356335139678</v>
      </c>
      <c r="S7015" s="1">
        <f t="shared" ca="1" si="727"/>
        <v>1667</v>
      </c>
      <c r="T7015" s="1" t="str">
        <f t="shared" ca="1" si="726"/>
        <v/>
      </c>
    </row>
    <row r="7016" spans="1:20" x14ac:dyDescent="0.25">
      <c r="A7016" s="1">
        <v>7012</v>
      </c>
      <c r="B7016" s="1">
        <v>702</v>
      </c>
      <c r="C7016" s="1">
        <v>71</v>
      </c>
      <c r="D7016" s="1" t="s">
        <v>17</v>
      </c>
      <c r="E7016" s="1">
        <v>0</v>
      </c>
      <c r="J7016" s="1">
        <v>7012</v>
      </c>
      <c r="K7016" s="1">
        <f t="shared" ca="1" si="729"/>
        <v>0.13399056083114813</v>
      </c>
      <c r="L7016" s="1">
        <f t="shared" ca="1" si="730"/>
        <v>8641</v>
      </c>
      <c r="M7016" s="1" t="str">
        <f t="shared" ca="1" si="728"/>
        <v/>
      </c>
      <c r="Q7016" s="1">
        <v>7012</v>
      </c>
      <c r="R7016" s="1">
        <f t="shared" ca="1" si="731"/>
        <v>0.91266630909502788</v>
      </c>
      <c r="S7016" s="1">
        <f t="shared" ca="1" si="727"/>
        <v>393</v>
      </c>
      <c r="T7016" s="1" t="str">
        <f t="shared" ca="1" si="726"/>
        <v/>
      </c>
    </row>
    <row r="7017" spans="1:20" x14ac:dyDescent="0.25">
      <c r="A7017" s="1">
        <v>7013</v>
      </c>
      <c r="B7017" s="1">
        <v>702</v>
      </c>
      <c r="C7017" s="1">
        <v>71</v>
      </c>
      <c r="D7017" s="1" t="s">
        <v>17</v>
      </c>
      <c r="E7017" s="1">
        <v>0</v>
      </c>
      <c r="J7017" s="1">
        <v>7013</v>
      </c>
      <c r="K7017" s="1">
        <f t="shared" ca="1" si="729"/>
        <v>0.2370358297074816</v>
      </c>
      <c r="L7017" s="1">
        <f t="shared" ca="1" si="730"/>
        <v>7580</v>
      </c>
      <c r="M7017" s="1" t="str">
        <f t="shared" ca="1" si="728"/>
        <v/>
      </c>
      <c r="Q7017" s="1">
        <v>7013</v>
      </c>
      <c r="R7017" s="1">
        <f t="shared" ca="1" si="731"/>
        <v>0.62781645978499456</v>
      </c>
      <c r="S7017" s="1">
        <f t="shared" ca="1" si="727"/>
        <v>1520</v>
      </c>
      <c r="T7017" s="1" t="str">
        <f t="shared" ca="1" si="726"/>
        <v/>
      </c>
    </row>
    <row r="7018" spans="1:20" x14ac:dyDescent="0.25">
      <c r="A7018" s="1">
        <v>7014</v>
      </c>
      <c r="B7018" s="1">
        <v>702</v>
      </c>
      <c r="C7018" s="1">
        <v>71</v>
      </c>
      <c r="D7018" s="1" t="s">
        <v>17</v>
      </c>
      <c r="E7018" s="1">
        <v>0</v>
      </c>
      <c r="J7018" s="1">
        <v>7014</v>
      </c>
      <c r="K7018" s="1">
        <f t="shared" ca="1" si="729"/>
        <v>0.57252127448718904</v>
      </c>
      <c r="L7018" s="1">
        <f t="shared" ca="1" si="730"/>
        <v>4271</v>
      </c>
      <c r="M7018" s="1" t="str">
        <f t="shared" ca="1" si="728"/>
        <v/>
      </c>
      <c r="Q7018" s="1">
        <v>7014</v>
      </c>
      <c r="R7018" s="1">
        <f t="shared" ca="1" si="731"/>
        <v>0.62899724893560749</v>
      </c>
      <c r="S7018" s="1">
        <f t="shared" ca="1" si="727"/>
        <v>1513</v>
      </c>
      <c r="T7018" s="1" t="str">
        <f t="shared" ca="1" si="726"/>
        <v/>
      </c>
    </row>
    <row r="7019" spans="1:20" x14ac:dyDescent="0.25">
      <c r="A7019" s="1">
        <v>7015</v>
      </c>
      <c r="B7019" s="1">
        <v>702</v>
      </c>
      <c r="C7019" s="1">
        <v>71</v>
      </c>
      <c r="D7019" s="1" t="s">
        <v>17</v>
      </c>
      <c r="E7019" s="1">
        <v>0</v>
      </c>
      <c r="J7019" s="1">
        <v>7015</v>
      </c>
      <c r="K7019" s="1">
        <f t="shared" ca="1" si="729"/>
        <v>0.78890451648315141</v>
      </c>
      <c r="L7019" s="1">
        <f t="shared" ca="1" si="730"/>
        <v>2155</v>
      </c>
      <c r="M7019" s="1" t="str">
        <f t="shared" ca="1" si="728"/>
        <v/>
      </c>
      <c r="Q7019" s="1">
        <v>7015</v>
      </c>
      <c r="R7019" s="1">
        <f t="shared" ca="1" si="731"/>
        <v>0.70606887782988992</v>
      </c>
      <c r="S7019" s="1">
        <f t="shared" ca="1" si="727"/>
        <v>1222</v>
      </c>
      <c r="T7019" s="1" t="str">
        <f t="shared" ca="1" si="726"/>
        <v/>
      </c>
    </row>
    <row r="7020" spans="1:20" x14ac:dyDescent="0.25">
      <c r="A7020" s="1">
        <v>7016</v>
      </c>
      <c r="B7020" s="1">
        <v>702</v>
      </c>
      <c r="C7020" s="1">
        <v>71</v>
      </c>
      <c r="D7020" s="1" t="s">
        <v>17</v>
      </c>
      <c r="E7020" s="1">
        <v>0</v>
      </c>
      <c r="J7020" s="1">
        <v>7016</v>
      </c>
      <c r="K7020" s="1">
        <f t="shared" ca="1" si="729"/>
        <v>0.13282247176290141</v>
      </c>
      <c r="L7020" s="1">
        <f t="shared" ca="1" si="730"/>
        <v>8655</v>
      </c>
      <c r="M7020" s="1" t="str">
        <f t="shared" ca="1" si="728"/>
        <v/>
      </c>
      <c r="Q7020" s="1">
        <v>7016</v>
      </c>
      <c r="R7020" s="1">
        <f t="shared" ca="1" si="731"/>
        <v>0.12913216906901626</v>
      </c>
      <c r="S7020" s="1">
        <f t="shared" ca="1" si="727"/>
        <v>3490</v>
      </c>
      <c r="T7020" s="1" t="str">
        <f t="shared" ca="1" si="726"/>
        <v/>
      </c>
    </row>
    <row r="7021" spans="1:20" x14ac:dyDescent="0.25">
      <c r="A7021" s="1">
        <v>7017</v>
      </c>
      <c r="B7021" s="1">
        <v>702</v>
      </c>
      <c r="C7021" s="1">
        <v>71</v>
      </c>
      <c r="D7021" s="1" t="s">
        <v>17</v>
      </c>
      <c r="E7021" s="1">
        <v>0</v>
      </c>
      <c r="J7021" s="1">
        <v>7017</v>
      </c>
      <c r="K7021" s="1">
        <f t="shared" ca="1" si="729"/>
        <v>0.77635297667043102</v>
      </c>
      <c r="L7021" s="1">
        <f t="shared" ca="1" si="730"/>
        <v>2283</v>
      </c>
      <c r="M7021" s="1" t="str">
        <f t="shared" ca="1" si="728"/>
        <v/>
      </c>
      <c r="Q7021" s="1">
        <v>7017</v>
      </c>
      <c r="R7021" s="1">
        <f t="shared" ca="1" si="731"/>
        <v>0.2625190809535215</v>
      </c>
      <c r="S7021" s="1">
        <f t="shared" ca="1" si="727"/>
        <v>3001</v>
      </c>
      <c r="T7021" s="1" t="str">
        <f t="shared" ca="1" si="726"/>
        <v/>
      </c>
    </row>
    <row r="7022" spans="1:20" x14ac:dyDescent="0.25">
      <c r="A7022" s="1">
        <v>7018</v>
      </c>
      <c r="B7022" s="1">
        <v>702</v>
      </c>
      <c r="C7022" s="1">
        <v>71</v>
      </c>
      <c r="D7022" s="1" t="s">
        <v>17</v>
      </c>
      <c r="E7022" s="1">
        <v>0</v>
      </c>
      <c r="J7022" s="1">
        <v>7018</v>
      </c>
      <c r="K7022" s="1">
        <f t="shared" ca="1" si="729"/>
        <v>0.28133260909099311</v>
      </c>
      <c r="L7022" s="1">
        <f t="shared" ca="1" si="730"/>
        <v>7127</v>
      </c>
      <c r="M7022" s="1" t="str">
        <f t="shared" ca="1" si="728"/>
        <v/>
      </c>
      <c r="Q7022" s="1">
        <v>7018</v>
      </c>
      <c r="R7022" s="1">
        <f t="shared" ca="1" si="731"/>
        <v>6.4419010276727029E-2</v>
      </c>
      <c r="S7022" s="1">
        <f t="shared" ca="1" si="727"/>
        <v>3746</v>
      </c>
      <c r="T7022" s="1" t="str">
        <f t="shared" ca="1" si="726"/>
        <v/>
      </c>
    </row>
    <row r="7023" spans="1:20" x14ac:dyDescent="0.25">
      <c r="A7023" s="1">
        <v>7019</v>
      </c>
      <c r="B7023" s="1">
        <v>702</v>
      </c>
      <c r="C7023" s="1">
        <v>71</v>
      </c>
      <c r="D7023" s="1" t="s">
        <v>17</v>
      </c>
      <c r="E7023" s="1">
        <v>0</v>
      </c>
      <c r="J7023" s="1">
        <v>7019</v>
      </c>
      <c r="K7023" s="1">
        <f t="shared" ca="1" si="729"/>
        <v>0.77447047831357896</v>
      </c>
      <c r="L7023" s="1">
        <f t="shared" ca="1" si="730"/>
        <v>2304</v>
      </c>
      <c r="M7023" s="1" t="str">
        <f t="shared" ca="1" si="728"/>
        <v/>
      </c>
      <c r="Q7023" s="1">
        <v>7019</v>
      </c>
      <c r="R7023" s="1">
        <f t="shared" ca="1" si="731"/>
        <v>0.52859702088460436</v>
      </c>
      <c r="S7023" s="1">
        <f t="shared" ca="1" si="727"/>
        <v>1916</v>
      </c>
      <c r="T7023" s="1" t="str">
        <f t="shared" ca="1" si="726"/>
        <v/>
      </c>
    </row>
    <row r="7024" spans="1:20" x14ac:dyDescent="0.25">
      <c r="A7024" s="1">
        <v>7020</v>
      </c>
      <c r="B7024" s="1">
        <v>702</v>
      </c>
      <c r="C7024" s="1">
        <v>71</v>
      </c>
      <c r="D7024" s="1" t="s">
        <v>17</v>
      </c>
      <c r="E7024" s="1">
        <v>0</v>
      </c>
      <c r="J7024" s="1">
        <v>7020</v>
      </c>
      <c r="K7024" s="1">
        <f t="shared" ca="1" si="729"/>
        <v>0.97511437504455789</v>
      </c>
      <c r="L7024" s="1">
        <f t="shared" ca="1" si="730"/>
        <v>255</v>
      </c>
      <c r="M7024" s="1" t="str">
        <f t="shared" ca="1" si="728"/>
        <v/>
      </c>
      <c r="Q7024" s="1">
        <v>7020</v>
      </c>
      <c r="R7024" s="1">
        <f t="shared" ca="1" si="731"/>
        <v>0.59635619163157105</v>
      </c>
      <c r="S7024" s="1">
        <f t="shared" ca="1" si="727"/>
        <v>1645</v>
      </c>
      <c r="T7024" s="1" t="str">
        <f t="shared" ca="1" si="726"/>
        <v/>
      </c>
    </row>
    <row r="7025" spans="1:20" x14ac:dyDescent="0.25">
      <c r="A7025" s="1">
        <v>7021</v>
      </c>
      <c r="B7025" s="1">
        <v>703</v>
      </c>
      <c r="C7025" s="1">
        <v>71</v>
      </c>
      <c r="D7025" s="1" t="s">
        <v>17</v>
      </c>
      <c r="E7025" s="1">
        <v>0</v>
      </c>
      <c r="J7025" s="1">
        <v>7021</v>
      </c>
      <c r="K7025" s="1">
        <f t="shared" ca="1" si="729"/>
        <v>0.79077704704512519</v>
      </c>
      <c r="L7025" s="1">
        <f t="shared" ca="1" si="730"/>
        <v>2139</v>
      </c>
      <c r="M7025" s="1" t="str">
        <f t="shared" ca="1" si="728"/>
        <v/>
      </c>
      <c r="Q7025" s="1">
        <v>7021</v>
      </c>
      <c r="R7025" s="1">
        <f t="shared" ca="1" si="731"/>
        <v>0.45349697714943005</v>
      </c>
      <c r="S7025" s="1">
        <f t="shared" ca="1" si="727"/>
        <v>2205</v>
      </c>
      <c r="T7025" s="1" t="str">
        <f t="shared" ca="1" si="726"/>
        <v/>
      </c>
    </row>
    <row r="7026" spans="1:20" x14ac:dyDescent="0.25">
      <c r="A7026" s="1">
        <v>7022</v>
      </c>
      <c r="B7026" s="1">
        <v>703</v>
      </c>
      <c r="C7026" s="1">
        <v>71</v>
      </c>
      <c r="D7026" s="1" t="s">
        <v>17</v>
      </c>
      <c r="E7026" s="1">
        <v>0</v>
      </c>
      <c r="J7026" s="1">
        <v>7022</v>
      </c>
      <c r="K7026" s="1">
        <f t="shared" ca="1" si="729"/>
        <v>0.20219193688412762</v>
      </c>
      <c r="L7026" s="1">
        <f t="shared" ca="1" si="730"/>
        <v>7972</v>
      </c>
      <c r="M7026" s="1" t="str">
        <f t="shared" ca="1" si="728"/>
        <v/>
      </c>
      <c r="Q7026" s="1">
        <v>7022</v>
      </c>
      <c r="R7026" s="1">
        <f t="shared" ca="1" si="731"/>
        <v>0.64612873815776894</v>
      </c>
      <c r="S7026" s="1">
        <f t="shared" ca="1" si="727"/>
        <v>1445</v>
      </c>
      <c r="T7026" s="1" t="str">
        <f t="shared" ca="1" si="726"/>
        <v/>
      </c>
    </row>
    <row r="7027" spans="1:20" x14ac:dyDescent="0.25">
      <c r="A7027" s="1">
        <v>7023</v>
      </c>
      <c r="B7027" s="1">
        <v>703</v>
      </c>
      <c r="C7027" s="1">
        <v>71</v>
      </c>
      <c r="D7027" s="1" t="s">
        <v>17</v>
      </c>
      <c r="E7027" s="1">
        <v>0</v>
      </c>
      <c r="J7027" s="1">
        <v>7023</v>
      </c>
      <c r="K7027" s="1">
        <f t="shared" ca="1" si="729"/>
        <v>0.97782906085797927</v>
      </c>
      <c r="L7027" s="1">
        <f t="shared" ca="1" si="730"/>
        <v>227</v>
      </c>
      <c r="M7027" s="1" t="str">
        <f t="shared" ca="1" si="728"/>
        <v/>
      </c>
      <c r="Q7027" s="1">
        <v>7023</v>
      </c>
      <c r="R7027" s="1">
        <f t="shared" ca="1" si="731"/>
        <v>0.62391048086121248</v>
      </c>
      <c r="S7027" s="1">
        <f t="shared" ca="1" si="727"/>
        <v>1536</v>
      </c>
      <c r="T7027" s="1" t="str">
        <f t="shared" ca="1" si="726"/>
        <v/>
      </c>
    </row>
    <row r="7028" spans="1:20" x14ac:dyDescent="0.25">
      <c r="A7028" s="1">
        <v>7024</v>
      </c>
      <c r="B7028" s="1">
        <v>703</v>
      </c>
      <c r="C7028" s="1">
        <v>71</v>
      </c>
      <c r="D7028" s="1" t="s">
        <v>17</v>
      </c>
      <c r="E7028" s="1">
        <v>0</v>
      </c>
      <c r="J7028" s="1">
        <v>7024</v>
      </c>
      <c r="K7028" s="1">
        <f t="shared" ca="1" si="729"/>
        <v>0.13302500692797092</v>
      </c>
      <c r="L7028" s="1">
        <f t="shared" ca="1" si="730"/>
        <v>8653</v>
      </c>
      <c r="M7028" s="1" t="str">
        <f t="shared" ca="1" si="728"/>
        <v/>
      </c>
      <c r="Q7028" s="1">
        <v>7024</v>
      </c>
      <c r="R7028" s="1">
        <f t="shared" ca="1" si="731"/>
        <v>3.328848828140285E-2</v>
      </c>
      <c r="S7028" s="1">
        <f t="shared" ca="1" si="727"/>
        <v>3867</v>
      </c>
      <c r="T7028" s="1" t="str">
        <f t="shared" ca="1" si="726"/>
        <v/>
      </c>
    </row>
    <row r="7029" spans="1:20" x14ac:dyDescent="0.25">
      <c r="A7029" s="1">
        <v>7025</v>
      </c>
      <c r="B7029" s="1">
        <v>703</v>
      </c>
      <c r="C7029" s="1">
        <v>71</v>
      </c>
      <c r="D7029" s="1" t="s">
        <v>17</v>
      </c>
      <c r="E7029" s="1">
        <v>1</v>
      </c>
      <c r="J7029" s="1">
        <v>7025</v>
      </c>
      <c r="K7029" s="1">
        <f t="shared" ca="1" si="729"/>
        <v>0.85361793968798061</v>
      </c>
      <c r="L7029" s="1">
        <f t="shared" ca="1" si="730"/>
        <v>1480</v>
      </c>
      <c r="M7029" s="1" t="str">
        <f t="shared" ca="1" si="728"/>
        <v/>
      </c>
      <c r="Q7029" s="1">
        <v>7025</v>
      </c>
      <c r="R7029" s="1">
        <f t="shared" ca="1" si="731"/>
        <v>0.22010573595166194</v>
      </c>
      <c r="S7029" s="1">
        <f t="shared" ca="1" si="727"/>
        <v>3150</v>
      </c>
      <c r="T7029" s="1" t="str">
        <f t="shared" ref="T7029:T7092" ca="1" si="732">IF(S7029&lt;=$R$3*$H$11,VLOOKUP(Q7029,$A$5:$E$10004,5),"")</f>
        <v/>
      </c>
    </row>
    <row r="7030" spans="1:20" x14ac:dyDescent="0.25">
      <c r="A7030" s="1">
        <v>7026</v>
      </c>
      <c r="B7030" s="1">
        <v>703</v>
      </c>
      <c r="C7030" s="1">
        <v>71</v>
      </c>
      <c r="D7030" s="1" t="s">
        <v>17</v>
      </c>
      <c r="E7030" s="1">
        <v>0</v>
      </c>
      <c r="J7030" s="1">
        <v>7026</v>
      </c>
      <c r="K7030" s="1">
        <f t="shared" ca="1" si="729"/>
        <v>0.2696745145166195</v>
      </c>
      <c r="L7030" s="1">
        <f t="shared" ca="1" si="730"/>
        <v>7252</v>
      </c>
      <c r="M7030" s="1" t="str">
        <f t="shared" ca="1" si="728"/>
        <v/>
      </c>
      <c r="Q7030" s="1">
        <v>7026</v>
      </c>
      <c r="R7030" s="1">
        <f t="shared" ca="1" si="731"/>
        <v>0.67727849366402115</v>
      </c>
      <c r="S7030" s="1">
        <f t="shared" ref="S7030:S7093" ca="1" si="733">_xlfn.RANK.EQ(R7030,$R$6005:$R$10004)</f>
        <v>1326</v>
      </c>
      <c r="T7030" s="1" t="str">
        <f t="shared" ca="1" si="732"/>
        <v/>
      </c>
    </row>
    <row r="7031" spans="1:20" x14ac:dyDescent="0.25">
      <c r="A7031" s="1">
        <v>7027</v>
      </c>
      <c r="B7031" s="1">
        <v>703</v>
      </c>
      <c r="C7031" s="1">
        <v>71</v>
      </c>
      <c r="D7031" s="1" t="s">
        <v>17</v>
      </c>
      <c r="E7031" s="1">
        <v>0</v>
      </c>
      <c r="J7031" s="1">
        <v>7027</v>
      </c>
      <c r="K7031" s="1">
        <f t="shared" ca="1" si="729"/>
        <v>0.59579354615463809</v>
      </c>
      <c r="L7031" s="1">
        <f t="shared" ca="1" si="730"/>
        <v>4057</v>
      </c>
      <c r="M7031" s="1" t="str">
        <f t="shared" ca="1" si="728"/>
        <v/>
      </c>
      <c r="Q7031" s="1">
        <v>7027</v>
      </c>
      <c r="R7031" s="1">
        <f t="shared" ca="1" si="731"/>
        <v>0.94722337490175335</v>
      </c>
      <c r="S7031" s="1">
        <f t="shared" ca="1" si="733"/>
        <v>235</v>
      </c>
      <c r="T7031" s="1" t="str">
        <f t="shared" ca="1" si="732"/>
        <v/>
      </c>
    </row>
    <row r="7032" spans="1:20" x14ac:dyDescent="0.25">
      <c r="A7032" s="1">
        <v>7028</v>
      </c>
      <c r="B7032" s="1">
        <v>703</v>
      </c>
      <c r="C7032" s="1">
        <v>71</v>
      </c>
      <c r="D7032" s="1" t="s">
        <v>17</v>
      </c>
      <c r="E7032" s="1">
        <v>0</v>
      </c>
      <c r="J7032" s="1">
        <v>7028</v>
      </c>
      <c r="K7032" s="1">
        <f t="shared" ca="1" si="729"/>
        <v>0.28603436351168532</v>
      </c>
      <c r="L7032" s="1">
        <f t="shared" ca="1" si="730"/>
        <v>7075</v>
      </c>
      <c r="M7032" s="1" t="str">
        <f t="shared" ca="1" si="728"/>
        <v/>
      </c>
      <c r="Q7032" s="1">
        <v>7028</v>
      </c>
      <c r="R7032" s="1">
        <f t="shared" ca="1" si="731"/>
        <v>0.81314497651657658</v>
      </c>
      <c r="S7032" s="1">
        <f t="shared" ca="1" si="733"/>
        <v>780</v>
      </c>
      <c r="T7032" s="1" t="str">
        <f t="shared" ca="1" si="732"/>
        <v/>
      </c>
    </row>
    <row r="7033" spans="1:20" x14ac:dyDescent="0.25">
      <c r="A7033" s="1">
        <v>7029</v>
      </c>
      <c r="B7033" s="1">
        <v>703</v>
      </c>
      <c r="C7033" s="1">
        <v>71</v>
      </c>
      <c r="D7033" s="1" t="s">
        <v>17</v>
      </c>
      <c r="E7033" s="1">
        <v>0</v>
      </c>
      <c r="J7033" s="1">
        <v>7029</v>
      </c>
      <c r="K7033" s="1">
        <f t="shared" ca="1" si="729"/>
        <v>0.67208257237205138</v>
      </c>
      <c r="L7033" s="1">
        <f t="shared" ca="1" si="730"/>
        <v>3297</v>
      </c>
      <c r="M7033" s="1" t="str">
        <f t="shared" ca="1" si="728"/>
        <v/>
      </c>
      <c r="Q7033" s="1">
        <v>7029</v>
      </c>
      <c r="R7033" s="1">
        <f t="shared" ca="1" si="731"/>
        <v>4.8749132566198283E-2</v>
      </c>
      <c r="S7033" s="1">
        <f t="shared" ca="1" si="733"/>
        <v>3797</v>
      </c>
      <c r="T7033" s="1" t="str">
        <f t="shared" ca="1" si="732"/>
        <v/>
      </c>
    </row>
    <row r="7034" spans="1:20" x14ac:dyDescent="0.25">
      <c r="A7034" s="1">
        <v>7030</v>
      </c>
      <c r="B7034" s="1">
        <v>703</v>
      </c>
      <c r="C7034" s="1">
        <v>71</v>
      </c>
      <c r="D7034" s="1" t="s">
        <v>17</v>
      </c>
      <c r="E7034" s="1">
        <v>0</v>
      </c>
      <c r="J7034" s="1">
        <v>7030</v>
      </c>
      <c r="K7034" s="1">
        <f t="shared" ca="1" si="729"/>
        <v>0.2828416932025809</v>
      </c>
      <c r="L7034" s="1">
        <f t="shared" ca="1" si="730"/>
        <v>7112</v>
      </c>
      <c r="M7034" s="1" t="str">
        <f t="shared" ca="1" si="728"/>
        <v/>
      </c>
      <c r="Q7034" s="1">
        <v>7030</v>
      </c>
      <c r="R7034" s="1">
        <f t="shared" ca="1" si="731"/>
        <v>0.10819812855286071</v>
      </c>
      <c r="S7034" s="1">
        <f t="shared" ca="1" si="733"/>
        <v>3569</v>
      </c>
      <c r="T7034" s="1" t="str">
        <f t="shared" ca="1" si="732"/>
        <v/>
      </c>
    </row>
    <row r="7035" spans="1:20" x14ac:dyDescent="0.25">
      <c r="A7035" s="1">
        <v>7031</v>
      </c>
      <c r="B7035" s="1">
        <v>704</v>
      </c>
      <c r="C7035" s="1">
        <v>71</v>
      </c>
      <c r="D7035" s="1" t="s">
        <v>17</v>
      </c>
      <c r="E7035" s="1">
        <v>0</v>
      </c>
      <c r="J7035" s="1">
        <v>7031</v>
      </c>
      <c r="K7035" s="1">
        <f t="shared" ca="1" si="729"/>
        <v>0.81130042041216344</v>
      </c>
      <c r="L7035" s="1">
        <f t="shared" ca="1" si="730"/>
        <v>1914</v>
      </c>
      <c r="M7035" s="1" t="str">
        <f t="shared" ca="1" si="728"/>
        <v/>
      </c>
      <c r="Q7035" s="1">
        <v>7031</v>
      </c>
      <c r="R7035" s="1">
        <f t="shared" ca="1" si="731"/>
        <v>0.96957252752681289</v>
      </c>
      <c r="S7035" s="1">
        <f t="shared" ca="1" si="733"/>
        <v>132</v>
      </c>
      <c r="T7035" s="1" t="str">
        <f t="shared" ca="1" si="732"/>
        <v/>
      </c>
    </row>
    <row r="7036" spans="1:20" x14ac:dyDescent="0.25">
      <c r="A7036" s="1">
        <v>7032</v>
      </c>
      <c r="B7036" s="1">
        <v>704</v>
      </c>
      <c r="C7036" s="1">
        <v>71</v>
      </c>
      <c r="D7036" s="1" t="s">
        <v>17</v>
      </c>
      <c r="E7036" s="1">
        <v>0</v>
      </c>
      <c r="J7036" s="1">
        <v>7032</v>
      </c>
      <c r="K7036" s="1">
        <f t="shared" ca="1" si="729"/>
        <v>0.1364744340812748</v>
      </c>
      <c r="L7036" s="1">
        <f t="shared" ca="1" si="730"/>
        <v>8606</v>
      </c>
      <c r="M7036" s="1" t="str">
        <f t="shared" ca="1" si="728"/>
        <v/>
      </c>
      <c r="Q7036" s="1">
        <v>7032</v>
      </c>
      <c r="R7036" s="1">
        <f t="shared" ca="1" si="731"/>
        <v>0.43712982487867147</v>
      </c>
      <c r="S7036" s="1">
        <f t="shared" ca="1" si="733"/>
        <v>2282</v>
      </c>
      <c r="T7036" s="1" t="str">
        <f t="shared" ca="1" si="732"/>
        <v/>
      </c>
    </row>
    <row r="7037" spans="1:20" x14ac:dyDescent="0.25">
      <c r="A7037" s="1">
        <v>7033</v>
      </c>
      <c r="B7037" s="1">
        <v>704</v>
      </c>
      <c r="C7037" s="1">
        <v>71</v>
      </c>
      <c r="D7037" s="1" t="s">
        <v>17</v>
      </c>
      <c r="E7037" s="1">
        <v>0</v>
      </c>
      <c r="J7037" s="1">
        <v>7033</v>
      </c>
      <c r="K7037" s="1">
        <f t="shared" ca="1" si="729"/>
        <v>0.45828170260659506</v>
      </c>
      <c r="L7037" s="1">
        <f t="shared" ca="1" si="730"/>
        <v>5414</v>
      </c>
      <c r="M7037" s="1" t="str">
        <f t="shared" ca="1" si="728"/>
        <v/>
      </c>
      <c r="Q7037" s="1">
        <v>7033</v>
      </c>
      <c r="R7037" s="1">
        <f t="shared" ca="1" si="731"/>
        <v>0.6356121275690042</v>
      </c>
      <c r="S7037" s="1">
        <f t="shared" ca="1" si="733"/>
        <v>1487</v>
      </c>
      <c r="T7037" s="1" t="str">
        <f t="shared" ca="1" si="732"/>
        <v/>
      </c>
    </row>
    <row r="7038" spans="1:20" x14ac:dyDescent="0.25">
      <c r="A7038" s="1">
        <v>7034</v>
      </c>
      <c r="B7038" s="1">
        <v>704</v>
      </c>
      <c r="C7038" s="1">
        <v>71</v>
      </c>
      <c r="D7038" s="1" t="s">
        <v>17</v>
      </c>
      <c r="E7038" s="1">
        <v>0</v>
      </c>
      <c r="J7038" s="1">
        <v>7034</v>
      </c>
      <c r="K7038" s="1">
        <f t="shared" ca="1" si="729"/>
        <v>0.77990055481558895</v>
      </c>
      <c r="L7038" s="1">
        <f t="shared" ca="1" si="730"/>
        <v>2255</v>
      </c>
      <c r="M7038" s="1" t="str">
        <f t="shared" ca="1" si="728"/>
        <v/>
      </c>
      <c r="Q7038" s="1">
        <v>7034</v>
      </c>
      <c r="R7038" s="1">
        <f t="shared" ca="1" si="731"/>
        <v>0.80045267757140848</v>
      </c>
      <c r="S7038" s="1">
        <f t="shared" ca="1" si="733"/>
        <v>834</v>
      </c>
      <c r="T7038" s="1" t="str">
        <f t="shared" ca="1" si="732"/>
        <v/>
      </c>
    </row>
    <row r="7039" spans="1:20" x14ac:dyDescent="0.25">
      <c r="A7039" s="1">
        <v>7035</v>
      </c>
      <c r="B7039" s="1">
        <v>704</v>
      </c>
      <c r="C7039" s="1">
        <v>71</v>
      </c>
      <c r="D7039" s="1" t="s">
        <v>17</v>
      </c>
      <c r="E7039" s="1">
        <v>0</v>
      </c>
      <c r="J7039" s="1">
        <v>7035</v>
      </c>
      <c r="K7039" s="1">
        <f t="shared" ca="1" si="729"/>
        <v>0.11657450107367118</v>
      </c>
      <c r="L7039" s="1">
        <f t="shared" ca="1" si="730"/>
        <v>8823</v>
      </c>
      <c r="M7039" s="1" t="str">
        <f t="shared" ca="1" si="728"/>
        <v/>
      </c>
      <c r="Q7039" s="1">
        <v>7035</v>
      </c>
      <c r="R7039" s="1">
        <f t="shared" ca="1" si="731"/>
        <v>5.0026768731278426E-2</v>
      </c>
      <c r="S7039" s="1">
        <f t="shared" ca="1" si="733"/>
        <v>3794</v>
      </c>
      <c r="T7039" s="1" t="str">
        <f t="shared" ca="1" si="732"/>
        <v/>
      </c>
    </row>
    <row r="7040" spans="1:20" x14ac:dyDescent="0.25">
      <c r="A7040" s="1">
        <v>7036</v>
      </c>
      <c r="B7040" s="1">
        <v>704</v>
      </c>
      <c r="C7040" s="1">
        <v>71</v>
      </c>
      <c r="D7040" s="1" t="s">
        <v>17</v>
      </c>
      <c r="E7040" s="1">
        <v>0</v>
      </c>
      <c r="J7040" s="1">
        <v>7036</v>
      </c>
      <c r="K7040" s="1">
        <f t="shared" ca="1" si="729"/>
        <v>0.76722541630497387</v>
      </c>
      <c r="L7040" s="1">
        <f t="shared" ca="1" si="730"/>
        <v>2386</v>
      </c>
      <c r="M7040" s="1" t="str">
        <f t="shared" ca="1" si="728"/>
        <v/>
      </c>
      <c r="Q7040" s="1">
        <v>7036</v>
      </c>
      <c r="R7040" s="1">
        <f t="shared" ca="1" si="731"/>
        <v>0.31903312783982207</v>
      </c>
      <c r="S7040" s="1">
        <f t="shared" ca="1" si="733"/>
        <v>2783</v>
      </c>
      <c r="T7040" s="1" t="str">
        <f t="shared" ca="1" si="732"/>
        <v/>
      </c>
    </row>
    <row r="7041" spans="1:20" x14ac:dyDescent="0.25">
      <c r="A7041" s="1">
        <v>7037</v>
      </c>
      <c r="B7041" s="1">
        <v>704</v>
      </c>
      <c r="C7041" s="1">
        <v>71</v>
      </c>
      <c r="D7041" s="1" t="s">
        <v>17</v>
      </c>
      <c r="E7041" s="1">
        <v>0</v>
      </c>
      <c r="J7041" s="1">
        <v>7037</v>
      </c>
      <c r="K7041" s="1">
        <f t="shared" ca="1" si="729"/>
        <v>0.28956270868297829</v>
      </c>
      <c r="L7041" s="1">
        <f t="shared" ca="1" si="730"/>
        <v>7033</v>
      </c>
      <c r="M7041" s="1" t="str">
        <f t="shared" ca="1" si="728"/>
        <v/>
      </c>
      <c r="Q7041" s="1">
        <v>7037</v>
      </c>
      <c r="R7041" s="1">
        <f t="shared" ca="1" si="731"/>
        <v>0.99384731801302306</v>
      </c>
      <c r="S7041" s="1">
        <f t="shared" ca="1" si="733"/>
        <v>38</v>
      </c>
      <c r="T7041" s="1">
        <f t="shared" ca="1" si="732"/>
        <v>0</v>
      </c>
    </row>
    <row r="7042" spans="1:20" x14ac:dyDescent="0.25">
      <c r="A7042" s="1">
        <v>7038</v>
      </c>
      <c r="B7042" s="1">
        <v>704</v>
      </c>
      <c r="C7042" s="1">
        <v>71</v>
      </c>
      <c r="D7042" s="1" t="s">
        <v>17</v>
      </c>
      <c r="E7042" s="1">
        <v>0</v>
      </c>
      <c r="J7042" s="1">
        <v>7038</v>
      </c>
      <c r="K7042" s="1">
        <f t="shared" ca="1" si="729"/>
        <v>0.70330637279695352</v>
      </c>
      <c r="L7042" s="1">
        <f t="shared" ca="1" si="730"/>
        <v>2991</v>
      </c>
      <c r="M7042" s="1" t="str">
        <f t="shared" ca="1" si="728"/>
        <v/>
      </c>
      <c r="Q7042" s="1">
        <v>7038</v>
      </c>
      <c r="R7042" s="1">
        <f t="shared" ca="1" si="731"/>
        <v>0.12495853902877974</v>
      </c>
      <c r="S7042" s="1">
        <f t="shared" ca="1" si="733"/>
        <v>3506</v>
      </c>
      <c r="T7042" s="1" t="str">
        <f t="shared" ca="1" si="732"/>
        <v/>
      </c>
    </row>
    <row r="7043" spans="1:20" x14ac:dyDescent="0.25">
      <c r="A7043" s="1">
        <v>7039</v>
      </c>
      <c r="B7043" s="1">
        <v>704</v>
      </c>
      <c r="C7043" s="1">
        <v>71</v>
      </c>
      <c r="D7043" s="1" t="s">
        <v>17</v>
      </c>
      <c r="E7043" s="1">
        <v>0</v>
      </c>
      <c r="J7043" s="1">
        <v>7039</v>
      </c>
      <c r="K7043" s="1">
        <f t="shared" ca="1" si="729"/>
        <v>0.24410773604739411</v>
      </c>
      <c r="L7043" s="1">
        <f t="shared" ca="1" si="730"/>
        <v>7512</v>
      </c>
      <c r="M7043" s="1" t="str">
        <f t="shared" ca="1" si="728"/>
        <v/>
      </c>
      <c r="Q7043" s="1">
        <v>7039</v>
      </c>
      <c r="R7043" s="1">
        <f t="shared" ca="1" si="731"/>
        <v>0.98743030193449921</v>
      </c>
      <c r="S7043" s="1">
        <f t="shared" ca="1" si="733"/>
        <v>67</v>
      </c>
      <c r="T7043" s="1" t="str">
        <f t="shared" ca="1" si="732"/>
        <v/>
      </c>
    </row>
    <row r="7044" spans="1:20" x14ac:dyDescent="0.25">
      <c r="A7044" s="1">
        <v>7040</v>
      </c>
      <c r="B7044" s="1">
        <v>704</v>
      </c>
      <c r="C7044" s="1">
        <v>71</v>
      </c>
      <c r="D7044" s="1" t="s">
        <v>17</v>
      </c>
      <c r="E7044" s="1">
        <v>0</v>
      </c>
      <c r="J7044" s="1">
        <v>7040</v>
      </c>
      <c r="K7044" s="1">
        <f t="shared" ca="1" si="729"/>
        <v>7.3604455185964923E-2</v>
      </c>
      <c r="L7044" s="1">
        <f t="shared" ca="1" si="730"/>
        <v>9232</v>
      </c>
      <c r="M7044" s="1" t="str">
        <f t="shared" ca="1" si="728"/>
        <v/>
      </c>
      <c r="Q7044" s="1">
        <v>7040</v>
      </c>
      <c r="R7044" s="1">
        <f t="shared" ca="1" si="731"/>
        <v>0.56409307229779071</v>
      </c>
      <c r="S7044" s="1">
        <f t="shared" ca="1" si="733"/>
        <v>1769</v>
      </c>
      <c r="T7044" s="1" t="str">
        <f t="shared" ca="1" si="732"/>
        <v/>
      </c>
    </row>
    <row r="7045" spans="1:20" x14ac:dyDescent="0.25">
      <c r="A7045" s="1">
        <v>7041</v>
      </c>
      <c r="B7045" s="1">
        <v>705</v>
      </c>
      <c r="C7045" s="1">
        <v>71</v>
      </c>
      <c r="D7045" s="1" t="s">
        <v>17</v>
      </c>
      <c r="E7045" s="1">
        <v>0</v>
      </c>
      <c r="J7045" s="1">
        <v>7041</v>
      </c>
      <c r="K7045" s="1">
        <f t="shared" ca="1" si="729"/>
        <v>0.10317898130659608</v>
      </c>
      <c r="L7045" s="1">
        <f t="shared" ca="1" si="730"/>
        <v>8956</v>
      </c>
      <c r="M7045" s="1" t="str">
        <f t="shared" ref="M7045:M7108" ca="1" si="734">IF(L7045&lt;=$K$3,VLOOKUP(J7045,$A$5:$E$10004,5),"")</f>
        <v/>
      </c>
      <c r="Q7045" s="1">
        <v>7041</v>
      </c>
      <c r="R7045" s="1">
        <f t="shared" ca="1" si="731"/>
        <v>0.71188972331849687</v>
      </c>
      <c r="S7045" s="1">
        <f t="shared" ca="1" si="733"/>
        <v>1196</v>
      </c>
      <c r="T7045" s="1" t="str">
        <f t="shared" ca="1" si="732"/>
        <v/>
      </c>
    </row>
    <row r="7046" spans="1:20" x14ac:dyDescent="0.25">
      <c r="A7046" s="1">
        <v>7042</v>
      </c>
      <c r="B7046" s="1">
        <v>705</v>
      </c>
      <c r="C7046" s="1">
        <v>71</v>
      </c>
      <c r="D7046" s="1" t="s">
        <v>17</v>
      </c>
      <c r="E7046" s="1">
        <v>0</v>
      </c>
      <c r="J7046" s="1">
        <v>7042</v>
      </c>
      <c r="K7046" s="1">
        <f t="shared" ref="K7046:K7109" ca="1" si="735">RAND()</f>
        <v>0.94643451048050298</v>
      </c>
      <c r="L7046" s="1">
        <f t="shared" ref="L7046:L7109" ca="1" si="736">_xlfn.RANK.EQ(K7046,$K$5:$K$10004)</f>
        <v>579</v>
      </c>
      <c r="M7046" s="1" t="str">
        <f t="shared" ca="1" si="734"/>
        <v/>
      </c>
      <c r="Q7046" s="1">
        <v>7042</v>
      </c>
      <c r="R7046" s="1">
        <f t="shared" ref="R7046:R7109" ca="1" si="737">RAND()</f>
        <v>0.89567158470562558</v>
      </c>
      <c r="S7046" s="1">
        <f t="shared" ca="1" si="733"/>
        <v>455</v>
      </c>
      <c r="T7046" s="1" t="str">
        <f t="shared" ca="1" si="732"/>
        <v/>
      </c>
    </row>
    <row r="7047" spans="1:20" x14ac:dyDescent="0.25">
      <c r="A7047" s="1">
        <v>7043</v>
      </c>
      <c r="B7047" s="1">
        <v>705</v>
      </c>
      <c r="C7047" s="1">
        <v>71</v>
      </c>
      <c r="D7047" s="1" t="s">
        <v>17</v>
      </c>
      <c r="E7047" s="1">
        <v>0</v>
      </c>
      <c r="J7047" s="1">
        <v>7043</v>
      </c>
      <c r="K7047" s="1">
        <f t="shared" ca="1" si="735"/>
        <v>0.65610003647459814</v>
      </c>
      <c r="L7047" s="1">
        <f t="shared" ca="1" si="736"/>
        <v>3460</v>
      </c>
      <c r="M7047" s="1" t="str">
        <f t="shared" ca="1" si="734"/>
        <v/>
      </c>
      <c r="Q7047" s="1">
        <v>7043</v>
      </c>
      <c r="R7047" s="1">
        <f t="shared" ca="1" si="737"/>
        <v>1.5436595519080387E-2</v>
      </c>
      <c r="S7047" s="1">
        <f t="shared" ca="1" si="733"/>
        <v>3936</v>
      </c>
      <c r="T7047" s="1" t="str">
        <f t="shared" ca="1" si="732"/>
        <v/>
      </c>
    </row>
    <row r="7048" spans="1:20" x14ac:dyDescent="0.25">
      <c r="A7048" s="1">
        <v>7044</v>
      </c>
      <c r="B7048" s="1">
        <v>705</v>
      </c>
      <c r="C7048" s="1">
        <v>71</v>
      </c>
      <c r="D7048" s="1" t="s">
        <v>17</v>
      </c>
      <c r="E7048" s="1">
        <v>0</v>
      </c>
      <c r="J7048" s="1">
        <v>7044</v>
      </c>
      <c r="K7048" s="1">
        <f t="shared" ca="1" si="735"/>
        <v>0.65364467696529438</v>
      </c>
      <c r="L7048" s="1">
        <f t="shared" ca="1" si="736"/>
        <v>3482</v>
      </c>
      <c r="M7048" s="1" t="str">
        <f t="shared" ca="1" si="734"/>
        <v/>
      </c>
      <c r="Q7048" s="1">
        <v>7044</v>
      </c>
      <c r="R7048" s="1">
        <f t="shared" ca="1" si="737"/>
        <v>0.57868673463598086</v>
      </c>
      <c r="S7048" s="1">
        <f t="shared" ca="1" si="733"/>
        <v>1716</v>
      </c>
      <c r="T7048" s="1" t="str">
        <f t="shared" ca="1" si="732"/>
        <v/>
      </c>
    </row>
    <row r="7049" spans="1:20" x14ac:dyDescent="0.25">
      <c r="A7049" s="1">
        <v>7045</v>
      </c>
      <c r="B7049" s="1">
        <v>705</v>
      </c>
      <c r="C7049" s="1">
        <v>71</v>
      </c>
      <c r="D7049" s="1" t="s">
        <v>17</v>
      </c>
      <c r="E7049" s="1">
        <v>0</v>
      </c>
      <c r="J7049" s="1">
        <v>7045</v>
      </c>
      <c r="K7049" s="1">
        <f t="shared" ca="1" si="735"/>
        <v>8.5391333262885283E-3</v>
      </c>
      <c r="L7049" s="1">
        <f t="shared" ca="1" si="736"/>
        <v>9923</v>
      </c>
      <c r="M7049" s="1" t="str">
        <f t="shared" ca="1" si="734"/>
        <v/>
      </c>
      <c r="Q7049" s="1">
        <v>7045</v>
      </c>
      <c r="R7049" s="1">
        <f t="shared" ca="1" si="737"/>
        <v>0.47541399585564914</v>
      </c>
      <c r="S7049" s="1">
        <f t="shared" ca="1" si="733"/>
        <v>2124</v>
      </c>
      <c r="T7049" s="1" t="str">
        <f t="shared" ca="1" si="732"/>
        <v/>
      </c>
    </row>
    <row r="7050" spans="1:20" x14ac:dyDescent="0.25">
      <c r="A7050" s="1">
        <v>7046</v>
      </c>
      <c r="B7050" s="1">
        <v>705</v>
      </c>
      <c r="C7050" s="1">
        <v>71</v>
      </c>
      <c r="D7050" s="1" t="s">
        <v>17</v>
      </c>
      <c r="E7050" s="1">
        <v>0</v>
      </c>
      <c r="J7050" s="1">
        <v>7046</v>
      </c>
      <c r="K7050" s="1">
        <f t="shared" ca="1" si="735"/>
        <v>0.94773340191571109</v>
      </c>
      <c r="L7050" s="1">
        <f t="shared" ca="1" si="736"/>
        <v>567</v>
      </c>
      <c r="M7050" s="1" t="str">
        <f t="shared" ca="1" si="734"/>
        <v/>
      </c>
      <c r="Q7050" s="1">
        <v>7046</v>
      </c>
      <c r="R7050" s="1">
        <f t="shared" ca="1" si="737"/>
        <v>0.70777170257449307</v>
      </c>
      <c r="S7050" s="1">
        <f t="shared" ca="1" si="733"/>
        <v>1215</v>
      </c>
      <c r="T7050" s="1" t="str">
        <f t="shared" ca="1" si="732"/>
        <v/>
      </c>
    </row>
    <row r="7051" spans="1:20" x14ac:dyDescent="0.25">
      <c r="A7051" s="1">
        <v>7047</v>
      </c>
      <c r="B7051" s="1">
        <v>705</v>
      </c>
      <c r="C7051" s="1">
        <v>71</v>
      </c>
      <c r="D7051" s="1" t="s">
        <v>17</v>
      </c>
      <c r="E7051" s="1">
        <v>0</v>
      </c>
      <c r="J7051" s="1">
        <v>7047</v>
      </c>
      <c r="K7051" s="1">
        <f t="shared" ca="1" si="735"/>
        <v>2.9485396117455043E-2</v>
      </c>
      <c r="L7051" s="1">
        <f t="shared" ca="1" si="736"/>
        <v>9707</v>
      </c>
      <c r="M7051" s="1" t="str">
        <f t="shared" ca="1" si="734"/>
        <v/>
      </c>
      <c r="Q7051" s="1">
        <v>7047</v>
      </c>
      <c r="R7051" s="1">
        <f t="shared" ca="1" si="737"/>
        <v>0.6963879663349003</v>
      </c>
      <c r="S7051" s="1">
        <f t="shared" ca="1" si="733"/>
        <v>1253</v>
      </c>
      <c r="T7051" s="1" t="str">
        <f t="shared" ca="1" si="732"/>
        <v/>
      </c>
    </row>
    <row r="7052" spans="1:20" x14ac:dyDescent="0.25">
      <c r="A7052" s="1">
        <v>7048</v>
      </c>
      <c r="B7052" s="1">
        <v>705</v>
      </c>
      <c r="C7052" s="1">
        <v>71</v>
      </c>
      <c r="D7052" s="1" t="s">
        <v>17</v>
      </c>
      <c r="E7052" s="1">
        <v>0</v>
      </c>
      <c r="J7052" s="1">
        <v>7048</v>
      </c>
      <c r="K7052" s="1">
        <f t="shared" ca="1" si="735"/>
        <v>0.10363254087300378</v>
      </c>
      <c r="L7052" s="1">
        <f t="shared" ca="1" si="736"/>
        <v>8947</v>
      </c>
      <c r="M7052" s="1" t="str">
        <f t="shared" ca="1" si="734"/>
        <v/>
      </c>
      <c r="Q7052" s="1">
        <v>7048</v>
      </c>
      <c r="R7052" s="1">
        <f t="shared" ca="1" si="737"/>
        <v>1.0244516597241238E-2</v>
      </c>
      <c r="S7052" s="1">
        <f t="shared" ca="1" si="733"/>
        <v>3952</v>
      </c>
      <c r="T7052" s="1" t="str">
        <f t="shared" ca="1" si="732"/>
        <v/>
      </c>
    </row>
    <row r="7053" spans="1:20" x14ac:dyDescent="0.25">
      <c r="A7053" s="1">
        <v>7049</v>
      </c>
      <c r="B7053" s="1">
        <v>705</v>
      </c>
      <c r="C7053" s="1">
        <v>71</v>
      </c>
      <c r="D7053" s="1" t="s">
        <v>17</v>
      </c>
      <c r="E7053" s="1">
        <v>0</v>
      </c>
      <c r="J7053" s="1">
        <v>7049</v>
      </c>
      <c r="K7053" s="1">
        <f t="shared" ca="1" si="735"/>
        <v>0.14448321690324972</v>
      </c>
      <c r="L7053" s="1">
        <f t="shared" ca="1" si="736"/>
        <v>8530</v>
      </c>
      <c r="M7053" s="1" t="str">
        <f t="shared" ca="1" si="734"/>
        <v/>
      </c>
      <c r="Q7053" s="1">
        <v>7049</v>
      </c>
      <c r="R7053" s="1">
        <f t="shared" ca="1" si="737"/>
        <v>0.90572173076518192</v>
      </c>
      <c r="S7053" s="1">
        <f t="shared" ca="1" si="733"/>
        <v>417</v>
      </c>
      <c r="T7053" s="1" t="str">
        <f t="shared" ca="1" si="732"/>
        <v/>
      </c>
    </row>
    <row r="7054" spans="1:20" x14ac:dyDescent="0.25">
      <c r="A7054" s="1">
        <v>7050</v>
      </c>
      <c r="B7054" s="1">
        <v>705</v>
      </c>
      <c r="C7054" s="1">
        <v>71</v>
      </c>
      <c r="D7054" s="1" t="s">
        <v>17</v>
      </c>
      <c r="E7054" s="1">
        <v>0</v>
      </c>
      <c r="J7054" s="1">
        <v>7050</v>
      </c>
      <c r="K7054" s="1">
        <f t="shared" ca="1" si="735"/>
        <v>0.97882247893730789</v>
      </c>
      <c r="L7054" s="1">
        <f t="shared" ca="1" si="736"/>
        <v>213</v>
      </c>
      <c r="M7054" s="1" t="str">
        <f t="shared" ca="1" si="734"/>
        <v/>
      </c>
      <c r="Q7054" s="1">
        <v>7050</v>
      </c>
      <c r="R7054" s="1">
        <f t="shared" ca="1" si="737"/>
        <v>0.26328885630199006</v>
      </c>
      <c r="S7054" s="1">
        <f t="shared" ca="1" si="733"/>
        <v>2996</v>
      </c>
      <c r="T7054" s="1" t="str">
        <f t="shared" ca="1" si="732"/>
        <v/>
      </c>
    </row>
    <row r="7055" spans="1:20" x14ac:dyDescent="0.25">
      <c r="A7055" s="1">
        <v>7051</v>
      </c>
      <c r="B7055" s="1">
        <v>706</v>
      </c>
      <c r="C7055" s="1">
        <v>71</v>
      </c>
      <c r="D7055" s="1" t="s">
        <v>17</v>
      </c>
      <c r="E7055" s="1">
        <v>0</v>
      </c>
      <c r="J7055" s="1">
        <v>7051</v>
      </c>
      <c r="K7055" s="1">
        <f t="shared" ca="1" si="735"/>
        <v>0.92782639982688009</v>
      </c>
      <c r="L7055" s="1">
        <f t="shared" ca="1" si="736"/>
        <v>749</v>
      </c>
      <c r="M7055" s="1" t="str">
        <f t="shared" ca="1" si="734"/>
        <v/>
      </c>
      <c r="Q7055" s="1">
        <v>7051</v>
      </c>
      <c r="R7055" s="1">
        <f t="shared" ca="1" si="737"/>
        <v>0.92775522159998247</v>
      </c>
      <c r="S7055" s="1">
        <f t="shared" ca="1" si="733"/>
        <v>312</v>
      </c>
      <c r="T7055" s="1" t="str">
        <f t="shared" ca="1" si="732"/>
        <v/>
      </c>
    </row>
    <row r="7056" spans="1:20" x14ac:dyDescent="0.25">
      <c r="A7056" s="1">
        <v>7052</v>
      </c>
      <c r="B7056" s="1">
        <v>706</v>
      </c>
      <c r="C7056" s="1">
        <v>71</v>
      </c>
      <c r="D7056" s="1" t="s">
        <v>17</v>
      </c>
      <c r="E7056" s="1">
        <v>0</v>
      </c>
      <c r="J7056" s="1">
        <v>7052</v>
      </c>
      <c r="K7056" s="1">
        <f t="shared" ca="1" si="735"/>
        <v>0.53862566503010356</v>
      </c>
      <c r="L7056" s="1">
        <f t="shared" ca="1" si="736"/>
        <v>4621</v>
      </c>
      <c r="M7056" s="1" t="str">
        <f t="shared" ca="1" si="734"/>
        <v/>
      </c>
      <c r="Q7056" s="1">
        <v>7052</v>
      </c>
      <c r="R7056" s="1">
        <f t="shared" ca="1" si="737"/>
        <v>0.33108753427214765</v>
      </c>
      <c r="S7056" s="1">
        <f t="shared" ca="1" si="733"/>
        <v>2729</v>
      </c>
      <c r="T7056" s="1" t="str">
        <f t="shared" ca="1" si="732"/>
        <v/>
      </c>
    </row>
    <row r="7057" spans="1:20" x14ac:dyDescent="0.25">
      <c r="A7057" s="1">
        <v>7053</v>
      </c>
      <c r="B7057" s="1">
        <v>706</v>
      </c>
      <c r="C7057" s="1">
        <v>71</v>
      </c>
      <c r="D7057" s="1" t="s">
        <v>17</v>
      </c>
      <c r="E7057" s="1">
        <v>0</v>
      </c>
      <c r="J7057" s="1">
        <v>7053</v>
      </c>
      <c r="K7057" s="1">
        <f t="shared" ca="1" si="735"/>
        <v>0.2760921521250177</v>
      </c>
      <c r="L7057" s="1">
        <f t="shared" ca="1" si="736"/>
        <v>7184</v>
      </c>
      <c r="M7057" s="1" t="str">
        <f t="shared" ca="1" si="734"/>
        <v/>
      </c>
      <c r="Q7057" s="1">
        <v>7053</v>
      </c>
      <c r="R7057" s="1">
        <f t="shared" ca="1" si="737"/>
        <v>0.68722272293063491</v>
      </c>
      <c r="S7057" s="1">
        <f t="shared" ca="1" si="733"/>
        <v>1289</v>
      </c>
      <c r="T7057" s="1" t="str">
        <f t="shared" ca="1" si="732"/>
        <v/>
      </c>
    </row>
    <row r="7058" spans="1:20" x14ac:dyDescent="0.25">
      <c r="A7058" s="1">
        <v>7054</v>
      </c>
      <c r="B7058" s="1">
        <v>706</v>
      </c>
      <c r="C7058" s="1">
        <v>71</v>
      </c>
      <c r="D7058" s="1" t="s">
        <v>17</v>
      </c>
      <c r="E7058" s="1">
        <v>0</v>
      </c>
      <c r="J7058" s="1">
        <v>7054</v>
      </c>
      <c r="K7058" s="1">
        <f t="shared" ca="1" si="735"/>
        <v>0.31449387055038136</v>
      </c>
      <c r="L7058" s="1">
        <f t="shared" ca="1" si="736"/>
        <v>6811</v>
      </c>
      <c r="M7058" s="1" t="str">
        <f t="shared" ca="1" si="734"/>
        <v/>
      </c>
      <c r="Q7058" s="1">
        <v>7054</v>
      </c>
      <c r="R7058" s="1">
        <f t="shared" ca="1" si="737"/>
        <v>0.39205043887065161</v>
      </c>
      <c r="S7058" s="1">
        <f t="shared" ca="1" si="733"/>
        <v>2459</v>
      </c>
      <c r="T7058" s="1" t="str">
        <f t="shared" ca="1" si="732"/>
        <v/>
      </c>
    </row>
    <row r="7059" spans="1:20" x14ac:dyDescent="0.25">
      <c r="A7059" s="1">
        <v>7055</v>
      </c>
      <c r="B7059" s="1">
        <v>706</v>
      </c>
      <c r="C7059" s="1">
        <v>71</v>
      </c>
      <c r="D7059" s="1" t="s">
        <v>17</v>
      </c>
      <c r="E7059" s="1">
        <v>0</v>
      </c>
      <c r="J7059" s="1">
        <v>7055</v>
      </c>
      <c r="K7059" s="1">
        <f t="shared" ca="1" si="735"/>
        <v>2.5099286697783496E-2</v>
      </c>
      <c r="L7059" s="1">
        <f t="shared" ca="1" si="736"/>
        <v>9752</v>
      </c>
      <c r="M7059" s="1" t="str">
        <f t="shared" ca="1" si="734"/>
        <v/>
      </c>
      <c r="Q7059" s="1">
        <v>7055</v>
      </c>
      <c r="R7059" s="1">
        <f t="shared" ca="1" si="737"/>
        <v>0.37199527589579395</v>
      </c>
      <c r="S7059" s="1">
        <f t="shared" ca="1" si="733"/>
        <v>2550</v>
      </c>
      <c r="T7059" s="1" t="str">
        <f t="shared" ca="1" si="732"/>
        <v/>
      </c>
    </row>
    <row r="7060" spans="1:20" x14ac:dyDescent="0.25">
      <c r="A7060" s="1">
        <v>7056</v>
      </c>
      <c r="B7060" s="1">
        <v>706</v>
      </c>
      <c r="C7060" s="1">
        <v>71</v>
      </c>
      <c r="D7060" s="1" t="s">
        <v>17</v>
      </c>
      <c r="E7060" s="1">
        <v>0</v>
      </c>
      <c r="J7060" s="1">
        <v>7056</v>
      </c>
      <c r="K7060" s="1">
        <f t="shared" ca="1" si="735"/>
        <v>0.60710180882485842</v>
      </c>
      <c r="L7060" s="1">
        <f t="shared" ca="1" si="736"/>
        <v>3948</v>
      </c>
      <c r="M7060" s="1" t="str">
        <f t="shared" ca="1" si="734"/>
        <v/>
      </c>
      <c r="Q7060" s="1">
        <v>7056</v>
      </c>
      <c r="R7060" s="1">
        <f t="shared" ca="1" si="737"/>
        <v>0.81378715656824052</v>
      </c>
      <c r="S7060" s="1">
        <f t="shared" ca="1" si="733"/>
        <v>778</v>
      </c>
      <c r="T7060" s="1" t="str">
        <f t="shared" ca="1" si="732"/>
        <v/>
      </c>
    </row>
    <row r="7061" spans="1:20" x14ac:dyDescent="0.25">
      <c r="A7061" s="1">
        <v>7057</v>
      </c>
      <c r="B7061" s="1">
        <v>706</v>
      </c>
      <c r="C7061" s="1">
        <v>71</v>
      </c>
      <c r="D7061" s="1" t="s">
        <v>17</v>
      </c>
      <c r="E7061" s="1">
        <v>0</v>
      </c>
      <c r="J7061" s="1">
        <v>7057</v>
      </c>
      <c r="K7061" s="1">
        <f t="shared" ca="1" si="735"/>
        <v>0.74212912190964486</v>
      </c>
      <c r="L7061" s="1">
        <f t="shared" ca="1" si="736"/>
        <v>2613</v>
      </c>
      <c r="M7061" s="1" t="str">
        <f t="shared" ca="1" si="734"/>
        <v/>
      </c>
      <c r="Q7061" s="1">
        <v>7057</v>
      </c>
      <c r="R7061" s="1">
        <f t="shared" ca="1" si="737"/>
        <v>0.61917734441894834</v>
      </c>
      <c r="S7061" s="1">
        <f t="shared" ca="1" si="733"/>
        <v>1562</v>
      </c>
      <c r="T7061" s="1" t="str">
        <f t="shared" ca="1" si="732"/>
        <v/>
      </c>
    </row>
    <row r="7062" spans="1:20" x14ac:dyDescent="0.25">
      <c r="A7062" s="1">
        <v>7058</v>
      </c>
      <c r="B7062" s="1">
        <v>706</v>
      </c>
      <c r="C7062" s="1">
        <v>71</v>
      </c>
      <c r="D7062" s="1" t="s">
        <v>17</v>
      </c>
      <c r="E7062" s="1">
        <v>0</v>
      </c>
      <c r="J7062" s="1">
        <v>7058</v>
      </c>
      <c r="K7062" s="1">
        <f t="shared" ca="1" si="735"/>
        <v>0.30416913791341793</v>
      </c>
      <c r="L7062" s="1">
        <f t="shared" ca="1" si="736"/>
        <v>6913</v>
      </c>
      <c r="M7062" s="1" t="str">
        <f t="shared" ca="1" si="734"/>
        <v/>
      </c>
      <c r="Q7062" s="1">
        <v>7058</v>
      </c>
      <c r="R7062" s="1">
        <f t="shared" ca="1" si="737"/>
        <v>0.74344887737014564</v>
      </c>
      <c r="S7062" s="1">
        <f t="shared" ca="1" si="733"/>
        <v>1064</v>
      </c>
      <c r="T7062" s="1" t="str">
        <f t="shared" ca="1" si="732"/>
        <v/>
      </c>
    </row>
    <row r="7063" spans="1:20" x14ac:dyDescent="0.25">
      <c r="A7063" s="1">
        <v>7059</v>
      </c>
      <c r="B7063" s="1">
        <v>706</v>
      </c>
      <c r="C7063" s="1">
        <v>71</v>
      </c>
      <c r="D7063" s="1" t="s">
        <v>17</v>
      </c>
      <c r="E7063" s="1">
        <v>0</v>
      </c>
      <c r="J7063" s="1">
        <v>7059</v>
      </c>
      <c r="K7063" s="1">
        <f t="shared" ca="1" si="735"/>
        <v>0.75767504984887568</v>
      </c>
      <c r="L7063" s="1">
        <f t="shared" ca="1" si="736"/>
        <v>2473</v>
      </c>
      <c r="M7063" s="1" t="str">
        <f t="shared" ca="1" si="734"/>
        <v/>
      </c>
      <c r="Q7063" s="1">
        <v>7059</v>
      </c>
      <c r="R7063" s="1">
        <f t="shared" ca="1" si="737"/>
        <v>2.3340686350887485E-2</v>
      </c>
      <c r="S7063" s="1">
        <f t="shared" ca="1" si="733"/>
        <v>3903</v>
      </c>
      <c r="T7063" s="1" t="str">
        <f t="shared" ca="1" si="732"/>
        <v/>
      </c>
    </row>
    <row r="7064" spans="1:20" x14ac:dyDescent="0.25">
      <c r="A7064" s="1">
        <v>7060</v>
      </c>
      <c r="B7064" s="1">
        <v>706</v>
      </c>
      <c r="C7064" s="1">
        <v>71</v>
      </c>
      <c r="D7064" s="1" t="s">
        <v>17</v>
      </c>
      <c r="E7064" s="1">
        <v>0</v>
      </c>
      <c r="J7064" s="1">
        <v>7060</v>
      </c>
      <c r="K7064" s="1">
        <f t="shared" ca="1" si="735"/>
        <v>0.20082655046826803</v>
      </c>
      <c r="L7064" s="1">
        <f t="shared" ca="1" si="736"/>
        <v>7986</v>
      </c>
      <c r="M7064" s="1" t="str">
        <f t="shared" ca="1" si="734"/>
        <v/>
      </c>
      <c r="Q7064" s="1">
        <v>7060</v>
      </c>
      <c r="R7064" s="1">
        <f t="shared" ca="1" si="737"/>
        <v>0.38974293982770747</v>
      </c>
      <c r="S7064" s="1">
        <f t="shared" ca="1" si="733"/>
        <v>2470</v>
      </c>
      <c r="T7064" s="1" t="str">
        <f t="shared" ca="1" si="732"/>
        <v/>
      </c>
    </row>
    <row r="7065" spans="1:20" x14ac:dyDescent="0.25">
      <c r="A7065" s="1">
        <v>7061</v>
      </c>
      <c r="B7065" s="1">
        <v>707</v>
      </c>
      <c r="C7065" s="1">
        <v>71</v>
      </c>
      <c r="D7065" s="1" t="s">
        <v>17</v>
      </c>
      <c r="E7065" s="1">
        <v>0</v>
      </c>
      <c r="J7065" s="1">
        <v>7061</v>
      </c>
      <c r="K7065" s="1">
        <f t="shared" ca="1" si="735"/>
        <v>5.8515724732778329E-2</v>
      </c>
      <c r="L7065" s="1">
        <f t="shared" ca="1" si="736"/>
        <v>9384</v>
      </c>
      <c r="M7065" s="1" t="str">
        <f t="shared" ca="1" si="734"/>
        <v/>
      </c>
      <c r="Q7065" s="1">
        <v>7061</v>
      </c>
      <c r="R7065" s="1">
        <f t="shared" ca="1" si="737"/>
        <v>0.20690680838241549</v>
      </c>
      <c r="S7065" s="1">
        <f t="shared" ca="1" si="733"/>
        <v>3205</v>
      </c>
      <c r="T7065" s="1" t="str">
        <f t="shared" ca="1" si="732"/>
        <v/>
      </c>
    </row>
    <row r="7066" spans="1:20" x14ac:dyDescent="0.25">
      <c r="A7066" s="1">
        <v>7062</v>
      </c>
      <c r="B7066" s="1">
        <v>707</v>
      </c>
      <c r="C7066" s="1">
        <v>71</v>
      </c>
      <c r="D7066" s="1" t="s">
        <v>17</v>
      </c>
      <c r="E7066" s="1">
        <v>0</v>
      </c>
      <c r="J7066" s="1">
        <v>7062</v>
      </c>
      <c r="K7066" s="1">
        <f t="shared" ca="1" si="735"/>
        <v>0.90763952423830252</v>
      </c>
      <c r="L7066" s="1">
        <f t="shared" ca="1" si="736"/>
        <v>926</v>
      </c>
      <c r="M7066" s="1" t="str">
        <f t="shared" ca="1" si="734"/>
        <v/>
      </c>
      <c r="Q7066" s="1">
        <v>7062</v>
      </c>
      <c r="R7066" s="1">
        <f t="shared" ca="1" si="737"/>
        <v>0.56831586816232826</v>
      </c>
      <c r="S7066" s="1">
        <f t="shared" ca="1" si="733"/>
        <v>1757</v>
      </c>
      <c r="T7066" s="1" t="str">
        <f t="shared" ca="1" si="732"/>
        <v/>
      </c>
    </row>
    <row r="7067" spans="1:20" x14ac:dyDescent="0.25">
      <c r="A7067" s="1">
        <v>7063</v>
      </c>
      <c r="B7067" s="1">
        <v>707</v>
      </c>
      <c r="C7067" s="1">
        <v>71</v>
      </c>
      <c r="D7067" s="1" t="s">
        <v>17</v>
      </c>
      <c r="E7067" s="1">
        <v>0</v>
      </c>
      <c r="J7067" s="1">
        <v>7063</v>
      </c>
      <c r="K7067" s="1">
        <f t="shared" ca="1" si="735"/>
        <v>0.49323411358930602</v>
      </c>
      <c r="L7067" s="1">
        <f t="shared" ca="1" si="736"/>
        <v>5049</v>
      </c>
      <c r="M7067" s="1" t="str">
        <f t="shared" ca="1" si="734"/>
        <v/>
      </c>
      <c r="Q7067" s="1">
        <v>7063</v>
      </c>
      <c r="R7067" s="1">
        <f t="shared" ca="1" si="737"/>
        <v>0.50037195556089908</v>
      </c>
      <c r="S7067" s="1">
        <f t="shared" ca="1" si="733"/>
        <v>2025</v>
      </c>
      <c r="T7067" s="1" t="str">
        <f t="shared" ca="1" si="732"/>
        <v/>
      </c>
    </row>
    <row r="7068" spans="1:20" x14ac:dyDescent="0.25">
      <c r="A7068" s="1">
        <v>7064</v>
      </c>
      <c r="B7068" s="1">
        <v>707</v>
      </c>
      <c r="C7068" s="1">
        <v>71</v>
      </c>
      <c r="D7068" s="1" t="s">
        <v>17</v>
      </c>
      <c r="E7068" s="1">
        <v>0</v>
      </c>
      <c r="J7068" s="1">
        <v>7064</v>
      </c>
      <c r="K7068" s="1">
        <f t="shared" ca="1" si="735"/>
        <v>5.666037306030125E-2</v>
      </c>
      <c r="L7068" s="1">
        <f t="shared" ca="1" si="736"/>
        <v>9405</v>
      </c>
      <c r="M7068" s="1" t="str">
        <f t="shared" ca="1" si="734"/>
        <v/>
      </c>
      <c r="Q7068" s="1">
        <v>7064</v>
      </c>
      <c r="R7068" s="1">
        <f t="shared" ca="1" si="737"/>
        <v>0.40995587134121703</v>
      </c>
      <c r="S7068" s="1">
        <f t="shared" ca="1" si="733"/>
        <v>2390</v>
      </c>
      <c r="T7068" s="1" t="str">
        <f t="shared" ca="1" si="732"/>
        <v/>
      </c>
    </row>
    <row r="7069" spans="1:20" x14ac:dyDescent="0.25">
      <c r="A7069" s="1">
        <v>7065</v>
      </c>
      <c r="B7069" s="1">
        <v>707</v>
      </c>
      <c r="C7069" s="1">
        <v>71</v>
      </c>
      <c r="D7069" s="1" t="s">
        <v>17</v>
      </c>
      <c r="E7069" s="1">
        <v>0</v>
      </c>
      <c r="J7069" s="1">
        <v>7065</v>
      </c>
      <c r="K7069" s="1">
        <f t="shared" ca="1" si="735"/>
        <v>0.21428527295062805</v>
      </c>
      <c r="L7069" s="1">
        <f t="shared" ca="1" si="736"/>
        <v>7836</v>
      </c>
      <c r="M7069" s="1" t="str">
        <f t="shared" ca="1" si="734"/>
        <v/>
      </c>
      <c r="Q7069" s="1">
        <v>7065</v>
      </c>
      <c r="R7069" s="1">
        <f t="shared" ca="1" si="737"/>
        <v>3.7285154410714338E-2</v>
      </c>
      <c r="S7069" s="1">
        <f t="shared" ca="1" si="733"/>
        <v>3848</v>
      </c>
      <c r="T7069" s="1" t="str">
        <f t="shared" ca="1" si="732"/>
        <v/>
      </c>
    </row>
    <row r="7070" spans="1:20" x14ac:dyDescent="0.25">
      <c r="A7070" s="1">
        <v>7066</v>
      </c>
      <c r="B7070" s="1">
        <v>707</v>
      </c>
      <c r="C7070" s="1">
        <v>71</v>
      </c>
      <c r="D7070" s="1" t="s">
        <v>17</v>
      </c>
      <c r="E7070" s="1">
        <v>0</v>
      </c>
      <c r="J7070" s="1">
        <v>7066</v>
      </c>
      <c r="K7070" s="1">
        <f t="shared" ca="1" si="735"/>
        <v>0.85910236187404343</v>
      </c>
      <c r="L7070" s="1">
        <f t="shared" ca="1" si="736"/>
        <v>1431</v>
      </c>
      <c r="M7070" s="1" t="str">
        <f t="shared" ca="1" si="734"/>
        <v/>
      </c>
      <c r="Q7070" s="1">
        <v>7066</v>
      </c>
      <c r="R7070" s="1">
        <f t="shared" ca="1" si="737"/>
        <v>3.4204392125712912E-3</v>
      </c>
      <c r="S7070" s="1">
        <f t="shared" ca="1" si="733"/>
        <v>3986</v>
      </c>
      <c r="T7070" s="1" t="str">
        <f t="shared" ca="1" si="732"/>
        <v/>
      </c>
    </row>
    <row r="7071" spans="1:20" x14ac:dyDescent="0.25">
      <c r="A7071" s="1">
        <v>7067</v>
      </c>
      <c r="B7071" s="1">
        <v>707</v>
      </c>
      <c r="C7071" s="1">
        <v>71</v>
      </c>
      <c r="D7071" s="1" t="s">
        <v>17</v>
      </c>
      <c r="E7071" s="1">
        <v>0</v>
      </c>
      <c r="J7071" s="1">
        <v>7067</v>
      </c>
      <c r="K7071" s="1">
        <f t="shared" ca="1" si="735"/>
        <v>0.76440790303668193</v>
      </c>
      <c r="L7071" s="1">
        <f t="shared" ca="1" si="736"/>
        <v>2417</v>
      </c>
      <c r="M7071" s="1" t="str">
        <f t="shared" ca="1" si="734"/>
        <v/>
      </c>
      <c r="Q7071" s="1">
        <v>7067</v>
      </c>
      <c r="R7071" s="1">
        <f t="shared" ca="1" si="737"/>
        <v>0.86157028408667047</v>
      </c>
      <c r="S7071" s="1">
        <f t="shared" ca="1" si="733"/>
        <v>575</v>
      </c>
      <c r="T7071" s="1" t="str">
        <f t="shared" ca="1" si="732"/>
        <v/>
      </c>
    </row>
    <row r="7072" spans="1:20" x14ac:dyDescent="0.25">
      <c r="A7072" s="1">
        <v>7068</v>
      </c>
      <c r="B7072" s="1">
        <v>707</v>
      </c>
      <c r="C7072" s="1">
        <v>71</v>
      </c>
      <c r="D7072" s="1" t="s">
        <v>17</v>
      </c>
      <c r="E7072" s="1">
        <v>0</v>
      </c>
      <c r="J7072" s="1">
        <v>7068</v>
      </c>
      <c r="K7072" s="1">
        <f t="shared" ca="1" si="735"/>
        <v>3.347516000740991E-2</v>
      </c>
      <c r="L7072" s="1">
        <f t="shared" ca="1" si="736"/>
        <v>9665</v>
      </c>
      <c r="M7072" s="1" t="str">
        <f t="shared" ca="1" si="734"/>
        <v/>
      </c>
      <c r="Q7072" s="1">
        <v>7068</v>
      </c>
      <c r="R7072" s="1">
        <f t="shared" ca="1" si="737"/>
        <v>0.60903790993679829</v>
      </c>
      <c r="S7072" s="1">
        <f t="shared" ca="1" si="733"/>
        <v>1595</v>
      </c>
      <c r="T7072" s="1" t="str">
        <f t="shared" ca="1" si="732"/>
        <v/>
      </c>
    </row>
    <row r="7073" spans="1:20" x14ac:dyDescent="0.25">
      <c r="A7073" s="1">
        <v>7069</v>
      </c>
      <c r="B7073" s="1">
        <v>707</v>
      </c>
      <c r="C7073" s="1">
        <v>71</v>
      </c>
      <c r="D7073" s="1" t="s">
        <v>17</v>
      </c>
      <c r="E7073" s="1">
        <v>0</v>
      </c>
      <c r="J7073" s="1">
        <v>7069</v>
      </c>
      <c r="K7073" s="1">
        <f t="shared" ca="1" si="735"/>
        <v>0.94889746264230412</v>
      </c>
      <c r="L7073" s="1">
        <f t="shared" ca="1" si="736"/>
        <v>552</v>
      </c>
      <c r="M7073" s="1" t="str">
        <f t="shared" ca="1" si="734"/>
        <v/>
      </c>
      <c r="Q7073" s="1">
        <v>7069</v>
      </c>
      <c r="R7073" s="1">
        <f t="shared" ca="1" si="737"/>
        <v>0.97318376615421331</v>
      </c>
      <c r="S7073" s="1">
        <f t="shared" ca="1" si="733"/>
        <v>122</v>
      </c>
      <c r="T7073" s="1" t="str">
        <f t="shared" ca="1" si="732"/>
        <v/>
      </c>
    </row>
    <row r="7074" spans="1:20" x14ac:dyDescent="0.25">
      <c r="A7074" s="1">
        <v>7070</v>
      </c>
      <c r="B7074" s="1">
        <v>707</v>
      </c>
      <c r="C7074" s="1">
        <v>71</v>
      </c>
      <c r="D7074" s="1" t="s">
        <v>17</v>
      </c>
      <c r="E7074" s="1">
        <v>0</v>
      </c>
      <c r="J7074" s="1">
        <v>7070</v>
      </c>
      <c r="K7074" s="1">
        <f t="shared" ca="1" si="735"/>
        <v>0.53871676904748134</v>
      </c>
      <c r="L7074" s="1">
        <f t="shared" ca="1" si="736"/>
        <v>4619</v>
      </c>
      <c r="M7074" s="1" t="str">
        <f t="shared" ca="1" si="734"/>
        <v/>
      </c>
      <c r="Q7074" s="1">
        <v>7070</v>
      </c>
      <c r="R7074" s="1">
        <f t="shared" ca="1" si="737"/>
        <v>5.6905363740718973E-2</v>
      </c>
      <c r="S7074" s="1">
        <f t="shared" ca="1" si="733"/>
        <v>3772</v>
      </c>
      <c r="T7074" s="1" t="str">
        <f t="shared" ca="1" si="732"/>
        <v/>
      </c>
    </row>
    <row r="7075" spans="1:20" x14ac:dyDescent="0.25">
      <c r="A7075" s="1">
        <v>7071</v>
      </c>
      <c r="B7075" s="1">
        <v>708</v>
      </c>
      <c r="C7075" s="1">
        <v>71</v>
      </c>
      <c r="D7075" s="1" t="s">
        <v>17</v>
      </c>
      <c r="E7075" s="1">
        <v>0</v>
      </c>
      <c r="J7075" s="1">
        <v>7071</v>
      </c>
      <c r="K7075" s="1">
        <f t="shared" ca="1" si="735"/>
        <v>0.20021075879160344</v>
      </c>
      <c r="L7075" s="1">
        <f t="shared" ca="1" si="736"/>
        <v>7993</v>
      </c>
      <c r="M7075" s="1" t="str">
        <f t="shared" ca="1" si="734"/>
        <v/>
      </c>
      <c r="Q7075" s="1">
        <v>7071</v>
      </c>
      <c r="R7075" s="1">
        <f t="shared" ca="1" si="737"/>
        <v>0.43684058001731174</v>
      </c>
      <c r="S7075" s="1">
        <f t="shared" ca="1" si="733"/>
        <v>2287</v>
      </c>
      <c r="T7075" s="1" t="str">
        <f t="shared" ca="1" si="732"/>
        <v/>
      </c>
    </row>
    <row r="7076" spans="1:20" x14ac:dyDescent="0.25">
      <c r="A7076" s="1">
        <v>7072</v>
      </c>
      <c r="B7076" s="1">
        <v>708</v>
      </c>
      <c r="C7076" s="1">
        <v>71</v>
      </c>
      <c r="D7076" s="1" t="s">
        <v>17</v>
      </c>
      <c r="E7076" s="1">
        <v>0</v>
      </c>
      <c r="J7076" s="1">
        <v>7072</v>
      </c>
      <c r="K7076" s="1">
        <f t="shared" ca="1" si="735"/>
        <v>0.78497010238173726</v>
      </c>
      <c r="L7076" s="1">
        <f t="shared" ca="1" si="736"/>
        <v>2202</v>
      </c>
      <c r="M7076" s="1" t="str">
        <f t="shared" ca="1" si="734"/>
        <v/>
      </c>
      <c r="Q7076" s="1">
        <v>7072</v>
      </c>
      <c r="R7076" s="1">
        <f t="shared" ca="1" si="737"/>
        <v>0.78882250530539844</v>
      </c>
      <c r="S7076" s="1">
        <f t="shared" ca="1" si="733"/>
        <v>884</v>
      </c>
      <c r="T7076" s="1" t="str">
        <f t="shared" ca="1" si="732"/>
        <v/>
      </c>
    </row>
    <row r="7077" spans="1:20" x14ac:dyDescent="0.25">
      <c r="A7077" s="1">
        <v>7073</v>
      </c>
      <c r="B7077" s="1">
        <v>708</v>
      </c>
      <c r="C7077" s="1">
        <v>71</v>
      </c>
      <c r="D7077" s="1" t="s">
        <v>17</v>
      </c>
      <c r="E7077" s="1">
        <v>0</v>
      </c>
      <c r="J7077" s="1">
        <v>7073</v>
      </c>
      <c r="K7077" s="1">
        <f t="shared" ca="1" si="735"/>
        <v>0.8861816524348598</v>
      </c>
      <c r="L7077" s="1">
        <f t="shared" ca="1" si="736"/>
        <v>1141</v>
      </c>
      <c r="M7077" s="1" t="str">
        <f t="shared" ca="1" si="734"/>
        <v/>
      </c>
      <c r="Q7077" s="1">
        <v>7073</v>
      </c>
      <c r="R7077" s="1">
        <f t="shared" ca="1" si="737"/>
        <v>0.37129620366376559</v>
      </c>
      <c r="S7077" s="1">
        <f t="shared" ca="1" si="733"/>
        <v>2554</v>
      </c>
      <c r="T7077" s="1" t="str">
        <f t="shared" ca="1" si="732"/>
        <v/>
      </c>
    </row>
    <row r="7078" spans="1:20" x14ac:dyDescent="0.25">
      <c r="A7078" s="1">
        <v>7074</v>
      </c>
      <c r="B7078" s="1">
        <v>708</v>
      </c>
      <c r="C7078" s="1">
        <v>71</v>
      </c>
      <c r="D7078" s="1" t="s">
        <v>17</v>
      </c>
      <c r="E7078" s="1">
        <v>0</v>
      </c>
      <c r="J7078" s="1">
        <v>7074</v>
      </c>
      <c r="K7078" s="1">
        <f t="shared" ca="1" si="735"/>
        <v>0.87368115484048703</v>
      </c>
      <c r="L7078" s="1">
        <f t="shared" ca="1" si="736"/>
        <v>1265</v>
      </c>
      <c r="M7078" s="1" t="str">
        <f t="shared" ca="1" si="734"/>
        <v/>
      </c>
      <c r="Q7078" s="1">
        <v>7074</v>
      </c>
      <c r="R7078" s="1">
        <f t="shared" ca="1" si="737"/>
        <v>0.77232590650942823</v>
      </c>
      <c r="S7078" s="1">
        <f t="shared" ca="1" si="733"/>
        <v>943</v>
      </c>
      <c r="T7078" s="1" t="str">
        <f t="shared" ca="1" si="732"/>
        <v/>
      </c>
    </row>
    <row r="7079" spans="1:20" x14ac:dyDescent="0.25">
      <c r="A7079" s="1">
        <v>7075</v>
      </c>
      <c r="B7079" s="1">
        <v>708</v>
      </c>
      <c r="C7079" s="1">
        <v>71</v>
      </c>
      <c r="D7079" s="1" t="s">
        <v>17</v>
      </c>
      <c r="E7079" s="1">
        <v>0</v>
      </c>
      <c r="J7079" s="1">
        <v>7075</v>
      </c>
      <c r="K7079" s="1">
        <f t="shared" ca="1" si="735"/>
        <v>0.24043421292449851</v>
      </c>
      <c r="L7079" s="1">
        <f t="shared" ca="1" si="736"/>
        <v>7554</v>
      </c>
      <c r="M7079" s="1" t="str">
        <f t="shared" ca="1" si="734"/>
        <v/>
      </c>
      <c r="Q7079" s="1">
        <v>7075</v>
      </c>
      <c r="R7079" s="1">
        <f t="shared" ca="1" si="737"/>
        <v>0.99825778597575199</v>
      </c>
      <c r="S7079" s="1">
        <f t="shared" ca="1" si="733"/>
        <v>13</v>
      </c>
      <c r="T7079" s="1">
        <f t="shared" ca="1" si="732"/>
        <v>0</v>
      </c>
    </row>
    <row r="7080" spans="1:20" x14ac:dyDescent="0.25">
      <c r="A7080" s="1">
        <v>7076</v>
      </c>
      <c r="B7080" s="1">
        <v>708</v>
      </c>
      <c r="C7080" s="1">
        <v>71</v>
      </c>
      <c r="D7080" s="1" t="s">
        <v>17</v>
      </c>
      <c r="E7080" s="1">
        <v>0</v>
      </c>
      <c r="J7080" s="1">
        <v>7076</v>
      </c>
      <c r="K7080" s="1">
        <f t="shared" ca="1" si="735"/>
        <v>0.66372143657649774</v>
      </c>
      <c r="L7080" s="1">
        <f t="shared" ca="1" si="736"/>
        <v>3402</v>
      </c>
      <c r="M7080" s="1" t="str">
        <f t="shared" ca="1" si="734"/>
        <v/>
      </c>
      <c r="Q7080" s="1">
        <v>7076</v>
      </c>
      <c r="R7080" s="1">
        <f t="shared" ca="1" si="737"/>
        <v>0.14223257616683682</v>
      </c>
      <c r="S7080" s="1">
        <f t="shared" ca="1" si="733"/>
        <v>3449</v>
      </c>
      <c r="T7080" s="1" t="str">
        <f t="shared" ca="1" si="732"/>
        <v/>
      </c>
    </row>
    <row r="7081" spans="1:20" x14ac:dyDescent="0.25">
      <c r="A7081" s="1">
        <v>7077</v>
      </c>
      <c r="B7081" s="1">
        <v>708</v>
      </c>
      <c r="C7081" s="1">
        <v>71</v>
      </c>
      <c r="D7081" s="1" t="s">
        <v>17</v>
      </c>
      <c r="E7081" s="1">
        <v>0</v>
      </c>
      <c r="J7081" s="1">
        <v>7077</v>
      </c>
      <c r="K7081" s="1">
        <f t="shared" ca="1" si="735"/>
        <v>0.25697318586106632</v>
      </c>
      <c r="L7081" s="1">
        <f t="shared" ca="1" si="736"/>
        <v>7378</v>
      </c>
      <c r="M7081" s="1" t="str">
        <f t="shared" ca="1" si="734"/>
        <v/>
      </c>
      <c r="Q7081" s="1">
        <v>7077</v>
      </c>
      <c r="R7081" s="1">
        <f t="shared" ca="1" si="737"/>
        <v>0.46039268886448448</v>
      </c>
      <c r="S7081" s="1">
        <f t="shared" ca="1" si="733"/>
        <v>2179</v>
      </c>
      <c r="T7081" s="1" t="str">
        <f t="shared" ca="1" si="732"/>
        <v/>
      </c>
    </row>
    <row r="7082" spans="1:20" x14ac:dyDescent="0.25">
      <c r="A7082" s="1">
        <v>7078</v>
      </c>
      <c r="B7082" s="1">
        <v>708</v>
      </c>
      <c r="C7082" s="1">
        <v>71</v>
      </c>
      <c r="D7082" s="1" t="s">
        <v>17</v>
      </c>
      <c r="E7082" s="1">
        <v>0</v>
      </c>
      <c r="J7082" s="1">
        <v>7078</v>
      </c>
      <c r="K7082" s="1">
        <f t="shared" ca="1" si="735"/>
        <v>0.53863414347401084</v>
      </c>
      <c r="L7082" s="1">
        <f t="shared" ca="1" si="736"/>
        <v>4620</v>
      </c>
      <c r="M7082" s="1" t="str">
        <f t="shared" ca="1" si="734"/>
        <v/>
      </c>
      <c r="Q7082" s="1">
        <v>7078</v>
      </c>
      <c r="R7082" s="1">
        <f t="shared" ca="1" si="737"/>
        <v>5.8167244936331297E-3</v>
      </c>
      <c r="S7082" s="1">
        <f t="shared" ca="1" si="733"/>
        <v>3974</v>
      </c>
      <c r="T7082" s="1" t="str">
        <f t="shared" ca="1" si="732"/>
        <v/>
      </c>
    </row>
    <row r="7083" spans="1:20" x14ac:dyDescent="0.25">
      <c r="A7083" s="1">
        <v>7079</v>
      </c>
      <c r="B7083" s="1">
        <v>708</v>
      </c>
      <c r="C7083" s="1">
        <v>71</v>
      </c>
      <c r="D7083" s="1" t="s">
        <v>17</v>
      </c>
      <c r="E7083" s="1">
        <v>0</v>
      </c>
      <c r="J7083" s="1">
        <v>7079</v>
      </c>
      <c r="K7083" s="1">
        <f t="shared" ca="1" si="735"/>
        <v>0.9948045981034026</v>
      </c>
      <c r="L7083" s="1">
        <f t="shared" ca="1" si="736"/>
        <v>51</v>
      </c>
      <c r="M7083" s="1">
        <f t="shared" ca="1" si="734"/>
        <v>0</v>
      </c>
      <c r="Q7083" s="1">
        <v>7079</v>
      </c>
      <c r="R7083" s="1">
        <f t="shared" ca="1" si="737"/>
        <v>0.48150480923021366</v>
      </c>
      <c r="S7083" s="1">
        <f t="shared" ca="1" si="733"/>
        <v>2101</v>
      </c>
      <c r="T7083" s="1" t="str">
        <f t="shared" ca="1" si="732"/>
        <v/>
      </c>
    </row>
    <row r="7084" spans="1:20" x14ac:dyDescent="0.25">
      <c r="A7084" s="1">
        <v>7080</v>
      </c>
      <c r="B7084" s="1">
        <v>708</v>
      </c>
      <c r="C7084" s="1">
        <v>71</v>
      </c>
      <c r="D7084" s="1" t="s">
        <v>17</v>
      </c>
      <c r="E7084" s="1">
        <v>0</v>
      </c>
      <c r="J7084" s="1">
        <v>7080</v>
      </c>
      <c r="K7084" s="1">
        <f t="shared" ca="1" si="735"/>
        <v>4.6874663966155028E-2</v>
      </c>
      <c r="L7084" s="1">
        <f t="shared" ca="1" si="736"/>
        <v>9501</v>
      </c>
      <c r="M7084" s="1" t="str">
        <f t="shared" ca="1" si="734"/>
        <v/>
      </c>
      <c r="Q7084" s="1">
        <v>7080</v>
      </c>
      <c r="R7084" s="1">
        <f t="shared" ca="1" si="737"/>
        <v>0.94581984584717249</v>
      </c>
      <c r="S7084" s="1">
        <f t="shared" ca="1" si="733"/>
        <v>241</v>
      </c>
      <c r="T7084" s="1" t="str">
        <f t="shared" ca="1" si="732"/>
        <v/>
      </c>
    </row>
    <row r="7085" spans="1:20" x14ac:dyDescent="0.25">
      <c r="A7085" s="1">
        <v>7081</v>
      </c>
      <c r="B7085" s="1">
        <v>709</v>
      </c>
      <c r="C7085" s="1">
        <v>71</v>
      </c>
      <c r="D7085" s="1" t="s">
        <v>17</v>
      </c>
      <c r="E7085" s="1">
        <v>0</v>
      </c>
      <c r="J7085" s="1">
        <v>7081</v>
      </c>
      <c r="K7085" s="1">
        <f t="shared" ca="1" si="735"/>
        <v>0.84209288575330454</v>
      </c>
      <c r="L7085" s="1">
        <f t="shared" ca="1" si="736"/>
        <v>1602</v>
      </c>
      <c r="M7085" s="1" t="str">
        <f t="shared" ca="1" si="734"/>
        <v/>
      </c>
      <c r="Q7085" s="1">
        <v>7081</v>
      </c>
      <c r="R7085" s="1">
        <f t="shared" ca="1" si="737"/>
        <v>0.26760358747913371</v>
      </c>
      <c r="S7085" s="1">
        <f t="shared" ca="1" si="733"/>
        <v>2978</v>
      </c>
      <c r="T7085" s="1" t="str">
        <f t="shared" ca="1" si="732"/>
        <v/>
      </c>
    </row>
    <row r="7086" spans="1:20" x14ac:dyDescent="0.25">
      <c r="A7086" s="1">
        <v>7082</v>
      </c>
      <c r="B7086" s="1">
        <v>709</v>
      </c>
      <c r="C7086" s="1">
        <v>71</v>
      </c>
      <c r="D7086" s="1" t="s">
        <v>17</v>
      </c>
      <c r="E7086" s="1">
        <v>0</v>
      </c>
      <c r="J7086" s="1">
        <v>7082</v>
      </c>
      <c r="K7086" s="1">
        <f t="shared" ca="1" si="735"/>
        <v>0.56539662687011083</v>
      </c>
      <c r="L7086" s="1">
        <f t="shared" ca="1" si="736"/>
        <v>4348</v>
      </c>
      <c r="M7086" s="1" t="str">
        <f t="shared" ca="1" si="734"/>
        <v/>
      </c>
      <c r="Q7086" s="1">
        <v>7082</v>
      </c>
      <c r="R7086" s="1">
        <f t="shared" ca="1" si="737"/>
        <v>0.56590972372551018</v>
      </c>
      <c r="S7086" s="1">
        <f t="shared" ca="1" si="733"/>
        <v>1763</v>
      </c>
      <c r="T7086" s="1" t="str">
        <f t="shared" ca="1" si="732"/>
        <v/>
      </c>
    </row>
    <row r="7087" spans="1:20" x14ac:dyDescent="0.25">
      <c r="A7087" s="1">
        <v>7083</v>
      </c>
      <c r="B7087" s="1">
        <v>709</v>
      </c>
      <c r="C7087" s="1">
        <v>71</v>
      </c>
      <c r="D7087" s="1" t="s">
        <v>17</v>
      </c>
      <c r="E7087" s="1">
        <v>0</v>
      </c>
      <c r="J7087" s="1">
        <v>7083</v>
      </c>
      <c r="K7087" s="1">
        <f t="shared" ca="1" si="735"/>
        <v>0.42974803007996154</v>
      </c>
      <c r="L7087" s="1">
        <f t="shared" ca="1" si="736"/>
        <v>5697</v>
      </c>
      <c r="M7087" s="1" t="str">
        <f t="shared" ca="1" si="734"/>
        <v/>
      </c>
      <c r="Q7087" s="1">
        <v>7083</v>
      </c>
      <c r="R7087" s="1">
        <f t="shared" ca="1" si="737"/>
        <v>0.7640705175243715</v>
      </c>
      <c r="S7087" s="1">
        <f t="shared" ca="1" si="733"/>
        <v>985</v>
      </c>
      <c r="T7087" s="1" t="str">
        <f t="shared" ca="1" si="732"/>
        <v/>
      </c>
    </row>
    <row r="7088" spans="1:20" x14ac:dyDescent="0.25">
      <c r="A7088" s="1">
        <v>7084</v>
      </c>
      <c r="B7088" s="1">
        <v>709</v>
      </c>
      <c r="C7088" s="1">
        <v>71</v>
      </c>
      <c r="D7088" s="1" t="s">
        <v>17</v>
      </c>
      <c r="E7088" s="1">
        <v>0</v>
      </c>
      <c r="J7088" s="1">
        <v>7084</v>
      </c>
      <c r="K7088" s="1">
        <f t="shared" ca="1" si="735"/>
        <v>0.7366443230249371</v>
      </c>
      <c r="L7088" s="1">
        <f t="shared" ca="1" si="736"/>
        <v>2662</v>
      </c>
      <c r="M7088" s="1" t="str">
        <f t="shared" ca="1" si="734"/>
        <v/>
      </c>
      <c r="Q7088" s="1">
        <v>7084</v>
      </c>
      <c r="R7088" s="1">
        <f t="shared" ca="1" si="737"/>
        <v>0.37838753076282261</v>
      </c>
      <c r="S7088" s="1">
        <f t="shared" ca="1" si="733"/>
        <v>2523</v>
      </c>
      <c r="T7088" s="1" t="str">
        <f t="shared" ca="1" si="732"/>
        <v/>
      </c>
    </row>
    <row r="7089" spans="1:20" x14ac:dyDescent="0.25">
      <c r="A7089" s="1">
        <v>7085</v>
      </c>
      <c r="B7089" s="1">
        <v>709</v>
      </c>
      <c r="C7089" s="1">
        <v>71</v>
      </c>
      <c r="D7089" s="1" t="s">
        <v>17</v>
      </c>
      <c r="E7089" s="1">
        <v>0</v>
      </c>
      <c r="J7089" s="1">
        <v>7085</v>
      </c>
      <c r="K7089" s="1">
        <f t="shared" ca="1" si="735"/>
        <v>0.16383461471065608</v>
      </c>
      <c r="L7089" s="1">
        <f t="shared" ca="1" si="736"/>
        <v>8352</v>
      </c>
      <c r="M7089" s="1" t="str">
        <f t="shared" ca="1" si="734"/>
        <v/>
      </c>
      <c r="Q7089" s="1">
        <v>7085</v>
      </c>
      <c r="R7089" s="1">
        <f t="shared" ca="1" si="737"/>
        <v>0.65241832832154667</v>
      </c>
      <c r="S7089" s="1">
        <f t="shared" ca="1" si="733"/>
        <v>1423</v>
      </c>
      <c r="T7089" s="1" t="str">
        <f t="shared" ca="1" si="732"/>
        <v/>
      </c>
    </row>
    <row r="7090" spans="1:20" x14ac:dyDescent="0.25">
      <c r="A7090" s="1">
        <v>7086</v>
      </c>
      <c r="B7090" s="1">
        <v>709</v>
      </c>
      <c r="C7090" s="1">
        <v>71</v>
      </c>
      <c r="D7090" s="1" t="s">
        <v>17</v>
      </c>
      <c r="E7090" s="1">
        <v>0</v>
      </c>
      <c r="J7090" s="1">
        <v>7086</v>
      </c>
      <c r="K7090" s="1">
        <f t="shared" ca="1" si="735"/>
        <v>0.26324753415413304</v>
      </c>
      <c r="L7090" s="1">
        <f t="shared" ca="1" si="736"/>
        <v>7315</v>
      </c>
      <c r="M7090" s="1" t="str">
        <f t="shared" ca="1" si="734"/>
        <v/>
      </c>
      <c r="Q7090" s="1">
        <v>7086</v>
      </c>
      <c r="R7090" s="1">
        <f t="shared" ca="1" si="737"/>
        <v>0.47392690477386634</v>
      </c>
      <c r="S7090" s="1">
        <f t="shared" ca="1" si="733"/>
        <v>2129</v>
      </c>
      <c r="T7090" s="1" t="str">
        <f t="shared" ca="1" si="732"/>
        <v/>
      </c>
    </row>
    <row r="7091" spans="1:20" x14ac:dyDescent="0.25">
      <c r="A7091" s="1">
        <v>7087</v>
      </c>
      <c r="B7091" s="1">
        <v>709</v>
      </c>
      <c r="C7091" s="1">
        <v>71</v>
      </c>
      <c r="D7091" s="1" t="s">
        <v>17</v>
      </c>
      <c r="E7091" s="1">
        <v>0</v>
      </c>
      <c r="J7091" s="1">
        <v>7087</v>
      </c>
      <c r="K7091" s="1">
        <f t="shared" ca="1" si="735"/>
        <v>0.94348368176992337</v>
      </c>
      <c r="L7091" s="1">
        <f t="shared" ca="1" si="736"/>
        <v>613</v>
      </c>
      <c r="M7091" s="1" t="str">
        <f t="shared" ca="1" si="734"/>
        <v/>
      </c>
      <c r="Q7091" s="1">
        <v>7087</v>
      </c>
      <c r="R7091" s="1">
        <f t="shared" ca="1" si="737"/>
        <v>0.83553359214058753</v>
      </c>
      <c r="S7091" s="1">
        <f t="shared" ca="1" si="733"/>
        <v>672</v>
      </c>
      <c r="T7091" s="1" t="str">
        <f t="shared" ca="1" si="732"/>
        <v/>
      </c>
    </row>
    <row r="7092" spans="1:20" x14ac:dyDescent="0.25">
      <c r="A7092" s="1">
        <v>7088</v>
      </c>
      <c r="B7092" s="1">
        <v>709</v>
      </c>
      <c r="C7092" s="1">
        <v>71</v>
      </c>
      <c r="D7092" s="1" t="s">
        <v>17</v>
      </c>
      <c r="E7092" s="1">
        <v>0</v>
      </c>
      <c r="J7092" s="1">
        <v>7088</v>
      </c>
      <c r="K7092" s="1">
        <f t="shared" ca="1" si="735"/>
        <v>0.11125408961284122</v>
      </c>
      <c r="L7092" s="1">
        <f t="shared" ca="1" si="736"/>
        <v>8872</v>
      </c>
      <c r="M7092" s="1" t="str">
        <f t="shared" ca="1" si="734"/>
        <v/>
      </c>
      <c r="Q7092" s="1">
        <v>7088</v>
      </c>
      <c r="R7092" s="1">
        <f t="shared" ca="1" si="737"/>
        <v>0.21133752370818604</v>
      </c>
      <c r="S7092" s="1">
        <f t="shared" ca="1" si="733"/>
        <v>3186</v>
      </c>
      <c r="T7092" s="1" t="str">
        <f t="shared" ca="1" si="732"/>
        <v/>
      </c>
    </row>
    <row r="7093" spans="1:20" x14ac:dyDescent="0.25">
      <c r="A7093" s="1">
        <v>7089</v>
      </c>
      <c r="B7093" s="1">
        <v>709</v>
      </c>
      <c r="C7093" s="1">
        <v>71</v>
      </c>
      <c r="D7093" s="1" t="s">
        <v>17</v>
      </c>
      <c r="E7093" s="1">
        <v>0</v>
      </c>
      <c r="J7093" s="1">
        <v>7089</v>
      </c>
      <c r="K7093" s="1">
        <f t="shared" ca="1" si="735"/>
        <v>0.4787557400163921</v>
      </c>
      <c r="L7093" s="1">
        <f t="shared" ca="1" si="736"/>
        <v>5205</v>
      </c>
      <c r="M7093" s="1" t="str">
        <f t="shared" ca="1" si="734"/>
        <v/>
      </c>
      <c r="Q7093" s="1">
        <v>7089</v>
      </c>
      <c r="R7093" s="1">
        <f t="shared" ca="1" si="737"/>
        <v>0.6844863627255755</v>
      </c>
      <c r="S7093" s="1">
        <f t="shared" ca="1" si="733"/>
        <v>1299</v>
      </c>
      <c r="T7093" s="1" t="str">
        <f t="shared" ref="T7093:T7156" ca="1" si="738">IF(S7093&lt;=$R$3*$H$11,VLOOKUP(Q7093,$A$5:$E$10004,5),"")</f>
        <v/>
      </c>
    </row>
    <row r="7094" spans="1:20" x14ac:dyDescent="0.25">
      <c r="A7094" s="1">
        <v>7090</v>
      </c>
      <c r="B7094" s="1">
        <v>709</v>
      </c>
      <c r="C7094" s="1">
        <v>71</v>
      </c>
      <c r="D7094" s="1" t="s">
        <v>17</v>
      </c>
      <c r="E7094" s="1">
        <v>0</v>
      </c>
      <c r="J7094" s="1">
        <v>7090</v>
      </c>
      <c r="K7094" s="1">
        <f t="shared" ca="1" si="735"/>
        <v>0.47671815020906505</v>
      </c>
      <c r="L7094" s="1">
        <f t="shared" ca="1" si="736"/>
        <v>5225</v>
      </c>
      <c r="M7094" s="1" t="str">
        <f t="shared" ca="1" si="734"/>
        <v/>
      </c>
      <c r="Q7094" s="1">
        <v>7090</v>
      </c>
      <c r="R7094" s="1">
        <f t="shared" ca="1" si="737"/>
        <v>0.858387331819361</v>
      </c>
      <c r="S7094" s="1">
        <f t="shared" ref="S7094:S7157" ca="1" si="739">_xlfn.RANK.EQ(R7094,$R$6005:$R$10004)</f>
        <v>586</v>
      </c>
      <c r="T7094" s="1" t="str">
        <f t="shared" ca="1" si="738"/>
        <v/>
      </c>
    </row>
    <row r="7095" spans="1:20" x14ac:dyDescent="0.25">
      <c r="A7095" s="1">
        <v>7091</v>
      </c>
      <c r="B7095" s="1">
        <v>710</v>
      </c>
      <c r="C7095" s="1">
        <v>71</v>
      </c>
      <c r="D7095" s="1" t="s">
        <v>17</v>
      </c>
      <c r="E7095" s="1">
        <v>0</v>
      </c>
      <c r="J7095" s="1">
        <v>7091</v>
      </c>
      <c r="K7095" s="1">
        <f t="shared" ca="1" si="735"/>
        <v>0.2060628452494101</v>
      </c>
      <c r="L7095" s="1">
        <f t="shared" ca="1" si="736"/>
        <v>7925</v>
      </c>
      <c r="M7095" s="1" t="str">
        <f t="shared" ca="1" si="734"/>
        <v/>
      </c>
      <c r="Q7095" s="1">
        <v>7091</v>
      </c>
      <c r="R7095" s="1">
        <f t="shared" ca="1" si="737"/>
        <v>0.41871089098029413</v>
      </c>
      <c r="S7095" s="1">
        <f t="shared" ca="1" si="739"/>
        <v>2358</v>
      </c>
      <c r="T7095" s="1" t="str">
        <f t="shared" ca="1" si="738"/>
        <v/>
      </c>
    </row>
    <row r="7096" spans="1:20" x14ac:dyDescent="0.25">
      <c r="A7096" s="1">
        <v>7092</v>
      </c>
      <c r="B7096" s="1">
        <v>710</v>
      </c>
      <c r="C7096" s="1">
        <v>71</v>
      </c>
      <c r="D7096" s="1" t="s">
        <v>17</v>
      </c>
      <c r="E7096" s="1">
        <v>0</v>
      </c>
      <c r="J7096" s="1">
        <v>7092</v>
      </c>
      <c r="K7096" s="1">
        <f t="shared" ca="1" si="735"/>
        <v>0.68224122541425625</v>
      </c>
      <c r="L7096" s="1">
        <f t="shared" ca="1" si="736"/>
        <v>3204</v>
      </c>
      <c r="M7096" s="1" t="str">
        <f t="shared" ca="1" si="734"/>
        <v/>
      </c>
      <c r="Q7096" s="1">
        <v>7092</v>
      </c>
      <c r="R7096" s="1">
        <f t="shared" ca="1" si="737"/>
        <v>0.28399224316723759</v>
      </c>
      <c r="S7096" s="1">
        <f t="shared" ca="1" si="739"/>
        <v>2926</v>
      </c>
      <c r="T7096" s="1" t="str">
        <f t="shared" ca="1" si="738"/>
        <v/>
      </c>
    </row>
    <row r="7097" spans="1:20" x14ac:dyDescent="0.25">
      <c r="A7097" s="1">
        <v>7093</v>
      </c>
      <c r="B7097" s="1">
        <v>710</v>
      </c>
      <c r="C7097" s="1">
        <v>71</v>
      </c>
      <c r="D7097" s="1" t="s">
        <v>17</v>
      </c>
      <c r="E7097" s="1">
        <v>0</v>
      </c>
      <c r="J7097" s="1">
        <v>7093</v>
      </c>
      <c r="K7097" s="1">
        <f t="shared" ca="1" si="735"/>
        <v>0.7240311185789281</v>
      </c>
      <c r="L7097" s="1">
        <f t="shared" ca="1" si="736"/>
        <v>2797</v>
      </c>
      <c r="M7097" s="1" t="str">
        <f t="shared" ca="1" si="734"/>
        <v/>
      </c>
      <c r="Q7097" s="1">
        <v>7093</v>
      </c>
      <c r="R7097" s="1">
        <f t="shared" ca="1" si="737"/>
        <v>0.44402068724149779</v>
      </c>
      <c r="S7097" s="1">
        <f t="shared" ca="1" si="739"/>
        <v>2254</v>
      </c>
      <c r="T7097" s="1" t="str">
        <f t="shared" ca="1" si="738"/>
        <v/>
      </c>
    </row>
    <row r="7098" spans="1:20" x14ac:dyDescent="0.25">
      <c r="A7098" s="1">
        <v>7094</v>
      </c>
      <c r="B7098" s="1">
        <v>710</v>
      </c>
      <c r="C7098" s="1">
        <v>71</v>
      </c>
      <c r="D7098" s="1" t="s">
        <v>17</v>
      </c>
      <c r="E7098" s="1">
        <v>0</v>
      </c>
      <c r="J7098" s="1">
        <v>7094</v>
      </c>
      <c r="K7098" s="1">
        <f t="shared" ca="1" si="735"/>
        <v>0.56243853289042645</v>
      </c>
      <c r="L7098" s="1">
        <f t="shared" ca="1" si="736"/>
        <v>4385</v>
      </c>
      <c r="M7098" s="1" t="str">
        <f t="shared" ca="1" si="734"/>
        <v/>
      </c>
      <c r="Q7098" s="1">
        <v>7094</v>
      </c>
      <c r="R7098" s="1">
        <f t="shared" ca="1" si="737"/>
        <v>0.9506682480924421</v>
      </c>
      <c r="S7098" s="1">
        <f t="shared" ca="1" si="739"/>
        <v>227</v>
      </c>
      <c r="T7098" s="1" t="str">
        <f t="shared" ca="1" si="738"/>
        <v/>
      </c>
    </row>
    <row r="7099" spans="1:20" x14ac:dyDescent="0.25">
      <c r="A7099" s="1">
        <v>7095</v>
      </c>
      <c r="B7099" s="1">
        <v>710</v>
      </c>
      <c r="C7099" s="1">
        <v>71</v>
      </c>
      <c r="D7099" s="1" t="s">
        <v>17</v>
      </c>
      <c r="E7099" s="1">
        <v>0</v>
      </c>
      <c r="J7099" s="1">
        <v>7095</v>
      </c>
      <c r="K7099" s="1">
        <f t="shared" ca="1" si="735"/>
        <v>0.3095561026504392</v>
      </c>
      <c r="L7099" s="1">
        <f t="shared" ca="1" si="736"/>
        <v>6855</v>
      </c>
      <c r="M7099" s="1" t="str">
        <f t="shared" ca="1" si="734"/>
        <v/>
      </c>
      <c r="Q7099" s="1">
        <v>7095</v>
      </c>
      <c r="R7099" s="1">
        <f t="shared" ca="1" si="737"/>
        <v>0.96182252637923726</v>
      </c>
      <c r="S7099" s="1">
        <f t="shared" ca="1" si="739"/>
        <v>165</v>
      </c>
      <c r="T7099" s="1" t="str">
        <f t="shared" ca="1" si="738"/>
        <v/>
      </c>
    </row>
    <row r="7100" spans="1:20" x14ac:dyDescent="0.25">
      <c r="A7100" s="1">
        <v>7096</v>
      </c>
      <c r="B7100" s="1">
        <v>710</v>
      </c>
      <c r="C7100" s="1">
        <v>71</v>
      </c>
      <c r="D7100" s="1" t="s">
        <v>17</v>
      </c>
      <c r="E7100" s="1">
        <v>0</v>
      </c>
      <c r="J7100" s="1">
        <v>7096</v>
      </c>
      <c r="K7100" s="1">
        <f t="shared" ca="1" si="735"/>
        <v>0.81550436889252942</v>
      </c>
      <c r="L7100" s="1">
        <f t="shared" ca="1" si="736"/>
        <v>1874</v>
      </c>
      <c r="M7100" s="1" t="str">
        <f t="shared" ca="1" si="734"/>
        <v/>
      </c>
      <c r="Q7100" s="1">
        <v>7096</v>
      </c>
      <c r="R7100" s="1">
        <f t="shared" ca="1" si="737"/>
        <v>0.49170347508170942</v>
      </c>
      <c r="S7100" s="1">
        <f t="shared" ca="1" si="739"/>
        <v>2055</v>
      </c>
      <c r="T7100" s="1" t="str">
        <f t="shared" ca="1" si="738"/>
        <v/>
      </c>
    </row>
    <row r="7101" spans="1:20" x14ac:dyDescent="0.25">
      <c r="A7101" s="1">
        <v>7097</v>
      </c>
      <c r="B7101" s="1">
        <v>710</v>
      </c>
      <c r="C7101" s="1">
        <v>71</v>
      </c>
      <c r="D7101" s="1" t="s">
        <v>17</v>
      </c>
      <c r="E7101" s="1">
        <v>0</v>
      </c>
      <c r="J7101" s="1">
        <v>7097</v>
      </c>
      <c r="K7101" s="1">
        <f t="shared" ca="1" si="735"/>
        <v>0.25718758885902993</v>
      </c>
      <c r="L7101" s="1">
        <f t="shared" ca="1" si="736"/>
        <v>7376</v>
      </c>
      <c r="M7101" s="1" t="str">
        <f t="shared" ca="1" si="734"/>
        <v/>
      </c>
      <c r="Q7101" s="1">
        <v>7097</v>
      </c>
      <c r="R7101" s="1">
        <f t="shared" ca="1" si="737"/>
        <v>0.71446944059145223</v>
      </c>
      <c r="S7101" s="1">
        <f t="shared" ca="1" si="739"/>
        <v>1182</v>
      </c>
      <c r="T7101" s="1" t="str">
        <f t="shared" ca="1" si="738"/>
        <v/>
      </c>
    </row>
    <row r="7102" spans="1:20" x14ac:dyDescent="0.25">
      <c r="A7102" s="1">
        <v>7098</v>
      </c>
      <c r="B7102" s="1">
        <v>710</v>
      </c>
      <c r="C7102" s="1">
        <v>71</v>
      </c>
      <c r="D7102" s="1" t="s">
        <v>17</v>
      </c>
      <c r="E7102" s="1">
        <v>0</v>
      </c>
      <c r="J7102" s="1">
        <v>7098</v>
      </c>
      <c r="K7102" s="1">
        <f t="shared" ca="1" si="735"/>
        <v>0.90633825830900672</v>
      </c>
      <c r="L7102" s="1">
        <f t="shared" ca="1" si="736"/>
        <v>939</v>
      </c>
      <c r="M7102" s="1" t="str">
        <f t="shared" ca="1" si="734"/>
        <v/>
      </c>
      <c r="Q7102" s="1">
        <v>7098</v>
      </c>
      <c r="R7102" s="1">
        <f t="shared" ca="1" si="737"/>
        <v>0.73811533183726541</v>
      </c>
      <c r="S7102" s="1">
        <f t="shared" ca="1" si="739"/>
        <v>1085</v>
      </c>
      <c r="T7102" s="1" t="str">
        <f t="shared" ca="1" si="738"/>
        <v/>
      </c>
    </row>
    <row r="7103" spans="1:20" x14ac:dyDescent="0.25">
      <c r="A7103" s="1">
        <v>7099</v>
      </c>
      <c r="B7103" s="1">
        <v>710</v>
      </c>
      <c r="C7103" s="1">
        <v>71</v>
      </c>
      <c r="D7103" s="1" t="s">
        <v>17</v>
      </c>
      <c r="E7103" s="1">
        <v>0</v>
      </c>
      <c r="J7103" s="1">
        <v>7099</v>
      </c>
      <c r="K7103" s="1">
        <f t="shared" ca="1" si="735"/>
        <v>0.74215888460145285</v>
      </c>
      <c r="L7103" s="1">
        <f t="shared" ca="1" si="736"/>
        <v>2612</v>
      </c>
      <c r="M7103" s="1" t="str">
        <f t="shared" ca="1" si="734"/>
        <v/>
      </c>
      <c r="Q7103" s="1">
        <v>7099</v>
      </c>
      <c r="R7103" s="1">
        <f t="shared" ca="1" si="737"/>
        <v>0.64634172410832758</v>
      </c>
      <c r="S7103" s="1">
        <f t="shared" ca="1" si="739"/>
        <v>1441</v>
      </c>
      <c r="T7103" s="1" t="str">
        <f t="shared" ca="1" si="738"/>
        <v/>
      </c>
    </row>
    <row r="7104" spans="1:20" x14ac:dyDescent="0.25">
      <c r="A7104" s="1">
        <v>7100</v>
      </c>
      <c r="B7104" s="1">
        <v>710</v>
      </c>
      <c r="C7104" s="1">
        <v>71</v>
      </c>
      <c r="D7104" s="1" t="s">
        <v>17</v>
      </c>
      <c r="E7104" s="1">
        <v>0</v>
      </c>
      <c r="J7104" s="1">
        <v>7100</v>
      </c>
      <c r="K7104" s="1">
        <f t="shared" ca="1" si="735"/>
        <v>0.44895943571704622</v>
      </c>
      <c r="L7104" s="1">
        <f t="shared" ca="1" si="736"/>
        <v>5516</v>
      </c>
      <c r="M7104" s="1" t="str">
        <f t="shared" ca="1" si="734"/>
        <v/>
      </c>
      <c r="Q7104" s="1">
        <v>7100</v>
      </c>
      <c r="R7104" s="1">
        <f t="shared" ca="1" si="737"/>
        <v>0.64290081929611376</v>
      </c>
      <c r="S7104" s="1">
        <f t="shared" ca="1" si="739"/>
        <v>1459</v>
      </c>
      <c r="T7104" s="1" t="str">
        <f t="shared" ca="1" si="738"/>
        <v/>
      </c>
    </row>
    <row r="7105" spans="1:20" x14ac:dyDescent="0.25">
      <c r="A7105" s="1">
        <v>7101</v>
      </c>
      <c r="B7105" s="1">
        <v>711</v>
      </c>
      <c r="C7105" s="1">
        <v>72</v>
      </c>
      <c r="D7105" s="1" t="s">
        <v>17</v>
      </c>
      <c r="E7105" s="1">
        <v>0</v>
      </c>
      <c r="J7105" s="1">
        <v>7101</v>
      </c>
      <c r="K7105" s="1">
        <f t="shared" ca="1" si="735"/>
        <v>0.96935462775696934</v>
      </c>
      <c r="L7105" s="1">
        <f t="shared" ca="1" si="736"/>
        <v>320</v>
      </c>
      <c r="M7105" s="1" t="str">
        <f t="shared" ca="1" si="734"/>
        <v/>
      </c>
      <c r="Q7105" s="1">
        <v>7101</v>
      </c>
      <c r="R7105" s="1">
        <f t="shared" ca="1" si="737"/>
        <v>0.48294181120370039</v>
      </c>
      <c r="S7105" s="1">
        <f t="shared" ca="1" si="739"/>
        <v>2094</v>
      </c>
      <c r="T7105" s="1" t="str">
        <f t="shared" ca="1" si="738"/>
        <v/>
      </c>
    </row>
    <row r="7106" spans="1:20" x14ac:dyDescent="0.25">
      <c r="A7106" s="1">
        <v>7102</v>
      </c>
      <c r="B7106" s="1">
        <v>711</v>
      </c>
      <c r="C7106" s="1">
        <v>72</v>
      </c>
      <c r="D7106" s="1" t="s">
        <v>17</v>
      </c>
      <c r="E7106" s="1">
        <v>0</v>
      </c>
      <c r="J7106" s="1">
        <v>7102</v>
      </c>
      <c r="K7106" s="1">
        <f t="shared" ca="1" si="735"/>
        <v>0.82936971221143985</v>
      </c>
      <c r="L7106" s="1">
        <f t="shared" ca="1" si="736"/>
        <v>1724</v>
      </c>
      <c r="M7106" s="1" t="str">
        <f t="shared" ca="1" si="734"/>
        <v/>
      </c>
      <c r="Q7106" s="1">
        <v>7102</v>
      </c>
      <c r="R7106" s="1">
        <f t="shared" ca="1" si="737"/>
        <v>0.63105602101891978</v>
      </c>
      <c r="S7106" s="1">
        <f t="shared" ca="1" si="739"/>
        <v>1501</v>
      </c>
      <c r="T7106" s="1" t="str">
        <f t="shared" ca="1" si="738"/>
        <v/>
      </c>
    </row>
    <row r="7107" spans="1:20" x14ac:dyDescent="0.25">
      <c r="A7107" s="1">
        <v>7103</v>
      </c>
      <c r="B7107" s="1">
        <v>711</v>
      </c>
      <c r="C7107" s="1">
        <v>72</v>
      </c>
      <c r="D7107" s="1" t="s">
        <v>17</v>
      </c>
      <c r="E7107" s="1">
        <v>0</v>
      </c>
      <c r="J7107" s="1">
        <v>7103</v>
      </c>
      <c r="K7107" s="1">
        <f t="shared" ca="1" si="735"/>
        <v>0.4659671993411717</v>
      </c>
      <c r="L7107" s="1">
        <f t="shared" ca="1" si="736"/>
        <v>5344</v>
      </c>
      <c r="M7107" s="1" t="str">
        <f t="shared" ca="1" si="734"/>
        <v/>
      </c>
      <c r="Q7107" s="1">
        <v>7103</v>
      </c>
      <c r="R7107" s="1">
        <f t="shared" ca="1" si="737"/>
        <v>0.28084800436825619</v>
      </c>
      <c r="S7107" s="1">
        <f t="shared" ca="1" si="739"/>
        <v>2943</v>
      </c>
      <c r="T7107" s="1" t="str">
        <f t="shared" ca="1" si="738"/>
        <v/>
      </c>
    </row>
    <row r="7108" spans="1:20" x14ac:dyDescent="0.25">
      <c r="A7108" s="1">
        <v>7104</v>
      </c>
      <c r="B7108" s="1">
        <v>711</v>
      </c>
      <c r="C7108" s="1">
        <v>72</v>
      </c>
      <c r="D7108" s="1" t="s">
        <v>17</v>
      </c>
      <c r="E7108" s="1">
        <v>0</v>
      </c>
      <c r="J7108" s="1">
        <v>7104</v>
      </c>
      <c r="K7108" s="1">
        <f t="shared" ca="1" si="735"/>
        <v>9.1682021705061345E-2</v>
      </c>
      <c r="L7108" s="1">
        <f t="shared" ca="1" si="736"/>
        <v>9066</v>
      </c>
      <c r="M7108" s="1" t="str">
        <f t="shared" ca="1" si="734"/>
        <v/>
      </c>
      <c r="Q7108" s="1">
        <v>7104</v>
      </c>
      <c r="R7108" s="1">
        <f t="shared" ca="1" si="737"/>
        <v>0.79476785693999852</v>
      </c>
      <c r="S7108" s="1">
        <f t="shared" ca="1" si="739"/>
        <v>859</v>
      </c>
      <c r="T7108" s="1" t="str">
        <f t="shared" ca="1" si="738"/>
        <v/>
      </c>
    </row>
    <row r="7109" spans="1:20" x14ac:dyDescent="0.25">
      <c r="A7109" s="1">
        <v>7105</v>
      </c>
      <c r="B7109" s="1">
        <v>711</v>
      </c>
      <c r="C7109" s="1">
        <v>72</v>
      </c>
      <c r="D7109" s="1" t="s">
        <v>17</v>
      </c>
      <c r="E7109" s="1">
        <v>0</v>
      </c>
      <c r="J7109" s="1">
        <v>7105</v>
      </c>
      <c r="K7109" s="1">
        <f t="shared" ca="1" si="735"/>
        <v>9.5720149663706122E-3</v>
      </c>
      <c r="L7109" s="1">
        <f t="shared" ca="1" si="736"/>
        <v>9914</v>
      </c>
      <c r="M7109" s="1" t="str">
        <f t="shared" ref="M7109:M7172" ca="1" si="740">IF(L7109&lt;=$K$3,VLOOKUP(J7109,$A$5:$E$10004,5),"")</f>
        <v/>
      </c>
      <c r="Q7109" s="1">
        <v>7105</v>
      </c>
      <c r="R7109" s="1">
        <f t="shared" ca="1" si="737"/>
        <v>0.18121069875125029</v>
      </c>
      <c r="S7109" s="1">
        <f t="shared" ca="1" si="739"/>
        <v>3309</v>
      </c>
      <c r="T7109" s="1" t="str">
        <f t="shared" ca="1" si="738"/>
        <v/>
      </c>
    </row>
    <row r="7110" spans="1:20" x14ac:dyDescent="0.25">
      <c r="A7110" s="1">
        <v>7106</v>
      </c>
      <c r="B7110" s="1">
        <v>711</v>
      </c>
      <c r="C7110" s="1">
        <v>72</v>
      </c>
      <c r="D7110" s="1" t="s">
        <v>17</v>
      </c>
      <c r="E7110" s="1">
        <v>0</v>
      </c>
      <c r="J7110" s="1">
        <v>7106</v>
      </c>
      <c r="K7110" s="1">
        <f t="shared" ref="K7110:K7173" ca="1" si="741">RAND()</f>
        <v>0.62150969817361057</v>
      </c>
      <c r="L7110" s="1">
        <f t="shared" ref="L7110:L7173" ca="1" si="742">_xlfn.RANK.EQ(K7110,$K$5:$K$10004)</f>
        <v>3818</v>
      </c>
      <c r="M7110" s="1" t="str">
        <f t="shared" ca="1" si="740"/>
        <v/>
      </c>
      <c r="Q7110" s="1">
        <v>7106</v>
      </c>
      <c r="R7110" s="1">
        <f t="shared" ref="R7110:R7173" ca="1" si="743">RAND()</f>
        <v>0.73928765548972686</v>
      </c>
      <c r="S7110" s="1">
        <f t="shared" ca="1" si="739"/>
        <v>1082</v>
      </c>
      <c r="T7110" s="1" t="str">
        <f t="shared" ca="1" si="738"/>
        <v/>
      </c>
    </row>
    <row r="7111" spans="1:20" x14ac:dyDescent="0.25">
      <c r="A7111" s="1">
        <v>7107</v>
      </c>
      <c r="B7111" s="1">
        <v>711</v>
      </c>
      <c r="C7111" s="1">
        <v>72</v>
      </c>
      <c r="D7111" s="1" t="s">
        <v>17</v>
      </c>
      <c r="E7111" s="1">
        <v>0</v>
      </c>
      <c r="J7111" s="1">
        <v>7107</v>
      </c>
      <c r="K7111" s="1">
        <f t="shared" ca="1" si="741"/>
        <v>0.37466346244293625</v>
      </c>
      <c r="L7111" s="1">
        <f t="shared" ca="1" si="742"/>
        <v>6246</v>
      </c>
      <c r="M7111" s="1" t="str">
        <f t="shared" ca="1" si="740"/>
        <v/>
      </c>
      <c r="Q7111" s="1">
        <v>7107</v>
      </c>
      <c r="R7111" s="1">
        <f t="shared" ca="1" si="743"/>
        <v>0.59305877434410303</v>
      </c>
      <c r="S7111" s="1">
        <f t="shared" ca="1" si="739"/>
        <v>1662</v>
      </c>
      <c r="T7111" s="1" t="str">
        <f t="shared" ca="1" si="738"/>
        <v/>
      </c>
    </row>
    <row r="7112" spans="1:20" x14ac:dyDescent="0.25">
      <c r="A7112" s="1">
        <v>7108</v>
      </c>
      <c r="B7112" s="1">
        <v>711</v>
      </c>
      <c r="C7112" s="1">
        <v>72</v>
      </c>
      <c r="D7112" s="1" t="s">
        <v>17</v>
      </c>
      <c r="E7112" s="1">
        <v>0</v>
      </c>
      <c r="J7112" s="1">
        <v>7108</v>
      </c>
      <c r="K7112" s="1">
        <f t="shared" ca="1" si="741"/>
        <v>0.91394595274538348</v>
      </c>
      <c r="L7112" s="1">
        <f t="shared" ca="1" si="742"/>
        <v>878</v>
      </c>
      <c r="M7112" s="1" t="str">
        <f t="shared" ca="1" si="740"/>
        <v/>
      </c>
      <c r="Q7112" s="1">
        <v>7108</v>
      </c>
      <c r="R7112" s="1">
        <f t="shared" ca="1" si="743"/>
        <v>4.1042375313807167E-2</v>
      </c>
      <c r="S7112" s="1">
        <f t="shared" ca="1" si="739"/>
        <v>3832</v>
      </c>
      <c r="T7112" s="1" t="str">
        <f t="shared" ca="1" si="738"/>
        <v/>
      </c>
    </row>
    <row r="7113" spans="1:20" x14ac:dyDescent="0.25">
      <c r="A7113" s="1">
        <v>7109</v>
      </c>
      <c r="B7113" s="1">
        <v>711</v>
      </c>
      <c r="C7113" s="1">
        <v>72</v>
      </c>
      <c r="D7113" s="1" t="s">
        <v>17</v>
      </c>
      <c r="E7113" s="1">
        <v>0</v>
      </c>
      <c r="J7113" s="1">
        <v>7109</v>
      </c>
      <c r="K7113" s="1">
        <f t="shared" ca="1" si="741"/>
        <v>0.54125415800737875</v>
      </c>
      <c r="L7113" s="1">
        <f t="shared" ca="1" si="742"/>
        <v>4590</v>
      </c>
      <c r="M7113" s="1" t="str">
        <f t="shared" ca="1" si="740"/>
        <v/>
      </c>
      <c r="Q7113" s="1">
        <v>7109</v>
      </c>
      <c r="R7113" s="1">
        <f t="shared" ca="1" si="743"/>
        <v>0.38689070043771023</v>
      </c>
      <c r="S7113" s="1">
        <f t="shared" ca="1" si="739"/>
        <v>2483</v>
      </c>
      <c r="T7113" s="1" t="str">
        <f t="shared" ca="1" si="738"/>
        <v/>
      </c>
    </row>
    <row r="7114" spans="1:20" x14ac:dyDescent="0.25">
      <c r="A7114" s="1">
        <v>7110</v>
      </c>
      <c r="B7114" s="1">
        <v>711</v>
      </c>
      <c r="C7114" s="1">
        <v>72</v>
      </c>
      <c r="D7114" s="1" t="s">
        <v>17</v>
      </c>
      <c r="E7114" s="1">
        <v>0</v>
      </c>
      <c r="J7114" s="1">
        <v>7110</v>
      </c>
      <c r="K7114" s="1">
        <f t="shared" ca="1" si="741"/>
        <v>0.75924690215046153</v>
      </c>
      <c r="L7114" s="1">
        <f t="shared" ca="1" si="742"/>
        <v>2464</v>
      </c>
      <c r="M7114" s="1" t="str">
        <f t="shared" ca="1" si="740"/>
        <v/>
      </c>
      <c r="Q7114" s="1">
        <v>7110</v>
      </c>
      <c r="R7114" s="1">
        <f t="shared" ca="1" si="743"/>
        <v>5.8000896929052415E-3</v>
      </c>
      <c r="S7114" s="1">
        <f t="shared" ca="1" si="739"/>
        <v>3975</v>
      </c>
      <c r="T7114" s="1" t="str">
        <f t="shared" ca="1" si="738"/>
        <v/>
      </c>
    </row>
    <row r="7115" spans="1:20" x14ac:dyDescent="0.25">
      <c r="A7115" s="1">
        <v>7111</v>
      </c>
      <c r="B7115" s="1">
        <v>712</v>
      </c>
      <c r="C7115" s="1">
        <v>72</v>
      </c>
      <c r="D7115" s="1" t="s">
        <v>17</v>
      </c>
      <c r="E7115" s="1">
        <v>0</v>
      </c>
      <c r="J7115" s="1">
        <v>7111</v>
      </c>
      <c r="K7115" s="1">
        <f t="shared" ca="1" si="741"/>
        <v>0.3797509543528661</v>
      </c>
      <c r="L7115" s="1">
        <f t="shared" ca="1" si="742"/>
        <v>6189</v>
      </c>
      <c r="M7115" s="1" t="str">
        <f t="shared" ca="1" si="740"/>
        <v/>
      </c>
      <c r="Q7115" s="1">
        <v>7111</v>
      </c>
      <c r="R7115" s="1">
        <f t="shared" ca="1" si="743"/>
        <v>0.432490678672524</v>
      </c>
      <c r="S7115" s="1">
        <f t="shared" ca="1" si="739"/>
        <v>2301</v>
      </c>
      <c r="T7115" s="1" t="str">
        <f t="shared" ca="1" si="738"/>
        <v/>
      </c>
    </row>
    <row r="7116" spans="1:20" x14ac:dyDescent="0.25">
      <c r="A7116" s="1">
        <v>7112</v>
      </c>
      <c r="B7116" s="1">
        <v>712</v>
      </c>
      <c r="C7116" s="1">
        <v>72</v>
      </c>
      <c r="D7116" s="1" t="s">
        <v>17</v>
      </c>
      <c r="E7116" s="1">
        <v>0</v>
      </c>
      <c r="J7116" s="1">
        <v>7112</v>
      </c>
      <c r="K7116" s="1">
        <f t="shared" ca="1" si="741"/>
        <v>0.35383594871519497</v>
      </c>
      <c r="L7116" s="1">
        <f t="shared" ca="1" si="742"/>
        <v>6449</v>
      </c>
      <c r="M7116" s="1" t="str">
        <f t="shared" ca="1" si="740"/>
        <v/>
      </c>
      <c r="Q7116" s="1">
        <v>7112</v>
      </c>
      <c r="R7116" s="1">
        <f t="shared" ca="1" si="743"/>
        <v>0.38350239125559471</v>
      </c>
      <c r="S7116" s="1">
        <f t="shared" ca="1" si="739"/>
        <v>2494</v>
      </c>
      <c r="T7116" s="1" t="str">
        <f t="shared" ca="1" si="738"/>
        <v/>
      </c>
    </row>
    <row r="7117" spans="1:20" x14ac:dyDescent="0.25">
      <c r="A7117" s="1">
        <v>7113</v>
      </c>
      <c r="B7117" s="1">
        <v>712</v>
      </c>
      <c r="C7117" s="1">
        <v>72</v>
      </c>
      <c r="D7117" s="1" t="s">
        <v>17</v>
      </c>
      <c r="E7117" s="1">
        <v>0</v>
      </c>
      <c r="J7117" s="1">
        <v>7113</v>
      </c>
      <c r="K7117" s="1">
        <f t="shared" ca="1" si="741"/>
        <v>4.4151082035123856E-2</v>
      </c>
      <c r="L7117" s="1">
        <f t="shared" ca="1" si="742"/>
        <v>9531</v>
      </c>
      <c r="M7117" s="1" t="str">
        <f t="shared" ca="1" si="740"/>
        <v/>
      </c>
      <c r="Q7117" s="1">
        <v>7113</v>
      </c>
      <c r="R7117" s="1">
        <f t="shared" ca="1" si="743"/>
        <v>0.71679986127117656</v>
      </c>
      <c r="S7117" s="1">
        <f t="shared" ca="1" si="739"/>
        <v>1176</v>
      </c>
      <c r="T7117" s="1" t="str">
        <f t="shared" ca="1" si="738"/>
        <v/>
      </c>
    </row>
    <row r="7118" spans="1:20" x14ac:dyDescent="0.25">
      <c r="A7118" s="1">
        <v>7114</v>
      </c>
      <c r="B7118" s="1">
        <v>712</v>
      </c>
      <c r="C7118" s="1">
        <v>72</v>
      </c>
      <c r="D7118" s="1" t="s">
        <v>17</v>
      </c>
      <c r="E7118" s="1">
        <v>0</v>
      </c>
      <c r="J7118" s="1">
        <v>7114</v>
      </c>
      <c r="K7118" s="1">
        <f t="shared" ca="1" si="741"/>
        <v>0.15340356144564793</v>
      </c>
      <c r="L7118" s="1">
        <f t="shared" ca="1" si="742"/>
        <v>8450</v>
      </c>
      <c r="M7118" s="1" t="str">
        <f t="shared" ca="1" si="740"/>
        <v/>
      </c>
      <c r="Q7118" s="1">
        <v>7114</v>
      </c>
      <c r="R7118" s="1">
        <f t="shared" ca="1" si="743"/>
        <v>0.61369887489768871</v>
      </c>
      <c r="S7118" s="1">
        <f t="shared" ca="1" si="739"/>
        <v>1578</v>
      </c>
      <c r="T7118" s="1" t="str">
        <f t="shared" ca="1" si="738"/>
        <v/>
      </c>
    </row>
    <row r="7119" spans="1:20" x14ac:dyDescent="0.25">
      <c r="A7119" s="1">
        <v>7115</v>
      </c>
      <c r="B7119" s="1">
        <v>712</v>
      </c>
      <c r="C7119" s="1">
        <v>72</v>
      </c>
      <c r="D7119" s="1" t="s">
        <v>17</v>
      </c>
      <c r="E7119" s="1">
        <v>0</v>
      </c>
      <c r="J7119" s="1">
        <v>7115</v>
      </c>
      <c r="K7119" s="1">
        <f t="shared" ca="1" si="741"/>
        <v>0.25595777260978381</v>
      </c>
      <c r="L7119" s="1">
        <f t="shared" ca="1" si="742"/>
        <v>7389</v>
      </c>
      <c r="M7119" s="1" t="str">
        <f t="shared" ca="1" si="740"/>
        <v/>
      </c>
      <c r="Q7119" s="1">
        <v>7115</v>
      </c>
      <c r="R7119" s="1">
        <f t="shared" ca="1" si="743"/>
        <v>0.60565783438575016</v>
      </c>
      <c r="S7119" s="1">
        <f t="shared" ca="1" si="739"/>
        <v>1609</v>
      </c>
      <c r="T7119" s="1" t="str">
        <f t="shared" ca="1" si="738"/>
        <v/>
      </c>
    </row>
    <row r="7120" spans="1:20" x14ac:dyDescent="0.25">
      <c r="A7120" s="1">
        <v>7116</v>
      </c>
      <c r="B7120" s="1">
        <v>712</v>
      </c>
      <c r="C7120" s="1">
        <v>72</v>
      </c>
      <c r="D7120" s="1" t="s">
        <v>17</v>
      </c>
      <c r="E7120" s="1">
        <v>0</v>
      </c>
      <c r="J7120" s="1">
        <v>7116</v>
      </c>
      <c r="K7120" s="1">
        <f t="shared" ca="1" si="741"/>
        <v>0.58624150049288326</v>
      </c>
      <c r="L7120" s="1">
        <f t="shared" ca="1" si="742"/>
        <v>4147</v>
      </c>
      <c r="M7120" s="1" t="str">
        <f t="shared" ca="1" si="740"/>
        <v/>
      </c>
      <c r="Q7120" s="1">
        <v>7116</v>
      </c>
      <c r="R7120" s="1">
        <f t="shared" ca="1" si="743"/>
        <v>0.69403154439953674</v>
      </c>
      <c r="S7120" s="1">
        <f t="shared" ca="1" si="739"/>
        <v>1265</v>
      </c>
      <c r="T7120" s="1" t="str">
        <f t="shared" ca="1" si="738"/>
        <v/>
      </c>
    </row>
    <row r="7121" spans="1:20" x14ac:dyDescent="0.25">
      <c r="A7121" s="1">
        <v>7117</v>
      </c>
      <c r="B7121" s="1">
        <v>712</v>
      </c>
      <c r="C7121" s="1">
        <v>72</v>
      </c>
      <c r="D7121" s="1" t="s">
        <v>17</v>
      </c>
      <c r="E7121" s="1">
        <v>0</v>
      </c>
      <c r="J7121" s="1">
        <v>7117</v>
      </c>
      <c r="K7121" s="1">
        <f t="shared" ca="1" si="741"/>
        <v>0.68445020201199791</v>
      </c>
      <c r="L7121" s="1">
        <f t="shared" ca="1" si="742"/>
        <v>3181</v>
      </c>
      <c r="M7121" s="1" t="str">
        <f t="shared" ca="1" si="740"/>
        <v/>
      </c>
      <c r="Q7121" s="1">
        <v>7117</v>
      </c>
      <c r="R7121" s="1">
        <f t="shared" ca="1" si="743"/>
        <v>0.46646958048799525</v>
      </c>
      <c r="S7121" s="1">
        <f t="shared" ca="1" si="739"/>
        <v>2153</v>
      </c>
      <c r="T7121" s="1" t="str">
        <f t="shared" ca="1" si="738"/>
        <v/>
      </c>
    </row>
    <row r="7122" spans="1:20" x14ac:dyDescent="0.25">
      <c r="A7122" s="1">
        <v>7118</v>
      </c>
      <c r="B7122" s="1">
        <v>712</v>
      </c>
      <c r="C7122" s="1">
        <v>72</v>
      </c>
      <c r="D7122" s="1" t="s">
        <v>17</v>
      </c>
      <c r="E7122" s="1">
        <v>0</v>
      </c>
      <c r="J7122" s="1">
        <v>7118</v>
      </c>
      <c r="K7122" s="1">
        <f t="shared" ca="1" si="741"/>
        <v>0.75208140515595356</v>
      </c>
      <c r="L7122" s="1">
        <f t="shared" ca="1" si="742"/>
        <v>2522</v>
      </c>
      <c r="M7122" s="1" t="str">
        <f t="shared" ca="1" si="740"/>
        <v/>
      </c>
      <c r="Q7122" s="1">
        <v>7118</v>
      </c>
      <c r="R7122" s="1">
        <f t="shared" ca="1" si="743"/>
        <v>0.17458695150479653</v>
      </c>
      <c r="S7122" s="1">
        <f t="shared" ca="1" si="739"/>
        <v>3333</v>
      </c>
      <c r="T7122" s="1" t="str">
        <f t="shared" ca="1" si="738"/>
        <v/>
      </c>
    </row>
    <row r="7123" spans="1:20" x14ac:dyDescent="0.25">
      <c r="A7123" s="1">
        <v>7119</v>
      </c>
      <c r="B7123" s="1">
        <v>712</v>
      </c>
      <c r="C7123" s="1">
        <v>72</v>
      </c>
      <c r="D7123" s="1" t="s">
        <v>17</v>
      </c>
      <c r="E7123" s="1">
        <v>0</v>
      </c>
      <c r="J7123" s="1">
        <v>7119</v>
      </c>
      <c r="K7123" s="1">
        <f t="shared" ca="1" si="741"/>
        <v>0.87003702822760642</v>
      </c>
      <c r="L7123" s="1">
        <f t="shared" ca="1" si="742"/>
        <v>1316</v>
      </c>
      <c r="M7123" s="1" t="str">
        <f t="shared" ca="1" si="740"/>
        <v/>
      </c>
      <c r="Q7123" s="1">
        <v>7119</v>
      </c>
      <c r="R7123" s="1">
        <f t="shared" ca="1" si="743"/>
        <v>0.17025202887559077</v>
      </c>
      <c r="S7123" s="1">
        <f t="shared" ca="1" si="739"/>
        <v>3355</v>
      </c>
      <c r="T7123" s="1" t="str">
        <f t="shared" ca="1" si="738"/>
        <v/>
      </c>
    </row>
    <row r="7124" spans="1:20" x14ac:dyDescent="0.25">
      <c r="A7124" s="1">
        <v>7120</v>
      </c>
      <c r="B7124" s="1">
        <v>712</v>
      </c>
      <c r="C7124" s="1">
        <v>72</v>
      </c>
      <c r="D7124" s="1" t="s">
        <v>17</v>
      </c>
      <c r="E7124" s="1">
        <v>0</v>
      </c>
      <c r="J7124" s="1">
        <v>7120</v>
      </c>
      <c r="K7124" s="1">
        <f t="shared" ca="1" si="741"/>
        <v>0.61229055494415119</v>
      </c>
      <c r="L7124" s="1">
        <f t="shared" ca="1" si="742"/>
        <v>3906</v>
      </c>
      <c r="M7124" s="1" t="str">
        <f t="shared" ca="1" si="740"/>
        <v/>
      </c>
      <c r="Q7124" s="1">
        <v>7120</v>
      </c>
      <c r="R7124" s="1">
        <f t="shared" ca="1" si="743"/>
        <v>0.39011380305329302</v>
      </c>
      <c r="S7124" s="1">
        <f t="shared" ca="1" si="739"/>
        <v>2468</v>
      </c>
      <c r="T7124" s="1" t="str">
        <f t="shared" ca="1" si="738"/>
        <v/>
      </c>
    </row>
    <row r="7125" spans="1:20" x14ac:dyDescent="0.25">
      <c r="A7125" s="1">
        <v>7121</v>
      </c>
      <c r="B7125" s="1">
        <v>713</v>
      </c>
      <c r="C7125" s="1">
        <v>72</v>
      </c>
      <c r="D7125" s="1" t="s">
        <v>17</v>
      </c>
      <c r="E7125" s="1">
        <v>0</v>
      </c>
      <c r="J7125" s="1">
        <v>7121</v>
      </c>
      <c r="K7125" s="1">
        <f t="shared" ca="1" si="741"/>
        <v>0.25235628090725137</v>
      </c>
      <c r="L7125" s="1">
        <f t="shared" ca="1" si="742"/>
        <v>7422</v>
      </c>
      <c r="M7125" s="1" t="str">
        <f t="shared" ca="1" si="740"/>
        <v/>
      </c>
      <c r="Q7125" s="1">
        <v>7121</v>
      </c>
      <c r="R7125" s="1">
        <f t="shared" ca="1" si="743"/>
        <v>0.30583379519484855</v>
      </c>
      <c r="S7125" s="1">
        <f t="shared" ca="1" si="739"/>
        <v>2843</v>
      </c>
      <c r="T7125" s="1" t="str">
        <f t="shared" ca="1" si="738"/>
        <v/>
      </c>
    </row>
    <row r="7126" spans="1:20" x14ac:dyDescent="0.25">
      <c r="A7126" s="1">
        <v>7122</v>
      </c>
      <c r="B7126" s="1">
        <v>713</v>
      </c>
      <c r="C7126" s="1">
        <v>72</v>
      </c>
      <c r="D7126" s="1" t="s">
        <v>17</v>
      </c>
      <c r="E7126" s="1">
        <v>0</v>
      </c>
      <c r="J7126" s="1">
        <v>7122</v>
      </c>
      <c r="K7126" s="1">
        <f t="shared" ca="1" si="741"/>
        <v>0.33286013948538984</v>
      </c>
      <c r="L7126" s="1">
        <f t="shared" ca="1" si="742"/>
        <v>6650</v>
      </c>
      <c r="M7126" s="1" t="str">
        <f t="shared" ca="1" si="740"/>
        <v/>
      </c>
      <c r="Q7126" s="1">
        <v>7122</v>
      </c>
      <c r="R7126" s="1">
        <f t="shared" ca="1" si="743"/>
        <v>0.56130753455049631</v>
      </c>
      <c r="S7126" s="1">
        <f t="shared" ca="1" si="739"/>
        <v>1781</v>
      </c>
      <c r="T7126" s="1" t="str">
        <f t="shared" ca="1" si="738"/>
        <v/>
      </c>
    </row>
    <row r="7127" spans="1:20" x14ac:dyDescent="0.25">
      <c r="A7127" s="1">
        <v>7123</v>
      </c>
      <c r="B7127" s="1">
        <v>713</v>
      </c>
      <c r="C7127" s="1">
        <v>72</v>
      </c>
      <c r="D7127" s="1" t="s">
        <v>17</v>
      </c>
      <c r="E7127" s="1">
        <v>0</v>
      </c>
      <c r="J7127" s="1">
        <v>7123</v>
      </c>
      <c r="K7127" s="1">
        <f t="shared" ca="1" si="741"/>
        <v>0.15970881449933239</v>
      </c>
      <c r="L7127" s="1">
        <f t="shared" ca="1" si="742"/>
        <v>8395</v>
      </c>
      <c r="M7127" s="1" t="str">
        <f t="shared" ca="1" si="740"/>
        <v/>
      </c>
      <c r="Q7127" s="1">
        <v>7123</v>
      </c>
      <c r="R7127" s="1">
        <f t="shared" ca="1" si="743"/>
        <v>0.37773753023758683</v>
      </c>
      <c r="S7127" s="1">
        <f t="shared" ca="1" si="739"/>
        <v>2526</v>
      </c>
      <c r="T7127" s="1" t="str">
        <f t="shared" ca="1" si="738"/>
        <v/>
      </c>
    </row>
    <row r="7128" spans="1:20" x14ac:dyDescent="0.25">
      <c r="A7128" s="1">
        <v>7124</v>
      </c>
      <c r="B7128" s="1">
        <v>713</v>
      </c>
      <c r="C7128" s="1">
        <v>72</v>
      </c>
      <c r="D7128" s="1" t="s">
        <v>17</v>
      </c>
      <c r="E7128" s="1">
        <v>0</v>
      </c>
      <c r="J7128" s="1">
        <v>7124</v>
      </c>
      <c r="K7128" s="1">
        <f t="shared" ca="1" si="741"/>
        <v>0.98640525804295565</v>
      </c>
      <c r="L7128" s="1">
        <f t="shared" ca="1" si="742"/>
        <v>154</v>
      </c>
      <c r="M7128" s="1" t="str">
        <f t="shared" ca="1" si="740"/>
        <v/>
      </c>
      <c r="Q7128" s="1">
        <v>7124</v>
      </c>
      <c r="R7128" s="1">
        <f t="shared" ca="1" si="743"/>
        <v>0.92718715315473965</v>
      </c>
      <c r="S7128" s="1">
        <f t="shared" ca="1" si="739"/>
        <v>316</v>
      </c>
      <c r="T7128" s="1" t="str">
        <f t="shared" ca="1" si="738"/>
        <v/>
      </c>
    </row>
    <row r="7129" spans="1:20" x14ac:dyDescent="0.25">
      <c r="A7129" s="1">
        <v>7125</v>
      </c>
      <c r="B7129" s="1">
        <v>713</v>
      </c>
      <c r="C7129" s="1">
        <v>72</v>
      </c>
      <c r="D7129" s="1" t="s">
        <v>17</v>
      </c>
      <c r="E7129" s="1">
        <v>0</v>
      </c>
      <c r="J7129" s="1">
        <v>7125</v>
      </c>
      <c r="K7129" s="1">
        <f t="shared" ca="1" si="741"/>
        <v>0.50862797475478572</v>
      </c>
      <c r="L7129" s="1">
        <f t="shared" ca="1" si="742"/>
        <v>4915</v>
      </c>
      <c r="M7129" s="1" t="str">
        <f t="shared" ca="1" si="740"/>
        <v/>
      </c>
      <c r="Q7129" s="1">
        <v>7125</v>
      </c>
      <c r="R7129" s="1">
        <f t="shared" ca="1" si="743"/>
        <v>0.91837750978481114</v>
      </c>
      <c r="S7129" s="1">
        <f t="shared" ca="1" si="739"/>
        <v>366</v>
      </c>
      <c r="T7129" s="1" t="str">
        <f t="shared" ca="1" si="738"/>
        <v/>
      </c>
    </row>
    <row r="7130" spans="1:20" x14ac:dyDescent="0.25">
      <c r="A7130" s="1">
        <v>7126</v>
      </c>
      <c r="B7130" s="1">
        <v>713</v>
      </c>
      <c r="C7130" s="1">
        <v>72</v>
      </c>
      <c r="D7130" s="1" t="s">
        <v>17</v>
      </c>
      <c r="E7130" s="1">
        <v>0</v>
      </c>
      <c r="J7130" s="1">
        <v>7126</v>
      </c>
      <c r="K7130" s="1">
        <f t="shared" ca="1" si="741"/>
        <v>0.59401248300124143</v>
      </c>
      <c r="L7130" s="1">
        <f t="shared" ca="1" si="742"/>
        <v>4071</v>
      </c>
      <c r="M7130" s="1" t="str">
        <f t="shared" ca="1" si="740"/>
        <v/>
      </c>
      <c r="Q7130" s="1">
        <v>7126</v>
      </c>
      <c r="R7130" s="1">
        <f t="shared" ca="1" si="743"/>
        <v>0.86732135976401958</v>
      </c>
      <c r="S7130" s="1">
        <f t="shared" ca="1" si="739"/>
        <v>555</v>
      </c>
      <c r="T7130" s="1" t="str">
        <f t="shared" ca="1" si="738"/>
        <v/>
      </c>
    </row>
    <row r="7131" spans="1:20" x14ac:dyDescent="0.25">
      <c r="A7131" s="1">
        <v>7127</v>
      </c>
      <c r="B7131" s="1">
        <v>713</v>
      </c>
      <c r="C7131" s="1">
        <v>72</v>
      </c>
      <c r="D7131" s="1" t="s">
        <v>17</v>
      </c>
      <c r="E7131" s="1">
        <v>0</v>
      </c>
      <c r="J7131" s="1">
        <v>7127</v>
      </c>
      <c r="K7131" s="1">
        <f t="shared" ca="1" si="741"/>
        <v>0.15989998251979531</v>
      </c>
      <c r="L7131" s="1">
        <f t="shared" ca="1" si="742"/>
        <v>8394</v>
      </c>
      <c r="M7131" s="1" t="str">
        <f t="shared" ca="1" si="740"/>
        <v/>
      </c>
      <c r="Q7131" s="1">
        <v>7127</v>
      </c>
      <c r="R7131" s="1">
        <f t="shared" ca="1" si="743"/>
        <v>0.50787581478934418</v>
      </c>
      <c r="S7131" s="1">
        <f t="shared" ca="1" si="739"/>
        <v>1994</v>
      </c>
      <c r="T7131" s="1" t="str">
        <f t="shared" ca="1" si="738"/>
        <v/>
      </c>
    </row>
    <row r="7132" spans="1:20" x14ac:dyDescent="0.25">
      <c r="A7132" s="1">
        <v>7128</v>
      </c>
      <c r="B7132" s="1">
        <v>713</v>
      </c>
      <c r="C7132" s="1">
        <v>72</v>
      </c>
      <c r="D7132" s="1" t="s">
        <v>17</v>
      </c>
      <c r="E7132" s="1">
        <v>0</v>
      </c>
      <c r="J7132" s="1">
        <v>7128</v>
      </c>
      <c r="K7132" s="1">
        <f t="shared" ca="1" si="741"/>
        <v>0.66761269658222899</v>
      </c>
      <c r="L7132" s="1">
        <f t="shared" ca="1" si="742"/>
        <v>3343</v>
      </c>
      <c r="M7132" s="1" t="str">
        <f t="shared" ca="1" si="740"/>
        <v/>
      </c>
      <c r="Q7132" s="1">
        <v>7128</v>
      </c>
      <c r="R7132" s="1">
        <f t="shared" ca="1" si="743"/>
        <v>0.65344938500098593</v>
      </c>
      <c r="S7132" s="1">
        <f t="shared" ca="1" si="739"/>
        <v>1414</v>
      </c>
      <c r="T7132" s="1" t="str">
        <f t="shared" ca="1" si="738"/>
        <v/>
      </c>
    </row>
    <row r="7133" spans="1:20" x14ac:dyDescent="0.25">
      <c r="A7133" s="1">
        <v>7129</v>
      </c>
      <c r="B7133" s="1">
        <v>713</v>
      </c>
      <c r="C7133" s="1">
        <v>72</v>
      </c>
      <c r="D7133" s="1" t="s">
        <v>17</v>
      </c>
      <c r="E7133" s="1">
        <v>0</v>
      </c>
      <c r="J7133" s="1">
        <v>7129</v>
      </c>
      <c r="K7133" s="1">
        <f t="shared" ca="1" si="741"/>
        <v>0.16632552276151635</v>
      </c>
      <c r="L7133" s="1">
        <f t="shared" ca="1" si="742"/>
        <v>8333</v>
      </c>
      <c r="M7133" s="1" t="str">
        <f t="shared" ca="1" si="740"/>
        <v/>
      </c>
      <c r="Q7133" s="1">
        <v>7129</v>
      </c>
      <c r="R7133" s="1">
        <f t="shared" ca="1" si="743"/>
        <v>0.50851123121477626</v>
      </c>
      <c r="S7133" s="1">
        <f t="shared" ca="1" si="739"/>
        <v>1990</v>
      </c>
      <c r="T7133" s="1" t="str">
        <f t="shared" ca="1" si="738"/>
        <v/>
      </c>
    </row>
    <row r="7134" spans="1:20" x14ac:dyDescent="0.25">
      <c r="A7134" s="1">
        <v>7130</v>
      </c>
      <c r="B7134" s="1">
        <v>713</v>
      </c>
      <c r="C7134" s="1">
        <v>72</v>
      </c>
      <c r="D7134" s="1" t="s">
        <v>17</v>
      </c>
      <c r="E7134" s="1">
        <v>0</v>
      </c>
      <c r="J7134" s="1">
        <v>7130</v>
      </c>
      <c r="K7134" s="1">
        <f t="shared" ca="1" si="741"/>
        <v>0.19801208889519295</v>
      </c>
      <c r="L7134" s="1">
        <f t="shared" ca="1" si="742"/>
        <v>8014</v>
      </c>
      <c r="M7134" s="1" t="str">
        <f t="shared" ca="1" si="740"/>
        <v/>
      </c>
      <c r="Q7134" s="1">
        <v>7130</v>
      </c>
      <c r="R7134" s="1">
        <f t="shared" ca="1" si="743"/>
        <v>0.64944735379998297</v>
      </c>
      <c r="S7134" s="1">
        <f t="shared" ca="1" si="739"/>
        <v>1434</v>
      </c>
      <c r="T7134" s="1" t="str">
        <f t="shared" ca="1" si="738"/>
        <v/>
      </c>
    </row>
    <row r="7135" spans="1:20" x14ac:dyDescent="0.25">
      <c r="A7135" s="1">
        <v>7131</v>
      </c>
      <c r="B7135" s="1">
        <v>714</v>
      </c>
      <c r="C7135" s="1">
        <v>72</v>
      </c>
      <c r="D7135" s="1" t="s">
        <v>17</v>
      </c>
      <c r="E7135" s="1">
        <v>0</v>
      </c>
      <c r="J7135" s="1">
        <v>7131</v>
      </c>
      <c r="K7135" s="1">
        <f t="shared" ca="1" si="741"/>
        <v>0.31010998023629677</v>
      </c>
      <c r="L7135" s="1">
        <f t="shared" ca="1" si="742"/>
        <v>6848</v>
      </c>
      <c r="M7135" s="1" t="str">
        <f t="shared" ca="1" si="740"/>
        <v/>
      </c>
      <c r="Q7135" s="1">
        <v>7131</v>
      </c>
      <c r="R7135" s="1">
        <f t="shared" ca="1" si="743"/>
        <v>0.72370532486580064</v>
      </c>
      <c r="S7135" s="1">
        <f t="shared" ca="1" si="739"/>
        <v>1142</v>
      </c>
      <c r="T7135" s="1" t="str">
        <f t="shared" ca="1" si="738"/>
        <v/>
      </c>
    </row>
    <row r="7136" spans="1:20" x14ac:dyDescent="0.25">
      <c r="A7136" s="1">
        <v>7132</v>
      </c>
      <c r="B7136" s="1">
        <v>714</v>
      </c>
      <c r="C7136" s="1">
        <v>72</v>
      </c>
      <c r="D7136" s="1" t="s">
        <v>17</v>
      </c>
      <c r="E7136" s="1">
        <v>0</v>
      </c>
      <c r="J7136" s="1">
        <v>7132</v>
      </c>
      <c r="K7136" s="1">
        <f t="shared" ca="1" si="741"/>
        <v>0.24290621499741594</v>
      </c>
      <c r="L7136" s="1">
        <f t="shared" ca="1" si="742"/>
        <v>7525</v>
      </c>
      <c r="M7136" s="1" t="str">
        <f t="shared" ca="1" si="740"/>
        <v/>
      </c>
      <c r="Q7136" s="1">
        <v>7132</v>
      </c>
      <c r="R7136" s="1">
        <f t="shared" ca="1" si="743"/>
        <v>0.97318507442069779</v>
      </c>
      <c r="S7136" s="1">
        <f t="shared" ca="1" si="739"/>
        <v>121</v>
      </c>
      <c r="T7136" s="1" t="str">
        <f t="shared" ca="1" si="738"/>
        <v/>
      </c>
    </row>
    <row r="7137" spans="1:20" x14ac:dyDescent="0.25">
      <c r="A7137" s="1">
        <v>7133</v>
      </c>
      <c r="B7137" s="1">
        <v>714</v>
      </c>
      <c r="C7137" s="1">
        <v>72</v>
      </c>
      <c r="D7137" s="1" t="s">
        <v>17</v>
      </c>
      <c r="E7137" s="1">
        <v>0</v>
      </c>
      <c r="J7137" s="1">
        <v>7133</v>
      </c>
      <c r="K7137" s="1">
        <f t="shared" ca="1" si="741"/>
        <v>0.95687097698289825</v>
      </c>
      <c r="L7137" s="1">
        <f t="shared" ca="1" si="742"/>
        <v>470</v>
      </c>
      <c r="M7137" s="1" t="str">
        <f t="shared" ca="1" si="740"/>
        <v/>
      </c>
      <c r="Q7137" s="1">
        <v>7133</v>
      </c>
      <c r="R7137" s="1">
        <f t="shared" ca="1" si="743"/>
        <v>0.68362967159699317</v>
      </c>
      <c r="S7137" s="1">
        <f t="shared" ca="1" si="739"/>
        <v>1302</v>
      </c>
      <c r="T7137" s="1" t="str">
        <f t="shared" ca="1" si="738"/>
        <v/>
      </c>
    </row>
    <row r="7138" spans="1:20" x14ac:dyDescent="0.25">
      <c r="A7138" s="1">
        <v>7134</v>
      </c>
      <c r="B7138" s="1">
        <v>714</v>
      </c>
      <c r="C7138" s="1">
        <v>72</v>
      </c>
      <c r="D7138" s="1" t="s">
        <v>17</v>
      </c>
      <c r="E7138" s="1">
        <v>0</v>
      </c>
      <c r="J7138" s="1">
        <v>7134</v>
      </c>
      <c r="K7138" s="1">
        <f t="shared" ca="1" si="741"/>
        <v>6.1189087379903584E-2</v>
      </c>
      <c r="L7138" s="1">
        <f t="shared" ca="1" si="742"/>
        <v>9356</v>
      </c>
      <c r="M7138" s="1" t="str">
        <f t="shared" ca="1" si="740"/>
        <v/>
      </c>
      <c r="Q7138" s="1">
        <v>7134</v>
      </c>
      <c r="R7138" s="1">
        <f t="shared" ca="1" si="743"/>
        <v>0.65426276921877258</v>
      </c>
      <c r="S7138" s="1">
        <f t="shared" ca="1" si="739"/>
        <v>1410</v>
      </c>
      <c r="T7138" s="1" t="str">
        <f t="shared" ca="1" si="738"/>
        <v/>
      </c>
    </row>
    <row r="7139" spans="1:20" x14ac:dyDescent="0.25">
      <c r="A7139" s="1">
        <v>7135</v>
      </c>
      <c r="B7139" s="1">
        <v>714</v>
      </c>
      <c r="C7139" s="1">
        <v>72</v>
      </c>
      <c r="D7139" s="1" t="s">
        <v>17</v>
      </c>
      <c r="E7139" s="1">
        <v>0</v>
      </c>
      <c r="J7139" s="1">
        <v>7135</v>
      </c>
      <c r="K7139" s="1">
        <f t="shared" ca="1" si="741"/>
        <v>0.23156072411871542</v>
      </c>
      <c r="L7139" s="1">
        <f t="shared" ca="1" si="742"/>
        <v>7647</v>
      </c>
      <c r="M7139" s="1" t="str">
        <f t="shared" ca="1" si="740"/>
        <v/>
      </c>
      <c r="Q7139" s="1">
        <v>7135</v>
      </c>
      <c r="R7139" s="1">
        <f t="shared" ca="1" si="743"/>
        <v>0.74710585855460687</v>
      </c>
      <c r="S7139" s="1">
        <f t="shared" ca="1" si="739"/>
        <v>1051</v>
      </c>
      <c r="T7139" s="1" t="str">
        <f t="shared" ca="1" si="738"/>
        <v/>
      </c>
    </row>
    <row r="7140" spans="1:20" x14ac:dyDescent="0.25">
      <c r="A7140" s="1">
        <v>7136</v>
      </c>
      <c r="B7140" s="1">
        <v>714</v>
      </c>
      <c r="C7140" s="1">
        <v>72</v>
      </c>
      <c r="D7140" s="1" t="s">
        <v>17</v>
      </c>
      <c r="E7140" s="1">
        <v>0</v>
      </c>
      <c r="J7140" s="1">
        <v>7136</v>
      </c>
      <c r="K7140" s="1">
        <f t="shared" ca="1" si="741"/>
        <v>0.29389590984358405</v>
      </c>
      <c r="L7140" s="1">
        <f t="shared" ca="1" si="742"/>
        <v>6995</v>
      </c>
      <c r="M7140" s="1" t="str">
        <f t="shared" ca="1" si="740"/>
        <v/>
      </c>
      <c r="Q7140" s="1">
        <v>7136</v>
      </c>
      <c r="R7140" s="1">
        <f t="shared" ca="1" si="743"/>
        <v>0.14966285843221905</v>
      </c>
      <c r="S7140" s="1">
        <f t="shared" ca="1" si="739"/>
        <v>3424</v>
      </c>
      <c r="T7140" s="1" t="str">
        <f t="shared" ca="1" si="738"/>
        <v/>
      </c>
    </row>
    <row r="7141" spans="1:20" x14ac:dyDescent="0.25">
      <c r="A7141" s="1">
        <v>7137</v>
      </c>
      <c r="B7141" s="1">
        <v>714</v>
      </c>
      <c r="C7141" s="1">
        <v>72</v>
      </c>
      <c r="D7141" s="1" t="s">
        <v>17</v>
      </c>
      <c r="E7141" s="1">
        <v>0</v>
      </c>
      <c r="J7141" s="1">
        <v>7137</v>
      </c>
      <c r="K7141" s="1">
        <f t="shared" ca="1" si="741"/>
        <v>0.63549834363675539</v>
      </c>
      <c r="L7141" s="1">
        <f t="shared" ca="1" si="742"/>
        <v>3665</v>
      </c>
      <c r="M7141" s="1" t="str">
        <f t="shared" ca="1" si="740"/>
        <v/>
      </c>
      <c r="Q7141" s="1">
        <v>7137</v>
      </c>
      <c r="R7141" s="1">
        <f t="shared" ca="1" si="743"/>
        <v>0.36036382987972149</v>
      </c>
      <c r="S7141" s="1">
        <f t="shared" ca="1" si="739"/>
        <v>2605</v>
      </c>
      <c r="T7141" s="1" t="str">
        <f t="shared" ca="1" si="738"/>
        <v/>
      </c>
    </row>
    <row r="7142" spans="1:20" x14ac:dyDescent="0.25">
      <c r="A7142" s="1">
        <v>7138</v>
      </c>
      <c r="B7142" s="1">
        <v>714</v>
      </c>
      <c r="C7142" s="1">
        <v>72</v>
      </c>
      <c r="D7142" s="1" t="s">
        <v>17</v>
      </c>
      <c r="E7142" s="1">
        <v>0</v>
      </c>
      <c r="J7142" s="1">
        <v>7138</v>
      </c>
      <c r="K7142" s="1">
        <f t="shared" ca="1" si="741"/>
        <v>0.35058231584836308</v>
      </c>
      <c r="L7142" s="1">
        <f t="shared" ca="1" si="742"/>
        <v>6483</v>
      </c>
      <c r="M7142" s="1" t="str">
        <f t="shared" ca="1" si="740"/>
        <v/>
      </c>
      <c r="Q7142" s="1">
        <v>7138</v>
      </c>
      <c r="R7142" s="1">
        <f t="shared" ca="1" si="743"/>
        <v>0.93951403874239903</v>
      </c>
      <c r="S7142" s="1">
        <f t="shared" ca="1" si="739"/>
        <v>269</v>
      </c>
      <c r="T7142" s="1" t="str">
        <f t="shared" ca="1" si="738"/>
        <v/>
      </c>
    </row>
    <row r="7143" spans="1:20" x14ac:dyDescent="0.25">
      <c r="A7143" s="1">
        <v>7139</v>
      </c>
      <c r="B7143" s="1">
        <v>714</v>
      </c>
      <c r="C7143" s="1">
        <v>72</v>
      </c>
      <c r="D7143" s="1" t="s">
        <v>17</v>
      </c>
      <c r="E7143" s="1">
        <v>0</v>
      </c>
      <c r="J7143" s="1">
        <v>7139</v>
      </c>
      <c r="K7143" s="1">
        <f t="shared" ca="1" si="741"/>
        <v>7.6612768528302344E-2</v>
      </c>
      <c r="L7143" s="1">
        <f t="shared" ca="1" si="742"/>
        <v>9204</v>
      </c>
      <c r="M7143" s="1" t="str">
        <f t="shared" ca="1" si="740"/>
        <v/>
      </c>
      <c r="Q7143" s="1">
        <v>7139</v>
      </c>
      <c r="R7143" s="1">
        <f t="shared" ca="1" si="743"/>
        <v>0.860229640281168</v>
      </c>
      <c r="S7143" s="1">
        <f t="shared" ca="1" si="739"/>
        <v>581</v>
      </c>
      <c r="T7143" s="1" t="str">
        <f t="shared" ca="1" si="738"/>
        <v/>
      </c>
    </row>
    <row r="7144" spans="1:20" x14ac:dyDescent="0.25">
      <c r="A7144" s="1">
        <v>7140</v>
      </c>
      <c r="B7144" s="1">
        <v>714</v>
      </c>
      <c r="C7144" s="1">
        <v>72</v>
      </c>
      <c r="D7144" s="1" t="s">
        <v>17</v>
      </c>
      <c r="E7144" s="1">
        <v>0</v>
      </c>
      <c r="J7144" s="1">
        <v>7140</v>
      </c>
      <c r="K7144" s="1">
        <f t="shared" ca="1" si="741"/>
        <v>0.74774424141256846</v>
      </c>
      <c r="L7144" s="1">
        <f t="shared" ca="1" si="742"/>
        <v>2550</v>
      </c>
      <c r="M7144" s="1" t="str">
        <f t="shared" ca="1" si="740"/>
        <v/>
      </c>
      <c r="Q7144" s="1">
        <v>7140</v>
      </c>
      <c r="R7144" s="1">
        <f t="shared" ca="1" si="743"/>
        <v>0.71734529697661142</v>
      </c>
      <c r="S7144" s="1">
        <f t="shared" ca="1" si="739"/>
        <v>1174</v>
      </c>
      <c r="T7144" s="1" t="str">
        <f t="shared" ca="1" si="738"/>
        <v/>
      </c>
    </row>
    <row r="7145" spans="1:20" x14ac:dyDescent="0.25">
      <c r="A7145" s="1">
        <v>7141</v>
      </c>
      <c r="B7145" s="1">
        <v>715</v>
      </c>
      <c r="C7145" s="1">
        <v>72</v>
      </c>
      <c r="D7145" s="1" t="s">
        <v>17</v>
      </c>
      <c r="E7145" s="1">
        <v>0</v>
      </c>
      <c r="J7145" s="1">
        <v>7141</v>
      </c>
      <c r="K7145" s="1">
        <f t="shared" ca="1" si="741"/>
        <v>0.87266621792154064</v>
      </c>
      <c r="L7145" s="1">
        <f t="shared" ca="1" si="742"/>
        <v>1282</v>
      </c>
      <c r="M7145" s="1" t="str">
        <f t="shared" ca="1" si="740"/>
        <v/>
      </c>
      <c r="Q7145" s="1">
        <v>7141</v>
      </c>
      <c r="R7145" s="1">
        <f t="shared" ca="1" si="743"/>
        <v>0.11342645004348839</v>
      </c>
      <c r="S7145" s="1">
        <f t="shared" ca="1" si="739"/>
        <v>3543</v>
      </c>
      <c r="T7145" s="1" t="str">
        <f t="shared" ca="1" si="738"/>
        <v/>
      </c>
    </row>
    <row r="7146" spans="1:20" x14ac:dyDescent="0.25">
      <c r="A7146" s="1">
        <v>7142</v>
      </c>
      <c r="B7146" s="1">
        <v>715</v>
      </c>
      <c r="C7146" s="1">
        <v>72</v>
      </c>
      <c r="D7146" s="1" t="s">
        <v>17</v>
      </c>
      <c r="E7146" s="1">
        <v>0</v>
      </c>
      <c r="J7146" s="1">
        <v>7142</v>
      </c>
      <c r="K7146" s="1">
        <f t="shared" ca="1" si="741"/>
        <v>0.59315406941890669</v>
      </c>
      <c r="L7146" s="1">
        <f t="shared" ca="1" si="742"/>
        <v>4083</v>
      </c>
      <c r="M7146" s="1" t="str">
        <f t="shared" ca="1" si="740"/>
        <v/>
      </c>
      <c r="Q7146" s="1">
        <v>7142</v>
      </c>
      <c r="R7146" s="1">
        <f t="shared" ca="1" si="743"/>
        <v>0.81616910163115686</v>
      </c>
      <c r="S7146" s="1">
        <f t="shared" ca="1" si="739"/>
        <v>762</v>
      </c>
      <c r="T7146" s="1" t="str">
        <f t="shared" ca="1" si="738"/>
        <v/>
      </c>
    </row>
    <row r="7147" spans="1:20" x14ac:dyDescent="0.25">
      <c r="A7147" s="1">
        <v>7143</v>
      </c>
      <c r="B7147" s="1">
        <v>715</v>
      </c>
      <c r="C7147" s="1">
        <v>72</v>
      </c>
      <c r="D7147" s="1" t="s">
        <v>17</v>
      </c>
      <c r="E7147" s="1">
        <v>0</v>
      </c>
      <c r="J7147" s="1">
        <v>7143</v>
      </c>
      <c r="K7147" s="1">
        <f t="shared" ca="1" si="741"/>
        <v>0.63889691457886022</v>
      </c>
      <c r="L7147" s="1">
        <f t="shared" ca="1" si="742"/>
        <v>3635</v>
      </c>
      <c r="M7147" s="1" t="str">
        <f t="shared" ca="1" si="740"/>
        <v/>
      </c>
      <c r="Q7147" s="1">
        <v>7143</v>
      </c>
      <c r="R7147" s="1">
        <f t="shared" ca="1" si="743"/>
        <v>0.95684006740907868</v>
      </c>
      <c r="S7147" s="1">
        <f t="shared" ca="1" si="739"/>
        <v>192</v>
      </c>
      <c r="T7147" s="1" t="str">
        <f t="shared" ca="1" si="738"/>
        <v/>
      </c>
    </row>
    <row r="7148" spans="1:20" x14ac:dyDescent="0.25">
      <c r="A7148" s="1">
        <v>7144</v>
      </c>
      <c r="B7148" s="1">
        <v>715</v>
      </c>
      <c r="C7148" s="1">
        <v>72</v>
      </c>
      <c r="D7148" s="1" t="s">
        <v>17</v>
      </c>
      <c r="E7148" s="1">
        <v>0</v>
      </c>
      <c r="J7148" s="1">
        <v>7144</v>
      </c>
      <c r="K7148" s="1">
        <f t="shared" ca="1" si="741"/>
        <v>0.31136840262557086</v>
      </c>
      <c r="L7148" s="1">
        <f t="shared" ca="1" si="742"/>
        <v>6839</v>
      </c>
      <c r="M7148" s="1" t="str">
        <f t="shared" ca="1" si="740"/>
        <v/>
      </c>
      <c r="Q7148" s="1">
        <v>7144</v>
      </c>
      <c r="R7148" s="1">
        <f t="shared" ca="1" si="743"/>
        <v>0.24007143663977648</v>
      </c>
      <c r="S7148" s="1">
        <f t="shared" ca="1" si="739"/>
        <v>3078</v>
      </c>
      <c r="T7148" s="1" t="str">
        <f t="shared" ca="1" si="738"/>
        <v/>
      </c>
    </row>
    <row r="7149" spans="1:20" x14ac:dyDescent="0.25">
      <c r="A7149" s="1">
        <v>7145</v>
      </c>
      <c r="B7149" s="1">
        <v>715</v>
      </c>
      <c r="C7149" s="1">
        <v>72</v>
      </c>
      <c r="D7149" s="1" t="s">
        <v>17</v>
      </c>
      <c r="E7149" s="1">
        <v>0</v>
      </c>
      <c r="J7149" s="1">
        <v>7145</v>
      </c>
      <c r="K7149" s="1">
        <f t="shared" ca="1" si="741"/>
        <v>0.38924231970354539</v>
      </c>
      <c r="L7149" s="1">
        <f t="shared" ca="1" si="742"/>
        <v>6104</v>
      </c>
      <c r="M7149" s="1" t="str">
        <f t="shared" ca="1" si="740"/>
        <v/>
      </c>
      <c r="Q7149" s="1">
        <v>7145</v>
      </c>
      <c r="R7149" s="1">
        <f t="shared" ca="1" si="743"/>
        <v>0.45587079184979817</v>
      </c>
      <c r="S7149" s="1">
        <f t="shared" ca="1" si="739"/>
        <v>2192</v>
      </c>
      <c r="T7149" s="1" t="str">
        <f t="shared" ca="1" si="738"/>
        <v/>
      </c>
    </row>
    <row r="7150" spans="1:20" x14ac:dyDescent="0.25">
      <c r="A7150" s="1">
        <v>7146</v>
      </c>
      <c r="B7150" s="1">
        <v>715</v>
      </c>
      <c r="C7150" s="1">
        <v>72</v>
      </c>
      <c r="D7150" s="1" t="s">
        <v>17</v>
      </c>
      <c r="E7150" s="1">
        <v>0</v>
      </c>
      <c r="J7150" s="1">
        <v>7146</v>
      </c>
      <c r="K7150" s="1">
        <f t="shared" ca="1" si="741"/>
        <v>0.58251207507703451</v>
      </c>
      <c r="L7150" s="1">
        <f t="shared" ca="1" si="742"/>
        <v>4180</v>
      </c>
      <c r="M7150" s="1" t="str">
        <f t="shared" ca="1" si="740"/>
        <v/>
      </c>
      <c r="Q7150" s="1">
        <v>7146</v>
      </c>
      <c r="R7150" s="1">
        <f t="shared" ca="1" si="743"/>
        <v>0.17544587934565736</v>
      </c>
      <c r="S7150" s="1">
        <f t="shared" ca="1" si="739"/>
        <v>3332</v>
      </c>
      <c r="T7150" s="1" t="str">
        <f t="shared" ca="1" si="738"/>
        <v/>
      </c>
    </row>
    <row r="7151" spans="1:20" x14ac:dyDescent="0.25">
      <c r="A7151" s="1">
        <v>7147</v>
      </c>
      <c r="B7151" s="1">
        <v>715</v>
      </c>
      <c r="C7151" s="1">
        <v>72</v>
      </c>
      <c r="D7151" s="1" t="s">
        <v>17</v>
      </c>
      <c r="E7151" s="1">
        <v>0</v>
      </c>
      <c r="J7151" s="1">
        <v>7147</v>
      </c>
      <c r="K7151" s="1">
        <f t="shared" ca="1" si="741"/>
        <v>0.12320165637393909</v>
      </c>
      <c r="L7151" s="1">
        <f t="shared" ca="1" si="742"/>
        <v>8756</v>
      </c>
      <c r="M7151" s="1" t="str">
        <f t="shared" ca="1" si="740"/>
        <v/>
      </c>
      <c r="Q7151" s="1">
        <v>7147</v>
      </c>
      <c r="R7151" s="1">
        <f t="shared" ca="1" si="743"/>
        <v>0.75097871753448675</v>
      </c>
      <c r="S7151" s="1">
        <f t="shared" ca="1" si="739"/>
        <v>1040</v>
      </c>
      <c r="T7151" s="1" t="str">
        <f t="shared" ca="1" si="738"/>
        <v/>
      </c>
    </row>
    <row r="7152" spans="1:20" x14ac:dyDescent="0.25">
      <c r="A7152" s="1">
        <v>7148</v>
      </c>
      <c r="B7152" s="1">
        <v>715</v>
      </c>
      <c r="C7152" s="1">
        <v>72</v>
      </c>
      <c r="D7152" s="1" t="s">
        <v>17</v>
      </c>
      <c r="E7152" s="1">
        <v>0</v>
      </c>
      <c r="J7152" s="1">
        <v>7148</v>
      </c>
      <c r="K7152" s="1">
        <f t="shared" ca="1" si="741"/>
        <v>0.15946779905103792</v>
      </c>
      <c r="L7152" s="1">
        <f t="shared" ca="1" si="742"/>
        <v>8398</v>
      </c>
      <c r="M7152" s="1" t="str">
        <f t="shared" ca="1" si="740"/>
        <v/>
      </c>
      <c r="Q7152" s="1">
        <v>7148</v>
      </c>
      <c r="R7152" s="1">
        <f t="shared" ca="1" si="743"/>
        <v>0.10618949143516954</v>
      </c>
      <c r="S7152" s="1">
        <f t="shared" ca="1" si="739"/>
        <v>3584</v>
      </c>
      <c r="T7152" s="1" t="str">
        <f t="shared" ca="1" si="738"/>
        <v/>
      </c>
    </row>
    <row r="7153" spans="1:20" x14ac:dyDescent="0.25">
      <c r="A7153" s="1">
        <v>7149</v>
      </c>
      <c r="B7153" s="1">
        <v>715</v>
      </c>
      <c r="C7153" s="1">
        <v>72</v>
      </c>
      <c r="D7153" s="1" t="s">
        <v>17</v>
      </c>
      <c r="E7153" s="1">
        <v>0</v>
      </c>
      <c r="J7153" s="1">
        <v>7149</v>
      </c>
      <c r="K7153" s="1">
        <f t="shared" ca="1" si="741"/>
        <v>6.7222809940099881E-2</v>
      </c>
      <c r="L7153" s="1">
        <f t="shared" ca="1" si="742"/>
        <v>9307</v>
      </c>
      <c r="M7153" s="1" t="str">
        <f t="shared" ca="1" si="740"/>
        <v/>
      </c>
      <c r="Q7153" s="1">
        <v>7149</v>
      </c>
      <c r="R7153" s="1">
        <f t="shared" ca="1" si="743"/>
        <v>0.23260942669108009</v>
      </c>
      <c r="S7153" s="1">
        <f t="shared" ca="1" si="739"/>
        <v>3099</v>
      </c>
      <c r="T7153" s="1" t="str">
        <f t="shared" ca="1" si="738"/>
        <v/>
      </c>
    </row>
    <row r="7154" spans="1:20" x14ac:dyDescent="0.25">
      <c r="A7154" s="1">
        <v>7150</v>
      </c>
      <c r="B7154" s="1">
        <v>715</v>
      </c>
      <c r="C7154" s="1">
        <v>72</v>
      </c>
      <c r="D7154" s="1" t="s">
        <v>17</v>
      </c>
      <c r="E7154" s="1">
        <v>0</v>
      </c>
      <c r="J7154" s="1">
        <v>7150</v>
      </c>
      <c r="K7154" s="1">
        <f t="shared" ca="1" si="741"/>
        <v>0.91467800954479439</v>
      </c>
      <c r="L7154" s="1">
        <f t="shared" ca="1" si="742"/>
        <v>864</v>
      </c>
      <c r="M7154" s="1" t="str">
        <f t="shared" ca="1" si="740"/>
        <v/>
      </c>
      <c r="Q7154" s="1">
        <v>7150</v>
      </c>
      <c r="R7154" s="1">
        <f t="shared" ca="1" si="743"/>
        <v>0.87409099380616895</v>
      </c>
      <c r="S7154" s="1">
        <f t="shared" ca="1" si="739"/>
        <v>525</v>
      </c>
      <c r="T7154" s="1" t="str">
        <f t="shared" ca="1" si="738"/>
        <v/>
      </c>
    </row>
    <row r="7155" spans="1:20" x14ac:dyDescent="0.25">
      <c r="A7155" s="1">
        <v>7151</v>
      </c>
      <c r="B7155" s="1">
        <v>716</v>
      </c>
      <c r="C7155" s="1">
        <v>72</v>
      </c>
      <c r="D7155" s="1" t="s">
        <v>17</v>
      </c>
      <c r="E7155" s="1">
        <v>0</v>
      </c>
      <c r="J7155" s="1">
        <v>7151</v>
      </c>
      <c r="K7155" s="1">
        <f t="shared" ca="1" si="741"/>
        <v>0.94218491013109495</v>
      </c>
      <c r="L7155" s="1">
        <f t="shared" ca="1" si="742"/>
        <v>623</v>
      </c>
      <c r="M7155" s="1" t="str">
        <f t="shared" ca="1" si="740"/>
        <v/>
      </c>
      <c r="Q7155" s="1">
        <v>7151</v>
      </c>
      <c r="R7155" s="1">
        <f t="shared" ca="1" si="743"/>
        <v>0.21312651135348282</v>
      </c>
      <c r="S7155" s="1">
        <f t="shared" ca="1" si="739"/>
        <v>3178</v>
      </c>
      <c r="T7155" s="1" t="str">
        <f t="shared" ca="1" si="738"/>
        <v/>
      </c>
    </row>
    <row r="7156" spans="1:20" x14ac:dyDescent="0.25">
      <c r="A7156" s="1">
        <v>7152</v>
      </c>
      <c r="B7156" s="1">
        <v>716</v>
      </c>
      <c r="C7156" s="1">
        <v>72</v>
      </c>
      <c r="D7156" s="1" t="s">
        <v>17</v>
      </c>
      <c r="E7156" s="1">
        <v>0</v>
      </c>
      <c r="J7156" s="1">
        <v>7152</v>
      </c>
      <c r="K7156" s="1">
        <f t="shared" ca="1" si="741"/>
        <v>4.2278621362142554E-2</v>
      </c>
      <c r="L7156" s="1">
        <f t="shared" ca="1" si="742"/>
        <v>9549</v>
      </c>
      <c r="M7156" s="1" t="str">
        <f t="shared" ca="1" si="740"/>
        <v/>
      </c>
      <c r="Q7156" s="1">
        <v>7152</v>
      </c>
      <c r="R7156" s="1">
        <f t="shared" ca="1" si="743"/>
        <v>0.27097716259069227</v>
      </c>
      <c r="S7156" s="1">
        <f t="shared" ca="1" si="739"/>
        <v>2967</v>
      </c>
      <c r="T7156" s="1" t="str">
        <f t="shared" ca="1" si="738"/>
        <v/>
      </c>
    </row>
    <row r="7157" spans="1:20" x14ac:dyDescent="0.25">
      <c r="A7157" s="1">
        <v>7153</v>
      </c>
      <c r="B7157" s="1">
        <v>716</v>
      </c>
      <c r="C7157" s="1">
        <v>72</v>
      </c>
      <c r="D7157" s="1" t="s">
        <v>17</v>
      </c>
      <c r="E7157" s="1">
        <v>0</v>
      </c>
      <c r="J7157" s="1">
        <v>7153</v>
      </c>
      <c r="K7157" s="1">
        <f t="shared" ca="1" si="741"/>
        <v>0.92156629128312717</v>
      </c>
      <c r="L7157" s="1">
        <f t="shared" ca="1" si="742"/>
        <v>813</v>
      </c>
      <c r="M7157" s="1" t="str">
        <f t="shared" ca="1" si="740"/>
        <v/>
      </c>
      <c r="Q7157" s="1">
        <v>7153</v>
      </c>
      <c r="R7157" s="1">
        <f t="shared" ca="1" si="743"/>
        <v>0.52775007031010257</v>
      </c>
      <c r="S7157" s="1">
        <f t="shared" ca="1" si="739"/>
        <v>1919</v>
      </c>
      <c r="T7157" s="1" t="str">
        <f t="shared" ref="T7157:T7220" ca="1" si="744">IF(S7157&lt;=$R$3*$H$11,VLOOKUP(Q7157,$A$5:$E$10004,5),"")</f>
        <v/>
      </c>
    </row>
    <row r="7158" spans="1:20" x14ac:dyDescent="0.25">
      <c r="A7158" s="1">
        <v>7154</v>
      </c>
      <c r="B7158" s="1">
        <v>716</v>
      </c>
      <c r="C7158" s="1">
        <v>72</v>
      </c>
      <c r="D7158" s="1" t="s">
        <v>17</v>
      </c>
      <c r="E7158" s="1">
        <v>0</v>
      </c>
      <c r="J7158" s="1">
        <v>7154</v>
      </c>
      <c r="K7158" s="1">
        <f t="shared" ca="1" si="741"/>
        <v>0.45310823162533886</v>
      </c>
      <c r="L7158" s="1">
        <f t="shared" ca="1" si="742"/>
        <v>5473</v>
      </c>
      <c r="M7158" s="1" t="str">
        <f t="shared" ca="1" si="740"/>
        <v/>
      </c>
      <c r="Q7158" s="1">
        <v>7154</v>
      </c>
      <c r="R7158" s="1">
        <f t="shared" ca="1" si="743"/>
        <v>0.86596368904596355</v>
      </c>
      <c r="S7158" s="1">
        <f t="shared" ref="S7158:S7221" ca="1" si="745">_xlfn.RANK.EQ(R7158,$R$6005:$R$10004)</f>
        <v>559</v>
      </c>
      <c r="T7158" s="1" t="str">
        <f t="shared" ca="1" si="744"/>
        <v/>
      </c>
    </row>
    <row r="7159" spans="1:20" x14ac:dyDescent="0.25">
      <c r="A7159" s="1">
        <v>7155</v>
      </c>
      <c r="B7159" s="1">
        <v>716</v>
      </c>
      <c r="C7159" s="1">
        <v>72</v>
      </c>
      <c r="D7159" s="1" t="s">
        <v>17</v>
      </c>
      <c r="E7159" s="1">
        <v>0</v>
      </c>
      <c r="J7159" s="1">
        <v>7155</v>
      </c>
      <c r="K7159" s="1">
        <f t="shared" ca="1" si="741"/>
        <v>0.752236201879116</v>
      </c>
      <c r="L7159" s="1">
        <f t="shared" ca="1" si="742"/>
        <v>2520</v>
      </c>
      <c r="M7159" s="1" t="str">
        <f t="shared" ca="1" si="740"/>
        <v/>
      </c>
      <c r="Q7159" s="1">
        <v>7155</v>
      </c>
      <c r="R7159" s="1">
        <f t="shared" ca="1" si="743"/>
        <v>0.25367155558928989</v>
      </c>
      <c r="S7159" s="1">
        <f t="shared" ca="1" si="745"/>
        <v>3043</v>
      </c>
      <c r="T7159" s="1" t="str">
        <f t="shared" ca="1" si="744"/>
        <v/>
      </c>
    </row>
    <row r="7160" spans="1:20" x14ac:dyDescent="0.25">
      <c r="A7160" s="1">
        <v>7156</v>
      </c>
      <c r="B7160" s="1">
        <v>716</v>
      </c>
      <c r="C7160" s="1">
        <v>72</v>
      </c>
      <c r="D7160" s="1" t="s">
        <v>17</v>
      </c>
      <c r="E7160" s="1">
        <v>0</v>
      </c>
      <c r="J7160" s="1">
        <v>7156</v>
      </c>
      <c r="K7160" s="1">
        <f t="shared" ca="1" si="741"/>
        <v>0.33522865246616085</v>
      </c>
      <c r="L7160" s="1">
        <f t="shared" ca="1" si="742"/>
        <v>6630</v>
      </c>
      <c r="M7160" s="1" t="str">
        <f t="shared" ca="1" si="740"/>
        <v/>
      </c>
      <c r="Q7160" s="1">
        <v>7156</v>
      </c>
      <c r="R7160" s="1">
        <f t="shared" ca="1" si="743"/>
        <v>0.40685764116175893</v>
      </c>
      <c r="S7160" s="1">
        <f t="shared" ca="1" si="745"/>
        <v>2400</v>
      </c>
      <c r="T7160" s="1" t="str">
        <f t="shared" ca="1" si="744"/>
        <v/>
      </c>
    </row>
    <row r="7161" spans="1:20" x14ac:dyDescent="0.25">
      <c r="A7161" s="1">
        <v>7157</v>
      </c>
      <c r="B7161" s="1">
        <v>716</v>
      </c>
      <c r="C7161" s="1">
        <v>72</v>
      </c>
      <c r="D7161" s="1" t="s">
        <v>17</v>
      </c>
      <c r="E7161" s="1">
        <v>0</v>
      </c>
      <c r="J7161" s="1">
        <v>7157</v>
      </c>
      <c r="K7161" s="1">
        <f t="shared" ca="1" si="741"/>
        <v>0.8262249397076159</v>
      </c>
      <c r="L7161" s="1">
        <f t="shared" ca="1" si="742"/>
        <v>1763</v>
      </c>
      <c r="M7161" s="1" t="str">
        <f t="shared" ca="1" si="740"/>
        <v/>
      </c>
      <c r="Q7161" s="1">
        <v>7157</v>
      </c>
      <c r="R7161" s="1">
        <f t="shared" ca="1" si="743"/>
        <v>0.79266519005511027</v>
      </c>
      <c r="S7161" s="1">
        <f t="shared" ca="1" si="745"/>
        <v>871</v>
      </c>
      <c r="T7161" s="1" t="str">
        <f t="shared" ca="1" si="744"/>
        <v/>
      </c>
    </row>
    <row r="7162" spans="1:20" x14ac:dyDescent="0.25">
      <c r="A7162" s="1">
        <v>7158</v>
      </c>
      <c r="B7162" s="1">
        <v>716</v>
      </c>
      <c r="C7162" s="1">
        <v>72</v>
      </c>
      <c r="D7162" s="1" t="s">
        <v>17</v>
      </c>
      <c r="E7162" s="1">
        <v>0</v>
      </c>
      <c r="J7162" s="1">
        <v>7158</v>
      </c>
      <c r="K7162" s="1">
        <f t="shared" ca="1" si="741"/>
        <v>0.32214288556176218</v>
      </c>
      <c r="L7162" s="1">
        <f t="shared" ca="1" si="742"/>
        <v>6748</v>
      </c>
      <c r="M7162" s="1" t="str">
        <f t="shared" ca="1" si="740"/>
        <v/>
      </c>
      <c r="Q7162" s="1">
        <v>7158</v>
      </c>
      <c r="R7162" s="1">
        <f t="shared" ca="1" si="743"/>
        <v>0.67763411308894661</v>
      </c>
      <c r="S7162" s="1">
        <f t="shared" ca="1" si="745"/>
        <v>1325</v>
      </c>
      <c r="T7162" s="1" t="str">
        <f t="shared" ca="1" si="744"/>
        <v/>
      </c>
    </row>
    <row r="7163" spans="1:20" x14ac:dyDescent="0.25">
      <c r="A7163" s="1">
        <v>7159</v>
      </c>
      <c r="B7163" s="1">
        <v>716</v>
      </c>
      <c r="C7163" s="1">
        <v>72</v>
      </c>
      <c r="D7163" s="1" t="s">
        <v>17</v>
      </c>
      <c r="E7163" s="1">
        <v>0</v>
      </c>
      <c r="J7163" s="1">
        <v>7159</v>
      </c>
      <c r="K7163" s="1">
        <f t="shared" ca="1" si="741"/>
        <v>1.6340805125187763E-2</v>
      </c>
      <c r="L7163" s="1">
        <f t="shared" ca="1" si="742"/>
        <v>9848</v>
      </c>
      <c r="M7163" s="1" t="str">
        <f t="shared" ca="1" si="740"/>
        <v/>
      </c>
      <c r="Q7163" s="1">
        <v>7159</v>
      </c>
      <c r="R7163" s="1">
        <f t="shared" ca="1" si="743"/>
        <v>0.27599445292512148</v>
      </c>
      <c r="S7163" s="1">
        <f t="shared" ca="1" si="745"/>
        <v>2959</v>
      </c>
      <c r="T7163" s="1" t="str">
        <f t="shared" ca="1" si="744"/>
        <v/>
      </c>
    </row>
    <row r="7164" spans="1:20" x14ac:dyDescent="0.25">
      <c r="A7164" s="1">
        <v>7160</v>
      </c>
      <c r="B7164" s="1">
        <v>716</v>
      </c>
      <c r="C7164" s="1">
        <v>72</v>
      </c>
      <c r="D7164" s="1" t="s">
        <v>17</v>
      </c>
      <c r="E7164" s="1">
        <v>0</v>
      </c>
      <c r="J7164" s="1">
        <v>7160</v>
      </c>
      <c r="K7164" s="1">
        <f t="shared" ca="1" si="741"/>
        <v>0.61633135320416232</v>
      </c>
      <c r="L7164" s="1">
        <f t="shared" ca="1" si="742"/>
        <v>3867</v>
      </c>
      <c r="M7164" s="1" t="str">
        <f t="shared" ca="1" si="740"/>
        <v/>
      </c>
      <c r="Q7164" s="1">
        <v>7160</v>
      </c>
      <c r="R7164" s="1">
        <f t="shared" ca="1" si="743"/>
        <v>4.5246308888458819E-2</v>
      </c>
      <c r="S7164" s="1">
        <f t="shared" ca="1" si="745"/>
        <v>3811</v>
      </c>
      <c r="T7164" s="1" t="str">
        <f t="shared" ca="1" si="744"/>
        <v/>
      </c>
    </row>
    <row r="7165" spans="1:20" x14ac:dyDescent="0.25">
      <c r="A7165" s="1">
        <v>7161</v>
      </c>
      <c r="B7165" s="1">
        <v>717</v>
      </c>
      <c r="C7165" s="1">
        <v>72</v>
      </c>
      <c r="D7165" s="1" t="s">
        <v>17</v>
      </c>
      <c r="E7165" s="1">
        <v>0</v>
      </c>
      <c r="J7165" s="1">
        <v>7161</v>
      </c>
      <c r="K7165" s="1">
        <f t="shared" ca="1" si="741"/>
        <v>0.15539771381028655</v>
      </c>
      <c r="L7165" s="1">
        <f t="shared" ca="1" si="742"/>
        <v>8434</v>
      </c>
      <c r="M7165" s="1" t="str">
        <f t="shared" ca="1" si="740"/>
        <v/>
      </c>
      <c r="Q7165" s="1">
        <v>7161</v>
      </c>
      <c r="R7165" s="1">
        <f t="shared" ca="1" si="743"/>
        <v>0.21841389589020721</v>
      </c>
      <c r="S7165" s="1">
        <f t="shared" ca="1" si="745"/>
        <v>3155</v>
      </c>
      <c r="T7165" s="1" t="str">
        <f t="shared" ca="1" si="744"/>
        <v/>
      </c>
    </row>
    <row r="7166" spans="1:20" x14ac:dyDescent="0.25">
      <c r="A7166" s="1">
        <v>7162</v>
      </c>
      <c r="B7166" s="1">
        <v>717</v>
      </c>
      <c r="C7166" s="1">
        <v>72</v>
      </c>
      <c r="D7166" s="1" t="s">
        <v>17</v>
      </c>
      <c r="E7166" s="1">
        <v>0</v>
      </c>
      <c r="J7166" s="1">
        <v>7162</v>
      </c>
      <c r="K7166" s="1">
        <f t="shared" ca="1" si="741"/>
        <v>0.33477835380220067</v>
      </c>
      <c r="L7166" s="1">
        <f t="shared" ca="1" si="742"/>
        <v>6633</v>
      </c>
      <c r="M7166" s="1" t="str">
        <f t="shared" ca="1" si="740"/>
        <v/>
      </c>
      <c r="Q7166" s="1">
        <v>7162</v>
      </c>
      <c r="R7166" s="1">
        <f t="shared" ca="1" si="743"/>
        <v>0.31945604123815741</v>
      </c>
      <c r="S7166" s="1">
        <f t="shared" ca="1" si="745"/>
        <v>2780</v>
      </c>
      <c r="T7166" s="1" t="str">
        <f t="shared" ca="1" si="744"/>
        <v/>
      </c>
    </row>
    <row r="7167" spans="1:20" x14ac:dyDescent="0.25">
      <c r="A7167" s="1">
        <v>7163</v>
      </c>
      <c r="B7167" s="1">
        <v>717</v>
      </c>
      <c r="C7167" s="1">
        <v>72</v>
      </c>
      <c r="D7167" s="1" t="s">
        <v>17</v>
      </c>
      <c r="E7167" s="1">
        <v>0</v>
      </c>
      <c r="J7167" s="1">
        <v>7163</v>
      </c>
      <c r="K7167" s="1">
        <f t="shared" ca="1" si="741"/>
        <v>0.22484037644001509</v>
      </c>
      <c r="L7167" s="1">
        <f t="shared" ca="1" si="742"/>
        <v>7732</v>
      </c>
      <c r="M7167" s="1" t="str">
        <f t="shared" ca="1" si="740"/>
        <v/>
      </c>
      <c r="Q7167" s="1">
        <v>7163</v>
      </c>
      <c r="R7167" s="1">
        <f t="shared" ca="1" si="743"/>
        <v>0.64583312625698275</v>
      </c>
      <c r="S7167" s="1">
        <f t="shared" ca="1" si="745"/>
        <v>1446</v>
      </c>
      <c r="T7167" s="1" t="str">
        <f t="shared" ca="1" si="744"/>
        <v/>
      </c>
    </row>
    <row r="7168" spans="1:20" x14ac:dyDescent="0.25">
      <c r="A7168" s="1">
        <v>7164</v>
      </c>
      <c r="B7168" s="1">
        <v>717</v>
      </c>
      <c r="C7168" s="1">
        <v>72</v>
      </c>
      <c r="D7168" s="1" t="s">
        <v>17</v>
      </c>
      <c r="E7168" s="1">
        <v>0</v>
      </c>
      <c r="J7168" s="1">
        <v>7164</v>
      </c>
      <c r="K7168" s="1">
        <f t="shared" ca="1" si="741"/>
        <v>0.61618664600902007</v>
      </c>
      <c r="L7168" s="1">
        <f t="shared" ca="1" si="742"/>
        <v>3870</v>
      </c>
      <c r="M7168" s="1" t="str">
        <f t="shared" ca="1" si="740"/>
        <v/>
      </c>
      <c r="Q7168" s="1">
        <v>7164</v>
      </c>
      <c r="R7168" s="1">
        <f t="shared" ca="1" si="743"/>
        <v>0.87173861081609305</v>
      </c>
      <c r="S7168" s="1">
        <f t="shared" ca="1" si="745"/>
        <v>542</v>
      </c>
      <c r="T7168" s="1" t="str">
        <f t="shared" ca="1" si="744"/>
        <v/>
      </c>
    </row>
    <row r="7169" spans="1:20" x14ac:dyDescent="0.25">
      <c r="A7169" s="1">
        <v>7165</v>
      </c>
      <c r="B7169" s="1">
        <v>717</v>
      </c>
      <c r="C7169" s="1">
        <v>72</v>
      </c>
      <c r="D7169" s="1" t="s">
        <v>17</v>
      </c>
      <c r="E7169" s="1">
        <v>0</v>
      </c>
      <c r="J7169" s="1">
        <v>7165</v>
      </c>
      <c r="K7169" s="1">
        <f t="shared" ca="1" si="741"/>
        <v>0.90216179913691408</v>
      </c>
      <c r="L7169" s="1">
        <f t="shared" ca="1" si="742"/>
        <v>982</v>
      </c>
      <c r="M7169" s="1" t="str">
        <f t="shared" ca="1" si="740"/>
        <v/>
      </c>
      <c r="Q7169" s="1">
        <v>7165</v>
      </c>
      <c r="R7169" s="1">
        <f t="shared" ca="1" si="743"/>
        <v>0.92918115165781157</v>
      </c>
      <c r="S7169" s="1">
        <f t="shared" ca="1" si="745"/>
        <v>300</v>
      </c>
      <c r="T7169" s="1" t="str">
        <f t="shared" ca="1" si="744"/>
        <v/>
      </c>
    </row>
    <row r="7170" spans="1:20" x14ac:dyDescent="0.25">
      <c r="A7170" s="1">
        <v>7166</v>
      </c>
      <c r="B7170" s="1">
        <v>717</v>
      </c>
      <c r="C7170" s="1">
        <v>72</v>
      </c>
      <c r="D7170" s="1" t="s">
        <v>17</v>
      </c>
      <c r="E7170" s="1">
        <v>0</v>
      </c>
      <c r="J7170" s="1">
        <v>7166</v>
      </c>
      <c r="K7170" s="1">
        <f t="shared" ca="1" si="741"/>
        <v>0.87638983085851041</v>
      </c>
      <c r="L7170" s="1">
        <f t="shared" ca="1" si="742"/>
        <v>1231</v>
      </c>
      <c r="M7170" s="1" t="str">
        <f t="shared" ca="1" si="740"/>
        <v/>
      </c>
      <c r="Q7170" s="1">
        <v>7166</v>
      </c>
      <c r="R7170" s="1">
        <f t="shared" ca="1" si="743"/>
        <v>0.99307792075404111</v>
      </c>
      <c r="S7170" s="1">
        <f t="shared" ca="1" si="745"/>
        <v>40</v>
      </c>
      <c r="T7170" s="1">
        <f t="shared" ca="1" si="744"/>
        <v>0</v>
      </c>
    </row>
    <row r="7171" spans="1:20" x14ac:dyDescent="0.25">
      <c r="A7171" s="1">
        <v>7167</v>
      </c>
      <c r="B7171" s="1">
        <v>717</v>
      </c>
      <c r="C7171" s="1">
        <v>72</v>
      </c>
      <c r="D7171" s="1" t="s">
        <v>17</v>
      </c>
      <c r="E7171" s="1">
        <v>0</v>
      </c>
      <c r="J7171" s="1">
        <v>7167</v>
      </c>
      <c r="K7171" s="1">
        <f t="shared" ca="1" si="741"/>
        <v>0.82383077710051311</v>
      </c>
      <c r="L7171" s="1">
        <f t="shared" ca="1" si="742"/>
        <v>1793</v>
      </c>
      <c r="M7171" s="1" t="str">
        <f t="shared" ca="1" si="740"/>
        <v/>
      </c>
      <c r="Q7171" s="1">
        <v>7167</v>
      </c>
      <c r="R7171" s="1">
        <f t="shared" ca="1" si="743"/>
        <v>0.96181162789916386</v>
      </c>
      <c r="S7171" s="1">
        <f t="shared" ca="1" si="745"/>
        <v>166</v>
      </c>
      <c r="T7171" s="1" t="str">
        <f t="shared" ca="1" si="744"/>
        <v/>
      </c>
    </row>
    <row r="7172" spans="1:20" x14ac:dyDescent="0.25">
      <c r="A7172" s="1">
        <v>7168</v>
      </c>
      <c r="B7172" s="1">
        <v>717</v>
      </c>
      <c r="C7172" s="1">
        <v>72</v>
      </c>
      <c r="D7172" s="1" t="s">
        <v>17</v>
      </c>
      <c r="E7172" s="1">
        <v>0</v>
      </c>
      <c r="J7172" s="1">
        <v>7168</v>
      </c>
      <c r="K7172" s="1">
        <f t="shared" ca="1" si="741"/>
        <v>0.43913548419255199</v>
      </c>
      <c r="L7172" s="1">
        <f t="shared" ca="1" si="742"/>
        <v>5614</v>
      </c>
      <c r="M7172" s="1" t="str">
        <f t="shared" ca="1" si="740"/>
        <v/>
      </c>
      <c r="Q7172" s="1">
        <v>7168</v>
      </c>
      <c r="R7172" s="1">
        <f t="shared" ca="1" si="743"/>
        <v>0.9801217714479693</v>
      </c>
      <c r="S7172" s="1">
        <f t="shared" ca="1" si="745"/>
        <v>89</v>
      </c>
      <c r="T7172" s="1" t="str">
        <f t="shared" ca="1" si="744"/>
        <v/>
      </c>
    </row>
    <row r="7173" spans="1:20" x14ac:dyDescent="0.25">
      <c r="A7173" s="1">
        <v>7169</v>
      </c>
      <c r="B7173" s="1">
        <v>717</v>
      </c>
      <c r="C7173" s="1">
        <v>72</v>
      </c>
      <c r="D7173" s="1" t="s">
        <v>17</v>
      </c>
      <c r="E7173" s="1">
        <v>0</v>
      </c>
      <c r="J7173" s="1">
        <v>7169</v>
      </c>
      <c r="K7173" s="1">
        <f t="shared" ca="1" si="741"/>
        <v>0.31290203687670359</v>
      </c>
      <c r="L7173" s="1">
        <f t="shared" ca="1" si="742"/>
        <v>6826</v>
      </c>
      <c r="M7173" s="1" t="str">
        <f t="shared" ref="M7173:M7236" ca="1" si="746">IF(L7173&lt;=$K$3,VLOOKUP(J7173,$A$5:$E$10004,5),"")</f>
        <v/>
      </c>
      <c r="Q7173" s="1">
        <v>7169</v>
      </c>
      <c r="R7173" s="1">
        <f t="shared" ca="1" si="743"/>
        <v>0.59317936697534224</v>
      </c>
      <c r="S7173" s="1">
        <f t="shared" ca="1" si="745"/>
        <v>1661</v>
      </c>
      <c r="T7173" s="1" t="str">
        <f t="shared" ca="1" si="744"/>
        <v/>
      </c>
    </row>
    <row r="7174" spans="1:20" x14ac:dyDescent="0.25">
      <c r="A7174" s="1">
        <v>7170</v>
      </c>
      <c r="B7174" s="1">
        <v>717</v>
      </c>
      <c r="C7174" s="1">
        <v>72</v>
      </c>
      <c r="D7174" s="1" t="s">
        <v>17</v>
      </c>
      <c r="E7174" s="1">
        <v>0</v>
      </c>
      <c r="J7174" s="1">
        <v>7170</v>
      </c>
      <c r="K7174" s="1">
        <f t="shared" ref="K7174:K7237" ca="1" si="747">RAND()</f>
        <v>0.90263548981863018</v>
      </c>
      <c r="L7174" s="1">
        <f t="shared" ref="L7174:L7237" ca="1" si="748">_xlfn.RANK.EQ(K7174,$K$5:$K$10004)</f>
        <v>978</v>
      </c>
      <c r="M7174" s="1" t="str">
        <f t="shared" ca="1" si="746"/>
        <v/>
      </c>
      <c r="Q7174" s="1">
        <v>7170</v>
      </c>
      <c r="R7174" s="1">
        <f t="shared" ref="R7174:R7237" ca="1" si="749">RAND()</f>
        <v>0.19296708786843586</v>
      </c>
      <c r="S7174" s="1">
        <f t="shared" ca="1" si="745"/>
        <v>3262</v>
      </c>
      <c r="T7174" s="1" t="str">
        <f t="shared" ca="1" si="744"/>
        <v/>
      </c>
    </row>
    <row r="7175" spans="1:20" x14ac:dyDescent="0.25">
      <c r="A7175" s="1">
        <v>7171</v>
      </c>
      <c r="B7175" s="1">
        <v>718</v>
      </c>
      <c r="C7175" s="1">
        <v>72</v>
      </c>
      <c r="D7175" s="1" t="s">
        <v>17</v>
      </c>
      <c r="E7175" s="1">
        <v>0</v>
      </c>
      <c r="J7175" s="1">
        <v>7171</v>
      </c>
      <c r="K7175" s="1">
        <f t="shared" ca="1" si="747"/>
        <v>0.90335859999663526</v>
      </c>
      <c r="L7175" s="1">
        <f t="shared" ca="1" si="748"/>
        <v>967</v>
      </c>
      <c r="M7175" s="1" t="str">
        <f t="shared" ca="1" si="746"/>
        <v/>
      </c>
      <c r="Q7175" s="1">
        <v>7171</v>
      </c>
      <c r="R7175" s="1">
        <f t="shared" ca="1" si="749"/>
        <v>0.95893102814627484</v>
      </c>
      <c r="S7175" s="1">
        <f t="shared" ca="1" si="745"/>
        <v>179</v>
      </c>
      <c r="T7175" s="1" t="str">
        <f t="shared" ca="1" si="744"/>
        <v/>
      </c>
    </row>
    <row r="7176" spans="1:20" x14ac:dyDescent="0.25">
      <c r="A7176" s="1">
        <v>7172</v>
      </c>
      <c r="B7176" s="1">
        <v>718</v>
      </c>
      <c r="C7176" s="1">
        <v>72</v>
      </c>
      <c r="D7176" s="1" t="s">
        <v>17</v>
      </c>
      <c r="E7176" s="1">
        <v>0</v>
      </c>
      <c r="J7176" s="1">
        <v>7172</v>
      </c>
      <c r="K7176" s="1">
        <f t="shared" ca="1" si="747"/>
        <v>0.83118698944328995</v>
      </c>
      <c r="L7176" s="1">
        <f t="shared" ca="1" si="748"/>
        <v>1709</v>
      </c>
      <c r="M7176" s="1" t="str">
        <f t="shared" ca="1" si="746"/>
        <v/>
      </c>
      <c r="Q7176" s="1">
        <v>7172</v>
      </c>
      <c r="R7176" s="1">
        <f t="shared" ca="1" si="749"/>
        <v>0.78136318552470507</v>
      </c>
      <c r="S7176" s="1">
        <f t="shared" ca="1" si="745"/>
        <v>916</v>
      </c>
      <c r="T7176" s="1" t="str">
        <f t="shared" ca="1" si="744"/>
        <v/>
      </c>
    </row>
    <row r="7177" spans="1:20" x14ac:dyDescent="0.25">
      <c r="A7177" s="1">
        <v>7173</v>
      </c>
      <c r="B7177" s="1">
        <v>718</v>
      </c>
      <c r="C7177" s="1">
        <v>72</v>
      </c>
      <c r="D7177" s="1" t="s">
        <v>17</v>
      </c>
      <c r="E7177" s="1">
        <v>0</v>
      </c>
      <c r="J7177" s="1">
        <v>7173</v>
      </c>
      <c r="K7177" s="1">
        <f t="shared" ca="1" si="747"/>
        <v>0.45253485949573269</v>
      </c>
      <c r="L7177" s="1">
        <f t="shared" ca="1" si="748"/>
        <v>5480</v>
      </c>
      <c r="M7177" s="1" t="str">
        <f t="shared" ca="1" si="746"/>
        <v/>
      </c>
      <c r="Q7177" s="1">
        <v>7173</v>
      </c>
      <c r="R7177" s="1">
        <f t="shared" ca="1" si="749"/>
        <v>0.69667652533236446</v>
      </c>
      <c r="S7177" s="1">
        <f t="shared" ca="1" si="745"/>
        <v>1252</v>
      </c>
      <c r="T7177" s="1" t="str">
        <f t="shared" ca="1" si="744"/>
        <v/>
      </c>
    </row>
    <row r="7178" spans="1:20" x14ac:dyDescent="0.25">
      <c r="A7178" s="1">
        <v>7174</v>
      </c>
      <c r="B7178" s="1">
        <v>718</v>
      </c>
      <c r="C7178" s="1">
        <v>72</v>
      </c>
      <c r="D7178" s="1" t="s">
        <v>17</v>
      </c>
      <c r="E7178" s="1">
        <v>0</v>
      </c>
      <c r="J7178" s="1">
        <v>7174</v>
      </c>
      <c r="K7178" s="1">
        <f t="shared" ca="1" si="747"/>
        <v>0.76186965503929394</v>
      </c>
      <c r="L7178" s="1">
        <f t="shared" ca="1" si="748"/>
        <v>2448</v>
      </c>
      <c r="M7178" s="1" t="str">
        <f t="shared" ca="1" si="746"/>
        <v/>
      </c>
      <c r="Q7178" s="1">
        <v>7174</v>
      </c>
      <c r="R7178" s="1">
        <f t="shared" ca="1" si="749"/>
        <v>0.91232146370948541</v>
      </c>
      <c r="S7178" s="1">
        <f t="shared" ca="1" si="745"/>
        <v>395</v>
      </c>
      <c r="T7178" s="1" t="str">
        <f t="shared" ca="1" si="744"/>
        <v/>
      </c>
    </row>
    <row r="7179" spans="1:20" x14ac:dyDescent="0.25">
      <c r="A7179" s="1">
        <v>7175</v>
      </c>
      <c r="B7179" s="1">
        <v>718</v>
      </c>
      <c r="C7179" s="1">
        <v>72</v>
      </c>
      <c r="D7179" s="1" t="s">
        <v>17</v>
      </c>
      <c r="E7179" s="1">
        <v>0</v>
      </c>
      <c r="J7179" s="1">
        <v>7175</v>
      </c>
      <c r="K7179" s="1">
        <f t="shared" ca="1" si="747"/>
        <v>0.65363928009325978</v>
      </c>
      <c r="L7179" s="1">
        <f t="shared" ca="1" si="748"/>
        <v>3483</v>
      </c>
      <c r="M7179" s="1" t="str">
        <f t="shared" ca="1" si="746"/>
        <v/>
      </c>
      <c r="Q7179" s="1">
        <v>7175</v>
      </c>
      <c r="R7179" s="1">
        <f t="shared" ca="1" si="749"/>
        <v>0.65547642057264421</v>
      </c>
      <c r="S7179" s="1">
        <f t="shared" ca="1" si="745"/>
        <v>1408</v>
      </c>
      <c r="T7179" s="1" t="str">
        <f t="shared" ca="1" si="744"/>
        <v/>
      </c>
    </row>
    <row r="7180" spans="1:20" x14ac:dyDescent="0.25">
      <c r="A7180" s="1">
        <v>7176</v>
      </c>
      <c r="B7180" s="1">
        <v>718</v>
      </c>
      <c r="C7180" s="1">
        <v>72</v>
      </c>
      <c r="D7180" s="1" t="s">
        <v>17</v>
      </c>
      <c r="E7180" s="1">
        <v>0</v>
      </c>
      <c r="J7180" s="1">
        <v>7176</v>
      </c>
      <c r="K7180" s="1">
        <f t="shared" ca="1" si="747"/>
        <v>0.62486044027470267</v>
      </c>
      <c r="L7180" s="1">
        <f t="shared" ca="1" si="748"/>
        <v>3779</v>
      </c>
      <c r="M7180" s="1" t="str">
        <f t="shared" ca="1" si="746"/>
        <v/>
      </c>
      <c r="Q7180" s="1">
        <v>7176</v>
      </c>
      <c r="R7180" s="1">
        <f t="shared" ca="1" si="749"/>
        <v>0.57611437740224702</v>
      </c>
      <c r="S7180" s="1">
        <f t="shared" ca="1" si="745"/>
        <v>1725</v>
      </c>
      <c r="T7180" s="1" t="str">
        <f t="shared" ca="1" si="744"/>
        <v/>
      </c>
    </row>
    <row r="7181" spans="1:20" x14ac:dyDescent="0.25">
      <c r="A7181" s="1">
        <v>7177</v>
      </c>
      <c r="B7181" s="1">
        <v>718</v>
      </c>
      <c r="C7181" s="1">
        <v>72</v>
      </c>
      <c r="D7181" s="1" t="s">
        <v>17</v>
      </c>
      <c r="E7181" s="1">
        <v>0</v>
      </c>
      <c r="J7181" s="1">
        <v>7177</v>
      </c>
      <c r="K7181" s="1">
        <f t="shared" ca="1" si="747"/>
        <v>0.21222887717009853</v>
      </c>
      <c r="L7181" s="1">
        <f t="shared" ca="1" si="748"/>
        <v>7863</v>
      </c>
      <c r="M7181" s="1" t="str">
        <f t="shared" ca="1" si="746"/>
        <v/>
      </c>
      <c r="Q7181" s="1">
        <v>7177</v>
      </c>
      <c r="R7181" s="1">
        <f t="shared" ca="1" si="749"/>
        <v>0.67104205540777462</v>
      </c>
      <c r="S7181" s="1">
        <f t="shared" ca="1" si="745"/>
        <v>1351</v>
      </c>
      <c r="T7181" s="1" t="str">
        <f t="shared" ca="1" si="744"/>
        <v/>
      </c>
    </row>
    <row r="7182" spans="1:20" x14ac:dyDescent="0.25">
      <c r="A7182" s="1">
        <v>7178</v>
      </c>
      <c r="B7182" s="1">
        <v>718</v>
      </c>
      <c r="C7182" s="1">
        <v>72</v>
      </c>
      <c r="D7182" s="1" t="s">
        <v>17</v>
      </c>
      <c r="E7182" s="1">
        <v>0</v>
      </c>
      <c r="J7182" s="1">
        <v>7178</v>
      </c>
      <c r="K7182" s="1">
        <f t="shared" ca="1" si="747"/>
        <v>0.9150437897481507</v>
      </c>
      <c r="L7182" s="1">
        <f t="shared" ca="1" si="748"/>
        <v>860</v>
      </c>
      <c r="M7182" s="1" t="str">
        <f t="shared" ca="1" si="746"/>
        <v/>
      </c>
      <c r="Q7182" s="1">
        <v>7178</v>
      </c>
      <c r="R7182" s="1">
        <f t="shared" ca="1" si="749"/>
        <v>0.77737840506730416</v>
      </c>
      <c r="S7182" s="1">
        <f t="shared" ca="1" si="745"/>
        <v>925</v>
      </c>
      <c r="T7182" s="1" t="str">
        <f t="shared" ca="1" si="744"/>
        <v/>
      </c>
    </row>
    <row r="7183" spans="1:20" x14ac:dyDescent="0.25">
      <c r="A7183" s="1">
        <v>7179</v>
      </c>
      <c r="B7183" s="1">
        <v>718</v>
      </c>
      <c r="C7183" s="1">
        <v>72</v>
      </c>
      <c r="D7183" s="1" t="s">
        <v>17</v>
      </c>
      <c r="E7183" s="1">
        <v>0</v>
      </c>
      <c r="J7183" s="1">
        <v>7179</v>
      </c>
      <c r="K7183" s="1">
        <f t="shared" ca="1" si="747"/>
        <v>0.32517481596654207</v>
      </c>
      <c r="L7183" s="1">
        <f t="shared" ca="1" si="748"/>
        <v>6713</v>
      </c>
      <c r="M7183" s="1" t="str">
        <f t="shared" ca="1" si="746"/>
        <v/>
      </c>
      <c r="Q7183" s="1">
        <v>7179</v>
      </c>
      <c r="R7183" s="1">
        <f t="shared" ca="1" si="749"/>
        <v>9.0333533749619277E-2</v>
      </c>
      <c r="S7183" s="1">
        <f t="shared" ca="1" si="745"/>
        <v>3640</v>
      </c>
      <c r="T7183" s="1" t="str">
        <f t="shared" ca="1" si="744"/>
        <v/>
      </c>
    </row>
    <row r="7184" spans="1:20" x14ac:dyDescent="0.25">
      <c r="A7184" s="1">
        <v>7180</v>
      </c>
      <c r="B7184" s="1">
        <v>718</v>
      </c>
      <c r="C7184" s="1">
        <v>72</v>
      </c>
      <c r="D7184" s="1" t="s">
        <v>17</v>
      </c>
      <c r="E7184" s="1">
        <v>0</v>
      </c>
      <c r="J7184" s="1">
        <v>7180</v>
      </c>
      <c r="K7184" s="1">
        <f t="shared" ca="1" si="747"/>
        <v>0.78120070995733226</v>
      </c>
      <c r="L7184" s="1">
        <f t="shared" ca="1" si="748"/>
        <v>2244</v>
      </c>
      <c r="M7184" s="1" t="str">
        <f t="shared" ca="1" si="746"/>
        <v/>
      </c>
      <c r="Q7184" s="1">
        <v>7180</v>
      </c>
      <c r="R7184" s="1">
        <f t="shared" ca="1" si="749"/>
        <v>0.77424961026922623</v>
      </c>
      <c r="S7184" s="1">
        <f t="shared" ca="1" si="745"/>
        <v>935</v>
      </c>
      <c r="T7184" s="1" t="str">
        <f t="shared" ca="1" si="744"/>
        <v/>
      </c>
    </row>
    <row r="7185" spans="1:20" x14ac:dyDescent="0.25">
      <c r="A7185" s="1">
        <v>7181</v>
      </c>
      <c r="B7185" s="1">
        <v>719</v>
      </c>
      <c r="C7185" s="1">
        <v>72</v>
      </c>
      <c r="D7185" s="1" t="s">
        <v>17</v>
      </c>
      <c r="E7185" s="1">
        <v>0</v>
      </c>
      <c r="J7185" s="1">
        <v>7181</v>
      </c>
      <c r="K7185" s="1">
        <f t="shared" ca="1" si="747"/>
        <v>0.48068267714228363</v>
      </c>
      <c r="L7185" s="1">
        <f t="shared" ca="1" si="748"/>
        <v>5183</v>
      </c>
      <c r="M7185" s="1" t="str">
        <f t="shared" ca="1" si="746"/>
        <v/>
      </c>
      <c r="Q7185" s="1">
        <v>7181</v>
      </c>
      <c r="R7185" s="1">
        <f t="shared" ca="1" si="749"/>
        <v>0.36734827177021157</v>
      </c>
      <c r="S7185" s="1">
        <f t="shared" ca="1" si="745"/>
        <v>2573</v>
      </c>
      <c r="T7185" s="1" t="str">
        <f t="shared" ca="1" si="744"/>
        <v/>
      </c>
    </row>
    <row r="7186" spans="1:20" x14ac:dyDescent="0.25">
      <c r="A7186" s="1">
        <v>7182</v>
      </c>
      <c r="B7186" s="1">
        <v>719</v>
      </c>
      <c r="C7186" s="1">
        <v>72</v>
      </c>
      <c r="D7186" s="1" t="s">
        <v>17</v>
      </c>
      <c r="E7186" s="1">
        <v>0</v>
      </c>
      <c r="J7186" s="1">
        <v>7182</v>
      </c>
      <c r="K7186" s="1">
        <f t="shared" ca="1" si="747"/>
        <v>0.21234277381049382</v>
      </c>
      <c r="L7186" s="1">
        <f t="shared" ca="1" si="748"/>
        <v>7861</v>
      </c>
      <c r="M7186" s="1" t="str">
        <f t="shared" ca="1" si="746"/>
        <v/>
      </c>
      <c r="Q7186" s="1">
        <v>7182</v>
      </c>
      <c r="R7186" s="1">
        <f t="shared" ca="1" si="749"/>
        <v>3.8188360830033741E-2</v>
      </c>
      <c r="S7186" s="1">
        <f t="shared" ca="1" si="745"/>
        <v>3843</v>
      </c>
      <c r="T7186" s="1" t="str">
        <f t="shared" ca="1" si="744"/>
        <v/>
      </c>
    </row>
    <row r="7187" spans="1:20" x14ac:dyDescent="0.25">
      <c r="A7187" s="1">
        <v>7183</v>
      </c>
      <c r="B7187" s="1">
        <v>719</v>
      </c>
      <c r="C7187" s="1">
        <v>72</v>
      </c>
      <c r="D7187" s="1" t="s">
        <v>17</v>
      </c>
      <c r="E7187" s="1">
        <v>0</v>
      </c>
      <c r="J7187" s="1">
        <v>7183</v>
      </c>
      <c r="K7187" s="1">
        <f t="shared" ca="1" si="747"/>
        <v>0.21302535363657416</v>
      </c>
      <c r="L7187" s="1">
        <f t="shared" ca="1" si="748"/>
        <v>7854</v>
      </c>
      <c r="M7187" s="1" t="str">
        <f t="shared" ca="1" si="746"/>
        <v/>
      </c>
      <c r="Q7187" s="1">
        <v>7183</v>
      </c>
      <c r="R7187" s="1">
        <f t="shared" ca="1" si="749"/>
        <v>0.39597587572416537</v>
      </c>
      <c r="S7187" s="1">
        <f t="shared" ca="1" si="745"/>
        <v>2445</v>
      </c>
      <c r="T7187" s="1" t="str">
        <f t="shared" ca="1" si="744"/>
        <v/>
      </c>
    </row>
    <row r="7188" spans="1:20" x14ac:dyDescent="0.25">
      <c r="A7188" s="1">
        <v>7184</v>
      </c>
      <c r="B7188" s="1">
        <v>719</v>
      </c>
      <c r="C7188" s="1">
        <v>72</v>
      </c>
      <c r="D7188" s="1" t="s">
        <v>17</v>
      </c>
      <c r="E7188" s="1">
        <v>0</v>
      </c>
      <c r="J7188" s="1">
        <v>7184</v>
      </c>
      <c r="K7188" s="1">
        <f t="shared" ca="1" si="747"/>
        <v>0.64470333708080507</v>
      </c>
      <c r="L7188" s="1">
        <f t="shared" ca="1" si="748"/>
        <v>3569</v>
      </c>
      <c r="M7188" s="1" t="str">
        <f t="shared" ca="1" si="746"/>
        <v/>
      </c>
      <c r="Q7188" s="1">
        <v>7184</v>
      </c>
      <c r="R7188" s="1">
        <f t="shared" ca="1" si="749"/>
        <v>0.40625246483980038</v>
      </c>
      <c r="S7188" s="1">
        <f t="shared" ca="1" si="745"/>
        <v>2407</v>
      </c>
      <c r="T7188" s="1" t="str">
        <f t="shared" ca="1" si="744"/>
        <v/>
      </c>
    </row>
    <row r="7189" spans="1:20" x14ac:dyDescent="0.25">
      <c r="A7189" s="1">
        <v>7185</v>
      </c>
      <c r="B7189" s="1">
        <v>719</v>
      </c>
      <c r="C7189" s="1">
        <v>72</v>
      </c>
      <c r="D7189" s="1" t="s">
        <v>17</v>
      </c>
      <c r="E7189" s="1">
        <v>0</v>
      </c>
      <c r="J7189" s="1">
        <v>7185</v>
      </c>
      <c r="K7189" s="1">
        <f t="shared" ca="1" si="747"/>
        <v>0.87171405878601171</v>
      </c>
      <c r="L7189" s="1">
        <f t="shared" ca="1" si="748"/>
        <v>1293</v>
      </c>
      <c r="M7189" s="1" t="str">
        <f t="shared" ca="1" si="746"/>
        <v/>
      </c>
      <c r="Q7189" s="1">
        <v>7185</v>
      </c>
      <c r="R7189" s="1">
        <f t="shared" ca="1" si="749"/>
        <v>0.9557621204765725</v>
      </c>
      <c r="S7189" s="1">
        <f t="shared" ca="1" si="745"/>
        <v>200</v>
      </c>
      <c r="T7189" s="1" t="str">
        <f t="shared" ca="1" si="744"/>
        <v/>
      </c>
    </row>
    <row r="7190" spans="1:20" x14ac:dyDescent="0.25">
      <c r="A7190" s="1">
        <v>7186</v>
      </c>
      <c r="B7190" s="1">
        <v>719</v>
      </c>
      <c r="C7190" s="1">
        <v>72</v>
      </c>
      <c r="D7190" s="1" t="s">
        <v>17</v>
      </c>
      <c r="E7190" s="1">
        <v>0</v>
      </c>
      <c r="J7190" s="1">
        <v>7186</v>
      </c>
      <c r="K7190" s="1">
        <f t="shared" ca="1" si="747"/>
        <v>0.9483882263651251</v>
      </c>
      <c r="L7190" s="1">
        <f t="shared" ca="1" si="748"/>
        <v>558</v>
      </c>
      <c r="M7190" s="1" t="str">
        <f t="shared" ca="1" si="746"/>
        <v/>
      </c>
      <c r="Q7190" s="1">
        <v>7186</v>
      </c>
      <c r="R7190" s="1">
        <f t="shared" ca="1" si="749"/>
        <v>0.32037860040584554</v>
      </c>
      <c r="S7190" s="1">
        <f t="shared" ca="1" si="745"/>
        <v>2776</v>
      </c>
      <c r="T7190" s="1" t="str">
        <f t="shared" ca="1" si="744"/>
        <v/>
      </c>
    </row>
    <row r="7191" spans="1:20" x14ac:dyDescent="0.25">
      <c r="A7191" s="1">
        <v>7187</v>
      </c>
      <c r="B7191" s="1">
        <v>719</v>
      </c>
      <c r="C7191" s="1">
        <v>72</v>
      </c>
      <c r="D7191" s="1" t="s">
        <v>17</v>
      </c>
      <c r="E7191" s="1">
        <v>0</v>
      </c>
      <c r="J7191" s="1">
        <v>7187</v>
      </c>
      <c r="K7191" s="1">
        <f t="shared" ca="1" si="747"/>
        <v>0.98873166435429616</v>
      </c>
      <c r="L7191" s="1">
        <f t="shared" ca="1" si="748"/>
        <v>130</v>
      </c>
      <c r="M7191" s="1" t="str">
        <f t="shared" ca="1" si="746"/>
        <v/>
      </c>
      <c r="Q7191" s="1">
        <v>7187</v>
      </c>
      <c r="R7191" s="1">
        <f t="shared" ca="1" si="749"/>
        <v>0.12293754563776482</v>
      </c>
      <c r="S7191" s="1">
        <f t="shared" ca="1" si="745"/>
        <v>3514</v>
      </c>
      <c r="T7191" s="1" t="str">
        <f t="shared" ca="1" si="744"/>
        <v/>
      </c>
    </row>
    <row r="7192" spans="1:20" x14ac:dyDescent="0.25">
      <c r="A7192" s="1">
        <v>7188</v>
      </c>
      <c r="B7192" s="1">
        <v>719</v>
      </c>
      <c r="C7192" s="1">
        <v>72</v>
      </c>
      <c r="D7192" s="1" t="s">
        <v>17</v>
      </c>
      <c r="E7192" s="1">
        <v>0</v>
      </c>
      <c r="J7192" s="1">
        <v>7188</v>
      </c>
      <c r="K7192" s="1">
        <f t="shared" ca="1" si="747"/>
        <v>0.59852505615680596</v>
      </c>
      <c r="L7192" s="1">
        <f t="shared" ca="1" si="748"/>
        <v>4034</v>
      </c>
      <c r="M7192" s="1" t="str">
        <f t="shared" ca="1" si="746"/>
        <v/>
      </c>
      <c r="Q7192" s="1">
        <v>7188</v>
      </c>
      <c r="R7192" s="1">
        <f t="shared" ca="1" si="749"/>
        <v>0.53218442547688338</v>
      </c>
      <c r="S7192" s="1">
        <f t="shared" ca="1" si="745"/>
        <v>1900</v>
      </c>
      <c r="T7192" s="1" t="str">
        <f t="shared" ca="1" si="744"/>
        <v/>
      </c>
    </row>
    <row r="7193" spans="1:20" x14ac:dyDescent="0.25">
      <c r="A7193" s="1">
        <v>7189</v>
      </c>
      <c r="B7193" s="1">
        <v>719</v>
      </c>
      <c r="C7193" s="1">
        <v>72</v>
      </c>
      <c r="D7193" s="1" t="s">
        <v>17</v>
      </c>
      <c r="E7193" s="1">
        <v>0</v>
      </c>
      <c r="J7193" s="1">
        <v>7189</v>
      </c>
      <c r="K7193" s="1">
        <f t="shared" ca="1" si="747"/>
        <v>0.80629878616366735</v>
      </c>
      <c r="L7193" s="1">
        <f t="shared" ca="1" si="748"/>
        <v>1979</v>
      </c>
      <c r="M7193" s="1" t="str">
        <f t="shared" ca="1" si="746"/>
        <v/>
      </c>
      <c r="Q7193" s="1">
        <v>7189</v>
      </c>
      <c r="R7193" s="1">
        <f t="shared" ca="1" si="749"/>
        <v>0.29225048096861261</v>
      </c>
      <c r="S7193" s="1">
        <f t="shared" ca="1" si="745"/>
        <v>2900</v>
      </c>
      <c r="T7193" s="1" t="str">
        <f t="shared" ca="1" si="744"/>
        <v/>
      </c>
    </row>
    <row r="7194" spans="1:20" x14ac:dyDescent="0.25">
      <c r="A7194" s="1">
        <v>7190</v>
      </c>
      <c r="B7194" s="1">
        <v>719</v>
      </c>
      <c r="C7194" s="1">
        <v>72</v>
      </c>
      <c r="D7194" s="1" t="s">
        <v>17</v>
      </c>
      <c r="E7194" s="1">
        <v>0</v>
      </c>
      <c r="J7194" s="1">
        <v>7190</v>
      </c>
      <c r="K7194" s="1">
        <f t="shared" ca="1" si="747"/>
        <v>0.83786231966457791</v>
      </c>
      <c r="L7194" s="1">
        <f t="shared" ca="1" si="748"/>
        <v>1651</v>
      </c>
      <c r="M7194" s="1" t="str">
        <f t="shared" ca="1" si="746"/>
        <v/>
      </c>
      <c r="Q7194" s="1">
        <v>7190</v>
      </c>
      <c r="R7194" s="1">
        <f t="shared" ca="1" si="749"/>
        <v>0.3662944244406886</v>
      </c>
      <c r="S7194" s="1">
        <f t="shared" ca="1" si="745"/>
        <v>2579</v>
      </c>
      <c r="T7194" s="1" t="str">
        <f t="shared" ca="1" si="744"/>
        <v/>
      </c>
    </row>
    <row r="7195" spans="1:20" x14ac:dyDescent="0.25">
      <c r="A7195" s="1">
        <v>7191</v>
      </c>
      <c r="B7195" s="1">
        <v>720</v>
      </c>
      <c r="C7195" s="1">
        <v>72</v>
      </c>
      <c r="D7195" s="1" t="s">
        <v>17</v>
      </c>
      <c r="E7195" s="1">
        <v>0</v>
      </c>
      <c r="J7195" s="1">
        <v>7191</v>
      </c>
      <c r="K7195" s="1">
        <f t="shared" ca="1" si="747"/>
        <v>0.1394940214368795</v>
      </c>
      <c r="L7195" s="1">
        <f t="shared" ca="1" si="748"/>
        <v>8577</v>
      </c>
      <c r="M7195" s="1" t="str">
        <f t="shared" ca="1" si="746"/>
        <v/>
      </c>
      <c r="Q7195" s="1">
        <v>7191</v>
      </c>
      <c r="R7195" s="1">
        <f t="shared" ca="1" si="749"/>
        <v>0.85878323966615577</v>
      </c>
      <c r="S7195" s="1">
        <f t="shared" ca="1" si="745"/>
        <v>584</v>
      </c>
      <c r="T7195" s="1" t="str">
        <f t="shared" ca="1" si="744"/>
        <v/>
      </c>
    </row>
    <row r="7196" spans="1:20" x14ac:dyDescent="0.25">
      <c r="A7196" s="1">
        <v>7192</v>
      </c>
      <c r="B7196" s="1">
        <v>720</v>
      </c>
      <c r="C7196" s="1">
        <v>72</v>
      </c>
      <c r="D7196" s="1" t="s">
        <v>17</v>
      </c>
      <c r="E7196" s="1">
        <v>0</v>
      </c>
      <c r="J7196" s="1">
        <v>7192</v>
      </c>
      <c r="K7196" s="1">
        <f t="shared" ca="1" si="747"/>
        <v>4.4795986351937711E-2</v>
      </c>
      <c r="L7196" s="1">
        <f t="shared" ca="1" si="748"/>
        <v>9522</v>
      </c>
      <c r="M7196" s="1" t="str">
        <f t="shared" ca="1" si="746"/>
        <v/>
      </c>
      <c r="Q7196" s="1">
        <v>7192</v>
      </c>
      <c r="R7196" s="1">
        <f t="shared" ca="1" si="749"/>
        <v>0.75537263387349673</v>
      </c>
      <c r="S7196" s="1">
        <f t="shared" ca="1" si="745"/>
        <v>1023</v>
      </c>
      <c r="T7196" s="1" t="str">
        <f t="shared" ca="1" si="744"/>
        <v/>
      </c>
    </row>
    <row r="7197" spans="1:20" x14ac:dyDescent="0.25">
      <c r="A7197" s="1">
        <v>7193</v>
      </c>
      <c r="B7197" s="1">
        <v>720</v>
      </c>
      <c r="C7197" s="1">
        <v>72</v>
      </c>
      <c r="D7197" s="1" t="s">
        <v>17</v>
      </c>
      <c r="E7197" s="1">
        <v>0</v>
      </c>
      <c r="J7197" s="1">
        <v>7193</v>
      </c>
      <c r="K7197" s="1">
        <f t="shared" ca="1" si="747"/>
        <v>7.9847352421018591E-3</v>
      </c>
      <c r="L7197" s="1">
        <f t="shared" ca="1" si="748"/>
        <v>9930</v>
      </c>
      <c r="M7197" s="1" t="str">
        <f t="shared" ca="1" si="746"/>
        <v/>
      </c>
      <c r="Q7197" s="1">
        <v>7193</v>
      </c>
      <c r="R7197" s="1">
        <f t="shared" ca="1" si="749"/>
        <v>0.49456845151495621</v>
      </c>
      <c r="S7197" s="1">
        <f t="shared" ca="1" si="745"/>
        <v>2038</v>
      </c>
      <c r="T7197" s="1" t="str">
        <f t="shared" ca="1" si="744"/>
        <v/>
      </c>
    </row>
    <row r="7198" spans="1:20" x14ac:dyDescent="0.25">
      <c r="A7198" s="1">
        <v>7194</v>
      </c>
      <c r="B7198" s="1">
        <v>720</v>
      </c>
      <c r="C7198" s="1">
        <v>72</v>
      </c>
      <c r="D7198" s="1" t="s">
        <v>17</v>
      </c>
      <c r="E7198" s="1">
        <v>0</v>
      </c>
      <c r="J7198" s="1">
        <v>7194</v>
      </c>
      <c r="K7198" s="1">
        <f t="shared" ca="1" si="747"/>
        <v>0.99461774841511197</v>
      </c>
      <c r="L7198" s="1">
        <f t="shared" ca="1" si="748"/>
        <v>53</v>
      </c>
      <c r="M7198" s="1">
        <f t="shared" ca="1" si="746"/>
        <v>0</v>
      </c>
      <c r="Q7198" s="1">
        <v>7194</v>
      </c>
      <c r="R7198" s="1">
        <f t="shared" ca="1" si="749"/>
        <v>0.11615060520988574</v>
      </c>
      <c r="S7198" s="1">
        <f t="shared" ca="1" si="745"/>
        <v>3535</v>
      </c>
      <c r="T7198" s="1" t="str">
        <f t="shared" ca="1" si="744"/>
        <v/>
      </c>
    </row>
    <row r="7199" spans="1:20" x14ac:dyDescent="0.25">
      <c r="A7199" s="1">
        <v>7195</v>
      </c>
      <c r="B7199" s="1">
        <v>720</v>
      </c>
      <c r="C7199" s="1">
        <v>72</v>
      </c>
      <c r="D7199" s="1" t="s">
        <v>17</v>
      </c>
      <c r="E7199" s="1">
        <v>0</v>
      </c>
      <c r="J7199" s="1">
        <v>7195</v>
      </c>
      <c r="K7199" s="1">
        <f t="shared" ca="1" si="747"/>
        <v>0.76270840402833429</v>
      </c>
      <c r="L7199" s="1">
        <f t="shared" ca="1" si="748"/>
        <v>2437</v>
      </c>
      <c r="M7199" s="1" t="str">
        <f t="shared" ca="1" si="746"/>
        <v/>
      </c>
      <c r="Q7199" s="1">
        <v>7195</v>
      </c>
      <c r="R7199" s="1">
        <f t="shared" ca="1" si="749"/>
        <v>0.79427425758712045</v>
      </c>
      <c r="S7199" s="1">
        <f t="shared" ca="1" si="745"/>
        <v>861</v>
      </c>
      <c r="T7199" s="1" t="str">
        <f t="shared" ca="1" si="744"/>
        <v/>
      </c>
    </row>
    <row r="7200" spans="1:20" x14ac:dyDescent="0.25">
      <c r="A7200" s="1">
        <v>7196</v>
      </c>
      <c r="B7200" s="1">
        <v>720</v>
      </c>
      <c r="C7200" s="1">
        <v>72</v>
      </c>
      <c r="D7200" s="1" t="s">
        <v>17</v>
      </c>
      <c r="E7200" s="1">
        <v>0</v>
      </c>
      <c r="J7200" s="1">
        <v>7196</v>
      </c>
      <c r="K7200" s="1">
        <f t="shared" ca="1" si="747"/>
        <v>0.9467972002517957</v>
      </c>
      <c r="L7200" s="1">
        <f t="shared" ca="1" si="748"/>
        <v>575</v>
      </c>
      <c r="M7200" s="1" t="str">
        <f t="shared" ca="1" si="746"/>
        <v/>
      </c>
      <c r="Q7200" s="1">
        <v>7196</v>
      </c>
      <c r="R7200" s="1">
        <f t="shared" ca="1" si="749"/>
        <v>9.7255871341405786E-2</v>
      </c>
      <c r="S7200" s="1">
        <f t="shared" ca="1" si="745"/>
        <v>3606</v>
      </c>
      <c r="T7200" s="1" t="str">
        <f t="shared" ca="1" si="744"/>
        <v/>
      </c>
    </row>
    <row r="7201" spans="1:20" x14ac:dyDescent="0.25">
      <c r="A7201" s="1">
        <v>7197</v>
      </c>
      <c r="B7201" s="1">
        <v>720</v>
      </c>
      <c r="C7201" s="1">
        <v>72</v>
      </c>
      <c r="D7201" s="1" t="s">
        <v>17</v>
      </c>
      <c r="E7201" s="1">
        <v>0</v>
      </c>
      <c r="J7201" s="1">
        <v>7197</v>
      </c>
      <c r="K7201" s="1">
        <f t="shared" ca="1" si="747"/>
        <v>0.19284400137110191</v>
      </c>
      <c r="L7201" s="1">
        <f t="shared" ca="1" si="748"/>
        <v>8064</v>
      </c>
      <c r="M7201" s="1" t="str">
        <f t="shared" ca="1" si="746"/>
        <v/>
      </c>
      <c r="Q7201" s="1">
        <v>7197</v>
      </c>
      <c r="R7201" s="1">
        <f t="shared" ca="1" si="749"/>
        <v>0.89215658776787543</v>
      </c>
      <c r="S7201" s="1">
        <f t="shared" ca="1" si="745"/>
        <v>469</v>
      </c>
      <c r="T7201" s="1" t="str">
        <f t="shared" ca="1" si="744"/>
        <v/>
      </c>
    </row>
    <row r="7202" spans="1:20" x14ac:dyDescent="0.25">
      <c r="A7202" s="1">
        <v>7198</v>
      </c>
      <c r="B7202" s="1">
        <v>720</v>
      </c>
      <c r="C7202" s="1">
        <v>72</v>
      </c>
      <c r="D7202" s="1" t="s">
        <v>17</v>
      </c>
      <c r="E7202" s="1">
        <v>0</v>
      </c>
      <c r="J7202" s="1">
        <v>7198</v>
      </c>
      <c r="K7202" s="1">
        <f t="shared" ca="1" si="747"/>
        <v>7.0898928049869636E-2</v>
      </c>
      <c r="L7202" s="1">
        <f t="shared" ca="1" si="748"/>
        <v>9271</v>
      </c>
      <c r="M7202" s="1" t="str">
        <f t="shared" ca="1" si="746"/>
        <v/>
      </c>
      <c r="Q7202" s="1">
        <v>7198</v>
      </c>
      <c r="R7202" s="1">
        <f t="shared" ca="1" si="749"/>
        <v>0.14930936060035893</v>
      </c>
      <c r="S7202" s="1">
        <f t="shared" ca="1" si="745"/>
        <v>3425</v>
      </c>
      <c r="T7202" s="1" t="str">
        <f t="shared" ca="1" si="744"/>
        <v/>
      </c>
    </row>
    <row r="7203" spans="1:20" x14ac:dyDescent="0.25">
      <c r="A7203" s="1">
        <v>7199</v>
      </c>
      <c r="B7203" s="1">
        <v>720</v>
      </c>
      <c r="C7203" s="1">
        <v>72</v>
      </c>
      <c r="D7203" s="1" t="s">
        <v>17</v>
      </c>
      <c r="E7203" s="1">
        <v>0</v>
      </c>
      <c r="J7203" s="1">
        <v>7199</v>
      </c>
      <c r="K7203" s="1">
        <f t="shared" ca="1" si="747"/>
        <v>0.59474803839626689</v>
      </c>
      <c r="L7203" s="1">
        <f t="shared" ca="1" si="748"/>
        <v>4065</v>
      </c>
      <c r="M7203" s="1" t="str">
        <f t="shared" ca="1" si="746"/>
        <v/>
      </c>
      <c r="Q7203" s="1">
        <v>7199</v>
      </c>
      <c r="R7203" s="1">
        <f t="shared" ca="1" si="749"/>
        <v>0.54446614098640844</v>
      </c>
      <c r="S7203" s="1">
        <f t="shared" ca="1" si="745"/>
        <v>1851</v>
      </c>
      <c r="T7203" s="1" t="str">
        <f t="shared" ca="1" si="744"/>
        <v/>
      </c>
    </row>
    <row r="7204" spans="1:20" x14ac:dyDescent="0.25">
      <c r="A7204" s="1">
        <v>7200</v>
      </c>
      <c r="B7204" s="1">
        <v>720</v>
      </c>
      <c r="C7204" s="1">
        <v>72</v>
      </c>
      <c r="D7204" s="1" t="s">
        <v>17</v>
      </c>
      <c r="E7204" s="1">
        <v>0</v>
      </c>
      <c r="J7204" s="1">
        <v>7200</v>
      </c>
      <c r="K7204" s="1">
        <f t="shared" ca="1" si="747"/>
        <v>0.80599206722655881</v>
      </c>
      <c r="L7204" s="1">
        <f t="shared" ca="1" si="748"/>
        <v>1986</v>
      </c>
      <c r="M7204" s="1" t="str">
        <f t="shared" ca="1" si="746"/>
        <v/>
      </c>
      <c r="Q7204" s="1">
        <v>7200</v>
      </c>
      <c r="R7204" s="1">
        <f t="shared" ca="1" si="749"/>
        <v>0.92847412179025757</v>
      </c>
      <c r="S7204" s="1">
        <f t="shared" ca="1" si="745"/>
        <v>306</v>
      </c>
      <c r="T7204" s="1" t="str">
        <f t="shared" ca="1" si="744"/>
        <v/>
      </c>
    </row>
    <row r="7205" spans="1:20" x14ac:dyDescent="0.25">
      <c r="A7205" s="1">
        <v>7201</v>
      </c>
      <c r="B7205" s="1">
        <v>721</v>
      </c>
      <c r="C7205" s="1">
        <v>73</v>
      </c>
      <c r="D7205" s="1" t="s">
        <v>17</v>
      </c>
      <c r="E7205" s="1">
        <v>0</v>
      </c>
      <c r="J7205" s="1">
        <v>7201</v>
      </c>
      <c r="K7205" s="1">
        <f t="shared" ca="1" si="747"/>
        <v>0.63382299922946972</v>
      </c>
      <c r="L7205" s="1">
        <f t="shared" ca="1" si="748"/>
        <v>3683</v>
      </c>
      <c r="M7205" s="1" t="str">
        <f t="shared" ca="1" si="746"/>
        <v/>
      </c>
      <c r="Q7205" s="1">
        <v>7201</v>
      </c>
      <c r="R7205" s="1">
        <f t="shared" ca="1" si="749"/>
        <v>0.59148548025221703</v>
      </c>
      <c r="S7205" s="1">
        <f t="shared" ca="1" si="745"/>
        <v>1674</v>
      </c>
      <c r="T7205" s="1" t="str">
        <f t="shared" ca="1" si="744"/>
        <v/>
      </c>
    </row>
    <row r="7206" spans="1:20" x14ac:dyDescent="0.25">
      <c r="A7206" s="1">
        <v>7202</v>
      </c>
      <c r="B7206" s="1">
        <v>721</v>
      </c>
      <c r="C7206" s="1">
        <v>73</v>
      </c>
      <c r="D7206" s="1" t="s">
        <v>17</v>
      </c>
      <c r="E7206" s="1">
        <v>0</v>
      </c>
      <c r="J7206" s="1">
        <v>7202</v>
      </c>
      <c r="K7206" s="1">
        <f t="shared" ca="1" si="747"/>
        <v>0.1940095401734625</v>
      </c>
      <c r="L7206" s="1">
        <f t="shared" ca="1" si="748"/>
        <v>8051</v>
      </c>
      <c r="M7206" s="1" t="str">
        <f t="shared" ca="1" si="746"/>
        <v/>
      </c>
      <c r="Q7206" s="1">
        <v>7202</v>
      </c>
      <c r="R7206" s="1">
        <f t="shared" ca="1" si="749"/>
        <v>0.82723032956690123</v>
      </c>
      <c r="S7206" s="1">
        <f t="shared" ca="1" si="745"/>
        <v>709</v>
      </c>
      <c r="T7206" s="1" t="str">
        <f t="shared" ca="1" si="744"/>
        <v/>
      </c>
    </row>
    <row r="7207" spans="1:20" x14ac:dyDescent="0.25">
      <c r="A7207" s="1">
        <v>7203</v>
      </c>
      <c r="B7207" s="1">
        <v>721</v>
      </c>
      <c r="C7207" s="1">
        <v>73</v>
      </c>
      <c r="D7207" s="1" t="s">
        <v>17</v>
      </c>
      <c r="E7207" s="1">
        <v>0</v>
      </c>
      <c r="J7207" s="1">
        <v>7203</v>
      </c>
      <c r="K7207" s="1">
        <f t="shared" ca="1" si="747"/>
        <v>0.23574572900527047</v>
      </c>
      <c r="L7207" s="1">
        <f t="shared" ca="1" si="748"/>
        <v>7594</v>
      </c>
      <c r="M7207" s="1" t="str">
        <f t="shared" ca="1" si="746"/>
        <v/>
      </c>
      <c r="Q7207" s="1">
        <v>7203</v>
      </c>
      <c r="R7207" s="1">
        <f t="shared" ca="1" si="749"/>
        <v>0.85109658022529366</v>
      </c>
      <c r="S7207" s="1">
        <f t="shared" ca="1" si="745"/>
        <v>615</v>
      </c>
      <c r="T7207" s="1" t="str">
        <f t="shared" ca="1" si="744"/>
        <v/>
      </c>
    </row>
    <row r="7208" spans="1:20" x14ac:dyDescent="0.25">
      <c r="A7208" s="1">
        <v>7204</v>
      </c>
      <c r="B7208" s="1">
        <v>721</v>
      </c>
      <c r="C7208" s="1">
        <v>73</v>
      </c>
      <c r="D7208" s="1" t="s">
        <v>17</v>
      </c>
      <c r="E7208" s="1">
        <v>0</v>
      </c>
      <c r="J7208" s="1">
        <v>7204</v>
      </c>
      <c r="K7208" s="1">
        <f t="shared" ca="1" si="747"/>
        <v>2.8491501115851414E-2</v>
      </c>
      <c r="L7208" s="1">
        <f t="shared" ca="1" si="748"/>
        <v>9718</v>
      </c>
      <c r="M7208" s="1" t="str">
        <f t="shared" ca="1" si="746"/>
        <v/>
      </c>
      <c r="Q7208" s="1">
        <v>7204</v>
      </c>
      <c r="R7208" s="1">
        <f t="shared" ca="1" si="749"/>
        <v>0.32761836176929549</v>
      </c>
      <c r="S7208" s="1">
        <f t="shared" ca="1" si="745"/>
        <v>2744</v>
      </c>
      <c r="T7208" s="1" t="str">
        <f t="shared" ca="1" si="744"/>
        <v/>
      </c>
    </row>
    <row r="7209" spans="1:20" x14ac:dyDescent="0.25">
      <c r="A7209" s="1">
        <v>7205</v>
      </c>
      <c r="B7209" s="1">
        <v>721</v>
      </c>
      <c r="C7209" s="1">
        <v>73</v>
      </c>
      <c r="D7209" s="1" t="s">
        <v>17</v>
      </c>
      <c r="E7209" s="1">
        <v>0</v>
      </c>
      <c r="J7209" s="1">
        <v>7205</v>
      </c>
      <c r="K7209" s="1">
        <f t="shared" ca="1" si="747"/>
        <v>0.60784613076130511</v>
      </c>
      <c r="L7209" s="1">
        <f t="shared" ca="1" si="748"/>
        <v>3937</v>
      </c>
      <c r="M7209" s="1" t="str">
        <f t="shared" ca="1" si="746"/>
        <v/>
      </c>
      <c r="Q7209" s="1">
        <v>7205</v>
      </c>
      <c r="R7209" s="1">
        <f t="shared" ca="1" si="749"/>
        <v>7.7259364510519402E-2</v>
      </c>
      <c r="S7209" s="1">
        <f t="shared" ca="1" si="745"/>
        <v>3694</v>
      </c>
      <c r="T7209" s="1" t="str">
        <f t="shared" ca="1" si="744"/>
        <v/>
      </c>
    </row>
    <row r="7210" spans="1:20" x14ac:dyDescent="0.25">
      <c r="A7210" s="1">
        <v>7206</v>
      </c>
      <c r="B7210" s="1">
        <v>721</v>
      </c>
      <c r="C7210" s="1">
        <v>73</v>
      </c>
      <c r="D7210" s="1" t="s">
        <v>17</v>
      </c>
      <c r="E7210" s="1">
        <v>0</v>
      </c>
      <c r="J7210" s="1">
        <v>7206</v>
      </c>
      <c r="K7210" s="1">
        <f t="shared" ca="1" si="747"/>
        <v>0.47242848888364664</v>
      </c>
      <c r="L7210" s="1">
        <f t="shared" ca="1" si="748"/>
        <v>5266</v>
      </c>
      <c r="M7210" s="1" t="str">
        <f t="shared" ca="1" si="746"/>
        <v/>
      </c>
      <c r="Q7210" s="1">
        <v>7206</v>
      </c>
      <c r="R7210" s="1">
        <f t="shared" ca="1" si="749"/>
        <v>0.62634779180744082</v>
      </c>
      <c r="S7210" s="1">
        <f t="shared" ca="1" si="745"/>
        <v>1526</v>
      </c>
      <c r="T7210" s="1" t="str">
        <f t="shared" ca="1" si="744"/>
        <v/>
      </c>
    </row>
    <row r="7211" spans="1:20" x14ac:dyDescent="0.25">
      <c r="A7211" s="1">
        <v>7207</v>
      </c>
      <c r="B7211" s="1">
        <v>721</v>
      </c>
      <c r="C7211" s="1">
        <v>73</v>
      </c>
      <c r="D7211" s="1" t="s">
        <v>17</v>
      </c>
      <c r="E7211" s="1">
        <v>0</v>
      </c>
      <c r="J7211" s="1">
        <v>7207</v>
      </c>
      <c r="K7211" s="1">
        <f t="shared" ca="1" si="747"/>
        <v>0.31269069640815594</v>
      </c>
      <c r="L7211" s="1">
        <f t="shared" ca="1" si="748"/>
        <v>6829</v>
      </c>
      <c r="M7211" s="1" t="str">
        <f t="shared" ca="1" si="746"/>
        <v/>
      </c>
      <c r="Q7211" s="1">
        <v>7207</v>
      </c>
      <c r="R7211" s="1">
        <f t="shared" ca="1" si="749"/>
        <v>2.3583942151252479E-2</v>
      </c>
      <c r="S7211" s="1">
        <f t="shared" ca="1" si="745"/>
        <v>3902</v>
      </c>
      <c r="T7211" s="1" t="str">
        <f t="shared" ca="1" si="744"/>
        <v/>
      </c>
    </row>
    <row r="7212" spans="1:20" x14ac:dyDescent="0.25">
      <c r="A7212" s="1">
        <v>7208</v>
      </c>
      <c r="B7212" s="1">
        <v>721</v>
      </c>
      <c r="C7212" s="1">
        <v>73</v>
      </c>
      <c r="D7212" s="1" t="s">
        <v>17</v>
      </c>
      <c r="E7212" s="1">
        <v>0</v>
      </c>
      <c r="J7212" s="1">
        <v>7208</v>
      </c>
      <c r="K7212" s="1">
        <f t="shared" ca="1" si="747"/>
        <v>2.9438608390763399E-2</v>
      </c>
      <c r="L7212" s="1">
        <f t="shared" ca="1" si="748"/>
        <v>9708</v>
      </c>
      <c r="M7212" s="1" t="str">
        <f t="shared" ca="1" si="746"/>
        <v/>
      </c>
      <c r="Q7212" s="1">
        <v>7208</v>
      </c>
      <c r="R7212" s="1">
        <f t="shared" ca="1" si="749"/>
        <v>0.41824697274789258</v>
      </c>
      <c r="S7212" s="1">
        <f t="shared" ca="1" si="745"/>
        <v>2362</v>
      </c>
      <c r="T7212" s="1" t="str">
        <f t="shared" ca="1" si="744"/>
        <v/>
      </c>
    </row>
    <row r="7213" spans="1:20" x14ac:dyDescent="0.25">
      <c r="A7213" s="1">
        <v>7209</v>
      </c>
      <c r="B7213" s="1">
        <v>721</v>
      </c>
      <c r="C7213" s="1">
        <v>73</v>
      </c>
      <c r="D7213" s="1" t="s">
        <v>17</v>
      </c>
      <c r="E7213" s="1">
        <v>0</v>
      </c>
      <c r="J7213" s="1">
        <v>7209</v>
      </c>
      <c r="K7213" s="1">
        <f t="shared" ca="1" si="747"/>
        <v>0.51671215651336244</v>
      </c>
      <c r="L7213" s="1">
        <f t="shared" ca="1" si="748"/>
        <v>4847</v>
      </c>
      <c r="M7213" s="1" t="str">
        <f t="shared" ca="1" si="746"/>
        <v/>
      </c>
      <c r="Q7213" s="1">
        <v>7209</v>
      </c>
      <c r="R7213" s="1">
        <f t="shared" ca="1" si="749"/>
        <v>0.34471502129430054</v>
      </c>
      <c r="S7213" s="1">
        <f t="shared" ca="1" si="745"/>
        <v>2680</v>
      </c>
      <c r="T7213" s="1" t="str">
        <f t="shared" ca="1" si="744"/>
        <v/>
      </c>
    </row>
    <row r="7214" spans="1:20" x14ac:dyDescent="0.25">
      <c r="A7214" s="1">
        <v>7210</v>
      </c>
      <c r="B7214" s="1">
        <v>721</v>
      </c>
      <c r="C7214" s="1">
        <v>73</v>
      </c>
      <c r="D7214" s="1" t="s">
        <v>17</v>
      </c>
      <c r="E7214" s="1">
        <v>0</v>
      </c>
      <c r="J7214" s="1">
        <v>7210</v>
      </c>
      <c r="K7214" s="1">
        <f t="shared" ca="1" si="747"/>
        <v>0.65108977752616448</v>
      </c>
      <c r="L7214" s="1">
        <f t="shared" ca="1" si="748"/>
        <v>3511</v>
      </c>
      <c r="M7214" s="1" t="str">
        <f t="shared" ca="1" si="746"/>
        <v/>
      </c>
      <c r="Q7214" s="1">
        <v>7210</v>
      </c>
      <c r="R7214" s="1">
        <f t="shared" ca="1" si="749"/>
        <v>0.22014695032673159</v>
      </c>
      <c r="S7214" s="1">
        <f t="shared" ca="1" si="745"/>
        <v>3149</v>
      </c>
      <c r="T7214" s="1" t="str">
        <f t="shared" ca="1" si="744"/>
        <v/>
      </c>
    </row>
    <row r="7215" spans="1:20" x14ac:dyDescent="0.25">
      <c r="A7215" s="1">
        <v>7211</v>
      </c>
      <c r="B7215" s="1">
        <v>722</v>
      </c>
      <c r="C7215" s="1">
        <v>73</v>
      </c>
      <c r="D7215" s="1" t="s">
        <v>17</v>
      </c>
      <c r="E7215" s="1">
        <v>0</v>
      </c>
      <c r="J7215" s="1">
        <v>7211</v>
      </c>
      <c r="K7215" s="1">
        <f t="shared" ca="1" si="747"/>
        <v>0.52555807485237971</v>
      </c>
      <c r="L7215" s="1">
        <f t="shared" ca="1" si="748"/>
        <v>4746</v>
      </c>
      <c r="M7215" s="1" t="str">
        <f t="shared" ca="1" si="746"/>
        <v/>
      </c>
      <c r="Q7215" s="1">
        <v>7211</v>
      </c>
      <c r="R7215" s="1">
        <f t="shared" ca="1" si="749"/>
        <v>0.7210553233144833</v>
      </c>
      <c r="S7215" s="1">
        <f t="shared" ca="1" si="745"/>
        <v>1157</v>
      </c>
      <c r="T7215" s="1" t="str">
        <f t="shared" ca="1" si="744"/>
        <v/>
      </c>
    </row>
    <row r="7216" spans="1:20" x14ac:dyDescent="0.25">
      <c r="A7216" s="1">
        <v>7212</v>
      </c>
      <c r="B7216" s="1">
        <v>722</v>
      </c>
      <c r="C7216" s="1">
        <v>73</v>
      </c>
      <c r="D7216" s="1" t="s">
        <v>17</v>
      </c>
      <c r="E7216" s="1">
        <v>0</v>
      </c>
      <c r="J7216" s="1">
        <v>7212</v>
      </c>
      <c r="K7216" s="1">
        <f t="shared" ca="1" si="747"/>
        <v>0.28156838434755438</v>
      </c>
      <c r="L7216" s="1">
        <f t="shared" ca="1" si="748"/>
        <v>7124</v>
      </c>
      <c r="M7216" s="1" t="str">
        <f t="shared" ca="1" si="746"/>
        <v/>
      </c>
      <c r="Q7216" s="1">
        <v>7212</v>
      </c>
      <c r="R7216" s="1">
        <f t="shared" ca="1" si="749"/>
        <v>0.14376188502938614</v>
      </c>
      <c r="S7216" s="1">
        <f t="shared" ca="1" si="745"/>
        <v>3441</v>
      </c>
      <c r="T7216" s="1" t="str">
        <f t="shared" ca="1" si="744"/>
        <v/>
      </c>
    </row>
    <row r="7217" spans="1:20" x14ac:dyDescent="0.25">
      <c r="A7217" s="1">
        <v>7213</v>
      </c>
      <c r="B7217" s="1">
        <v>722</v>
      </c>
      <c r="C7217" s="1">
        <v>73</v>
      </c>
      <c r="D7217" s="1" t="s">
        <v>17</v>
      </c>
      <c r="E7217" s="1">
        <v>0</v>
      </c>
      <c r="J7217" s="1">
        <v>7213</v>
      </c>
      <c r="K7217" s="1">
        <f t="shared" ca="1" si="747"/>
        <v>0.91278443859173675</v>
      </c>
      <c r="L7217" s="1">
        <f t="shared" ca="1" si="748"/>
        <v>883</v>
      </c>
      <c r="M7217" s="1" t="str">
        <f t="shared" ca="1" si="746"/>
        <v/>
      </c>
      <c r="Q7217" s="1">
        <v>7213</v>
      </c>
      <c r="R7217" s="1">
        <f t="shared" ca="1" si="749"/>
        <v>0.91910427996991029</v>
      </c>
      <c r="S7217" s="1">
        <f t="shared" ca="1" si="745"/>
        <v>360</v>
      </c>
      <c r="T7217" s="1" t="str">
        <f t="shared" ca="1" si="744"/>
        <v/>
      </c>
    </row>
    <row r="7218" spans="1:20" x14ac:dyDescent="0.25">
      <c r="A7218" s="1">
        <v>7214</v>
      </c>
      <c r="B7218" s="1">
        <v>722</v>
      </c>
      <c r="C7218" s="1">
        <v>73</v>
      </c>
      <c r="D7218" s="1" t="s">
        <v>17</v>
      </c>
      <c r="E7218" s="1">
        <v>0</v>
      </c>
      <c r="J7218" s="1">
        <v>7214</v>
      </c>
      <c r="K7218" s="1">
        <f t="shared" ca="1" si="747"/>
        <v>0.79612186730377166</v>
      </c>
      <c r="L7218" s="1">
        <f t="shared" ca="1" si="748"/>
        <v>2081</v>
      </c>
      <c r="M7218" s="1" t="str">
        <f t="shared" ca="1" si="746"/>
        <v/>
      </c>
      <c r="Q7218" s="1">
        <v>7214</v>
      </c>
      <c r="R7218" s="1">
        <f t="shared" ca="1" si="749"/>
        <v>0.63364606518727662</v>
      </c>
      <c r="S7218" s="1">
        <f t="shared" ca="1" si="745"/>
        <v>1492</v>
      </c>
      <c r="T7218" s="1" t="str">
        <f t="shared" ca="1" si="744"/>
        <v/>
      </c>
    </row>
    <row r="7219" spans="1:20" x14ac:dyDescent="0.25">
      <c r="A7219" s="1">
        <v>7215</v>
      </c>
      <c r="B7219" s="1">
        <v>722</v>
      </c>
      <c r="C7219" s="1">
        <v>73</v>
      </c>
      <c r="D7219" s="1" t="s">
        <v>17</v>
      </c>
      <c r="E7219" s="1">
        <v>0</v>
      </c>
      <c r="J7219" s="1">
        <v>7215</v>
      </c>
      <c r="K7219" s="1">
        <f t="shared" ca="1" si="747"/>
        <v>0.89783093670974945</v>
      </c>
      <c r="L7219" s="1">
        <f t="shared" ca="1" si="748"/>
        <v>1023</v>
      </c>
      <c r="M7219" s="1" t="str">
        <f t="shared" ca="1" si="746"/>
        <v/>
      </c>
      <c r="Q7219" s="1">
        <v>7215</v>
      </c>
      <c r="R7219" s="1">
        <f t="shared" ca="1" si="749"/>
        <v>0.1764876033289664</v>
      </c>
      <c r="S7219" s="1">
        <f t="shared" ca="1" si="745"/>
        <v>3328</v>
      </c>
      <c r="T7219" s="1" t="str">
        <f t="shared" ca="1" si="744"/>
        <v/>
      </c>
    </row>
    <row r="7220" spans="1:20" x14ac:dyDescent="0.25">
      <c r="A7220" s="1">
        <v>7216</v>
      </c>
      <c r="B7220" s="1">
        <v>722</v>
      </c>
      <c r="C7220" s="1">
        <v>73</v>
      </c>
      <c r="D7220" s="1" t="s">
        <v>17</v>
      </c>
      <c r="E7220" s="1">
        <v>0</v>
      </c>
      <c r="J7220" s="1">
        <v>7216</v>
      </c>
      <c r="K7220" s="1">
        <f t="shared" ca="1" si="747"/>
        <v>0.96999834190038947</v>
      </c>
      <c r="L7220" s="1">
        <f t="shared" ca="1" si="748"/>
        <v>311</v>
      </c>
      <c r="M7220" s="1" t="str">
        <f t="shared" ca="1" si="746"/>
        <v/>
      </c>
      <c r="Q7220" s="1">
        <v>7216</v>
      </c>
      <c r="R7220" s="1">
        <f t="shared" ca="1" si="749"/>
        <v>0.59632694662955033</v>
      </c>
      <c r="S7220" s="1">
        <f t="shared" ca="1" si="745"/>
        <v>1646</v>
      </c>
      <c r="T7220" s="1" t="str">
        <f t="shared" ca="1" si="744"/>
        <v/>
      </c>
    </row>
    <row r="7221" spans="1:20" x14ac:dyDescent="0.25">
      <c r="A7221" s="1">
        <v>7217</v>
      </c>
      <c r="B7221" s="1">
        <v>722</v>
      </c>
      <c r="C7221" s="1">
        <v>73</v>
      </c>
      <c r="D7221" s="1" t="s">
        <v>17</v>
      </c>
      <c r="E7221" s="1">
        <v>0</v>
      </c>
      <c r="J7221" s="1">
        <v>7217</v>
      </c>
      <c r="K7221" s="1">
        <f t="shared" ca="1" si="747"/>
        <v>0.96451235094535004</v>
      </c>
      <c r="L7221" s="1">
        <f t="shared" ca="1" si="748"/>
        <v>373</v>
      </c>
      <c r="M7221" s="1" t="str">
        <f t="shared" ca="1" si="746"/>
        <v/>
      </c>
      <c r="Q7221" s="1">
        <v>7217</v>
      </c>
      <c r="R7221" s="1">
        <f t="shared" ca="1" si="749"/>
        <v>0.61128691129969792</v>
      </c>
      <c r="S7221" s="1">
        <f t="shared" ca="1" si="745"/>
        <v>1590</v>
      </c>
      <c r="T7221" s="1" t="str">
        <f t="shared" ref="T7221:T7284" ca="1" si="750">IF(S7221&lt;=$R$3*$H$11,VLOOKUP(Q7221,$A$5:$E$10004,5),"")</f>
        <v/>
      </c>
    </row>
    <row r="7222" spans="1:20" x14ac:dyDescent="0.25">
      <c r="A7222" s="1">
        <v>7218</v>
      </c>
      <c r="B7222" s="1">
        <v>722</v>
      </c>
      <c r="C7222" s="1">
        <v>73</v>
      </c>
      <c r="D7222" s="1" t="s">
        <v>17</v>
      </c>
      <c r="E7222" s="1">
        <v>0</v>
      </c>
      <c r="J7222" s="1">
        <v>7218</v>
      </c>
      <c r="K7222" s="1">
        <f t="shared" ca="1" si="747"/>
        <v>0.22636379693677489</v>
      </c>
      <c r="L7222" s="1">
        <f t="shared" ca="1" si="748"/>
        <v>7712</v>
      </c>
      <c r="M7222" s="1" t="str">
        <f t="shared" ca="1" si="746"/>
        <v/>
      </c>
      <c r="Q7222" s="1">
        <v>7218</v>
      </c>
      <c r="R7222" s="1">
        <f t="shared" ca="1" si="749"/>
        <v>1.4333727865468382E-2</v>
      </c>
      <c r="S7222" s="1">
        <f t="shared" ref="S7222:S7285" ca="1" si="751">_xlfn.RANK.EQ(R7222,$R$6005:$R$10004)</f>
        <v>3940</v>
      </c>
      <c r="T7222" s="1" t="str">
        <f t="shared" ca="1" si="750"/>
        <v/>
      </c>
    </row>
    <row r="7223" spans="1:20" x14ac:dyDescent="0.25">
      <c r="A7223" s="1">
        <v>7219</v>
      </c>
      <c r="B7223" s="1">
        <v>722</v>
      </c>
      <c r="C7223" s="1">
        <v>73</v>
      </c>
      <c r="D7223" s="1" t="s">
        <v>17</v>
      </c>
      <c r="E7223" s="1">
        <v>0</v>
      </c>
      <c r="J7223" s="1">
        <v>7219</v>
      </c>
      <c r="K7223" s="1">
        <f t="shared" ca="1" si="747"/>
        <v>0.38246873061936604</v>
      </c>
      <c r="L7223" s="1">
        <f t="shared" ca="1" si="748"/>
        <v>6165</v>
      </c>
      <c r="M7223" s="1" t="str">
        <f t="shared" ca="1" si="746"/>
        <v/>
      </c>
      <c r="Q7223" s="1">
        <v>7219</v>
      </c>
      <c r="R7223" s="1">
        <f t="shared" ca="1" si="749"/>
        <v>0.32280998339755118</v>
      </c>
      <c r="S7223" s="1">
        <f t="shared" ca="1" si="751"/>
        <v>2765</v>
      </c>
      <c r="T7223" s="1" t="str">
        <f t="shared" ca="1" si="750"/>
        <v/>
      </c>
    </row>
    <row r="7224" spans="1:20" x14ac:dyDescent="0.25">
      <c r="A7224" s="1">
        <v>7220</v>
      </c>
      <c r="B7224" s="1">
        <v>722</v>
      </c>
      <c r="C7224" s="1">
        <v>73</v>
      </c>
      <c r="D7224" s="1" t="s">
        <v>17</v>
      </c>
      <c r="E7224" s="1">
        <v>0</v>
      </c>
      <c r="J7224" s="1">
        <v>7220</v>
      </c>
      <c r="K7224" s="1">
        <f t="shared" ca="1" si="747"/>
        <v>0.31110382200870346</v>
      </c>
      <c r="L7224" s="1">
        <f t="shared" ca="1" si="748"/>
        <v>6841</v>
      </c>
      <c r="M7224" s="1" t="str">
        <f t="shared" ca="1" si="746"/>
        <v/>
      </c>
      <c r="Q7224" s="1">
        <v>7220</v>
      </c>
      <c r="R7224" s="1">
        <f t="shared" ca="1" si="749"/>
        <v>0.1151456806831509</v>
      </c>
      <c r="S7224" s="1">
        <f t="shared" ca="1" si="751"/>
        <v>3537</v>
      </c>
      <c r="T7224" s="1" t="str">
        <f t="shared" ca="1" si="750"/>
        <v/>
      </c>
    </row>
    <row r="7225" spans="1:20" x14ac:dyDescent="0.25">
      <c r="A7225" s="1">
        <v>7221</v>
      </c>
      <c r="B7225" s="1">
        <v>723</v>
      </c>
      <c r="C7225" s="1">
        <v>73</v>
      </c>
      <c r="D7225" s="1" t="s">
        <v>17</v>
      </c>
      <c r="E7225" s="1">
        <v>0</v>
      </c>
      <c r="J7225" s="1">
        <v>7221</v>
      </c>
      <c r="K7225" s="1">
        <f t="shared" ca="1" si="747"/>
        <v>0.5312144357321219</v>
      </c>
      <c r="L7225" s="1">
        <f t="shared" ca="1" si="748"/>
        <v>4693</v>
      </c>
      <c r="M7225" s="1" t="str">
        <f t="shared" ca="1" si="746"/>
        <v/>
      </c>
      <c r="Q7225" s="1">
        <v>7221</v>
      </c>
      <c r="R7225" s="1">
        <f t="shared" ca="1" si="749"/>
        <v>0.73625294145085984</v>
      </c>
      <c r="S7225" s="1">
        <f t="shared" ca="1" si="751"/>
        <v>1096</v>
      </c>
      <c r="T7225" s="1" t="str">
        <f t="shared" ca="1" si="750"/>
        <v/>
      </c>
    </row>
    <row r="7226" spans="1:20" x14ac:dyDescent="0.25">
      <c r="A7226" s="1">
        <v>7222</v>
      </c>
      <c r="B7226" s="1">
        <v>723</v>
      </c>
      <c r="C7226" s="1">
        <v>73</v>
      </c>
      <c r="D7226" s="1" t="s">
        <v>17</v>
      </c>
      <c r="E7226" s="1">
        <v>0</v>
      </c>
      <c r="J7226" s="1">
        <v>7222</v>
      </c>
      <c r="K7226" s="1">
        <f t="shared" ca="1" si="747"/>
        <v>0.99846741429215247</v>
      </c>
      <c r="L7226" s="1">
        <f t="shared" ca="1" si="748"/>
        <v>19</v>
      </c>
      <c r="M7226" s="1">
        <f t="shared" ca="1" si="746"/>
        <v>0</v>
      </c>
      <c r="Q7226" s="1">
        <v>7222</v>
      </c>
      <c r="R7226" s="1">
        <f t="shared" ca="1" si="749"/>
        <v>0.11876384373494386</v>
      </c>
      <c r="S7226" s="1">
        <f t="shared" ca="1" si="751"/>
        <v>3526</v>
      </c>
      <c r="T7226" s="1" t="str">
        <f t="shared" ca="1" si="750"/>
        <v/>
      </c>
    </row>
    <row r="7227" spans="1:20" x14ac:dyDescent="0.25">
      <c r="A7227" s="1">
        <v>7223</v>
      </c>
      <c r="B7227" s="1">
        <v>723</v>
      </c>
      <c r="C7227" s="1">
        <v>73</v>
      </c>
      <c r="D7227" s="1" t="s">
        <v>17</v>
      </c>
      <c r="E7227" s="1">
        <v>0</v>
      </c>
      <c r="J7227" s="1">
        <v>7223</v>
      </c>
      <c r="K7227" s="1">
        <f t="shared" ca="1" si="747"/>
        <v>0.77170062626812264</v>
      </c>
      <c r="L7227" s="1">
        <f t="shared" ca="1" si="748"/>
        <v>2336</v>
      </c>
      <c r="M7227" s="1" t="str">
        <f t="shared" ca="1" si="746"/>
        <v/>
      </c>
      <c r="Q7227" s="1">
        <v>7223</v>
      </c>
      <c r="R7227" s="1">
        <f t="shared" ca="1" si="749"/>
        <v>0.88465523663264933</v>
      </c>
      <c r="S7227" s="1">
        <f t="shared" ca="1" si="751"/>
        <v>491</v>
      </c>
      <c r="T7227" s="1" t="str">
        <f t="shared" ca="1" si="750"/>
        <v/>
      </c>
    </row>
    <row r="7228" spans="1:20" x14ac:dyDescent="0.25">
      <c r="A7228" s="1">
        <v>7224</v>
      </c>
      <c r="B7228" s="1">
        <v>723</v>
      </c>
      <c r="C7228" s="1">
        <v>73</v>
      </c>
      <c r="D7228" s="1" t="s">
        <v>17</v>
      </c>
      <c r="E7228" s="1">
        <v>0</v>
      </c>
      <c r="J7228" s="1">
        <v>7224</v>
      </c>
      <c r="K7228" s="1">
        <f t="shared" ca="1" si="747"/>
        <v>0.58918962700699151</v>
      </c>
      <c r="L7228" s="1">
        <f t="shared" ca="1" si="748"/>
        <v>4115</v>
      </c>
      <c r="M7228" s="1" t="str">
        <f t="shared" ca="1" si="746"/>
        <v/>
      </c>
      <c r="Q7228" s="1">
        <v>7224</v>
      </c>
      <c r="R7228" s="1">
        <f t="shared" ca="1" si="749"/>
        <v>0.33152283345224209</v>
      </c>
      <c r="S7228" s="1">
        <f t="shared" ca="1" si="751"/>
        <v>2728</v>
      </c>
      <c r="T7228" s="1" t="str">
        <f t="shared" ca="1" si="750"/>
        <v/>
      </c>
    </row>
    <row r="7229" spans="1:20" x14ac:dyDescent="0.25">
      <c r="A7229" s="1">
        <v>7225</v>
      </c>
      <c r="B7229" s="1">
        <v>723</v>
      </c>
      <c r="C7229" s="1">
        <v>73</v>
      </c>
      <c r="D7229" s="1" t="s">
        <v>17</v>
      </c>
      <c r="E7229" s="1">
        <v>0</v>
      </c>
      <c r="J7229" s="1">
        <v>7225</v>
      </c>
      <c r="K7229" s="1">
        <f t="shared" ca="1" si="747"/>
        <v>0.51770438571057553</v>
      </c>
      <c r="L7229" s="1">
        <f t="shared" ca="1" si="748"/>
        <v>4839</v>
      </c>
      <c r="M7229" s="1" t="str">
        <f t="shared" ca="1" si="746"/>
        <v/>
      </c>
      <c r="Q7229" s="1">
        <v>7225</v>
      </c>
      <c r="R7229" s="1">
        <f t="shared" ca="1" si="749"/>
        <v>0.12768730066942147</v>
      </c>
      <c r="S7229" s="1">
        <f t="shared" ca="1" si="751"/>
        <v>3495</v>
      </c>
      <c r="T7229" s="1" t="str">
        <f t="shared" ca="1" si="750"/>
        <v/>
      </c>
    </row>
    <row r="7230" spans="1:20" x14ac:dyDescent="0.25">
      <c r="A7230" s="1">
        <v>7226</v>
      </c>
      <c r="B7230" s="1">
        <v>723</v>
      </c>
      <c r="C7230" s="1">
        <v>73</v>
      </c>
      <c r="D7230" s="1" t="s">
        <v>17</v>
      </c>
      <c r="E7230" s="1">
        <v>0</v>
      </c>
      <c r="J7230" s="1">
        <v>7226</v>
      </c>
      <c r="K7230" s="1">
        <f t="shared" ca="1" si="747"/>
        <v>0.21730325180190946</v>
      </c>
      <c r="L7230" s="1">
        <f t="shared" ca="1" si="748"/>
        <v>7809</v>
      </c>
      <c r="M7230" s="1" t="str">
        <f t="shared" ca="1" si="746"/>
        <v/>
      </c>
      <c r="Q7230" s="1">
        <v>7226</v>
      </c>
      <c r="R7230" s="1">
        <f t="shared" ca="1" si="749"/>
        <v>0.78512736865658761</v>
      </c>
      <c r="S7230" s="1">
        <f t="shared" ca="1" si="751"/>
        <v>899</v>
      </c>
      <c r="T7230" s="1" t="str">
        <f t="shared" ca="1" si="750"/>
        <v/>
      </c>
    </row>
    <row r="7231" spans="1:20" x14ac:dyDescent="0.25">
      <c r="A7231" s="1">
        <v>7227</v>
      </c>
      <c r="B7231" s="1">
        <v>723</v>
      </c>
      <c r="C7231" s="1">
        <v>73</v>
      </c>
      <c r="D7231" s="1" t="s">
        <v>17</v>
      </c>
      <c r="E7231" s="1">
        <v>0</v>
      </c>
      <c r="J7231" s="1">
        <v>7227</v>
      </c>
      <c r="K7231" s="1">
        <f t="shared" ca="1" si="747"/>
        <v>0.43555850607412849</v>
      </c>
      <c r="L7231" s="1">
        <f t="shared" ca="1" si="748"/>
        <v>5643</v>
      </c>
      <c r="M7231" s="1" t="str">
        <f t="shared" ca="1" si="746"/>
        <v/>
      </c>
      <c r="Q7231" s="1">
        <v>7227</v>
      </c>
      <c r="R7231" s="1">
        <f t="shared" ca="1" si="749"/>
        <v>4.3855550843080904E-2</v>
      </c>
      <c r="S7231" s="1">
        <f t="shared" ca="1" si="751"/>
        <v>3819</v>
      </c>
      <c r="T7231" s="1" t="str">
        <f t="shared" ca="1" si="750"/>
        <v/>
      </c>
    </row>
    <row r="7232" spans="1:20" x14ac:dyDescent="0.25">
      <c r="A7232" s="1">
        <v>7228</v>
      </c>
      <c r="B7232" s="1">
        <v>723</v>
      </c>
      <c r="C7232" s="1">
        <v>73</v>
      </c>
      <c r="D7232" s="1" t="s">
        <v>17</v>
      </c>
      <c r="E7232" s="1">
        <v>0</v>
      </c>
      <c r="J7232" s="1">
        <v>7228</v>
      </c>
      <c r="K7232" s="1">
        <f t="shared" ca="1" si="747"/>
        <v>0.88633270232362393</v>
      </c>
      <c r="L7232" s="1">
        <f t="shared" ca="1" si="748"/>
        <v>1138</v>
      </c>
      <c r="M7232" s="1" t="str">
        <f t="shared" ca="1" si="746"/>
        <v/>
      </c>
      <c r="Q7232" s="1">
        <v>7228</v>
      </c>
      <c r="R7232" s="1">
        <f t="shared" ca="1" si="749"/>
        <v>0.93598385264049422</v>
      </c>
      <c r="S7232" s="1">
        <f t="shared" ca="1" si="751"/>
        <v>280</v>
      </c>
      <c r="T7232" s="1" t="str">
        <f t="shared" ca="1" si="750"/>
        <v/>
      </c>
    </row>
    <row r="7233" spans="1:20" x14ac:dyDescent="0.25">
      <c r="A7233" s="1">
        <v>7229</v>
      </c>
      <c r="B7233" s="1">
        <v>723</v>
      </c>
      <c r="C7233" s="1">
        <v>73</v>
      </c>
      <c r="D7233" s="1" t="s">
        <v>17</v>
      </c>
      <c r="E7233" s="1">
        <v>0</v>
      </c>
      <c r="J7233" s="1">
        <v>7229</v>
      </c>
      <c r="K7233" s="1">
        <f t="shared" ca="1" si="747"/>
        <v>0.76948464266742556</v>
      </c>
      <c r="L7233" s="1">
        <f t="shared" ca="1" si="748"/>
        <v>2367</v>
      </c>
      <c r="M7233" s="1" t="str">
        <f t="shared" ca="1" si="746"/>
        <v/>
      </c>
      <c r="Q7233" s="1">
        <v>7229</v>
      </c>
      <c r="R7233" s="1">
        <f t="shared" ca="1" si="749"/>
        <v>0.36296456432748081</v>
      </c>
      <c r="S7233" s="1">
        <f t="shared" ca="1" si="751"/>
        <v>2595</v>
      </c>
      <c r="T7233" s="1" t="str">
        <f t="shared" ca="1" si="750"/>
        <v/>
      </c>
    </row>
    <row r="7234" spans="1:20" x14ac:dyDescent="0.25">
      <c r="A7234" s="1">
        <v>7230</v>
      </c>
      <c r="B7234" s="1">
        <v>723</v>
      </c>
      <c r="C7234" s="1">
        <v>73</v>
      </c>
      <c r="D7234" s="1" t="s">
        <v>17</v>
      </c>
      <c r="E7234" s="1">
        <v>0</v>
      </c>
      <c r="J7234" s="1">
        <v>7230</v>
      </c>
      <c r="K7234" s="1">
        <f t="shared" ca="1" si="747"/>
        <v>0.58487700421987343</v>
      </c>
      <c r="L7234" s="1">
        <f t="shared" ca="1" si="748"/>
        <v>4161</v>
      </c>
      <c r="M7234" s="1" t="str">
        <f t="shared" ca="1" si="746"/>
        <v/>
      </c>
      <c r="Q7234" s="1">
        <v>7230</v>
      </c>
      <c r="R7234" s="1">
        <f t="shared" ca="1" si="749"/>
        <v>0.39733655022788883</v>
      </c>
      <c r="S7234" s="1">
        <f t="shared" ca="1" si="751"/>
        <v>2439</v>
      </c>
      <c r="T7234" s="1" t="str">
        <f t="shared" ca="1" si="750"/>
        <v/>
      </c>
    </row>
    <row r="7235" spans="1:20" x14ac:dyDescent="0.25">
      <c r="A7235" s="1">
        <v>7231</v>
      </c>
      <c r="B7235" s="1">
        <v>724</v>
      </c>
      <c r="C7235" s="1">
        <v>73</v>
      </c>
      <c r="D7235" s="1" t="s">
        <v>17</v>
      </c>
      <c r="E7235" s="1">
        <v>0</v>
      </c>
      <c r="J7235" s="1">
        <v>7231</v>
      </c>
      <c r="K7235" s="1">
        <f t="shared" ca="1" si="747"/>
        <v>0.75529941482020901</v>
      </c>
      <c r="L7235" s="1">
        <f t="shared" ca="1" si="748"/>
        <v>2494</v>
      </c>
      <c r="M7235" s="1" t="str">
        <f t="shared" ca="1" si="746"/>
        <v/>
      </c>
      <c r="Q7235" s="1">
        <v>7231</v>
      </c>
      <c r="R7235" s="1">
        <f t="shared" ca="1" si="749"/>
        <v>0.60749226844578108</v>
      </c>
      <c r="S7235" s="1">
        <f t="shared" ca="1" si="751"/>
        <v>1602</v>
      </c>
      <c r="T7235" s="1" t="str">
        <f t="shared" ca="1" si="750"/>
        <v/>
      </c>
    </row>
    <row r="7236" spans="1:20" x14ac:dyDescent="0.25">
      <c r="A7236" s="1">
        <v>7232</v>
      </c>
      <c r="B7236" s="1">
        <v>724</v>
      </c>
      <c r="C7236" s="1">
        <v>73</v>
      </c>
      <c r="D7236" s="1" t="s">
        <v>17</v>
      </c>
      <c r="E7236" s="1">
        <v>0</v>
      </c>
      <c r="J7236" s="1">
        <v>7232</v>
      </c>
      <c r="K7236" s="1">
        <f t="shared" ca="1" si="747"/>
        <v>0.49268173871525967</v>
      </c>
      <c r="L7236" s="1">
        <f t="shared" ca="1" si="748"/>
        <v>5057</v>
      </c>
      <c r="M7236" s="1" t="str">
        <f t="shared" ca="1" si="746"/>
        <v/>
      </c>
      <c r="Q7236" s="1">
        <v>7232</v>
      </c>
      <c r="R7236" s="1">
        <f t="shared" ca="1" si="749"/>
        <v>0.5040573122220533</v>
      </c>
      <c r="S7236" s="1">
        <f t="shared" ca="1" si="751"/>
        <v>2008</v>
      </c>
      <c r="T7236" s="1" t="str">
        <f t="shared" ca="1" si="750"/>
        <v/>
      </c>
    </row>
    <row r="7237" spans="1:20" x14ac:dyDescent="0.25">
      <c r="A7237" s="1">
        <v>7233</v>
      </c>
      <c r="B7237" s="1">
        <v>724</v>
      </c>
      <c r="C7237" s="1">
        <v>73</v>
      </c>
      <c r="D7237" s="1" t="s">
        <v>17</v>
      </c>
      <c r="E7237" s="1">
        <v>0</v>
      </c>
      <c r="J7237" s="1">
        <v>7233</v>
      </c>
      <c r="K7237" s="1">
        <f t="shared" ca="1" si="747"/>
        <v>0.21315848008744331</v>
      </c>
      <c r="L7237" s="1">
        <f t="shared" ca="1" si="748"/>
        <v>7851</v>
      </c>
      <c r="M7237" s="1" t="str">
        <f t="shared" ref="M7237:M7300" ca="1" si="752">IF(L7237&lt;=$K$3,VLOOKUP(J7237,$A$5:$E$10004,5),"")</f>
        <v/>
      </c>
      <c r="Q7237" s="1">
        <v>7233</v>
      </c>
      <c r="R7237" s="1">
        <f t="shared" ca="1" si="749"/>
        <v>0.75481168847797753</v>
      </c>
      <c r="S7237" s="1">
        <f t="shared" ca="1" si="751"/>
        <v>1025</v>
      </c>
      <c r="T7237" s="1" t="str">
        <f t="shared" ca="1" si="750"/>
        <v/>
      </c>
    </row>
    <row r="7238" spans="1:20" x14ac:dyDescent="0.25">
      <c r="A7238" s="1">
        <v>7234</v>
      </c>
      <c r="B7238" s="1">
        <v>724</v>
      </c>
      <c r="C7238" s="1">
        <v>73</v>
      </c>
      <c r="D7238" s="1" t="s">
        <v>17</v>
      </c>
      <c r="E7238" s="1">
        <v>0</v>
      </c>
      <c r="J7238" s="1">
        <v>7234</v>
      </c>
      <c r="K7238" s="1">
        <f t="shared" ref="K7238:K7301" ca="1" si="753">RAND()</f>
        <v>0.88864126399317622</v>
      </c>
      <c r="L7238" s="1">
        <f t="shared" ref="L7238:L7301" ca="1" si="754">_xlfn.RANK.EQ(K7238,$K$5:$K$10004)</f>
        <v>1117</v>
      </c>
      <c r="M7238" s="1" t="str">
        <f t="shared" ca="1" si="752"/>
        <v/>
      </c>
      <c r="Q7238" s="1">
        <v>7234</v>
      </c>
      <c r="R7238" s="1">
        <f t="shared" ref="R7238:R7301" ca="1" si="755">RAND()</f>
        <v>0.78332222295147591</v>
      </c>
      <c r="S7238" s="1">
        <f t="shared" ca="1" si="751"/>
        <v>908</v>
      </c>
      <c r="T7238" s="1" t="str">
        <f t="shared" ca="1" si="750"/>
        <v/>
      </c>
    </row>
    <row r="7239" spans="1:20" x14ac:dyDescent="0.25">
      <c r="A7239" s="1">
        <v>7235</v>
      </c>
      <c r="B7239" s="1">
        <v>724</v>
      </c>
      <c r="C7239" s="1">
        <v>73</v>
      </c>
      <c r="D7239" s="1" t="s">
        <v>17</v>
      </c>
      <c r="E7239" s="1">
        <v>0</v>
      </c>
      <c r="J7239" s="1">
        <v>7235</v>
      </c>
      <c r="K7239" s="1">
        <f t="shared" ca="1" si="753"/>
        <v>0.5531520982257111</v>
      </c>
      <c r="L7239" s="1">
        <f t="shared" ca="1" si="754"/>
        <v>4468</v>
      </c>
      <c r="M7239" s="1" t="str">
        <f t="shared" ca="1" si="752"/>
        <v/>
      </c>
      <c r="Q7239" s="1">
        <v>7235</v>
      </c>
      <c r="R7239" s="1">
        <f t="shared" ca="1" si="755"/>
        <v>0.92314640723730401</v>
      </c>
      <c r="S7239" s="1">
        <f t="shared" ca="1" si="751"/>
        <v>341</v>
      </c>
      <c r="T7239" s="1" t="str">
        <f t="shared" ca="1" si="750"/>
        <v/>
      </c>
    </row>
    <row r="7240" spans="1:20" x14ac:dyDescent="0.25">
      <c r="A7240" s="1">
        <v>7236</v>
      </c>
      <c r="B7240" s="1">
        <v>724</v>
      </c>
      <c r="C7240" s="1">
        <v>73</v>
      </c>
      <c r="D7240" s="1" t="s">
        <v>17</v>
      </c>
      <c r="E7240" s="1">
        <v>0</v>
      </c>
      <c r="J7240" s="1">
        <v>7236</v>
      </c>
      <c r="K7240" s="1">
        <f t="shared" ca="1" si="753"/>
        <v>0.52673188914183333</v>
      </c>
      <c r="L7240" s="1">
        <f t="shared" ca="1" si="754"/>
        <v>4737</v>
      </c>
      <c r="M7240" s="1" t="str">
        <f t="shared" ca="1" si="752"/>
        <v/>
      </c>
      <c r="Q7240" s="1">
        <v>7236</v>
      </c>
      <c r="R7240" s="1">
        <f t="shared" ca="1" si="755"/>
        <v>0.38386682700969221</v>
      </c>
      <c r="S7240" s="1">
        <f t="shared" ca="1" si="751"/>
        <v>2493</v>
      </c>
      <c r="T7240" s="1" t="str">
        <f t="shared" ca="1" si="750"/>
        <v/>
      </c>
    </row>
    <row r="7241" spans="1:20" x14ac:dyDescent="0.25">
      <c r="A7241" s="1">
        <v>7237</v>
      </c>
      <c r="B7241" s="1">
        <v>724</v>
      </c>
      <c r="C7241" s="1">
        <v>73</v>
      </c>
      <c r="D7241" s="1" t="s">
        <v>17</v>
      </c>
      <c r="E7241" s="1">
        <v>0</v>
      </c>
      <c r="J7241" s="1">
        <v>7237</v>
      </c>
      <c r="K7241" s="1">
        <f t="shared" ca="1" si="753"/>
        <v>0.8788557676705625</v>
      </c>
      <c r="L7241" s="1">
        <f t="shared" ca="1" si="754"/>
        <v>1207</v>
      </c>
      <c r="M7241" s="1" t="str">
        <f t="shared" ca="1" si="752"/>
        <v/>
      </c>
      <c r="Q7241" s="1">
        <v>7237</v>
      </c>
      <c r="R7241" s="1">
        <f t="shared" ca="1" si="755"/>
        <v>0.69284253052653033</v>
      </c>
      <c r="S7241" s="1">
        <f t="shared" ca="1" si="751"/>
        <v>1268</v>
      </c>
      <c r="T7241" s="1" t="str">
        <f t="shared" ca="1" si="750"/>
        <v/>
      </c>
    </row>
    <row r="7242" spans="1:20" x14ac:dyDescent="0.25">
      <c r="A7242" s="1">
        <v>7238</v>
      </c>
      <c r="B7242" s="1">
        <v>724</v>
      </c>
      <c r="C7242" s="1">
        <v>73</v>
      </c>
      <c r="D7242" s="1" t="s">
        <v>17</v>
      </c>
      <c r="E7242" s="1">
        <v>0</v>
      </c>
      <c r="J7242" s="1">
        <v>7238</v>
      </c>
      <c r="K7242" s="1">
        <f t="shared" ca="1" si="753"/>
        <v>0.6006184760904868</v>
      </c>
      <c r="L7242" s="1">
        <f t="shared" ca="1" si="754"/>
        <v>4016</v>
      </c>
      <c r="M7242" s="1" t="str">
        <f t="shared" ca="1" si="752"/>
        <v/>
      </c>
      <c r="Q7242" s="1">
        <v>7238</v>
      </c>
      <c r="R7242" s="1">
        <f t="shared" ca="1" si="755"/>
        <v>0.94335423305297339</v>
      </c>
      <c r="S7242" s="1">
        <f t="shared" ca="1" si="751"/>
        <v>249</v>
      </c>
      <c r="T7242" s="1" t="str">
        <f t="shared" ca="1" si="750"/>
        <v/>
      </c>
    </row>
    <row r="7243" spans="1:20" x14ac:dyDescent="0.25">
      <c r="A7243" s="1">
        <v>7239</v>
      </c>
      <c r="B7243" s="1">
        <v>724</v>
      </c>
      <c r="C7243" s="1">
        <v>73</v>
      </c>
      <c r="D7243" s="1" t="s">
        <v>17</v>
      </c>
      <c r="E7243" s="1">
        <v>0</v>
      </c>
      <c r="J7243" s="1">
        <v>7239</v>
      </c>
      <c r="K7243" s="1">
        <f t="shared" ca="1" si="753"/>
        <v>0.33863986569378945</v>
      </c>
      <c r="L7243" s="1">
        <f t="shared" ca="1" si="754"/>
        <v>6596</v>
      </c>
      <c r="M7243" s="1" t="str">
        <f t="shared" ca="1" si="752"/>
        <v/>
      </c>
      <c r="Q7243" s="1">
        <v>7239</v>
      </c>
      <c r="R7243" s="1">
        <f t="shared" ca="1" si="755"/>
        <v>0.36388568794538234</v>
      </c>
      <c r="S7243" s="1">
        <f t="shared" ca="1" si="751"/>
        <v>2592</v>
      </c>
      <c r="T7243" s="1" t="str">
        <f t="shared" ca="1" si="750"/>
        <v/>
      </c>
    </row>
    <row r="7244" spans="1:20" x14ac:dyDescent="0.25">
      <c r="A7244" s="1">
        <v>7240</v>
      </c>
      <c r="B7244" s="1">
        <v>724</v>
      </c>
      <c r="C7244" s="1">
        <v>73</v>
      </c>
      <c r="D7244" s="1" t="s">
        <v>17</v>
      </c>
      <c r="E7244" s="1">
        <v>0</v>
      </c>
      <c r="J7244" s="1">
        <v>7240</v>
      </c>
      <c r="K7244" s="1">
        <f t="shared" ca="1" si="753"/>
        <v>0.57465988415251323</v>
      </c>
      <c r="L7244" s="1">
        <f t="shared" ca="1" si="754"/>
        <v>4250</v>
      </c>
      <c r="M7244" s="1" t="str">
        <f t="shared" ca="1" si="752"/>
        <v/>
      </c>
      <c r="Q7244" s="1">
        <v>7240</v>
      </c>
      <c r="R7244" s="1">
        <f t="shared" ca="1" si="755"/>
        <v>2.2037544242762719E-2</v>
      </c>
      <c r="S7244" s="1">
        <f t="shared" ca="1" si="751"/>
        <v>3909</v>
      </c>
      <c r="T7244" s="1" t="str">
        <f t="shared" ca="1" si="750"/>
        <v/>
      </c>
    </row>
    <row r="7245" spans="1:20" x14ac:dyDescent="0.25">
      <c r="A7245" s="1">
        <v>7241</v>
      </c>
      <c r="B7245" s="1">
        <v>725</v>
      </c>
      <c r="C7245" s="1">
        <v>73</v>
      </c>
      <c r="D7245" s="1" t="s">
        <v>17</v>
      </c>
      <c r="E7245" s="1">
        <v>0</v>
      </c>
      <c r="J7245" s="1">
        <v>7241</v>
      </c>
      <c r="K7245" s="1">
        <f t="shared" ca="1" si="753"/>
        <v>0.38120875177230529</v>
      </c>
      <c r="L7245" s="1">
        <f t="shared" ca="1" si="754"/>
        <v>6175</v>
      </c>
      <c r="M7245" s="1" t="str">
        <f t="shared" ca="1" si="752"/>
        <v/>
      </c>
      <c r="Q7245" s="1">
        <v>7241</v>
      </c>
      <c r="R7245" s="1">
        <f t="shared" ca="1" si="755"/>
        <v>0.80905985733055807</v>
      </c>
      <c r="S7245" s="1">
        <f t="shared" ca="1" si="751"/>
        <v>798</v>
      </c>
      <c r="T7245" s="1" t="str">
        <f t="shared" ca="1" si="750"/>
        <v/>
      </c>
    </row>
    <row r="7246" spans="1:20" x14ac:dyDescent="0.25">
      <c r="A7246" s="1">
        <v>7242</v>
      </c>
      <c r="B7246" s="1">
        <v>725</v>
      </c>
      <c r="C7246" s="1">
        <v>73</v>
      </c>
      <c r="D7246" s="1" t="s">
        <v>17</v>
      </c>
      <c r="E7246" s="1">
        <v>0</v>
      </c>
      <c r="J7246" s="1">
        <v>7242</v>
      </c>
      <c r="K7246" s="1">
        <f t="shared" ca="1" si="753"/>
        <v>0.34390742982093025</v>
      </c>
      <c r="L7246" s="1">
        <f t="shared" ca="1" si="754"/>
        <v>6541</v>
      </c>
      <c r="M7246" s="1" t="str">
        <f t="shared" ca="1" si="752"/>
        <v/>
      </c>
      <c r="Q7246" s="1">
        <v>7242</v>
      </c>
      <c r="R7246" s="1">
        <f t="shared" ca="1" si="755"/>
        <v>0.26194761543575873</v>
      </c>
      <c r="S7246" s="1">
        <f t="shared" ca="1" si="751"/>
        <v>3006</v>
      </c>
      <c r="T7246" s="1" t="str">
        <f t="shared" ca="1" si="750"/>
        <v/>
      </c>
    </row>
    <row r="7247" spans="1:20" x14ac:dyDescent="0.25">
      <c r="A7247" s="1">
        <v>7243</v>
      </c>
      <c r="B7247" s="1">
        <v>725</v>
      </c>
      <c r="C7247" s="1">
        <v>73</v>
      </c>
      <c r="D7247" s="1" t="s">
        <v>17</v>
      </c>
      <c r="E7247" s="1">
        <v>0</v>
      </c>
      <c r="J7247" s="1">
        <v>7243</v>
      </c>
      <c r="K7247" s="1">
        <f t="shared" ca="1" si="753"/>
        <v>0.1139113420758191</v>
      </c>
      <c r="L7247" s="1">
        <f t="shared" ca="1" si="754"/>
        <v>8845</v>
      </c>
      <c r="M7247" s="1" t="str">
        <f t="shared" ca="1" si="752"/>
        <v/>
      </c>
      <c r="Q7247" s="1">
        <v>7243</v>
      </c>
      <c r="R7247" s="1">
        <f t="shared" ca="1" si="755"/>
        <v>0.93403471178201736</v>
      </c>
      <c r="S7247" s="1">
        <f t="shared" ca="1" si="751"/>
        <v>287</v>
      </c>
      <c r="T7247" s="1" t="str">
        <f t="shared" ca="1" si="750"/>
        <v/>
      </c>
    </row>
    <row r="7248" spans="1:20" x14ac:dyDescent="0.25">
      <c r="A7248" s="1">
        <v>7244</v>
      </c>
      <c r="B7248" s="1">
        <v>725</v>
      </c>
      <c r="C7248" s="1">
        <v>73</v>
      </c>
      <c r="D7248" s="1" t="s">
        <v>17</v>
      </c>
      <c r="E7248" s="1">
        <v>0</v>
      </c>
      <c r="J7248" s="1">
        <v>7244</v>
      </c>
      <c r="K7248" s="1">
        <f t="shared" ca="1" si="753"/>
        <v>0.50850323987216295</v>
      </c>
      <c r="L7248" s="1">
        <f t="shared" ca="1" si="754"/>
        <v>4916</v>
      </c>
      <c r="M7248" s="1" t="str">
        <f t="shared" ca="1" si="752"/>
        <v/>
      </c>
      <c r="Q7248" s="1">
        <v>7244</v>
      </c>
      <c r="R7248" s="1">
        <f t="shared" ca="1" si="755"/>
        <v>0.69847386464180583</v>
      </c>
      <c r="S7248" s="1">
        <f t="shared" ca="1" si="751"/>
        <v>1249</v>
      </c>
      <c r="T7248" s="1" t="str">
        <f t="shared" ca="1" si="750"/>
        <v/>
      </c>
    </row>
    <row r="7249" spans="1:20" x14ac:dyDescent="0.25">
      <c r="A7249" s="1">
        <v>7245</v>
      </c>
      <c r="B7249" s="1">
        <v>725</v>
      </c>
      <c r="C7249" s="1">
        <v>73</v>
      </c>
      <c r="D7249" s="1" t="s">
        <v>17</v>
      </c>
      <c r="E7249" s="1">
        <v>0</v>
      </c>
      <c r="J7249" s="1">
        <v>7245</v>
      </c>
      <c r="K7249" s="1">
        <f t="shared" ca="1" si="753"/>
        <v>0.86483303988465354</v>
      </c>
      <c r="L7249" s="1">
        <f t="shared" ca="1" si="754"/>
        <v>1371</v>
      </c>
      <c r="M7249" s="1" t="str">
        <f t="shared" ca="1" si="752"/>
        <v/>
      </c>
      <c r="Q7249" s="1">
        <v>7245</v>
      </c>
      <c r="R7249" s="1">
        <f t="shared" ca="1" si="755"/>
        <v>0.57477444467479566</v>
      </c>
      <c r="S7249" s="1">
        <f t="shared" ca="1" si="751"/>
        <v>1732</v>
      </c>
      <c r="T7249" s="1" t="str">
        <f t="shared" ca="1" si="750"/>
        <v/>
      </c>
    </row>
    <row r="7250" spans="1:20" x14ac:dyDescent="0.25">
      <c r="A7250" s="1">
        <v>7246</v>
      </c>
      <c r="B7250" s="1">
        <v>725</v>
      </c>
      <c r="C7250" s="1">
        <v>73</v>
      </c>
      <c r="D7250" s="1" t="s">
        <v>17</v>
      </c>
      <c r="E7250" s="1">
        <v>0</v>
      </c>
      <c r="J7250" s="1">
        <v>7246</v>
      </c>
      <c r="K7250" s="1">
        <f t="shared" ca="1" si="753"/>
        <v>0.42899535957952195</v>
      </c>
      <c r="L7250" s="1">
        <f t="shared" ca="1" si="754"/>
        <v>5706</v>
      </c>
      <c r="M7250" s="1" t="str">
        <f t="shared" ca="1" si="752"/>
        <v/>
      </c>
      <c r="Q7250" s="1">
        <v>7246</v>
      </c>
      <c r="R7250" s="1">
        <f t="shared" ca="1" si="755"/>
        <v>0.57481314046333343</v>
      </c>
      <c r="S7250" s="1">
        <f t="shared" ca="1" si="751"/>
        <v>1731</v>
      </c>
      <c r="T7250" s="1" t="str">
        <f t="shared" ca="1" si="750"/>
        <v/>
      </c>
    </row>
    <row r="7251" spans="1:20" x14ac:dyDescent="0.25">
      <c r="A7251" s="1">
        <v>7247</v>
      </c>
      <c r="B7251" s="1">
        <v>725</v>
      </c>
      <c r="C7251" s="1">
        <v>73</v>
      </c>
      <c r="D7251" s="1" t="s">
        <v>17</v>
      </c>
      <c r="E7251" s="1">
        <v>0</v>
      </c>
      <c r="J7251" s="1">
        <v>7247</v>
      </c>
      <c r="K7251" s="1">
        <f t="shared" ca="1" si="753"/>
        <v>0.50952733283523732</v>
      </c>
      <c r="L7251" s="1">
        <f t="shared" ca="1" si="754"/>
        <v>4907</v>
      </c>
      <c r="M7251" s="1" t="str">
        <f t="shared" ca="1" si="752"/>
        <v/>
      </c>
      <c r="Q7251" s="1">
        <v>7247</v>
      </c>
      <c r="R7251" s="1">
        <f t="shared" ca="1" si="755"/>
        <v>0.61361088514969475</v>
      </c>
      <c r="S7251" s="1">
        <f t="shared" ca="1" si="751"/>
        <v>1580</v>
      </c>
      <c r="T7251" s="1" t="str">
        <f t="shared" ca="1" si="750"/>
        <v/>
      </c>
    </row>
    <row r="7252" spans="1:20" x14ac:dyDescent="0.25">
      <c r="A7252" s="1">
        <v>7248</v>
      </c>
      <c r="B7252" s="1">
        <v>725</v>
      </c>
      <c r="C7252" s="1">
        <v>73</v>
      </c>
      <c r="D7252" s="1" t="s">
        <v>17</v>
      </c>
      <c r="E7252" s="1">
        <v>0</v>
      </c>
      <c r="J7252" s="1">
        <v>7248</v>
      </c>
      <c r="K7252" s="1">
        <f t="shared" ca="1" si="753"/>
        <v>0.1346936770532573</v>
      </c>
      <c r="L7252" s="1">
        <f t="shared" ca="1" si="754"/>
        <v>8632</v>
      </c>
      <c r="M7252" s="1" t="str">
        <f t="shared" ca="1" si="752"/>
        <v/>
      </c>
      <c r="Q7252" s="1">
        <v>7248</v>
      </c>
      <c r="R7252" s="1">
        <f t="shared" ca="1" si="755"/>
        <v>0.91881868859842797</v>
      </c>
      <c r="S7252" s="1">
        <f t="shared" ca="1" si="751"/>
        <v>364</v>
      </c>
      <c r="T7252" s="1" t="str">
        <f t="shared" ca="1" si="750"/>
        <v/>
      </c>
    </row>
    <row r="7253" spans="1:20" x14ac:dyDescent="0.25">
      <c r="A7253" s="1">
        <v>7249</v>
      </c>
      <c r="B7253" s="1">
        <v>725</v>
      </c>
      <c r="C7253" s="1">
        <v>73</v>
      </c>
      <c r="D7253" s="1" t="s">
        <v>17</v>
      </c>
      <c r="E7253" s="1">
        <v>0</v>
      </c>
      <c r="J7253" s="1">
        <v>7249</v>
      </c>
      <c r="K7253" s="1">
        <f t="shared" ca="1" si="753"/>
        <v>0.92594510648917683</v>
      </c>
      <c r="L7253" s="1">
        <f t="shared" ca="1" si="754"/>
        <v>769</v>
      </c>
      <c r="M7253" s="1" t="str">
        <f t="shared" ca="1" si="752"/>
        <v/>
      </c>
      <c r="Q7253" s="1">
        <v>7249</v>
      </c>
      <c r="R7253" s="1">
        <f t="shared" ca="1" si="755"/>
        <v>0.47513552306388007</v>
      </c>
      <c r="S7253" s="1">
        <f t="shared" ca="1" si="751"/>
        <v>2126</v>
      </c>
      <c r="T7253" s="1" t="str">
        <f t="shared" ca="1" si="750"/>
        <v/>
      </c>
    </row>
    <row r="7254" spans="1:20" x14ac:dyDescent="0.25">
      <c r="A7254" s="1">
        <v>7250</v>
      </c>
      <c r="B7254" s="1">
        <v>725</v>
      </c>
      <c r="C7254" s="1">
        <v>73</v>
      </c>
      <c r="D7254" s="1" t="s">
        <v>17</v>
      </c>
      <c r="E7254" s="1">
        <v>0</v>
      </c>
      <c r="J7254" s="1">
        <v>7250</v>
      </c>
      <c r="K7254" s="1">
        <f t="shared" ca="1" si="753"/>
        <v>0.42166562031801758</v>
      </c>
      <c r="L7254" s="1">
        <f t="shared" ca="1" si="754"/>
        <v>5787</v>
      </c>
      <c r="M7254" s="1" t="str">
        <f t="shared" ca="1" si="752"/>
        <v/>
      </c>
      <c r="Q7254" s="1">
        <v>7250</v>
      </c>
      <c r="R7254" s="1">
        <f t="shared" ca="1" si="755"/>
        <v>0.80770616063309875</v>
      </c>
      <c r="S7254" s="1">
        <f t="shared" ca="1" si="751"/>
        <v>807</v>
      </c>
      <c r="T7254" s="1" t="str">
        <f t="shared" ca="1" si="750"/>
        <v/>
      </c>
    </row>
    <row r="7255" spans="1:20" x14ac:dyDescent="0.25">
      <c r="A7255" s="1">
        <v>7251</v>
      </c>
      <c r="B7255" s="1">
        <v>726</v>
      </c>
      <c r="C7255" s="1">
        <v>73</v>
      </c>
      <c r="D7255" s="1" t="s">
        <v>17</v>
      </c>
      <c r="E7255" s="1">
        <v>0</v>
      </c>
      <c r="J7255" s="1">
        <v>7251</v>
      </c>
      <c r="K7255" s="1">
        <f t="shared" ca="1" si="753"/>
        <v>0.45977989652558771</v>
      </c>
      <c r="L7255" s="1">
        <f t="shared" ca="1" si="754"/>
        <v>5398</v>
      </c>
      <c r="M7255" s="1" t="str">
        <f t="shared" ca="1" si="752"/>
        <v/>
      </c>
      <c r="Q7255" s="1">
        <v>7251</v>
      </c>
      <c r="R7255" s="1">
        <f t="shared" ca="1" si="755"/>
        <v>0.81048849248655974</v>
      </c>
      <c r="S7255" s="1">
        <f t="shared" ca="1" si="751"/>
        <v>794</v>
      </c>
      <c r="T7255" s="1" t="str">
        <f t="shared" ca="1" si="750"/>
        <v/>
      </c>
    </row>
    <row r="7256" spans="1:20" x14ac:dyDescent="0.25">
      <c r="A7256" s="1">
        <v>7252</v>
      </c>
      <c r="B7256" s="1">
        <v>726</v>
      </c>
      <c r="C7256" s="1">
        <v>73</v>
      </c>
      <c r="D7256" s="1" t="s">
        <v>17</v>
      </c>
      <c r="E7256" s="1">
        <v>0</v>
      </c>
      <c r="J7256" s="1">
        <v>7252</v>
      </c>
      <c r="K7256" s="1">
        <f t="shared" ca="1" si="753"/>
        <v>0.48217227209716851</v>
      </c>
      <c r="L7256" s="1">
        <f t="shared" ca="1" si="754"/>
        <v>5170</v>
      </c>
      <c r="M7256" s="1" t="str">
        <f t="shared" ca="1" si="752"/>
        <v/>
      </c>
      <c r="Q7256" s="1">
        <v>7252</v>
      </c>
      <c r="R7256" s="1">
        <f t="shared" ca="1" si="755"/>
        <v>0.95811988779027013</v>
      </c>
      <c r="S7256" s="1">
        <f t="shared" ca="1" si="751"/>
        <v>185</v>
      </c>
      <c r="T7256" s="1" t="str">
        <f t="shared" ca="1" si="750"/>
        <v/>
      </c>
    </row>
    <row r="7257" spans="1:20" x14ac:dyDescent="0.25">
      <c r="A7257" s="1">
        <v>7253</v>
      </c>
      <c r="B7257" s="1">
        <v>726</v>
      </c>
      <c r="C7257" s="1">
        <v>73</v>
      </c>
      <c r="D7257" s="1" t="s">
        <v>17</v>
      </c>
      <c r="E7257" s="1">
        <v>0</v>
      </c>
      <c r="J7257" s="1">
        <v>7253</v>
      </c>
      <c r="K7257" s="1">
        <f t="shared" ca="1" si="753"/>
        <v>0.5540260178724622</v>
      </c>
      <c r="L7257" s="1">
        <f t="shared" ca="1" si="754"/>
        <v>4459</v>
      </c>
      <c r="M7257" s="1" t="str">
        <f t="shared" ca="1" si="752"/>
        <v/>
      </c>
      <c r="Q7257" s="1">
        <v>7253</v>
      </c>
      <c r="R7257" s="1">
        <f t="shared" ca="1" si="755"/>
        <v>0.20666768990989537</v>
      </c>
      <c r="S7257" s="1">
        <f t="shared" ca="1" si="751"/>
        <v>3206</v>
      </c>
      <c r="T7257" s="1" t="str">
        <f t="shared" ca="1" si="750"/>
        <v/>
      </c>
    </row>
    <row r="7258" spans="1:20" x14ac:dyDescent="0.25">
      <c r="A7258" s="1">
        <v>7254</v>
      </c>
      <c r="B7258" s="1">
        <v>726</v>
      </c>
      <c r="C7258" s="1">
        <v>73</v>
      </c>
      <c r="D7258" s="1" t="s">
        <v>17</v>
      </c>
      <c r="E7258" s="1">
        <v>0</v>
      </c>
      <c r="J7258" s="1">
        <v>7254</v>
      </c>
      <c r="K7258" s="1">
        <f t="shared" ca="1" si="753"/>
        <v>0.30783783355243199</v>
      </c>
      <c r="L7258" s="1">
        <f t="shared" ca="1" si="754"/>
        <v>6874</v>
      </c>
      <c r="M7258" s="1" t="str">
        <f t="shared" ca="1" si="752"/>
        <v/>
      </c>
      <c r="Q7258" s="1">
        <v>7254</v>
      </c>
      <c r="R7258" s="1">
        <f t="shared" ca="1" si="755"/>
        <v>0.55224724464950981</v>
      </c>
      <c r="S7258" s="1">
        <f t="shared" ca="1" si="751"/>
        <v>1824</v>
      </c>
      <c r="T7258" s="1" t="str">
        <f t="shared" ca="1" si="750"/>
        <v/>
      </c>
    </row>
    <row r="7259" spans="1:20" x14ac:dyDescent="0.25">
      <c r="A7259" s="1">
        <v>7255</v>
      </c>
      <c r="B7259" s="1">
        <v>726</v>
      </c>
      <c r="C7259" s="1">
        <v>73</v>
      </c>
      <c r="D7259" s="1" t="s">
        <v>17</v>
      </c>
      <c r="E7259" s="1">
        <v>0</v>
      </c>
      <c r="J7259" s="1">
        <v>7255</v>
      </c>
      <c r="K7259" s="1">
        <f t="shared" ca="1" si="753"/>
        <v>0.72215915985812296</v>
      </c>
      <c r="L7259" s="1">
        <f t="shared" ca="1" si="754"/>
        <v>2820</v>
      </c>
      <c r="M7259" s="1" t="str">
        <f t="shared" ca="1" si="752"/>
        <v/>
      </c>
      <c r="Q7259" s="1">
        <v>7255</v>
      </c>
      <c r="R7259" s="1">
        <f t="shared" ca="1" si="755"/>
        <v>0.74428626611732862</v>
      </c>
      <c r="S7259" s="1">
        <f t="shared" ca="1" si="751"/>
        <v>1062</v>
      </c>
      <c r="T7259" s="1" t="str">
        <f t="shared" ca="1" si="750"/>
        <v/>
      </c>
    </row>
    <row r="7260" spans="1:20" x14ac:dyDescent="0.25">
      <c r="A7260" s="1">
        <v>7256</v>
      </c>
      <c r="B7260" s="1">
        <v>726</v>
      </c>
      <c r="C7260" s="1">
        <v>73</v>
      </c>
      <c r="D7260" s="1" t="s">
        <v>17</v>
      </c>
      <c r="E7260" s="1">
        <v>0</v>
      </c>
      <c r="J7260" s="1">
        <v>7256</v>
      </c>
      <c r="K7260" s="1">
        <f t="shared" ca="1" si="753"/>
        <v>0.91260414792632816</v>
      </c>
      <c r="L7260" s="1">
        <f t="shared" ca="1" si="754"/>
        <v>885</v>
      </c>
      <c r="M7260" s="1" t="str">
        <f t="shared" ca="1" si="752"/>
        <v/>
      </c>
      <c r="Q7260" s="1">
        <v>7256</v>
      </c>
      <c r="R7260" s="1">
        <f t="shared" ca="1" si="755"/>
        <v>0.78527047499659142</v>
      </c>
      <c r="S7260" s="1">
        <f t="shared" ca="1" si="751"/>
        <v>897</v>
      </c>
      <c r="T7260" s="1" t="str">
        <f t="shared" ca="1" si="750"/>
        <v/>
      </c>
    </row>
    <row r="7261" spans="1:20" x14ac:dyDescent="0.25">
      <c r="A7261" s="1">
        <v>7257</v>
      </c>
      <c r="B7261" s="1">
        <v>726</v>
      </c>
      <c r="C7261" s="1">
        <v>73</v>
      </c>
      <c r="D7261" s="1" t="s">
        <v>17</v>
      </c>
      <c r="E7261" s="1">
        <v>0</v>
      </c>
      <c r="J7261" s="1">
        <v>7257</v>
      </c>
      <c r="K7261" s="1">
        <f t="shared" ca="1" si="753"/>
        <v>0.52982737176864136</v>
      </c>
      <c r="L7261" s="1">
        <f t="shared" ca="1" si="754"/>
        <v>4702</v>
      </c>
      <c r="M7261" s="1" t="str">
        <f t="shared" ca="1" si="752"/>
        <v/>
      </c>
      <c r="Q7261" s="1">
        <v>7257</v>
      </c>
      <c r="R7261" s="1">
        <f t="shared" ca="1" si="755"/>
        <v>6.5555156573790518E-2</v>
      </c>
      <c r="S7261" s="1">
        <f t="shared" ca="1" si="751"/>
        <v>3745</v>
      </c>
      <c r="T7261" s="1" t="str">
        <f t="shared" ca="1" si="750"/>
        <v/>
      </c>
    </row>
    <row r="7262" spans="1:20" x14ac:dyDescent="0.25">
      <c r="A7262" s="1">
        <v>7258</v>
      </c>
      <c r="B7262" s="1">
        <v>726</v>
      </c>
      <c r="C7262" s="1">
        <v>73</v>
      </c>
      <c r="D7262" s="1" t="s">
        <v>17</v>
      </c>
      <c r="E7262" s="1">
        <v>0</v>
      </c>
      <c r="J7262" s="1">
        <v>7258</v>
      </c>
      <c r="K7262" s="1">
        <f t="shared" ca="1" si="753"/>
        <v>0.48213674110633831</v>
      </c>
      <c r="L7262" s="1">
        <f t="shared" ca="1" si="754"/>
        <v>5171</v>
      </c>
      <c r="M7262" s="1" t="str">
        <f t="shared" ca="1" si="752"/>
        <v/>
      </c>
      <c r="Q7262" s="1">
        <v>7258</v>
      </c>
      <c r="R7262" s="1">
        <f t="shared" ca="1" si="755"/>
        <v>0.91669868291556589</v>
      </c>
      <c r="S7262" s="1">
        <f t="shared" ca="1" si="751"/>
        <v>371</v>
      </c>
      <c r="T7262" s="1" t="str">
        <f t="shared" ca="1" si="750"/>
        <v/>
      </c>
    </row>
    <row r="7263" spans="1:20" x14ac:dyDescent="0.25">
      <c r="A7263" s="1">
        <v>7259</v>
      </c>
      <c r="B7263" s="1">
        <v>726</v>
      </c>
      <c r="C7263" s="1">
        <v>73</v>
      </c>
      <c r="D7263" s="1" t="s">
        <v>17</v>
      </c>
      <c r="E7263" s="1">
        <v>0</v>
      </c>
      <c r="J7263" s="1">
        <v>7259</v>
      </c>
      <c r="K7263" s="1">
        <f t="shared" ca="1" si="753"/>
        <v>0.683754977653944</v>
      </c>
      <c r="L7263" s="1">
        <f t="shared" ca="1" si="754"/>
        <v>3190</v>
      </c>
      <c r="M7263" s="1" t="str">
        <f t="shared" ca="1" si="752"/>
        <v/>
      </c>
      <c r="Q7263" s="1">
        <v>7259</v>
      </c>
      <c r="R7263" s="1">
        <f t="shared" ca="1" si="755"/>
        <v>0.76019281166382557</v>
      </c>
      <c r="S7263" s="1">
        <f t="shared" ca="1" si="751"/>
        <v>1002</v>
      </c>
      <c r="T7263" s="1" t="str">
        <f t="shared" ca="1" si="750"/>
        <v/>
      </c>
    </row>
    <row r="7264" spans="1:20" x14ac:dyDescent="0.25">
      <c r="A7264" s="1">
        <v>7260</v>
      </c>
      <c r="B7264" s="1">
        <v>726</v>
      </c>
      <c r="C7264" s="1">
        <v>73</v>
      </c>
      <c r="D7264" s="1" t="s">
        <v>17</v>
      </c>
      <c r="E7264" s="1">
        <v>0</v>
      </c>
      <c r="J7264" s="1">
        <v>7260</v>
      </c>
      <c r="K7264" s="1">
        <f t="shared" ca="1" si="753"/>
        <v>0.6377368178008993</v>
      </c>
      <c r="L7264" s="1">
        <f t="shared" ca="1" si="754"/>
        <v>3643</v>
      </c>
      <c r="M7264" s="1" t="str">
        <f t="shared" ca="1" si="752"/>
        <v/>
      </c>
      <c r="Q7264" s="1">
        <v>7260</v>
      </c>
      <c r="R7264" s="1">
        <f t="shared" ca="1" si="755"/>
        <v>0.95145664823294795</v>
      </c>
      <c r="S7264" s="1">
        <f t="shared" ca="1" si="751"/>
        <v>224</v>
      </c>
      <c r="T7264" s="1" t="str">
        <f t="shared" ca="1" si="750"/>
        <v/>
      </c>
    </row>
    <row r="7265" spans="1:20" x14ac:dyDescent="0.25">
      <c r="A7265" s="1">
        <v>7261</v>
      </c>
      <c r="B7265" s="1">
        <v>727</v>
      </c>
      <c r="C7265" s="1">
        <v>73</v>
      </c>
      <c r="D7265" s="1" t="s">
        <v>17</v>
      </c>
      <c r="E7265" s="1">
        <v>0</v>
      </c>
      <c r="J7265" s="1">
        <v>7261</v>
      </c>
      <c r="K7265" s="1">
        <f t="shared" ca="1" si="753"/>
        <v>0.68415169278721455</v>
      </c>
      <c r="L7265" s="1">
        <f t="shared" ca="1" si="754"/>
        <v>3184</v>
      </c>
      <c r="M7265" s="1" t="str">
        <f t="shared" ca="1" si="752"/>
        <v/>
      </c>
      <c r="Q7265" s="1">
        <v>7261</v>
      </c>
      <c r="R7265" s="1">
        <f t="shared" ca="1" si="755"/>
        <v>0.36477237842136612</v>
      </c>
      <c r="S7265" s="1">
        <f t="shared" ca="1" si="751"/>
        <v>2588</v>
      </c>
      <c r="T7265" s="1" t="str">
        <f t="shared" ca="1" si="750"/>
        <v/>
      </c>
    </row>
    <row r="7266" spans="1:20" x14ac:dyDescent="0.25">
      <c r="A7266" s="1">
        <v>7262</v>
      </c>
      <c r="B7266" s="1">
        <v>727</v>
      </c>
      <c r="C7266" s="1">
        <v>73</v>
      </c>
      <c r="D7266" s="1" t="s">
        <v>17</v>
      </c>
      <c r="E7266" s="1">
        <v>0</v>
      </c>
      <c r="J7266" s="1">
        <v>7262</v>
      </c>
      <c r="K7266" s="1">
        <f t="shared" ca="1" si="753"/>
        <v>0.63302535438363849</v>
      </c>
      <c r="L7266" s="1">
        <f t="shared" ca="1" si="754"/>
        <v>3696</v>
      </c>
      <c r="M7266" s="1" t="str">
        <f t="shared" ca="1" si="752"/>
        <v/>
      </c>
      <c r="Q7266" s="1">
        <v>7262</v>
      </c>
      <c r="R7266" s="1">
        <f t="shared" ca="1" si="755"/>
        <v>0.32218365921478731</v>
      </c>
      <c r="S7266" s="1">
        <f t="shared" ca="1" si="751"/>
        <v>2768</v>
      </c>
      <c r="T7266" s="1" t="str">
        <f t="shared" ca="1" si="750"/>
        <v/>
      </c>
    </row>
    <row r="7267" spans="1:20" x14ac:dyDescent="0.25">
      <c r="A7267" s="1">
        <v>7263</v>
      </c>
      <c r="B7267" s="1">
        <v>727</v>
      </c>
      <c r="C7267" s="1">
        <v>73</v>
      </c>
      <c r="D7267" s="1" t="s">
        <v>17</v>
      </c>
      <c r="E7267" s="1">
        <v>0</v>
      </c>
      <c r="J7267" s="1">
        <v>7263</v>
      </c>
      <c r="K7267" s="1">
        <f t="shared" ca="1" si="753"/>
        <v>8.2033700563891698E-2</v>
      </c>
      <c r="L7267" s="1">
        <f t="shared" ca="1" si="754"/>
        <v>9157</v>
      </c>
      <c r="M7267" s="1" t="str">
        <f t="shared" ca="1" si="752"/>
        <v/>
      </c>
      <c r="Q7267" s="1">
        <v>7263</v>
      </c>
      <c r="R7267" s="1">
        <f t="shared" ca="1" si="755"/>
        <v>0.25732894043497667</v>
      </c>
      <c r="S7267" s="1">
        <f t="shared" ca="1" si="751"/>
        <v>3027</v>
      </c>
      <c r="T7267" s="1" t="str">
        <f t="shared" ca="1" si="750"/>
        <v/>
      </c>
    </row>
    <row r="7268" spans="1:20" x14ac:dyDescent="0.25">
      <c r="A7268" s="1">
        <v>7264</v>
      </c>
      <c r="B7268" s="1">
        <v>727</v>
      </c>
      <c r="C7268" s="1">
        <v>73</v>
      </c>
      <c r="D7268" s="1" t="s">
        <v>17</v>
      </c>
      <c r="E7268" s="1">
        <v>0</v>
      </c>
      <c r="J7268" s="1">
        <v>7264</v>
      </c>
      <c r="K7268" s="1">
        <f t="shared" ca="1" si="753"/>
        <v>3.3458913397388379E-4</v>
      </c>
      <c r="L7268" s="1">
        <f t="shared" ca="1" si="754"/>
        <v>9998</v>
      </c>
      <c r="M7268" s="1" t="str">
        <f t="shared" ca="1" si="752"/>
        <v/>
      </c>
      <c r="Q7268" s="1">
        <v>7264</v>
      </c>
      <c r="R7268" s="1">
        <f t="shared" ca="1" si="755"/>
        <v>0.99201855735655164</v>
      </c>
      <c r="S7268" s="1">
        <f t="shared" ca="1" si="751"/>
        <v>46</v>
      </c>
      <c r="T7268" s="1" t="str">
        <f t="shared" ca="1" si="750"/>
        <v/>
      </c>
    </row>
    <row r="7269" spans="1:20" x14ac:dyDescent="0.25">
      <c r="A7269" s="1">
        <v>7265</v>
      </c>
      <c r="B7269" s="1">
        <v>727</v>
      </c>
      <c r="C7269" s="1">
        <v>73</v>
      </c>
      <c r="D7269" s="1" t="s">
        <v>17</v>
      </c>
      <c r="E7269" s="1">
        <v>0</v>
      </c>
      <c r="J7269" s="1">
        <v>7265</v>
      </c>
      <c r="K7269" s="1">
        <f t="shared" ca="1" si="753"/>
        <v>0.44407120287839874</v>
      </c>
      <c r="L7269" s="1">
        <f t="shared" ca="1" si="754"/>
        <v>5568</v>
      </c>
      <c r="M7269" s="1" t="str">
        <f t="shared" ca="1" si="752"/>
        <v/>
      </c>
      <c r="Q7269" s="1">
        <v>7265</v>
      </c>
      <c r="R7269" s="1">
        <f t="shared" ca="1" si="755"/>
        <v>0.7533197133782068</v>
      </c>
      <c r="S7269" s="1">
        <f t="shared" ca="1" si="751"/>
        <v>1033</v>
      </c>
      <c r="T7269" s="1" t="str">
        <f t="shared" ca="1" si="750"/>
        <v/>
      </c>
    </row>
    <row r="7270" spans="1:20" x14ac:dyDescent="0.25">
      <c r="A7270" s="1">
        <v>7266</v>
      </c>
      <c r="B7270" s="1">
        <v>727</v>
      </c>
      <c r="C7270" s="1">
        <v>73</v>
      </c>
      <c r="D7270" s="1" t="s">
        <v>17</v>
      </c>
      <c r="E7270" s="1">
        <v>0</v>
      </c>
      <c r="J7270" s="1">
        <v>7266</v>
      </c>
      <c r="K7270" s="1">
        <f t="shared" ca="1" si="753"/>
        <v>0.63718546427647083</v>
      </c>
      <c r="L7270" s="1">
        <f t="shared" ca="1" si="754"/>
        <v>3649</v>
      </c>
      <c r="M7270" s="1" t="str">
        <f t="shared" ca="1" si="752"/>
        <v/>
      </c>
      <c r="Q7270" s="1">
        <v>7266</v>
      </c>
      <c r="R7270" s="1">
        <f t="shared" ca="1" si="755"/>
        <v>0.76672368226409515</v>
      </c>
      <c r="S7270" s="1">
        <f t="shared" ca="1" si="751"/>
        <v>970</v>
      </c>
      <c r="T7270" s="1" t="str">
        <f t="shared" ca="1" si="750"/>
        <v/>
      </c>
    </row>
    <row r="7271" spans="1:20" x14ac:dyDescent="0.25">
      <c r="A7271" s="1">
        <v>7267</v>
      </c>
      <c r="B7271" s="1">
        <v>727</v>
      </c>
      <c r="C7271" s="1">
        <v>73</v>
      </c>
      <c r="D7271" s="1" t="s">
        <v>17</v>
      </c>
      <c r="E7271" s="1">
        <v>0</v>
      </c>
      <c r="J7271" s="1">
        <v>7267</v>
      </c>
      <c r="K7271" s="1">
        <f t="shared" ca="1" si="753"/>
        <v>3.388340595209971E-2</v>
      </c>
      <c r="L7271" s="1">
        <f t="shared" ca="1" si="754"/>
        <v>9661</v>
      </c>
      <c r="M7271" s="1" t="str">
        <f t="shared" ca="1" si="752"/>
        <v/>
      </c>
      <c r="Q7271" s="1">
        <v>7267</v>
      </c>
      <c r="R7271" s="1">
        <f t="shared" ca="1" si="755"/>
        <v>0.42564165508747742</v>
      </c>
      <c r="S7271" s="1">
        <f t="shared" ca="1" si="751"/>
        <v>2332</v>
      </c>
      <c r="T7271" s="1" t="str">
        <f t="shared" ca="1" si="750"/>
        <v/>
      </c>
    </row>
    <row r="7272" spans="1:20" x14ac:dyDescent="0.25">
      <c r="A7272" s="1">
        <v>7268</v>
      </c>
      <c r="B7272" s="1">
        <v>727</v>
      </c>
      <c r="C7272" s="1">
        <v>73</v>
      </c>
      <c r="D7272" s="1" t="s">
        <v>17</v>
      </c>
      <c r="E7272" s="1">
        <v>0</v>
      </c>
      <c r="J7272" s="1">
        <v>7268</v>
      </c>
      <c r="K7272" s="1">
        <f t="shared" ca="1" si="753"/>
        <v>0.45302902559515834</v>
      </c>
      <c r="L7272" s="1">
        <f t="shared" ca="1" si="754"/>
        <v>5475</v>
      </c>
      <c r="M7272" s="1" t="str">
        <f t="shared" ca="1" si="752"/>
        <v/>
      </c>
      <c r="Q7272" s="1">
        <v>7268</v>
      </c>
      <c r="R7272" s="1">
        <f t="shared" ca="1" si="755"/>
        <v>4.8793649694624963E-2</v>
      </c>
      <c r="S7272" s="1">
        <f t="shared" ca="1" si="751"/>
        <v>3796</v>
      </c>
      <c r="T7272" s="1" t="str">
        <f t="shared" ca="1" si="750"/>
        <v/>
      </c>
    </row>
    <row r="7273" spans="1:20" x14ac:dyDescent="0.25">
      <c r="A7273" s="1">
        <v>7269</v>
      </c>
      <c r="B7273" s="1">
        <v>727</v>
      </c>
      <c r="C7273" s="1">
        <v>73</v>
      </c>
      <c r="D7273" s="1" t="s">
        <v>17</v>
      </c>
      <c r="E7273" s="1">
        <v>0</v>
      </c>
      <c r="J7273" s="1">
        <v>7269</v>
      </c>
      <c r="K7273" s="1">
        <f t="shared" ca="1" si="753"/>
        <v>3.0303796712523701E-2</v>
      </c>
      <c r="L7273" s="1">
        <f t="shared" ca="1" si="754"/>
        <v>9701</v>
      </c>
      <c r="M7273" s="1" t="str">
        <f t="shared" ca="1" si="752"/>
        <v/>
      </c>
      <c r="Q7273" s="1">
        <v>7269</v>
      </c>
      <c r="R7273" s="1">
        <f t="shared" ca="1" si="755"/>
        <v>0.43527927994995674</v>
      </c>
      <c r="S7273" s="1">
        <f t="shared" ca="1" si="751"/>
        <v>2291</v>
      </c>
      <c r="T7273" s="1" t="str">
        <f t="shared" ca="1" si="750"/>
        <v/>
      </c>
    </row>
    <row r="7274" spans="1:20" x14ac:dyDescent="0.25">
      <c r="A7274" s="1">
        <v>7270</v>
      </c>
      <c r="B7274" s="1">
        <v>727</v>
      </c>
      <c r="C7274" s="1">
        <v>73</v>
      </c>
      <c r="D7274" s="1" t="s">
        <v>17</v>
      </c>
      <c r="E7274" s="1">
        <v>0</v>
      </c>
      <c r="J7274" s="1">
        <v>7270</v>
      </c>
      <c r="K7274" s="1">
        <f t="shared" ca="1" si="753"/>
        <v>0.80170137439238687</v>
      </c>
      <c r="L7274" s="1">
        <f t="shared" ca="1" si="754"/>
        <v>2029</v>
      </c>
      <c r="M7274" s="1" t="str">
        <f t="shared" ca="1" si="752"/>
        <v/>
      </c>
      <c r="Q7274" s="1">
        <v>7270</v>
      </c>
      <c r="R7274" s="1">
        <f t="shared" ca="1" si="755"/>
        <v>0.15508911897071531</v>
      </c>
      <c r="S7274" s="1">
        <f t="shared" ca="1" si="751"/>
        <v>3410</v>
      </c>
      <c r="T7274" s="1" t="str">
        <f t="shared" ca="1" si="750"/>
        <v/>
      </c>
    </row>
    <row r="7275" spans="1:20" x14ac:dyDescent="0.25">
      <c r="A7275" s="1">
        <v>7271</v>
      </c>
      <c r="B7275" s="1">
        <v>728</v>
      </c>
      <c r="C7275" s="1">
        <v>73</v>
      </c>
      <c r="D7275" s="1" t="s">
        <v>17</v>
      </c>
      <c r="E7275" s="1">
        <v>0</v>
      </c>
      <c r="J7275" s="1">
        <v>7271</v>
      </c>
      <c r="K7275" s="1">
        <f t="shared" ca="1" si="753"/>
        <v>3.2994773571642377E-2</v>
      </c>
      <c r="L7275" s="1">
        <f t="shared" ca="1" si="754"/>
        <v>9671</v>
      </c>
      <c r="M7275" s="1" t="str">
        <f t="shared" ca="1" si="752"/>
        <v/>
      </c>
      <c r="Q7275" s="1">
        <v>7271</v>
      </c>
      <c r="R7275" s="1">
        <f t="shared" ca="1" si="755"/>
        <v>0.4368913616662301</v>
      </c>
      <c r="S7275" s="1">
        <f t="shared" ca="1" si="751"/>
        <v>2286</v>
      </c>
      <c r="T7275" s="1" t="str">
        <f t="shared" ca="1" si="750"/>
        <v/>
      </c>
    </row>
    <row r="7276" spans="1:20" x14ac:dyDescent="0.25">
      <c r="A7276" s="1">
        <v>7272</v>
      </c>
      <c r="B7276" s="1">
        <v>728</v>
      </c>
      <c r="C7276" s="1">
        <v>73</v>
      </c>
      <c r="D7276" s="1" t="s">
        <v>17</v>
      </c>
      <c r="E7276" s="1">
        <v>0</v>
      </c>
      <c r="J7276" s="1">
        <v>7272</v>
      </c>
      <c r="K7276" s="1">
        <f t="shared" ca="1" si="753"/>
        <v>0.22926729611594043</v>
      </c>
      <c r="L7276" s="1">
        <f t="shared" ca="1" si="754"/>
        <v>7683</v>
      </c>
      <c r="M7276" s="1" t="str">
        <f t="shared" ca="1" si="752"/>
        <v/>
      </c>
      <c r="Q7276" s="1">
        <v>7272</v>
      </c>
      <c r="R7276" s="1">
        <f t="shared" ca="1" si="755"/>
        <v>6.6071228976757657E-2</v>
      </c>
      <c r="S7276" s="1">
        <f t="shared" ca="1" si="751"/>
        <v>3744</v>
      </c>
      <c r="T7276" s="1" t="str">
        <f t="shared" ca="1" si="750"/>
        <v/>
      </c>
    </row>
    <row r="7277" spans="1:20" x14ac:dyDescent="0.25">
      <c r="A7277" s="1">
        <v>7273</v>
      </c>
      <c r="B7277" s="1">
        <v>728</v>
      </c>
      <c r="C7277" s="1">
        <v>73</v>
      </c>
      <c r="D7277" s="1" t="s">
        <v>17</v>
      </c>
      <c r="E7277" s="1">
        <v>0</v>
      </c>
      <c r="J7277" s="1">
        <v>7273</v>
      </c>
      <c r="K7277" s="1">
        <f t="shared" ca="1" si="753"/>
        <v>0.31060654351932271</v>
      </c>
      <c r="L7277" s="1">
        <f t="shared" ca="1" si="754"/>
        <v>6845</v>
      </c>
      <c r="M7277" s="1" t="str">
        <f t="shared" ca="1" si="752"/>
        <v/>
      </c>
      <c r="Q7277" s="1">
        <v>7273</v>
      </c>
      <c r="R7277" s="1">
        <f t="shared" ca="1" si="755"/>
        <v>0.85463678820277733</v>
      </c>
      <c r="S7277" s="1">
        <f t="shared" ca="1" si="751"/>
        <v>602</v>
      </c>
      <c r="T7277" s="1" t="str">
        <f t="shared" ca="1" si="750"/>
        <v/>
      </c>
    </row>
    <row r="7278" spans="1:20" x14ac:dyDescent="0.25">
      <c r="A7278" s="1">
        <v>7274</v>
      </c>
      <c r="B7278" s="1">
        <v>728</v>
      </c>
      <c r="C7278" s="1">
        <v>73</v>
      </c>
      <c r="D7278" s="1" t="s">
        <v>17</v>
      </c>
      <c r="E7278" s="1">
        <v>0</v>
      </c>
      <c r="J7278" s="1">
        <v>7274</v>
      </c>
      <c r="K7278" s="1">
        <f t="shared" ca="1" si="753"/>
        <v>0.43249929202666959</v>
      </c>
      <c r="L7278" s="1">
        <f t="shared" ca="1" si="754"/>
        <v>5673</v>
      </c>
      <c r="M7278" s="1" t="str">
        <f t="shared" ca="1" si="752"/>
        <v/>
      </c>
      <c r="Q7278" s="1">
        <v>7274</v>
      </c>
      <c r="R7278" s="1">
        <f t="shared" ca="1" si="755"/>
        <v>0.56012730424442214</v>
      </c>
      <c r="S7278" s="1">
        <f t="shared" ca="1" si="751"/>
        <v>1785</v>
      </c>
      <c r="T7278" s="1" t="str">
        <f t="shared" ca="1" si="750"/>
        <v/>
      </c>
    </row>
    <row r="7279" spans="1:20" x14ac:dyDescent="0.25">
      <c r="A7279" s="1">
        <v>7275</v>
      </c>
      <c r="B7279" s="1">
        <v>728</v>
      </c>
      <c r="C7279" s="1">
        <v>73</v>
      </c>
      <c r="D7279" s="1" t="s">
        <v>17</v>
      </c>
      <c r="E7279" s="1">
        <v>0</v>
      </c>
      <c r="J7279" s="1">
        <v>7275</v>
      </c>
      <c r="K7279" s="1">
        <f t="shared" ca="1" si="753"/>
        <v>0.72463323980872196</v>
      </c>
      <c r="L7279" s="1">
        <f t="shared" ca="1" si="754"/>
        <v>2794</v>
      </c>
      <c r="M7279" s="1" t="str">
        <f t="shared" ca="1" si="752"/>
        <v/>
      </c>
      <c r="Q7279" s="1">
        <v>7275</v>
      </c>
      <c r="R7279" s="1">
        <f t="shared" ca="1" si="755"/>
        <v>0.72547033322252774</v>
      </c>
      <c r="S7279" s="1">
        <f t="shared" ca="1" si="751"/>
        <v>1134</v>
      </c>
      <c r="T7279" s="1" t="str">
        <f t="shared" ca="1" si="750"/>
        <v/>
      </c>
    </row>
    <row r="7280" spans="1:20" x14ac:dyDescent="0.25">
      <c r="A7280" s="1">
        <v>7276</v>
      </c>
      <c r="B7280" s="1">
        <v>728</v>
      </c>
      <c r="C7280" s="1">
        <v>73</v>
      </c>
      <c r="D7280" s="1" t="s">
        <v>17</v>
      </c>
      <c r="E7280" s="1">
        <v>0</v>
      </c>
      <c r="J7280" s="1">
        <v>7276</v>
      </c>
      <c r="K7280" s="1">
        <f t="shared" ca="1" si="753"/>
        <v>0.76166347425426595</v>
      </c>
      <c r="L7280" s="1">
        <f t="shared" ca="1" si="754"/>
        <v>2449</v>
      </c>
      <c r="M7280" s="1" t="str">
        <f t="shared" ca="1" si="752"/>
        <v/>
      </c>
      <c r="Q7280" s="1">
        <v>7276</v>
      </c>
      <c r="R7280" s="1">
        <f t="shared" ca="1" si="755"/>
        <v>0.74664813707361877</v>
      </c>
      <c r="S7280" s="1">
        <f t="shared" ca="1" si="751"/>
        <v>1055</v>
      </c>
      <c r="T7280" s="1" t="str">
        <f t="shared" ca="1" si="750"/>
        <v/>
      </c>
    </row>
    <row r="7281" spans="1:20" x14ac:dyDescent="0.25">
      <c r="A7281" s="1">
        <v>7277</v>
      </c>
      <c r="B7281" s="1">
        <v>728</v>
      </c>
      <c r="C7281" s="1">
        <v>73</v>
      </c>
      <c r="D7281" s="1" t="s">
        <v>17</v>
      </c>
      <c r="E7281" s="1">
        <v>0</v>
      </c>
      <c r="J7281" s="1">
        <v>7277</v>
      </c>
      <c r="K7281" s="1">
        <f t="shared" ca="1" si="753"/>
        <v>0.64377976914675639</v>
      </c>
      <c r="L7281" s="1">
        <f t="shared" ca="1" si="754"/>
        <v>3587</v>
      </c>
      <c r="M7281" s="1" t="str">
        <f t="shared" ca="1" si="752"/>
        <v/>
      </c>
      <c r="Q7281" s="1">
        <v>7277</v>
      </c>
      <c r="R7281" s="1">
        <f t="shared" ca="1" si="755"/>
        <v>0.16969801386671646</v>
      </c>
      <c r="S7281" s="1">
        <f t="shared" ca="1" si="751"/>
        <v>3357</v>
      </c>
      <c r="T7281" s="1" t="str">
        <f t="shared" ca="1" si="750"/>
        <v/>
      </c>
    </row>
    <row r="7282" spans="1:20" x14ac:dyDescent="0.25">
      <c r="A7282" s="1">
        <v>7278</v>
      </c>
      <c r="B7282" s="1">
        <v>728</v>
      </c>
      <c r="C7282" s="1">
        <v>73</v>
      </c>
      <c r="D7282" s="1" t="s">
        <v>17</v>
      </c>
      <c r="E7282" s="1">
        <v>0</v>
      </c>
      <c r="J7282" s="1">
        <v>7278</v>
      </c>
      <c r="K7282" s="1">
        <f t="shared" ca="1" si="753"/>
        <v>0.55618554167438816</v>
      </c>
      <c r="L7282" s="1">
        <f t="shared" ca="1" si="754"/>
        <v>4443</v>
      </c>
      <c r="M7282" s="1" t="str">
        <f t="shared" ca="1" si="752"/>
        <v/>
      </c>
      <c r="Q7282" s="1">
        <v>7278</v>
      </c>
      <c r="R7282" s="1">
        <f t="shared" ca="1" si="755"/>
        <v>0.47081359688003022</v>
      </c>
      <c r="S7282" s="1">
        <f t="shared" ca="1" si="751"/>
        <v>2139</v>
      </c>
      <c r="T7282" s="1" t="str">
        <f t="shared" ca="1" si="750"/>
        <v/>
      </c>
    </row>
    <row r="7283" spans="1:20" x14ac:dyDescent="0.25">
      <c r="A7283" s="1">
        <v>7279</v>
      </c>
      <c r="B7283" s="1">
        <v>728</v>
      </c>
      <c r="C7283" s="1">
        <v>73</v>
      </c>
      <c r="D7283" s="1" t="s">
        <v>17</v>
      </c>
      <c r="E7283" s="1">
        <v>0</v>
      </c>
      <c r="J7283" s="1">
        <v>7279</v>
      </c>
      <c r="K7283" s="1">
        <f t="shared" ca="1" si="753"/>
        <v>0.12770391542428883</v>
      </c>
      <c r="L7283" s="1">
        <f t="shared" ca="1" si="754"/>
        <v>8710</v>
      </c>
      <c r="M7283" s="1" t="str">
        <f t="shared" ca="1" si="752"/>
        <v/>
      </c>
      <c r="Q7283" s="1">
        <v>7279</v>
      </c>
      <c r="R7283" s="1">
        <f t="shared" ca="1" si="755"/>
        <v>4.1476393452806071E-2</v>
      </c>
      <c r="S7283" s="1">
        <f t="shared" ca="1" si="751"/>
        <v>3831</v>
      </c>
      <c r="T7283" s="1" t="str">
        <f t="shared" ca="1" si="750"/>
        <v/>
      </c>
    </row>
    <row r="7284" spans="1:20" x14ac:dyDescent="0.25">
      <c r="A7284" s="1">
        <v>7280</v>
      </c>
      <c r="B7284" s="1">
        <v>728</v>
      </c>
      <c r="C7284" s="1">
        <v>73</v>
      </c>
      <c r="D7284" s="1" t="s">
        <v>17</v>
      </c>
      <c r="E7284" s="1">
        <v>0</v>
      </c>
      <c r="J7284" s="1">
        <v>7280</v>
      </c>
      <c r="K7284" s="1">
        <f t="shared" ca="1" si="753"/>
        <v>0.69129147823256132</v>
      </c>
      <c r="L7284" s="1">
        <f t="shared" ca="1" si="754"/>
        <v>3106</v>
      </c>
      <c r="M7284" s="1" t="str">
        <f t="shared" ca="1" si="752"/>
        <v/>
      </c>
      <c r="Q7284" s="1">
        <v>7280</v>
      </c>
      <c r="R7284" s="1">
        <f t="shared" ca="1" si="755"/>
        <v>0.83072863179574774</v>
      </c>
      <c r="S7284" s="1">
        <f t="shared" ca="1" si="751"/>
        <v>691</v>
      </c>
      <c r="T7284" s="1" t="str">
        <f t="shared" ca="1" si="750"/>
        <v/>
      </c>
    </row>
    <row r="7285" spans="1:20" x14ac:dyDescent="0.25">
      <c r="A7285" s="1">
        <v>7281</v>
      </c>
      <c r="B7285" s="1">
        <v>729</v>
      </c>
      <c r="C7285" s="1">
        <v>73</v>
      </c>
      <c r="D7285" s="1" t="s">
        <v>17</v>
      </c>
      <c r="E7285" s="1">
        <v>0</v>
      </c>
      <c r="J7285" s="1">
        <v>7281</v>
      </c>
      <c r="K7285" s="1">
        <f t="shared" ca="1" si="753"/>
        <v>0.16530677623503054</v>
      </c>
      <c r="L7285" s="1">
        <f t="shared" ca="1" si="754"/>
        <v>8340</v>
      </c>
      <c r="M7285" s="1" t="str">
        <f t="shared" ca="1" si="752"/>
        <v/>
      </c>
      <c r="Q7285" s="1">
        <v>7281</v>
      </c>
      <c r="R7285" s="1">
        <f t="shared" ca="1" si="755"/>
        <v>0.18924459364432933</v>
      </c>
      <c r="S7285" s="1">
        <f t="shared" ca="1" si="751"/>
        <v>3278</v>
      </c>
      <c r="T7285" s="1" t="str">
        <f t="shared" ref="T7285:T7348" ca="1" si="756">IF(S7285&lt;=$R$3*$H$11,VLOOKUP(Q7285,$A$5:$E$10004,5),"")</f>
        <v/>
      </c>
    </row>
    <row r="7286" spans="1:20" x14ac:dyDescent="0.25">
      <c r="A7286" s="1">
        <v>7282</v>
      </c>
      <c r="B7286" s="1">
        <v>729</v>
      </c>
      <c r="C7286" s="1">
        <v>73</v>
      </c>
      <c r="D7286" s="1" t="s">
        <v>17</v>
      </c>
      <c r="E7286" s="1">
        <v>0</v>
      </c>
      <c r="J7286" s="1">
        <v>7282</v>
      </c>
      <c r="K7286" s="1">
        <f t="shared" ca="1" si="753"/>
        <v>0.10955305888912592</v>
      </c>
      <c r="L7286" s="1">
        <f t="shared" ca="1" si="754"/>
        <v>8886</v>
      </c>
      <c r="M7286" s="1" t="str">
        <f t="shared" ca="1" si="752"/>
        <v/>
      </c>
      <c r="Q7286" s="1">
        <v>7282</v>
      </c>
      <c r="R7286" s="1">
        <f t="shared" ca="1" si="755"/>
        <v>1.1048149298400922E-2</v>
      </c>
      <c r="S7286" s="1">
        <f t="shared" ref="S7286:S7349" ca="1" si="757">_xlfn.RANK.EQ(R7286,$R$6005:$R$10004)</f>
        <v>3949</v>
      </c>
      <c r="T7286" s="1" t="str">
        <f t="shared" ca="1" si="756"/>
        <v/>
      </c>
    </row>
    <row r="7287" spans="1:20" x14ac:dyDescent="0.25">
      <c r="A7287" s="1">
        <v>7283</v>
      </c>
      <c r="B7287" s="1">
        <v>729</v>
      </c>
      <c r="C7287" s="1">
        <v>73</v>
      </c>
      <c r="D7287" s="1" t="s">
        <v>17</v>
      </c>
      <c r="E7287" s="1">
        <v>0</v>
      </c>
      <c r="J7287" s="1">
        <v>7283</v>
      </c>
      <c r="K7287" s="1">
        <f t="shared" ca="1" si="753"/>
        <v>0.96749225806210526</v>
      </c>
      <c r="L7287" s="1">
        <f t="shared" ca="1" si="754"/>
        <v>337</v>
      </c>
      <c r="M7287" s="1" t="str">
        <f t="shared" ca="1" si="752"/>
        <v/>
      </c>
      <c r="Q7287" s="1">
        <v>7283</v>
      </c>
      <c r="R7287" s="1">
        <f t="shared" ca="1" si="755"/>
        <v>0.18238269789068062</v>
      </c>
      <c r="S7287" s="1">
        <f t="shared" ca="1" si="757"/>
        <v>3304</v>
      </c>
      <c r="T7287" s="1" t="str">
        <f t="shared" ca="1" si="756"/>
        <v/>
      </c>
    </row>
    <row r="7288" spans="1:20" x14ac:dyDescent="0.25">
      <c r="A7288" s="1">
        <v>7284</v>
      </c>
      <c r="B7288" s="1">
        <v>729</v>
      </c>
      <c r="C7288" s="1">
        <v>73</v>
      </c>
      <c r="D7288" s="1" t="s">
        <v>17</v>
      </c>
      <c r="E7288" s="1">
        <v>0</v>
      </c>
      <c r="J7288" s="1">
        <v>7284</v>
      </c>
      <c r="K7288" s="1">
        <f t="shared" ca="1" si="753"/>
        <v>0.38712226509259551</v>
      </c>
      <c r="L7288" s="1">
        <f t="shared" ca="1" si="754"/>
        <v>6121</v>
      </c>
      <c r="M7288" s="1" t="str">
        <f t="shared" ca="1" si="752"/>
        <v/>
      </c>
      <c r="Q7288" s="1">
        <v>7284</v>
      </c>
      <c r="R7288" s="1">
        <f t="shared" ca="1" si="755"/>
        <v>1.4402591300055057E-2</v>
      </c>
      <c r="S7288" s="1">
        <f t="shared" ca="1" si="757"/>
        <v>3939</v>
      </c>
      <c r="T7288" s="1" t="str">
        <f t="shared" ca="1" si="756"/>
        <v/>
      </c>
    </row>
    <row r="7289" spans="1:20" x14ac:dyDescent="0.25">
      <c r="A7289" s="1">
        <v>7285</v>
      </c>
      <c r="B7289" s="1">
        <v>729</v>
      </c>
      <c r="C7289" s="1">
        <v>73</v>
      </c>
      <c r="D7289" s="1" t="s">
        <v>17</v>
      </c>
      <c r="E7289" s="1">
        <v>0</v>
      </c>
      <c r="J7289" s="1">
        <v>7285</v>
      </c>
      <c r="K7289" s="1">
        <f t="shared" ca="1" si="753"/>
        <v>0.7365837489870265</v>
      </c>
      <c r="L7289" s="1">
        <f t="shared" ca="1" si="754"/>
        <v>2664</v>
      </c>
      <c r="M7289" s="1" t="str">
        <f t="shared" ca="1" si="752"/>
        <v/>
      </c>
      <c r="Q7289" s="1">
        <v>7285</v>
      </c>
      <c r="R7289" s="1">
        <f t="shared" ca="1" si="755"/>
        <v>0.38238015658111169</v>
      </c>
      <c r="S7289" s="1">
        <f t="shared" ca="1" si="757"/>
        <v>2501</v>
      </c>
      <c r="T7289" s="1" t="str">
        <f t="shared" ca="1" si="756"/>
        <v/>
      </c>
    </row>
    <row r="7290" spans="1:20" x14ac:dyDescent="0.25">
      <c r="A7290" s="1">
        <v>7286</v>
      </c>
      <c r="B7290" s="1">
        <v>729</v>
      </c>
      <c r="C7290" s="1">
        <v>73</v>
      </c>
      <c r="D7290" s="1" t="s">
        <v>17</v>
      </c>
      <c r="E7290" s="1">
        <v>0</v>
      </c>
      <c r="J7290" s="1">
        <v>7286</v>
      </c>
      <c r="K7290" s="1">
        <f t="shared" ca="1" si="753"/>
        <v>0.84185634302474854</v>
      </c>
      <c r="L7290" s="1">
        <f t="shared" ca="1" si="754"/>
        <v>1605</v>
      </c>
      <c r="M7290" s="1" t="str">
        <f t="shared" ca="1" si="752"/>
        <v/>
      </c>
      <c r="Q7290" s="1">
        <v>7286</v>
      </c>
      <c r="R7290" s="1">
        <f t="shared" ca="1" si="755"/>
        <v>0.56578049344325532</v>
      </c>
      <c r="S7290" s="1">
        <f t="shared" ca="1" si="757"/>
        <v>1765</v>
      </c>
      <c r="T7290" s="1" t="str">
        <f t="shared" ca="1" si="756"/>
        <v/>
      </c>
    </row>
    <row r="7291" spans="1:20" x14ac:dyDescent="0.25">
      <c r="A7291" s="1">
        <v>7287</v>
      </c>
      <c r="B7291" s="1">
        <v>729</v>
      </c>
      <c r="C7291" s="1">
        <v>73</v>
      </c>
      <c r="D7291" s="1" t="s">
        <v>17</v>
      </c>
      <c r="E7291" s="1">
        <v>0</v>
      </c>
      <c r="J7291" s="1">
        <v>7287</v>
      </c>
      <c r="K7291" s="1">
        <f t="shared" ca="1" si="753"/>
        <v>0.5109553671865783</v>
      </c>
      <c r="L7291" s="1">
        <f t="shared" ca="1" si="754"/>
        <v>4895</v>
      </c>
      <c r="M7291" s="1" t="str">
        <f t="shared" ca="1" si="752"/>
        <v/>
      </c>
      <c r="Q7291" s="1">
        <v>7287</v>
      </c>
      <c r="R7291" s="1">
        <f t="shared" ca="1" si="755"/>
        <v>0.51277536759670517</v>
      </c>
      <c r="S7291" s="1">
        <f t="shared" ca="1" si="757"/>
        <v>1974</v>
      </c>
      <c r="T7291" s="1" t="str">
        <f t="shared" ca="1" si="756"/>
        <v/>
      </c>
    </row>
    <row r="7292" spans="1:20" x14ac:dyDescent="0.25">
      <c r="A7292" s="1">
        <v>7288</v>
      </c>
      <c r="B7292" s="1">
        <v>729</v>
      </c>
      <c r="C7292" s="1">
        <v>73</v>
      </c>
      <c r="D7292" s="1" t="s">
        <v>17</v>
      </c>
      <c r="E7292" s="1">
        <v>0</v>
      </c>
      <c r="J7292" s="1">
        <v>7288</v>
      </c>
      <c r="K7292" s="1">
        <f t="shared" ca="1" si="753"/>
        <v>0.45830963243334577</v>
      </c>
      <c r="L7292" s="1">
        <f t="shared" ca="1" si="754"/>
        <v>5413</v>
      </c>
      <c r="M7292" s="1" t="str">
        <f t="shared" ca="1" si="752"/>
        <v/>
      </c>
      <c r="Q7292" s="1">
        <v>7288</v>
      </c>
      <c r="R7292" s="1">
        <f t="shared" ca="1" si="755"/>
        <v>0.2187481554148939</v>
      </c>
      <c r="S7292" s="1">
        <f t="shared" ca="1" si="757"/>
        <v>3154</v>
      </c>
      <c r="T7292" s="1" t="str">
        <f t="shared" ca="1" si="756"/>
        <v/>
      </c>
    </row>
    <row r="7293" spans="1:20" x14ac:dyDescent="0.25">
      <c r="A7293" s="1">
        <v>7289</v>
      </c>
      <c r="B7293" s="1">
        <v>729</v>
      </c>
      <c r="C7293" s="1">
        <v>73</v>
      </c>
      <c r="D7293" s="1" t="s">
        <v>17</v>
      </c>
      <c r="E7293" s="1">
        <v>0</v>
      </c>
      <c r="J7293" s="1">
        <v>7289</v>
      </c>
      <c r="K7293" s="1">
        <f t="shared" ca="1" si="753"/>
        <v>0.11507694655687151</v>
      </c>
      <c r="L7293" s="1">
        <f t="shared" ca="1" si="754"/>
        <v>8832</v>
      </c>
      <c r="M7293" s="1" t="str">
        <f t="shared" ca="1" si="752"/>
        <v/>
      </c>
      <c r="Q7293" s="1">
        <v>7289</v>
      </c>
      <c r="R7293" s="1">
        <f t="shared" ca="1" si="755"/>
        <v>0.55763058755024164</v>
      </c>
      <c r="S7293" s="1">
        <f t="shared" ca="1" si="757"/>
        <v>1798</v>
      </c>
      <c r="T7293" s="1" t="str">
        <f t="shared" ca="1" si="756"/>
        <v/>
      </c>
    </row>
    <row r="7294" spans="1:20" x14ac:dyDescent="0.25">
      <c r="A7294" s="1">
        <v>7290</v>
      </c>
      <c r="B7294" s="1">
        <v>729</v>
      </c>
      <c r="C7294" s="1">
        <v>73</v>
      </c>
      <c r="D7294" s="1" t="s">
        <v>17</v>
      </c>
      <c r="E7294" s="1">
        <v>0</v>
      </c>
      <c r="J7294" s="1">
        <v>7290</v>
      </c>
      <c r="K7294" s="1">
        <f t="shared" ca="1" si="753"/>
        <v>9.2119289963002782E-2</v>
      </c>
      <c r="L7294" s="1">
        <f t="shared" ca="1" si="754"/>
        <v>9059</v>
      </c>
      <c r="M7294" s="1" t="str">
        <f t="shared" ca="1" si="752"/>
        <v/>
      </c>
      <c r="Q7294" s="1">
        <v>7290</v>
      </c>
      <c r="R7294" s="1">
        <f t="shared" ca="1" si="755"/>
        <v>0.97163268368419986</v>
      </c>
      <c r="S7294" s="1">
        <f t="shared" ca="1" si="757"/>
        <v>127</v>
      </c>
      <c r="T7294" s="1" t="str">
        <f t="shared" ca="1" si="756"/>
        <v/>
      </c>
    </row>
    <row r="7295" spans="1:20" x14ac:dyDescent="0.25">
      <c r="A7295" s="1">
        <v>7291</v>
      </c>
      <c r="B7295" s="1">
        <v>730</v>
      </c>
      <c r="C7295" s="1">
        <v>73</v>
      </c>
      <c r="D7295" s="1" t="s">
        <v>17</v>
      </c>
      <c r="E7295" s="1">
        <v>0</v>
      </c>
      <c r="J7295" s="1">
        <v>7291</v>
      </c>
      <c r="K7295" s="1">
        <f t="shared" ca="1" si="753"/>
        <v>0.152911276110543</v>
      </c>
      <c r="L7295" s="1">
        <f t="shared" ca="1" si="754"/>
        <v>8451</v>
      </c>
      <c r="M7295" s="1" t="str">
        <f t="shared" ca="1" si="752"/>
        <v/>
      </c>
      <c r="Q7295" s="1">
        <v>7291</v>
      </c>
      <c r="R7295" s="1">
        <f t="shared" ca="1" si="755"/>
        <v>8.2357973295521525E-2</v>
      </c>
      <c r="S7295" s="1">
        <f t="shared" ca="1" si="757"/>
        <v>3672</v>
      </c>
      <c r="T7295" s="1" t="str">
        <f t="shared" ca="1" si="756"/>
        <v/>
      </c>
    </row>
    <row r="7296" spans="1:20" x14ac:dyDescent="0.25">
      <c r="A7296" s="1">
        <v>7292</v>
      </c>
      <c r="B7296" s="1">
        <v>730</v>
      </c>
      <c r="C7296" s="1">
        <v>73</v>
      </c>
      <c r="D7296" s="1" t="s">
        <v>17</v>
      </c>
      <c r="E7296" s="1">
        <v>0</v>
      </c>
      <c r="J7296" s="1">
        <v>7292</v>
      </c>
      <c r="K7296" s="1">
        <f t="shared" ca="1" si="753"/>
        <v>0.35832406332987632</v>
      </c>
      <c r="L7296" s="1">
        <f t="shared" ca="1" si="754"/>
        <v>6396</v>
      </c>
      <c r="M7296" s="1" t="str">
        <f t="shared" ca="1" si="752"/>
        <v/>
      </c>
      <c r="Q7296" s="1">
        <v>7292</v>
      </c>
      <c r="R7296" s="1">
        <f t="shared" ca="1" si="755"/>
        <v>0.3294392179193868</v>
      </c>
      <c r="S7296" s="1">
        <f t="shared" ca="1" si="757"/>
        <v>2735</v>
      </c>
      <c r="T7296" s="1" t="str">
        <f t="shared" ca="1" si="756"/>
        <v/>
      </c>
    </row>
    <row r="7297" spans="1:20" x14ac:dyDescent="0.25">
      <c r="A7297" s="1">
        <v>7293</v>
      </c>
      <c r="B7297" s="1">
        <v>730</v>
      </c>
      <c r="C7297" s="1">
        <v>73</v>
      </c>
      <c r="D7297" s="1" t="s">
        <v>17</v>
      </c>
      <c r="E7297" s="1">
        <v>0</v>
      </c>
      <c r="J7297" s="1">
        <v>7293</v>
      </c>
      <c r="K7297" s="1">
        <f t="shared" ca="1" si="753"/>
        <v>0.29261840164865116</v>
      </c>
      <c r="L7297" s="1">
        <f t="shared" ca="1" si="754"/>
        <v>7010</v>
      </c>
      <c r="M7297" s="1" t="str">
        <f t="shared" ca="1" si="752"/>
        <v/>
      </c>
      <c r="Q7297" s="1">
        <v>7293</v>
      </c>
      <c r="R7297" s="1">
        <f t="shared" ca="1" si="755"/>
        <v>0.93041293722779528</v>
      </c>
      <c r="S7297" s="1">
        <f t="shared" ca="1" si="757"/>
        <v>296</v>
      </c>
      <c r="T7297" s="1" t="str">
        <f t="shared" ca="1" si="756"/>
        <v/>
      </c>
    </row>
    <row r="7298" spans="1:20" x14ac:dyDescent="0.25">
      <c r="A7298" s="1">
        <v>7294</v>
      </c>
      <c r="B7298" s="1">
        <v>730</v>
      </c>
      <c r="C7298" s="1">
        <v>73</v>
      </c>
      <c r="D7298" s="1" t="s">
        <v>17</v>
      </c>
      <c r="E7298" s="1">
        <v>0</v>
      </c>
      <c r="J7298" s="1">
        <v>7294</v>
      </c>
      <c r="K7298" s="1">
        <f t="shared" ca="1" si="753"/>
        <v>0.90135084403034493</v>
      </c>
      <c r="L7298" s="1">
        <f t="shared" ca="1" si="754"/>
        <v>989</v>
      </c>
      <c r="M7298" s="1" t="str">
        <f t="shared" ca="1" si="752"/>
        <v/>
      </c>
      <c r="Q7298" s="1">
        <v>7294</v>
      </c>
      <c r="R7298" s="1">
        <f t="shared" ca="1" si="755"/>
        <v>0.20777625232760022</v>
      </c>
      <c r="S7298" s="1">
        <f t="shared" ca="1" si="757"/>
        <v>3202</v>
      </c>
      <c r="T7298" s="1" t="str">
        <f t="shared" ca="1" si="756"/>
        <v/>
      </c>
    </row>
    <row r="7299" spans="1:20" x14ac:dyDescent="0.25">
      <c r="A7299" s="1">
        <v>7295</v>
      </c>
      <c r="B7299" s="1">
        <v>730</v>
      </c>
      <c r="C7299" s="1">
        <v>73</v>
      </c>
      <c r="D7299" s="1" t="s">
        <v>17</v>
      </c>
      <c r="E7299" s="1">
        <v>0</v>
      </c>
      <c r="J7299" s="1">
        <v>7295</v>
      </c>
      <c r="K7299" s="1">
        <f t="shared" ca="1" si="753"/>
        <v>0.19364576237654252</v>
      </c>
      <c r="L7299" s="1">
        <f t="shared" ca="1" si="754"/>
        <v>8056</v>
      </c>
      <c r="M7299" s="1" t="str">
        <f t="shared" ca="1" si="752"/>
        <v/>
      </c>
      <c r="Q7299" s="1">
        <v>7295</v>
      </c>
      <c r="R7299" s="1">
        <f t="shared" ca="1" si="755"/>
        <v>0.88432857113597774</v>
      </c>
      <c r="S7299" s="1">
        <f t="shared" ca="1" si="757"/>
        <v>492</v>
      </c>
      <c r="T7299" s="1" t="str">
        <f t="shared" ca="1" si="756"/>
        <v/>
      </c>
    </row>
    <row r="7300" spans="1:20" x14ac:dyDescent="0.25">
      <c r="A7300" s="1">
        <v>7296</v>
      </c>
      <c r="B7300" s="1">
        <v>730</v>
      </c>
      <c r="C7300" s="1">
        <v>73</v>
      </c>
      <c r="D7300" s="1" t="s">
        <v>17</v>
      </c>
      <c r="E7300" s="1">
        <v>0</v>
      </c>
      <c r="J7300" s="1">
        <v>7296</v>
      </c>
      <c r="K7300" s="1">
        <f t="shared" ca="1" si="753"/>
        <v>0.78570888787033599</v>
      </c>
      <c r="L7300" s="1">
        <f t="shared" ca="1" si="754"/>
        <v>2193</v>
      </c>
      <c r="M7300" s="1" t="str">
        <f t="shared" ca="1" si="752"/>
        <v/>
      </c>
      <c r="Q7300" s="1">
        <v>7296</v>
      </c>
      <c r="R7300" s="1">
        <f t="shared" ca="1" si="755"/>
        <v>4.435565413552145E-2</v>
      </c>
      <c r="S7300" s="1">
        <f t="shared" ca="1" si="757"/>
        <v>3817</v>
      </c>
      <c r="T7300" s="1" t="str">
        <f t="shared" ca="1" si="756"/>
        <v/>
      </c>
    </row>
    <row r="7301" spans="1:20" x14ac:dyDescent="0.25">
      <c r="A7301" s="1">
        <v>7297</v>
      </c>
      <c r="B7301" s="1">
        <v>730</v>
      </c>
      <c r="C7301" s="1">
        <v>73</v>
      </c>
      <c r="D7301" s="1" t="s">
        <v>17</v>
      </c>
      <c r="E7301" s="1">
        <v>0</v>
      </c>
      <c r="J7301" s="1">
        <v>7297</v>
      </c>
      <c r="K7301" s="1">
        <f t="shared" ca="1" si="753"/>
        <v>0.85193559498110027</v>
      </c>
      <c r="L7301" s="1">
        <f t="shared" ca="1" si="754"/>
        <v>1497</v>
      </c>
      <c r="M7301" s="1" t="str">
        <f t="shared" ref="M7301:M7364" ca="1" si="758">IF(L7301&lt;=$K$3,VLOOKUP(J7301,$A$5:$E$10004,5),"")</f>
        <v/>
      </c>
      <c r="Q7301" s="1">
        <v>7297</v>
      </c>
      <c r="R7301" s="1">
        <f t="shared" ca="1" si="755"/>
        <v>0.73606164457335854</v>
      </c>
      <c r="S7301" s="1">
        <f t="shared" ca="1" si="757"/>
        <v>1097</v>
      </c>
      <c r="T7301" s="1" t="str">
        <f t="shared" ca="1" si="756"/>
        <v/>
      </c>
    </row>
    <row r="7302" spans="1:20" x14ac:dyDescent="0.25">
      <c r="A7302" s="1">
        <v>7298</v>
      </c>
      <c r="B7302" s="1">
        <v>730</v>
      </c>
      <c r="C7302" s="1">
        <v>73</v>
      </c>
      <c r="D7302" s="1" t="s">
        <v>17</v>
      </c>
      <c r="E7302" s="1">
        <v>0</v>
      </c>
      <c r="J7302" s="1">
        <v>7298</v>
      </c>
      <c r="K7302" s="1">
        <f t="shared" ref="K7302:K7365" ca="1" si="759">RAND()</f>
        <v>0.20677010963418618</v>
      </c>
      <c r="L7302" s="1">
        <f t="shared" ref="L7302:L7365" ca="1" si="760">_xlfn.RANK.EQ(K7302,$K$5:$K$10004)</f>
        <v>7919</v>
      </c>
      <c r="M7302" s="1" t="str">
        <f t="shared" ca="1" si="758"/>
        <v/>
      </c>
      <c r="Q7302" s="1">
        <v>7298</v>
      </c>
      <c r="R7302" s="1">
        <f t="shared" ref="R7302:R7365" ca="1" si="761">RAND()</f>
        <v>0.18786317303300615</v>
      </c>
      <c r="S7302" s="1">
        <f t="shared" ca="1" si="757"/>
        <v>3283</v>
      </c>
      <c r="T7302" s="1" t="str">
        <f t="shared" ca="1" si="756"/>
        <v/>
      </c>
    </row>
    <row r="7303" spans="1:20" x14ac:dyDescent="0.25">
      <c r="A7303" s="1">
        <v>7299</v>
      </c>
      <c r="B7303" s="1">
        <v>730</v>
      </c>
      <c r="C7303" s="1">
        <v>73</v>
      </c>
      <c r="D7303" s="1" t="s">
        <v>17</v>
      </c>
      <c r="E7303" s="1">
        <v>0</v>
      </c>
      <c r="J7303" s="1">
        <v>7299</v>
      </c>
      <c r="K7303" s="1">
        <f t="shared" ca="1" si="759"/>
        <v>0.59595669658489081</v>
      </c>
      <c r="L7303" s="1">
        <f t="shared" ca="1" si="760"/>
        <v>4056</v>
      </c>
      <c r="M7303" s="1" t="str">
        <f t="shared" ca="1" si="758"/>
        <v/>
      </c>
      <c r="Q7303" s="1">
        <v>7299</v>
      </c>
      <c r="R7303" s="1">
        <f t="shared" ca="1" si="761"/>
        <v>0.86236522172037733</v>
      </c>
      <c r="S7303" s="1">
        <f t="shared" ca="1" si="757"/>
        <v>572</v>
      </c>
      <c r="T7303" s="1" t="str">
        <f t="shared" ca="1" si="756"/>
        <v/>
      </c>
    </row>
    <row r="7304" spans="1:20" x14ac:dyDescent="0.25">
      <c r="A7304" s="1">
        <v>7300</v>
      </c>
      <c r="B7304" s="1">
        <v>730</v>
      </c>
      <c r="C7304" s="1">
        <v>73</v>
      </c>
      <c r="D7304" s="1" t="s">
        <v>17</v>
      </c>
      <c r="E7304" s="1">
        <v>0</v>
      </c>
      <c r="J7304" s="1">
        <v>7300</v>
      </c>
      <c r="K7304" s="1">
        <f t="shared" ca="1" si="759"/>
        <v>0.65215221189645933</v>
      </c>
      <c r="L7304" s="1">
        <f t="shared" ca="1" si="760"/>
        <v>3497</v>
      </c>
      <c r="M7304" s="1" t="str">
        <f t="shared" ca="1" si="758"/>
        <v/>
      </c>
      <c r="Q7304" s="1">
        <v>7300</v>
      </c>
      <c r="R7304" s="1">
        <f t="shared" ca="1" si="761"/>
        <v>0.75838885596597727</v>
      </c>
      <c r="S7304" s="1">
        <f t="shared" ca="1" si="757"/>
        <v>1007</v>
      </c>
      <c r="T7304" s="1" t="str">
        <f t="shared" ca="1" si="756"/>
        <v/>
      </c>
    </row>
    <row r="7305" spans="1:20" x14ac:dyDescent="0.25">
      <c r="A7305" s="1">
        <v>7301</v>
      </c>
      <c r="B7305" s="1">
        <v>731</v>
      </c>
      <c r="C7305" s="1">
        <v>74</v>
      </c>
      <c r="D7305" s="1" t="s">
        <v>17</v>
      </c>
      <c r="E7305" s="1">
        <v>0</v>
      </c>
      <c r="J7305" s="1">
        <v>7301</v>
      </c>
      <c r="K7305" s="1">
        <f t="shared" ca="1" si="759"/>
        <v>0.72592881023350353</v>
      </c>
      <c r="L7305" s="1">
        <f t="shared" ca="1" si="760"/>
        <v>2776</v>
      </c>
      <c r="M7305" s="1" t="str">
        <f t="shared" ca="1" si="758"/>
        <v/>
      </c>
      <c r="Q7305" s="1">
        <v>7301</v>
      </c>
      <c r="R7305" s="1">
        <f t="shared" ca="1" si="761"/>
        <v>0.91898060357244815</v>
      </c>
      <c r="S7305" s="1">
        <f t="shared" ca="1" si="757"/>
        <v>361</v>
      </c>
      <c r="T7305" s="1" t="str">
        <f t="shared" ca="1" si="756"/>
        <v/>
      </c>
    </row>
    <row r="7306" spans="1:20" x14ac:dyDescent="0.25">
      <c r="A7306" s="1">
        <v>7302</v>
      </c>
      <c r="B7306" s="1">
        <v>731</v>
      </c>
      <c r="C7306" s="1">
        <v>74</v>
      </c>
      <c r="D7306" s="1" t="s">
        <v>17</v>
      </c>
      <c r="E7306" s="1">
        <v>0</v>
      </c>
      <c r="J7306" s="1">
        <v>7302</v>
      </c>
      <c r="K7306" s="1">
        <f t="shared" ca="1" si="759"/>
        <v>6.7123591242562397E-2</v>
      </c>
      <c r="L7306" s="1">
        <f t="shared" ca="1" si="760"/>
        <v>9309</v>
      </c>
      <c r="M7306" s="1" t="str">
        <f t="shared" ca="1" si="758"/>
        <v/>
      </c>
      <c r="Q7306" s="1">
        <v>7302</v>
      </c>
      <c r="R7306" s="1">
        <f t="shared" ca="1" si="761"/>
        <v>0.7203076266984263</v>
      </c>
      <c r="S7306" s="1">
        <f t="shared" ca="1" si="757"/>
        <v>1160</v>
      </c>
      <c r="T7306" s="1" t="str">
        <f t="shared" ca="1" si="756"/>
        <v/>
      </c>
    </row>
    <row r="7307" spans="1:20" x14ac:dyDescent="0.25">
      <c r="A7307" s="1">
        <v>7303</v>
      </c>
      <c r="B7307" s="1">
        <v>731</v>
      </c>
      <c r="C7307" s="1">
        <v>74</v>
      </c>
      <c r="D7307" s="1" t="s">
        <v>17</v>
      </c>
      <c r="E7307" s="1">
        <v>0</v>
      </c>
      <c r="J7307" s="1">
        <v>7303</v>
      </c>
      <c r="K7307" s="1">
        <f t="shared" ca="1" si="759"/>
        <v>0.1066361365327545</v>
      </c>
      <c r="L7307" s="1">
        <f t="shared" ca="1" si="760"/>
        <v>8908</v>
      </c>
      <c r="M7307" s="1" t="str">
        <f t="shared" ca="1" si="758"/>
        <v/>
      </c>
      <c r="Q7307" s="1">
        <v>7303</v>
      </c>
      <c r="R7307" s="1">
        <f t="shared" ca="1" si="761"/>
        <v>0.19343260013477437</v>
      </c>
      <c r="S7307" s="1">
        <f t="shared" ca="1" si="757"/>
        <v>3259</v>
      </c>
      <c r="T7307" s="1" t="str">
        <f t="shared" ca="1" si="756"/>
        <v/>
      </c>
    </row>
    <row r="7308" spans="1:20" x14ac:dyDescent="0.25">
      <c r="A7308" s="1">
        <v>7304</v>
      </c>
      <c r="B7308" s="1">
        <v>731</v>
      </c>
      <c r="C7308" s="1">
        <v>74</v>
      </c>
      <c r="D7308" s="1" t="s">
        <v>17</v>
      </c>
      <c r="E7308" s="1">
        <v>0</v>
      </c>
      <c r="J7308" s="1">
        <v>7304</v>
      </c>
      <c r="K7308" s="1">
        <f t="shared" ca="1" si="759"/>
        <v>0.10343766522320907</v>
      </c>
      <c r="L7308" s="1">
        <f t="shared" ca="1" si="760"/>
        <v>8948</v>
      </c>
      <c r="M7308" s="1" t="str">
        <f t="shared" ca="1" si="758"/>
        <v/>
      </c>
      <c r="Q7308" s="1">
        <v>7304</v>
      </c>
      <c r="R7308" s="1">
        <f t="shared" ca="1" si="761"/>
        <v>0.80903506542687842</v>
      </c>
      <c r="S7308" s="1">
        <f t="shared" ca="1" si="757"/>
        <v>799</v>
      </c>
      <c r="T7308" s="1" t="str">
        <f t="shared" ca="1" si="756"/>
        <v/>
      </c>
    </row>
    <row r="7309" spans="1:20" x14ac:dyDescent="0.25">
      <c r="A7309" s="1">
        <v>7305</v>
      </c>
      <c r="B7309" s="1">
        <v>731</v>
      </c>
      <c r="C7309" s="1">
        <v>74</v>
      </c>
      <c r="D7309" s="1" t="s">
        <v>17</v>
      </c>
      <c r="E7309" s="1">
        <v>0</v>
      </c>
      <c r="J7309" s="1">
        <v>7305</v>
      </c>
      <c r="K7309" s="1">
        <f t="shared" ca="1" si="759"/>
        <v>0.8610197280426215</v>
      </c>
      <c r="L7309" s="1">
        <f t="shared" ca="1" si="760"/>
        <v>1409</v>
      </c>
      <c r="M7309" s="1" t="str">
        <f t="shared" ca="1" si="758"/>
        <v/>
      </c>
      <c r="Q7309" s="1">
        <v>7305</v>
      </c>
      <c r="R7309" s="1">
        <f t="shared" ca="1" si="761"/>
        <v>0.93240121013430843</v>
      </c>
      <c r="S7309" s="1">
        <f t="shared" ca="1" si="757"/>
        <v>290</v>
      </c>
      <c r="T7309" s="1" t="str">
        <f t="shared" ca="1" si="756"/>
        <v/>
      </c>
    </row>
    <row r="7310" spans="1:20" x14ac:dyDescent="0.25">
      <c r="A7310" s="1">
        <v>7306</v>
      </c>
      <c r="B7310" s="1">
        <v>731</v>
      </c>
      <c r="C7310" s="1">
        <v>74</v>
      </c>
      <c r="D7310" s="1" t="s">
        <v>17</v>
      </c>
      <c r="E7310" s="1">
        <v>0</v>
      </c>
      <c r="J7310" s="1">
        <v>7306</v>
      </c>
      <c r="K7310" s="1">
        <f t="shared" ca="1" si="759"/>
        <v>0.84449178342516296</v>
      </c>
      <c r="L7310" s="1">
        <f t="shared" ca="1" si="760"/>
        <v>1576</v>
      </c>
      <c r="M7310" s="1" t="str">
        <f t="shared" ca="1" si="758"/>
        <v/>
      </c>
      <c r="Q7310" s="1">
        <v>7306</v>
      </c>
      <c r="R7310" s="1">
        <f t="shared" ca="1" si="761"/>
        <v>0.85823574096176602</v>
      </c>
      <c r="S7310" s="1">
        <f t="shared" ca="1" si="757"/>
        <v>587</v>
      </c>
      <c r="T7310" s="1" t="str">
        <f t="shared" ca="1" si="756"/>
        <v/>
      </c>
    </row>
    <row r="7311" spans="1:20" x14ac:dyDescent="0.25">
      <c r="A7311" s="1">
        <v>7307</v>
      </c>
      <c r="B7311" s="1">
        <v>731</v>
      </c>
      <c r="C7311" s="1">
        <v>74</v>
      </c>
      <c r="D7311" s="1" t="s">
        <v>17</v>
      </c>
      <c r="E7311" s="1">
        <v>0</v>
      </c>
      <c r="J7311" s="1">
        <v>7307</v>
      </c>
      <c r="K7311" s="1">
        <f t="shared" ca="1" si="759"/>
        <v>0.84652468830323468</v>
      </c>
      <c r="L7311" s="1">
        <f t="shared" ca="1" si="760"/>
        <v>1558</v>
      </c>
      <c r="M7311" s="1" t="str">
        <f t="shared" ca="1" si="758"/>
        <v/>
      </c>
      <c r="Q7311" s="1">
        <v>7307</v>
      </c>
      <c r="R7311" s="1">
        <f t="shared" ca="1" si="761"/>
        <v>0.68627704415723534</v>
      </c>
      <c r="S7311" s="1">
        <f t="shared" ca="1" si="757"/>
        <v>1294</v>
      </c>
      <c r="T7311" s="1" t="str">
        <f t="shared" ca="1" si="756"/>
        <v/>
      </c>
    </row>
    <row r="7312" spans="1:20" x14ac:dyDescent="0.25">
      <c r="A7312" s="1">
        <v>7308</v>
      </c>
      <c r="B7312" s="1">
        <v>731</v>
      </c>
      <c r="C7312" s="1">
        <v>74</v>
      </c>
      <c r="D7312" s="1" t="s">
        <v>17</v>
      </c>
      <c r="E7312" s="1">
        <v>0</v>
      </c>
      <c r="J7312" s="1">
        <v>7308</v>
      </c>
      <c r="K7312" s="1">
        <f t="shared" ca="1" si="759"/>
        <v>8.7934533877497278E-2</v>
      </c>
      <c r="L7312" s="1">
        <f t="shared" ca="1" si="760"/>
        <v>9099</v>
      </c>
      <c r="M7312" s="1" t="str">
        <f t="shared" ca="1" si="758"/>
        <v/>
      </c>
      <c r="Q7312" s="1">
        <v>7308</v>
      </c>
      <c r="R7312" s="1">
        <f t="shared" ca="1" si="761"/>
        <v>0.14328478312652693</v>
      </c>
      <c r="S7312" s="1">
        <f t="shared" ca="1" si="757"/>
        <v>3443</v>
      </c>
      <c r="T7312" s="1" t="str">
        <f t="shared" ca="1" si="756"/>
        <v/>
      </c>
    </row>
    <row r="7313" spans="1:20" x14ac:dyDescent="0.25">
      <c r="A7313" s="1">
        <v>7309</v>
      </c>
      <c r="B7313" s="1">
        <v>731</v>
      </c>
      <c r="C7313" s="1">
        <v>74</v>
      </c>
      <c r="D7313" s="1" t="s">
        <v>17</v>
      </c>
      <c r="E7313" s="1">
        <v>0</v>
      </c>
      <c r="J7313" s="1">
        <v>7309</v>
      </c>
      <c r="K7313" s="1">
        <f t="shared" ca="1" si="759"/>
        <v>0.32455757909466265</v>
      </c>
      <c r="L7313" s="1">
        <f t="shared" ca="1" si="760"/>
        <v>6722</v>
      </c>
      <c r="M7313" s="1" t="str">
        <f t="shared" ca="1" si="758"/>
        <v/>
      </c>
      <c r="Q7313" s="1">
        <v>7309</v>
      </c>
      <c r="R7313" s="1">
        <f t="shared" ca="1" si="761"/>
        <v>0.77362294160610967</v>
      </c>
      <c r="S7313" s="1">
        <f t="shared" ca="1" si="757"/>
        <v>937</v>
      </c>
      <c r="T7313" s="1" t="str">
        <f t="shared" ca="1" si="756"/>
        <v/>
      </c>
    </row>
    <row r="7314" spans="1:20" x14ac:dyDescent="0.25">
      <c r="A7314" s="1">
        <v>7310</v>
      </c>
      <c r="B7314" s="1">
        <v>731</v>
      </c>
      <c r="C7314" s="1">
        <v>74</v>
      </c>
      <c r="D7314" s="1" t="s">
        <v>17</v>
      </c>
      <c r="E7314" s="1">
        <v>0</v>
      </c>
      <c r="J7314" s="1">
        <v>7310</v>
      </c>
      <c r="K7314" s="1">
        <f t="shared" ca="1" si="759"/>
        <v>0.38543444805987004</v>
      </c>
      <c r="L7314" s="1">
        <f t="shared" ca="1" si="760"/>
        <v>6139</v>
      </c>
      <c r="M7314" s="1" t="str">
        <f t="shared" ca="1" si="758"/>
        <v/>
      </c>
      <c r="Q7314" s="1">
        <v>7310</v>
      </c>
      <c r="R7314" s="1">
        <f t="shared" ca="1" si="761"/>
        <v>1.2320085254171609E-3</v>
      </c>
      <c r="S7314" s="1">
        <f t="shared" ca="1" si="757"/>
        <v>3997</v>
      </c>
      <c r="T7314" s="1" t="str">
        <f t="shared" ca="1" si="756"/>
        <v/>
      </c>
    </row>
    <row r="7315" spans="1:20" x14ac:dyDescent="0.25">
      <c r="A7315" s="1">
        <v>7311</v>
      </c>
      <c r="B7315" s="1">
        <v>732</v>
      </c>
      <c r="C7315" s="1">
        <v>74</v>
      </c>
      <c r="D7315" s="1" t="s">
        <v>17</v>
      </c>
      <c r="E7315" s="1">
        <v>0</v>
      </c>
      <c r="J7315" s="1">
        <v>7311</v>
      </c>
      <c r="K7315" s="1">
        <f t="shared" ca="1" si="759"/>
        <v>0.72767212036999984</v>
      </c>
      <c r="L7315" s="1">
        <f t="shared" ca="1" si="760"/>
        <v>2763</v>
      </c>
      <c r="M7315" s="1" t="str">
        <f t="shared" ca="1" si="758"/>
        <v/>
      </c>
      <c r="Q7315" s="1">
        <v>7311</v>
      </c>
      <c r="R7315" s="1">
        <f t="shared" ca="1" si="761"/>
        <v>0.87729013763628783</v>
      </c>
      <c r="S7315" s="1">
        <f t="shared" ca="1" si="757"/>
        <v>516</v>
      </c>
      <c r="T7315" s="1" t="str">
        <f t="shared" ca="1" si="756"/>
        <v/>
      </c>
    </row>
    <row r="7316" spans="1:20" x14ac:dyDescent="0.25">
      <c r="A7316" s="1">
        <v>7312</v>
      </c>
      <c r="B7316" s="1">
        <v>732</v>
      </c>
      <c r="C7316" s="1">
        <v>74</v>
      </c>
      <c r="D7316" s="1" t="s">
        <v>17</v>
      </c>
      <c r="E7316" s="1">
        <v>0</v>
      </c>
      <c r="J7316" s="1">
        <v>7312</v>
      </c>
      <c r="K7316" s="1">
        <f t="shared" ca="1" si="759"/>
        <v>0.49891253397023094</v>
      </c>
      <c r="L7316" s="1">
        <f t="shared" ca="1" si="760"/>
        <v>5004</v>
      </c>
      <c r="M7316" s="1" t="str">
        <f t="shared" ca="1" si="758"/>
        <v/>
      </c>
      <c r="Q7316" s="1">
        <v>7312</v>
      </c>
      <c r="R7316" s="1">
        <f t="shared" ca="1" si="761"/>
        <v>0.29128323615912277</v>
      </c>
      <c r="S7316" s="1">
        <f t="shared" ca="1" si="757"/>
        <v>2903</v>
      </c>
      <c r="T7316" s="1" t="str">
        <f t="shared" ca="1" si="756"/>
        <v/>
      </c>
    </row>
    <row r="7317" spans="1:20" x14ac:dyDescent="0.25">
      <c r="A7317" s="1">
        <v>7313</v>
      </c>
      <c r="B7317" s="1">
        <v>732</v>
      </c>
      <c r="C7317" s="1">
        <v>74</v>
      </c>
      <c r="D7317" s="1" t="s">
        <v>17</v>
      </c>
      <c r="E7317" s="1">
        <v>0</v>
      </c>
      <c r="J7317" s="1">
        <v>7313</v>
      </c>
      <c r="K7317" s="1">
        <f t="shared" ca="1" si="759"/>
        <v>0.58380015297460419</v>
      </c>
      <c r="L7317" s="1">
        <f t="shared" ca="1" si="760"/>
        <v>4172</v>
      </c>
      <c r="M7317" s="1" t="str">
        <f t="shared" ca="1" si="758"/>
        <v/>
      </c>
      <c r="Q7317" s="1">
        <v>7313</v>
      </c>
      <c r="R7317" s="1">
        <f t="shared" ca="1" si="761"/>
        <v>0.32337951330637893</v>
      </c>
      <c r="S7317" s="1">
        <f t="shared" ca="1" si="757"/>
        <v>2761</v>
      </c>
      <c r="T7317" s="1" t="str">
        <f t="shared" ca="1" si="756"/>
        <v/>
      </c>
    </row>
    <row r="7318" spans="1:20" x14ac:dyDescent="0.25">
      <c r="A7318" s="1">
        <v>7314</v>
      </c>
      <c r="B7318" s="1">
        <v>732</v>
      </c>
      <c r="C7318" s="1">
        <v>74</v>
      </c>
      <c r="D7318" s="1" t="s">
        <v>17</v>
      </c>
      <c r="E7318" s="1">
        <v>0</v>
      </c>
      <c r="J7318" s="1">
        <v>7314</v>
      </c>
      <c r="K7318" s="1">
        <f t="shared" ca="1" si="759"/>
        <v>7.8286174359652572E-2</v>
      </c>
      <c r="L7318" s="1">
        <f t="shared" ca="1" si="760"/>
        <v>9185</v>
      </c>
      <c r="M7318" s="1" t="str">
        <f t="shared" ca="1" si="758"/>
        <v/>
      </c>
      <c r="Q7318" s="1">
        <v>7314</v>
      </c>
      <c r="R7318" s="1">
        <f t="shared" ca="1" si="761"/>
        <v>0.61273980801853667</v>
      </c>
      <c r="S7318" s="1">
        <f t="shared" ca="1" si="757"/>
        <v>1584</v>
      </c>
      <c r="T7318" s="1" t="str">
        <f t="shared" ca="1" si="756"/>
        <v/>
      </c>
    </row>
    <row r="7319" spans="1:20" x14ac:dyDescent="0.25">
      <c r="A7319" s="1">
        <v>7315</v>
      </c>
      <c r="B7319" s="1">
        <v>732</v>
      </c>
      <c r="C7319" s="1">
        <v>74</v>
      </c>
      <c r="D7319" s="1" t="s">
        <v>17</v>
      </c>
      <c r="E7319" s="1">
        <v>0</v>
      </c>
      <c r="J7319" s="1">
        <v>7315</v>
      </c>
      <c r="K7319" s="1">
        <f t="shared" ca="1" si="759"/>
        <v>0.265251918621358</v>
      </c>
      <c r="L7319" s="1">
        <f t="shared" ca="1" si="760"/>
        <v>7288</v>
      </c>
      <c r="M7319" s="1" t="str">
        <f t="shared" ca="1" si="758"/>
        <v/>
      </c>
      <c r="Q7319" s="1">
        <v>7315</v>
      </c>
      <c r="R7319" s="1">
        <f t="shared" ca="1" si="761"/>
        <v>5.8768477125568097E-3</v>
      </c>
      <c r="S7319" s="1">
        <f t="shared" ca="1" si="757"/>
        <v>3971</v>
      </c>
      <c r="T7319" s="1" t="str">
        <f t="shared" ca="1" si="756"/>
        <v/>
      </c>
    </row>
    <row r="7320" spans="1:20" x14ac:dyDescent="0.25">
      <c r="A7320" s="1">
        <v>7316</v>
      </c>
      <c r="B7320" s="1">
        <v>732</v>
      </c>
      <c r="C7320" s="1">
        <v>74</v>
      </c>
      <c r="D7320" s="1" t="s">
        <v>17</v>
      </c>
      <c r="E7320" s="1">
        <v>0</v>
      </c>
      <c r="J7320" s="1">
        <v>7316</v>
      </c>
      <c r="K7320" s="1">
        <f t="shared" ca="1" si="759"/>
        <v>0.36934486070484107</v>
      </c>
      <c r="L7320" s="1">
        <f t="shared" ca="1" si="760"/>
        <v>6305</v>
      </c>
      <c r="M7320" s="1" t="str">
        <f t="shared" ca="1" si="758"/>
        <v/>
      </c>
      <c r="Q7320" s="1">
        <v>7316</v>
      </c>
      <c r="R7320" s="1">
        <f t="shared" ca="1" si="761"/>
        <v>0.31403327585908136</v>
      </c>
      <c r="S7320" s="1">
        <f t="shared" ca="1" si="757"/>
        <v>2803</v>
      </c>
      <c r="T7320" s="1" t="str">
        <f t="shared" ca="1" si="756"/>
        <v/>
      </c>
    </row>
    <row r="7321" spans="1:20" x14ac:dyDescent="0.25">
      <c r="A7321" s="1">
        <v>7317</v>
      </c>
      <c r="B7321" s="1">
        <v>732</v>
      </c>
      <c r="C7321" s="1">
        <v>74</v>
      </c>
      <c r="D7321" s="1" t="s">
        <v>17</v>
      </c>
      <c r="E7321" s="1">
        <v>0</v>
      </c>
      <c r="J7321" s="1">
        <v>7317</v>
      </c>
      <c r="K7321" s="1">
        <f t="shared" ca="1" si="759"/>
        <v>0.28883273966981526</v>
      </c>
      <c r="L7321" s="1">
        <f t="shared" ca="1" si="760"/>
        <v>7045</v>
      </c>
      <c r="M7321" s="1" t="str">
        <f t="shared" ca="1" si="758"/>
        <v/>
      </c>
      <c r="Q7321" s="1">
        <v>7317</v>
      </c>
      <c r="R7321" s="1">
        <f t="shared" ca="1" si="761"/>
        <v>0.44660675420159213</v>
      </c>
      <c r="S7321" s="1">
        <f t="shared" ca="1" si="757"/>
        <v>2241</v>
      </c>
      <c r="T7321" s="1" t="str">
        <f t="shared" ca="1" si="756"/>
        <v/>
      </c>
    </row>
    <row r="7322" spans="1:20" x14ac:dyDescent="0.25">
      <c r="A7322" s="1">
        <v>7318</v>
      </c>
      <c r="B7322" s="1">
        <v>732</v>
      </c>
      <c r="C7322" s="1">
        <v>74</v>
      </c>
      <c r="D7322" s="1" t="s">
        <v>17</v>
      </c>
      <c r="E7322" s="1">
        <v>0</v>
      </c>
      <c r="J7322" s="1">
        <v>7318</v>
      </c>
      <c r="K7322" s="1">
        <f t="shared" ca="1" si="759"/>
        <v>0.15802732987003387</v>
      </c>
      <c r="L7322" s="1">
        <f t="shared" ca="1" si="760"/>
        <v>8409</v>
      </c>
      <c r="M7322" s="1" t="str">
        <f t="shared" ca="1" si="758"/>
        <v/>
      </c>
      <c r="Q7322" s="1">
        <v>7318</v>
      </c>
      <c r="R7322" s="1">
        <f t="shared" ca="1" si="761"/>
        <v>0.10390234801221054</v>
      </c>
      <c r="S7322" s="1">
        <f t="shared" ca="1" si="757"/>
        <v>3587</v>
      </c>
      <c r="T7322" s="1" t="str">
        <f t="shared" ca="1" si="756"/>
        <v/>
      </c>
    </row>
    <row r="7323" spans="1:20" x14ac:dyDescent="0.25">
      <c r="A7323" s="1">
        <v>7319</v>
      </c>
      <c r="B7323" s="1">
        <v>732</v>
      </c>
      <c r="C7323" s="1">
        <v>74</v>
      </c>
      <c r="D7323" s="1" t="s">
        <v>17</v>
      </c>
      <c r="E7323" s="1">
        <v>0</v>
      </c>
      <c r="J7323" s="1">
        <v>7319</v>
      </c>
      <c r="K7323" s="1">
        <f t="shared" ca="1" si="759"/>
        <v>0.66549946096564028</v>
      </c>
      <c r="L7323" s="1">
        <f t="shared" ca="1" si="760"/>
        <v>3375</v>
      </c>
      <c r="M7323" s="1" t="str">
        <f t="shared" ca="1" si="758"/>
        <v/>
      </c>
      <c r="Q7323" s="1">
        <v>7319</v>
      </c>
      <c r="R7323" s="1">
        <f t="shared" ca="1" si="761"/>
        <v>0.99964339035762917</v>
      </c>
      <c r="S7323" s="1">
        <f t="shared" ca="1" si="757"/>
        <v>3</v>
      </c>
      <c r="T7323" s="1">
        <f t="shared" ca="1" si="756"/>
        <v>0</v>
      </c>
    </row>
    <row r="7324" spans="1:20" x14ac:dyDescent="0.25">
      <c r="A7324" s="1">
        <v>7320</v>
      </c>
      <c r="B7324" s="1">
        <v>732</v>
      </c>
      <c r="C7324" s="1">
        <v>74</v>
      </c>
      <c r="D7324" s="1" t="s">
        <v>17</v>
      </c>
      <c r="E7324" s="1">
        <v>0</v>
      </c>
      <c r="J7324" s="1">
        <v>7320</v>
      </c>
      <c r="K7324" s="1">
        <f t="shared" ca="1" si="759"/>
        <v>0.58327487431899616</v>
      </c>
      <c r="L7324" s="1">
        <f t="shared" ca="1" si="760"/>
        <v>4174</v>
      </c>
      <c r="M7324" s="1" t="str">
        <f t="shared" ca="1" si="758"/>
        <v/>
      </c>
      <c r="Q7324" s="1">
        <v>7320</v>
      </c>
      <c r="R7324" s="1">
        <f t="shared" ca="1" si="761"/>
        <v>0.4907746501989686</v>
      </c>
      <c r="S7324" s="1">
        <f t="shared" ca="1" si="757"/>
        <v>2061</v>
      </c>
      <c r="T7324" s="1" t="str">
        <f t="shared" ca="1" si="756"/>
        <v/>
      </c>
    </row>
    <row r="7325" spans="1:20" x14ac:dyDescent="0.25">
      <c r="A7325" s="1">
        <v>7321</v>
      </c>
      <c r="B7325" s="1">
        <v>733</v>
      </c>
      <c r="C7325" s="1">
        <v>74</v>
      </c>
      <c r="D7325" s="1" t="s">
        <v>17</v>
      </c>
      <c r="E7325" s="1">
        <v>0</v>
      </c>
      <c r="J7325" s="1">
        <v>7321</v>
      </c>
      <c r="K7325" s="1">
        <f t="shared" ca="1" si="759"/>
        <v>0.27162543954919516</v>
      </c>
      <c r="L7325" s="1">
        <f t="shared" ca="1" si="760"/>
        <v>7229</v>
      </c>
      <c r="M7325" s="1" t="str">
        <f t="shared" ca="1" si="758"/>
        <v/>
      </c>
      <c r="Q7325" s="1">
        <v>7321</v>
      </c>
      <c r="R7325" s="1">
        <f t="shared" ca="1" si="761"/>
        <v>0.39403597546273061</v>
      </c>
      <c r="S7325" s="1">
        <f t="shared" ca="1" si="757"/>
        <v>2451</v>
      </c>
      <c r="T7325" s="1" t="str">
        <f t="shared" ca="1" si="756"/>
        <v/>
      </c>
    </row>
    <row r="7326" spans="1:20" x14ac:dyDescent="0.25">
      <c r="A7326" s="1">
        <v>7322</v>
      </c>
      <c r="B7326" s="1">
        <v>733</v>
      </c>
      <c r="C7326" s="1">
        <v>74</v>
      </c>
      <c r="D7326" s="1" t="s">
        <v>17</v>
      </c>
      <c r="E7326" s="1">
        <v>0</v>
      </c>
      <c r="J7326" s="1">
        <v>7322</v>
      </c>
      <c r="K7326" s="1">
        <f t="shared" ca="1" si="759"/>
        <v>0.49414132879411721</v>
      </c>
      <c r="L7326" s="1">
        <f t="shared" ca="1" si="760"/>
        <v>5042</v>
      </c>
      <c r="M7326" s="1" t="str">
        <f t="shared" ca="1" si="758"/>
        <v/>
      </c>
      <c r="Q7326" s="1">
        <v>7322</v>
      </c>
      <c r="R7326" s="1">
        <f t="shared" ca="1" si="761"/>
        <v>0.23102869957014527</v>
      </c>
      <c r="S7326" s="1">
        <f t="shared" ca="1" si="757"/>
        <v>3105</v>
      </c>
      <c r="T7326" s="1" t="str">
        <f t="shared" ca="1" si="756"/>
        <v/>
      </c>
    </row>
    <row r="7327" spans="1:20" x14ac:dyDescent="0.25">
      <c r="A7327" s="1">
        <v>7323</v>
      </c>
      <c r="B7327" s="1">
        <v>733</v>
      </c>
      <c r="C7327" s="1">
        <v>74</v>
      </c>
      <c r="D7327" s="1" t="s">
        <v>17</v>
      </c>
      <c r="E7327" s="1">
        <v>0</v>
      </c>
      <c r="J7327" s="1">
        <v>7323</v>
      </c>
      <c r="K7327" s="1">
        <f t="shared" ca="1" si="759"/>
        <v>9.9619319762414338E-2</v>
      </c>
      <c r="L7327" s="1">
        <f t="shared" ca="1" si="760"/>
        <v>8991</v>
      </c>
      <c r="M7327" s="1" t="str">
        <f t="shared" ca="1" si="758"/>
        <v/>
      </c>
      <c r="Q7327" s="1">
        <v>7323</v>
      </c>
      <c r="R7327" s="1">
        <f t="shared" ca="1" si="761"/>
        <v>0.5665632122913915</v>
      </c>
      <c r="S7327" s="1">
        <f t="shared" ca="1" si="757"/>
        <v>1760</v>
      </c>
      <c r="T7327" s="1" t="str">
        <f t="shared" ca="1" si="756"/>
        <v/>
      </c>
    </row>
    <row r="7328" spans="1:20" x14ac:dyDescent="0.25">
      <c r="A7328" s="1">
        <v>7324</v>
      </c>
      <c r="B7328" s="1">
        <v>733</v>
      </c>
      <c r="C7328" s="1">
        <v>74</v>
      </c>
      <c r="D7328" s="1" t="s">
        <v>17</v>
      </c>
      <c r="E7328" s="1">
        <v>0</v>
      </c>
      <c r="J7328" s="1">
        <v>7324</v>
      </c>
      <c r="K7328" s="1">
        <f t="shared" ca="1" si="759"/>
        <v>0.24699689214310439</v>
      </c>
      <c r="L7328" s="1">
        <f t="shared" ca="1" si="760"/>
        <v>7482</v>
      </c>
      <c r="M7328" s="1" t="str">
        <f t="shared" ca="1" si="758"/>
        <v/>
      </c>
      <c r="Q7328" s="1">
        <v>7324</v>
      </c>
      <c r="R7328" s="1">
        <f t="shared" ca="1" si="761"/>
        <v>0.38958311918778576</v>
      </c>
      <c r="S7328" s="1">
        <f t="shared" ca="1" si="757"/>
        <v>2471</v>
      </c>
      <c r="T7328" s="1" t="str">
        <f t="shared" ca="1" si="756"/>
        <v/>
      </c>
    </row>
    <row r="7329" spans="1:20" x14ac:dyDescent="0.25">
      <c r="A7329" s="1">
        <v>7325</v>
      </c>
      <c r="B7329" s="1">
        <v>733</v>
      </c>
      <c r="C7329" s="1">
        <v>74</v>
      </c>
      <c r="D7329" s="1" t="s">
        <v>17</v>
      </c>
      <c r="E7329" s="1">
        <v>0</v>
      </c>
      <c r="J7329" s="1">
        <v>7325</v>
      </c>
      <c r="K7329" s="1">
        <f t="shared" ca="1" si="759"/>
        <v>0.89690602963010702</v>
      </c>
      <c r="L7329" s="1">
        <f t="shared" ca="1" si="760"/>
        <v>1035</v>
      </c>
      <c r="M7329" s="1" t="str">
        <f t="shared" ca="1" si="758"/>
        <v/>
      </c>
      <c r="Q7329" s="1">
        <v>7325</v>
      </c>
      <c r="R7329" s="1">
        <f t="shared" ca="1" si="761"/>
        <v>3.6979830964959159E-2</v>
      </c>
      <c r="S7329" s="1">
        <f t="shared" ca="1" si="757"/>
        <v>3849</v>
      </c>
      <c r="T7329" s="1" t="str">
        <f t="shared" ca="1" si="756"/>
        <v/>
      </c>
    </row>
    <row r="7330" spans="1:20" x14ac:dyDescent="0.25">
      <c r="A7330" s="1">
        <v>7326</v>
      </c>
      <c r="B7330" s="1">
        <v>733</v>
      </c>
      <c r="C7330" s="1">
        <v>74</v>
      </c>
      <c r="D7330" s="1" t="s">
        <v>17</v>
      </c>
      <c r="E7330" s="1">
        <v>0</v>
      </c>
      <c r="J7330" s="1">
        <v>7326</v>
      </c>
      <c r="K7330" s="1">
        <f t="shared" ca="1" si="759"/>
        <v>0.5092470857985868</v>
      </c>
      <c r="L7330" s="1">
        <f t="shared" ca="1" si="760"/>
        <v>4910</v>
      </c>
      <c r="M7330" s="1" t="str">
        <f t="shared" ca="1" si="758"/>
        <v/>
      </c>
      <c r="Q7330" s="1">
        <v>7326</v>
      </c>
      <c r="R7330" s="1">
        <f t="shared" ca="1" si="761"/>
        <v>0.461156101552744</v>
      </c>
      <c r="S7330" s="1">
        <f t="shared" ca="1" si="757"/>
        <v>2177</v>
      </c>
      <c r="T7330" s="1" t="str">
        <f t="shared" ca="1" si="756"/>
        <v/>
      </c>
    </row>
    <row r="7331" spans="1:20" x14ac:dyDescent="0.25">
      <c r="A7331" s="1">
        <v>7327</v>
      </c>
      <c r="B7331" s="1">
        <v>733</v>
      </c>
      <c r="C7331" s="1">
        <v>74</v>
      </c>
      <c r="D7331" s="1" t="s">
        <v>17</v>
      </c>
      <c r="E7331" s="1">
        <v>0</v>
      </c>
      <c r="J7331" s="1">
        <v>7327</v>
      </c>
      <c r="K7331" s="1">
        <f t="shared" ca="1" si="759"/>
        <v>7.9380743817919264E-2</v>
      </c>
      <c r="L7331" s="1">
        <f t="shared" ca="1" si="760"/>
        <v>9171</v>
      </c>
      <c r="M7331" s="1" t="str">
        <f t="shared" ca="1" si="758"/>
        <v/>
      </c>
      <c r="Q7331" s="1">
        <v>7327</v>
      </c>
      <c r="R7331" s="1">
        <f t="shared" ca="1" si="761"/>
        <v>0.28565858631739438</v>
      </c>
      <c r="S7331" s="1">
        <f t="shared" ca="1" si="757"/>
        <v>2919</v>
      </c>
      <c r="T7331" s="1" t="str">
        <f t="shared" ca="1" si="756"/>
        <v/>
      </c>
    </row>
    <row r="7332" spans="1:20" x14ac:dyDescent="0.25">
      <c r="A7332" s="1">
        <v>7328</v>
      </c>
      <c r="B7332" s="1">
        <v>733</v>
      </c>
      <c r="C7332" s="1">
        <v>74</v>
      </c>
      <c r="D7332" s="1" t="s">
        <v>17</v>
      </c>
      <c r="E7332" s="1">
        <v>0</v>
      </c>
      <c r="J7332" s="1">
        <v>7328</v>
      </c>
      <c r="K7332" s="1">
        <f t="shared" ca="1" si="759"/>
        <v>0.27426253305037607</v>
      </c>
      <c r="L7332" s="1">
        <f t="shared" ca="1" si="760"/>
        <v>7205</v>
      </c>
      <c r="M7332" s="1" t="str">
        <f t="shared" ca="1" si="758"/>
        <v/>
      </c>
      <c r="Q7332" s="1">
        <v>7328</v>
      </c>
      <c r="R7332" s="1">
        <f t="shared" ca="1" si="761"/>
        <v>0.71978929302295114</v>
      </c>
      <c r="S7332" s="1">
        <f t="shared" ca="1" si="757"/>
        <v>1162</v>
      </c>
      <c r="T7332" s="1" t="str">
        <f t="shared" ca="1" si="756"/>
        <v/>
      </c>
    </row>
    <row r="7333" spans="1:20" x14ac:dyDescent="0.25">
      <c r="A7333" s="1">
        <v>7329</v>
      </c>
      <c r="B7333" s="1">
        <v>733</v>
      </c>
      <c r="C7333" s="1">
        <v>74</v>
      </c>
      <c r="D7333" s="1" t="s">
        <v>17</v>
      </c>
      <c r="E7333" s="1">
        <v>0</v>
      </c>
      <c r="J7333" s="1">
        <v>7329</v>
      </c>
      <c r="K7333" s="1">
        <f t="shared" ca="1" si="759"/>
        <v>0.72286941248314973</v>
      </c>
      <c r="L7333" s="1">
        <f t="shared" ca="1" si="760"/>
        <v>2808</v>
      </c>
      <c r="M7333" s="1" t="str">
        <f t="shared" ca="1" si="758"/>
        <v/>
      </c>
      <c r="Q7333" s="1">
        <v>7329</v>
      </c>
      <c r="R7333" s="1">
        <f t="shared" ca="1" si="761"/>
        <v>0.97694296949578308</v>
      </c>
      <c r="S7333" s="1">
        <f t="shared" ca="1" si="757"/>
        <v>104</v>
      </c>
      <c r="T7333" s="1" t="str">
        <f t="shared" ca="1" si="756"/>
        <v/>
      </c>
    </row>
    <row r="7334" spans="1:20" x14ac:dyDescent="0.25">
      <c r="A7334" s="1">
        <v>7330</v>
      </c>
      <c r="B7334" s="1">
        <v>733</v>
      </c>
      <c r="C7334" s="1">
        <v>74</v>
      </c>
      <c r="D7334" s="1" t="s">
        <v>17</v>
      </c>
      <c r="E7334" s="1">
        <v>0</v>
      </c>
      <c r="J7334" s="1">
        <v>7330</v>
      </c>
      <c r="K7334" s="1">
        <f t="shared" ca="1" si="759"/>
        <v>0.61202215742484645</v>
      </c>
      <c r="L7334" s="1">
        <f t="shared" ca="1" si="760"/>
        <v>3908</v>
      </c>
      <c r="M7334" s="1" t="str">
        <f t="shared" ca="1" si="758"/>
        <v/>
      </c>
      <c r="Q7334" s="1">
        <v>7330</v>
      </c>
      <c r="R7334" s="1">
        <f t="shared" ca="1" si="761"/>
        <v>0.74694231154793345</v>
      </c>
      <c r="S7334" s="1">
        <f t="shared" ca="1" si="757"/>
        <v>1053</v>
      </c>
      <c r="T7334" s="1" t="str">
        <f t="shared" ca="1" si="756"/>
        <v/>
      </c>
    </row>
    <row r="7335" spans="1:20" x14ac:dyDescent="0.25">
      <c r="A7335" s="1">
        <v>7331</v>
      </c>
      <c r="B7335" s="1">
        <v>734</v>
      </c>
      <c r="C7335" s="1">
        <v>74</v>
      </c>
      <c r="D7335" s="1" t="s">
        <v>17</v>
      </c>
      <c r="E7335" s="1">
        <v>0</v>
      </c>
      <c r="J7335" s="1">
        <v>7331</v>
      </c>
      <c r="K7335" s="1">
        <f t="shared" ca="1" si="759"/>
        <v>0.79895741848375623</v>
      </c>
      <c r="L7335" s="1">
        <f t="shared" ca="1" si="760"/>
        <v>2052</v>
      </c>
      <c r="M7335" s="1" t="str">
        <f t="shared" ca="1" si="758"/>
        <v/>
      </c>
      <c r="Q7335" s="1">
        <v>7331</v>
      </c>
      <c r="R7335" s="1">
        <f t="shared" ca="1" si="761"/>
        <v>0.40449430980917767</v>
      </c>
      <c r="S7335" s="1">
        <f t="shared" ca="1" si="757"/>
        <v>2414</v>
      </c>
      <c r="T7335" s="1" t="str">
        <f t="shared" ca="1" si="756"/>
        <v/>
      </c>
    </row>
    <row r="7336" spans="1:20" x14ac:dyDescent="0.25">
      <c r="A7336" s="1">
        <v>7332</v>
      </c>
      <c r="B7336" s="1">
        <v>734</v>
      </c>
      <c r="C7336" s="1">
        <v>74</v>
      </c>
      <c r="D7336" s="1" t="s">
        <v>17</v>
      </c>
      <c r="E7336" s="1">
        <v>0</v>
      </c>
      <c r="J7336" s="1">
        <v>7332</v>
      </c>
      <c r="K7336" s="1">
        <f t="shared" ca="1" si="759"/>
        <v>0.1563387828921422</v>
      </c>
      <c r="L7336" s="1">
        <f t="shared" ca="1" si="760"/>
        <v>8423</v>
      </c>
      <c r="M7336" s="1" t="str">
        <f t="shared" ca="1" si="758"/>
        <v/>
      </c>
      <c r="Q7336" s="1">
        <v>7332</v>
      </c>
      <c r="R7336" s="1">
        <f t="shared" ca="1" si="761"/>
        <v>0.51339451137075476</v>
      </c>
      <c r="S7336" s="1">
        <f t="shared" ca="1" si="757"/>
        <v>1971</v>
      </c>
      <c r="T7336" s="1" t="str">
        <f t="shared" ca="1" si="756"/>
        <v/>
      </c>
    </row>
    <row r="7337" spans="1:20" x14ac:dyDescent="0.25">
      <c r="A7337" s="1">
        <v>7333</v>
      </c>
      <c r="B7337" s="1">
        <v>734</v>
      </c>
      <c r="C7337" s="1">
        <v>74</v>
      </c>
      <c r="D7337" s="1" t="s">
        <v>17</v>
      </c>
      <c r="E7337" s="1">
        <v>0</v>
      </c>
      <c r="J7337" s="1">
        <v>7333</v>
      </c>
      <c r="K7337" s="1">
        <f t="shared" ca="1" si="759"/>
        <v>0.72850546411492012</v>
      </c>
      <c r="L7337" s="1">
        <f t="shared" ca="1" si="760"/>
        <v>2755</v>
      </c>
      <c r="M7337" s="1" t="str">
        <f t="shared" ca="1" si="758"/>
        <v/>
      </c>
      <c r="Q7337" s="1">
        <v>7333</v>
      </c>
      <c r="R7337" s="1">
        <f t="shared" ca="1" si="761"/>
        <v>0.85072718417102078</v>
      </c>
      <c r="S7337" s="1">
        <f t="shared" ca="1" si="757"/>
        <v>616</v>
      </c>
      <c r="T7337" s="1" t="str">
        <f t="shared" ca="1" si="756"/>
        <v/>
      </c>
    </row>
    <row r="7338" spans="1:20" x14ac:dyDescent="0.25">
      <c r="A7338" s="1">
        <v>7334</v>
      </c>
      <c r="B7338" s="1">
        <v>734</v>
      </c>
      <c r="C7338" s="1">
        <v>74</v>
      </c>
      <c r="D7338" s="1" t="s">
        <v>17</v>
      </c>
      <c r="E7338" s="1">
        <v>0</v>
      </c>
      <c r="J7338" s="1">
        <v>7334</v>
      </c>
      <c r="K7338" s="1">
        <f t="shared" ca="1" si="759"/>
        <v>0.6906008941514945</v>
      </c>
      <c r="L7338" s="1">
        <f t="shared" ca="1" si="760"/>
        <v>3113</v>
      </c>
      <c r="M7338" s="1" t="str">
        <f t="shared" ca="1" si="758"/>
        <v/>
      </c>
      <c r="Q7338" s="1">
        <v>7334</v>
      </c>
      <c r="R7338" s="1">
        <f t="shared" ca="1" si="761"/>
        <v>0.34436531596055531</v>
      </c>
      <c r="S7338" s="1">
        <f t="shared" ca="1" si="757"/>
        <v>2682</v>
      </c>
      <c r="T7338" s="1" t="str">
        <f t="shared" ca="1" si="756"/>
        <v/>
      </c>
    </row>
    <row r="7339" spans="1:20" x14ac:dyDescent="0.25">
      <c r="A7339" s="1">
        <v>7335</v>
      </c>
      <c r="B7339" s="1">
        <v>734</v>
      </c>
      <c r="C7339" s="1">
        <v>74</v>
      </c>
      <c r="D7339" s="1" t="s">
        <v>17</v>
      </c>
      <c r="E7339" s="1">
        <v>0</v>
      </c>
      <c r="J7339" s="1">
        <v>7335</v>
      </c>
      <c r="K7339" s="1">
        <f t="shared" ca="1" si="759"/>
        <v>0.88437741168405781</v>
      </c>
      <c r="L7339" s="1">
        <f t="shared" ca="1" si="760"/>
        <v>1161</v>
      </c>
      <c r="M7339" s="1" t="str">
        <f t="shared" ca="1" si="758"/>
        <v/>
      </c>
      <c r="Q7339" s="1">
        <v>7335</v>
      </c>
      <c r="R7339" s="1">
        <f t="shared" ca="1" si="761"/>
        <v>8.1560731924231744E-2</v>
      </c>
      <c r="S7339" s="1">
        <f t="shared" ca="1" si="757"/>
        <v>3675</v>
      </c>
      <c r="T7339" s="1" t="str">
        <f t="shared" ca="1" si="756"/>
        <v/>
      </c>
    </row>
    <row r="7340" spans="1:20" x14ac:dyDescent="0.25">
      <c r="A7340" s="1">
        <v>7336</v>
      </c>
      <c r="B7340" s="1">
        <v>734</v>
      </c>
      <c r="C7340" s="1">
        <v>74</v>
      </c>
      <c r="D7340" s="1" t="s">
        <v>17</v>
      </c>
      <c r="E7340" s="1">
        <v>0</v>
      </c>
      <c r="J7340" s="1">
        <v>7336</v>
      </c>
      <c r="K7340" s="1">
        <f t="shared" ca="1" si="759"/>
        <v>0.6398875690861846</v>
      </c>
      <c r="L7340" s="1">
        <f t="shared" ca="1" si="760"/>
        <v>3626</v>
      </c>
      <c r="M7340" s="1" t="str">
        <f t="shared" ca="1" si="758"/>
        <v/>
      </c>
      <c r="Q7340" s="1">
        <v>7336</v>
      </c>
      <c r="R7340" s="1">
        <f t="shared" ca="1" si="761"/>
        <v>0.64469329721005397</v>
      </c>
      <c r="S7340" s="1">
        <f t="shared" ca="1" si="757"/>
        <v>1450</v>
      </c>
      <c r="T7340" s="1" t="str">
        <f t="shared" ca="1" si="756"/>
        <v/>
      </c>
    </row>
    <row r="7341" spans="1:20" x14ac:dyDescent="0.25">
      <c r="A7341" s="1">
        <v>7337</v>
      </c>
      <c r="B7341" s="1">
        <v>734</v>
      </c>
      <c r="C7341" s="1">
        <v>74</v>
      </c>
      <c r="D7341" s="1" t="s">
        <v>17</v>
      </c>
      <c r="E7341" s="1">
        <v>0</v>
      </c>
      <c r="J7341" s="1">
        <v>7337</v>
      </c>
      <c r="K7341" s="1">
        <f t="shared" ca="1" si="759"/>
        <v>0.14940763025641746</v>
      </c>
      <c r="L7341" s="1">
        <f t="shared" ca="1" si="760"/>
        <v>8480</v>
      </c>
      <c r="M7341" s="1" t="str">
        <f t="shared" ca="1" si="758"/>
        <v/>
      </c>
      <c r="Q7341" s="1">
        <v>7337</v>
      </c>
      <c r="R7341" s="1">
        <f t="shared" ca="1" si="761"/>
        <v>0.93169486839314763</v>
      </c>
      <c r="S7341" s="1">
        <f t="shared" ca="1" si="757"/>
        <v>294</v>
      </c>
      <c r="T7341" s="1" t="str">
        <f t="shared" ca="1" si="756"/>
        <v/>
      </c>
    </row>
    <row r="7342" spans="1:20" x14ac:dyDescent="0.25">
      <c r="A7342" s="1">
        <v>7338</v>
      </c>
      <c r="B7342" s="1">
        <v>734</v>
      </c>
      <c r="C7342" s="1">
        <v>74</v>
      </c>
      <c r="D7342" s="1" t="s">
        <v>17</v>
      </c>
      <c r="E7342" s="1">
        <v>0</v>
      </c>
      <c r="J7342" s="1">
        <v>7338</v>
      </c>
      <c r="K7342" s="1">
        <f t="shared" ca="1" si="759"/>
        <v>0.54638752204812424</v>
      </c>
      <c r="L7342" s="1">
        <f t="shared" ca="1" si="760"/>
        <v>4536</v>
      </c>
      <c r="M7342" s="1" t="str">
        <f t="shared" ca="1" si="758"/>
        <v/>
      </c>
      <c r="Q7342" s="1">
        <v>7338</v>
      </c>
      <c r="R7342" s="1">
        <f t="shared" ca="1" si="761"/>
        <v>0.31100454319411108</v>
      </c>
      <c r="S7342" s="1">
        <f t="shared" ca="1" si="757"/>
        <v>2822</v>
      </c>
      <c r="T7342" s="1" t="str">
        <f t="shared" ca="1" si="756"/>
        <v/>
      </c>
    </row>
    <row r="7343" spans="1:20" x14ac:dyDescent="0.25">
      <c r="A7343" s="1">
        <v>7339</v>
      </c>
      <c r="B7343" s="1">
        <v>734</v>
      </c>
      <c r="C7343" s="1">
        <v>74</v>
      </c>
      <c r="D7343" s="1" t="s">
        <v>17</v>
      </c>
      <c r="E7343" s="1">
        <v>0</v>
      </c>
      <c r="J7343" s="1">
        <v>7339</v>
      </c>
      <c r="K7343" s="1">
        <f t="shared" ca="1" si="759"/>
        <v>0.1220560404922808</v>
      </c>
      <c r="L7343" s="1">
        <f t="shared" ca="1" si="760"/>
        <v>8771</v>
      </c>
      <c r="M7343" s="1" t="str">
        <f t="shared" ca="1" si="758"/>
        <v/>
      </c>
      <c r="Q7343" s="1">
        <v>7339</v>
      </c>
      <c r="R7343" s="1">
        <f t="shared" ca="1" si="761"/>
        <v>0.8771547030398229</v>
      </c>
      <c r="S7343" s="1">
        <f t="shared" ca="1" si="757"/>
        <v>518</v>
      </c>
      <c r="T7343" s="1" t="str">
        <f t="shared" ca="1" si="756"/>
        <v/>
      </c>
    </row>
    <row r="7344" spans="1:20" x14ac:dyDescent="0.25">
      <c r="A7344" s="1">
        <v>7340</v>
      </c>
      <c r="B7344" s="1">
        <v>734</v>
      </c>
      <c r="C7344" s="1">
        <v>74</v>
      </c>
      <c r="D7344" s="1" t="s">
        <v>17</v>
      </c>
      <c r="E7344" s="1">
        <v>0</v>
      </c>
      <c r="J7344" s="1">
        <v>7340</v>
      </c>
      <c r="K7344" s="1">
        <f t="shared" ca="1" si="759"/>
        <v>0.52227494635496463</v>
      </c>
      <c r="L7344" s="1">
        <f t="shared" ca="1" si="760"/>
        <v>4788</v>
      </c>
      <c r="M7344" s="1" t="str">
        <f t="shared" ca="1" si="758"/>
        <v/>
      </c>
      <c r="Q7344" s="1">
        <v>7340</v>
      </c>
      <c r="R7344" s="1">
        <f t="shared" ca="1" si="761"/>
        <v>0.63826562519025609</v>
      </c>
      <c r="S7344" s="1">
        <f t="shared" ca="1" si="757"/>
        <v>1474</v>
      </c>
      <c r="T7344" s="1" t="str">
        <f t="shared" ca="1" si="756"/>
        <v/>
      </c>
    </row>
    <row r="7345" spans="1:20" x14ac:dyDescent="0.25">
      <c r="A7345" s="1">
        <v>7341</v>
      </c>
      <c r="B7345" s="1">
        <v>735</v>
      </c>
      <c r="C7345" s="1">
        <v>74</v>
      </c>
      <c r="D7345" s="1" t="s">
        <v>17</v>
      </c>
      <c r="E7345" s="1">
        <v>0</v>
      </c>
      <c r="J7345" s="1">
        <v>7341</v>
      </c>
      <c r="K7345" s="1">
        <f t="shared" ca="1" si="759"/>
        <v>0.26327778248148792</v>
      </c>
      <c r="L7345" s="1">
        <f t="shared" ca="1" si="760"/>
        <v>7314</v>
      </c>
      <c r="M7345" s="1" t="str">
        <f t="shared" ca="1" si="758"/>
        <v/>
      </c>
      <c r="Q7345" s="1">
        <v>7341</v>
      </c>
      <c r="R7345" s="1">
        <f t="shared" ca="1" si="761"/>
        <v>0.88170206470298307</v>
      </c>
      <c r="S7345" s="1">
        <f t="shared" ca="1" si="757"/>
        <v>502</v>
      </c>
      <c r="T7345" s="1" t="str">
        <f t="shared" ca="1" si="756"/>
        <v/>
      </c>
    </row>
    <row r="7346" spans="1:20" x14ac:dyDescent="0.25">
      <c r="A7346" s="1">
        <v>7342</v>
      </c>
      <c r="B7346" s="1">
        <v>735</v>
      </c>
      <c r="C7346" s="1">
        <v>74</v>
      </c>
      <c r="D7346" s="1" t="s">
        <v>17</v>
      </c>
      <c r="E7346" s="1">
        <v>0</v>
      </c>
      <c r="J7346" s="1">
        <v>7342</v>
      </c>
      <c r="K7346" s="1">
        <f t="shared" ca="1" si="759"/>
        <v>0.62983385088644084</v>
      </c>
      <c r="L7346" s="1">
        <f t="shared" ca="1" si="760"/>
        <v>3734</v>
      </c>
      <c r="M7346" s="1" t="str">
        <f t="shared" ca="1" si="758"/>
        <v/>
      </c>
      <c r="Q7346" s="1">
        <v>7342</v>
      </c>
      <c r="R7346" s="1">
        <f t="shared" ca="1" si="761"/>
        <v>0.71331368475650869</v>
      </c>
      <c r="S7346" s="1">
        <f t="shared" ca="1" si="757"/>
        <v>1190</v>
      </c>
      <c r="T7346" s="1" t="str">
        <f t="shared" ca="1" si="756"/>
        <v/>
      </c>
    </row>
    <row r="7347" spans="1:20" x14ac:dyDescent="0.25">
      <c r="A7347" s="1">
        <v>7343</v>
      </c>
      <c r="B7347" s="1">
        <v>735</v>
      </c>
      <c r="C7347" s="1">
        <v>74</v>
      </c>
      <c r="D7347" s="1" t="s">
        <v>17</v>
      </c>
      <c r="E7347" s="1">
        <v>0</v>
      </c>
      <c r="J7347" s="1">
        <v>7343</v>
      </c>
      <c r="K7347" s="1">
        <f t="shared" ca="1" si="759"/>
        <v>0.54602417740365916</v>
      </c>
      <c r="L7347" s="1">
        <f t="shared" ca="1" si="760"/>
        <v>4539</v>
      </c>
      <c r="M7347" s="1" t="str">
        <f t="shared" ca="1" si="758"/>
        <v/>
      </c>
      <c r="Q7347" s="1">
        <v>7343</v>
      </c>
      <c r="R7347" s="1">
        <f t="shared" ca="1" si="761"/>
        <v>0.37809946093353142</v>
      </c>
      <c r="S7347" s="1">
        <f t="shared" ca="1" si="757"/>
        <v>2525</v>
      </c>
      <c r="T7347" s="1" t="str">
        <f t="shared" ca="1" si="756"/>
        <v/>
      </c>
    </row>
    <row r="7348" spans="1:20" x14ac:dyDescent="0.25">
      <c r="A7348" s="1">
        <v>7344</v>
      </c>
      <c r="B7348" s="1">
        <v>735</v>
      </c>
      <c r="C7348" s="1">
        <v>74</v>
      </c>
      <c r="D7348" s="1" t="s">
        <v>17</v>
      </c>
      <c r="E7348" s="1">
        <v>0</v>
      </c>
      <c r="J7348" s="1">
        <v>7344</v>
      </c>
      <c r="K7348" s="1">
        <f t="shared" ca="1" si="759"/>
        <v>0.3247227269633447</v>
      </c>
      <c r="L7348" s="1">
        <f t="shared" ca="1" si="760"/>
        <v>6717</v>
      </c>
      <c r="M7348" s="1" t="str">
        <f t="shared" ca="1" si="758"/>
        <v/>
      </c>
      <c r="Q7348" s="1">
        <v>7344</v>
      </c>
      <c r="R7348" s="1">
        <f t="shared" ca="1" si="761"/>
        <v>0.79295373004799574</v>
      </c>
      <c r="S7348" s="1">
        <f t="shared" ca="1" si="757"/>
        <v>868</v>
      </c>
      <c r="T7348" s="1" t="str">
        <f t="shared" ca="1" si="756"/>
        <v/>
      </c>
    </row>
    <row r="7349" spans="1:20" x14ac:dyDescent="0.25">
      <c r="A7349" s="1">
        <v>7345</v>
      </c>
      <c r="B7349" s="1">
        <v>735</v>
      </c>
      <c r="C7349" s="1">
        <v>74</v>
      </c>
      <c r="D7349" s="1" t="s">
        <v>17</v>
      </c>
      <c r="E7349" s="1">
        <v>0</v>
      </c>
      <c r="J7349" s="1">
        <v>7345</v>
      </c>
      <c r="K7349" s="1">
        <f t="shared" ca="1" si="759"/>
        <v>0.11318375232196876</v>
      </c>
      <c r="L7349" s="1">
        <f t="shared" ca="1" si="760"/>
        <v>8849</v>
      </c>
      <c r="M7349" s="1" t="str">
        <f t="shared" ca="1" si="758"/>
        <v/>
      </c>
      <c r="Q7349" s="1">
        <v>7345</v>
      </c>
      <c r="R7349" s="1">
        <f t="shared" ca="1" si="761"/>
        <v>0.63794542893170803</v>
      </c>
      <c r="S7349" s="1">
        <f t="shared" ca="1" si="757"/>
        <v>1476</v>
      </c>
      <c r="T7349" s="1" t="str">
        <f t="shared" ref="T7349:T7412" ca="1" si="762">IF(S7349&lt;=$R$3*$H$11,VLOOKUP(Q7349,$A$5:$E$10004,5),"")</f>
        <v/>
      </c>
    </row>
    <row r="7350" spans="1:20" x14ac:dyDescent="0.25">
      <c r="A7350" s="1">
        <v>7346</v>
      </c>
      <c r="B7350" s="1">
        <v>735</v>
      </c>
      <c r="C7350" s="1">
        <v>74</v>
      </c>
      <c r="D7350" s="1" t="s">
        <v>17</v>
      </c>
      <c r="E7350" s="1">
        <v>0</v>
      </c>
      <c r="J7350" s="1">
        <v>7346</v>
      </c>
      <c r="K7350" s="1">
        <f t="shared" ca="1" si="759"/>
        <v>0.13025380781427309</v>
      </c>
      <c r="L7350" s="1">
        <f t="shared" ca="1" si="760"/>
        <v>8684</v>
      </c>
      <c r="M7350" s="1" t="str">
        <f t="shared" ca="1" si="758"/>
        <v/>
      </c>
      <c r="Q7350" s="1">
        <v>7346</v>
      </c>
      <c r="R7350" s="1">
        <f t="shared" ca="1" si="761"/>
        <v>0.91884429537973744</v>
      </c>
      <c r="S7350" s="1">
        <f t="shared" ref="S7350:S7413" ca="1" si="763">_xlfn.RANK.EQ(R7350,$R$6005:$R$10004)</f>
        <v>363</v>
      </c>
      <c r="T7350" s="1" t="str">
        <f t="shared" ca="1" si="762"/>
        <v/>
      </c>
    </row>
    <row r="7351" spans="1:20" x14ac:dyDescent="0.25">
      <c r="A7351" s="1">
        <v>7347</v>
      </c>
      <c r="B7351" s="1">
        <v>735</v>
      </c>
      <c r="C7351" s="1">
        <v>74</v>
      </c>
      <c r="D7351" s="1" t="s">
        <v>17</v>
      </c>
      <c r="E7351" s="1">
        <v>0</v>
      </c>
      <c r="J7351" s="1">
        <v>7347</v>
      </c>
      <c r="K7351" s="1">
        <f t="shared" ca="1" si="759"/>
        <v>0.73977754737396517</v>
      </c>
      <c r="L7351" s="1">
        <f t="shared" ca="1" si="760"/>
        <v>2637</v>
      </c>
      <c r="M7351" s="1" t="str">
        <f t="shared" ca="1" si="758"/>
        <v/>
      </c>
      <c r="Q7351" s="1">
        <v>7347</v>
      </c>
      <c r="R7351" s="1">
        <f t="shared" ca="1" si="761"/>
        <v>0.71206438899304325</v>
      </c>
      <c r="S7351" s="1">
        <f t="shared" ca="1" si="763"/>
        <v>1194</v>
      </c>
      <c r="T7351" s="1" t="str">
        <f t="shared" ca="1" si="762"/>
        <v/>
      </c>
    </row>
    <row r="7352" spans="1:20" x14ac:dyDescent="0.25">
      <c r="A7352" s="1">
        <v>7348</v>
      </c>
      <c r="B7352" s="1">
        <v>735</v>
      </c>
      <c r="C7352" s="1">
        <v>74</v>
      </c>
      <c r="D7352" s="1" t="s">
        <v>17</v>
      </c>
      <c r="E7352" s="1">
        <v>0</v>
      </c>
      <c r="J7352" s="1">
        <v>7348</v>
      </c>
      <c r="K7352" s="1">
        <f t="shared" ca="1" si="759"/>
        <v>0.83109097860833203</v>
      </c>
      <c r="L7352" s="1">
        <f t="shared" ca="1" si="760"/>
        <v>1711</v>
      </c>
      <c r="M7352" s="1" t="str">
        <f t="shared" ca="1" si="758"/>
        <v/>
      </c>
      <c r="Q7352" s="1">
        <v>7348</v>
      </c>
      <c r="R7352" s="1">
        <f t="shared" ca="1" si="761"/>
        <v>1.7518240094553161E-2</v>
      </c>
      <c r="S7352" s="1">
        <f t="shared" ca="1" si="763"/>
        <v>3927</v>
      </c>
      <c r="T7352" s="1" t="str">
        <f t="shared" ca="1" si="762"/>
        <v/>
      </c>
    </row>
    <row r="7353" spans="1:20" x14ac:dyDescent="0.25">
      <c r="A7353" s="1">
        <v>7349</v>
      </c>
      <c r="B7353" s="1">
        <v>735</v>
      </c>
      <c r="C7353" s="1">
        <v>74</v>
      </c>
      <c r="D7353" s="1" t="s">
        <v>17</v>
      </c>
      <c r="E7353" s="1">
        <v>0</v>
      </c>
      <c r="J7353" s="1">
        <v>7349</v>
      </c>
      <c r="K7353" s="1">
        <f t="shared" ca="1" si="759"/>
        <v>0.23168430116335925</v>
      </c>
      <c r="L7353" s="1">
        <f t="shared" ca="1" si="760"/>
        <v>7645</v>
      </c>
      <c r="M7353" s="1" t="str">
        <f t="shared" ca="1" si="758"/>
        <v/>
      </c>
      <c r="Q7353" s="1">
        <v>7349</v>
      </c>
      <c r="R7353" s="1">
        <f t="shared" ca="1" si="761"/>
        <v>0.90562993022079585</v>
      </c>
      <c r="S7353" s="1">
        <f t="shared" ca="1" si="763"/>
        <v>418</v>
      </c>
      <c r="T7353" s="1" t="str">
        <f t="shared" ca="1" si="762"/>
        <v/>
      </c>
    </row>
    <row r="7354" spans="1:20" x14ac:dyDescent="0.25">
      <c r="A7354" s="1">
        <v>7350</v>
      </c>
      <c r="B7354" s="1">
        <v>735</v>
      </c>
      <c r="C7354" s="1">
        <v>74</v>
      </c>
      <c r="D7354" s="1" t="s">
        <v>17</v>
      </c>
      <c r="E7354" s="1">
        <v>0</v>
      </c>
      <c r="J7354" s="1">
        <v>7350</v>
      </c>
      <c r="K7354" s="1">
        <f t="shared" ca="1" si="759"/>
        <v>0.23664943674153049</v>
      </c>
      <c r="L7354" s="1">
        <f t="shared" ca="1" si="760"/>
        <v>7584</v>
      </c>
      <c r="M7354" s="1" t="str">
        <f t="shared" ca="1" si="758"/>
        <v/>
      </c>
      <c r="Q7354" s="1">
        <v>7350</v>
      </c>
      <c r="R7354" s="1">
        <f t="shared" ca="1" si="761"/>
        <v>0.17765321328852091</v>
      </c>
      <c r="S7354" s="1">
        <f t="shared" ca="1" si="763"/>
        <v>3324</v>
      </c>
      <c r="T7354" s="1" t="str">
        <f t="shared" ca="1" si="762"/>
        <v/>
      </c>
    </row>
    <row r="7355" spans="1:20" x14ac:dyDescent="0.25">
      <c r="A7355" s="1">
        <v>7351</v>
      </c>
      <c r="B7355" s="1">
        <v>736</v>
      </c>
      <c r="C7355" s="1">
        <v>74</v>
      </c>
      <c r="D7355" s="1" t="s">
        <v>17</v>
      </c>
      <c r="E7355" s="1">
        <v>0</v>
      </c>
      <c r="J7355" s="1">
        <v>7351</v>
      </c>
      <c r="K7355" s="1">
        <f t="shared" ca="1" si="759"/>
        <v>0.71179736466259158</v>
      </c>
      <c r="L7355" s="1">
        <f t="shared" ca="1" si="760"/>
        <v>2919</v>
      </c>
      <c r="M7355" s="1" t="str">
        <f t="shared" ca="1" si="758"/>
        <v/>
      </c>
      <c r="Q7355" s="1">
        <v>7351</v>
      </c>
      <c r="R7355" s="1">
        <f t="shared" ca="1" si="761"/>
        <v>2.9925093181272122E-2</v>
      </c>
      <c r="S7355" s="1">
        <f t="shared" ca="1" si="763"/>
        <v>3878</v>
      </c>
      <c r="T7355" s="1" t="str">
        <f t="shared" ca="1" si="762"/>
        <v/>
      </c>
    </row>
    <row r="7356" spans="1:20" x14ac:dyDescent="0.25">
      <c r="A7356" s="1">
        <v>7352</v>
      </c>
      <c r="B7356" s="1">
        <v>736</v>
      </c>
      <c r="C7356" s="1">
        <v>74</v>
      </c>
      <c r="D7356" s="1" t="s">
        <v>17</v>
      </c>
      <c r="E7356" s="1">
        <v>0</v>
      </c>
      <c r="J7356" s="1">
        <v>7352</v>
      </c>
      <c r="K7356" s="1">
        <f t="shared" ca="1" si="759"/>
        <v>0.48048932987567672</v>
      </c>
      <c r="L7356" s="1">
        <f t="shared" ca="1" si="760"/>
        <v>5186</v>
      </c>
      <c r="M7356" s="1" t="str">
        <f t="shared" ca="1" si="758"/>
        <v/>
      </c>
      <c r="Q7356" s="1">
        <v>7352</v>
      </c>
      <c r="R7356" s="1">
        <f t="shared" ca="1" si="761"/>
        <v>0.35741836934166737</v>
      </c>
      <c r="S7356" s="1">
        <f t="shared" ca="1" si="763"/>
        <v>2615</v>
      </c>
      <c r="T7356" s="1" t="str">
        <f t="shared" ca="1" si="762"/>
        <v/>
      </c>
    </row>
    <row r="7357" spans="1:20" x14ac:dyDescent="0.25">
      <c r="A7357" s="1">
        <v>7353</v>
      </c>
      <c r="B7357" s="1">
        <v>736</v>
      </c>
      <c r="C7357" s="1">
        <v>74</v>
      </c>
      <c r="D7357" s="1" t="s">
        <v>17</v>
      </c>
      <c r="E7357" s="1">
        <v>0</v>
      </c>
      <c r="J7357" s="1">
        <v>7353</v>
      </c>
      <c r="K7357" s="1">
        <f t="shared" ca="1" si="759"/>
        <v>0.50520193715491735</v>
      </c>
      <c r="L7357" s="1">
        <f t="shared" ca="1" si="760"/>
        <v>4949</v>
      </c>
      <c r="M7357" s="1" t="str">
        <f t="shared" ca="1" si="758"/>
        <v/>
      </c>
      <c r="Q7357" s="1">
        <v>7353</v>
      </c>
      <c r="R7357" s="1">
        <f t="shared" ca="1" si="761"/>
        <v>0.31660587326307399</v>
      </c>
      <c r="S7357" s="1">
        <f t="shared" ca="1" si="763"/>
        <v>2791</v>
      </c>
      <c r="T7357" s="1" t="str">
        <f t="shared" ca="1" si="762"/>
        <v/>
      </c>
    </row>
    <row r="7358" spans="1:20" x14ac:dyDescent="0.25">
      <c r="A7358" s="1">
        <v>7354</v>
      </c>
      <c r="B7358" s="1">
        <v>736</v>
      </c>
      <c r="C7358" s="1">
        <v>74</v>
      </c>
      <c r="D7358" s="1" t="s">
        <v>17</v>
      </c>
      <c r="E7358" s="1">
        <v>0</v>
      </c>
      <c r="J7358" s="1">
        <v>7354</v>
      </c>
      <c r="K7358" s="1">
        <f t="shared" ca="1" si="759"/>
        <v>0.14589287982498378</v>
      </c>
      <c r="L7358" s="1">
        <f t="shared" ca="1" si="760"/>
        <v>8521</v>
      </c>
      <c r="M7358" s="1" t="str">
        <f t="shared" ca="1" si="758"/>
        <v/>
      </c>
      <c r="Q7358" s="1">
        <v>7354</v>
      </c>
      <c r="R7358" s="1">
        <f t="shared" ca="1" si="761"/>
        <v>9.2329396187262214E-2</v>
      </c>
      <c r="S7358" s="1">
        <f t="shared" ca="1" si="763"/>
        <v>3632</v>
      </c>
      <c r="T7358" s="1" t="str">
        <f t="shared" ca="1" si="762"/>
        <v/>
      </c>
    </row>
    <row r="7359" spans="1:20" x14ac:dyDescent="0.25">
      <c r="A7359" s="1">
        <v>7355</v>
      </c>
      <c r="B7359" s="1">
        <v>736</v>
      </c>
      <c r="C7359" s="1">
        <v>74</v>
      </c>
      <c r="D7359" s="1" t="s">
        <v>17</v>
      </c>
      <c r="E7359" s="1">
        <v>0</v>
      </c>
      <c r="J7359" s="1">
        <v>7355</v>
      </c>
      <c r="K7359" s="1">
        <f t="shared" ca="1" si="759"/>
        <v>0.39401890982394716</v>
      </c>
      <c r="L7359" s="1">
        <f t="shared" ca="1" si="760"/>
        <v>6049</v>
      </c>
      <c r="M7359" s="1" t="str">
        <f t="shared" ca="1" si="758"/>
        <v/>
      </c>
      <c r="Q7359" s="1">
        <v>7355</v>
      </c>
      <c r="R7359" s="1">
        <f t="shared" ca="1" si="761"/>
        <v>0.36207112076391623</v>
      </c>
      <c r="S7359" s="1">
        <f t="shared" ca="1" si="763"/>
        <v>2598</v>
      </c>
      <c r="T7359" s="1" t="str">
        <f t="shared" ca="1" si="762"/>
        <v/>
      </c>
    </row>
    <row r="7360" spans="1:20" x14ac:dyDescent="0.25">
      <c r="A7360" s="1">
        <v>7356</v>
      </c>
      <c r="B7360" s="1">
        <v>736</v>
      </c>
      <c r="C7360" s="1">
        <v>74</v>
      </c>
      <c r="D7360" s="1" t="s">
        <v>17</v>
      </c>
      <c r="E7360" s="1">
        <v>0</v>
      </c>
      <c r="J7360" s="1">
        <v>7356</v>
      </c>
      <c r="K7360" s="1">
        <f t="shared" ca="1" si="759"/>
        <v>0.9074614338402589</v>
      </c>
      <c r="L7360" s="1">
        <f t="shared" ca="1" si="760"/>
        <v>928</v>
      </c>
      <c r="M7360" s="1" t="str">
        <f t="shared" ca="1" si="758"/>
        <v/>
      </c>
      <c r="Q7360" s="1">
        <v>7356</v>
      </c>
      <c r="R7360" s="1">
        <f t="shared" ca="1" si="761"/>
        <v>0.62916380685194939</v>
      </c>
      <c r="S7360" s="1">
        <f t="shared" ca="1" si="763"/>
        <v>1509</v>
      </c>
      <c r="T7360" s="1" t="str">
        <f t="shared" ca="1" si="762"/>
        <v/>
      </c>
    </row>
    <row r="7361" spans="1:20" x14ac:dyDescent="0.25">
      <c r="A7361" s="1">
        <v>7357</v>
      </c>
      <c r="B7361" s="1">
        <v>736</v>
      </c>
      <c r="C7361" s="1">
        <v>74</v>
      </c>
      <c r="D7361" s="1" t="s">
        <v>17</v>
      </c>
      <c r="E7361" s="1">
        <v>0</v>
      </c>
      <c r="J7361" s="1">
        <v>7357</v>
      </c>
      <c r="K7361" s="1">
        <f t="shared" ca="1" si="759"/>
        <v>0.50026387460080823</v>
      </c>
      <c r="L7361" s="1">
        <f t="shared" ca="1" si="760"/>
        <v>4993</v>
      </c>
      <c r="M7361" s="1" t="str">
        <f t="shared" ca="1" si="758"/>
        <v/>
      </c>
      <c r="Q7361" s="1">
        <v>7357</v>
      </c>
      <c r="R7361" s="1">
        <f t="shared" ca="1" si="761"/>
        <v>0.59164773053326714</v>
      </c>
      <c r="S7361" s="1">
        <f t="shared" ca="1" si="763"/>
        <v>1673</v>
      </c>
      <c r="T7361" s="1" t="str">
        <f t="shared" ca="1" si="762"/>
        <v/>
      </c>
    </row>
    <row r="7362" spans="1:20" x14ac:dyDescent="0.25">
      <c r="A7362" s="1">
        <v>7358</v>
      </c>
      <c r="B7362" s="1">
        <v>736</v>
      </c>
      <c r="C7362" s="1">
        <v>74</v>
      </c>
      <c r="D7362" s="1" t="s">
        <v>17</v>
      </c>
      <c r="E7362" s="1">
        <v>0</v>
      </c>
      <c r="J7362" s="1">
        <v>7358</v>
      </c>
      <c r="K7362" s="1">
        <f t="shared" ca="1" si="759"/>
        <v>0.56843514648796323</v>
      </c>
      <c r="L7362" s="1">
        <f t="shared" ca="1" si="760"/>
        <v>4318</v>
      </c>
      <c r="M7362" s="1" t="str">
        <f t="shared" ca="1" si="758"/>
        <v/>
      </c>
      <c r="Q7362" s="1">
        <v>7358</v>
      </c>
      <c r="R7362" s="1">
        <f t="shared" ca="1" si="761"/>
        <v>0.51836779826265644</v>
      </c>
      <c r="S7362" s="1">
        <f t="shared" ca="1" si="763"/>
        <v>1954</v>
      </c>
      <c r="T7362" s="1" t="str">
        <f t="shared" ca="1" si="762"/>
        <v/>
      </c>
    </row>
    <row r="7363" spans="1:20" x14ac:dyDescent="0.25">
      <c r="A7363" s="1">
        <v>7359</v>
      </c>
      <c r="B7363" s="1">
        <v>736</v>
      </c>
      <c r="C7363" s="1">
        <v>74</v>
      </c>
      <c r="D7363" s="1" t="s">
        <v>17</v>
      </c>
      <c r="E7363" s="1">
        <v>0</v>
      </c>
      <c r="J7363" s="1">
        <v>7359</v>
      </c>
      <c r="K7363" s="1">
        <f t="shared" ca="1" si="759"/>
        <v>0.90863335088763608</v>
      </c>
      <c r="L7363" s="1">
        <f t="shared" ca="1" si="760"/>
        <v>917</v>
      </c>
      <c r="M7363" s="1" t="str">
        <f t="shared" ca="1" si="758"/>
        <v/>
      </c>
      <c r="Q7363" s="1">
        <v>7359</v>
      </c>
      <c r="R7363" s="1">
        <f t="shared" ca="1" si="761"/>
        <v>0.28453950752777724</v>
      </c>
      <c r="S7363" s="1">
        <f t="shared" ca="1" si="763"/>
        <v>2922</v>
      </c>
      <c r="T7363" s="1" t="str">
        <f t="shared" ca="1" si="762"/>
        <v/>
      </c>
    </row>
    <row r="7364" spans="1:20" x14ac:dyDescent="0.25">
      <c r="A7364" s="1">
        <v>7360</v>
      </c>
      <c r="B7364" s="1">
        <v>736</v>
      </c>
      <c r="C7364" s="1">
        <v>74</v>
      </c>
      <c r="D7364" s="1" t="s">
        <v>17</v>
      </c>
      <c r="E7364" s="1">
        <v>0</v>
      </c>
      <c r="J7364" s="1">
        <v>7360</v>
      </c>
      <c r="K7364" s="1">
        <f t="shared" ca="1" si="759"/>
        <v>0.46517862339542337</v>
      </c>
      <c r="L7364" s="1">
        <f t="shared" ca="1" si="760"/>
        <v>5348</v>
      </c>
      <c r="M7364" s="1" t="str">
        <f t="shared" ca="1" si="758"/>
        <v/>
      </c>
      <c r="Q7364" s="1">
        <v>7360</v>
      </c>
      <c r="R7364" s="1">
        <f t="shared" ca="1" si="761"/>
        <v>0.33954449908701423</v>
      </c>
      <c r="S7364" s="1">
        <f t="shared" ca="1" si="763"/>
        <v>2702</v>
      </c>
      <c r="T7364" s="1" t="str">
        <f t="shared" ca="1" si="762"/>
        <v/>
      </c>
    </row>
    <row r="7365" spans="1:20" x14ac:dyDescent="0.25">
      <c r="A7365" s="1">
        <v>7361</v>
      </c>
      <c r="B7365" s="1">
        <v>737</v>
      </c>
      <c r="C7365" s="1">
        <v>74</v>
      </c>
      <c r="D7365" s="1" t="s">
        <v>17</v>
      </c>
      <c r="E7365" s="1">
        <v>0</v>
      </c>
      <c r="J7365" s="1">
        <v>7361</v>
      </c>
      <c r="K7365" s="1">
        <f t="shared" ca="1" si="759"/>
        <v>0.84828237851596666</v>
      </c>
      <c r="L7365" s="1">
        <f t="shared" ca="1" si="760"/>
        <v>1537</v>
      </c>
      <c r="M7365" s="1" t="str">
        <f t="shared" ref="M7365:M7428" ca="1" si="764">IF(L7365&lt;=$K$3,VLOOKUP(J7365,$A$5:$E$10004,5),"")</f>
        <v/>
      </c>
      <c r="Q7365" s="1">
        <v>7361</v>
      </c>
      <c r="R7365" s="1">
        <f t="shared" ca="1" si="761"/>
        <v>0.46845762175798245</v>
      </c>
      <c r="S7365" s="1">
        <f t="shared" ca="1" si="763"/>
        <v>2144</v>
      </c>
      <c r="T7365" s="1" t="str">
        <f t="shared" ca="1" si="762"/>
        <v/>
      </c>
    </row>
    <row r="7366" spans="1:20" x14ac:dyDescent="0.25">
      <c r="A7366" s="1">
        <v>7362</v>
      </c>
      <c r="B7366" s="1">
        <v>737</v>
      </c>
      <c r="C7366" s="1">
        <v>74</v>
      </c>
      <c r="D7366" s="1" t="s">
        <v>17</v>
      </c>
      <c r="E7366" s="1">
        <v>0</v>
      </c>
      <c r="J7366" s="1">
        <v>7362</v>
      </c>
      <c r="K7366" s="1">
        <f t="shared" ref="K7366:K7429" ca="1" si="765">RAND()</f>
        <v>0.1419332513320597</v>
      </c>
      <c r="L7366" s="1">
        <f t="shared" ref="L7366:L7429" ca="1" si="766">_xlfn.RANK.EQ(K7366,$K$5:$K$10004)</f>
        <v>8549</v>
      </c>
      <c r="M7366" s="1" t="str">
        <f t="shared" ca="1" si="764"/>
        <v/>
      </c>
      <c r="Q7366" s="1">
        <v>7362</v>
      </c>
      <c r="R7366" s="1">
        <f t="shared" ref="R7366:R7429" ca="1" si="767">RAND()</f>
        <v>0.14398476915782765</v>
      </c>
      <c r="S7366" s="1">
        <f t="shared" ca="1" si="763"/>
        <v>3440</v>
      </c>
      <c r="T7366" s="1" t="str">
        <f t="shared" ca="1" si="762"/>
        <v/>
      </c>
    </row>
    <row r="7367" spans="1:20" x14ac:dyDescent="0.25">
      <c r="A7367" s="1">
        <v>7363</v>
      </c>
      <c r="B7367" s="1">
        <v>737</v>
      </c>
      <c r="C7367" s="1">
        <v>74</v>
      </c>
      <c r="D7367" s="1" t="s">
        <v>17</v>
      </c>
      <c r="E7367" s="1">
        <v>0</v>
      </c>
      <c r="J7367" s="1">
        <v>7363</v>
      </c>
      <c r="K7367" s="1">
        <f t="shared" ca="1" si="765"/>
        <v>0.31693311458286466</v>
      </c>
      <c r="L7367" s="1">
        <f t="shared" ca="1" si="766"/>
        <v>6790</v>
      </c>
      <c r="M7367" s="1" t="str">
        <f t="shared" ca="1" si="764"/>
        <v/>
      </c>
      <c r="Q7367" s="1">
        <v>7363</v>
      </c>
      <c r="R7367" s="1">
        <f t="shared" ca="1" si="767"/>
        <v>0.16088566423058748</v>
      </c>
      <c r="S7367" s="1">
        <f t="shared" ca="1" si="763"/>
        <v>3385</v>
      </c>
      <c r="T7367" s="1" t="str">
        <f t="shared" ca="1" si="762"/>
        <v/>
      </c>
    </row>
    <row r="7368" spans="1:20" x14ac:dyDescent="0.25">
      <c r="A7368" s="1">
        <v>7364</v>
      </c>
      <c r="B7368" s="1">
        <v>737</v>
      </c>
      <c r="C7368" s="1">
        <v>74</v>
      </c>
      <c r="D7368" s="1" t="s">
        <v>17</v>
      </c>
      <c r="E7368" s="1">
        <v>0</v>
      </c>
      <c r="J7368" s="1">
        <v>7364</v>
      </c>
      <c r="K7368" s="1">
        <f t="shared" ca="1" si="765"/>
        <v>0.5688041329301563</v>
      </c>
      <c r="L7368" s="1">
        <f t="shared" ca="1" si="766"/>
        <v>4312</v>
      </c>
      <c r="M7368" s="1" t="str">
        <f t="shared" ca="1" si="764"/>
        <v/>
      </c>
      <c r="Q7368" s="1">
        <v>7364</v>
      </c>
      <c r="R7368" s="1">
        <f t="shared" ca="1" si="767"/>
        <v>0.38785126553892391</v>
      </c>
      <c r="S7368" s="1">
        <f t="shared" ca="1" si="763"/>
        <v>2475</v>
      </c>
      <c r="T7368" s="1" t="str">
        <f t="shared" ca="1" si="762"/>
        <v/>
      </c>
    </row>
    <row r="7369" spans="1:20" x14ac:dyDescent="0.25">
      <c r="A7369" s="1">
        <v>7365</v>
      </c>
      <c r="B7369" s="1">
        <v>737</v>
      </c>
      <c r="C7369" s="1">
        <v>74</v>
      </c>
      <c r="D7369" s="1" t="s">
        <v>17</v>
      </c>
      <c r="E7369" s="1">
        <v>0</v>
      </c>
      <c r="J7369" s="1">
        <v>7365</v>
      </c>
      <c r="K7369" s="1">
        <f t="shared" ca="1" si="765"/>
        <v>0.19129374097210738</v>
      </c>
      <c r="L7369" s="1">
        <f t="shared" ca="1" si="766"/>
        <v>8092</v>
      </c>
      <c r="M7369" s="1" t="str">
        <f t="shared" ca="1" si="764"/>
        <v/>
      </c>
      <c r="Q7369" s="1">
        <v>7365</v>
      </c>
      <c r="R7369" s="1">
        <f t="shared" ca="1" si="767"/>
        <v>0.55206492065719825</v>
      </c>
      <c r="S7369" s="1">
        <f t="shared" ca="1" si="763"/>
        <v>1825</v>
      </c>
      <c r="T7369" s="1" t="str">
        <f t="shared" ca="1" si="762"/>
        <v/>
      </c>
    </row>
    <row r="7370" spans="1:20" x14ac:dyDescent="0.25">
      <c r="A7370" s="1">
        <v>7366</v>
      </c>
      <c r="B7370" s="1">
        <v>737</v>
      </c>
      <c r="C7370" s="1">
        <v>74</v>
      </c>
      <c r="D7370" s="1" t="s">
        <v>17</v>
      </c>
      <c r="E7370" s="1">
        <v>0</v>
      </c>
      <c r="J7370" s="1">
        <v>7366</v>
      </c>
      <c r="K7370" s="1">
        <f t="shared" ca="1" si="765"/>
        <v>0.74073605943276088</v>
      </c>
      <c r="L7370" s="1">
        <f t="shared" ca="1" si="766"/>
        <v>2627</v>
      </c>
      <c r="M7370" s="1" t="str">
        <f t="shared" ca="1" si="764"/>
        <v/>
      </c>
      <c r="Q7370" s="1">
        <v>7366</v>
      </c>
      <c r="R7370" s="1">
        <f t="shared" ca="1" si="767"/>
        <v>0.84521148865240014</v>
      </c>
      <c r="S7370" s="1">
        <f t="shared" ca="1" si="763"/>
        <v>635</v>
      </c>
      <c r="T7370" s="1" t="str">
        <f t="shared" ca="1" si="762"/>
        <v/>
      </c>
    </row>
    <row r="7371" spans="1:20" x14ac:dyDescent="0.25">
      <c r="A7371" s="1">
        <v>7367</v>
      </c>
      <c r="B7371" s="1">
        <v>737</v>
      </c>
      <c r="C7371" s="1">
        <v>74</v>
      </c>
      <c r="D7371" s="1" t="s">
        <v>17</v>
      </c>
      <c r="E7371" s="1">
        <v>0</v>
      </c>
      <c r="J7371" s="1">
        <v>7367</v>
      </c>
      <c r="K7371" s="1">
        <f t="shared" ca="1" si="765"/>
        <v>0.94068687261364825</v>
      </c>
      <c r="L7371" s="1">
        <f t="shared" ca="1" si="766"/>
        <v>635</v>
      </c>
      <c r="M7371" s="1" t="str">
        <f t="shared" ca="1" si="764"/>
        <v/>
      </c>
      <c r="Q7371" s="1">
        <v>7367</v>
      </c>
      <c r="R7371" s="1">
        <f t="shared" ca="1" si="767"/>
        <v>3.856973072558767E-2</v>
      </c>
      <c r="S7371" s="1">
        <f t="shared" ca="1" si="763"/>
        <v>3841</v>
      </c>
      <c r="T7371" s="1" t="str">
        <f t="shared" ca="1" si="762"/>
        <v/>
      </c>
    </row>
    <row r="7372" spans="1:20" x14ac:dyDescent="0.25">
      <c r="A7372" s="1">
        <v>7368</v>
      </c>
      <c r="B7372" s="1">
        <v>737</v>
      </c>
      <c r="C7372" s="1">
        <v>74</v>
      </c>
      <c r="D7372" s="1" t="s">
        <v>17</v>
      </c>
      <c r="E7372" s="1">
        <v>0</v>
      </c>
      <c r="J7372" s="1">
        <v>7368</v>
      </c>
      <c r="K7372" s="1">
        <f t="shared" ca="1" si="765"/>
        <v>0.276878240020758</v>
      </c>
      <c r="L7372" s="1">
        <f t="shared" ca="1" si="766"/>
        <v>7174</v>
      </c>
      <c r="M7372" s="1" t="str">
        <f t="shared" ca="1" si="764"/>
        <v/>
      </c>
      <c r="Q7372" s="1">
        <v>7368</v>
      </c>
      <c r="R7372" s="1">
        <f t="shared" ca="1" si="767"/>
        <v>0.94085364806636718</v>
      </c>
      <c r="S7372" s="1">
        <f t="shared" ca="1" si="763"/>
        <v>262</v>
      </c>
      <c r="T7372" s="1" t="str">
        <f t="shared" ca="1" si="762"/>
        <v/>
      </c>
    </row>
    <row r="7373" spans="1:20" x14ac:dyDescent="0.25">
      <c r="A7373" s="1">
        <v>7369</v>
      </c>
      <c r="B7373" s="1">
        <v>737</v>
      </c>
      <c r="C7373" s="1">
        <v>74</v>
      </c>
      <c r="D7373" s="1" t="s">
        <v>17</v>
      </c>
      <c r="E7373" s="1">
        <v>0</v>
      </c>
      <c r="J7373" s="1">
        <v>7369</v>
      </c>
      <c r="K7373" s="1">
        <f t="shared" ca="1" si="765"/>
        <v>0.71323055169055838</v>
      </c>
      <c r="L7373" s="1">
        <f t="shared" ca="1" si="766"/>
        <v>2906</v>
      </c>
      <c r="M7373" s="1" t="str">
        <f t="shared" ca="1" si="764"/>
        <v/>
      </c>
      <c r="Q7373" s="1">
        <v>7369</v>
      </c>
      <c r="R7373" s="1">
        <f t="shared" ca="1" si="767"/>
        <v>0.51108969111300429</v>
      </c>
      <c r="S7373" s="1">
        <f t="shared" ca="1" si="763"/>
        <v>1982</v>
      </c>
      <c r="T7373" s="1" t="str">
        <f t="shared" ca="1" si="762"/>
        <v/>
      </c>
    </row>
    <row r="7374" spans="1:20" x14ac:dyDescent="0.25">
      <c r="A7374" s="1">
        <v>7370</v>
      </c>
      <c r="B7374" s="1">
        <v>737</v>
      </c>
      <c r="C7374" s="1">
        <v>74</v>
      </c>
      <c r="D7374" s="1" t="s">
        <v>17</v>
      </c>
      <c r="E7374" s="1">
        <v>0</v>
      </c>
      <c r="J7374" s="1">
        <v>7370</v>
      </c>
      <c r="K7374" s="1">
        <f t="shared" ca="1" si="765"/>
        <v>0.60944959186066749</v>
      </c>
      <c r="L7374" s="1">
        <f t="shared" ca="1" si="766"/>
        <v>3924</v>
      </c>
      <c r="M7374" s="1" t="str">
        <f t="shared" ca="1" si="764"/>
        <v/>
      </c>
      <c r="Q7374" s="1">
        <v>7370</v>
      </c>
      <c r="R7374" s="1">
        <f t="shared" ca="1" si="767"/>
        <v>0.97364283393507001</v>
      </c>
      <c r="S7374" s="1">
        <f t="shared" ca="1" si="763"/>
        <v>119</v>
      </c>
      <c r="T7374" s="1" t="str">
        <f t="shared" ca="1" si="762"/>
        <v/>
      </c>
    </row>
    <row r="7375" spans="1:20" x14ac:dyDescent="0.25">
      <c r="A7375" s="1">
        <v>7371</v>
      </c>
      <c r="B7375" s="1">
        <v>738</v>
      </c>
      <c r="C7375" s="1">
        <v>74</v>
      </c>
      <c r="D7375" s="1" t="s">
        <v>17</v>
      </c>
      <c r="E7375" s="1">
        <v>0</v>
      </c>
      <c r="J7375" s="1">
        <v>7371</v>
      </c>
      <c r="K7375" s="1">
        <f t="shared" ca="1" si="765"/>
        <v>0.91427982893173299</v>
      </c>
      <c r="L7375" s="1">
        <f t="shared" ca="1" si="766"/>
        <v>871</v>
      </c>
      <c r="M7375" s="1" t="str">
        <f t="shared" ca="1" si="764"/>
        <v/>
      </c>
      <c r="Q7375" s="1">
        <v>7371</v>
      </c>
      <c r="R7375" s="1">
        <f t="shared" ca="1" si="767"/>
        <v>0.60818195064300173</v>
      </c>
      <c r="S7375" s="1">
        <f t="shared" ca="1" si="763"/>
        <v>1600</v>
      </c>
      <c r="T7375" s="1" t="str">
        <f t="shared" ca="1" si="762"/>
        <v/>
      </c>
    </row>
    <row r="7376" spans="1:20" x14ac:dyDescent="0.25">
      <c r="A7376" s="1">
        <v>7372</v>
      </c>
      <c r="B7376" s="1">
        <v>738</v>
      </c>
      <c r="C7376" s="1">
        <v>74</v>
      </c>
      <c r="D7376" s="1" t="s">
        <v>17</v>
      </c>
      <c r="E7376" s="1">
        <v>0</v>
      </c>
      <c r="J7376" s="1">
        <v>7372</v>
      </c>
      <c r="K7376" s="1">
        <f t="shared" ca="1" si="765"/>
        <v>0.40059137444410486</v>
      </c>
      <c r="L7376" s="1">
        <f t="shared" ca="1" si="766"/>
        <v>5984</v>
      </c>
      <c r="M7376" s="1" t="str">
        <f t="shared" ca="1" si="764"/>
        <v/>
      </c>
      <c r="Q7376" s="1">
        <v>7372</v>
      </c>
      <c r="R7376" s="1">
        <f t="shared" ca="1" si="767"/>
        <v>0.57469158020513766</v>
      </c>
      <c r="S7376" s="1">
        <f t="shared" ca="1" si="763"/>
        <v>1733</v>
      </c>
      <c r="T7376" s="1" t="str">
        <f t="shared" ca="1" si="762"/>
        <v/>
      </c>
    </row>
    <row r="7377" spans="1:20" x14ac:dyDescent="0.25">
      <c r="A7377" s="1">
        <v>7373</v>
      </c>
      <c r="B7377" s="1">
        <v>738</v>
      </c>
      <c r="C7377" s="1">
        <v>74</v>
      </c>
      <c r="D7377" s="1" t="s">
        <v>17</v>
      </c>
      <c r="E7377" s="1">
        <v>0</v>
      </c>
      <c r="J7377" s="1">
        <v>7373</v>
      </c>
      <c r="K7377" s="1">
        <f t="shared" ca="1" si="765"/>
        <v>0.59654673760740262</v>
      </c>
      <c r="L7377" s="1">
        <f t="shared" ca="1" si="766"/>
        <v>4050</v>
      </c>
      <c r="M7377" s="1" t="str">
        <f t="shared" ca="1" si="764"/>
        <v/>
      </c>
      <c r="Q7377" s="1">
        <v>7373</v>
      </c>
      <c r="R7377" s="1">
        <f t="shared" ca="1" si="767"/>
        <v>0.37449216504975613</v>
      </c>
      <c r="S7377" s="1">
        <f t="shared" ca="1" si="763"/>
        <v>2539</v>
      </c>
      <c r="T7377" s="1" t="str">
        <f t="shared" ca="1" si="762"/>
        <v/>
      </c>
    </row>
    <row r="7378" spans="1:20" x14ac:dyDescent="0.25">
      <c r="A7378" s="1">
        <v>7374</v>
      </c>
      <c r="B7378" s="1">
        <v>738</v>
      </c>
      <c r="C7378" s="1">
        <v>74</v>
      </c>
      <c r="D7378" s="1" t="s">
        <v>17</v>
      </c>
      <c r="E7378" s="1">
        <v>0</v>
      </c>
      <c r="J7378" s="1">
        <v>7374</v>
      </c>
      <c r="K7378" s="1">
        <f t="shared" ca="1" si="765"/>
        <v>0.43931560983196882</v>
      </c>
      <c r="L7378" s="1">
        <f t="shared" ca="1" si="766"/>
        <v>5613</v>
      </c>
      <c r="M7378" s="1" t="str">
        <f t="shared" ca="1" si="764"/>
        <v/>
      </c>
      <c r="Q7378" s="1">
        <v>7374</v>
      </c>
      <c r="R7378" s="1">
        <f t="shared" ca="1" si="767"/>
        <v>0.41454390503426486</v>
      </c>
      <c r="S7378" s="1">
        <f t="shared" ca="1" si="763"/>
        <v>2371</v>
      </c>
      <c r="T7378" s="1" t="str">
        <f t="shared" ca="1" si="762"/>
        <v/>
      </c>
    </row>
    <row r="7379" spans="1:20" x14ac:dyDescent="0.25">
      <c r="A7379" s="1">
        <v>7375</v>
      </c>
      <c r="B7379" s="1">
        <v>738</v>
      </c>
      <c r="C7379" s="1">
        <v>74</v>
      </c>
      <c r="D7379" s="1" t="s">
        <v>17</v>
      </c>
      <c r="E7379" s="1">
        <v>0</v>
      </c>
      <c r="J7379" s="1">
        <v>7375</v>
      </c>
      <c r="K7379" s="1">
        <f t="shared" ca="1" si="765"/>
        <v>0.69391425606348822</v>
      </c>
      <c r="L7379" s="1">
        <f t="shared" ca="1" si="766"/>
        <v>3083</v>
      </c>
      <c r="M7379" s="1" t="str">
        <f t="shared" ca="1" si="764"/>
        <v/>
      </c>
      <c r="Q7379" s="1">
        <v>7375</v>
      </c>
      <c r="R7379" s="1">
        <f t="shared" ca="1" si="767"/>
        <v>0.77278321739257627</v>
      </c>
      <c r="S7379" s="1">
        <f t="shared" ca="1" si="763"/>
        <v>942</v>
      </c>
      <c r="T7379" s="1" t="str">
        <f t="shared" ca="1" si="762"/>
        <v/>
      </c>
    </row>
    <row r="7380" spans="1:20" x14ac:dyDescent="0.25">
      <c r="A7380" s="1">
        <v>7376</v>
      </c>
      <c r="B7380" s="1">
        <v>738</v>
      </c>
      <c r="C7380" s="1">
        <v>74</v>
      </c>
      <c r="D7380" s="1" t="s">
        <v>17</v>
      </c>
      <c r="E7380" s="1">
        <v>0</v>
      </c>
      <c r="J7380" s="1">
        <v>7376</v>
      </c>
      <c r="K7380" s="1">
        <f t="shared" ca="1" si="765"/>
        <v>0.47469972791884718</v>
      </c>
      <c r="L7380" s="1">
        <f t="shared" ca="1" si="766"/>
        <v>5243</v>
      </c>
      <c r="M7380" s="1" t="str">
        <f t="shared" ca="1" si="764"/>
        <v/>
      </c>
      <c r="Q7380" s="1">
        <v>7376</v>
      </c>
      <c r="R7380" s="1">
        <f t="shared" ca="1" si="767"/>
        <v>0.80713008419662557</v>
      </c>
      <c r="S7380" s="1">
        <f t="shared" ca="1" si="763"/>
        <v>808</v>
      </c>
      <c r="T7380" s="1" t="str">
        <f t="shared" ca="1" si="762"/>
        <v/>
      </c>
    </row>
    <row r="7381" spans="1:20" x14ac:dyDescent="0.25">
      <c r="A7381" s="1">
        <v>7377</v>
      </c>
      <c r="B7381" s="1">
        <v>738</v>
      </c>
      <c r="C7381" s="1">
        <v>74</v>
      </c>
      <c r="D7381" s="1" t="s">
        <v>17</v>
      </c>
      <c r="E7381" s="1">
        <v>0</v>
      </c>
      <c r="J7381" s="1">
        <v>7377</v>
      </c>
      <c r="K7381" s="1">
        <f t="shared" ca="1" si="765"/>
        <v>0.85954766831909979</v>
      </c>
      <c r="L7381" s="1">
        <f t="shared" ca="1" si="766"/>
        <v>1425</v>
      </c>
      <c r="M7381" s="1" t="str">
        <f t="shared" ca="1" si="764"/>
        <v/>
      </c>
      <c r="Q7381" s="1">
        <v>7377</v>
      </c>
      <c r="R7381" s="1">
        <f t="shared" ca="1" si="767"/>
        <v>7.4758710647662152E-2</v>
      </c>
      <c r="S7381" s="1">
        <f t="shared" ca="1" si="763"/>
        <v>3700</v>
      </c>
      <c r="T7381" s="1" t="str">
        <f t="shared" ca="1" si="762"/>
        <v/>
      </c>
    </row>
    <row r="7382" spans="1:20" x14ac:dyDescent="0.25">
      <c r="A7382" s="1">
        <v>7378</v>
      </c>
      <c r="B7382" s="1">
        <v>738</v>
      </c>
      <c r="C7382" s="1">
        <v>74</v>
      </c>
      <c r="D7382" s="1" t="s">
        <v>17</v>
      </c>
      <c r="E7382" s="1">
        <v>0</v>
      </c>
      <c r="J7382" s="1">
        <v>7378</v>
      </c>
      <c r="K7382" s="1">
        <f t="shared" ca="1" si="765"/>
        <v>0.46603100071648962</v>
      </c>
      <c r="L7382" s="1">
        <f t="shared" ca="1" si="766"/>
        <v>5343</v>
      </c>
      <c r="M7382" s="1" t="str">
        <f t="shared" ca="1" si="764"/>
        <v/>
      </c>
      <c r="Q7382" s="1">
        <v>7378</v>
      </c>
      <c r="R7382" s="1">
        <f t="shared" ca="1" si="767"/>
        <v>0.71099218611742732</v>
      </c>
      <c r="S7382" s="1">
        <f t="shared" ca="1" si="763"/>
        <v>1202</v>
      </c>
      <c r="T7382" s="1" t="str">
        <f t="shared" ca="1" si="762"/>
        <v/>
      </c>
    </row>
    <row r="7383" spans="1:20" x14ac:dyDescent="0.25">
      <c r="A7383" s="1">
        <v>7379</v>
      </c>
      <c r="B7383" s="1">
        <v>738</v>
      </c>
      <c r="C7383" s="1">
        <v>74</v>
      </c>
      <c r="D7383" s="1" t="s">
        <v>17</v>
      </c>
      <c r="E7383" s="1">
        <v>0</v>
      </c>
      <c r="J7383" s="1">
        <v>7379</v>
      </c>
      <c r="K7383" s="1">
        <f t="shared" ca="1" si="765"/>
        <v>0.8660170406874883</v>
      </c>
      <c r="L7383" s="1">
        <f t="shared" ca="1" si="766"/>
        <v>1357</v>
      </c>
      <c r="M7383" s="1" t="str">
        <f t="shared" ca="1" si="764"/>
        <v/>
      </c>
      <c r="Q7383" s="1">
        <v>7379</v>
      </c>
      <c r="R7383" s="1">
        <f t="shared" ca="1" si="767"/>
        <v>0.50916670327545732</v>
      </c>
      <c r="S7383" s="1">
        <f t="shared" ca="1" si="763"/>
        <v>1987</v>
      </c>
      <c r="T7383" s="1" t="str">
        <f t="shared" ca="1" si="762"/>
        <v/>
      </c>
    </row>
    <row r="7384" spans="1:20" x14ac:dyDescent="0.25">
      <c r="A7384" s="1">
        <v>7380</v>
      </c>
      <c r="B7384" s="1">
        <v>738</v>
      </c>
      <c r="C7384" s="1">
        <v>74</v>
      </c>
      <c r="D7384" s="1" t="s">
        <v>17</v>
      </c>
      <c r="E7384" s="1">
        <v>0</v>
      </c>
      <c r="J7384" s="1">
        <v>7380</v>
      </c>
      <c r="K7384" s="1">
        <f t="shared" ca="1" si="765"/>
        <v>6.1279331706685647E-2</v>
      </c>
      <c r="L7384" s="1">
        <f t="shared" ca="1" si="766"/>
        <v>9354</v>
      </c>
      <c r="M7384" s="1" t="str">
        <f t="shared" ca="1" si="764"/>
        <v/>
      </c>
      <c r="Q7384" s="1">
        <v>7380</v>
      </c>
      <c r="R7384" s="1">
        <f t="shared" ca="1" si="767"/>
        <v>0.27790847565829224</v>
      </c>
      <c r="S7384" s="1">
        <f t="shared" ca="1" si="763"/>
        <v>2951</v>
      </c>
      <c r="T7384" s="1" t="str">
        <f t="shared" ca="1" si="762"/>
        <v/>
      </c>
    </row>
    <row r="7385" spans="1:20" x14ac:dyDescent="0.25">
      <c r="A7385" s="1">
        <v>7381</v>
      </c>
      <c r="B7385" s="1">
        <v>739</v>
      </c>
      <c r="C7385" s="1">
        <v>74</v>
      </c>
      <c r="D7385" s="1" t="s">
        <v>17</v>
      </c>
      <c r="E7385" s="1">
        <v>0</v>
      </c>
      <c r="J7385" s="1">
        <v>7381</v>
      </c>
      <c r="K7385" s="1">
        <f t="shared" ca="1" si="765"/>
        <v>0.41617122122868067</v>
      </c>
      <c r="L7385" s="1">
        <f t="shared" ca="1" si="766"/>
        <v>5848</v>
      </c>
      <c r="M7385" s="1" t="str">
        <f t="shared" ca="1" si="764"/>
        <v/>
      </c>
      <c r="Q7385" s="1">
        <v>7381</v>
      </c>
      <c r="R7385" s="1">
        <f t="shared" ca="1" si="767"/>
        <v>0.68365292907704089</v>
      </c>
      <c r="S7385" s="1">
        <f t="shared" ca="1" si="763"/>
        <v>1301</v>
      </c>
      <c r="T7385" s="1" t="str">
        <f t="shared" ca="1" si="762"/>
        <v/>
      </c>
    </row>
    <row r="7386" spans="1:20" x14ac:dyDescent="0.25">
      <c r="A7386" s="1">
        <v>7382</v>
      </c>
      <c r="B7386" s="1">
        <v>739</v>
      </c>
      <c r="C7386" s="1">
        <v>74</v>
      </c>
      <c r="D7386" s="1" t="s">
        <v>17</v>
      </c>
      <c r="E7386" s="1">
        <v>0</v>
      </c>
      <c r="J7386" s="1">
        <v>7382</v>
      </c>
      <c r="K7386" s="1">
        <f t="shared" ca="1" si="765"/>
        <v>0.20787278665739806</v>
      </c>
      <c r="L7386" s="1">
        <f t="shared" ca="1" si="766"/>
        <v>7903</v>
      </c>
      <c r="M7386" s="1" t="str">
        <f t="shared" ca="1" si="764"/>
        <v/>
      </c>
      <c r="Q7386" s="1">
        <v>7382</v>
      </c>
      <c r="R7386" s="1">
        <f t="shared" ca="1" si="767"/>
        <v>8.5722663431622936E-2</v>
      </c>
      <c r="S7386" s="1">
        <f t="shared" ca="1" si="763"/>
        <v>3658</v>
      </c>
      <c r="T7386" s="1" t="str">
        <f t="shared" ca="1" si="762"/>
        <v/>
      </c>
    </row>
    <row r="7387" spans="1:20" x14ac:dyDescent="0.25">
      <c r="A7387" s="1">
        <v>7383</v>
      </c>
      <c r="B7387" s="1">
        <v>739</v>
      </c>
      <c r="C7387" s="1">
        <v>74</v>
      </c>
      <c r="D7387" s="1" t="s">
        <v>17</v>
      </c>
      <c r="E7387" s="1">
        <v>0</v>
      </c>
      <c r="J7387" s="1">
        <v>7383</v>
      </c>
      <c r="K7387" s="1">
        <f t="shared" ca="1" si="765"/>
        <v>0.48024049338621855</v>
      </c>
      <c r="L7387" s="1">
        <f t="shared" ca="1" si="766"/>
        <v>5192</v>
      </c>
      <c r="M7387" s="1" t="str">
        <f t="shared" ca="1" si="764"/>
        <v/>
      </c>
      <c r="Q7387" s="1">
        <v>7383</v>
      </c>
      <c r="R7387" s="1">
        <f t="shared" ca="1" si="767"/>
        <v>0.88655743945261067</v>
      </c>
      <c r="S7387" s="1">
        <f t="shared" ca="1" si="763"/>
        <v>488</v>
      </c>
      <c r="T7387" s="1" t="str">
        <f t="shared" ca="1" si="762"/>
        <v/>
      </c>
    </row>
    <row r="7388" spans="1:20" x14ac:dyDescent="0.25">
      <c r="A7388" s="1">
        <v>7384</v>
      </c>
      <c r="B7388" s="1">
        <v>739</v>
      </c>
      <c r="C7388" s="1">
        <v>74</v>
      </c>
      <c r="D7388" s="1" t="s">
        <v>17</v>
      </c>
      <c r="E7388" s="1">
        <v>0</v>
      </c>
      <c r="J7388" s="1">
        <v>7384</v>
      </c>
      <c r="K7388" s="1">
        <f t="shared" ca="1" si="765"/>
        <v>0.52573702186421767</v>
      </c>
      <c r="L7388" s="1">
        <f t="shared" ca="1" si="766"/>
        <v>4745</v>
      </c>
      <c r="M7388" s="1" t="str">
        <f t="shared" ca="1" si="764"/>
        <v/>
      </c>
      <c r="Q7388" s="1">
        <v>7384</v>
      </c>
      <c r="R7388" s="1">
        <f t="shared" ca="1" si="767"/>
        <v>0.1545622674074969</v>
      </c>
      <c r="S7388" s="1">
        <f t="shared" ca="1" si="763"/>
        <v>3414</v>
      </c>
      <c r="T7388" s="1" t="str">
        <f t="shared" ca="1" si="762"/>
        <v/>
      </c>
    </row>
    <row r="7389" spans="1:20" x14ac:dyDescent="0.25">
      <c r="A7389" s="1">
        <v>7385</v>
      </c>
      <c r="B7389" s="1">
        <v>739</v>
      </c>
      <c r="C7389" s="1">
        <v>74</v>
      </c>
      <c r="D7389" s="1" t="s">
        <v>17</v>
      </c>
      <c r="E7389" s="1">
        <v>0</v>
      </c>
      <c r="J7389" s="1">
        <v>7385</v>
      </c>
      <c r="K7389" s="1">
        <f t="shared" ca="1" si="765"/>
        <v>0.86279785159568789</v>
      </c>
      <c r="L7389" s="1">
        <f t="shared" ca="1" si="766"/>
        <v>1392</v>
      </c>
      <c r="M7389" s="1" t="str">
        <f t="shared" ca="1" si="764"/>
        <v/>
      </c>
      <c r="Q7389" s="1">
        <v>7385</v>
      </c>
      <c r="R7389" s="1">
        <f t="shared" ca="1" si="767"/>
        <v>0.55198175948246986</v>
      </c>
      <c r="S7389" s="1">
        <f t="shared" ca="1" si="763"/>
        <v>1826</v>
      </c>
      <c r="T7389" s="1" t="str">
        <f t="shared" ca="1" si="762"/>
        <v/>
      </c>
    </row>
    <row r="7390" spans="1:20" x14ac:dyDescent="0.25">
      <c r="A7390" s="1">
        <v>7386</v>
      </c>
      <c r="B7390" s="1">
        <v>739</v>
      </c>
      <c r="C7390" s="1">
        <v>74</v>
      </c>
      <c r="D7390" s="1" t="s">
        <v>17</v>
      </c>
      <c r="E7390" s="1">
        <v>0</v>
      </c>
      <c r="J7390" s="1">
        <v>7386</v>
      </c>
      <c r="K7390" s="1">
        <f t="shared" ca="1" si="765"/>
        <v>0.69225118448820078</v>
      </c>
      <c r="L7390" s="1">
        <f t="shared" ca="1" si="766"/>
        <v>3095</v>
      </c>
      <c r="M7390" s="1" t="str">
        <f t="shared" ca="1" si="764"/>
        <v/>
      </c>
      <c r="Q7390" s="1">
        <v>7386</v>
      </c>
      <c r="R7390" s="1">
        <f t="shared" ca="1" si="767"/>
        <v>0.63133293080323494</v>
      </c>
      <c r="S7390" s="1">
        <f t="shared" ca="1" si="763"/>
        <v>1500</v>
      </c>
      <c r="T7390" s="1" t="str">
        <f t="shared" ca="1" si="762"/>
        <v/>
      </c>
    </row>
    <row r="7391" spans="1:20" x14ac:dyDescent="0.25">
      <c r="A7391" s="1">
        <v>7387</v>
      </c>
      <c r="B7391" s="1">
        <v>739</v>
      </c>
      <c r="C7391" s="1">
        <v>74</v>
      </c>
      <c r="D7391" s="1" t="s">
        <v>17</v>
      </c>
      <c r="E7391" s="1">
        <v>0</v>
      </c>
      <c r="J7391" s="1">
        <v>7387</v>
      </c>
      <c r="K7391" s="1">
        <f t="shared" ca="1" si="765"/>
        <v>3.3589047611883416E-2</v>
      </c>
      <c r="L7391" s="1">
        <f t="shared" ca="1" si="766"/>
        <v>9663</v>
      </c>
      <c r="M7391" s="1" t="str">
        <f t="shared" ca="1" si="764"/>
        <v/>
      </c>
      <c r="Q7391" s="1">
        <v>7387</v>
      </c>
      <c r="R7391" s="1">
        <f t="shared" ca="1" si="767"/>
        <v>0.33723978047899161</v>
      </c>
      <c r="S7391" s="1">
        <f t="shared" ca="1" si="763"/>
        <v>2714</v>
      </c>
      <c r="T7391" s="1" t="str">
        <f t="shared" ca="1" si="762"/>
        <v/>
      </c>
    </row>
    <row r="7392" spans="1:20" x14ac:dyDescent="0.25">
      <c r="A7392" s="1">
        <v>7388</v>
      </c>
      <c r="B7392" s="1">
        <v>739</v>
      </c>
      <c r="C7392" s="1">
        <v>74</v>
      </c>
      <c r="D7392" s="1" t="s">
        <v>17</v>
      </c>
      <c r="E7392" s="1">
        <v>0</v>
      </c>
      <c r="J7392" s="1">
        <v>7388</v>
      </c>
      <c r="K7392" s="1">
        <f t="shared" ca="1" si="765"/>
        <v>0.85978567760009406</v>
      </c>
      <c r="L7392" s="1">
        <f t="shared" ca="1" si="766"/>
        <v>1421</v>
      </c>
      <c r="M7392" s="1" t="str">
        <f t="shared" ca="1" si="764"/>
        <v/>
      </c>
      <c r="Q7392" s="1">
        <v>7388</v>
      </c>
      <c r="R7392" s="1">
        <f t="shared" ca="1" si="767"/>
        <v>0.34481042926043992</v>
      </c>
      <c r="S7392" s="1">
        <f t="shared" ca="1" si="763"/>
        <v>2679</v>
      </c>
      <c r="T7392" s="1" t="str">
        <f t="shared" ca="1" si="762"/>
        <v/>
      </c>
    </row>
    <row r="7393" spans="1:20" x14ac:dyDescent="0.25">
      <c r="A7393" s="1">
        <v>7389</v>
      </c>
      <c r="B7393" s="1">
        <v>739</v>
      </c>
      <c r="C7393" s="1">
        <v>74</v>
      </c>
      <c r="D7393" s="1" t="s">
        <v>17</v>
      </c>
      <c r="E7393" s="1">
        <v>0</v>
      </c>
      <c r="J7393" s="1">
        <v>7389</v>
      </c>
      <c r="K7393" s="1">
        <f t="shared" ca="1" si="765"/>
        <v>0.79680968672838126</v>
      </c>
      <c r="L7393" s="1">
        <f t="shared" ca="1" si="766"/>
        <v>2075</v>
      </c>
      <c r="M7393" s="1" t="str">
        <f t="shared" ca="1" si="764"/>
        <v/>
      </c>
      <c r="Q7393" s="1">
        <v>7389</v>
      </c>
      <c r="R7393" s="1">
        <f t="shared" ca="1" si="767"/>
        <v>9.6302670054615347E-2</v>
      </c>
      <c r="S7393" s="1">
        <f t="shared" ca="1" si="763"/>
        <v>3610</v>
      </c>
      <c r="T7393" s="1" t="str">
        <f t="shared" ca="1" si="762"/>
        <v/>
      </c>
    </row>
    <row r="7394" spans="1:20" x14ac:dyDescent="0.25">
      <c r="A7394" s="1">
        <v>7390</v>
      </c>
      <c r="B7394" s="1">
        <v>739</v>
      </c>
      <c r="C7394" s="1">
        <v>74</v>
      </c>
      <c r="D7394" s="1" t="s">
        <v>17</v>
      </c>
      <c r="E7394" s="1">
        <v>0</v>
      </c>
      <c r="J7394" s="1">
        <v>7390</v>
      </c>
      <c r="K7394" s="1">
        <f t="shared" ca="1" si="765"/>
        <v>0.38082712739043134</v>
      </c>
      <c r="L7394" s="1">
        <f t="shared" ca="1" si="766"/>
        <v>6178</v>
      </c>
      <c r="M7394" s="1" t="str">
        <f t="shared" ca="1" si="764"/>
        <v/>
      </c>
      <c r="Q7394" s="1">
        <v>7390</v>
      </c>
      <c r="R7394" s="1">
        <f t="shared" ca="1" si="767"/>
        <v>0.10691542313005853</v>
      </c>
      <c r="S7394" s="1">
        <f t="shared" ca="1" si="763"/>
        <v>3579</v>
      </c>
      <c r="T7394" s="1" t="str">
        <f t="shared" ca="1" si="762"/>
        <v/>
      </c>
    </row>
    <row r="7395" spans="1:20" x14ac:dyDescent="0.25">
      <c r="A7395" s="1">
        <v>7391</v>
      </c>
      <c r="B7395" s="1">
        <v>740</v>
      </c>
      <c r="C7395" s="1">
        <v>74</v>
      </c>
      <c r="D7395" s="1" t="s">
        <v>17</v>
      </c>
      <c r="E7395" s="1">
        <v>0</v>
      </c>
      <c r="J7395" s="1">
        <v>7391</v>
      </c>
      <c r="K7395" s="1">
        <f t="shared" ca="1" si="765"/>
        <v>0.80938883640243664</v>
      </c>
      <c r="L7395" s="1">
        <f t="shared" ca="1" si="766"/>
        <v>1946</v>
      </c>
      <c r="M7395" s="1" t="str">
        <f t="shared" ca="1" si="764"/>
        <v/>
      </c>
      <c r="Q7395" s="1">
        <v>7391</v>
      </c>
      <c r="R7395" s="1">
        <f t="shared" ca="1" si="767"/>
        <v>9.490776689251168E-2</v>
      </c>
      <c r="S7395" s="1">
        <f t="shared" ca="1" si="763"/>
        <v>3619</v>
      </c>
      <c r="T7395" s="1" t="str">
        <f t="shared" ca="1" si="762"/>
        <v/>
      </c>
    </row>
    <row r="7396" spans="1:20" x14ac:dyDescent="0.25">
      <c r="A7396" s="1">
        <v>7392</v>
      </c>
      <c r="B7396" s="1">
        <v>740</v>
      </c>
      <c r="C7396" s="1">
        <v>74</v>
      </c>
      <c r="D7396" s="1" t="s">
        <v>17</v>
      </c>
      <c r="E7396" s="1">
        <v>0</v>
      </c>
      <c r="J7396" s="1">
        <v>7392</v>
      </c>
      <c r="K7396" s="1">
        <f t="shared" ca="1" si="765"/>
        <v>0.88655213418773704</v>
      </c>
      <c r="L7396" s="1">
        <f t="shared" ca="1" si="766"/>
        <v>1137</v>
      </c>
      <c r="M7396" s="1" t="str">
        <f t="shared" ca="1" si="764"/>
        <v/>
      </c>
      <c r="Q7396" s="1">
        <v>7392</v>
      </c>
      <c r="R7396" s="1">
        <f t="shared" ca="1" si="767"/>
        <v>0.21960558463438018</v>
      </c>
      <c r="S7396" s="1">
        <f t="shared" ca="1" si="763"/>
        <v>3153</v>
      </c>
      <c r="T7396" s="1" t="str">
        <f t="shared" ca="1" si="762"/>
        <v/>
      </c>
    </row>
    <row r="7397" spans="1:20" x14ac:dyDescent="0.25">
      <c r="A7397" s="1">
        <v>7393</v>
      </c>
      <c r="B7397" s="1">
        <v>740</v>
      </c>
      <c r="C7397" s="1">
        <v>74</v>
      </c>
      <c r="D7397" s="1" t="s">
        <v>17</v>
      </c>
      <c r="E7397" s="1">
        <v>0</v>
      </c>
      <c r="J7397" s="1">
        <v>7393</v>
      </c>
      <c r="K7397" s="1">
        <f t="shared" ca="1" si="765"/>
        <v>0.43895761894882268</v>
      </c>
      <c r="L7397" s="1">
        <f t="shared" ca="1" si="766"/>
        <v>5615</v>
      </c>
      <c r="M7397" s="1" t="str">
        <f t="shared" ca="1" si="764"/>
        <v/>
      </c>
      <c r="Q7397" s="1">
        <v>7393</v>
      </c>
      <c r="R7397" s="1">
        <f t="shared" ca="1" si="767"/>
        <v>0.34539211874830866</v>
      </c>
      <c r="S7397" s="1">
        <f t="shared" ca="1" si="763"/>
        <v>2678</v>
      </c>
      <c r="T7397" s="1" t="str">
        <f t="shared" ca="1" si="762"/>
        <v/>
      </c>
    </row>
    <row r="7398" spans="1:20" x14ac:dyDescent="0.25">
      <c r="A7398" s="1">
        <v>7394</v>
      </c>
      <c r="B7398" s="1">
        <v>740</v>
      </c>
      <c r="C7398" s="1">
        <v>74</v>
      </c>
      <c r="D7398" s="1" t="s">
        <v>17</v>
      </c>
      <c r="E7398" s="1">
        <v>0</v>
      </c>
      <c r="J7398" s="1">
        <v>7394</v>
      </c>
      <c r="K7398" s="1">
        <f t="shared" ca="1" si="765"/>
        <v>0.2496787288965574</v>
      </c>
      <c r="L7398" s="1">
        <f t="shared" ca="1" si="766"/>
        <v>7449</v>
      </c>
      <c r="M7398" s="1" t="str">
        <f t="shared" ca="1" si="764"/>
        <v/>
      </c>
      <c r="Q7398" s="1">
        <v>7394</v>
      </c>
      <c r="R7398" s="1">
        <f t="shared" ca="1" si="767"/>
        <v>0.54376828693155987</v>
      </c>
      <c r="S7398" s="1">
        <f t="shared" ca="1" si="763"/>
        <v>1855</v>
      </c>
      <c r="T7398" s="1" t="str">
        <f t="shared" ca="1" si="762"/>
        <v/>
      </c>
    </row>
    <row r="7399" spans="1:20" x14ac:dyDescent="0.25">
      <c r="A7399" s="1">
        <v>7395</v>
      </c>
      <c r="B7399" s="1">
        <v>740</v>
      </c>
      <c r="C7399" s="1">
        <v>74</v>
      </c>
      <c r="D7399" s="1" t="s">
        <v>17</v>
      </c>
      <c r="E7399" s="1">
        <v>0</v>
      </c>
      <c r="J7399" s="1">
        <v>7395</v>
      </c>
      <c r="K7399" s="1">
        <f t="shared" ca="1" si="765"/>
        <v>0.42320584282559459</v>
      </c>
      <c r="L7399" s="1">
        <f t="shared" ca="1" si="766"/>
        <v>5771</v>
      </c>
      <c r="M7399" s="1" t="str">
        <f t="shared" ca="1" si="764"/>
        <v/>
      </c>
      <c r="Q7399" s="1">
        <v>7395</v>
      </c>
      <c r="R7399" s="1">
        <f t="shared" ca="1" si="767"/>
        <v>0.26901414581336325</v>
      </c>
      <c r="S7399" s="1">
        <f t="shared" ca="1" si="763"/>
        <v>2975</v>
      </c>
      <c r="T7399" s="1" t="str">
        <f t="shared" ca="1" si="762"/>
        <v/>
      </c>
    </row>
    <row r="7400" spans="1:20" x14ac:dyDescent="0.25">
      <c r="A7400" s="1">
        <v>7396</v>
      </c>
      <c r="B7400" s="1">
        <v>740</v>
      </c>
      <c r="C7400" s="1">
        <v>74</v>
      </c>
      <c r="D7400" s="1" t="s">
        <v>17</v>
      </c>
      <c r="E7400" s="1">
        <v>0</v>
      </c>
      <c r="J7400" s="1">
        <v>7396</v>
      </c>
      <c r="K7400" s="1">
        <f t="shared" ca="1" si="765"/>
        <v>0.98842305280085019</v>
      </c>
      <c r="L7400" s="1">
        <f t="shared" ca="1" si="766"/>
        <v>133</v>
      </c>
      <c r="M7400" s="1" t="str">
        <f t="shared" ca="1" si="764"/>
        <v/>
      </c>
      <c r="Q7400" s="1">
        <v>7396</v>
      </c>
      <c r="R7400" s="1">
        <f t="shared" ca="1" si="767"/>
        <v>0.7297846501939701</v>
      </c>
      <c r="S7400" s="1">
        <f t="shared" ca="1" si="763"/>
        <v>1120</v>
      </c>
      <c r="T7400" s="1" t="str">
        <f t="shared" ca="1" si="762"/>
        <v/>
      </c>
    </row>
    <row r="7401" spans="1:20" x14ac:dyDescent="0.25">
      <c r="A7401" s="1">
        <v>7397</v>
      </c>
      <c r="B7401" s="1">
        <v>740</v>
      </c>
      <c r="C7401" s="1">
        <v>74</v>
      </c>
      <c r="D7401" s="1" t="s">
        <v>17</v>
      </c>
      <c r="E7401" s="1">
        <v>0</v>
      </c>
      <c r="J7401" s="1">
        <v>7397</v>
      </c>
      <c r="K7401" s="1">
        <f t="shared" ca="1" si="765"/>
        <v>0.10431631128810215</v>
      </c>
      <c r="L7401" s="1">
        <f t="shared" ca="1" si="766"/>
        <v>8938</v>
      </c>
      <c r="M7401" s="1" t="str">
        <f t="shared" ca="1" si="764"/>
        <v/>
      </c>
      <c r="Q7401" s="1">
        <v>7397</v>
      </c>
      <c r="R7401" s="1">
        <f t="shared" ca="1" si="767"/>
        <v>0.36641881598663595</v>
      </c>
      <c r="S7401" s="1">
        <f t="shared" ca="1" si="763"/>
        <v>2578</v>
      </c>
      <c r="T7401" s="1" t="str">
        <f t="shared" ca="1" si="762"/>
        <v/>
      </c>
    </row>
    <row r="7402" spans="1:20" x14ac:dyDescent="0.25">
      <c r="A7402" s="1">
        <v>7398</v>
      </c>
      <c r="B7402" s="1">
        <v>740</v>
      </c>
      <c r="C7402" s="1">
        <v>74</v>
      </c>
      <c r="D7402" s="1" t="s">
        <v>17</v>
      </c>
      <c r="E7402" s="1">
        <v>0</v>
      </c>
      <c r="J7402" s="1">
        <v>7398</v>
      </c>
      <c r="K7402" s="1">
        <f t="shared" ca="1" si="765"/>
        <v>0.42117926954231999</v>
      </c>
      <c r="L7402" s="1">
        <f t="shared" ca="1" si="766"/>
        <v>5793</v>
      </c>
      <c r="M7402" s="1" t="str">
        <f t="shared" ca="1" si="764"/>
        <v/>
      </c>
      <c r="Q7402" s="1">
        <v>7398</v>
      </c>
      <c r="R7402" s="1">
        <f t="shared" ca="1" si="767"/>
        <v>0.49808533177817027</v>
      </c>
      <c r="S7402" s="1">
        <f t="shared" ca="1" si="763"/>
        <v>2028</v>
      </c>
      <c r="T7402" s="1" t="str">
        <f t="shared" ca="1" si="762"/>
        <v/>
      </c>
    </row>
    <row r="7403" spans="1:20" x14ac:dyDescent="0.25">
      <c r="A7403" s="1">
        <v>7399</v>
      </c>
      <c r="B7403" s="1">
        <v>740</v>
      </c>
      <c r="C7403" s="1">
        <v>74</v>
      </c>
      <c r="D7403" s="1" t="s">
        <v>17</v>
      </c>
      <c r="E7403" s="1">
        <v>0</v>
      </c>
      <c r="J7403" s="1">
        <v>7399</v>
      </c>
      <c r="K7403" s="1">
        <f t="shared" ca="1" si="765"/>
        <v>0.41715209797097252</v>
      </c>
      <c r="L7403" s="1">
        <f t="shared" ca="1" si="766"/>
        <v>5836</v>
      </c>
      <c r="M7403" s="1" t="str">
        <f t="shared" ca="1" si="764"/>
        <v/>
      </c>
      <c r="Q7403" s="1">
        <v>7399</v>
      </c>
      <c r="R7403" s="1">
        <f t="shared" ca="1" si="767"/>
        <v>0.92223673208824142</v>
      </c>
      <c r="S7403" s="1">
        <f t="shared" ca="1" si="763"/>
        <v>348</v>
      </c>
      <c r="T7403" s="1" t="str">
        <f t="shared" ca="1" si="762"/>
        <v/>
      </c>
    </row>
    <row r="7404" spans="1:20" x14ac:dyDescent="0.25">
      <c r="A7404" s="1">
        <v>7400</v>
      </c>
      <c r="B7404" s="1">
        <v>740</v>
      </c>
      <c r="C7404" s="1">
        <v>74</v>
      </c>
      <c r="D7404" s="1" t="s">
        <v>17</v>
      </c>
      <c r="E7404" s="1">
        <v>0</v>
      </c>
      <c r="J7404" s="1">
        <v>7400</v>
      </c>
      <c r="K7404" s="1">
        <f t="shared" ca="1" si="765"/>
        <v>0.49502876664484963</v>
      </c>
      <c r="L7404" s="1">
        <f t="shared" ca="1" si="766"/>
        <v>5036</v>
      </c>
      <c r="M7404" s="1" t="str">
        <f t="shared" ca="1" si="764"/>
        <v/>
      </c>
      <c r="Q7404" s="1">
        <v>7400</v>
      </c>
      <c r="R7404" s="1">
        <f t="shared" ca="1" si="767"/>
        <v>0.22376018979749623</v>
      </c>
      <c r="S7404" s="1">
        <f t="shared" ca="1" si="763"/>
        <v>3140</v>
      </c>
      <c r="T7404" s="1" t="str">
        <f t="shared" ca="1" si="762"/>
        <v/>
      </c>
    </row>
    <row r="7405" spans="1:20" x14ac:dyDescent="0.25">
      <c r="A7405" s="1">
        <v>7401</v>
      </c>
      <c r="B7405" s="1">
        <v>741</v>
      </c>
      <c r="C7405" s="1">
        <v>75</v>
      </c>
      <c r="D7405" s="1" t="s">
        <v>17</v>
      </c>
      <c r="E7405" s="1">
        <v>0</v>
      </c>
      <c r="J7405" s="1">
        <v>7401</v>
      </c>
      <c r="K7405" s="1">
        <f t="shared" ca="1" si="765"/>
        <v>0.82452395176658144</v>
      </c>
      <c r="L7405" s="1">
        <f t="shared" ca="1" si="766"/>
        <v>1782</v>
      </c>
      <c r="M7405" s="1" t="str">
        <f t="shared" ca="1" si="764"/>
        <v/>
      </c>
      <c r="Q7405" s="1">
        <v>7401</v>
      </c>
      <c r="R7405" s="1">
        <f t="shared" ca="1" si="767"/>
        <v>0.34198119767330104</v>
      </c>
      <c r="S7405" s="1">
        <f t="shared" ca="1" si="763"/>
        <v>2689</v>
      </c>
      <c r="T7405" s="1" t="str">
        <f t="shared" ca="1" si="762"/>
        <v/>
      </c>
    </row>
    <row r="7406" spans="1:20" x14ac:dyDescent="0.25">
      <c r="A7406" s="1">
        <v>7402</v>
      </c>
      <c r="B7406" s="1">
        <v>741</v>
      </c>
      <c r="C7406" s="1">
        <v>75</v>
      </c>
      <c r="D7406" s="1" t="s">
        <v>17</v>
      </c>
      <c r="E7406" s="1">
        <v>0</v>
      </c>
      <c r="J7406" s="1">
        <v>7402</v>
      </c>
      <c r="K7406" s="1">
        <f t="shared" ca="1" si="765"/>
        <v>0.29694855056869529</v>
      </c>
      <c r="L7406" s="1">
        <f t="shared" ca="1" si="766"/>
        <v>6972</v>
      </c>
      <c r="M7406" s="1" t="str">
        <f t="shared" ca="1" si="764"/>
        <v/>
      </c>
      <c r="Q7406" s="1">
        <v>7402</v>
      </c>
      <c r="R7406" s="1">
        <f t="shared" ca="1" si="767"/>
        <v>0.79940502590252027</v>
      </c>
      <c r="S7406" s="1">
        <f t="shared" ca="1" si="763"/>
        <v>842</v>
      </c>
      <c r="T7406" s="1" t="str">
        <f t="shared" ca="1" si="762"/>
        <v/>
      </c>
    </row>
    <row r="7407" spans="1:20" x14ac:dyDescent="0.25">
      <c r="A7407" s="1">
        <v>7403</v>
      </c>
      <c r="B7407" s="1">
        <v>741</v>
      </c>
      <c r="C7407" s="1">
        <v>75</v>
      </c>
      <c r="D7407" s="1" t="s">
        <v>17</v>
      </c>
      <c r="E7407" s="1">
        <v>0</v>
      </c>
      <c r="J7407" s="1">
        <v>7403</v>
      </c>
      <c r="K7407" s="1">
        <f t="shared" ca="1" si="765"/>
        <v>0.85607123659024176</v>
      </c>
      <c r="L7407" s="1">
        <f t="shared" ca="1" si="766"/>
        <v>1457</v>
      </c>
      <c r="M7407" s="1" t="str">
        <f t="shared" ca="1" si="764"/>
        <v/>
      </c>
      <c r="Q7407" s="1">
        <v>7403</v>
      </c>
      <c r="R7407" s="1">
        <f t="shared" ca="1" si="767"/>
        <v>0.5800674687136983</v>
      </c>
      <c r="S7407" s="1">
        <f t="shared" ca="1" si="763"/>
        <v>1709</v>
      </c>
      <c r="T7407" s="1" t="str">
        <f t="shared" ca="1" si="762"/>
        <v/>
      </c>
    </row>
    <row r="7408" spans="1:20" x14ac:dyDescent="0.25">
      <c r="A7408" s="1">
        <v>7404</v>
      </c>
      <c r="B7408" s="1">
        <v>741</v>
      </c>
      <c r="C7408" s="1">
        <v>75</v>
      </c>
      <c r="D7408" s="1" t="s">
        <v>17</v>
      </c>
      <c r="E7408" s="1">
        <v>0</v>
      </c>
      <c r="J7408" s="1">
        <v>7404</v>
      </c>
      <c r="K7408" s="1">
        <f t="shared" ca="1" si="765"/>
        <v>8.5768770474981215E-2</v>
      </c>
      <c r="L7408" s="1">
        <f t="shared" ca="1" si="766"/>
        <v>9120</v>
      </c>
      <c r="M7408" s="1" t="str">
        <f t="shared" ca="1" si="764"/>
        <v/>
      </c>
      <c r="Q7408" s="1">
        <v>7404</v>
      </c>
      <c r="R7408" s="1">
        <f t="shared" ca="1" si="767"/>
        <v>0.70720129352639793</v>
      </c>
      <c r="S7408" s="1">
        <f t="shared" ca="1" si="763"/>
        <v>1217</v>
      </c>
      <c r="T7408" s="1" t="str">
        <f t="shared" ca="1" si="762"/>
        <v/>
      </c>
    </row>
    <row r="7409" spans="1:20" x14ac:dyDescent="0.25">
      <c r="A7409" s="1">
        <v>7405</v>
      </c>
      <c r="B7409" s="1">
        <v>741</v>
      </c>
      <c r="C7409" s="1">
        <v>75</v>
      </c>
      <c r="D7409" s="1" t="s">
        <v>17</v>
      </c>
      <c r="E7409" s="1">
        <v>0</v>
      </c>
      <c r="J7409" s="1">
        <v>7405</v>
      </c>
      <c r="K7409" s="1">
        <f t="shared" ca="1" si="765"/>
        <v>0.99767327487696988</v>
      </c>
      <c r="L7409" s="1">
        <f t="shared" ca="1" si="766"/>
        <v>29</v>
      </c>
      <c r="M7409" s="1">
        <f t="shared" ca="1" si="764"/>
        <v>0</v>
      </c>
      <c r="Q7409" s="1">
        <v>7405</v>
      </c>
      <c r="R7409" s="1">
        <f t="shared" ca="1" si="767"/>
        <v>0.84198589415006098</v>
      </c>
      <c r="S7409" s="1">
        <f t="shared" ca="1" si="763"/>
        <v>646</v>
      </c>
      <c r="T7409" s="1" t="str">
        <f t="shared" ca="1" si="762"/>
        <v/>
      </c>
    </row>
    <row r="7410" spans="1:20" x14ac:dyDescent="0.25">
      <c r="A7410" s="1">
        <v>7406</v>
      </c>
      <c r="B7410" s="1">
        <v>741</v>
      </c>
      <c r="C7410" s="1">
        <v>75</v>
      </c>
      <c r="D7410" s="1" t="s">
        <v>17</v>
      </c>
      <c r="E7410" s="1">
        <v>0</v>
      </c>
      <c r="J7410" s="1">
        <v>7406</v>
      </c>
      <c r="K7410" s="1">
        <f t="shared" ca="1" si="765"/>
        <v>0.73079147073231809</v>
      </c>
      <c r="L7410" s="1">
        <f t="shared" ca="1" si="766"/>
        <v>2733</v>
      </c>
      <c r="M7410" s="1" t="str">
        <f t="shared" ca="1" si="764"/>
        <v/>
      </c>
      <c r="Q7410" s="1">
        <v>7406</v>
      </c>
      <c r="R7410" s="1">
        <f t="shared" ca="1" si="767"/>
        <v>0.37579230303833167</v>
      </c>
      <c r="S7410" s="1">
        <f t="shared" ca="1" si="763"/>
        <v>2536</v>
      </c>
      <c r="T7410" s="1" t="str">
        <f t="shared" ca="1" si="762"/>
        <v/>
      </c>
    </row>
    <row r="7411" spans="1:20" x14ac:dyDescent="0.25">
      <c r="A7411" s="1">
        <v>7407</v>
      </c>
      <c r="B7411" s="1">
        <v>741</v>
      </c>
      <c r="C7411" s="1">
        <v>75</v>
      </c>
      <c r="D7411" s="1" t="s">
        <v>17</v>
      </c>
      <c r="E7411" s="1">
        <v>0</v>
      </c>
      <c r="J7411" s="1">
        <v>7407</v>
      </c>
      <c r="K7411" s="1">
        <f t="shared" ca="1" si="765"/>
        <v>0.72339656133241781</v>
      </c>
      <c r="L7411" s="1">
        <f t="shared" ca="1" si="766"/>
        <v>2802</v>
      </c>
      <c r="M7411" s="1" t="str">
        <f t="shared" ca="1" si="764"/>
        <v/>
      </c>
      <c r="Q7411" s="1">
        <v>7407</v>
      </c>
      <c r="R7411" s="1">
        <f t="shared" ca="1" si="767"/>
        <v>0.18746264761957743</v>
      </c>
      <c r="S7411" s="1">
        <f t="shared" ca="1" si="763"/>
        <v>3284</v>
      </c>
      <c r="T7411" s="1" t="str">
        <f t="shared" ca="1" si="762"/>
        <v/>
      </c>
    </row>
    <row r="7412" spans="1:20" x14ac:dyDescent="0.25">
      <c r="A7412" s="1">
        <v>7408</v>
      </c>
      <c r="B7412" s="1">
        <v>741</v>
      </c>
      <c r="C7412" s="1">
        <v>75</v>
      </c>
      <c r="D7412" s="1" t="s">
        <v>17</v>
      </c>
      <c r="E7412" s="1">
        <v>0</v>
      </c>
      <c r="J7412" s="1">
        <v>7408</v>
      </c>
      <c r="K7412" s="1">
        <f t="shared" ca="1" si="765"/>
        <v>0.68765239643591047</v>
      </c>
      <c r="L7412" s="1">
        <f t="shared" ca="1" si="766"/>
        <v>3151</v>
      </c>
      <c r="M7412" s="1" t="str">
        <f t="shared" ca="1" si="764"/>
        <v/>
      </c>
      <c r="Q7412" s="1">
        <v>7408</v>
      </c>
      <c r="R7412" s="1">
        <f t="shared" ca="1" si="767"/>
        <v>0.44242315912145846</v>
      </c>
      <c r="S7412" s="1">
        <f t="shared" ca="1" si="763"/>
        <v>2259</v>
      </c>
      <c r="T7412" s="1" t="str">
        <f t="shared" ca="1" si="762"/>
        <v/>
      </c>
    </row>
    <row r="7413" spans="1:20" x14ac:dyDescent="0.25">
      <c r="A7413" s="1">
        <v>7409</v>
      </c>
      <c r="B7413" s="1">
        <v>741</v>
      </c>
      <c r="C7413" s="1">
        <v>75</v>
      </c>
      <c r="D7413" s="1" t="s">
        <v>17</v>
      </c>
      <c r="E7413" s="1">
        <v>0</v>
      </c>
      <c r="J7413" s="1">
        <v>7409</v>
      </c>
      <c r="K7413" s="1">
        <f t="shared" ca="1" si="765"/>
        <v>0.82753332145697933</v>
      </c>
      <c r="L7413" s="1">
        <f t="shared" ca="1" si="766"/>
        <v>1751</v>
      </c>
      <c r="M7413" s="1" t="str">
        <f t="shared" ca="1" si="764"/>
        <v/>
      </c>
      <c r="Q7413" s="1">
        <v>7409</v>
      </c>
      <c r="R7413" s="1">
        <f t="shared" ca="1" si="767"/>
        <v>0.83884816131276241</v>
      </c>
      <c r="S7413" s="1">
        <f t="shared" ca="1" si="763"/>
        <v>658</v>
      </c>
      <c r="T7413" s="1" t="str">
        <f t="shared" ref="T7413:T7476" ca="1" si="768">IF(S7413&lt;=$R$3*$H$11,VLOOKUP(Q7413,$A$5:$E$10004,5),"")</f>
        <v/>
      </c>
    </row>
    <row r="7414" spans="1:20" x14ac:dyDescent="0.25">
      <c r="A7414" s="1">
        <v>7410</v>
      </c>
      <c r="B7414" s="1">
        <v>741</v>
      </c>
      <c r="C7414" s="1">
        <v>75</v>
      </c>
      <c r="D7414" s="1" t="s">
        <v>17</v>
      </c>
      <c r="E7414" s="1">
        <v>0</v>
      </c>
      <c r="J7414" s="1">
        <v>7410</v>
      </c>
      <c r="K7414" s="1">
        <f t="shared" ca="1" si="765"/>
        <v>0.64322947047004231</v>
      </c>
      <c r="L7414" s="1">
        <f t="shared" ca="1" si="766"/>
        <v>3591</v>
      </c>
      <c r="M7414" s="1" t="str">
        <f t="shared" ca="1" si="764"/>
        <v/>
      </c>
      <c r="Q7414" s="1">
        <v>7410</v>
      </c>
      <c r="R7414" s="1">
        <f t="shared" ca="1" si="767"/>
        <v>0.79106309022414412</v>
      </c>
      <c r="S7414" s="1">
        <f t="shared" ref="S7414:S7477" ca="1" si="769">_xlfn.RANK.EQ(R7414,$R$6005:$R$10004)</f>
        <v>878</v>
      </c>
      <c r="T7414" s="1" t="str">
        <f t="shared" ca="1" si="768"/>
        <v/>
      </c>
    </row>
    <row r="7415" spans="1:20" x14ac:dyDescent="0.25">
      <c r="A7415" s="1">
        <v>7411</v>
      </c>
      <c r="B7415" s="1">
        <v>742</v>
      </c>
      <c r="C7415" s="1">
        <v>75</v>
      </c>
      <c r="D7415" s="1" t="s">
        <v>17</v>
      </c>
      <c r="E7415" s="1">
        <v>0</v>
      </c>
      <c r="J7415" s="1">
        <v>7411</v>
      </c>
      <c r="K7415" s="1">
        <f t="shared" ca="1" si="765"/>
        <v>0.44481091017844454</v>
      </c>
      <c r="L7415" s="1">
        <f t="shared" ca="1" si="766"/>
        <v>5561</v>
      </c>
      <c r="M7415" s="1" t="str">
        <f t="shared" ca="1" si="764"/>
        <v/>
      </c>
      <c r="Q7415" s="1">
        <v>7411</v>
      </c>
      <c r="R7415" s="1">
        <f t="shared" ca="1" si="767"/>
        <v>0.76131646465092828</v>
      </c>
      <c r="S7415" s="1">
        <f t="shared" ca="1" si="769"/>
        <v>1000</v>
      </c>
      <c r="T7415" s="1" t="str">
        <f t="shared" ca="1" si="768"/>
        <v/>
      </c>
    </row>
    <row r="7416" spans="1:20" x14ac:dyDescent="0.25">
      <c r="A7416" s="1">
        <v>7412</v>
      </c>
      <c r="B7416" s="1">
        <v>742</v>
      </c>
      <c r="C7416" s="1">
        <v>75</v>
      </c>
      <c r="D7416" s="1" t="s">
        <v>17</v>
      </c>
      <c r="E7416" s="1">
        <v>0</v>
      </c>
      <c r="J7416" s="1">
        <v>7412</v>
      </c>
      <c r="K7416" s="1">
        <f t="shared" ca="1" si="765"/>
        <v>0.26622122091289557</v>
      </c>
      <c r="L7416" s="1">
        <f t="shared" ca="1" si="766"/>
        <v>7280</v>
      </c>
      <c r="M7416" s="1" t="str">
        <f t="shared" ca="1" si="764"/>
        <v/>
      </c>
      <c r="Q7416" s="1">
        <v>7412</v>
      </c>
      <c r="R7416" s="1">
        <f t="shared" ca="1" si="767"/>
        <v>0.20011701409354576</v>
      </c>
      <c r="S7416" s="1">
        <f t="shared" ca="1" si="769"/>
        <v>3239</v>
      </c>
      <c r="T7416" s="1" t="str">
        <f t="shared" ca="1" si="768"/>
        <v/>
      </c>
    </row>
    <row r="7417" spans="1:20" x14ac:dyDescent="0.25">
      <c r="A7417" s="1">
        <v>7413</v>
      </c>
      <c r="B7417" s="1">
        <v>742</v>
      </c>
      <c r="C7417" s="1">
        <v>75</v>
      </c>
      <c r="D7417" s="1" t="s">
        <v>17</v>
      </c>
      <c r="E7417" s="1">
        <v>0</v>
      </c>
      <c r="J7417" s="1">
        <v>7413</v>
      </c>
      <c r="K7417" s="1">
        <f t="shared" ca="1" si="765"/>
        <v>0.72144768853912022</v>
      </c>
      <c r="L7417" s="1">
        <f t="shared" ca="1" si="766"/>
        <v>2830</v>
      </c>
      <c r="M7417" s="1" t="str">
        <f t="shared" ca="1" si="764"/>
        <v/>
      </c>
      <c r="Q7417" s="1">
        <v>7413</v>
      </c>
      <c r="R7417" s="1">
        <f t="shared" ca="1" si="767"/>
        <v>0.12544605121867058</v>
      </c>
      <c r="S7417" s="1">
        <f t="shared" ca="1" si="769"/>
        <v>3504</v>
      </c>
      <c r="T7417" s="1" t="str">
        <f t="shared" ca="1" si="768"/>
        <v/>
      </c>
    </row>
    <row r="7418" spans="1:20" x14ac:dyDescent="0.25">
      <c r="A7418" s="1">
        <v>7414</v>
      </c>
      <c r="B7418" s="1">
        <v>742</v>
      </c>
      <c r="C7418" s="1">
        <v>75</v>
      </c>
      <c r="D7418" s="1" t="s">
        <v>17</v>
      </c>
      <c r="E7418" s="1">
        <v>0</v>
      </c>
      <c r="J7418" s="1">
        <v>7414</v>
      </c>
      <c r="K7418" s="1">
        <f t="shared" ca="1" si="765"/>
        <v>0.36904099864194129</v>
      </c>
      <c r="L7418" s="1">
        <f t="shared" ca="1" si="766"/>
        <v>6308</v>
      </c>
      <c r="M7418" s="1" t="str">
        <f t="shared" ca="1" si="764"/>
        <v/>
      </c>
      <c r="Q7418" s="1">
        <v>7414</v>
      </c>
      <c r="R7418" s="1">
        <f t="shared" ca="1" si="767"/>
        <v>0.18972656919359321</v>
      </c>
      <c r="S7418" s="1">
        <f t="shared" ca="1" si="769"/>
        <v>3274</v>
      </c>
      <c r="T7418" s="1" t="str">
        <f t="shared" ca="1" si="768"/>
        <v/>
      </c>
    </row>
    <row r="7419" spans="1:20" x14ac:dyDescent="0.25">
      <c r="A7419" s="1">
        <v>7415</v>
      </c>
      <c r="B7419" s="1">
        <v>742</v>
      </c>
      <c r="C7419" s="1">
        <v>75</v>
      </c>
      <c r="D7419" s="1" t="s">
        <v>17</v>
      </c>
      <c r="E7419" s="1">
        <v>0</v>
      </c>
      <c r="J7419" s="1">
        <v>7415</v>
      </c>
      <c r="K7419" s="1">
        <f t="shared" ca="1" si="765"/>
        <v>0.9909308435951828</v>
      </c>
      <c r="L7419" s="1">
        <f t="shared" ca="1" si="766"/>
        <v>97</v>
      </c>
      <c r="M7419" s="1">
        <f t="shared" ca="1" si="764"/>
        <v>0</v>
      </c>
      <c r="Q7419" s="1">
        <v>7415</v>
      </c>
      <c r="R7419" s="1">
        <f t="shared" ca="1" si="767"/>
        <v>0.13669834231477418</v>
      </c>
      <c r="S7419" s="1">
        <f t="shared" ca="1" si="769"/>
        <v>3465</v>
      </c>
      <c r="T7419" s="1" t="str">
        <f t="shared" ca="1" si="768"/>
        <v/>
      </c>
    </row>
    <row r="7420" spans="1:20" x14ac:dyDescent="0.25">
      <c r="A7420" s="1">
        <v>7416</v>
      </c>
      <c r="B7420" s="1">
        <v>742</v>
      </c>
      <c r="C7420" s="1">
        <v>75</v>
      </c>
      <c r="D7420" s="1" t="s">
        <v>17</v>
      </c>
      <c r="E7420" s="1">
        <v>0</v>
      </c>
      <c r="J7420" s="1">
        <v>7416</v>
      </c>
      <c r="K7420" s="1">
        <f t="shared" ca="1" si="765"/>
        <v>1.5285142040141975E-2</v>
      </c>
      <c r="L7420" s="1">
        <f t="shared" ca="1" si="766"/>
        <v>9863</v>
      </c>
      <c r="M7420" s="1" t="str">
        <f t="shared" ca="1" si="764"/>
        <v/>
      </c>
      <c r="Q7420" s="1">
        <v>7416</v>
      </c>
      <c r="R7420" s="1">
        <f t="shared" ca="1" si="767"/>
        <v>0.34079463726649462</v>
      </c>
      <c r="S7420" s="1">
        <f t="shared" ca="1" si="769"/>
        <v>2694</v>
      </c>
      <c r="T7420" s="1" t="str">
        <f t="shared" ca="1" si="768"/>
        <v/>
      </c>
    </row>
    <row r="7421" spans="1:20" x14ac:dyDescent="0.25">
      <c r="A7421" s="1">
        <v>7417</v>
      </c>
      <c r="B7421" s="1">
        <v>742</v>
      </c>
      <c r="C7421" s="1">
        <v>75</v>
      </c>
      <c r="D7421" s="1" t="s">
        <v>17</v>
      </c>
      <c r="E7421" s="1">
        <v>0</v>
      </c>
      <c r="J7421" s="1">
        <v>7417</v>
      </c>
      <c r="K7421" s="1">
        <f t="shared" ca="1" si="765"/>
        <v>0.27052019679793404</v>
      </c>
      <c r="L7421" s="1">
        <f t="shared" ca="1" si="766"/>
        <v>7243</v>
      </c>
      <c r="M7421" s="1" t="str">
        <f t="shared" ca="1" si="764"/>
        <v/>
      </c>
      <c r="Q7421" s="1">
        <v>7417</v>
      </c>
      <c r="R7421" s="1">
        <f t="shared" ca="1" si="767"/>
        <v>0.43019873978407808</v>
      </c>
      <c r="S7421" s="1">
        <f t="shared" ca="1" si="769"/>
        <v>2314</v>
      </c>
      <c r="T7421" s="1" t="str">
        <f t="shared" ca="1" si="768"/>
        <v/>
      </c>
    </row>
    <row r="7422" spans="1:20" x14ac:dyDescent="0.25">
      <c r="A7422" s="1">
        <v>7418</v>
      </c>
      <c r="B7422" s="1">
        <v>742</v>
      </c>
      <c r="C7422" s="1">
        <v>75</v>
      </c>
      <c r="D7422" s="1" t="s">
        <v>17</v>
      </c>
      <c r="E7422" s="1">
        <v>0</v>
      </c>
      <c r="J7422" s="1">
        <v>7418</v>
      </c>
      <c r="K7422" s="1">
        <f t="shared" ca="1" si="765"/>
        <v>0.14629890213460794</v>
      </c>
      <c r="L7422" s="1">
        <f t="shared" ca="1" si="766"/>
        <v>8519</v>
      </c>
      <c r="M7422" s="1" t="str">
        <f t="shared" ca="1" si="764"/>
        <v/>
      </c>
      <c r="Q7422" s="1">
        <v>7418</v>
      </c>
      <c r="R7422" s="1">
        <f t="shared" ca="1" si="767"/>
        <v>0.30005183153076909</v>
      </c>
      <c r="S7422" s="1">
        <f t="shared" ca="1" si="769"/>
        <v>2867</v>
      </c>
      <c r="T7422" s="1" t="str">
        <f t="shared" ca="1" si="768"/>
        <v/>
      </c>
    </row>
    <row r="7423" spans="1:20" x14ac:dyDescent="0.25">
      <c r="A7423" s="1">
        <v>7419</v>
      </c>
      <c r="B7423" s="1">
        <v>742</v>
      </c>
      <c r="C7423" s="1">
        <v>75</v>
      </c>
      <c r="D7423" s="1" t="s">
        <v>17</v>
      </c>
      <c r="E7423" s="1">
        <v>0</v>
      </c>
      <c r="J7423" s="1">
        <v>7419</v>
      </c>
      <c r="K7423" s="1">
        <f t="shared" ca="1" si="765"/>
        <v>0.7120375625250166</v>
      </c>
      <c r="L7423" s="1">
        <f t="shared" ca="1" si="766"/>
        <v>2917</v>
      </c>
      <c r="M7423" s="1" t="str">
        <f t="shared" ca="1" si="764"/>
        <v/>
      </c>
      <c r="Q7423" s="1">
        <v>7419</v>
      </c>
      <c r="R7423" s="1">
        <f t="shared" ca="1" si="767"/>
        <v>0.36371347510423413</v>
      </c>
      <c r="S7423" s="1">
        <f t="shared" ca="1" si="769"/>
        <v>2593</v>
      </c>
      <c r="T7423" s="1" t="str">
        <f t="shared" ca="1" si="768"/>
        <v/>
      </c>
    </row>
    <row r="7424" spans="1:20" x14ac:dyDescent="0.25">
      <c r="A7424" s="1">
        <v>7420</v>
      </c>
      <c r="B7424" s="1">
        <v>742</v>
      </c>
      <c r="C7424" s="1">
        <v>75</v>
      </c>
      <c r="D7424" s="1" t="s">
        <v>17</v>
      </c>
      <c r="E7424" s="1">
        <v>0</v>
      </c>
      <c r="J7424" s="1">
        <v>7420</v>
      </c>
      <c r="K7424" s="1">
        <f t="shared" ca="1" si="765"/>
        <v>0.76962541406623086</v>
      </c>
      <c r="L7424" s="1">
        <f t="shared" ca="1" si="766"/>
        <v>2363</v>
      </c>
      <c r="M7424" s="1" t="str">
        <f t="shared" ca="1" si="764"/>
        <v/>
      </c>
      <c r="Q7424" s="1">
        <v>7420</v>
      </c>
      <c r="R7424" s="1">
        <f t="shared" ca="1" si="767"/>
        <v>0.46042062827767349</v>
      </c>
      <c r="S7424" s="1">
        <f t="shared" ca="1" si="769"/>
        <v>2178</v>
      </c>
      <c r="T7424" s="1" t="str">
        <f t="shared" ca="1" si="768"/>
        <v/>
      </c>
    </row>
    <row r="7425" spans="1:20" x14ac:dyDescent="0.25">
      <c r="A7425" s="1">
        <v>7421</v>
      </c>
      <c r="B7425" s="1">
        <v>743</v>
      </c>
      <c r="C7425" s="1">
        <v>75</v>
      </c>
      <c r="D7425" s="1" t="s">
        <v>17</v>
      </c>
      <c r="E7425" s="1">
        <v>0</v>
      </c>
      <c r="J7425" s="1">
        <v>7421</v>
      </c>
      <c r="K7425" s="1">
        <f t="shared" ca="1" si="765"/>
        <v>0.23672445471360004</v>
      </c>
      <c r="L7425" s="1">
        <f t="shared" ca="1" si="766"/>
        <v>7583</v>
      </c>
      <c r="M7425" s="1" t="str">
        <f t="shared" ca="1" si="764"/>
        <v/>
      </c>
      <c r="Q7425" s="1">
        <v>7421</v>
      </c>
      <c r="R7425" s="1">
        <f t="shared" ca="1" si="767"/>
        <v>0.85411354190759647</v>
      </c>
      <c r="S7425" s="1">
        <f t="shared" ca="1" si="769"/>
        <v>604</v>
      </c>
      <c r="T7425" s="1" t="str">
        <f t="shared" ca="1" si="768"/>
        <v/>
      </c>
    </row>
    <row r="7426" spans="1:20" x14ac:dyDescent="0.25">
      <c r="A7426" s="1">
        <v>7422</v>
      </c>
      <c r="B7426" s="1">
        <v>743</v>
      </c>
      <c r="C7426" s="1">
        <v>75</v>
      </c>
      <c r="D7426" s="1" t="s">
        <v>17</v>
      </c>
      <c r="E7426" s="1">
        <v>0</v>
      </c>
      <c r="J7426" s="1">
        <v>7422</v>
      </c>
      <c r="K7426" s="1">
        <f t="shared" ca="1" si="765"/>
        <v>2.0756746836997686E-2</v>
      </c>
      <c r="L7426" s="1">
        <f t="shared" ca="1" si="766"/>
        <v>9785</v>
      </c>
      <c r="M7426" s="1" t="str">
        <f t="shared" ca="1" si="764"/>
        <v/>
      </c>
      <c r="Q7426" s="1">
        <v>7422</v>
      </c>
      <c r="R7426" s="1">
        <f t="shared" ca="1" si="767"/>
        <v>0.94121486574103941</v>
      </c>
      <c r="S7426" s="1">
        <f t="shared" ca="1" si="769"/>
        <v>257</v>
      </c>
      <c r="T7426" s="1" t="str">
        <f t="shared" ca="1" si="768"/>
        <v/>
      </c>
    </row>
    <row r="7427" spans="1:20" x14ac:dyDescent="0.25">
      <c r="A7427" s="1">
        <v>7423</v>
      </c>
      <c r="B7427" s="1">
        <v>743</v>
      </c>
      <c r="C7427" s="1">
        <v>75</v>
      </c>
      <c r="D7427" s="1" t="s">
        <v>17</v>
      </c>
      <c r="E7427" s="1">
        <v>0</v>
      </c>
      <c r="J7427" s="1">
        <v>7423</v>
      </c>
      <c r="K7427" s="1">
        <f t="shared" ca="1" si="765"/>
        <v>0.83947398584395827</v>
      </c>
      <c r="L7427" s="1">
        <f t="shared" ca="1" si="766"/>
        <v>1632</v>
      </c>
      <c r="M7427" s="1" t="str">
        <f t="shared" ca="1" si="764"/>
        <v/>
      </c>
      <c r="Q7427" s="1">
        <v>7423</v>
      </c>
      <c r="R7427" s="1">
        <f t="shared" ca="1" si="767"/>
        <v>0.38712920401294482</v>
      </c>
      <c r="S7427" s="1">
        <f t="shared" ca="1" si="769"/>
        <v>2482</v>
      </c>
      <c r="T7427" s="1" t="str">
        <f t="shared" ca="1" si="768"/>
        <v/>
      </c>
    </row>
    <row r="7428" spans="1:20" x14ac:dyDescent="0.25">
      <c r="A7428" s="1">
        <v>7424</v>
      </c>
      <c r="B7428" s="1">
        <v>743</v>
      </c>
      <c r="C7428" s="1">
        <v>75</v>
      </c>
      <c r="D7428" s="1" t="s">
        <v>17</v>
      </c>
      <c r="E7428" s="1">
        <v>0</v>
      </c>
      <c r="J7428" s="1">
        <v>7424</v>
      </c>
      <c r="K7428" s="1">
        <f t="shared" ca="1" si="765"/>
        <v>0.24331163686100821</v>
      </c>
      <c r="L7428" s="1">
        <f t="shared" ca="1" si="766"/>
        <v>7522</v>
      </c>
      <c r="M7428" s="1" t="str">
        <f t="shared" ca="1" si="764"/>
        <v/>
      </c>
      <c r="Q7428" s="1">
        <v>7424</v>
      </c>
      <c r="R7428" s="1">
        <f t="shared" ca="1" si="767"/>
        <v>0.38448591979533631</v>
      </c>
      <c r="S7428" s="1">
        <f t="shared" ca="1" si="769"/>
        <v>2489</v>
      </c>
      <c r="T7428" s="1" t="str">
        <f t="shared" ca="1" si="768"/>
        <v/>
      </c>
    </row>
    <row r="7429" spans="1:20" x14ac:dyDescent="0.25">
      <c r="A7429" s="1">
        <v>7425</v>
      </c>
      <c r="B7429" s="1">
        <v>743</v>
      </c>
      <c r="C7429" s="1">
        <v>75</v>
      </c>
      <c r="D7429" s="1" t="s">
        <v>17</v>
      </c>
      <c r="E7429" s="1">
        <v>0</v>
      </c>
      <c r="J7429" s="1">
        <v>7425</v>
      </c>
      <c r="K7429" s="1">
        <f t="shared" ca="1" si="765"/>
        <v>0.9252338003950642</v>
      </c>
      <c r="L7429" s="1">
        <f t="shared" ca="1" si="766"/>
        <v>776</v>
      </c>
      <c r="M7429" s="1" t="str">
        <f t="shared" ref="M7429:M7492" ca="1" si="770">IF(L7429&lt;=$K$3,VLOOKUP(J7429,$A$5:$E$10004,5),"")</f>
        <v/>
      </c>
      <c r="Q7429" s="1">
        <v>7425</v>
      </c>
      <c r="R7429" s="1">
        <f t="shared" ca="1" si="767"/>
        <v>0.59749911964668545</v>
      </c>
      <c r="S7429" s="1">
        <f t="shared" ca="1" si="769"/>
        <v>1637</v>
      </c>
      <c r="T7429" s="1" t="str">
        <f t="shared" ca="1" si="768"/>
        <v/>
      </c>
    </row>
    <row r="7430" spans="1:20" x14ac:dyDescent="0.25">
      <c r="A7430" s="1">
        <v>7426</v>
      </c>
      <c r="B7430" s="1">
        <v>743</v>
      </c>
      <c r="C7430" s="1">
        <v>75</v>
      </c>
      <c r="D7430" s="1" t="s">
        <v>17</v>
      </c>
      <c r="E7430" s="1">
        <v>0</v>
      </c>
      <c r="J7430" s="1">
        <v>7426</v>
      </c>
      <c r="K7430" s="1">
        <f t="shared" ref="K7430:K7493" ca="1" si="771">RAND()</f>
        <v>0.48469499361619262</v>
      </c>
      <c r="L7430" s="1">
        <f t="shared" ref="L7430:L7493" ca="1" si="772">_xlfn.RANK.EQ(K7430,$K$5:$K$10004)</f>
        <v>5146</v>
      </c>
      <c r="M7430" s="1" t="str">
        <f t="shared" ca="1" si="770"/>
        <v/>
      </c>
      <c r="Q7430" s="1">
        <v>7426</v>
      </c>
      <c r="R7430" s="1">
        <f t="shared" ref="R7430:R7493" ca="1" si="773">RAND()</f>
        <v>0.91445394134692048</v>
      </c>
      <c r="S7430" s="1">
        <f t="shared" ca="1" si="769"/>
        <v>382</v>
      </c>
      <c r="T7430" s="1" t="str">
        <f t="shared" ca="1" si="768"/>
        <v/>
      </c>
    </row>
    <row r="7431" spans="1:20" x14ac:dyDescent="0.25">
      <c r="A7431" s="1">
        <v>7427</v>
      </c>
      <c r="B7431" s="1">
        <v>743</v>
      </c>
      <c r="C7431" s="1">
        <v>75</v>
      </c>
      <c r="D7431" s="1" t="s">
        <v>17</v>
      </c>
      <c r="E7431" s="1">
        <v>0</v>
      </c>
      <c r="J7431" s="1">
        <v>7427</v>
      </c>
      <c r="K7431" s="1">
        <f t="shared" ca="1" si="771"/>
        <v>0.90145109969753368</v>
      </c>
      <c r="L7431" s="1">
        <f t="shared" ca="1" si="772"/>
        <v>987</v>
      </c>
      <c r="M7431" s="1" t="str">
        <f t="shared" ca="1" si="770"/>
        <v/>
      </c>
      <c r="Q7431" s="1">
        <v>7427</v>
      </c>
      <c r="R7431" s="1">
        <f t="shared" ca="1" si="773"/>
        <v>0.92846341030037582</v>
      </c>
      <c r="S7431" s="1">
        <f t="shared" ca="1" si="769"/>
        <v>307</v>
      </c>
      <c r="T7431" s="1" t="str">
        <f t="shared" ca="1" si="768"/>
        <v/>
      </c>
    </row>
    <row r="7432" spans="1:20" x14ac:dyDescent="0.25">
      <c r="A7432" s="1">
        <v>7428</v>
      </c>
      <c r="B7432" s="1">
        <v>743</v>
      </c>
      <c r="C7432" s="1">
        <v>75</v>
      </c>
      <c r="D7432" s="1" t="s">
        <v>17</v>
      </c>
      <c r="E7432" s="1">
        <v>0</v>
      </c>
      <c r="J7432" s="1">
        <v>7428</v>
      </c>
      <c r="K7432" s="1">
        <f t="shared" ca="1" si="771"/>
        <v>0.20431425935533498</v>
      </c>
      <c r="L7432" s="1">
        <f t="shared" ca="1" si="772"/>
        <v>7947</v>
      </c>
      <c r="M7432" s="1" t="str">
        <f t="shared" ca="1" si="770"/>
        <v/>
      </c>
      <c r="Q7432" s="1">
        <v>7428</v>
      </c>
      <c r="R7432" s="1">
        <f t="shared" ca="1" si="773"/>
        <v>0.66020583928701004</v>
      </c>
      <c r="S7432" s="1">
        <f t="shared" ca="1" si="769"/>
        <v>1389</v>
      </c>
      <c r="T7432" s="1" t="str">
        <f t="shared" ca="1" si="768"/>
        <v/>
      </c>
    </row>
    <row r="7433" spans="1:20" x14ac:dyDescent="0.25">
      <c r="A7433" s="1">
        <v>7429</v>
      </c>
      <c r="B7433" s="1">
        <v>743</v>
      </c>
      <c r="C7433" s="1">
        <v>75</v>
      </c>
      <c r="D7433" s="1" t="s">
        <v>17</v>
      </c>
      <c r="E7433" s="1">
        <v>0</v>
      </c>
      <c r="J7433" s="1">
        <v>7429</v>
      </c>
      <c r="K7433" s="1">
        <f t="shared" ca="1" si="771"/>
        <v>0.51238750161826496</v>
      </c>
      <c r="L7433" s="1">
        <f t="shared" ca="1" si="772"/>
        <v>4882</v>
      </c>
      <c r="M7433" s="1" t="str">
        <f t="shared" ca="1" si="770"/>
        <v/>
      </c>
      <c r="Q7433" s="1">
        <v>7429</v>
      </c>
      <c r="R7433" s="1">
        <f t="shared" ca="1" si="773"/>
        <v>0.17324416239268692</v>
      </c>
      <c r="S7433" s="1">
        <f t="shared" ca="1" si="769"/>
        <v>3342</v>
      </c>
      <c r="T7433" s="1" t="str">
        <f t="shared" ca="1" si="768"/>
        <v/>
      </c>
    </row>
    <row r="7434" spans="1:20" x14ac:dyDescent="0.25">
      <c r="A7434" s="1">
        <v>7430</v>
      </c>
      <c r="B7434" s="1">
        <v>743</v>
      </c>
      <c r="C7434" s="1">
        <v>75</v>
      </c>
      <c r="D7434" s="1" t="s">
        <v>17</v>
      </c>
      <c r="E7434" s="1">
        <v>0</v>
      </c>
      <c r="J7434" s="1">
        <v>7430</v>
      </c>
      <c r="K7434" s="1">
        <f t="shared" ca="1" si="771"/>
        <v>0.70277306257167793</v>
      </c>
      <c r="L7434" s="1">
        <f t="shared" ca="1" si="772"/>
        <v>2995</v>
      </c>
      <c r="M7434" s="1" t="str">
        <f t="shared" ca="1" si="770"/>
        <v/>
      </c>
      <c r="Q7434" s="1">
        <v>7430</v>
      </c>
      <c r="R7434" s="1">
        <f t="shared" ca="1" si="773"/>
        <v>8.3031290637845423E-2</v>
      </c>
      <c r="S7434" s="1">
        <f t="shared" ca="1" si="769"/>
        <v>3668</v>
      </c>
      <c r="T7434" s="1" t="str">
        <f t="shared" ca="1" si="768"/>
        <v/>
      </c>
    </row>
    <row r="7435" spans="1:20" x14ac:dyDescent="0.25">
      <c r="A7435" s="1">
        <v>7431</v>
      </c>
      <c r="B7435" s="1">
        <v>744</v>
      </c>
      <c r="C7435" s="1">
        <v>75</v>
      </c>
      <c r="D7435" s="1" t="s">
        <v>17</v>
      </c>
      <c r="E7435" s="1">
        <v>0</v>
      </c>
      <c r="J7435" s="1">
        <v>7431</v>
      </c>
      <c r="K7435" s="1">
        <f t="shared" ca="1" si="771"/>
        <v>0.92757602693407049</v>
      </c>
      <c r="L7435" s="1">
        <f t="shared" ca="1" si="772"/>
        <v>752</v>
      </c>
      <c r="M7435" s="1" t="str">
        <f t="shared" ca="1" si="770"/>
        <v/>
      </c>
      <c r="Q7435" s="1">
        <v>7431</v>
      </c>
      <c r="R7435" s="1">
        <f t="shared" ca="1" si="773"/>
        <v>0.94676172392656321</v>
      </c>
      <c r="S7435" s="1">
        <f t="shared" ca="1" si="769"/>
        <v>237</v>
      </c>
      <c r="T7435" s="1" t="str">
        <f t="shared" ca="1" si="768"/>
        <v/>
      </c>
    </row>
    <row r="7436" spans="1:20" x14ac:dyDescent="0.25">
      <c r="A7436" s="1">
        <v>7432</v>
      </c>
      <c r="B7436" s="1">
        <v>744</v>
      </c>
      <c r="C7436" s="1">
        <v>75</v>
      </c>
      <c r="D7436" s="1" t="s">
        <v>17</v>
      </c>
      <c r="E7436" s="1">
        <v>0</v>
      </c>
      <c r="J7436" s="1">
        <v>7432</v>
      </c>
      <c r="K7436" s="1">
        <f t="shared" ca="1" si="771"/>
        <v>1.6146613998869741E-2</v>
      </c>
      <c r="L7436" s="1">
        <f t="shared" ca="1" si="772"/>
        <v>9853</v>
      </c>
      <c r="M7436" s="1" t="str">
        <f t="shared" ca="1" si="770"/>
        <v/>
      </c>
      <c r="Q7436" s="1">
        <v>7432</v>
      </c>
      <c r="R7436" s="1">
        <f t="shared" ca="1" si="773"/>
        <v>0.85596916780371246</v>
      </c>
      <c r="S7436" s="1">
        <f t="shared" ca="1" si="769"/>
        <v>597</v>
      </c>
      <c r="T7436" s="1" t="str">
        <f t="shared" ca="1" si="768"/>
        <v/>
      </c>
    </row>
    <row r="7437" spans="1:20" x14ac:dyDescent="0.25">
      <c r="A7437" s="1">
        <v>7433</v>
      </c>
      <c r="B7437" s="1">
        <v>744</v>
      </c>
      <c r="C7437" s="1">
        <v>75</v>
      </c>
      <c r="D7437" s="1" t="s">
        <v>17</v>
      </c>
      <c r="E7437" s="1">
        <v>0</v>
      </c>
      <c r="J7437" s="1">
        <v>7433</v>
      </c>
      <c r="K7437" s="1">
        <f t="shared" ca="1" si="771"/>
        <v>0.8925702498744994</v>
      </c>
      <c r="L7437" s="1">
        <f t="shared" ca="1" si="772"/>
        <v>1079</v>
      </c>
      <c r="M7437" s="1" t="str">
        <f t="shared" ca="1" si="770"/>
        <v/>
      </c>
      <c r="Q7437" s="1">
        <v>7433</v>
      </c>
      <c r="R7437" s="1">
        <f t="shared" ca="1" si="773"/>
        <v>8.4450378921301139E-2</v>
      </c>
      <c r="S7437" s="1">
        <f t="shared" ca="1" si="769"/>
        <v>3665</v>
      </c>
      <c r="T7437" s="1" t="str">
        <f t="shared" ca="1" si="768"/>
        <v/>
      </c>
    </row>
    <row r="7438" spans="1:20" x14ac:dyDescent="0.25">
      <c r="A7438" s="1">
        <v>7434</v>
      </c>
      <c r="B7438" s="1">
        <v>744</v>
      </c>
      <c r="C7438" s="1">
        <v>75</v>
      </c>
      <c r="D7438" s="1" t="s">
        <v>17</v>
      </c>
      <c r="E7438" s="1">
        <v>0</v>
      </c>
      <c r="J7438" s="1">
        <v>7434</v>
      </c>
      <c r="K7438" s="1">
        <f t="shared" ca="1" si="771"/>
        <v>0.15753589943311319</v>
      </c>
      <c r="L7438" s="1">
        <f t="shared" ca="1" si="772"/>
        <v>8413</v>
      </c>
      <c r="M7438" s="1" t="str">
        <f t="shared" ca="1" si="770"/>
        <v/>
      </c>
      <c r="Q7438" s="1">
        <v>7434</v>
      </c>
      <c r="R7438" s="1">
        <f t="shared" ca="1" si="773"/>
        <v>0.30883351166175754</v>
      </c>
      <c r="S7438" s="1">
        <f t="shared" ca="1" si="769"/>
        <v>2834</v>
      </c>
      <c r="T7438" s="1" t="str">
        <f t="shared" ca="1" si="768"/>
        <v/>
      </c>
    </row>
    <row r="7439" spans="1:20" x14ac:dyDescent="0.25">
      <c r="A7439" s="1">
        <v>7435</v>
      </c>
      <c r="B7439" s="1">
        <v>744</v>
      </c>
      <c r="C7439" s="1">
        <v>75</v>
      </c>
      <c r="D7439" s="1" t="s">
        <v>17</v>
      </c>
      <c r="E7439" s="1">
        <v>0</v>
      </c>
      <c r="J7439" s="1">
        <v>7435</v>
      </c>
      <c r="K7439" s="1">
        <f t="shared" ca="1" si="771"/>
        <v>0.33697425238674006</v>
      </c>
      <c r="L7439" s="1">
        <f t="shared" ca="1" si="772"/>
        <v>6616</v>
      </c>
      <c r="M7439" s="1" t="str">
        <f t="shared" ca="1" si="770"/>
        <v/>
      </c>
      <c r="Q7439" s="1">
        <v>7435</v>
      </c>
      <c r="R7439" s="1">
        <f t="shared" ca="1" si="773"/>
        <v>0.90750542124334155</v>
      </c>
      <c r="S7439" s="1">
        <f t="shared" ca="1" si="769"/>
        <v>411</v>
      </c>
      <c r="T7439" s="1" t="str">
        <f t="shared" ca="1" si="768"/>
        <v/>
      </c>
    </row>
    <row r="7440" spans="1:20" x14ac:dyDescent="0.25">
      <c r="A7440" s="1">
        <v>7436</v>
      </c>
      <c r="B7440" s="1">
        <v>744</v>
      </c>
      <c r="C7440" s="1">
        <v>75</v>
      </c>
      <c r="D7440" s="1" t="s">
        <v>17</v>
      </c>
      <c r="E7440" s="1">
        <v>0</v>
      </c>
      <c r="J7440" s="1">
        <v>7436</v>
      </c>
      <c r="K7440" s="1">
        <f t="shared" ca="1" si="771"/>
        <v>0.95553948909286468</v>
      </c>
      <c r="L7440" s="1">
        <f t="shared" ca="1" si="772"/>
        <v>488</v>
      </c>
      <c r="M7440" s="1" t="str">
        <f t="shared" ca="1" si="770"/>
        <v/>
      </c>
      <c r="Q7440" s="1">
        <v>7436</v>
      </c>
      <c r="R7440" s="1">
        <f t="shared" ca="1" si="773"/>
        <v>0.66140323609410745</v>
      </c>
      <c r="S7440" s="1">
        <f t="shared" ca="1" si="769"/>
        <v>1386</v>
      </c>
      <c r="T7440" s="1" t="str">
        <f t="shared" ca="1" si="768"/>
        <v/>
      </c>
    </row>
    <row r="7441" spans="1:20" x14ac:dyDescent="0.25">
      <c r="A7441" s="1">
        <v>7437</v>
      </c>
      <c r="B7441" s="1">
        <v>744</v>
      </c>
      <c r="C7441" s="1">
        <v>75</v>
      </c>
      <c r="D7441" s="1" t="s">
        <v>17</v>
      </c>
      <c r="E7441" s="1">
        <v>0</v>
      </c>
      <c r="J7441" s="1">
        <v>7437</v>
      </c>
      <c r="K7441" s="1">
        <f t="shared" ca="1" si="771"/>
        <v>0.73726949524863994</v>
      </c>
      <c r="L7441" s="1">
        <f t="shared" ca="1" si="772"/>
        <v>2658</v>
      </c>
      <c r="M7441" s="1" t="str">
        <f t="shared" ca="1" si="770"/>
        <v/>
      </c>
      <c r="Q7441" s="1">
        <v>7437</v>
      </c>
      <c r="R7441" s="1">
        <f t="shared" ca="1" si="773"/>
        <v>0.37356675080589585</v>
      </c>
      <c r="S7441" s="1">
        <f t="shared" ca="1" si="769"/>
        <v>2543</v>
      </c>
      <c r="T7441" s="1" t="str">
        <f t="shared" ca="1" si="768"/>
        <v/>
      </c>
    </row>
    <row r="7442" spans="1:20" x14ac:dyDescent="0.25">
      <c r="A7442" s="1">
        <v>7438</v>
      </c>
      <c r="B7442" s="1">
        <v>744</v>
      </c>
      <c r="C7442" s="1">
        <v>75</v>
      </c>
      <c r="D7442" s="1" t="s">
        <v>17</v>
      </c>
      <c r="E7442" s="1">
        <v>0</v>
      </c>
      <c r="J7442" s="1">
        <v>7438</v>
      </c>
      <c r="K7442" s="1">
        <f t="shared" ca="1" si="771"/>
        <v>0.76983523670645682</v>
      </c>
      <c r="L7442" s="1">
        <f t="shared" ca="1" si="772"/>
        <v>2358</v>
      </c>
      <c r="M7442" s="1" t="str">
        <f t="shared" ca="1" si="770"/>
        <v/>
      </c>
      <c r="Q7442" s="1">
        <v>7438</v>
      </c>
      <c r="R7442" s="1">
        <f t="shared" ca="1" si="773"/>
        <v>0.91347857974036262</v>
      </c>
      <c r="S7442" s="1">
        <f t="shared" ca="1" si="769"/>
        <v>389</v>
      </c>
      <c r="T7442" s="1" t="str">
        <f t="shared" ca="1" si="768"/>
        <v/>
      </c>
    </row>
    <row r="7443" spans="1:20" x14ac:dyDescent="0.25">
      <c r="A7443" s="1">
        <v>7439</v>
      </c>
      <c r="B7443" s="1">
        <v>744</v>
      </c>
      <c r="C7443" s="1">
        <v>75</v>
      </c>
      <c r="D7443" s="1" t="s">
        <v>17</v>
      </c>
      <c r="E7443" s="1">
        <v>0</v>
      </c>
      <c r="J7443" s="1">
        <v>7439</v>
      </c>
      <c r="K7443" s="1">
        <f t="shared" ca="1" si="771"/>
        <v>0.52544645102184107</v>
      </c>
      <c r="L7443" s="1">
        <f t="shared" ca="1" si="772"/>
        <v>4750</v>
      </c>
      <c r="M7443" s="1" t="str">
        <f t="shared" ca="1" si="770"/>
        <v/>
      </c>
      <c r="Q7443" s="1">
        <v>7439</v>
      </c>
      <c r="R7443" s="1">
        <f t="shared" ca="1" si="773"/>
        <v>0.11901839540393466</v>
      </c>
      <c r="S7443" s="1">
        <f t="shared" ca="1" si="769"/>
        <v>3525</v>
      </c>
      <c r="T7443" s="1" t="str">
        <f t="shared" ca="1" si="768"/>
        <v/>
      </c>
    </row>
    <row r="7444" spans="1:20" x14ac:dyDescent="0.25">
      <c r="A7444" s="1">
        <v>7440</v>
      </c>
      <c r="B7444" s="1">
        <v>744</v>
      </c>
      <c r="C7444" s="1">
        <v>75</v>
      </c>
      <c r="D7444" s="1" t="s">
        <v>17</v>
      </c>
      <c r="E7444" s="1">
        <v>0</v>
      </c>
      <c r="J7444" s="1">
        <v>7440</v>
      </c>
      <c r="K7444" s="1">
        <f t="shared" ca="1" si="771"/>
        <v>0.41959232552637338</v>
      </c>
      <c r="L7444" s="1">
        <f t="shared" ca="1" si="772"/>
        <v>5811</v>
      </c>
      <c r="M7444" s="1" t="str">
        <f t="shared" ca="1" si="770"/>
        <v/>
      </c>
      <c r="Q7444" s="1">
        <v>7440</v>
      </c>
      <c r="R7444" s="1">
        <f t="shared" ca="1" si="773"/>
        <v>0.34326428331576631</v>
      </c>
      <c r="S7444" s="1">
        <f t="shared" ca="1" si="769"/>
        <v>2685</v>
      </c>
      <c r="T7444" s="1" t="str">
        <f t="shared" ca="1" si="768"/>
        <v/>
      </c>
    </row>
    <row r="7445" spans="1:20" x14ac:dyDescent="0.25">
      <c r="A7445" s="1">
        <v>7441</v>
      </c>
      <c r="B7445" s="1">
        <v>745</v>
      </c>
      <c r="C7445" s="1">
        <v>75</v>
      </c>
      <c r="D7445" s="1" t="s">
        <v>17</v>
      </c>
      <c r="E7445" s="1">
        <v>0</v>
      </c>
      <c r="J7445" s="1">
        <v>7441</v>
      </c>
      <c r="K7445" s="1">
        <f t="shared" ca="1" si="771"/>
        <v>0.66893892008278788</v>
      </c>
      <c r="L7445" s="1">
        <f t="shared" ca="1" si="772"/>
        <v>3326</v>
      </c>
      <c r="M7445" s="1" t="str">
        <f t="shared" ca="1" si="770"/>
        <v/>
      </c>
      <c r="Q7445" s="1">
        <v>7441</v>
      </c>
      <c r="R7445" s="1">
        <f t="shared" ca="1" si="773"/>
        <v>0.16230627793967045</v>
      </c>
      <c r="S7445" s="1">
        <f t="shared" ca="1" si="769"/>
        <v>3377</v>
      </c>
      <c r="T7445" s="1" t="str">
        <f t="shared" ca="1" si="768"/>
        <v/>
      </c>
    </row>
    <row r="7446" spans="1:20" x14ac:dyDescent="0.25">
      <c r="A7446" s="1">
        <v>7442</v>
      </c>
      <c r="B7446" s="1">
        <v>745</v>
      </c>
      <c r="C7446" s="1">
        <v>75</v>
      </c>
      <c r="D7446" s="1" t="s">
        <v>17</v>
      </c>
      <c r="E7446" s="1">
        <v>0</v>
      </c>
      <c r="J7446" s="1">
        <v>7442</v>
      </c>
      <c r="K7446" s="1">
        <f t="shared" ca="1" si="771"/>
        <v>4.0728203927893669E-2</v>
      </c>
      <c r="L7446" s="1">
        <f t="shared" ca="1" si="772"/>
        <v>9571</v>
      </c>
      <c r="M7446" s="1" t="str">
        <f t="shared" ca="1" si="770"/>
        <v/>
      </c>
      <c r="Q7446" s="1">
        <v>7442</v>
      </c>
      <c r="R7446" s="1">
        <f t="shared" ca="1" si="773"/>
        <v>0.62547891562624613</v>
      </c>
      <c r="S7446" s="1">
        <f t="shared" ca="1" si="769"/>
        <v>1532</v>
      </c>
      <c r="T7446" s="1" t="str">
        <f t="shared" ca="1" si="768"/>
        <v/>
      </c>
    </row>
    <row r="7447" spans="1:20" x14ac:dyDescent="0.25">
      <c r="A7447" s="1">
        <v>7443</v>
      </c>
      <c r="B7447" s="1">
        <v>745</v>
      </c>
      <c r="C7447" s="1">
        <v>75</v>
      </c>
      <c r="D7447" s="1" t="s">
        <v>17</v>
      </c>
      <c r="E7447" s="1">
        <v>0</v>
      </c>
      <c r="J7447" s="1">
        <v>7443</v>
      </c>
      <c r="K7447" s="1">
        <f t="shared" ca="1" si="771"/>
        <v>0.12396650123765462</v>
      </c>
      <c r="L7447" s="1">
        <f t="shared" ca="1" si="772"/>
        <v>8750</v>
      </c>
      <c r="M7447" s="1" t="str">
        <f t="shared" ca="1" si="770"/>
        <v/>
      </c>
      <c r="Q7447" s="1">
        <v>7443</v>
      </c>
      <c r="R7447" s="1">
        <f t="shared" ca="1" si="773"/>
        <v>4.5168246494740383E-2</v>
      </c>
      <c r="S7447" s="1">
        <f t="shared" ca="1" si="769"/>
        <v>3812</v>
      </c>
      <c r="T7447" s="1" t="str">
        <f t="shared" ca="1" si="768"/>
        <v/>
      </c>
    </row>
    <row r="7448" spans="1:20" x14ac:dyDescent="0.25">
      <c r="A7448" s="1">
        <v>7444</v>
      </c>
      <c r="B7448" s="1">
        <v>745</v>
      </c>
      <c r="C7448" s="1">
        <v>75</v>
      </c>
      <c r="D7448" s="1" t="s">
        <v>17</v>
      </c>
      <c r="E7448" s="1">
        <v>0</v>
      </c>
      <c r="J7448" s="1">
        <v>7444</v>
      </c>
      <c r="K7448" s="1">
        <f t="shared" ca="1" si="771"/>
        <v>0.8713731373118897</v>
      </c>
      <c r="L7448" s="1">
        <f t="shared" ca="1" si="772"/>
        <v>1303</v>
      </c>
      <c r="M7448" s="1" t="str">
        <f t="shared" ca="1" si="770"/>
        <v/>
      </c>
      <c r="Q7448" s="1">
        <v>7444</v>
      </c>
      <c r="R7448" s="1">
        <f t="shared" ca="1" si="773"/>
        <v>0.11665807194898903</v>
      </c>
      <c r="S7448" s="1">
        <f t="shared" ca="1" si="769"/>
        <v>3533</v>
      </c>
      <c r="T7448" s="1" t="str">
        <f t="shared" ca="1" si="768"/>
        <v/>
      </c>
    </row>
    <row r="7449" spans="1:20" x14ac:dyDescent="0.25">
      <c r="A7449" s="1">
        <v>7445</v>
      </c>
      <c r="B7449" s="1">
        <v>745</v>
      </c>
      <c r="C7449" s="1">
        <v>75</v>
      </c>
      <c r="D7449" s="1" t="s">
        <v>17</v>
      </c>
      <c r="E7449" s="1">
        <v>0</v>
      </c>
      <c r="J7449" s="1">
        <v>7445</v>
      </c>
      <c r="K7449" s="1">
        <f t="shared" ca="1" si="771"/>
        <v>0.48789217210442826</v>
      </c>
      <c r="L7449" s="1">
        <f t="shared" ca="1" si="772"/>
        <v>5112</v>
      </c>
      <c r="M7449" s="1" t="str">
        <f t="shared" ca="1" si="770"/>
        <v/>
      </c>
      <c r="Q7449" s="1">
        <v>7445</v>
      </c>
      <c r="R7449" s="1">
        <f t="shared" ca="1" si="773"/>
        <v>0.14405235216746892</v>
      </c>
      <c r="S7449" s="1">
        <f t="shared" ca="1" si="769"/>
        <v>3439</v>
      </c>
      <c r="T7449" s="1" t="str">
        <f t="shared" ca="1" si="768"/>
        <v/>
      </c>
    </row>
    <row r="7450" spans="1:20" x14ac:dyDescent="0.25">
      <c r="A7450" s="1">
        <v>7446</v>
      </c>
      <c r="B7450" s="1">
        <v>745</v>
      </c>
      <c r="C7450" s="1">
        <v>75</v>
      </c>
      <c r="D7450" s="1" t="s">
        <v>17</v>
      </c>
      <c r="E7450" s="1">
        <v>0</v>
      </c>
      <c r="J7450" s="1">
        <v>7446</v>
      </c>
      <c r="K7450" s="1">
        <f t="shared" ca="1" si="771"/>
        <v>0.48212365393654877</v>
      </c>
      <c r="L7450" s="1">
        <f t="shared" ca="1" si="772"/>
        <v>5172</v>
      </c>
      <c r="M7450" s="1" t="str">
        <f t="shared" ca="1" si="770"/>
        <v/>
      </c>
      <c r="Q7450" s="1">
        <v>7446</v>
      </c>
      <c r="R7450" s="1">
        <f t="shared" ca="1" si="773"/>
        <v>0.54813256071255634</v>
      </c>
      <c r="S7450" s="1">
        <f t="shared" ca="1" si="769"/>
        <v>1838</v>
      </c>
      <c r="T7450" s="1" t="str">
        <f t="shared" ca="1" si="768"/>
        <v/>
      </c>
    </row>
    <row r="7451" spans="1:20" x14ac:dyDescent="0.25">
      <c r="A7451" s="1">
        <v>7447</v>
      </c>
      <c r="B7451" s="1">
        <v>745</v>
      </c>
      <c r="C7451" s="1">
        <v>75</v>
      </c>
      <c r="D7451" s="1" t="s">
        <v>17</v>
      </c>
      <c r="E7451" s="1">
        <v>0</v>
      </c>
      <c r="J7451" s="1">
        <v>7447</v>
      </c>
      <c r="K7451" s="1">
        <f t="shared" ca="1" si="771"/>
        <v>0.8172899152337102</v>
      </c>
      <c r="L7451" s="1">
        <f t="shared" ca="1" si="772"/>
        <v>1858</v>
      </c>
      <c r="M7451" s="1" t="str">
        <f t="shared" ca="1" si="770"/>
        <v/>
      </c>
      <c r="Q7451" s="1">
        <v>7447</v>
      </c>
      <c r="R7451" s="1">
        <f t="shared" ca="1" si="773"/>
        <v>0.61202124427367699</v>
      </c>
      <c r="S7451" s="1">
        <f t="shared" ca="1" si="769"/>
        <v>1588</v>
      </c>
      <c r="T7451" s="1" t="str">
        <f t="shared" ca="1" si="768"/>
        <v/>
      </c>
    </row>
    <row r="7452" spans="1:20" x14ac:dyDescent="0.25">
      <c r="A7452" s="1">
        <v>7448</v>
      </c>
      <c r="B7452" s="1">
        <v>745</v>
      </c>
      <c r="C7452" s="1">
        <v>75</v>
      </c>
      <c r="D7452" s="1" t="s">
        <v>17</v>
      </c>
      <c r="E7452" s="1">
        <v>0</v>
      </c>
      <c r="J7452" s="1">
        <v>7448</v>
      </c>
      <c r="K7452" s="1">
        <f t="shared" ca="1" si="771"/>
        <v>0.18209718723428148</v>
      </c>
      <c r="L7452" s="1">
        <f t="shared" ca="1" si="772"/>
        <v>8179</v>
      </c>
      <c r="M7452" s="1" t="str">
        <f t="shared" ca="1" si="770"/>
        <v/>
      </c>
      <c r="Q7452" s="1">
        <v>7448</v>
      </c>
      <c r="R7452" s="1">
        <f t="shared" ca="1" si="773"/>
        <v>0.2883702275142338</v>
      </c>
      <c r="S7452" s="1">
        <f t="shared" ca="1" si="769"/>
        <v>2907</v>
      </c>
      <c r="T7452" s="1" t="str">
        <f t="shared" ca="1" si="768"/>
        <v/>
      </c>
    </row>
    <row r="7453" spans="1:20" x14ac:dyDescent="0.25">
      <c r="A7453" s="1">
        <v>7449</v>
      </c>
      <c r="B7453" s="1">
        <v>745</v>
      </c>
      <c r="C7453" s="1">
        <v>75</v>
      </c>
      <c r="D7453" s="1" t="s">
        <v>17</v>
      </c>
      <c r="E7453" s="1">
        <v>0</v>
      </c>
      <c r="J7453" s="1">
        <v>7449</v>
      </c>
      <c r="K7453" s="1">
        <f t="shared" ca="1" si="771"/>
        <v>0.14865948185251643</v>
      </c>
      <c r="L7453" s="1">
        <f t="shared" ca="1" si="772"/>
        <v>8490</v>
      </c>
      <c r="M7453" s="1" t="str">
        <f t="shared" ca="1" si="770"/>
        <v/>
      </c>
      <c r="Q7453" s="1">
        <v>7449</v>
      </c>
      <c r="R7453" s="1">
        <f t="shared" ca="1" si="773"/>
        <v>0.22856296932026476</v>
      </c>
      <c r="S7453" s="1">
        <f t="shared" ca="1" si="769"/>
        <v>3116</v>
      </c>
      <c r="T7453" s="1" t="str">
        <f t="shared" ca="1" si="768"/>
        <v/>
      </c>
    </row>
    <row r="7454" spans="1:20" x14ac:dyDescent="0.25">
      <c r="A7454" s="1">
        <v>7450</v>
      </c>
      <c r="B7454" s="1">
        <v>745</v>
      </c>
      <c r="C7454" s="1">
        <v>75</v>
      </c>
      <c r="D7454" s="1" t="s">
        <v>17</v>
      </c>
      <c r="E7454" s="1">
        <v>0</v>
      </c>
      <c r="J7454" s="1">
        <v>7450</v>
      </c>
      <c r="K7454" s="1">
        <f t="shared" ca="1" si="771"/>
        <v>0.41198960281468389</v>
      </c>
      <c r="L7454" s="1">
        <f t="shared" ca="1" si="772"/>
        <v>5885</v>
      </c>
      <c r="M7454" s="1" t="str">
        <f t="shared" ca="1" si="770"/>
        <v/>
      </c>
      <c r="Q7454" s="1">
        <v>7450</v>
      </c>
      <c r="R7454" s="1">
        <f t="shared" ca="1" si="773"/>
        <v>0.3725359560944892</v>
      </c>
      <c r="S7454" s="1">
        <f t="shared" ca="1" si="769"/>
        <v>2549</v>
      </c>
      <c r="T7454" s="1" t="str">
        <f t="shared" ca="1" si="768"/>
        <v/>
      </c>
    </row>
    <row r="7455" spans="1:20" x14ac:dyDescent="0.25">
      <c r="A7455" s="1">
        <v>7451</v>
      </c>
      <c r="B7455" s="1">
        <v>746</v>
      </c>
      <c r="C7455" s="1">
        <v>75</v>
      </c>
      <c r="D7455" s="1" t="s">
        <v>17</v>
      </c>
      <c r="E7455" s="1">
        <v>0</v>
      </c>
      <c r="J7455" s="1">
        <v>7451</v>
      </c>
      <c r="K7455" s="1">
        <f t="shared" ca="1" si="771"/>
        <v>0.85463947267464813</v>
      </c>
      <c r="L7455" s="1">
        <f t="shared" ca="1" si="772"/>
        <v>1469</v>
      </c>
      <c r="M7455" s="1" t="str">
        <f t="shared" ca="1" si="770"/>
        <v/>
      </c>
      <c r="Q7455" s="1">
        <v>7451</v>
      </c>
      <c r="R7455" s="1">
        <f t="shared" ca="1" si="773"/>
        <v>0.94441195504144493</v>
      </c>
      <c r="S7455" s="1">
        <f t="shared" ca="1" si="769"/>
        <v>247</v>
      </c>
      <c r="T7455" s="1" t="str">
        <f t="shared" ca="1" si="768"/>
        <v/>
      </c>
    </row>
    <row r="7456" spans="1:20" x14ac:dyDescent="0.25">
      <c r="A7456" s="1">
        <v>7452</v>
      </c>
      <c r="B7456" s="1">
        <v>746</v>
      </c>
      <c r="C7456" s="1">
        <v>75</v>
      </c>
      <c r="D7456" s="1" t="s">
        <v>17</v>
      </c>
      <c r="E7456" s="1">
        <v>0</v>
      </c>
      <c r="J7456" s="1">
        <v>7452</v>
      </c>
      <c r="K7456" s="1">
        <f t="shared" ca="1" si="771"/>
        <v>0.77812960492440553</v>
      </c>
      <c r="L7456" s="1">
        <f t="shared" ca="1" si="772"/>
        <v>2268</v>
      </c>
      <c r="M7456" s="1" t="str">
        <f t="shared" ca="1" si="770"/>
        <v/>
      </c>
      <c r="Q7456" s="1">
        <v>7452</v>
      </c>
      <c r="R7456" s="1">
        <f t="shared" ca="1" si="773"/>
        <v>0.66985400869125478</v>
      </c>
      <c r="S7456" s="1">
        <f t="shared" ca="1" si="769"/>
        <v>1354</v>
      </c>
      <c r="T7456" s="1" t="str">
        <f t="shared" ca="1" si="768"/>
        <v/>
      </c>
    </row>
    <row r="7457" spans="1:20" x14ac:dyDescent="0.25">
      <c r="A7457" s="1">
        <v>7453</v>
      </c>
      <c r="B7457" s="1">
        <v>746</v>
      </c>
      <c r="C7457" s="1">
        <v>75</v>
      </c>
      <c r="D7457" s="1" t="s">
        <v>17</v>
      </c>
      <c r="E7457" s="1">
        <v>0</v>
      </c>
      <c r="J7457" s="1">
        <v>7453</v>
      </c>
      <c r="K7457" s="1">
        <f t="shared" ca="1" si="771"/>
        <v>0.49255951812589238</v>
      </c>
      <c r="L7457" s="1">
        <f t="shared" ca="1" si="772"/>
        <v>5058</v>
      </c>
      <c r="M7457" s="1" t="str">
        <f t="shared" ca="1" si="770"/>
        <v/>
      </c>
      <c r="Q7457" s="1">
        <v>7453</v>
      </c>
      <c r="R7457" s="1">
        <f t="shared" ca="1" si="773"/>
        <v>9.5832911975799462E-2</v>
      </c>
      <c r="S7457" s="1">
        <f t="shared" ca="1" si="769"/>
        <v>3613</v>
      </c>
      <c r="T7457" s="1" t="str">
        <f t="shared" ca="1" si="768"/>
        <v/>
      </c>
    </row>
    <row r="7458" spans="1:20" x14ac:dyDescent="0.25">
      <c r="A7458" s="1">
        <v>7454</v>
      </c>
      <c r="B7458" s="1">
        <v>746</v>
      </c>
      <c r="C7458" s="1">
        <v>75</v>
      </c>
      <c r="D7458" s="1" t="s">
        <v>17</v>
      </c>
      <c r="E7458" s="1">
        <v>0</v>
      </c>
      <c r="J7458" s="1">
        <v>7454</v>
      </c>
      <c r="K7458" s="1">
        <f t="shared" ca="1" si="771"/>
        <v>9.4250193480994282E-2</v>
      </c>
      <c r="L7458" s="1">
        <f t="shared" ca="1" si="772"/>
        <v>9036</v>
      </c>
      <c r="M7458" s="1" t="str">
        <f t="shared" ca="1" si="770"/>
        <v/>
      </c>
      <c r="Q7458" s="1">
        <v>7454</v>
      </c>
      <c r="R7458" s="1">
        <f t="shared" ca="1" si="773"/>
        <v>0.61878153527539359</v>
      </c>
      <c r="S7458" s="1">
        <f t="shared" ca="1" si="769"/>
        <v>1564</v>
      </c>
      <c r="T7458" s="1" t="str">
        <f t="shared" ca="1" si="768"/>
        <v/>
      </c>
    </row>
    <row r="7459" spans="1:20" x14ac:dyDescent="0.25">
      <c r="A7459" s="1">
        <v>7455</v>
      </c>
      <c r="B7459" s="1">
        <v>746</v>
      </c>
      <c r="C7459" s="1">
        <v>75</v>
      </c>
      <c r="D7459" s="1" t="s">
        <v>17</v>
      </c>
      <c r="E7459" s="1">
        <v>0</v>
      </c>
      <c r="J7459" s="1">
        <v>7455</v>
      </c>
      <c r="K7459" s="1">
        <f t="shared" ca="1" si="771"/>
        <v>0.30848720393262896</v>
      </c>
      <c r="L7459" s="1">
        <f t="shared" ca="1" si="772"/>
        <v>6865</v>
      </c>
      <c r="M7459" s="1" t="str">
        <f t="shared" ca="1" si="770"/>
        <v/>
      </c>
      <c r="Q7459" s="1">
        <v>7455</v>
      </c>
      <c r="R7459" s="1">
        <f t="shared" ca="1" si="773"/>
        <v>0.99181392984804762</v>
      </c>
      <c r="S7459" s="1">
        <f t="shared" ca="1" si="769"/>
        <v>49</v>
      </c>
      <c r="T7459" s="1" t="str">
        <f t="shared" ca="1" si="768"/>
        <v/>
      </c>
    </row>
    <row r="7460" spans="1:20" x14ac:dyDescent="0.25">
      <c r="A7460" s="1">
        <v>7456</v>
      </c>
      <c r="B7460" s="1">
        <v>746</v>
      </c>
      <c r="C7460" s="1">
        <v>75</v>
      </c>
      <c r="D7460" s="1" t="s">
        <v>17</v>
      </c>
      <c r="E7460" s="1">
        <v>0</v>
      </c>
      <c r="J7460" s="1">
        <v>7456</v>
      </c>
      <c r="K7460" s="1">
        <f t="shared" ca="1" si="771"/>
        <v>0.26852079451094457</v>
      </c>
      <c r="L7460" s="1">
        <f t="shared" ca="1" si="772"/>
        <v>7262</v>
      </c>
      <c r="M7460" s="1" t="str">
        <f t="shared" ca="1" si="770"/>
        <v/>
      </c>
      <c r="Q7460" s="1">
        <v>7456</v>
      </c>
      <c r="R7460" s="1">
        <f t="shared" ca="1" si="773"/>
        <v>5.0113498171985404E-2</v>
      </c>
      <c r="S7460" s="1">
        <f t="shared" ca="1" si="769"/>
        <v>3793</v>
      </c>
      <c r="T7460" s="1" t="str">
        <f t="shared" ca="1" si="768"/>
        <v/>
      </c>
    </row>
    <row r="7461" spans="1:20" x14ac:dyDescent="0.25">
      <c r="A7461" s="1">
        <v>7457</v>
      </c>
      <c r="B7461" s="1">
        <v>746</v>
      </c>
      <c r="C7461" s="1">
        <v>75</v>
      </c>
      <c r="D7461" s="1" t="s">
        <v>17</v>
      </c>
      <c r="E7461" s="1">
        <v>0</v>
      </c>
      <c r="J7461" s="1">
        <v>7457</v>
      </c>
      <c r="K7461" s="1">
        <f t="shared" ca="1" si="771"/>
        <v>0.92868182696930834</v>
      </c>
      <c r="L7461" s="1">
        <f t="shared" ca="1" si="772"/>
        <v>741</v>
      </c>
      <c r="M7461" s="1" t="str">
        <f t="shared" ca="1" si="770"/>
        <v/>
      </c>
      <c r="Q7461" s="1">
        <v>7457</v>
      </c>
      <c r="R7461" s="1">
        <f t="shared" ca="1" si="773"/>
        <v>0.38775863176025382</v>
      </c>
      <c r="S7461" s="1">
        <f t="shared" ca="1" si="769"/>
        <v>2476</v>
      </c>
      <c r="T7461" s="1" t="str">
        <f t="shared" ca="1" si="768"/>
        <v/>
      </c>
    </row>
    <row r="7462" spans="1:20" x14ac:dyDescent="0.25">
      <c r="A7462" s="1">
        <v>7458</v>
      </c>
      <c r="B7462" s="1">
        <v>746</v>
      </c>
      <c r="C7462" s="1">
        <v>75</v>
      </c>
      <c r="D7462" s="1" t="s">
        <v>17</v>
      </c>
      <c r="E7462" s="1">
        <v>0</v>
      </c>
      <c r="J7462" s="1">
        <v>7458</v>
      </c>
      <c r="K7462" s="1">
        <f t="shared" ca="1" si="771"/>
        <v>0.2928233759773613</v>
      </c>
      <c r="L7462" s="1">
        <f t="shared" ca="1" si="772"/>
        <v>7005</v>
      </c>
      <c r="M7462" s="1" t="str">
        <f t="shared" ca="1" si="770"/>
        <v/>
      </c>
      <c r="Q7462" s="1">
        <v>7458</v>
      </c>
      <c r="R7462" s="1">
        <f t="shared" ca="1" si="773"/>
        <v>0.23178265464983505</v>
      </c>
      <c r="S7462" s="1">
        <f t="shared" ca="1" si="769"/>
        <v>3102</v>
      </c>
      <c r="T7462" s="1" t="str">
        <f t="shared" ca="1" si="768"/>
        <v/>
      </c>
    </row>
    <row r="7463" spans="1:20" x14ac:dyDescent="0.25">
      <c r="A7463" s="1">
        <v>7459</v>
      </c>
      <c r="B7463" s="1">
        <v>746</v>
      </c>
      <c r="C7463" s="1">
        <v>75</v>
      </c>
      <c r="D7463" s="1" t="s">
        <v>17</v>
      </c>
      <c r="E7463" s="1">
        <v>0</v>
      </c>
      <c r="J7463" s="1">
        <v>7459</v>
      </c>
      <c r="K7463" s="1">
        <f t="shared" ca="1" si="771"/>
        <v>0.98343765102722902</v>
      </c>
      <c r="L7463" s="1">
        <f t="shared" ca="1" si="772"/>
        <v>174</v>
      </c>
      <c r="M7463" s="1" t="str">
        <f t="shared" ca="1" si="770"/>
        <v/>
      </c>
      <c r="Q7463" s="1">
        <v>7459</v>
      </c>
      <c r="R7463" s="1">
        <f t="shared" ca="1" si="773"/>
        <v>0.82332148070854838</v>
      </c>
      <c r="S7463" s="1">
        <f t="shared" ca="1" si="769"/>
        <v>727</v>
      </c>
      <c r="T7463" s="1" t="str">
        <f t="shared" ca="1" si="768"/>
        <v/>
      </c>
    </row>
    <row r="7464" spans="1:20" x14ac:dyDescent="0.25">
      <c r="A7464" s="1">
        <v>7460</v>
      </c>
      <c r="B7464" s="1">
        <v>746</v>
      </c>
      <c r="C7464" s="1">
        <v>75</v>
      </c>
      <c r="D7464" s="1" t="s">
        <v>17</v>
      </c>
      <c r="E7464" s="1">
        <v>0</v>
      </c>
      <c r="J7464" s="1">
        <v>7460</v>
      </c>
      <c r="K7464" s="1">
        <f t="shared" ca="1" si="771"/>
        <v>0.81162693562111299</v>
      </c>
      <c r="L7464" s="1">
        <f t="shared" ca="1" si="772"/>
        <v>1910</v>
      </c>
      <c r="M7464" s="1" t="str">
        <f t="shared" ca="1" si="770"/>
        <v/>
      </c>
      <c r="Q7464" s="1">
        <v>7460</v>
      </c>
      <c r="R7464" s="1">
        <f t="shared" ca="1" si="773"/>
        <v>0.50463520080764546</v>
      </c>
      <c r="S7464" s="1">
        <f t="shared" ca="1" si="769"/>
        <v>2006</v>
      </c>
      <c r="T7464" s="1" t="str">
        <f t="shared" ca="1" si="768"/>
        <v/>
      </c>
    </row>
    <row r="7465" spans="1:20" x14ac:dyDescent="0.25">
      <c r="A7465" s="1">
        <v>7461</v>
      </c>
      <c r="B7465" s="1">
        <v>747</v>
      </c>
      <c r="C7465" s="1">
        <v>75</v>
      </c>
      <c r="D7465" s="1" t="s">
        <v>17</v>
      </c>
      <c r="E7465" s="1">
        <v>0</v>
      </c>
      <c r="J7465" s="1">
        <v>7461</v>
      </c>
      <c r="K7465" s="1">
        <f t="shared" ca="1" si="771"/>
        <v>0.70984583618021324</v>
      </c>
      <c r="L7465" s="1">
        <f t="shared" ca="1" si="772"/>
        <v>2933</v>
      </c>
      <c r="M7465" s="1" t="str">
        <f t="shared" ca="1" si="770"/>
        <v/>
      </c>
      <c r="Q7465" s="1">
        <v>7461</v>
      </c>
      <c r="R7465" s="1">
        <f t="shared" ca="1" si="773"/>
        <v>0.90540966212743446</v>
      </c>
      <c r="S7465" s="1">
        <f t="shared" ca="1" si="769"/>
        <v>420</v>
      </c>
      <c r="T7465" s="1" t="str">
        <f t="shared" ca="1" si="768"/>
        <v/>
      </c>
    </row>
    <row r="7466" spans="1:20" x14ac:dyDescent="0.25">
      <c r="A7466" s="1">
        <v>7462</v>
      </c>
      <c r="B7466" s="1">
        <v>747</v>
      </c>
      <c r="C7466" s="1">
        <v>75</v>
      </c>
      <c r="D7466" s="1" t="s">
        <v>17</v>
      </c>
      <c r="E7466" s="1">
        <v>0</v>
      </c>
      <c r="J7466" s="1">
        <v>7462</v>
      </c>
      <c r="K7466" s="1">
        <f t="shared" ca="1" si="771"/>
        <v>0.20440356911475677</v>
      </c>
      <c r="L7466" s="1">
        <f t="shared" ca="1" si="772"/>
        <v>7945</v>
      </c>
      <c r="M7466" s="1" t="str">
        <f t="shared" ca="1" si="770"/>
        <v/>
      </c>
      <c r="Q7466" s="1">
        <v>7462</v>
      </c>
      <c r="R7466" s="1">
        <f t="shared" ca="1" si="773"/>
        <v>0.80210371141677139</v>
      </c>
      <c r="S7466" s="1">
        <f t="shared" ca="1" si="769"/>
        <v>830</v>
      </c>
      <c r="T7466" s="1" t="str">
        <f t="shared" ca="1" si="768"/>
        <v/>
      </c>
    </row>
    <row r="7467" spans="1:20" x14ac:dyDescent="0.25">
      <c r="A7467" s="1">
        <v>7463</v>
      </c>
      <c r="B7467" s="1">
        <v>747</v>
      </c>
      <c r="C7467" s="1">
        <v>75</v>
      </c>
      <c r="D7467" s="1" t="s">
        <v>17</v>
      </c>
      <c r="E7467" s="1">
        <v>0</v>
      </c>
      <c r="J7467" s="1">
        <v>7463</v>
      </c>
      <c r="K7467" s="1">
        <f t="shared" ca="1" si="771"/>
        <v>0.44858234077575032</v>
      </c>
      <c r="L7467" s="1">
        <f t="shared" ca="1" si="772"/>
        <v>5523</v>
      </c>
      <c r="M7467" s="1" t="str">
        <f t="shared" ca="1" si="770"/>
        <v/>
      </c>
      <c r="Q7467" s="1">
        <v>7463</v>
      </c>
      <c r="R7467" s="1">
        <f t="shared" ca="1" si="773"/>
        <v>0.72646393322723957</v>
      </c>
      <c r="S7467" s="1">
        <f t="shared" ca="1" si="769"/>
        <v>1129</v>
      </c>
      <c r="T7467" s="1" t="str">
        <f t="shared" ca="1" si="768"/>
        <v/>
      </c>
    </row>
    <row r="7468" spans="1:20" x14ac:dyDescent="0.25">
      <c r="A7468" s="1">
        <v>7464</v>
      </c>
      <c r="B7468" s="1">
        <v>747</v>
      </c>
      <c r="C7468" s="1">
        <v>75</v>
      </c>
      <c r="D7468" s="1" t="s">
        <v>17</v>
      </c>
      <c r="E7468" s="1">
        <v>0</v>
      </c>
      <c r="J7468" s="1">
        <v>7464</v>
      </c>
      <c r="K7468" s="1">
        <f t="shared" ca="1" si="771"/>
        <v>9.7664135070819169E-2</v>
      </c>
      <c r="L7468" s="1">
        <f t="shared" ca="1" si="772"/>
        <v>9010</v>
      </c>
      <c r="M7468" s="1" t="str">
        <f t="shared" ca="1" si="770"/>
        <v/>
      </c>
      <c r="Q7468" s="1">
        <v>7464</v>
      </c>
      <c r="R7468" s="1">
        <f t="shared" ca="1" si="773"/>
        <v>0.81345950833708225</v>
      </c>
      <c r="S7468" s="1">
        <f t="shared" ca="1" si="769"/>
        <v>779</v>
      </c>
      <c r="T7468" s="1" t="str">
        <f t="shared" ca="1" si="768"/>
        <v/>
      </c>
    </row>
    <row r="7469" spans="1:20" x14ac:dyDescent="0.25">
      <c r="A7469" s="1">
        <v>7465</v>
      </c>
      <c r="B7469" s="1">
        <v>747</v>
      </c>
      <c r="C7469" s="1">
        <v>75</v>
      </c>
      <c r="D7469" s="1" t="s">
        <v>17</v>
      </c>
      <c r="E7469" s="1">
        <v>0</v>
      </c>
      <c r="J7469" s="1">
        <v>7465</v>
      </c>
      <c r="K7469" s="1">
        <f t="shared" ca="1" si="771"/>
        <v>0.21158517801197085</v>
      </c>
      <c r="L7469" s="1">
        <f t="shared" ca="1" si="772"/>
        <v>7871</v>
      </c>
      <c r="M7469" s="1" t="str">
        <f t="shared" ca="1" si="770"/>
        <v/>
      </c>
      <c r="Q7469" s="1">
        <v>7465</v>
      </c>
      <c r="R7469" s="1">
        <f t="shared" ca="1" si="773"/>
        <v>0.97805825032794491</v>
      </c>
      <c r="S7469" s="1">
        <f t="shared" ca="1" si="769"/>
        <v>101</v>
      </c>
      <c r="T7469" s="1" t="str">
        <f t="shared" ca="1" si="768"/>
        <v/>
      </c>
    </row>
    <row r="7470" spans="1:20" x14ac:dyDescent="0.25">
      <c r="A7470" s="1">
        <v>7466</v>
      </c>
      <c r="B7470" s="1">
        <v>747</v>
      </c>
      <c r="C7470" s="1">
        <v>75</v>
      </c>
      <c r="D7470" s="1" t="s">
        <v>17</v>
      </c>
      <c r="E7470" s="1">
        <v>0</v>
      </c>
      <c r="J7470" s="1">
        <v>7466</v>
      </c>
      <c r="K7470" s="1">
        <f t="shared" ca="1" si="771"/>
        <v>0.11126783875397972</v>
      </c>
      <c r="L7470" s="1">
        <f t="shared" ca="1" si="772"/>
        <v>8871</v>
      </c>
      <c r="M7470" s="1" t="str">
        <f t="shared" ca="1" si="770"/>
        <v/>
      </c>
      <c r="Q7470" s="1">
        <v>7466</v>
      </c>
      <c r="R7470" s="1">
        <f t="shared" ca="1" si="773"/>
        <v>0.62196791997255174</v>
      </c>
      <c r="S7470" s="1">
        <f t="shared" ca="1" si="769"/>
        <v>1551</v>
      </c>
      <c r="T7470" s="1" t="str">
        <f t="shared" ca="1" si="768"/>
        <v/>
      </c>
    </row>
    <row r="7471" spans="1:20" x14ac:dyDescent="0.25">
      <c r="A7471" s="1">
        <v>7467</v>
      </c>
      <c r="B7471" s="1">
        <v>747</v>
      </c>
      <c r="C7471" s="1">
        <v>75</v>
      </c>
      <c r="D7471" s="1" t="s">
        <v>17</v>
      </c>
      <c r="E7471" s="1">
        <v>0</v>
      </c>
      <c r="J7471" s="1">
        <v>7467</v>
      </c>
      <c r="K7471" s="1">
        <f t="shared" ca="1" si="771"/>
        <v>0.80342176834824319</v>
      </c>
      <c r="L7471" s="1">
        <f t="shared" ca="1" si="772"/>
        <v>2011</v>
      </c>
      <c r="M7471" s="1" t="str">
        <f t="shared" ca="1" si="770"/>
        <v/>
      </c>
      <c r="Q7471" s="1">
        <v>7467</v>
      </c>
      <c r="R7471" s="1">
        <f t="shared" ca="1" si="773"/>
        <v>0.61654721087464537</v>
      </c>
      <c r="S7471" s="1">
        <f t="shared" ca="1" si="769"/>
        <v>1571</v>
      </c>
      <c r="T7471" s="1" t="str">
        <f t="shared" ca="1" si="768"/>
        <v/>
      </c>
    </row>
    <row r="7472" spans="1:20" x14ac:dyDescent="0.25">
      <c r="A7472" s="1">
        <v>7468</v>
      </c>
      <c r="B7472" s="1">
        <v>747</v>
      </c>
      <c r="C7472" s="1">
        <v>75</v>
      </c>
      <c r="D7472" s="1" t="s">
        <v>17</v>
      </c>
      <c r="E7472" s="1">
        <v>0</v>
      </c>
      <c r="J7472" s="1">
        <v>7468</v>
      </c>
      <c r="K7472" s="1">
        <f t="shared" ca="1" si="771"/>
        <v>0.90063514016164625</v>
      </c>
      <c r="L7472" s="1">
        <f t="shared" ca="1" si="772"/>
        <v>998</v>
      </c>
      <c r="M7472" s="1" t="str">
        <f t="shared" ca="1" si="770"/>
        <v/>
      </c>
      <c r="Q7472" s="1">
        <v>7468</v>
      </c>
      <c r="R7472" s="1">
        <f t="shared" ca="1" si="773"/>
        <v>9.9786549859476659E-2</v>
      </c>
      <c r="S7472" s="1">
        <f t="shared" ca="1" si="769"/>
        <v>3595</v>
      </c>
      <c r="T7472" s="1" t="str">
        <f t="shared" ca="1" si="768"/>
        <v/>
      </c>
    </row>
    <row r="7473" spans="1:20" x14ac:dyDescent="0.25">
      <c r="A7473" s="1">
        <v>7469</v>
      </c>
      <c r="B7473" s="1">
        <v>747</v>
      </c>
      <c r="C7473" s="1">
        <v>75</v>
      </c>
      <c r="D7473" s="1" t="s">
        <v>17</v>
      </c>
      <c r="E7473" s="1">
        <v>0</v>
      </c>
      <c r="J7473" s="1">
        <v>7469</v>
      </c>
      <c r="K7473" s="1">
        <f t="shared" ca="1" si="771"/>
        <v>0.80592578681147464</v>
      </c>
      <c r="L7473" s="1">
        <f t="shared" ca="1" si="772"/>
        <v>1988</v>
      </c>
      <c r="M7473" s="1" t="str">
        <f t="shared" ca="1" si="770"/>
        <v/>
      </c>
      <c r="Q7473" s="1">
        <v>7469</v>
      </c>
      <c r="R7473" s="1">
        <f t="shared" ca="1" si="773"/>
        <v>0.57248091005668744</v>
      </c>
      <c r="S7473" s="1">
        <f t="shared" ca="1" si="769"/>
        <v>1740</v>
      </c>
      <c r="T7473" s="1" t="str">
        <f t="shared" ca="1" si="768"/>
        <v/>
      </c>
    </row>
    <row r="7474" spans="1:20" x14ac:dyDescent="0.25">
      <c r="A7474" s="1">
        <v>7470</v>
      </c>
      <c r="B7474" s="1">
        <v>747</v>
      </c>
      <c r="C7474" s="1">
        <v>75</v>
      </c>
      <c r="D7474" s="1" t="s">
        <v>17</v>
      </c>
      <c r="E7474" s="1">
        <v>0</v>
      </c>
      <c r="J7474" s="1">
        <v>7470</v>
      </c>
      <c r="K7474" s="1">
        <f t="shared" ca="1" si="771"/>
        <v>0.19997264309519336</v>
      </c>
      <c r="L7474" s="1">
        <f t="shared" ca="1" si="772"/>
        <v>7997</v>
      </c>
      <c r="M7474" s="1" t="str">
        <f t="shared" ca="1" si="770"/>
        <v/>
      </c>
      <c r="Q7474" s="1">
        <v>7470</v>
      </c>
      <c r="R7474" s="1">
        <f t="shared" ca="1" si="773"/>
        <v>0.20934060909639929</v>
      </c>
      <c r="S7474" s="1">
        <f t="shared" ca="1" si="769"/>
        <v>3197</v>
      </c>
      <c r="T7474" s="1" t="str">
        <f t="shared" ca="1" si="768"/>
        <v/>
      </c>
    </row>
    <row r="7475" spans="1:20" x14ac:dyDescent="0.25">
      <c r="A7475" s="1">
        <v>7471</v>
      </c>
      <c r="B7475" s="1">
        <v>748</v>
      </c>
      <c r="C7475" s="1">
        <v>75</v>
      </c>
      <c r="D7475" s="1" t="s">
        <v>17</v>
      </c>
      <c r="E7475" s="1">
        <v>0</v>
      </c>
      <c r="J7475" s="1">
        <v>7471</v>
      </c>
      <c r="K7475" s="1">
        <f t="shared" ca="1" si="771"/>
        <v>0.20435847781878969</v>
      </c>
      <c r="L7475" s="1">
        <f t="shared" ca="1" si="772"/>
        <v>7946</v>
      </c>
      <c r="M7475" s="1" t="str">
        <f t="shared" ca="1" si="770"/>
        <v/>
      </c>
      <c r="Q7475" s="1">
        <v>7471</v>
      </c>
      <c r="R7475" s="1">
        <f t="shared" ca="1" si="773"/>
        <v>0.67986265700440474</v>
      </c>
      <c r="S7475" s="1">
        <f t="shared" ca="1" si="769"/>
        <v>1320</v>
      </c>
      <c r="T7475" s="1" t="str">
        <f t="shared" ca="1" si="768"/>
        <v/>
      </c>
    </row>
    <row r="7476" spans="1:20" x14ac:dyDescent="0.25">
      <c r="A7476" s="1">
        <v>7472</v>
      </c>
      <c r="B7476" s="1">
        <v>748</v>
      </c>
      <c r="C7476" s="1">
        <v>75</v>
      </c>
      <c r="D7476" s="1" t="s">
        <v>17</v>
      </c>
      <c r="E7476" s="1">
        <v>0</v>
      </c>
      <c r="J7476" s="1">
        <v>7472</v>
      </c>
      <c r="K7476" s="1">
        <f t="shared" ca="1" si="771"/>
        <v>0.57706906185219209</v>
      </c>
      <c r="L7476" s="1">
        <f t="shared" ca="1" si="772"/>
        <v>4226</v>
      </c>
      <c r="M7476" s="1" t="str">
        <f t="shared" ca="1" si="770"/>
        <v/>
      </c>
      <c r="Q7476" s="1">
        <v>7472</v>
      </c>
      <c r="R7476" s="1">
        <f t="shared" ca="1" si="773"/>
        <v>8.751468715031363E-2</v>
      </c>
      <c r="S7476" s="1">
        <f t="shared" ca="1" si="769"/>
        <v>3650</v>
      </c>
      <c r="T7476" s="1" t="str">
        <f t="shared" ca="1" si="768"/>
        <v/>
      </c>
    </row>
    <row r="7477" spans="1:20" x14ac:dyDescent="0.25">
      <c r="A7477" s="1">
        <v>7473</v>
      </c>
      <c r="B7477" s="1">
        <v>748</v>
      </c>
      <c r="C7477" s="1">
        <v>75</v>
      </c>
      <c r="D7477" s="1" t="s">
        <v>17</v>
      </c>
      <c r="E7477" s="1">
        <v>0</v>
      </c>
      <c r="J7477" s="1">
        <v>7473</v>
      </c>
      <c r="K7477" s="1">
        <f t="shared" ca="1" si="771"/>
        <v>0.77239362108012366</v>
      </c>
      <c r="L7477" s="1">
        <f t="shared" ca="1" si="772"/>
        <v>2327</v>
      </c>
      <c r="M7477" s="1" t="str">
        <f t="shared" ca="1" si="770"/>
        <v/>
      </c>
      <c r="Q7477" s="1">
        <v>7473</v>
      </c>
      <c r="R7477" s="1">
        <f t="shared" ca="1" si="773"/>
        <v>0.49381103355613654</v>
      </c>
      <c r="S7477" s="1">
        <f t="shared" ca="1" si="769"/>
        <v>2044</v>
      </c>
      <c r="T7477" s="1" t="str">
        <f t="shared" ref="T7477:T7540" ca="1" si="774">IF(S7477&lt;=$R$3*$H$11,VLOOKUP(Q7477,$A$5:$E$10004,5),"")</f>
        <v/>
      </c>
    </row>
    <row r="7478" spans="1:20" x14ac:dyDescent="0.25">
      <c r="A7478" s="1">
        <v>7474</v>
      </c>
      <c r="B7478" s="1">
        <v>748</v>
      </c>
      <c r="C7478" s="1">
        <v>75</v>
      </c>
      <c r="D7478" s="1" t="s">
        <v>17</v>
      </c>
      <c r="E7478" s="1">
        <v>0</v>
      </c>
      <c r="J7478" s="1">
        <v>7474</v>
      </c>
      <c r="K7478" s="1">
        <f t="shared" ca="1" si="771"/>
        <v>0.81163158898698939</v>
      </c>
      <c r="L7478" s="1">
        <f t="shared" ca="1" si="772"/>
        <v>1909</v>
      </c>
      <c r="M7478" s="1" t="str">
        <f t="shared" ca="1" si="770"/>
        <v/>
      </c>
      <c r="Q7478" s="1">
        <v>7474</v>
      </c>
      <c r="R7478" s="1">
        <f t="shared" ca="1" si="773"/>
        <v>0.69436339704646322</v>
      </c>
      <c r="S7478" s="1">
        <f t="shared" ref="S7478:S7541" ca="1" si="775">_xlfn.RANK.EQ(R7478,$R$6005:$R$10004)</f>
        <v>1263</v>
      </c>
      <c r="T7478" s="1" t="str">
        <f t="shared" ca="1" si="774"/>
        <v/>
      </c>
    </row>
    <row r="7479" spans="1:20" x14ac:dyDescent="0.25">
      <c r="A7479" s="1">
        <v>7475</v>
      </c>
      <c r="B7479" s="1">
        <v>748</v>
      </c>
      <c r="C7479" s="1">
        <v>75</v>
      </c>
      <c r="D7479" s="1" t="s">
        <v>17</v>
      </c>
      <c r="E7479" s="1">
        <v>0</v>
      </c>
      <c r="J7479" s="1">
        <v>7475</v>
      </c>
      <c r="K7479" s="1">
        <f t="shared" ca="1" si="771"/>
        <v>0.20824712620513208</v>
      </c>
      <c r="L7479" s="1">
        <f t="shared" ca="1" si="772"/>
        <v>7899</v>
      </c>
      <c r="M7479" s="1" t="str">
        <f t="shared" ca="1" si="770"/>
        <v/>
      </c>
      <c r="Q7479" s="1">
        <v>7475</v>
      </c>
      <c r="R7479" s="1">
        <f t="shared" ca="1" si="773"/>
        <v>0.97578139288856847</v>
      </c>
      <c r="S7479" s="1">
        <f t="shared" ca="1" si="775"/>
        <v>109</v>
      </c>
      <c r="T7479" s="1" t="str">
        <f t="shared" ca="1" si="774"/>
        <v/>
      </c>
    </row>
    <row r="7480" spans="1:20" x14ac:dyDescent="0.25">
      <c r="A7480" s="1">
        <v>7476</v>
      </c>
      <c r="B7480" s="1">
        <v>748</v>
      </c>
      <c r="C7480" s="1">
        <v>75</v>
      </c>
      <c r="D7480" s="1" t="s">
        <v>17</v>
      </c>
      <c r="E7480" s="1">
        <v>0</v>
      </c>
      <c r="J7480" s="1">
        <v>7476</v>
      </c>
      <c r="K7480" s="1">
        <f t="shared" ca="1" si="771"/>
        <v>0.89015676597338778</v>
      </c>
      <c r="L7480" s="1">
        <f t="shared" ca="1" si="772"/>
        <v>1104</v>
      </c>
      <c r="M7480" s="1" t="str">
        <f t="shared" ca="1" si="770"/>
        <v/>
      </c>
      <c r="Q7480" s="1">
        <v>7476</v>
      </c>
      <c r="R7480" s="1">
        <f t="shared" ca="1" si="773"/>
        <v>0.12673767023542837</v>
      </c>
      <c r="S7480" s="1">
        <f t="shared" ca="1" si="775"/>
        <v>3498</v>
      </c>
      <c r="T7480" s="1" t="str">
        <f t="shared" ca="1" si="774"/>
        <v/>
      </c>
    </row>
    <row r="7481" spans="1:20" x14ac:dyDescent="0.25">
      <c r="A7481" s="1">
        <v>7477</v>
      </c>
      <c r="B7481" s="1">
        <v>748</v>
      </c>
      <c r="C7481" s="1">
        <v>75</v>
      </c>
      <c r="D7481" s="1" t="s">
        <v>17</v>
      </c>
      <c r="E7481" s="1">
        <v>0</v>
      </c>
      <c r="J7481" s="1">
        <v>7477</v>
      </c>
      <c r="K7481" s="1">
        <f t="shared" ca="1" si="771"/>
        <v>1.1076146113235819E-2</v>
      </c>
      <c r="L7481" s="1">
        <f t="shared" ca="1" si="772"/>
        <v>9898</v>
      </c>
      <c r="M7481" s="1" t="str">
        <f t="shared" ca="1" si="770"/>
        <v/>
      </c>
      <c r="Q7481" s="1">
        <v>7477</v>
      </c>
      <c r="R7481" s="1">
        <f t="shared" ca="1" si="773"/>
        <v>0.52400464592495632</v>
      </c>
      <c r="S7481" s="1">
        <f t="shared" ca="1" si="775"/>
        <v>1931</v>
      </c>
      <c r="T7481" s="1" t="str">
        <f t="shared" ca="1" si="774"/>
        <v/>
      </c>
    </row>
    <row r="7482" spans="1:20" x14ac:dyDescent="0.25">
      <c r="A7482" s="1">
        <v>7478</v>
      </c>
      <c r="B7482" s="1">
        <v>748</v>
      </c>
      <c r="C7482" s="1">
        <v>75</v>
      </c>
      <c r="D7482" s="1" t="s">
        <v>17</v>
      </c>
      <c r="E7482" s="1">
        <v>0</v>
      </c>
      <c r="J7482" s="1">
        <v>7478</v>
      </c>
      <c r="K7482" s="1">
        <f t="shared" ca="1" si="771"/>
        <v>0.55132104473815624</v>
      </c>
      <c r="L7482" s="1">
        <f t="shared" ca="1" si="772"/>
        <v>4486</v>
      </c>
      <c r="M7482" s="1" t="str">
        <f t="shared" ca="1" si="770"/>
        <v/>
      </c>
      <c r="Q7482" s="1">
        <v>7478</v>
      </c>
      <c r="R7482" s="1">
        <f t="shared" ca="1" si="773"/>
        <v>0.79144523413466517</v>
      </c>
      <c r="S7482" s="1">
        <f t="shared" ca="1" si="775"/>
        <v>875</v>
      </c>
      <c r="T7482" s="1" t="str">
        <f t="shared" ca="1" si="774"/>
        <v/>
      </c>
    </row>
    <row r="7483" spans="1:20" x14ac:dyDescent="0.25">
      <c r="A7483" s="1">
        <v>7479</v>
      </c>
      <c r="B7483" s="1">
        <v>748</v>
      </c>
      <c r="C7483" s="1">
        <v>75</v>
      </c>
      <c r="D7483" s="1" t="s">
        <v>17</v>
      </c>
      <c r="E7483" s="1">
        <v>0</v>
      </c>
      <c r="J7483" s="1">
        <v>7479</v>
      </c>
      <c r="K7483" s="1">
        <f t="shared" ca="1" si="771"/>
        <v>0.41116512452401943</v>
      </c>
      <c r="L7483" s="1">
        <f t="shared" ca="1" si="772"/>
        <v>5892</v>
      </c>
      <c r="M7483" s="1" t="str">
        <f t="shared" ca="1" si="770"/>
        <v/>
      </c>
      <c r="Q7483" s="1">
        <v>7479</v>
      </c>
      <c r="R7483" s="1">
        <f t="shared" ca="1" si="773"/>
        <v>0.7435152998432536</v>
      </c>
      <c r="S7483" s="1">
        <f t="shared" ca="1" si="775"/>
        <v>1063</v>
      </c>
      <c r="T7483" s="1" t="str">
        <f t="shared" ca="1" si="774"/>
        <v/>
      </c>
    </row>
    <row r="7484" spans="1:20" x14ac:dyDescent="0.25">
      <c r="A7484" s="1">
        <v>7480</v>
      </c>
      <c r="B7484" s="1">
        <v>748</v>
      </c>
      <c r="C7484" s="1">
        <v>75</v>
      </c>
      <c r="D7484" s="1" t="s">
        <v>17</v>
      </c>
      <c r="E7484" s="1">
        <v>0</v>
      </c>
      <c r="J7484" s="1">
        <v>7480</v>
      </c>
      <c r="K7484" s="1">
        <f t="shared" ca="1" si="771"/>
        <v>0.19230416771473335</v>
      </c>
      <c r="L7484" s="1">
        <f t="shared" ca="1" si="772"/>
        <v>8074</v>
      </c>
      <c r="M7484" s="1" t="str">
        <f t="shared" ca="1" si="770"/>
        <v/>
      </c>
      <c r="Q7484" s="1">
        <v>7480</v>
      </c>
      <c r="R7484" s="1">
        <f t="shared" ca="1" si="773"/>
        <v>0.27640079301943199</v>
      </c>
      <c r="S7484" s="1">
        <f t="shared" ca="1" si="775"/>
        <v>2954</v>
      </c>
      <c r="T7484" s="1" t="str">
        <f t="shared" ca="1" si="774"/>
        <v/>
      </c>
    </row>
    <row r="7485" spans="1:20" x14ac:dyDescent="0.25">
      <c r="A7485" s="1">
        <v>7481</v>
      </c>
      <c r="B7485" s="1">
        <v>749</v>
      </c>
      <c r="C7485" s="1">
        <v>75</v>
      </c>
      <c r="D7485" s="1" t="s">
        <v>17</v>
      </c>
      <c r="E7485" s="1">
        <v>0</v>
      </c>
      <c r="J7485" s="1">
        <v>7481</v>
      </c>
      <c r="K7485" s="1">
        <f t="shared" ca="1" si="771"/>
        <v>9.5781941248907598E-2</v>
      </c>
      <c r="L7485" s="1">
        <f t="shared" ca="1" si="772"/>
        <v>9025</v>
      </c>
      <c r="M7485" s="1" t="str">
        <f t="shared" ca="1" si="770"/>
        <v/>
      </c>
      <c r="Q7485" s="1">
        <v>7481</v>
      </c>
      <c r="R7485" s="1">
        <f t="shared" ca="1" si="773"/>
        <v>0.12781878198371355</v>
      </c>
      <c r="S7485" s="1">
        <f t="shared" ca="1" si="775"/>
        <v>3494</v>
      </c>
      <c r="T7485" s="1" t="str">
        <f t="shared" ca="1" si="774"/>
        <v/>
      </c>
    </row>
    <row r="7486" spans="1:20" x14ac:dyDescent="0.25">
      <c r="A7486" s="1">
        <v>7482</v>
      </c>
      <c r="B7486" s="1">
        <v>749</v>
      </c>
      <c r="C7486" s="1">
        <v>75</v>
      </c>
      <c r="D7486" s="1" t="s">
        <v>17</v>
      </c>
      <c r="E7486" s="1">
        <v>0</v>
      </c>
      <c r="J7486" s="1">
        <v>7482</v>
      </c>
      <c r="K7486" s="1">
        <f t="shared" ca="1" si="771"/>
        <v>0.61732646517593626</v>
      </c>
      <c r="L7486" s="1">
        <f t="shared" ca="1" si="772"/>
        <v>3857</v>
      </c>
      <c r="M7486" s="1" t="str">
        <f t="shared" ca="1" si="770"/>
        <v/>
      </c>
      <c r="Q7486" s="1">
        <v>7482</v>
      </c>
      <c r="R7486" s="1">
        <f t="shared" ca="1" si="773"/>
        <v>0.81816981874917483</v>
      </c>
      <c r="S7486" s="1">
        <f t="shared" ca="1" si="775"/>
        <v>747</v>
      </c>
      <c r="T7486" s="1" t="str">
        <f t="shared" ca="1" si="774"/>
        <v/>
      </c>
    </row>
    <row r="7487" spans="1:20" x14ac:dyDescent="0.25">
      <c r="A7487" s="1">
        <v>7483</v>
      </c>
      <c r="B7487" s="1">
        <v>749</v>
      </c>
      <c r="C7487" s="1">
        <v>75</v>
      </c>
      <c r="D7487" s="1" t="s">
        <v>17</v>
      </c>
      <c r="E7487" s="1">
        <v>0</v>
      </c>
      <c r="J7487" s="1">
        <v>7483</v>
      </c>
      <c r="K7487" s="1">
        <f t="shared" ca="1" si="771"/>
        <v>0.3770726143216987</v>
      </c>
      <c r="L7487" s="1">
        <f t="shared" ca="1" si="772"/>
        <v>6218</v>
      </c>
      <c r="M7487" s="1" t="str">
        <f t="shared" ca="1" si="770"/>
        <v/>
      </c>
      <c r="Q7487" s="1">
        <v>7483</v>
      </c>
      <c r="R7487" s="1">
        <f t="shared" ca="1" si="773"/>
        <v>9.2638492703099651E-2</v>
      </c>
      <c r="S7487" s="1">
        <f t="shared" ca="1" si="775"/>
        <v>3628</v>
      </c>
      <c r="T7487" s="1" t="str">
        <f t="shared" ca="1" si="774"/>
        <v/>
      </c>
    </row>
    <row r="7488" spans="1:20" x14ac:dyDescent="0.25">
      <c r="A7488" s="1">
        <v>7484</v>
      </c>
      <c r="B7488" s="1">
        <v>749</v>
      </c>
      <c r="C7488" s="1">
        <v>75</v>
      </c>
      <c r="D7488" s="1" t="s">
        <v>17</v>
      </c>
      <c r="E7488" s="1">
        <v>0</v>
      </c>
      <c r="J7488" s="1">
        <v>7484</v>
      </c>
      <c r="K7488" s="1">
        <f t="shared" ca="1" si="771"/>
        <v>0.56311229448924882</v>
      </c>
      <c r="L7488" s="1">
        <f t="shared" ca="1" si="772"/>
        <v>4375</v>
      </c>
      <c r="M7488" s="1" t="str">
        <f t="shared" ca="1" si="770"/>
        <v/>
      </c>
      <c r="Q7488" s="1">
        <v>7484</v>
      </c>
      <c r="R7488" s="1">
        <f t="shared" ca="1" si="773"/>
        <v>0.35278878355006549</v>
      </c>
      <c r="S7488" s="1">
        <f t="shared" ca="1" si="775"/>
        <v>2641</v>
      </c>
      <c r="T7488" s="1" t="str">
        <f t="shared" ca="1" si="774"/>
        <v/>
      </c>
    </row>
    <row r="7489" spans="1:20" x14ac:dyDescent="0.25">
      <c r="A7489" s="1">
        <v>7485</v>
      </c>
      <c r="B7489" s="1">
        <v>749</v>
      </c>
      <c r="C7489" s="1">
        <v>75</v>
      </c>
      <c r="D7489" s="1" t="s">
        <v>17</v>
      </c>
      <c r="E7489" s="1">
        <v>0</v>
      </c>
      <c r="J7489" s="1">
        <v>7485</v>
      </c>
      <c r="K7489" s="1">
        <f t="shared" ca="1" si="771"/>
        <v>0.44581881772609833</v>
      </c>
      <c r="L7489" s="1">
        <f t="shared" ca="1" si="772"/>
        <v>5552</v>
      </c>
      <c r="M7489" s="1" t="str">
        <f t="shared" ca="1" si="770"/>
        <v/>
      </c>
      <c r="Q7489" s="1">
        <v>7485</v>
      </c>
      <c r="R7489" s="1">
        <f t="shared" ca="1" si="773"/>
        <v>0.26245531325010951</v>
      </c>
      <c r="S7489" s="1">
        <f t="shared" ca="1" si="775"/>
        <v>3003</v>
      </c>
      <c r="T7489" s="1" t="str">
        <f t="shared" ca="1" si="774"/>
        <v/>
      </c>
    </row>
    <row r="7490" spans="1:20" x14ac:dyDescent="0.25">
      <c r="A7490" s="1">
        <v>7486</v>
      </c>
      <c r="B7490" s="1">
        <v>749</v>
      </c>
      <c r="C7490" s="1">
        <v>75</v>
      </c>
      <c r="D7490" s="1" t="s">
        <v>17</v>
      </c>
      <c r="E7490" s="1">
        <v>0</v>
      </c>
      <c r="J7490" s="1">
        <v>7486</v>
      </c>
      <c r="K7490" s="1">
        <f t="shared" ca="1" si="771"/>
        <v>0.14507771125938262</v>
      </c>
      <c r="L7490" s="1">
        <f t="shared" ca="1" si="772"/>
        <v>8526</v>
      </c>
      <c r="M7490" s="1" t="str">
        <f t="shared" ca="1" si="770"/>
        <v/>
      </c>
      <c r="Q7490" s="1">
        <v>7486</v>
      </c>
      <c r="R7490" s="1">
        <f t="shared" ca="1" si="773"/>
        <v>0.41227570591987506</v>
      </c>
      <c r="S7490" s="1">
        <f t="shared" ca="1" si="775"/>
        <v>2378</v>
      </c>
      <c r="T7490" s="1" t="str">
        <f t="shared" ca="1" si="774"/>
        <v/>
      </c>
    </row>
    <row r="7491" spans="1:20" x14ac:dyDescent="0.25">
      <c r="A7491" s="1">
        <v>7487</v>
      </c>
      <c r="B7491" s="1">
        <v>749</v>
      </c>
      <c r="C7491" s="1">
        <v>75</v>
      </c>
      <c r="D7491" s="1" t="s">
        <v>17</v>
      </c>
      <c r="E7491" s="1">
        <v>0</v>
      </c>
      <c r="J7491" s="1">
        <v>7487</v>
      </c>
      <c r="K7491" s="1">
        <f t="shared" ca="1" si="771"/>
        <v>8.6362506988227339E-2</v>
      </c>
      <c r="L7491" s="1">
        <f t="shared" ca="1" si="772"/>
        <v>9112</v>
      </c>
      <c r="M7491" s="1" t="str">
        <f t="shared" ca="1" si="770"/>
        <v/>
      </c>
      <c r="Q7491" s="1">
        <v>7487</v>
      </c>
      <c r="R7491" s="1">
        <f t="shared" ca="1" si="773"/>
        <v>0.28252289172421996</v>
      </c>
      <c r="S7491" s="1">
        <f t="shared" ca="1" si="775"/>
        <v>2933</v>
      </c>
      <c r="T7491" s="1" t="str">
        <f t="shared" ca="1" si="774"/>
        <v/>
      </c>
    </row>
    <row r="7492" spans="1:20" x14ac:dyDescent="0.25">
      <c r="A7492" s="1">
        <v>7488</v>
      </c>
      <c r="B7492" s="1">
        <v>749</v>
      </c>
      <c r="C7492" s="1">
        <v>75</v>
      </c>
      <c r="D7492" s="1" t="s">
        <v>17</v>
      </c>
      <c r="E7492" s="1">
        <v>0</v>
      </c>
      <c r="J7492" s="1">
        <v>7488</v>
      </c>
      <c r="K7492" s="1">
        <f t="shared" ca="1" si="771"/>
        <v>0.94987311892985304</v>
      </c>
      <c r="L7492" s="1">
        <f t="shared" ca="1" si="772"/>
        <v>541</v>
      </c>
      <c r="M7492" s="1" t="str">
        <f t="shared" ca="1" si="770"/>
        <v/>
      </c>
      <c r="Q7492" s="1">
        <v>7488</v>
      </c>
      <c r="R7492" s="1">
        <f t="shared" ca="1" si="773"/>
        <v>0.2264567582923328</v>
      </c>
      <c r="S7492" s="1">
        <f t="shared" ca="1" si="775"/>
        <v>3128</v>
      </c>
      <c r="T7492" s="1" t="str">
        <f t="shared" ca="1" si="774"/>
        <v/>
      </c>
    </row>
    <row r="7493" spans="1:20" x14ac:dyDescent="0.25">
      <c r="A7493" s="1">
        <v>7489</v>
      </c>
      <c r="B7493" s="1">
        <v>749</v>
      </c>
      <c r="C7493" s="1">
        <v>75</v>
      </c>
      <c r="D7493" s="1" t="s">
        <v>17</v>
      </c>
      <c r="E7493" s="1">
        <v>0</v>
      </c>
      <c r="J7493" s="1">
        <v>7489</v>
      </c>
      <c r="K7493" s="1">
        <f t="shared" ca="1" si="771"/>
        <v>0.12891689916946625</v>
      </c>
      <c r="L7493" s="1">
        <f t="shared" ca="1" si="772"/>
        <v>8695</v>
      </c>
      <c r="M7493" s="1" t="str">
        <f t="shared" ref="M7493:M7556" ca="1" si="776">IF(L7493&lt;=$K$3,VLOOKUP(J7493,$A$5:$E$10004,5),"")</f>
        <v/>
      </c>
      <c r="Q7493" s="1">
        <v>7489</v>
      </c>
      <c r="R7493" s="1">
        <f t="shared" ca="1" si="773"/>
        <v>0.10938619695673879</v>
      </c>
      <c r="S7493" s="1">
        <f t="shared" ca="1" si="775"/>
        <v>3561</v>
      </c>
      <c r="T7493" s="1" t="str">
        <f t="shared" ca="1" si="774"/>
        <v/>
      </c>
    </row>
    <row r="7494" spans="1:20" x14ac:dyDescent="0.25">
      <c r="A7494" s="1">
        <v>7490</v>
      </c>
      <c r="B7494" s="1">
        <v>749</v>
      </c>
      <c r="C7494" s="1">
        <v>75</v>
      </c>
      <c r="D7494" s="1" t="s">
        <v>17</v>
      </c>
      <c r="E7494" s="1">
        <v>0</v>
      </c>
      <c r="J7494" s="1">
        <v>7490</v>
      </c>
      <c r="K7494" s="1">
        <f t="shared" ref="K7494:K7557" ca="1" si="777">RAND()</f>
        <v>0.47290326824746587</v>
      </c>
      <c r="L7494" s="1">
        <f t="shared" ref="L7494:L7557" ca="1" si="778">_xlfn.RANK.EQ(K7494,$K$5:$K$10004)</f>
        <v>5265</v>
      </c>
      <c r="M7494" s="1" t="str">
        <f t="shared" ca="1" si="776"/>
        <v/>
      </c>
      <c r="Q7494" s="1">
        <v>7490</v>
      </c>
      <c r="R7494" s="1">
        <f t="shared" ref="R7494:R7557" ca="1" si="779">RAND()</f>
        <v>0.12206749642748083</v>
      </c>
      <c r="S7494" s="1">
        <f t="shared" ca="1" si="775"/>
        <v>3517</v>
      </c>
      <c r="T7494" s="1" t="str">
        <f t="shared" ca="1" si="774"/>
        <v/>
      </c>
    </row>
    <row r="7495" spans="1:20" x14ac:dyDescent="0.25">
      <c r="A7495" s="1">
        <v>7491</v>
      </c>
      <c r="B7495" s="1">
        <v>750</v>
      </c>
      <c r="C7495" s="1">
        <v>75</v>
      </c>
      <c r="D7495" s="1" t="s">
        <v>17</v>
      </c>
      <c r="E7495" s="1">
        <v>0</v>
      </c>
      <c r="J7495" s="1">
        <v>7491</v>
      </c>
      <c r="K7495" s="1">
        <f t="shared" ca="1" si="777"/>
        <v>6.6225215901299483E-2</v>
      </c>
      <c r="L7495" s="1">
        <f t="shared" ca="1" si="778"/>
        <v>9319</v>
      </c>
      <c r="M7495" s="1" t="str">
        <f t="shared" ca="1" si="776"/>
        <v/>
      </c>
      <c r="Q7495" s="1">
        <v>7491</v>
      </c>
      <c r="R7495" s="1">
        <f t="shared" ca="1" si="779"/>
        <v>0.65756213208534742</v>
      </c>
      <c r="S7495" s="1">
        <f t="shared" ca="1" si="775"/>
        <v>1400</v>
      </c>
      <c r="T7495" s="1" t="str">
        <f t="shared" ca="1" si="774"/>
        <v/>
      </c>
    </row>
    <row r="7496" spans="1:20" x14ac:dyDescent="0.25">
      <c r="A7496" s="1">
        <v>7492</v>
      </c>
      <c r="B7496" s="1">
        <v>750</v>
      </c>
      <c r="C7496" s="1">
        <v>75</v>
      </c>
      <c r="D7496" s="1" t="s">
        <v>17</v>
      </c>
      <c r="E7496" s="1">
        <v>0</v>
      </c>
      <c r="J7496" s="1">
        <v>7492</v>
      </c>
      <c r="K7496" s="1">
        <f t="shared" ca="1" si="777"/>
        <v>0.26880400620371825</v>
      </c>
      <c r="L7496" s="1">
        <f t="shared" ca="1" si="778"/>
        <v>7260</v>
      </c>
      <c r="M7496" s="1" t="str">
        <f t="shared" ca="1" si="776"/>
        <v/>
      </c>
      <c r="Q7496" s="1">
        <v>7492</v>
      </c>
      <c r="R7496" s="1">
        <f t="shared" ca="1" si="779"/>
        <v>0.13167674917302841</v>
      </c>
      <c r="S7496" s="1">
        <f t="shared" ca="1" si="775"/>
        <v>3483</v>
      </c>
      <c r="T7496" s="1" t="str">
        <f t="shared" ca="1" si="774"/>
        <v/>
      </c>
    </row>
    <row r="7497" spans="1:20" x14ac:dyDescent="0.25">
      <c r="A7497" s="1">
        <v>7493</v>
      </c>
      <c r="B7497" s="1">
        <v>750</v>
      </c>
      <c r="C7497" s="1">
        <v>75</v>
      </c>
      <c r="D7497" s="1" t="s">
        <v>17</v>
      </c>
      <c r="E7497" s="1">
        <v>0</v>
      </c>
      <c r="J7497" s="1">
        <v>7493</v>
      </c>
      <c r="K7497" s="1">
        <f t="shared" ca="1" si="777"/>
        <v>0.67536013326936961</v>
      </c>
      <c r="L7497" s="1">
        <f t="shared" ca="1" si="778"/>
        <v>3265</v>
      </c>
      <c r="M7497" s="1" t="str">
        <f t="shared" ca="1" si="776"/>
        <v/>
      </c>
      <c r="Q7497" s="1">
        <v>7493</v>
      </c>
      <c r="R7497" s="1">
        <f t="shared" ca="1" si="779"/>
        <v>0.59116124911874568</v>
      </c>
      <c r="S7497" s="1">
        <f t="shared" ca="1" si="775"/>
        <v>1678</v>
      </c>
      <c r="T7497" s="1" t="str">
        <f t="shared" ca="1" si="774"/>
        <v/>
      </c>
    </row>
    <row r="7498" spans="1:20" x14ac:dyDescent="0.25">
      <c r="A7498" s="1">
        <v>7494</v>
      </c>
      <c r="B7498" s="1">
        <v>750</v>
      </c>
      <c r="C7498" s="1">
        <v>75</v>
      </c>
      <c r="D7498" s="1" t="s">
        <v>17</v>
      </c>
      <c r="E7498" s="1">
        <v>0</v>
      </c>
      <c r="J7498" s="1">
        <v>7494</v>
      </c>
      <c r="K7498" s="1">
        <f t="shared" ca="1" si="777"/>
        <v>0.25967273724633111</v>
      </c>
      <c r="L7498" s="1">
        <f t="shared" ca="1" si="778"/>
        <v>7347</v>
      </c>
      <c r="M7498" s="1" t="str">
        <f t="shared" ca="1" si="776"/>
        <v/>
      </c>
      <c r="Q7498" s="1">
        <v>7494</v>
      </c>
      <c r="R7498" s="1">
        <f t="shared" ca="1" si="779"/>
        <v>0.74532078113726885</v>
      </c>
      <c r="S7498" s="1">
        <f t="shared" ca="1" si="775"/>
        <v>1059</v>
      </c>
      <c r="T7498" s="1" t="str">
        <f t="shared" ca="1" si="774"/>
        <v/>
      </c>
    </row>
    <row r="7499" spans="1:20" x14ac:dyDescent="0.25">
      <c r="A7499" s="1">
        <v>7495</v>
      </c>
      <c r="B7499" s="1">
        <v>750</v>
      </c>
      <c r="C7499" s="1">
        <v>75</v>
      </c>
      <c r="D7499" s="1" t="s">
        <v>17</v>
      </c>
      <c r="E7499" s="1">
        <v>0</v>
      </c>
      <c r="J7499" s="1">
        <v>7495</v>
      </c>
      <c r="K7499" s="1">
        <f t="shared" ca="1" si="777"/>
        <v>0.45679214967639092</v>
      </c>
      <c r="L7499" s="1">
        <f t="shared" ca="1" si="778"/>
        <v>5433</v>
      </c>
      <c r="M7499" s="1" t="str">
        <f t="shared" ca="1" si="776"/>
        <v/>
      </c>
      <c r="Q7499" s="1">
        <v>7495</v>
      </c>
      <c r="R7499" s="1">
        <f t="shared" ca="1" si="779"/>
        <v>9.3606502496687893E-2</v>
      </c>
      <c r="S7499" s="1">
        <f t="shared" ca="1" si="775"/>
        <v>3625</v>
      </c>
      <c r="T7499" s="1" t="str">
        <f t="shared" ca="1" si="774"/>
        <v/>
      </c>
    </row>
    <row r="7500" spans="1:20" x14ac:dyDescent="0.25">
      <c r="A7500" s="1">
        <v>7496</v>
      </c>
      <c r="B7500" s="1">
        <v>750</v>
      </c>
      <c r="C7500" s="1">
        <v>75</v>
      </c>
      <c r="D7500" s="1" t="s">
        <v>17</v>
      </c>
      <c r="E7500" s="1">
        <v>0</v>
      </c>
      <c r="J7500" s="1">
        <v>7496</v>
      </c>
      <c r="K7500" s="1">
        <f t="shared" ca="1" si="777"/>
        <v>0.85257792813268329</v>
      </c>
      <c r="L7500" s="1">
        <f t="shared" ca="1" si="778"/>
        <v>1490</v>
      </c>
      <c r="M7500" s="1" t="str">
        <f t="shared" ca="1" si="776"/>
        <v/>
      </c>
      <c r="Q7500" s="1">
        <v>7496</v>
      </c>
      <c r="R7500" s="1">
        <f t="shared" ca="1" si="779"/>
        <v>0.35560691964606594</v>
      </c>
      <c r="S7500" s="1">
        <f t="shared" ca="1" si="775"/>
        <v>2630</v>
      </c>
      <c r="T7500" s="1" t="str">
        <f t="shared" ca="1" si="774"/>
        <v/>
      </c>
    </row>
    <row r="7501" spans="1:20" x14ac:dyDescent="0.25">
      <c r="A7501" s="1">
        <v>7497</v>
      </c>
      <c r="B7501" s="1">
        <v>750</v>
      </c>
      <c r="C7501" s="1">
        <v>75</v>
      </c>
      <c r="D7501" s="1" t="s">
        <v>17</v>
      </c>
      <c r="E7501" s="1">
        <v>0</v>
      </c>
      <c r="J7501" s="1">
        <v>7497</v>
      </c>
      <c r="K7501" s="1">
        <f t="shared" ca="1" si="777"/>
        <v>0.566766185270279</v>
      </c>
      <c r="L7501" s="1">
        <f t="shared" ca="1" si="778"/>
        <v>4333</v>
      </c>
      <c r="M7501" s="1" t="str">
        <f t="shared" ca="1" si="776"/>
        <v/>
      </c>
      <c r="Q7501" s="1">
        <v>7497</v>
      </c>
      <c r="R7501" s="1">
        <f t="shared" ca="1" si="779"/>
        <v>0.5265146041646338</v>
      </c>
      <c r="S7501" s="1">
        <f t="shared" ca="1" si="775"/>
        <v>1924</v>
      </c>
      <c r="T7501" s="1" t="str">
        <f t="shared" ca="1" si="774"/>
        <v/>
      </c>
    </row>
    <row r="7502" spans="1:20" x14ac:dyDescent="0.25">
      <c r="A7502" s="1">
        <v>7498</v>
      </c>
      <c r="B7502" s="1">
        <v>750</v>
      </c>
      <c r="C7502" s="1">
        <v>75</v>
      </c>
      <c r="D7502" s="1" t="s">
        <v>17</v>
      </c>
      <c r="E7502" s="1">
        <v>0</v>
      </c>
      <c r="J7502" s="1">
        <v>7498</v>
      </c>
      <c r="K7502" s="1">
        <f t="shared" ca="1" si="777"/>
        <v>0.99050212295468731</v>
      </c>
      <c r="L7502" s="1">
        <f t="shared" ca="1" si="778"/>
        <v>106</v>
      </c>
      <c r="M7502" s="1" t="str">
        <f t="shared" ca="1" si="776"/>
        <v/>
      </c>
      <c r="Q7502" s="1">
        <v>7498</v>
      </c>
      <c r="R7502" s="1">
        <f t="shared" ca="1" si="779"/>
        <v>0.25666950971095148</v>
      </c>
      <c r="S7502" s="1">
        <f t="shared" ca="1" si="775"/>
        <v>3029</v>
      </c>
      <c r="T7502" s="1" t="str">
        <f t="shared" ca="1" si="774"/>
        <v/>
      </c>
    </row>
    <row r="7503" spans="1:20" x14ac:dyDescent="0.25">
      <c r="A7503" s="1">
        <v>7499</v>
      </c>
      <c r="B7503" s="1">
        <v>750</v>
      </c>
      <c r="C7503" s="1">
        <v>75</v>
      </c>
      <c r="D7503" s="1" t="s">
        <v>17</v>
      </c>
      <c r="E7503" s="1">
        <v>0</v>
      </c>
      <c r="J7503" s="1">
        <v>7499</v>
      </c>
      <c r="K7503" s="1">
        <f t="shared" ca="1" si="777"/>
        <v>0.62667522253985175</v>
      </c>
      <c r="L7503" s="1">
        <f t="shared" ca="1" si="778"/>
        <v>3764</v>
      </c>
      <c r="M7503" s="1" t="str">
        <f t="shared" ca="1" si="776"/>
        <v/>
      </c>
      <c r="Q7503" s="1">
        <v>7499</v>
      </c>
      <c r="R7503" s="1">
        <f t="shared" ca="1" si="779"/>
        <v>3.7591235735146E-2</v>
      </c>
      <c r="S7503" s="1">
        <f t="shared" ca="1" si="775"/>
        <v>3847</v>
      </c>
      <c r="T7503" s="1" t="str">
        <f t="shared" ca="1" si="774"/>
        <v/>
      </c>
    </row>
    <row r="7504" spans="1:20" x14ac:dyDescent="0.25">
      <c r="A7504" s="1">
        <v>7500</v>
      </c>
      <c r="B7504" s="1">
        <v>750</v>
      </c>
      <c r="C7504" s="1">
        <v>75</v>
      </c>
      <c r="D7504" s="1" t="s">
        <v>17</v>
      </c>
      <c r="E7504" s="1">
        <v>0</v>
      </c>
      <c r="J7504" s="1">
        <v>7500</v>
      </c>
      <c r="K7504" s="1">
        <f t="shared" ca="1" si="777"/>
        <v>0.6757046248535522</v>
      </c>
      <c r="L7504" s="1">
        <f t="shared" ca="1" si="778"/>
        <v>3261</v>
      </c>
      <c r="M7504" s="1" t="str">
        <f t="shared" ca="1" si="776"/>
        <v/>
      </c>
      <c r="Q7504" s="1">
        <v>7500</v>
      </c>
      <c r="R7504" s="1">
        <f t="shared" ca="1" si="779"/>
        <v>4.3042585115497745E-2</v>
      </c>
      <c r="S7504" s="1">
        <f t="shared" ca="1" si="775"/>
        <v>3822</v>
      </c>
      <c r="T7504" s="1" t="str">
        <f t="shared" ca="1" si="774"/>
        <v/>
      </c>
    </row>
    <row r="7505" spans="1:20" x14ac:dyDescent="0.25">
      <c r="A7505" s="1">
        <v>7501</v>
      </c>
      <c r="B7505" s="1">
        <v>751</v>
      </c>
      <c r="C7505" s="1">
        <v>76</v>
      </c>
      <c r="D7505" s="1" t="s">
        <v>17</v>
      </c>
      <c r="E7505" s="1">
        <v>0</v>
      </c>
      <c r="J7505" s="1">
        <v>7501</v>
      </c>
      <c r="K7505" s="1">
        <f t="shared" ca="1" si="777"/>
        <v>0.33633106848612582</v>
      </c>
      <c r="L7505" s="1">
        <f t="shared" ca="1" si="778"/>
        <v>6618</v>
      </c>
      <c r="M7505" s="1" t="str">
        <f t="shared" ca="1" si="776"/>
        <v/>
      </c>
      <c r="Q7505" s="1">
        <v>7501</v>
      </c>
      <c r="R7505" s="1">
        <f t="shared" ca="1" si="779"/>
        <v>0.41231263362024295</v>
      </c>
      <c r="S7505" s="1">
        <f t="shared" ca="1" si="775"/>
        <v>2377</v>
      </c>
      <c r="T7505" s="1" t="str">
        <f t="shared" ca="1" si="774"/>
        <v/>
      </c>
    </row>
    <row r="7506" spans="1:20" x14ac:dyDescent="0.25">
      <c r="A7506" s="1">
        <v>7502</v>
      </c>
      <c r="B7506" s="1">
        <v>751</v>
      </c>
      <c r="C7506" s="1">
        <v>76</v>
      </c>
      <c r="D7506" s="1" t="s">
        <v>17</v>
      </c>
      <c r="E7506" s="1">
        <v>0</v>
      </c>
      <c r="J7506" s="1">
        <v>7502</v>
      </c>
      <c r="K7506" s="1">
        <f t="shared" ca="1" si="777"/>
        <v>0.26448874626559649</v>
      </c>
      <c r="L7506" s="1">
        <f t="shared" ca="1" si="778"/>
        <v>7299</v>
      </c>
      <c r="M7506" s="1" t="str">
        <f t="shared" ca="1" si="776"/>
        <v/>
      </c>
      <c r="Q7506" s="1">
        <v>7502</v>
      </c>
      <c r="R7506" s="1">
        <f t="shared" ca="1" si="779"/>
        <v>0.90350231586016516</v>
      </c>
      <c r="S7506" s="1">
        <f t="shared" ca="1" si="775"/>
        <v>429</v>
      </c>
      <c r="T7506" s="1" t="str">
        <f t="shared" ca="1" si="774"/>
        <v/>
      </c>
    </row>
    <row r="7507" spans="1:20" x14ac:dyDescent="0.25">
      <c r="A7507" s="1">
        <v>7503</v>
      </c>
      <c r="B7507" s="1">
        <v>751</v>
      </c>
      <c r="C7507" s="1">
        <v>76</v>
      </c>
      <c r="D7507" s="1" t="s">
        <v>17</v>
      </c>
      <c r="E7507" s="1">
        <v>0</v>
      </c>
      <c r="J7507" s="1">
        <v>7503</v>
      </c>
      <c r="K7507" s="1">
        <f t="shared" ca="1" si="777"/>
        <v>0.9916135448009824</v>
      </c>
      <c r="L7507" s="1">
        <f t="shared" ca="1" si="778"/>
        <v>90</v>
      </c>
      <c r="M7507" s="1">
        <f t="shared" ca="1" si="776"/>
        <v>0</v>
      </c>
      <c r="Q7507" s="1">
        <v>7503</v>
      </c>
      <c r="R7507" s="1">
        <f t="shared" ca="1" si="779"/>
        <v>0.37814543931127942</v>
      </c>
      <c r="S7507" s="1">
        <f t="shared" ca="1" si="775"/>
        <v>2524</v>
      </c>
      <c r="T7507" s="1" t="str">
        <f t="shared" ca="1" si="774"/>
        <v/>
      </c>
    </row>
    <row r="7508" spans="1:20" x14ac:dyDescent="0.25">
      <c r="A7508" s="1">
        <v>7504</v>
      </c>
      <c r="B7508" s="1">
        <v>751</v>
      </c>
      <c r="C7508" s="1">
        <v>76</v>
      </c>
      <c r="D7508" s="1" t="s">
        <v>17</v>
      </c>
      <c r="E7508" s="1">
        <v>0</v>
      </c>
      <c r="J7508" s="1">
        <v>7504</v>
      </c>
      <c r="K7508" s="1">
        <f t="shared" ca="1" si="777"/>
        <v>0.80748062574904855</v>
      </c>
      <c r="L7508" s="1">
        <f t="shared" ca="1" si="778"/>
        <v>1966</v>
      </c>
      <c r="M7508" s="1" t="str">
        <f t="shared" ca="1" si="776"/>
        <v/>
      </c>
      <c r="Q7508" s="1">
        <v>7504</v>
      </c>
      <c r="R7508" s="1">
        <f t="shared" ca="1" si="779"/>
        <v>0.31164106316673179</v>
      </c>
      <c r="S7508" s="1">
        <f t="shared" ca="1" si="775"/>
        <v>2821</v>
      </c>
      <c r="T7508" s="1" t="str">
        <f t="shared" ca="1" si="774"/>
        <v/>
      </c>
    </row>
    <row r="7509" spans="1:20" x14ac:dyDescent="0.25">
      <c r="A7509" s="1">
        <v>7505</v>
      </c>
      <c r="B7509" s="1">
        <v>751</v>
      </c>
      <c r="C7509" s="1">
        <v>76</v>
      </c>
      <c r="D7509" s="1" t="s">
        <v>17</v>
      </c>
      <c r="E7509" s="1">
        <v>0</v>
      </c>
      <c r="J7509" s="1">
        <v>7505</v>
      </c>
      <c r="K7509" s="1">
        <f t="shared" ca="1" si="777"/>
        <v>0.28634120499736115</v>
      </c>
      <c r="L7509" s="1">
        <f t="shared" ca="1" si="778"/>
        <v>7072</v>
      </c>
      <c r="M7509" s="1" t="str">
        <f t="shared" ca="1" si="776"/>
        <v/>
      </c>
      <c r="Q7509" s="1">
        <v>7505</v>
      </c>
      <c r="R7509" s="1">
        <f t="shared" ca="1" si="779"/>
        <v>0.81388576614610852</v>
      </c>
      <c r="S7509" s="1">
        <f t="shared" ca="1" si="775"/>
        <v>777</v>
      </c>
      <c r="T7509" s="1" t="str">
        <f t="shared" ca="1" si="774"/>
        <v/>
      </c>
    </row>
    <row r="7510" spans="1:20" x14ac:dyDescent="0.25">
      <c r="A7510" s="1">
        <v>7506</v>
      </c>
      <c r="B7510" s="1">
        <v>751</v>
      </c>
      <c r="C7510" s="1">
        <v>76</v>
      </c>
      <c r="D7510" s="1" t="s">
        <v>17</v>
      </c>
      <c r="E7510" s="1">
        <v>0</v>
      </c>
      <c r="J7510" s="1">
        <v>7506</v>
      </c>
      <c r="K7510" s="1">
        <f t="shared" ca="1" si="777"/>
        <v>0.12508574437349229</v>
      </c>
      <c r="L7510" s="1">
        <f t="shared" ca="1" si="778"/>
        <v>8739</v>
      </c>
      <c r="M7510" s="1" t="str">
        <f t="shared" ca="1" si="776"/>
        <v/>
      </c>
      <c r="Q7510" s="1">
        <v>7506</v>
      </c>
      <c r="R7510" s="1">
        <f t="shared" ca="1" si="779"/>
        <v>0.16575415108622049</v>
      </c>
      <c r="S7510" s="1">
        <f t="shared" ca="1" si="775"/>
        <v>3367</v>
      </c>
      <c r="T7510" s="1" t="str">
        <f t="shared" ca="1" si="774"/>
        <v/>
      </c>
    </row>
    <row r="7511" spans="1:20" x14ac:dyDescent="0.25">
      <c r="A7511" s="1">
        <v>7507</v>
      </c>
      <c r="B7511" s="1">
        <v>751</v>
      </c>
      <c r="C7511" s="1">
        <v>76</v>
      </c>
      <c r="D7511" s="1" t="s">
        <v>17</v>
      </c>
      <c r="E7511" s="1">
        <v>0</v>
      </c>
      <c r="J7511" s="1">
        <v>7507</v>
      </c>
      <c r="K7511" s="1">
        <f t="shared" ca="1" si="777"/>
        <v>0.63223267557920715</v>
      </c>
      <c r="L7511" s="1">
        <f t="shared" ca="1" si="778"/>
        <v>3710</v>
      </c>
      <c r="M7511" s="1" t="str">
        <f t="shared" ca="1" si="776"/>
        <v/>
      </c>
      <c r="Q7511" s="1">
        <v>7507</v>
      </c>
      <c r="R7511" s="1">
        <f t="shared" ca="1" si="779"/>
        <v>0.17420786975523761</v>
      </c>
      <c r="S7511" s="1">
        <f t="shared" ca="1" si="775"/>
        <v>3335</v>
      </c>
      <c r="T7511" s="1" t="str">
        <f t="shared" ca="1" si="774"/>
        <v/>
      </c>
    </row>
    <row r="7512" spans="1:20" x14ac:dyDescent="0.25">
      <c r="A7512" s="1">
        <v>7508</v>
      </c>
      <c r="B7512" s="1">
        <v>751</v>
      </c>
      <c r="C7512" s="1">
        <v>76</v>
      </c>
      <c r="D7512" s="1" t="s">
        <v>17</v>
      </c>
      <c r="E7512" s="1">
        <v>0</v>
      </c>
      <c r="J7512" s="1">
        <v>7508</v>
      </c>
      <c r="K7512" s="1">
        <f t="shared" ca="1" si="777"/>
        <v>0.82170045390129065</v>
      </c>
      <c r="L7512" s="1">
        <f t="shared" ca="1" si="778"/>
        <v>1814</v>
      </c>
      <c r="M7512" s="1" t="str">
        <f t="shared" ca="1" si="776"/>
        <v/>
      </c>
      <c r="Q7512" s="1">
        <v>7508</v>
      </c>
      <c r="R7512" s="1">
        <f t="shared" ca="1" si="779"/>
        <v>0.2723265742117188</v>
      </c>
      <c r="S7512" s="1">
        <f t="shared" ca="1" si="775"/>
        <v>2965</v>
      </c>
      <c r="T7512" s="1" t="str">
        <f t="shared" ca="1" si="774"/>
        <v/>
      </c>
    </row>
    <row r="7513" spans="1:20" x14ac:dyDescent="0.25">
      <c r="A7513" s="1">
        <v>7509</v>
      </c>
      <c r="B7513" s="1">
        <v>751</v>
      </c>
      <c r="C7513" s="1">
        <v>76</v>
      </c>
      <c r="D7513" s="1" t="s">
        <v>17</v>
      </c>
      <c r="E7513" s="1">
        <v>0</v>
      </c>
      <c r="J7513" s="1">
        <v>7509</v>
      </c>
      <c r="K7513" s="1">
        <f t="shared" ca="1" si="777"/>
        <v>0.88965046458856045</v>
      </c>
      <c r="L7513" s="1">
        <f t="shared" ca="1" si="778"/>
        <v>1110</v>
      </c>
      <c r="M7513" s="1" t="str">
        <f t="shared" ca="1" si="776"/>
        <v/>
      </c>
      <c r="Q7513" s="1">
        <v>7509</v>
      </c>
      <c r="R7513" s="1">
        <f t="shared" ca="1" si="779"/>
        <v>0.62675760089476573</v>
      </c>
      <c r="S7513" s="1">
        <f t="shared" ca="1" si="775"/>
        <v>1524</v>
      </c>
      <c r="T7513" s="1" t="str">
        <f t="shared" ca="1" si="774"/>
        <v/>
      </c>
    </row>
    <row r="7514" spans="1:20" x14ac:dyDescent="0.25">
      <c r="A7514" s="1">
        <v>7510</v>
      </c>
      <c r="B7514" s="1">
        <v>751</v>
      </c>
      <c r="C7514" s="1">
        <v>76</v>
      </c>
      <c r="D7514" s="1" t="s">
        <v>17</v>
      </c>
      <c r="E7514" s="1">
        <v>0</v>
      </c>
      <c r="J7514" s="1">
        <v>7510</v>
      </c>
      <c r="K7514" s="1">
        <f t="shared" ca="1" si="777"/>
        <v>0.62764525898039836</v>
      </c>
      <c r="L7514" s="1">
        <f t="shared" ca="1" si="778"/>
        <v>3759</v>
      </c>
      <c r="M7514" s="1" t="str">
        <f t="shared" ca="1" si="776"/>
        <v/>
      </c>
      <c r="Q7514" s="1">
        <v>7510</v>
      </c>
      <c r="R7514" s="1">
        <f t="shared" ca="1" si="779"/>
        <v>0.85386561709720965</v>
      </c>
      <c r="S7514" s="1">
        <f t="shared" ca="1" si="775"/>
        <v>605</v>
      </c>
      <c r="T7514" s="1" t="str">
        <f t="shared" ca="1" si="774"/>
        <v/>
      </c>
    </row>
    <row r="7515" spans="1:20" x14ac:dyDescent="0.25">
      <c r="A7515" s="1">
        <v>7511</v>
      </c>
      <c r="B7515" s="1">
        <v>752</v>
      </c>
      <c r="C7515" s="1">
        <v>76</v>
      </c>
      <c r="D7515" s="1" t="s">
        <v>17</v>
      </c>
      <c r="E7515" s="1">
        <v>0</v>
      </c>
      <c r="J7515" s="1">
        <v>7511</v>
      </c>
      <c r="K7515" s="1">
        <f t="shared" ca="1" si="777"/>
        <v>3.7379509305517811E-2</v>
      </c>
      <c r="L7515" s="1">
        <f t="shared" ca="1" si="778"/>
        <v>9602</v>
      </c>
      <c r="M7515" s="1" t="str">
        <f t="shared" ca="1" si="776"/>
        <v/>
      </c>
      <c r="Q7515" s="1">
        <v>7511</v>
      </c>
      <c r="R7515" s="1">
        <f t="shared" ca="1" si="779"/>
        <v>0.81778227998584341</v>
      </c>
      <c r="S7515" s="1">
        <f t="shared" ca="1" si="775"/>
        <v>751</v>
      </c>
      <c r="T7515" s="1" t="str">
        <f t="shared" ca="1" si="774"/>
        <v/>
      </c>
    </row>
    <row r="7516" spans="1:20" x14ac:dyDescent="0.25">
      <c r="A7516" s="1">
        <v>7512</v>
      </c>
      <c r="B7516" s="1">
        <v>752</v>
      </c>
      <c r="C7516" s="1">
        <v>76</v>
      </c>
      <c r="D7516" s="1" t="s">
        <v>17</v>
      </c>
      <c r="E7516" s="1">
        <v>0</v>
      </c>
      <c r="J7516" s="1">
        <v>7512</v>
      </c>
      <c r="K7516" s="1">
        <f t="shared" ca="1" si="777"/>
        <v>0.24328634332786392</v>
      </c>
      <c r="L7516" s="1">
        <f t="shared" ca="1" si="778"/>
        <v>7523</v>
      </c>
      <c r="M7516" s="1" t="str">
        <f t="shared" ca="1" si="776"/>
        <v/>
      </c>
      <c r="Q7516" s="1">
        <v>7512</v>
      </c>
      <c r="R7516" s="1">
        <f t="shared" ca="1" si="779"/>
        <v>0.65643938320742612</v>
      </c>
      <c r="S7516" s="1">
        <f t="shared" ca="1" si="775"/>
        <v>1403</v>
      </c>
      <c r="T7516" s="1" t="str">
        <f t="shared" ca="1" si="774"/>
        <v/>
      </c>
    </row>
    <row r="7517" spans="1:20" x14ac:dyDescent="0.25">
      <c r="A7517" s="1">
        <v>7513</v>
      </c>
      <c r="B7517" s="1">
        <v>752</v>
      </c>
      <c r="C7517" s="1">
        <v>76</v>
      </c>
      <c r="D7517" s="1" t="s">
        <v>17</v>
      </c>
      <c r="E7517" s="1">
        <v>0</v>
      </c>
      <c r="J7517" s="1">
        <v>7513</v>
      </c>
      <c r="K7517" s="1">
        <f t="shared" ca="1" si="777"/>
        <v>0.81626527539726557</v>
      </c>
      <c r="L7517" s="1">
        <f t="shared" ca="1" si="778"/>
        <v>1868</v>
      </c>
      <c r="M7517" s="1" t="str">
        <f t="shared" ca="1" si="776"/>
        <v/>
      </c>
      <c r="Q7517" s="1">
        <v>7513</v>
      </c>
      <c r="R7517" s="1">
        <f t="shared" ca="1" si="779"/>
        <v>0.2736893664373411</v>
      </c>
      <c r="S7517" s="1">
        <f t="shared" ca="1" si="775"/>
        <v>2963</v>
      </c>
      <c r="T7517" s="1" t="str">
        <f t="shared" ca="1" si="774"/>
        <v/>
      </c>
    </row>
    <row r="7518" spans="1:20" x14ac:dyDescent="0.25">
      <c r="A7518" s="1">
        <v>7514</v>
      </c>
      <c r="B7518" s="1">
        <v>752</v>
      </c>
      <c r="C7518" s="1">
        <v>76</v>
      </c>
      <c r="D7518" s="1" t="s">
        <v>17</v>
      </c>
      <c r="E7518" s="1">
        <v>0</v>
      </c>
      <c r="J7518" s="1">
        <v>7514</v>
      </c>
      <c r="K7518" s="1">
        <f t="shared" ca="1" si="777"/>
        <v>0.97274391026959584</v>
      </c>
      <c r="L7518" s="1">
        <f t="shared" ca="1" si="778"/>
        <v>283</v>
      </c>
      <c r="M7518" s="1" t="str">
        <f t="shared" ca="1" si="776"/>
        <v/>
      </c>
      <c r="Q7518" s="1">
        <v>7514</v>
      </c>
      <c r="R7518" s="1">
        <f t="shared" ca="1" si="779"/>
        <v>5.512198249826139E-2</v>
      </c>
      <c r="S7518" s="1">
        <f t="shared" ca="1" si="775"/>
        <v>3776</v>
      </c>
      <c r="T7518" s="1" t="str">
        <f t="shared" ca="1" si="774"/>
        <v/>
      </c>
    </row>
    <row r="7519" spans="1:20" x14ac:dyDescent="0.25">
      <c r="A7519" s="1">
        <v>7515</v>
      </c>
      <c r="B7519" s="1">
        <v>752</v>
      </c>
      <c r="C7519" s="1">
        <v>76</v>
      </c>
      <c r="D7519" s="1" t="s">
        <v>17</v>
      </c>
      <c r="E7519" s="1">
        <v>0</v>
      </c>
      <c r="J7519" s="1">
        <v>7515</v>
      </c>
      <c r="K7519" s="1">
        <f t="shared" ca="1" si="777"/>
        <v>0.74035183834303175</v>
      </c>
      <c r="L7519" s="1">
        <f t="shared" ca="1" si="778"/>
        <v>2630</v>
      </c>
      <c r="M7519" s="1" t="str">
        <f t="shared" ca="1" si="776"/>
        <v/>
      </c>
      <c r="Q7519" s="1">
        <v>7515</v>
      </c>
      <c r="R7519" s="1">
        <f t="shared" ca="1" si="779"/>
        <v>0.71436120579613116</v>
      </c>
      <c r="S7519" s="1">
        <f t="shared" ca="1" si="775"/>
        <v>1183</v>
      </c>
      <c r="T7519" s="1" t="str">
        <f t="shared" ca="1" si="774"/>
        <v/>
      </c>
    </row>
    <row r="7520" spans="1:20" x14ac:dyDescent="0.25">
      <c r="A7520" s="1">
        <v>7516</v>
      </c>
      <c r="B7520" s="1">
        <v>752</v>
      </c>
      <c r="C7520" s="1">
        <v>76</v>
      </c>
      <c r="D7520" s="1" t="s">
        <v>17</v>
      </c>
      <c r="E7520" s="1">
        <v>0</v>
      </c>
      <c r="J7520" s="1">
        <v>7516</v>
      </c>
      <c r="K7520" s="1">
        <f t="shared" ca="1" si="777"/>
        <v>0.9075059946569195</v>
      </c>
      <c r="L7520" s="1">
        <f t="shared" ca="1" si="778"/>
        <v>927</v>
      </c>
      <c r="M7520" s="1" t="str">
        <f t="shared" ca="1" si="776"/>
        <v/>
      </c>
      <c r="Q7520" s="1">
        <v>7516</v>
      </c>
      <c r="R7520" s="1">
        <f t="shared" ca="1" si="779"/>
        <v>0.78408417994571844</v>
      </c>
      <c r="S7520" s="1">
        <f t="shared" ca="1" si="775"/>
        <v>903</v>
      </c>
      <c r="T7520" s="1" t="str">
        <f t="shared" ca="1" si="774"/>
        <v/>
      </c>
    </row>
    <row r="7521" spans="1:20" x14ac:dyDescent="0.25">
      <c r="A7521" s="1">
        <v>7517</v>
      </c>
      <c r="B7521" s="1">
        <v>752</v>
      </c>
      <c r="C7521" s="1">
        <v>76</v>
      </c>
      <c r="D7521" s="1" t="s">
        <v>17</v>
      </c>
      <c r="E7521" s="1">
        <v>0</v>
      </c>
      <c r="J7521" s="1">
        <v>7517</v>
      </c>
      <c r="K7521" s="1">
        <f t="shared" ca="1" si="777"/>
        <v>1.2985565249107101E-2</v>
      </c>
      <c r="L7521" s="1">
        <f t="shared" ca="1" si="778"/>
        <v>9883</v>
      </c>
      <c r="M7521" s="1" t="str">
        <f t="shared" ca="1" si="776"/>
        <v/>
      </c>
      <c r="Q7521" s="1">
        <v>7517</v>
      </c>
      <c r="R7521" s="1">
        <f t="shared" ca="1" si="779"/>
        <v>0.38336447953953867</v>
      </c>
      <c r="S7521" s="1">
        <f t="shared" ca="1" si="775"/>
        <v>2496</v>
      </c>
      <c r="T7521" s="1" t="str">
        <f t="shared" ca="1" si="774"/>
        <v/>
      </c>
    </row>
    <row r="7522" spans="1:20" x14ac:dyDescent="0.25">
      <c r="A7522" s="1">
        <v>7518</v>
      </c>
      <c r="B7522" s="1">
        <v>752</v>
      </c>
      <c r="C7522" s="1">
        <v>76</v>
      </c>
      <c r="D7522" s="1" t="s">
        <v>17</v>
      </c>
      <c r="E7522" s="1">
        <v>0</v>
      </c>
      <c r="J7522" s="1">
        <v>7518</v>
      </c>
      <c r="K7522" s="1">
        <f t="shared" ca="1" si="777"/>
        <v>0.85082411659250856</v>
      </c>
      <c r="L7522" s="1">
        <f t="shared" ca="1" si="778"/>
        <v>1508</v>
      </c>
      <c r="M7522" s="1" t="str">
        <f t="shared" ca="1" si="776"/>
        <v/>
      </c>
      <c r="Q7522" s="1">
        <v>7518</v>
      </c>
      <c r="R7522" s="1">
        <f t="shared" ca="1" si="779"/>
        <v>4.7566872371609614E-2</v>
      </c>
      <c r="S7522" s="1">
        <f t="shared" ca="1" si="775"/>
        <v>3801</v>
      </c>
      <c r="T7522" s="1" t="str">
        <f t="shared" ca="1" si="774"/>
        <v/>
      </c>
    </row>
    <row r="7523" spans="1:20" x14ac:dyDescent="0.25">
      <c r="A7523" s="1">
        <v>7519</v>
      </c>
      <c r="B7523" s="1">
        <v>752</v>
      </c>
      <c r="C7523" s="1">
        <v>76</v>
      </c>
      <c r="D7523" s="1" t="s">
        <v>17</v>
      </c>
      <c r="E7523" s="1">
        <v>0</v>
      </c>
      <c r="J7523" s="1">
        <v>7519</v>
      </c>
      <c r="K7523" s="1">
        <f t="shared" ca="1" si="777"/>
        <v>0.52223216562096975</v>
      </c>
      <c r="L7523" s="1">
        <f t="shared" ca="1" si="778"/>
        <v>4789</v>
      </c>
      <c r="M7523" s="1" t="str">
        <f t="shared" ca="1" si="776"/>
        <v/>
      </c>
      <c r="Q7523" s="1">
        <v>7519</v>
      </c>
      <c r="R7523" s="1">
        <f t="shared" ca="1" si="779"/>
        <v>0.4089416418341878</v>
      </c>
      <c r="S7523" s="1">
        <f t="shared" ca="1" si="775"/>
        <v>2397</v>
      </c>
      <c r="T7523" s="1" t="str">
        <f t="shared" ca="1" si="774"/>
        <v/>
      </c>
    </row>
    <row r="7524" spans="1:20" x14ac:dyDescent="0.25">
      <c r="A7524" s="1">
        <v>7520</v>
      </c>
      <c r="B7524" s="1">
        <v>752</v>
      </c>
      <c r="C7524" s="1">
        <v>76</v>
      </c>
      <c r="D7524" s="1" t="s">
        <v>17</v>
      </c>
      <c r="E7524" s="1">
        <v>0</v>
      </c>
      <c r="J7524" s="1">
        <v>7520</v>
      </c>
      <c r="K7524" s="1">
        <f t="shared" ca="1" si="777"/>
        <v>1.8998885641398844E-2</v>
      </c>
      <c r="L7524" s="1">
        <f t="shared" ca="1" si="778"/>
        <v>9812</v>
      </c>
      <c r="M7524" s="1" t="str">
        <f t="shared" ca="1" si="776"/>
        <v/>
      </c>
      <c r="Q7524" s="1">
        <v>7520</v>
      </c>
      <c r="R7524" s="1">
        <f t="shared" ca="1" si="779"/>
        <v>0.83407845410031789</v>
      </c>
      <c r="S7524" s="1">
        <f t="shared" ca="1" si="775"/>
        <v>679</v>
      </c>
      <c r="T7524" s="1" t="str">
        <f t="shared" ca="1" si="774"/>
        <v/>
      </c>
    </row>
    <row r="7525" spans="1:20" x14ac:dyDescent="0.25">
      <c r="A7525" s="1">
        <v>7521</v>
      </c>
      <c r="B7525" s="1">
        <v>753</v>
      </c>
      <c r="C7525" s="1">
        <v>76</v>
      </c>
      <c r="D7525" s="1" t="s">
        <v>17</v>
      </c>
      <c r="E7525" s="1">
        <v>0</v>
      </c>
      <c r="J7525" s="1">
        <v>7521</v>
      </c>
      <c r="K7525" s="1">
        <f t="shared" ca="1" si="777"/>
        <v>0.36808873864686875</v>
      </c>
      <c r="L7525" s="1">
        <f t="shared" ca="1" si="778"/>
        <v>6314</v>
      </c>
      <c r="M7525" s="1" t="str">
        <f t="shared" ca="1" si="776"/>
        <v/>
      </c>
      <c r="Q7525" s="1">
        <v>7521</v>
      </c>
      <c r="R7525" s="1">
        <f t="shared" ca="1" si="779"/>
        <v>0.6213242884015584</v>
      </c>
      <c r="S7525" s="1">
        <f t="shared" ca="1" si="775"/>
        <v>1553</v>
      </c>
      <c r="T7525" s="1" t="str">
        <f t="shared" ca="1" si="774"/>
        <v/>
      </c>
    </row>
    <row r="7526" spans="1:20" x14ac:dyDescent="0.25">
      <c r="A7526" s="1">
        <v>7522</v>
      </c>
      <c r="B7526" s="1">
        <v>753</v>
      </c>
      <c r="C7526" s="1">
        <v>76</v>
      </c>
      <c r="D7526" s="1" t="s">
        <v>17</v>
      </c>
      <c r="E7526" s="1">
        <v>0</v>
      </c>
      <c r="J7526" s="1">
        <v>7522</v>
      </c>
      <c r="K7526" s="1">
        <f t="shared" ca="1" si="777"/>
        <v>0.79746338768607639</v>
      </c>
      <c r="L7526" s="1">
        <f t="shared" ca="1" si="778"/>
        <v>2068</v>
      </c>
      <c r="M7526" s="1" t="str">
        <f t="shared" ca="1" si="776"/>
        <v/>
      </c>
      <c r="Q7526" s="1">
        <v>7522</v>
      </c>
      <c r="R7526" s="1">
        <f t="shared" ca="1" si="779"/>
        <v>0.15419442711025488</v>
      </c>
      <c r="S7526" s="1">
        <f t="shared" ca="1" si="775"/>
        <v>3416</v>
      </c>
      <c r="T7526" s="1" t="str">
        <f t="shared" ca="1" si="774"/>
        <v/>
      </c>
    </row>
    <row r="7527" spans="1:20" x14ac:dyDescent="0.25">
      <c r="A7527" s="1">
        <v>7523</v>
      </c>
      <c r="B7527" s="1">
        <v>753</v>
      </c>
      <c r="C7527" s="1">
        <v>76</v>
      </c>
      <c r="D7527" s="1" t="s">
        <v>17</v>
      </c>
      <c r="E7527" s="1">
        <v>0</v>
      </c>
      <c r="J7527" s="1">
        <v>7523</v>
      </c>
      <c r="K7527" s="1">
        <f t="shared" ca="1" si="777"/>
        <v>0.84560467228951086</v>
      </c>
      <c r="L7527" s="1">
        <f t="shared" ca="1" si="778"/>
        <v>1569</v>
      </c>
      <c r="M7527" s="1" t="str">
        <f t="shared" ca="1" si="776"/>
        <v/>
      </c>
      <c r="Q7527" s="1">
        <v>7523</v>
      </c>
      <c r="R7527" s="1">
        <f t="shared" ca="1" si="779"/>
        <v>0.8842288879988256</v>
      </c>
      <c r="S7527" s="1">
        <f t="shared" ca="1" si="775"/>
        <v>493</v>
      </c>
      <c r="T7527" s="1" t="str">
        <f t="shared" ca="1" si="774"/>
        <v/>
      </c>
    </row>
    <row r="7528" spans="1:20" x14ac:dyDescent="0.25">
      <c r="A7528" s="1">
        <v>7524</v>
      </c>
      <c r="B7528" s="1">
        <v>753</v>
      </c>
      <c r="C7528" s="1">
        <v>76</v>
      </c>
      <c r="D7528" s="1" t="s">
        <v>17</v>
      </c>
      <c r="E7528" s="1">
        <v>0</v>
      </c>
      <c r="J7528" s="1">
        <v>7524</v>
      </c>
      <c r="K7528" s="1">
        <f t="shared" ca="1" si="777"/>
        <v>0.48030127355942565</v>
      </c>
      <c r="L7528" s="1">
        <f t="shared" ca="1" si="778"/>
        <v>5190</v>
      </c>
      <c r="M7528" s="1" t="str">
        <f t="shared" ca="1" si="776"/>
        <v/>
      </c>
      <c r="Q7528" s="1">
        <v>7524</v>
      </c>
      <c r="R7528" s="1">
        <f t="shared" ca="1" si="779"/>
        <v>0.45310440704437038</v>
      </c>
      <c r="S7528" s="1">
        <f t="shared" ca="1" si="775"/>
        <v>2208</v>
      </c>
      <c r="T7528" s="1" t="str">
        <f t="shared" ca="1" si="774"/>
        <v/>
      </c>
    </row>
    <row r="7529" spans="1:20" x14ac:dyDescent="0.25">
      <c r="A7529" s="1">
        <v>7525</v>
      </c>
      <c r="B7529" s="1">
        <v>753</v>
      </c>
      <c r="C7529" s="1">
        <v>76</v>
      </c>
      <c r="D7529" s="1" t="s">
        <v>17</v>
      </c>
      <c r="E7529" s="1">
        <v>0</v>
      </c>
      <c r="J7529" s="1">
        <v>7525</v>
      </c>
      <c r="K7529" s="1">
        <f t="shared" ca="1" si="777"/>
        <v>0.95985421495839751</v>
      </c>
      <c r="L7529" s="1">
        <f t="shared" ca="1" si="778"/>
        <v>436</v>
      </c>
      <c r="M7529" s="1" t="str">
        <f t="shared" ca="1" si="776"/>
        <v/>
      </c>
      <c r="Q7529" s="1">
        <v>7525</v>
      </c>
      <c r="R7529" s="1">
        <f t="shared" ca="1" si="779"/>
        <v>0.20949146137313601</v>
      </c>
      <c r="S7529" s="1">
        <f t="shared" ca="1" si="775"/>
        <v>3195</v>
      </c>
      <c r="T7529" s="1" t="str">
        <f t="shared" ca="1" si="774"/>
        <v/>
      </c>
    </row>
    <row r="7530" spans="1:20" x14ac:dyDescent="0.25">
      <c r="A7530" s="1">
        <v>7526</v>
      </c>
      <c r="B7530" s="1">
        <v>753</v>
      </c>
      <c r="C7530" s="1">
        <v>76</v>
      </c>
      <c r="D7530" s="1" t="s">
        <v>17</v>
      </c>
      <c r="E7530" s="1">
        <v>0</v>
      </c>
      <c r="J7530" s="1">
        <v>7526</v>
      </c>
      <c r="K7530" s="1">
        <f t="shared" ca="1" si="777"/>
        <v>0.34516123521805675</v>
      </c>
      <c r="L7530" s="1">
        <f t="shared" ca="1" si="778"/>
        <v>6531</v>
      </c>
      <c r="M7530" s="1" t="str">
        <f t="shared" ca="1" si="776"/>
        <v/>
      </c>
      <c r="Q7530" s="1">
        <v>7526</v>
      </c>
      <c r="R7530" s="1">
        <f t="shared" ca="1" si="779"/>
        <v>0.82253763267799962</v>
      </c>
      <c r="S7530" s="1">
        <f t="shared" ca="1" si="775"/>
        <v>733</v>
      </c>
      <c r="T7530" s="1" t="str">
        <f t="shared" ca="1" si="774"/>
        <v/>
      </c>
    </row>
    <row r="7531" spans="1:20" x14ac:dyDescent="0.25">
      <c r="A7531" s="1">
        <v>7527</v>
      </c>
      <c r="B7531" s="1">
        <v>753</v>
      </c>
      <c r="C7531" s="1">
        <v>76</v>
      </c>
      <c r="D7531" s="1" t="s">
        <v>17</v>
      </c>
      <c r="E7531" s="1">
        <v>0</v>
      </c>
      <c r="J7531" s="1">
        <v>7527</v>
      </c>
      <c r="K7531" s="1">
        <f t="shared" ca="1" si="777"/>
        <v>0.26921267308112651</v>
      </c>
      <c r="L7531" s="1">
        <f t="shared" ca="1" si="778"/>
        <v>7257</v>
      </c>
      <c r="M7531" s="1" t="str">
        <f t="shared" ca="1" si="776"/>
        <v/>
      </c>
      <c r="Q7531" s="1">
        <v>7527</v>
      </c>
      <c r="R7531" s="1">
        <f t="shared" ca="1" si="779"/>
        <v>0.52237868993323311</v>
      </c>
      <c r="S7531" s="1">
        <f t="shared" ca="1" si="775"/>
        <v>1937</v>
      </c>
      <c r="T7531" s="1" t="str">
        <f t="shared" ca="1" si="774"/>
        <v/>
      </c>
    </row>
    <row r="7532" spans="1:20" x14ac:dyDescent="0.25">
      <c r="A7532" s="1">
        <v>7528</v>
      </c>
      <c r="B7532" s="1">
        <v>753</v>
      </c>
      <c r="C7532" s="1">
        <v>76</v>
      </c>
      <c r="D7532" s="1" t="s">
        <v>17</v>
      </c>
      <c r="E7532" s="1">
        <v>0</v>
      </c>
      <c r="J7532" s="1">
        <v>7528</v>
      </c>
      <c r="K7532" s="1">
        <f t="shared" ca="1" si="777"/>
        <v>0.48264719927910682</v>
      </c>
      <c r="L7532" s="1">
        <f t="shared" ca="1" si="778"/>
        <v>5163</v>
      </c>
      <c r="M7532" s="1" t="str">
        <f t="shared" ca="1" si="776"/>
        <v/>
      </c>
      <c r="Q7532" s="1">
        <v>7528</v>
      </c>
      <c r="R7532" s="1">
        <f t="shared" ca="1" si="779"/>
        <v>4.5408813006107662E-2</v>
      </c>
      <c r="S7532" s="1">
        <f t="shared" ca="1" si="775"/>
        <v>3810</v>
      </c>
      <c r="T7532" s="1" t="str">
        <f t="shared" ca="1" si="774"/>
        <v/>
      </c>
    </row>
    <row r="7533" spans="1:20" x14ac:dyDescent="0.25">
      <c r="A7533" s="1">
        <v>7529</v>
      </c>
      <c r="B7533" s="1">
        <v>753</v>
      </c>
      <c r="C7533" s="1">
        <v>76</v>
      </c>
      <c r="D7533" s="1" t="s">
        <v>17</v>
      </c>
      <c r="E7533" s="1">
        <v>0</v>
      </c>
      <c r="J7533" s="1">
        <v>7529</v>
      </c>
      <c r="K7533" s="1">
        <f t="shared" ca="1" si="777"/>
        <v>0.52924884517330228</v>
      </c>
      <c r="L7533" s="1">
        <f t="shared" ca="1" si="778"/>
        <v>4704</v>
      </c>
      <c r="M7533" s="1" t="str">
        <f t="shared" ca="1" si="776"/>
        <v/>
      </c>
      <c r="Q7533" s="1">
        <v>7529</v>
      </c>
      <c r="R7533" s="1">
        <f t="shared" ca="1" si="779"/>
        <v>0.77576437003836773</v>
      </c>
      <c r="S7533" s="1">
        <f t="shared" ca="1" si="775"/>
        <v>929</v>
      </c>
      <c r="T7533" s="1" t="str">
        <f t="shared" ca="1" si="774"/>
        <v/>
      </c>
    </row>
    <row r="7534" spans="1:20" x14ac:dyDescent="0.25">
      <c r="A7534" s="1">
        <v>7530</v>
      </c>
      <c r="B7534" s="1">
        <v>753</v>
      </c>
      <c r="C7534" s="1">
        <v>76</v>
      </c>
      <c r="D7534" s="1" t="s">
        <v>17</v>
      </c>
      <c r="E7534" s="1">
        <v>0</v>
      </c>
      <c r="J7534" s="1">
        <v>7530</v>
      </c>
      <c r="K7534" s="1">
        <f t="shared" ca="1" si="777"/>
        <v>0.15808888772862395</v>
      </c>
      <c r="L7534" s="1">
        <f t="shared" ca="1" si="778"/>
        <v>8408</v>
      </c>
      <c r="M7534" s="1" t="str">
        <f t="shared" ca="1" si="776"/>
        <v/>
      </c>
      <c r="Q7534" s="1">
        <v>7530</v>
      </c>
      <c r="R7534" s="1">
        <f t="shared" ca="1" si="779"/>
        <v>0.87862777233420597</v>
      </c>
      <c r="S7534" s="1">
        <f t="shared" ca="1" si="775"/>
        <v>513</v>
      </c>
      <c r="T7534" s="1" t="str">
        <f t="shared" ca="1" si="774"/>
        <v/>
      </c>
    </row>
    <row r="7535" spans="1:20" x14ac:dyDescent="0.25">
      <c r="A7535" s="1">
        <v>7531</v>
      </c>
      <c r="B7535" s="1">
        <v>754</v>
      </c>
      <c r="C7535" s="1">
        <v>76</v>
      </c>
      <c r="D7535" s="1" t="s">
        <v>17</v>
      </c>
      <c r="E7535" s="1">
        <v>0</v>
      </c>
      <c r="J7535" s="1">
        <v>7531</v>
      </c>
      <c r="K7535" s="1">
        <f t="shared" ca="1" si="777"/>
        <v>0.39672239625277195</v>
      </c>
      <c r="L7535" s="1">
        <f t="shared" ca="1" si="778"/>
        <v>6022</v>
      </c>
      <c r="M7535" s="1" t="str">
        <f t="shared" ca="1" si="776"/>
        <v/>
      </c>
      <c r="Q7535" s="1">
        <v>7531</v>
      </c>
      <c r="R7535" s="1">
        <f t="shared" ca="1" si="779"/>
        <v>3.4264068403357606E-2</v>
      </c>
      <c r="S7535" s="1">
        <f t="shared" ca="1" si="775"/>
        <v>3861</v>
      </c>
      <c r="T7535" s="1" t="str">
        <f t="shared" ca="1" si="774"/>
        <v/>
      </c>
    </row>
    <row r="7536" spans="1:20" x14ac:dyDescent="0.25">
      <c r="A7536" s="1">
        <v>7532</v>
      </c>
      <c r="B7536" s="1">
        <v>754</v>
      </c>
      <c r="C7536" s="1">
        <v>76</v>
      </c>
      <c r="D7536" s="1" t="s">
        <v>17</v>
      </c>
      <c r="E7536" s="1">
        <v>0</v>
      </c>
      <c r="J7536" s="1">
        <v>7532</v>
      </c>
      <c r="K7536" s="1">
        <f t="shared" ca="1" si="777"/>
        <v>0.28092994779395375</v>
      </c>
      <c r="L7536" s="1">
        <f t="shared" ca="1" si="778"/>
        <v>7131</v>
      </c>
      <c r="M7536" s="1" t="str">
        <f t="shared" ca="1" si="776"/>
        <v/>
      </c>
      <c r="Q7536" s="1">
        <v>7532</v>
      </c>
      <c r="R7536" s="1">
        <f t="shared" ca="1" si="779"/>
        <v>0.50678148226581432</v>
      </c>
      <c r="S7536" s="1">
        <f t="shared" ca="1" si="775"/>
        <v>1998</v>
      </c>
      <c r="T7536" s="1" t="str">
        <f t="shared" ca="1" si="774"/>
        <v/>
      </c>
    </row>
    <row r="7537" spans="1:20" x14ac:dyDescent="0.25">
      <c r="A7537" s="1">
        <v>7533</v>
      </c>
      <c r="B7537" s="1">
        <v>754</v>
      </c>
      <c r="C7537" s="1">
        <v>76</v>
      </c>
      <c r="D7537" s="1" t="s">
        <v>17</v>
      </c>
      <c r="E7537" s="1">
        <v>0</v>
      </c>
      <c r="J7537" s="1">
        <v>7533</v>
      </c>
      <c r="K7537" s="1">
        <f t="shared" ca="1" si="777"/>
        <v>0.10239626349680842</v>
      </c>
      <c r="L7537" s="1">
        <f t="shared" ca="1" si="778"/>
        <v>8968</v>
      </c>
      <c r="M7537" s="1" t="str">
        <f t="shared" ca="1" si="776"/>
        <v/>
      </c>
      <c r="Q7537" s="1">
        <v>7533</v>
      </c>
      <c r="R7537" s="1">
        <f t="shared" ca="1" si="779"/>
        <v>0.53047435737852255</v>
      </c>
      <c r="S7537" s="1">
        <f t="shared" ca="1" si="775"/>
        <v>1908</v>
      </c>
      <c r="T7537" s="1" t="str">
        <f t="shared" ca="1" si="774"/>
        <v/>
      </c>
    </row>
    <row r="7538" spans="1:20" x14ac:dyDescent="0.25">
      <c r="A7538" s="1">
        <v>7534</v>
      </c>
      <c r="B7538" s="1">
        <v>754</v>
      </c>
      <c r="C7538" s="1">
        <v>76</v>
      </c>
      <c r="D7538" s="1" t="s">
        <v>17</v>
      </c>
      <c r="E7538" s="1">
        <v>0</v>
      </c>
      <c r="J7538" s="1">
        <v>7534</v>
      </c>
      <c r="K7538" s="1">
        <f t="shared" ca="1" si="777"/>
        <v>0.38165510355154253</v>
      </c>
      <c r="L7538" s="1">
        <f t="shared" ca="1" si="778"/>
        <v>6170</v>
      </c>
      <c r="M7538" s="1" t="str">
        <f t="shared" ca="1" si="776"/>
        <v/>
      </c>
      <c r="Q7538" s="1">
        <v>7534</v>
      </c>
      <c r="R7538" s="1">
        <f t="shared" ca="1" si="779"/>
        <v>0.20199773680149291</v>
      </c>
      <c r="S7538" s="1">
        <f t="shared" ca="1" si="775"/>
        <v>3230</v>
      </c>
      <c r="T7538" s="1" t="str">
        <f t="shared" ca="1" si="774"/>
        <v/>
      </c>
    </row>
    <row r="7539" spans="1:20" x14ac:dyDescent="0.25">
      <c r="A7539" s="1">
        <v>7535</v>
      </c>
      <c r="B7539" s="1">
        <v>754</v>
      </c>
      <c r="C7539" s="1">
        <v>76</v>
      </c>
      <c r="D7539" s="1" t="s">
        <v>17</v>
      </c>
      <c r="E7539" s="1">
        <v>0</v>
      </c>
      <c r="J7539" s="1">
        <v>7535</v>
      </c>
      <c r="K7539" s="1">
        <f t="shared" ca="1" si="777"/>
        <v>0.74596748980500949</v>
      </c>
      <c r="L7539" s="1">
        <f t="shared" ca="1" si="778"/>
        <v>2573</v>
      </c>
      <c r="M7539" s="1" t="str">
        <f t="shared" ca="1" si="776"/>
        <v/>
      </c>
      <c r="Q7539" s="1">
        <v>7535</v>
      </c>
      <c r="R7539" s="1">
        <f t="shared" ca="1" si="779"/>
        <v>0.69544187074087738</v>
      </c>
      <c r="S7539" s="1">
        <f t="shared" ca="1" si="775"/>
        <v>1257</v>
      </c>
      <c r="T7539" s="1" t="str">
        <f t="shared" ca="1" si="774"/>
        <v/>
      </c>
    </row>
    <row r="7540" spans="1:20" x14ac:dyDescent="0.25">
      <c r="A7540" s="1">
        <v>7536</v>
      </c>
      <c r="B7540" s="1">
        <v>754</v>
      </c>
      <c r="C7540" s="1">
        <v>76</v>
      </c>
      <c r="D7540" s="1" t="s">
        <v>17</v>
      </c>
      <c r="E7540" s="1">
        <v>0</v>
      </c>
      <c r="J7540" s="1">
        <v>7536</v>
      </c>
      <c r="K7540" s="1">
        <f t="shared" ca="1" si="777"/>
        <v>0.63218639170979363</v>
      </c>
      <c r="L7540" s="1">
        <f t="shared" ca="1" si="778"/>
        <v>3712</v>
      </c>
      <c r="M7540" s="1" t="str">
        <f t="shared" ca="1" si="776"/>
        <v/>
      </c>
      <c r="Q7540" s="1">
        <v>7536</v>
      </c>
      <c r="R7540" s="1">
        <f t="shared" ca="1" si="779"/>
        <v>0.96934530631496885</v>
      </c>
      <c r="S7540" s="1">
        <f t="shared" ca="1" si="775"/>
        <v>134</v>
      </c>
      <c r="T7540" s="1" t="str">
        <f t="shared" ca="1" si="774"/>
        <v/>
      </c>
    </row>
    <row r="7541" spans="1:20" x14ac:dyDescent="0.25">
      <c r="A7541" s="1">
        <v>7537</v>
      </c>
      <c r="B7541" s="1">
        <v>754</v>
      </c>
      <c r="C7541" s="1">
        <v>76</v>
      </c>
      <c r="D7541" s="1" t="s">
        <v>17</v>
      </c>
      <c r="E7541" s="1">
        <v>0</v>
      </c>
      <c r="J7541" s="1">
        <v>7537</v>
      </c>
      <c r="K7541" s="1">
        <f t="shared" ca="1" si="777"/>
        <v>0.89176913142195213</v>
      </c>
      <c r="L7541" s="1">
        <f t="shared" ca="1" si="778"/>
        <v>1083</v>
      </c>
      <c r="M7541" s="1" t="str">
        <f t="shared" ca="1" si="776"/>
        <v/>
      </c>
      <c r="Q7541" s="1">
        <v>7537</v>
      </c>
      <c r="R7541" s="1">
        <f t="shared" ca="1" si="779"/>
        <v>0.41930278043726465</v>
      </c>
      <c r="S7541" s="1">
        <f t="shared" ca="1" si="775"/>
        <v>2355</v>
      </c>
      <c r="T7541" s="1" t="str">
        <f t="shared" ref="T7541:T7604" ca="1" si="780">IF(S7541&lt;=$R$3*$H$11,VLOOKUP(Q7541,$A$5:$E$10004,5),"")</f>
        <v/>
      </c>
    </row>
    <row r="7542" spans="1:20" x14ac:dyDescent="0.25">
      <c r="A7542" s="1">
        <v>7538</v>
      </c>
      <c r="B7542" s="1">
        <v>754</v>
      </c>
      <c r="C7542" s="1">
        <v>76</v>
      </c>
      <c r="D7542" s="1" t="s">
        <v>17</v>
      </c>
      <c r="E7542" s="1">
        <v>0</v>
      </c>
      <c r="J7542" s="1">
        <v>7538</v>
      </c>
      <c r="K7542" s="1">
        <f t="shared" ca="1" si="777"/>
        <v>6.9722341863668214E-2</v>
      </c>
      <c r="L7542" s="1">
        <f t="shared" ca="1" si="778"/>
        <v>9283</v>
      </c>
      <c r="M7542" s="1" t="str">
        <f t="shared" ca="1" si="776"/>
        <v/>
      </c>
      <c r="Q7542" s="1">
        <v>7538</v>
      </c>
      <c r="R7542" s="1">
        <f t="shared" ca="1" si="779"/>
        <v>0.180920166751244</v>
      </c>
      <c r="S7542" s="1">
        <f t="shared" ref="S7542:S7605" ca="1" si="781">_xlfn.RANK.EQ(R7542,$R$6005:$R$10004)</f>
        <v>3312</v>
      </c>
      <c r="T7542" s="1" t="str">
        <f t="shared" ca="1" si="780"/>
        <v/>
      </c>
    </row>
    <row r="7543" spans="1:20" x14ac:dyDescent="0.25">
      <c r="A7543" s="1">
        <v>7539</v>
      </c>
      <c r="B7543" s="1">
        <v>754</v>
      </c>
      <c r="C7543" s="1">
        <v>76</v>
      </c>
      <c r="D7543" s="1" t="s">
        <v>17</v>
      </c>
      <c r="E7543" s="1">
        <v>0</v>
      </c>
      <c r="J7543" s="1">
        <v>7539</v>
      </c>
      <c r="K7543" s="1">
        <f t="shared" ca="1" si="777"/>
        <v>0.82390162177203219</v>
      </c>
      <c r="L7543" s="1">
        <f t="shared" ca="1" si="778"/>
        <v>1791</v>
      </c>
      <c r="M7543" s="1" t="str">
        <f t="shared" ca="1" si="776"/>
        <v/>
      </c>
      <c r="Q7543" s="1">
        <v>7539</v>
      </c>
      <c r="R7543" s="1">
        <f t="shared" ca="1" si="779"/>
        <v>0.90952833476626027</v>
      </c>
      <c r="S7543" s="1">
        <f t="shared" ca="1" si="781"/>
        <v>404</v>
      </c>
      <c r="T7543" s="1" t="str">
        <f t="shared" ca="1" si="780"/>
        <v/>
      </c>
    </row>
    <row r="7544" spans="1:20" x14ac:dyDescent="0.25">
      <c r="A7544" s="1">
        <v>7540</v>
      </c>
      <c r="B7544" s="1">
        <v>754</v>
      </c>
      <c r="C7544" s="1">
        <v>76</v>
      </c>
      <c r="D7544" s="1" t="s">
        <v>17</v>
      </c>
      <c r="E7544" s="1">
        <v>0</v>
      </c>
      <c r="J7544" s="1">
        <v>7540</v>
      </c>
      <c r="K7544" s="1">
        <f t="shared" ca="1" si="777"/>
        <v>0.22726636720587634</v>
      </c>
      <c r="L7544" s="1">
        <f t="shared" ca="1" si="778"/>
        <v>7704</v>
      </c>
      <c r="M7544" s="1" t="str">
        <f t="shared" ca="1" si="776"/>
        <v/>
      </c>
      <c r="Q7544" s="1">
        <v>7540</v>
      </c>
      <c r="R7544" s="1">
        <f t="shared" ca="1" si="779"/>
        <v>0.8304100825955999</v>
      </c>
      <c r="S7544" s="1">
        <f t="shared" ca="1" si="781"/>
        <v>692</v>
      </c>
      <c r="T7544" s="1" t="str">
        <f t="shared" ca="1" si="780"/>
        <v/>
      </c>
    </row>
    <row r="7545" spans="1:20" x14ac:dyDescent="0.25">
      <c r="A7545" s="1">
        <v>7541</v>
      </c>
      <c r="B7545" s="1">
        <v>755</v>
      </c>
      <c r="C7545" s="1">
        <v>76</v>
      </c>
      <c r="D7545" s="1" t="s">
        <v>17</v>
      </c>
      <c r="E7545" s="1">
        <v>0</v>
      </c>
      <c r="J7545" s="1">
        <v>7541</v>
      </c>
      <c r="K7545" s="1">
        <f t="shared" ca="1" si="777"/>
        <v>0.77838418744806059</v>
      </c>
      <c r="L7545" s="1">
        <f t="shared" ca="1" si="778"/>
        <v>2264</v>
      </c>
      <c r="M7545" s="1" t="str">
        <f t="shared" ca="1" si="776"/>
        <v/>
      </c>
      <c r="Q7545" s="1">
        <v>7541</v>
      </c>
      <c r="R7545" s="1">
        <f t="shared" ca="1" si="779"/>
        <v>0.54041900933344933</v>
      </c>
      <c r="S7545" s="1">
        <f t="shared" ca="1" si="781"/>
        <v>1872</v>
      </c>
      <c r="T7545" s="1" t="str">
        <f t="shared" ca="1" si="780"/>
        <v/>
      </c>
    </row>
    <row r="7546" spans="1:20" x14ac:dyDescent="0.25">
      <c r="A7546" s="1">
        <v>7542</v>
      </c>
      <c r="B7546" s="1">
        <v>755</v>
      </c>
      <c r="C7546" s="1">
        <v>76</v>
      </c>
      <c r="D7546" s="1" t="s">
        <v>17</v>
      </c>
      <c r="E7546" s="1">
        <v>0</v>
      </c>
      <c r="J7546" s="1">
        <v>7542</v>
      </c>
      <c r="K7546" s="1">
        <f t="shared" ca="1" si="777"/>
        <v>0.38572842668466401</v>
      </c>
      <c r="L7546" s="1">
        <f t="shared" ca="1" si="778"/>
        <v>6135</v>
      </c>
      <c r="M7546" s="1" t="str">
        <f t="shared" ca="1" si="776"/>
        <v/>
      </c>
      <c r="Q7546" s="1">
        <v>7542</v>
      </c>
      <c r="R7546" s="1">
        <f t="shared" ca="1" si="779"/>
        <v>0.80458867152207325</v>
      </c>
      <c r="S7546" s="1">
        <f t="shared" ca="1" si="781"/>
        <v>818</v>
      </c>
      <c r="T7546" s="1" t="str">
        <f t="shared" ca="1" si="780"/>
        <v/>
      </c>
    </row>
    <row r="7547" spans="1:20" x14ac:dyDescent="0.25">
      <c r="A7547" s="1">
        <v>7543</v>
      </c>
      <c r="B7547" s="1">
        <v>755</v>
      </c>
      <c r="C7547" s="1">
        <v>76</v>
      </c>
      <c r="D7547" s="1" t="s">
        <v>17</v>
      </c>
      <c r="E7547" s="1">
        <v>0</v>
      </c>
      <c r="J7547" s="1">
        <v>7543</v>
      </c>
      <c r="K7547" s="1">
        <f t="shared" ca="1" si="777"/>
        <v>0.23578229113317506</v>
      </c>
      <c r="L7547" s="1">
        <f t="shared" ca="1" si="778"/>
        <v>7593</v>
      </c>
      <c r="M7547" s="1" t="str">
        <f t="shared" ca="1" si="776"/>
        <v/>
      </c>
      <c r="Q7547" s="1">
        <v>7543</v>
      </c>
      <c r="R7547" s="1">
        <f t="shared" ca="1" si="779"/>
        <v>0.69996433574760641</v>
      </c>
      <c r="S7547" s="1">
        <f t="shared" ca="1" si="781"/>
        <v>1244</v>
      </c>
      <c r="T7547" s="1" t="str">
        <f t="shared" ca="1" si="780"/>
        <v/>
      </c>
    </row>
    <row r="7548" spans="1:20" x14ac:dyDescent="0.25">
      <c r="A7548" s="1">
        <v>7544</v>
      </c>
      <c r="B7548" s="1">
        <v>755</v>
      </c>
      <c r="C7548" s="1">
        <v>76</v>
      </c>
      <c r="D7548" s="1" t="s">
        <v>17</v>
      </c>
      <c r="E7548" s="1">
        <v>0</v>
      </c>
      <c r="J7548" s="1">
        <v>7544</v>
      </c>
      <c r="K7548" s="1">
        <f t="shared" ca="1" si="777"/>
        <v>0.7812640100301288</v>
      </c>
      <c r="L7548" s="1">
        <f t="shared" ca="1" si="778"/>
        <v>2241</v>
      </c>
      <c r="M7548" s="1" t="str">
        <f t="shared" ca="1" si="776"/>
        <v/>
      </c>
      <c r="Q7548" s="1">
        <v>7544</v>
      </c>
      <c r="R7548" s="1">
        <f t="shared" ca="1" si="779"/>
        <v>0.79738488755898429</v>
      </c>
      <c r="S7548" s="1">
        <f t="shared" ca="1" si="781"/>
        <v>852</v>
      </c>
      <c r="T7548" s="1" t="str">
        <f t="shared" ca="1" si="780"/>
        <v/>
      </c>
    </row>
    <row r="7549" spans="1:20" x14ac:dyDescent="0.25">
      <c r="A7549" s="1">
        <v>7545</v>
      </c>
      <c r="B7549" s="1">
        <v>755</v>
      </c>
      <c r="C7549" s="1">
        <v>76</v>
      </c>
      <c r="D7549" s="1" t="s">
        <v>17</v>
      </c>
      <c r="E7549" s="1">
        <v>0</v>
      </c>
      <c r="J7549" s="1">
        <v>7545</v>
      </c>
      <c r="K7549" s="1">
        <f t="shared" ca="1" si="777"/>
        <v>0.66687244008413571</v>
      </c>
      <c r="L7549" s="1">
        <f t="shared" ca="1" si="778"/>
        <v>3355</v>
      </c>
      <c r="M7549" s="1" t="str">
        <f t="shared" ca="1" si="776"/>
        <v/>
      </c>
      <c r="Q7549" s="1">
        <v>7545</v>
      </c>
      <c r="R7549" s="1">
        <f t="shared" ca="1" si="779"/>
        <v>0.57398086866532083</v>
      </c>
      <c r="S7549" s="1">
        <f t="shared" ca="1" si="781"/>
        <v>1736</v>
      </c>
      <c r="T7549" s="1" t="str">
        <f t="shared" ca="1" si="780"/>
        <v/>
      </c>
    </row>
    <row r="7550" spans="1:20" x14ac:dyDescent="0.25">
      <c r="A7550" s="1">
        <v>7546</v>
      </c>
      <c r="B7550" s="1">
        <v>755</v>
      </c>
      <c r="C7550" s="1">
        <v>76</v>
      </c>
      <c r="D7550" s="1" t="s">
        <v>17</v>
      </c>
      <c r="E7550" s="1">
        <v>0</v>
      </c>
      <c r="J7550" s="1">
        <v>7546</v>
      </c>
      <c r="K7550" s="1">
        <f t="shared" ca="1" si="777"/>
        <v>0.7867936662015701</v>
      </c>
      <c r="L7550" s="1">
        <f t="shared" ca="1" si="778"/>
        <v>2183</v>
      </c>
      <c r="M7550" s="1" t="str">
        <f t="shared" ca="1" si="776"/>
        <v/>
      </c>
      <c r="Q7550" s="1">
        <v>7546</v>
      </c>
      <c r="R7550" s="1">
        <f t="shared" ca="1" si="779"/>
        <v>0.8700809389087133</v>
      </c>
      <c r="S7550" s="1">
        <f t="shared" ca="1" si="781"/>
        <v>549</v>
      </c>
      <c r="T7550" s="1" t="str">
        <f t="shared" ca="1" si="780"/>
        <v/>
      </c>
    </row>
    <row r="7551" spans="1:20" x14ac:dyDescent="0.25">
      <c r="A7551" s="1">
        <v>7547</v>
      </c>
      <c r="B7551" s="1">
        <v>755</v>
      </c>
      <c r="C7551" s="1">
        <v>76</v>
      </c>
      <c r="D7551" s="1" t="s">
        <v>17</v>
      </c>
      <c r="E7551" s="1">
        <v>0</v>
      </c>
      <c r="J7551" s="1">
        <v>7547</v>
      </c>
      <c r="K7551" s="1">
        <f t="shared" ca="1" si="777"/>
        <v>0.58593839111025525</v>
      </c>
      <c r="L7551" s="1">
        <f t="shared" ca="1" si="778"/>
        <v>4150</v>
      </c>
      <c r="M7551" s="1" t="str">
        <f t="shared" ca="1" si="776"/>
        <v/>
      </c>
      <c r="Q7551" s="1">
        <v>7547</v>
      </c>
      <c r="R7551" s="1">
        <f t="shared" ca="1" si="779"/>
        <v>0.67559909686527408</v>
      </c>
      <c r="S7551" s="1">
        <f t="shared" ca="1" si="781"/>
        <v>1337</v>
      </c>
      <c r="T7551" s="1" t="str">
        <f t="shared" ca="1" si="780"/>
        <v/>
      </c>
    </row>
    <row r="7552" spans="1:20" x14ac:dyDescent="0.25">
      <c r="A7552" s="1">
        <v>7548</v>
      </c>
      <c r="B7552" s="1">
        <v>755</v>
      </c>
      <c r="C7552" s="1">
        <v>76</v>
      </c>
      <c r="D7552" s="1" t="s">
        <v>17</v>
      </c>
      <c r="E7552" s="1">
        <v>0</v>
      </c>
      <c r="J7552" s="1">
        <v>7548</v>
      </c>
      <c r="K7552" s="1">
        <f t="shared" ca="1" si="777"/>
        <v>0.46855244723445455</v>
      </c>
      <c r="L7552" s="1">
        <f t="shared" ca="1" si="778"/>
        <v>5309</v>
      </c>
      <c r="M7552" s="1" t="str">
        <f t="shared" ca="1" si="776"/>
        <v/>
      </c>
      <c r="Q7552" s="1">
        <v>7548</v>
      </c>
      <c r="R7552" s="1">
        <f t="shared" ca="1" si="779"/>
        <v>0.74230964463227578</v>
      </c>
      <c r="S7552" s="1">
        <f t="shared" ca="1" si="781"/>
        <v>1066</v>
      </c>
      <c r="T7552" s="1" t="str">
        <f t="shared" ca="1" si="780"/>
        <v/>
      </c>
    </row>
    <row r="7553" spans="1:20" x14ac:dyDescent="0.25">
      <c r="A7553" s="1">
        <v>7549</v>
      </c>
      <c r="B7553" s="1">
        <v>755</v>
      </c>
      <c r="C7553" s="1">
        <v>76</v>
      </c>
      <c r="D7553" s="1" t="s">
        <v>17</v>
      </c>
      <c r="E7553" s="1">
        <v>0</v>
      </c>
      <c r="J7553" s="1">
        <v>7549</v>
      </c>
      <c r="K7553" s="1">
        <f t="shared" ca="1" si="777"/>
        <v>0.73397321057474008</v>
      </c>
      <c r="L7553" s="1">
        <f t="shared" ca="1" si="778"/>
        <v>2696</v>
      </c>
      <c r="M7553" s="1" t="str">
        <f t="shared" ca="1" si="776"/>
        <v/>
      </c>
      <c r="Q7553" s="1">
        <v>7549</v>
      </c>
      <c r="R7553" s="1">
        <f t="shared" ca="1" si="779"/>
        <v>0.75538620079132279</v>
      </c>
      <c r="S7553" s="1">
        <f t="shared" ca="1" si="781"/>
        <v>1022</v>
      </c>
      <c r="T7553" s="1" t="str">
        <f t="shared" ca="1" si="780"/>
        <v/>
      </c>
    </row>
    <row r="7554" spans="1:20" x14ac:dyDescent="0.25">
      <c r="A7554" s="1">
        <v>7550</v>
      </c>
      <c r="B7554" s="1">
        <v>755</v>
      </c>
      <c r="C7554" s="1">
        <v>76</v>
      </c>
      <c r="D7554" s="1" t="s">
        <v>17</v>
      </c>
      <c r="E7554" s="1">
        <v>0</v>
      </c>
      <c r="J7554" s="1">
        <v>7550</v>
      </c>
      <c r="K7554" s="1">
        <f t="shared" ca="1" si="777"/>
        <v>0.75211484830277942</v>
      </c>
      <c r="L7554" s="1">
        <f t="shared" ca="1" si="778"/>
        <v>2521</v>
      </c>
      <c r="M7554" s="1" t="str">
        <f t="shared" ca="1" si="776"/>
        <v/>
      </c>
      <c r="Q7554" s="1">
        <v>7550</v>
      </c>
      <c r="R7554" s="1">
        <f t="shared" ca="1" si="779"/>
        <v>6.8188597967606124E-2</v>
      </c>
      <c r="S7554" s="1">
        <f t="shared" ca="1" si="781"/>
        <v>3731</v>
      </c>
      <c r="T7554" s="1" t="str">
        <f t="shared" ca="1" si="780"/>
        <v/>
      </c>
    </row>
    <row r="7555" spans="1:20" x14ac:dyDescent="0.25">
      <c r="A7555" s="1">
        <v>7551</v>
      </c>
      <c r="B7555" s="1">
        <v>756</v>
      </c>
      <c r="C7555" s="1">
        <v>76</v>
      </c>
      <c r="D7555" s="1" t="s">
        <v>17</v>
      </c>
      <c r="E7555" s="1">
        <v>0</v>
      </c>
      <c r="J7555" s="1">
        <v>7551</v>
      </c>
      <c r="K7555" s="1">
        <f t="shared" ca="1" si="777"/>
        <v>0.32982910925600284</v>
      </c>
      <c r="L7555" s="1">
        <f t="shared" ca="1" si="778"/>
        <v>6677</v>
      </c>
      <c r="M7555" s="1" t="str">
        <f t="shared" ca="1" si="776"/>
        <v/>
      </c>
      <c r="Q7555" s="1">
        <v>7551</v>
      </c>
      <c r="R7555" s="1">
        <f t="shared" ca="1" si="779"/>
        <v>0.86347026743453059</v>
      </c>
      <c r="S7555" s="1">
        <f t="shared" ca="1" si="781"/>
        <v>569</v>
      </c>
      <c r="T7555" s="1" t="str">
        <f t="shared" ca="1" si="780"/>
        <v/>
      </c>
    </row>
    <row r="7556" spans="1:20" x14ac:dyDescent="0.25">
      <c r="A7556" s="1">
        <v>7552</v>
      </c>
      <c r="B7556" s="1">
        <v>756</v>
      </c>
      <c r="C7556" s="1">
        <v>76</v>
      </c>
      <c r="D7556" s="1" t="s">
        <v>17</v>
      </c>
      <c r="E7556" s="1">
        <v>0</v>
      </c>
      <c r="J7556" s="1">
        <v>7552</v>
      </c>
      <c r="K7556" s="1">
        <f t="shared" ca="1" si="777"/>
        <v>0.12474096438249149</v>
      </c>
      <c r="L7556" s="1">
        <f t="shared" ca="1" si="778"/>
        <v>8741</v>
      </c>
      <c r="M7556" s="1" t="str">
        <f t="shared" ca="1" si="776"/>
        <v/>
      </c>
      <c r="Q7556" s="1">
        <v>7552</v>
      </c>
      <c r="R7556" s="1">
        <f t="shared" ca="1" si="779"/>
        <v>0.45541069818680135</v>
      </c>
      <c r="S7556" s="1">
        <f t="shared" ca="1" si="781"/>
        <v>2196</v>
      </c>
      <c r="T7556" s="1" t="str">
        <f t="shared" ca="1" si="780"/>
        <v/>
      </c>
    </row>
    <row r="7557" spans="1:20" x14ac:dyDescent="0.25">
      <c r="A7557" s="1">
        <v>7553</v>
      </c>
      <c r="B7557" s="1">
        <v>756</v>
      </c>
      <c r="C7557" s="1">
        <v>76</v>
      </c>
      <c r="D7557" s="1" t="s">
        <v>17</v>
      </c>
      <c r="E7557" s="1">
        <v>0</v>
      </c>
      <c r="J7557" s="1">
        <v>7553</v>
      </c>
      <c r="K7557" s="1">
        <f t="shared" ca="1" si="777"/>
        <v>0.42277472284249773</v>
      </c>
      <c r="L7557" s="1">
        <f t="shared" ca="1" si="778"/>
        <v>5775</v>
      </c>
      <c r="M7557" s="1" t="str">
        <f t="shared" ref="M7557:M7620" ca="1" si="782">IF(L7557&lt;=$K$3,VLOOKUP(J7557,$A$5:$E$10004,5),"")</f>
        <v/>
      </c>
      <c r="Q7557" s="1">
        <v>7553</v>
      </c>
      <c r="R7557" s="1">
        <f t="shared" ca="1" si="779"/>
        <v>0.62364416832939173</v>
      </c>
      <c r="S7557" s="1">
        <f t="shared" ca="1" si="781"/>
        <v>1538</v>
      </c>
      <c r="T7557" s="1" t="str">
        <f t="shared" ca="1" si="780"/>
        <v/>
      </c>
    </row>
    <row r="7558" spans="1:20" x14ac:dyDescent="0.25">
      <c r="A7558" s="1">
        <v>7554</v>
      </c>
      <c r="B7558" s="1">
        <v>756</v>
      </c>
      <c r="C7558" s="1">
        <v>76</v>
      </c>
      <c r="D7558" s="1" t="s">
        <v>17</v>
      </c>
      <c r="E7558" s="1">
        <v>0</v>
      </c>
      <c r="J7558" s="1">
        <v>7554</v>
      </c>
      <c r="K7558" s="1">
        <f t="shared" ref="K7558:K7621" ca="1" si="783">RAND()</f>
        <v>0.72201429830752328</v>
      </c>
      <c r="L7558" s="1">
        <f t="shared" ref="L7558:L7621" ca="1" si="784">_xlfn.RANK.EQ(K7558,$K$5:$K$10004)</f>
        <v>2822</v>
      </c>
      <c r="M7558" s="1" t="str">
        <f t="shared" ca="1" si="782"/>
        <v/>
      </c>
      <c r="Q7558" s="1">
        <v>7554</v>
      </c>
      <c r="R7558" s="1">
        <f t="shared" ref="R7558:R7621" ca="1" si="785">RAND()</f>
        <v>0.33429549735908615</v>
      </c>
      <c r="S7558" s="1">
        <f t="shared" ca="1" si="781"/>
        <v>2721</v>
      </c>
      <c r="T7558" s="1" t="str">
        <f t="shared" ca="1" si="780"/>
        <v/>
      </c>
    </row>
    <row r="7559" spans="1:20" x14ac:dyDescent="0.25">
      <c r="A7559" s="1">
        <v>7555</v>
      </c>
      <c r="B7559" s="1">
        <v>756</v>
      </c>
      <c r="C7559" s="1">
        <v>76</v>
      </c>
      <c r="D7559" s="1" t="s">
        <v>17</v>
      </c>
      <c r="E7559" s="1">
        <v>0</v>
      </c>
      <c r="J7559" s="1">
        <v>7555</v>
      </c>
      <c r="K7559" s="1">
        <f t="shared" ca="1" si="783"/>
        <v>0.89039725222664701</v>
      </c>
      <c r="L7559" s="1">
        <f t="shared" ca="1" si="784"/>
        <v>1096</v>
      </c>
      <c r="M7559" s="1" t="str">
        <f t="shared" ca="1" si="782"/>
        <v/>
      </c>
      <c r="Q7559" s="1">
        <v>7555</v>
      </c>
      <c r="R7559" s="1">
        <f t="shared" ca="1" si="785"/>
        <v>0.54364522173548557</v>
      </c>
      <c r="S7559" s="1">
        <f t="shared" ca="1" si="781"/>
        <v>1856</v>
      </c>
      <c r="T7559" s="1" t="str">
        <f t="shared" ca="1" si="780"/>
        <v/>
      </c>
    </row>
    <row r="7560" spans="1:20" x14ac:dyDescent="0.25">
      <c r="A7560" s="1">
        <v>7556</v>
      </c>
      <c r="B7560" s="1">
        <v>756</v>
      </c>
      <c r="C7560" s="1">
        <v>76</v>
      </c>
      <c r="D7560" s="1" t="s">
        <v>17</v>
      </c>
      <c r="E7560" s="1">
        <v>0</v>
      </c>
      <c r="J7560" s="1">
        <v>7556</v>
      </c>
      <c r="K7560" s="1">
        <f t="shared" ca="1" si="783"/>
        <v>0.94792624181963459</v>
      </c>
      <c r="L7560" s="1">
        <f t="shared" ca="1" si="784"/>
        <v>563</v>
      </c>
      <c r="M7560" s="1" t="str">
        <f t="shared" ca="1" si="782"/>
        <v/>
      </c>
      <c r="Q7560" s="1">
        <v>7556</v>
      </c>
      <c r="R7560" s="1">
        <f t="shared" ca="1" si="785"/>
        <v>0.86958179685480341</v>
      </c>
      <c r="S7560" s="1">
        <f t="shared" ca="1" si="781"/>
        <v>551</v>
      </c>
      <c r="T7560" s="1" t="str">
        <f t="shared" ca="1" si="780"/>
        <v/>
      </c>
    </row>
    <row r="7561" spans="1:20" x14ac:dyDescent="0.25">
      <c r="A7561" s="1">
        <v>7557</v>
      </c>
      <c r="B7561" s="1">
        <v>756</v>
      </c>
      <c r="C7561" s="1">
        <v>76</v>
      </c>
      <c r="D7561" s="1" t="s">
        <v>17</v>
      </c>
      <c r="E7561" s="1">
        <v>0</v>
      </c>
      <c r="J7561" s="1">
        <v>7557</v>
      </c>
      <c r="K7561" s="1">
        <f t="shared" ca="1" si="783"/>
        <v>0.54429454521187526</v>
      </c>
      <c r="L7561" s="1">
        <f t="shared" ca="1" si="784"/>
        <v>4556</v>
      </c>
      <c r="M7561" s="1" t="str">
        <f t="shared" ca="1" si="782"/>
        <v/>
      </c>
      <c r="Q7561" s="1">
        <v>7557</v>
      </c>
      <c r="R7561" s="1">
        <f t="shared" ca="1" si="785"/>
        <v>0.29635627690114286</v>
      </c>
      <c r="S7561" s="1">
        <f t="shared" ca="1" si="781"/>
        <v>2884</v>
      </c>
      <c r="T7561" s="1" t="str">
        <f t="shared" ca="1" si="780"/>
        <v/>
      </c>
    </row>
    <row r="7562" spans="1:20" x14ac:dyDescent="0.25">
      <c r="A7562" s="1">
        <v>7558</v>
      </c>
      <c r="B7562" s="1">
        <v>756</v>
      </c>
      <c r="C7562" s="1">
        <v>76</v>
      </c>
      <c r="D7562" s="1" t="s">
        <v>17</v>
      </c>
      <c r="E7562" s="1">
        <v>0</v>
      </c>
      <c r="J7562" s="1">
        <v>7558</v>
      </c>
      <c r="K7562" s="1">
        <f t="shared" ca="1" si="783"/>
        <v>0.12019879212095363</v>
      </c>
      <c r="L7562" s="1">
        <f t="shared" ca="1" si="784"/>
        <v>8783</v>
      </c>
      <c r="M7562" s="1" t="str">
        <f t="shared" ca="1" si="782"/>
        <v/>
      </c>
      <c r="Q7562" s="1">
        <v>7558</v>
      </c>
      <c r="R7562" s="1">
        <f t="shared" ca="1" si="785"/>
        <v>0.46481633113741883</v>
      </c>
      <c r="S7562" s="1">
        <f t="shared" ca="1" si="781"/>
        <v>2161</v>
      </c>
      <c r="T7562" s="1" t="str">
        <f t="shared" ca="1" si="780"/>
        <v/>
      </c>
    </row>
    <row r="7563" spans="1:20" x14ac:dyDescent="0.25">
      <c r="A7563" s="1">
        <v>7559</v>
      </c>
      <c r="B7563" s="1">
        <v>756</v>
      </c>
      <c r="C7563" s="1">
        <v>76</v>
      </c>
      <c r="D7563" s="1" t="s">
        <v>17</v>
      </c>
      <c r="E7563" s="1">
        <v>0</v>
      </c>
      <c r="J7563" s="1">
        <v>7559</v>
      </c>
      <c r="K7563" s="1">
        <f t="shared" ca="1" si="783"/>
        <v>0.75239321852429308</v>
      </c>
      <c r="L7563" s="1">
        <f t="shared" ca="1" si="784"/>
        <v>2517</v>
      </c>
      <c r="M7563" s="1" t="str">
        <f t="shared" ca="1" si="782"/>
        <v/>
      </c>
      <c r="Q7563" s="1">
        <v>7559</v>
      </c>
      <c r="R7563" s="1">
        <f t="shared" ca="1" si="785"/>
        <v>0.42242525860848668</v>
      </c>
      <c r="S7563" s="1">
        <f t="shared" ca="1" si="781"/>
        <v>2347</v>
      </c>
      <c r="T7563" s="1" t="str">
        <f t="shared" ca="1" si="780"/>
        <v/>
      </c>
    </row>
    <row r="7564" spans="1:20" x14ac:dyDescent="0.25">
      <c r="A7564" s="1">
        <v>7560</v>
      </c>
      <c r="B7564" s="1">
        <v>756</v>
      </c>
      <c r="C7564" s="1">
        <v>76</v>
      </c>
      <c r="D7564" s="1" t="s">
        <v>17</v>
      </c>
      <c r="E7564" s="1">
        <v>0</v>
      </c>
      <c r="J7564" s="1">
        <v>7560</v>
      </c>
      <c r="K7564" s="1">
        <f t="shared" ca="1" si="783"/>
        <v>3.4182975229021917E-2</v>
      </c>
      <c r="L7564" s="1">
        <f t="shared" ca="1" si="784"/>
        <v>9656</v>
      </c>
      <c r="M7564" s="1" t="str">
        <f t="shared" ca="1" si="782"/>
        <v/>
      </c>
      <c r="Q7564" s="1">
        <v>7560</v>
      </c>
      <c r="R7564" s="1">
        <f t="shared" ca="1" si="785"/>
        <v>0.30909471261382693</v>
      </c>
      <c r="S7564" s="1">
        <f t="shared" ca="1" si="781"/>
        <v>2830</v>
      </c>
      <c r="T7564" s="1" t="str">
        <f t="shared" ca="1" si="780"/>
        <v/>
      </c>
    </row>
    <row r="7565" spans="1:20" x14ac:dyDescent="0.25">
      <c r="A7565" s="1">
        <v>7561</v>
      </c>
      <c r="B7565" s="1">
        <v>757</v>
      </c>
      <c r="C7565" s="1">
        <v>76</v>
      </c>
      <c r="D7565" s="1" t="s">
        <v>17</v>
      </c>
      <c r="E7565" s="1">
        <v>0</v>
      </c>
      <c r="J7565" s="1">
        <v>7561</v>
      </c>
      <c r="K7565" s="1">
        <f t="shared" ca="1" si="783"/>
        <v>0.11149604479210085</v>
      </c>
      <c r="L7565" s="1">
        <f t="shared" ca="1" si="784"/>
        <v>8867</v>
      </c>
      <c r="M7565" s="1" t="str">
        <f t="shared" ca="1" si="782"/>
        <v/>
      </c>
      <c r="Q7565" s="1">
        <v>7561</v>
      </c>
      <c r="R7565" s="1">
        <f t="shared" ca="1" si="785"/>
        <v>0.75478953782316027</v>
      </c>
      <c r="S7565" s="1">
        <f t="shared" ca="1" si="781"/>
        <v>1026</v>
      </c>
      <c r="T7565" s="1" t="str">
        <f t="shared" ca="1" si="780"/>
        <v/>
      </c>
    </row>
    <row r="7566" spans="1:20" x14ac:dyDescent="0.25">
      <c r="A7566" s="1">
        <v>7562</v>
      </c>
      <c r="B7566" s="1">
        <v>757</v>
      </c>
      <c r="C7566" s="1">
        <v>76</v>
      </c>
      <c r="D7566" s="1" t="s">
        <v>17</v>
      </c>
      <c r="E7566" s="1">
        <v>0</v>
      </c>
      <c r="J7566" s="1">
        <v>7562</v>
      </c>
      <c r="K7566" s="1">
        <f t="shared" ca="1" si="783"/>
        <v>0.63311330791510811</v>
      </c>
      <c r="L7566" s="1">
        <f t="shared" ca="1" si="784"/>
        <v>3694</v>
      </c>
      <c r="M7566" s="1" t="str">
        <f t="shared" ca="1" si="782"/>
        <v/>
      </c>
      <c r="Q7566" s="1">
        <v>7562</v>
      </c>
      <c r="R7566" s="1">
        <f t="shared" ca="1" si="785"/>
        <v>0.20868393490396564</v>
      </c>
      <c r="S7566" s="1">
        <f t="shared" ca="1" si="781"/>
        <v>3199</v>
      </c>
      <c r="T7566" s="1" t="str">
        <f t="shared" ca="1" si="780"/>
        <v/>
      </c>
    </row>
    <row r="7567" spans="1:20" x14ac:dyDescent="0.25">
      <c r="A7567" s="1">
        <v>7563</v>
      </c>
      <c r="B7567" s="1">
        <v>757</v>
      </c>
      <c r="C7567" s="1">
        <v>76</v>
      </c>
      <c r="D7567" s="1" t="s">
        <v>17</v>
      </c>
      <c r="E7567" s="1">
        <v>0</v>
      </c>
      <c r="J7567" s="1">
        <v>7563</v>
      </c>
      <c r="K7567" s="1">
        <f t="shared" ca="1" si="783"/>
        <v>0.24373362857190228</v>
      </c>
      <c r="L7567" s="1">
        <f t="shared" ca="1" si="784"/>
        <v>7515</v>
      </c>
      <c r="M7567" s="1" t="str">
        <f t="shared" ca="1" si="782"/>
        <v/>
      </c>
      <c r="Q7567" s="1">
        <v>7563</v>
      </c>
      <c r="R7567" s="1">
        <f t="shared" ca="1" si="785"/>
        <v>0.25854535964300851</v>
      </c>
      <c r="S7567" s="1">
        <f t="shared" ca="1" si="781"/>
        <v>3022</v>
      </c>
      <c r="T7567" s="1" t="str">
        <f t="shared" ca="1" si="780"/>
        <v/>
      </c>
    </row>
    <row r="7568" spans="1:20" x14ac:dyDescent="0.25">
      <c r="A7568" s="1">
        <v>7564</v>
      </c>
      <c r="B7568" s="1">
        <v>757</v>
      </c>
      <c r="C7568" s="1">
        <v>76</v>
      </c>
      <c r="D7568" s="1" t="s">
        <v>17</v>
      </c>
      <c r="E7568" s="1">
        <v>0</v>
      </c>
      <c r="J7568" s="1">
        <v>7564</v>
      </c>
      <c r="K7568" s="1">
        <f t="shared" ca="1" si="783"/>
        <v>2.0958967396542127E-2</v>
      </c>
      <c r="L7568" s="1">
        <f t="shared" ca="1" si="784"/>
        <v>9783</v>
      </c>
      <c r="M7568" s="1" t="str">
        <f t="shared" ca="1" si="782"/>
        <v/>
      </c>
      <c r="Q7568" s="1">
        <v>7564</v>
      </c>
      <c r="R7568" s="1">
        <f t="shared" ca="1" si="785"/>
        <v>0.31262545073762937</v>
      </c>
      <c r="S7568" s="1">
        <f t="shared" ca="1" si="781"/>
        <v>2810</v>
      </c>
      <c r="T7568" s="1" t="str">
        <f t="shared" ca="1" si="780"/>
        <v/>
      </c>
    </row>
    <row r="7569" spans="1:20" x14ac:dyDescent="0.25">
      <c r="A7569" s="1">
        <v>7565</v>
      </c>
      <c r="B7569" s="1">
        <v>757</v>
      </c>
      <c r="C7569" s="1">
        <v>76</v>
      </c>
      <c r="D7569" s="1" t="s">
        <v>17</v>
      </c>
      <c r="E7569" s="1">
        <v>0</v>
      </c>
      <c r="J7569" s="1">
        <v>7565</v>
      </c>
      <c r="K7569" s="1">
        <f t="shared" ca="1" si="783"/>
        <v>0.30822278476784337</v>
      </c>
      <c r="L7569" s="1">
        <f t="shared" ca="1" si="784"/>
        <v>6866</v>
      </c>
      <c r="M7569" s="1" t="str">
        <f t="shared" ca="1" si="782"/>
        <v/>
      </c>
      <c r="Q7569" s="1">
        <v>7565</v>
      </c>
      <c r="R7569" s="1">
        <f t="shared" ca="1" si="785"/>
        <v>0.88919659074705459</v>
      </c>
      <c r="S7569" s="1">
        <f t="shared" ca="1" si="781"/>
        <v>480</v>
      </c>
      <c r="T7569" s="1" t="str">
        <f t="shared" ca="1" si="780"/>
        <v/>
      </c>
    </row>
    <row r="7570" spans="1:20" x14ac:dyDescent="0.25">
      <c r="A7570" s="1">
        <v>7566</v>
      </c>
      <c r="B7570" s="1">
        <v>757</v>
      </c>
      <c r="C7570" s="1">
        <v>76</v>
      </c>
      <c r="D7570" s="1" t="s">
        <v>17</v>
      </c>
      <c r="E7570" s="1">
        <v>0</v>
      </c>
      <c r="J7570" s="1">
        <v>7566</v>
      </c>
      <c r="K7570" s="1">
        <f t="shared" ca="1" si="783"/>
        <v>0.14710911212532529</v>
      </c>
      <c r="L7570" s="1">
        <f t="shared" ca="1" si="784"/>
        <v>8508</v>
      </c>
      <c r="M7570" s="1" t="str">
        <f t="shared" ca="1" si="782"/>
        <v/>
      </c>
      <c r="Q7570" s="1">
        <v>7566</v>
      </c>
      <c r="R7570" s="1">
        <f t="shared" ca="1" si="785"/>
        <v>0.10317206795607603</v>
      </c>
      <c r="S7570" s="1">
        <f t="shared" ca="1" si="781"/>
        <v>3589</v>
      </c>
      <c r="T7570" s="1" t="str">
        <f t="shared" ca="1" si="780"/>
        <v/>
      </c>
    </row>
    <row r="7571" spans="1:20" x14ac:dyDescent="0.25">
      <c r="A7571" s="1">
        <v>7567</v>
      </c>
      <c r="B7571" s="1">
        <v>757</v>
      </c>
      <c r="C7571" s="1">
        <v>76</v>
      </c>
      <c r="D7571" s="1" t="s">
        <v>17</v>
      </c>
      <c r="E7571" s="1">
        <v>0</v>
      </c>
      <c r="J7571" s="1">
        <v>7567</v>
      </c>
      <c r="K7571" s="1">
        <f t="shared" ca="1" si="783"/>
        <v>0.64206127663363532</v>
      </c>
      <c r="L7571" s="1">
        <f t="shared" ca="1" si="784"/>
        <v>3607</v>
      </c>
      <c r="M7571" s="1" t="str">
        <f t="shared" ca="1" si="782"/>
        <v/>
      </c>
      <c r="Q7571" s="1">
        <v>7567</v>
      </c>
      <c r="R7571" s="1">
        <f t="shared" ca="1" si="785"/>
        <v>0.68135080810820992</v>
      </c>
      <c r="S7571" s="1">
        <f t="shared" ca="1" si="781"/>
        <v>1314</v>
      </c>
      <c r="T7571" s="1" t="str">
        <f t="shared" ca="1" si="780"/>
        <v/>
      </c>
    </row>
    <row r="7572" spans="1:20" x14ac:dyDescent="0.25">
      <c r="A7572" s="1">
        <v>7568</v>
      </c>
      <c r="B7572" s="1">
        <v>757</v>
      </c>
      <c r="C7572" s="1">
        <v>76</v>
      </c>
      <c r="D7572" s="1" t="s">
        <v>17</v>
      </c>
      <c r="E7572" s="1">
        <v>0</v>
      </c>
      <c r="J7572" s="1">
        <v>7568</v>
      </c>
      <c r="K7572" s="1">
        <f t="shared" ca="1" si="783"/>
        <v>0.3246100191201664</v>
      </c>
      <c r="L7572" s="1">
        <f t="shared" ca="1" si="784"/>
        <v>6720</v>
      </c>
      <c r="M7572" s="1" t="str">
        <f t="shared" ca="1" si="782"/>
        <v/>
      </c>
      <c r="Q7572" s="1">
        <v>7568</v>
      </c>
      <c r="R7572" s="1">
        <f t="shared" ca="1" si="785"/>
        <v>0.11131247000777822</v>
      </c>
      <c r="S7572" s="1">
        <f t="shared" ca="1" si="781"/>
        <v>3551</v>
      </c>
      <c r="T7572" s="1" t="str">
        <f t="shared" ca="1" si="780"/>
        <v/>
      </c>
    </row>
    <row r="7573" spans="1:20" x14ac:dyDescent="0.25">
      <c r="A7573" s="1">
        <v>7569</v>
      </c>
      <c r="B7573" s="1">
        <v>757</v>
      </c>
      <c r="C7573" s="1">
        <v>76</v>
      </c>
      <c r="D7573" s="1" t="s">
        <v>17</v>
      </c>
      <c r="E7573" s="1">
        <v>0</v>
      </c>
      <c r="J7573" s="1">
        <v>7569</v>
      </c>
      <c r="K7573" s="1">
        <f t="shared" ca="1" si="783"/>
        <v>0.23661208920851051</v>
      </c>
      <c r="L7573" s="1">
        <f t="shared" ca="1" si="784"/>
        <v>7585</v>
      </c>
      <c r="M7573" s="1" t="str">
        <f t="shared" ca="1" si="782"/>
        <v/>
      </c>
      <c r="Q7573" s="1">
        <v>7569</v>
      </c>
      <c r="R7573" s="1">
        <f t="shared" ca="1" si="785"/>
        <v>0.57026299418055382</v>
      </c>
      <c r="S7573" s="1">
        <f t="shared" ca="1" si="781"/>
        <v>1752</v>
      </c>
      <c r="T7573" s="1" t="str">
        <f t="shared" ca="1" si="780"/>
        <v/>
      </c>
    </row>
    <row r="7574" spans="1:20" x14ac:dyDescent="0.25">
      <c r="A7574" s="1">
        <v>7570</v>
      </c>
      <c r="B7574" s="1">
        <v>757</v>
      </c>
      <c r="C7574" s="1">
        <v>76</v>
      </c>
      <c r="D7574" s="1" t="s">
        <v>17</v>
      </c>
      <c r="E7574" s="1">
        <v>0</v>
      </c>
      <c r="J7574" s="1">
        <v>7570</v>
      </c>
      <c r="K7574" s="1">
        <f t="shared" ca="1" si="783"/>
        <v>0.89621255573011771</v>
      </c>
      <c r="L7574" s="1">
        <f t="shared" ca="1" si="784"/>
        <v>1041</v>
      </c>
      <c r="M7574" s="1" t="str">
        <f t="shared" ca="1" si="782"/>
        <v/>
      </c>
      <c r="Q7574" s="1">
        <v>7570</v>
      </c>
      <c r="R7574" s="1">
        <f t="shared" ca="1" si="785"/>
        <v>0.60409021931802798</v>
      </c>
      <c r="S7574" s="1">
        <f t="shared" ca="1" si="781"/>
        <v>1615</v>
      </c>
      <c r="T7574" s="1" t="str">
        <f t="shared" ca="1" si="780"/>
        <v/>
      </c>
    </row>
    <row r="7575" spans="1:20" x14ac:dyDescent="0.25">
      <c r="A7575" s="1">
        <v>7571</v>
      </c>
      <c r="B7575" s="1">
        <v>758</v>
      </c>
      <c r="C7575" s="1">
        <v>76</v>
      </c>
      <c r="D7575" s="1" t="s">
        <v>17</v>
      </c>
      <c r="E7575" s="1">
        <v>0</v>
      </c>
      <c r="J7575" s="1">
        <v>7571</v>
      </c>
      <c r="K7575" s="1">
        <f t="shared" ca="1" si="783"/>
        <v>0.66577548365227057</v>
      </c>
      <c r="L7575" s="1">
        <f t="shared" ca="1" si="784"/>
        <v>3373</v>
      </c>
      <c r="M7575" s="1" t="str">
        <f t="shared" ca="1" si="782"/>
        <v/>
      </c>
      <c r="Q7575" s="1">
        <v>7571</v>
      </c>
      <c r="R7575" s="1">
        <f t="shared" ca="1" si="785"/>
        <v>9.0405550697167603E-2</v>
      </c>
      <c r="S7575" s="1">
        <f t="shared" ca="1" si="781"/>
        <v>3639</v>
      </c>
      <c r="T7575" s="1" t="str">
        <f t="shared" ca="1" si="780"/>
        <v/>
      </c>
    </row>
    <row r="7576" spans="1:20" x14ac:dyDescent="0.25">
      <c r="A7576" s="1">
        <v>7572</v>
      </c>
      <c r="B7576" s="1">
        <v>758</v>
      </c>
      <c r="C7576" s="1">
        <v>76</v>
      </c>
      <c r="D7576" s="1" t="s">
        <v>17</v>
      </c>
      <c r="E7576" s="1">
        <v>0</v>
      </c>
      <c r="J7576" s="1">
        <v>7572</v>
      </c>
      <c r="K7576" s="1">
        <f t="shared" ca="1" si="783"/>
        <v>0.43043034836119276</v>
      </c>
      <c r="L7576" s="1">
        <f t="shared" ca="1" si="784"/>
        <v>5692</v>
      </c>
      <c r="M7576" s="1" t="str">
        <f t="shared" ca="1" si="782"/>
        <v/>
      </c>
      <c r="Q7576" s="1">
        <v>7572</v>
      </c>
      <c r="R7576" s="1">
        <f t="shared" ca="1" si="785"/>
        <v>0.16096248591297246</v>
      </c>
      <c r="S7576" s="1">
        <f t="shared" ca="1" si="781"/>
        <v>3384</v>
      </c>
      <c r="T7576" s="1" t="str">
        <f t="shared" ca="1" si="780"/>
        <v/>
      </c>
    </row>
    <row r="7577" spans="1:20" x14ac:dyDescent="0.25">
      <c r="A7577" s="1">
        <v>7573</v>
      </c>
      <c r="B7577" s="1">
        <v>758</v>
      </c>
      <c r="C7577" s="1">
        <v>76</v>
      </c>
      <c r="D7577" s="1" t="s">
        <v>17</v>
      </c>
      <c r="E7577" s="1">
        <v>0</v>
      </c>
      <c r="J7577" s="1">
        <v>7573</v>
      </c>
      <c r="K7577" s="1">
        <f t="shared" ca="1" si="783"/>
        <v>0.97058503893197767</v>
      </c>
      <c r="L7577" s="1">
        <f t="shared" ca="1" si="784"/>
        <v>305</v>
      </c>
      <c r="M7577" s="1" t="str">
        <f t="shared" ca="1" si="782"/>
        <v/>
      </c>
      <c r="Q7577" s="1">
        <v>7573</v>
      </c>
      <c r="R7577" s="1">
        <f t="shared" ca="1" si="785"/>
        <v>0.57117206436814549</v>
      </c>
      <c r="S7577" s="1">
        <f t="shared" ca="1" si="781"/>
        <v>1746</v>
      </c>
      <c r="T7577" s="1" t="str">
        <f t="shared" ca="1" si="780"/>
        <v/>
      </c>
    </row>
    <row r="7578" spans="1:20" x14ac:dyDescent="0.25">
      <c r="A7578" s="1">
        <v>7574</v>
      </c>
      <c r="B7578" s="1">
        <v>758</v>
      </c>
      <c r="C7578" s="1">
        <v>76</v>
      </c>
      <c r="D7578" s="1" t="s">
        <v>17</v>
      </c>
      <c r="E7578" s="1">
        <v>0</v>
      </c>
      <c r="J7578" s="1">
        <v>7574</v>
      </c>
      <c r="K7578" s="1">
        <f t="shared" ca="1" si="783"/>
        <v>0.61146420135425006</v>
      </c>
      <c r="L7578" s="1">
        <f t="shared" ca="1" si="784"/>
        <v>3912</v>
      </c>
      <c r="M7578" s="1" t="str">
        <f t="shared" ca="1" si="782"/>
        <v/>
      </c>
      <c r="Q7578" s="1">
        <v>7574</v>
      </c>
      <c r="R7578" s="1">
        <f t="shared" ca="1" si="785"/>
        <v>0.79687369610662739</v>
      </c>
      <c r="S7578" s="1">
        <f t="shared" ca="1" si="781"/>
        <v>854</v>
      </c>
      <c r="T7578" s="1" t="str">
        <f t="shared" ca="1" si="780"/>
        <v/>
      </c>
    </row>
    <row r="7579" spans="1:20" x14ac:dyDescent="0.25">
      <c r="A7579" s="1">
        <v>7575</v>
      </c>
      <c r="B7579" s="1">
        <v>758</v>
      </c>
      <c r="C7579" s="1">
        <v>76</v>
      </c>
      <c r="D7579" s="1" t="s">
        <v>17</v>
      </c>
      <c r="E7579" s="1">
        <v>0</v>
      </c>
      <c r="J7579" s="1">
        <v>7575</v>
      </c>
      <c r="K7579" s="1">
        <f t="shared" ca="1" si="783"/>
        <v>0.70672897726520956</v>
      </c>
      <c r="L7579" s="1">
        <f t="shared" ca="1" si="784"/>
        <v>2968</v>
      </c>
      <c r="M7579" s="1" t="str">
        <f t="shared" ca="1" si="782"/>
        <v/>
      </c>
      <c r="Q7579" s="1">
        <v>7575</v>
      </c>
      <c r="R7579" s="1">
        <f t="shared" ca="1" si="785"/>
        <v>0.58109963103466811</v>
      </c>
      <c r="S7579" s="1">
        <f t="shared" ca="1" si="781"/>
        <v>1704</v>
      </c>
      <c r="T7579" s="1" t="str">
        <f t="shared" ca="1" si="780"/>
        <v/>
      </c>
    </row>
    <row r="7580" spans="1:20" x14ac:dyDescent="0.25">
      <c r="A7580" s="1">
        <v>7576</v>
      </c>
      <c r="B7580" s="1">
        <v>758</v>
      </c>
      <c r="C7580" s="1">
        <v>76</v>
      </c>
      <c r="D7580" s="1" t="s">
        <v>17</v>
      </c>
      <c r="E7580" s="1">
        <v>0</v>
      </c>
      <c r="J7580" s="1">
        <v>7576</v>
      </c>
      <c r="K7580" s="1">
        <f t="shared" ca="1" si="783"/>
        <v>0.4265251430557816</v>
      </c>
      <c r="L7580" s="1">
        <f t="shared" ca="1" si="784"/>
        <v>5732</v>
      </c>
      <c r="M7580" s="1" t="str">
        <f t="shared" ca="1" si="782"/>
        <v/>
      </c>
      <c r="Q7580" s="1">
        <v>7576</v>
      </c>
      <c r="R7580" s="1">
        <f t="shared" ca="1" si="785"/>
        <v>0.99817295086207591</v>
      </c>
      <c r="S7580" s="1">
        <f t="shared" ca="1" si="781"/>
        <v>15</v>
      </c>
      <c r="T7580" s="1">
        <f t="shared" ca="1" si="780"/>
        <v>0</v>
      </c>
    </row>
    <row r="7581" spans="1:20" x14ac:dyDescent="0.25">
      <c r="A7581" s="1">
        <v>7577</v>
      </c>
      <c r="B7581" s="1">
        <v>758</v>
      </c>
      <c r="C7581" s="1">
        <v>76</v>
      </c>
      <c r="D7581" s="1" t="s">
        <v>17</v>
      </c>
      <c r="E7581" s="1">
        <v>0</v>
      </c>
      <c r="J7581" s="1">
        <v>7577</v>
      </c>
      <c r="K7581" s="1">
        <f t="shared" ca="1" si="783"/>
        <v>0.63286332737762008</v>
      </c>
      <c r="L7581" s="1">
        <f t="shared" ca="1" si="784"/>
        <v>3699</v>
      </c>
      <c r="M7581" s="1" t="str">
        <f t="shared" ca="1" si="782"/>
        <v/>
      </c>
      <c r="Q7581" s="1">
        <v>7577</v>
      </c>
      <c r="R7581" s="1">
        <f t="shared" ca="1" si="785"/>
        <v>0.24780977362410495</v>
      </c>
      <c r="S7581" s="1">
        <f t="shared" ca="1" si="781"/>
        <v>3055</v>
      </c>
      <c r="T7581" s="1" t="str">
        <f t="shared" ca="1" si="780"/>
        <v/>
      </c>
    </row>
    <row r="7582" spans="1:20" x14ac:dyDescent="0.25">
      <c r="A7582" s="1">
        <v>7578</v>
      </c>
      <c r="B7582" s="1">
        <v>758</v>
      </c>
      <c r="C7582" s="1">
        <v>76</v>
      </c>
      <c r="D7582" s="1" t="s">
        <v>17</v>
      </c>
      <c r="E7582" s="1">
        <v>0</v>
      </c>
      <c r="J7582" s="1">
        <v>7578</v>
      </c>
      <c r="K7582" s="1">
        <f t="shared" ca="1" si="783"/>
        <v>0.37882542584654</v>
      </c>
      <c r="L7582" s="1">
        <f t="shared" ca="1" si="784"/>
        <v>6197</v>
      </c>
      <c r="M7582" s="1" t="str">
        <f t="shared" ca="1" si="782"/>
        <v/>
      </c>
      <c r="Q7582" s="1">
        <v>7578</v>
      </c>
      <c r="R7582" s="1">
        <f t="shared" ca="1" si="785"/>
        <v>0.13893214536872656</v>
      </c>
      <c r="S7582" s="1">
        <f t="shared" ca="1" si="781"/>
        <v>3458</v>
      </c>
      <c r="T7582" s="1" t="str">
        <f t="shared" ca="1" si="780"/>
        <v/>
      </c>
    </row>
    <row r="7583" spans="1:20" x14ac:dyDescent="0.25">
      <c r="A7583" s="1">
        <v>7579</v>
      </c>
      <c r="B7583" s="1">
        <v>758</v>
      </c>
      <c r="C7583" s="1">
        <v>76</v>
      </c>
      <c r="D7583" s="1" t="s">
        <v>17</v>
      </c>
      <c r="E7583" s="1">
        <v>0</v>
      </c>
      <c r="J7583" s="1">
        <v>7579</v>
      </c>
      <c r="K7583" s="1">
        <f t="shared" ca="1" si="783"/>
        <v>0.16210466653356292</v>
      </c>
      <c r="L7583" s="1">
        <f t="shared" ca="1" si="784"/>
        <v>8371</v>
      </c>
      <c r="M7583" s="1" t="str">
        <f t="shared" ca="1" si="782"/>
        <v/>
      </c>
      <c r="Q7583" s="1">
        <v>7579</v>
      </c>
      <c r="R7583" s="1">
        <f t="shared" ca="1" si="785"/>
        <v>0.99892882673825134</v>
      </c>
      <c r="S7583" s="1">
        <f t="shared" ca="1" si="781"/>
        <v>7</v>
      </c>
      <c r="T7583" s="1">
        <f t="shared" ca="1" si="780"/>
        <v>0</v>
      </c>
    </row>
    <row r="7584" spans="1:20" x14ac:dyDescent="0.25">
      <c r="A7584" s="1">
        <v>7580</v>
      </c>
      <c r="B7584" s="1">
        <v>758</v>
      </c>
      <c r="C7584" s="1">
        <v>76</v>
      </c>
      <c r="D7584" s="1" t="s">
        <v>17</v>
      </c>
      <c r="E7584" s="1">
        <v>0</v>
      </c>
      <c r="J7584" s="1">
        <v>7580</v>
      </c>
      <c r="K7584" s="1">
        <f t="shared" ca="1" si="783"/>
        <v>0.1275593183984074</v>
      </c>
      <c r="L7584" s="1">
        <f t="shared" ca="1" si="784"/>
        <v>8713</v>
      </c>
      <c r="M7584" s="1" t="str">
        <f t="shared" ca="1" si="782"/>
        <v/>
      </c>
      <c r="Q7584" s="1">
        <v>7580</v>
      </c>
      <c r="R7584" s="1">
        <f t="shared" ca="1" si="785"/>
        <v>7.9949331510193566E-2</v>
      </c>
      <c r="S7584" s="1">
        <f t="shared" ca="1" si="781"/>
        <v>3682</v>
      </c>
      <c r="T7584" s="1" t="str">
        <f t="shared" ca="1" si="780"/>
        <v/>
      </c>
    </row>
    <row r="7585" spans="1:20" x14ac:dyDescent="0.25">
      <c r="A7585" s="1">
        <v>7581</v>
      </c>
      <c r="B7585" s="1">
        <v>759</v>
      </c>
      <c r="C7585" s="1">
        <v>76</v>
      </c>
      <c r="D7585" s="1" t="s">
        <v>17</v>
      </c>
      <c r="E7585" s="1">
        <v>0</v>
      </c>
      <c r="J7585" s="1">
        <v>7581</v>
      </c>
      <c r="K7585" s="1">
        <f t="shared" ca="1" si="783"/>
        <v>0.5230430958948149</v>
      </c>
      <c r="L7585" s="1">
        <f t="shared" ca="1" si="784"/>
        <v>4783</v>
      </c>
      <c r="M7585" s="1" t="str">
        <f t="shared" ca="1" si="782"/>
        <v/>
      </c>
      <c r="Q7585" s="1">
        <v>7581</v>
      </c>
      <c r="R7585" s="1">
        <f t="shared" ca="1" si="785"/>
        <v>0.5866112005229428</v>
      </c>
      <c r="S7585" s="1">
        <f t="shared" ca="1" si="781"/>
        <v>1688</v>
      </c>
      <c r="T7585" s="1" t="str">
        <f t="shared" ca="1" si="780"/>
        <v/>
      </c>
    </row>
    <row r="7586" spans="1:20" x14ac:dyDescent="0.25">
      <c r="A7586" s="1">
        <v>7582</v>
      </c>
      <c r="B7586" s="1">
        <v>759</v>
      </c>
      <c r="C7586" s="1">
        <v>76</v>
      </c>
      <c r="D7586" s="1" t="s">
        <v>17</v>
      </c>
      <c r="E7586" s="1">
        <v>0</v>
      </c>
      <c r="J7586" s="1">
        <v>7582</v>
      </c>
      <c r="K7586" s="1">
        <f t="shared" ca="1" si="783"/>
        <v>0.75428398917665307</v>
      </c>
      <c r="L7586" s="1">
        <f t="shared" ca="1" si="784"/>
        <v>2499</v>
      </c>
      <c r="M7586" s="1" t="str">
        <f t="shared" ca="1" si="782"/>
        <v/>
      </c>
      <c r="Q7586" s="1">
        <v>7582</v>
      </c>
      <c r="R7586" s="1">
        <f t="shared" ca="1" si="785"/>
        <v>0.76096349771996963</v>
      </c>
      <c r="S7586" s="1">
        <f t="shared" ca="1" si="781"/>
        <v>1001</v>
      </c>
      <c r="T7586" s="1" t="str">
        <f t="shared" ca="1" si="780"/>
        <v/>
      </c>
    </row>
    <row r="7587" spans="1:20" x14ac:dyDescent="0.25">
      <c r="A7587" s="1">
        <v>7583</v>
      </c>
      <c r="B7587" s="1">
        <v>759</v>
      </c>
      <c r="C7587" s="1">
        <v>76</v>
      </c>
      <c r="D7587" s="1" t="s">
        <v>17</v>
      </c>
      <c r="E7587" s="1">
        <v>0</v>
      </c>
      <c r="J7587" s="1">
        <v>7583</v>
      </c>
      <c r="K7587" s="1">
        <f t="shared" ca="1" si="783"/>
        <v>7.5422504719910299E-2</v>
      </c>
      <c r="L7587" s="1">
        <f t="shared" ca="1" si="784"/>
        <v>9216</v>
      </c>
      <c r="M7587" s="1" t="str">
        <f t="shared" ca="1" si="782"/>
        <v/>
      </c>
      <c r="Q7587" s="1">
        <v>7583</v>
      </c>
      <c r="R7587" s="1">
        <f t="shared" ca="1" si="785"/>
        <v>0.38637814940645709</v>
      </c>
      <c r="S7587" s="1">
        <f t="shared" ca="1" si="781"/>
        <v>2485</v>
      </c>
      <c r="T7587" s="1" t="str">
        <f t="shared" ca="1" si="780"/>
        <v/>
      </c>
    </row>
    <row r="7588" spans="1:20" x14ac:dyDescent="0.25">
      <c r="A7588" s="1">
        <v>7584</v>
      </c>
      <c r="B7588" s="1">
        <v>759</v>
      </c>
      <c r="C7588" s="1">
        <v>76</v>
      </c>
      <c r="D7588" s="1" t="s">
        <v>17</v>
      </c>
      <c r="E7588" s="1">
        <v>0</v>
      </c>
      <c r="J7588" s="1">
        <v>7584</v>
      </c>
      <c r="K7588" s="1">
        <f t="shared" ca="1" si="783"/>
        <v>0.96970831993040296</v>
      </c>
      <c r="L7588" s="1">
        <f t="shared" ca="1" si="784"/>
        <v>314</v>
      </c>
      <c r="M7588" s="1" t="str">
        <f t="shared" ca="1" si="782"/>
        <v/>
      </c>
      <c r="Q7588" s="1">
        <v>7584</v>
      </c>
      <c r="R7588" s="1">
        <f t="shared" ca="1" si="785"/>
        <v>0.47916070890571971</v>
      </c>
      <c r="S7588" s="1">
        <f t="shared" ca="1" si="781"/>
        <v>2110</v>
      </c>
      <c r="T7588" s="1" t="str">
        <f t="shared" ca="1" si="780"/>
        <v/>
      </c>
    </row>
    <row r="7589" spans="1:20" x14ac:dyDescent="0.25">
      <c r="A7589" s="1">
        <v>7585</v>
      </c>
      <c r="B7589" s="1">
        <v>759</v>
      </c>
      <c r="C7589" s="1">
        <v>76</v>
      </c>
      <c r="D7589" s="1" t="s">
        <v>17</v>
      </c>
      <c r="E7589" s="1">
        <v>0</v>
      </c>
      <c r="J7589" s="1">
        <v>7585</v>
      </c>
      <c r="K7589" s="1">
        <f t="shared" ca="1" si="783"/>
        <v>0.42708271881108695</v>
      </c>
      <c r="L7589" s="1">
        <f t="shared" ca="1" si="784"/>
        <v>5727</v>
      </c>
      <c r="M7589" s="1" t="str">
        <f t="shared" ca="1" si="782"/>
        <v/>
      </c>
      <c r="Q7589" s="1">
        <v>7585</v>
      </c>
      <c r="R7589" s="1">
        <f t="shared" ca="1" si="785"/>
        <v>0.31582249018685105</v>
      </c>
      <c r="S7589" s="1">
        <f t="shared" ca="1" si="781"/>
        <v>2795</v>
      </c>
      <c r="T7589" s="1" t="str">
        <f t="shared" ca="1" si="780"/>
        <v/>
      </c>
    </row>
    <row r="7590" spans="1:20" x14ac:dyDescent="0.25">
      <c r="A7590" s="1">
        <v>7586</v>
      </c>
      <c r="B7590" s="1">
        <v>759</v>
      </c>
      <c r="C7590" s="1">
        <v>76</v>
      </c>
      <c r="D7590" s="1" t="s">
        <v>17</v>
      </c>
      <c r="E7590" s="1">
        <v>0</v>
      </c>
      <c r="J7590" s="1">
        <v>7586</v>
      </c>
      <c r="K7590" s="1">
        <f t="shared" ca="1" si="783"/>
        <v>2.5851955150704264E-2</v>
      </c>
      <c r="L7590" s="1">
        <f t="shared" ca="1" si="784"/>
        <v>9745</v>
      </c>
      <c r="M7590" s="1" t="str">
        <f t="shared" ca="1" si="782"/>
        <v/>
      </c>
      <c r="Q7590" s="1">
        <v>7586</v>
      </c>
      <c r="R7590" s="1">
        <f t="shared" ca="1" si="785"/>
        <v>0.14782746989885864</v>
      </c>
      <c r="S7590" s="1">
        <f t="shared" ca="1" si="781"/>
        <v>3431</v>
      </c>
      <c r="T7590" s="1" t="str">
        <f t="shared" ca="1" si="780"/>
        <v/>
      </c>
    </row>
    <row r="7591" spans="1:20" x14ac:dyDescent="0.25">
      <c r="A7591" s="1">
        <v>7587</v>
      </c>
      <c r="B7591" s="1">
        <v>759</v>
      </c>
      <c r="C7591" s="1">
        <v>76</v>
      </c>
      <c r="D7591" s="1" t="s">
        <v>17</v>
      </c>
      <c r="E7591" s="1">
        <v>0</v>
      </c>
      <c r="J7591" s="1">
        <v>7587</v>
      </c>
      <c r="K7591" s="1">
        <f t="shared" ca="1" si="783"/>
        <v>0.72894711841402249</v>
      </c>
      <c r="L7591" s="1">
        <f t="shared" ca="1" si="784"/>
        <v>2749</v>
      </c>
      <c r="M7591" s="1" t="str">
        <f t="shared" ca="1" si="782"/>
        <v/>
      </c>
      <c r="Q7591" s="1">
        <v>7587</v>
      </c>
      <c r="R7591" s="1">
        <f t="shared" ca="1" si="785"/>
        <v>0.15983129139011154</v>
      </c>
      <c r="S7591" s="1">
        <f t="shared" ca="1" si="781"/>
        <v>3390</v>
      </c>
      <c r="T7591" s="1" t="str">
        <f t="shared" ca="1" si="780"/>
        <v/>
      </c>
    </row>
    <row r="7592" spans="1:20" x14ac:dyDescent="0.25">
      <c r="A7592" s="1">
        <v>7588</v>
      </c>
      <c r="B7592" s="1">
        <v>759</v>
      </c>
      <c r="C7592" s="1">
        <v>76</v>
      </c>
      <c r="D7592" s="1" t="s">
        <v>17</v>
      </c>
      <c r="E7592" s="1">
        <v>0</v>
      </c>
      <c r="J7592" s="1">
        <v>7588</v>
      </c>
      <c r="K7592" s="1">
        <f t="shared" ca="1" si="783"/>
        <v>0.57156497616098334</v>
      </c>
      <c r="L7592" s="1">
        <f t="shared" ca="1" si="784"/>
        <v>4282</v>
      </c>
      <c r="M7592" s="1" t="str">
        <f t="shared" ca="1" si="782"/>
        <v/>
      </c>
      <c r="Q7592" s="1">
        <v>7588</v>
      </c>
      <c r="R7592" s="1">
        <f t="shared" ca="1" si="785"/>
        <v>0.4736063162794748</v>
      </c>
      <c r="S7592" s="1">
        <f t="shared" ca="1" si="781"/>
        <v>2130</v>
      </c>
      <c r="T7592" s="1" t="str">
        <f t="shared" ca="1" si="780"/>
        <v/>
      </c>
    </row>
    <row r="7593" spans="1:20" x14ac:dyDescent="0.25">
      <c r="A7593" s="1">
        <v>7589</v>
      </c>
      <c r="B7593" s="1">
        <v>759</v>
      </c>
      <c r="C7593" s="1">
        <v>76</v>
      </c>
      <c r="D7593" s="1" t="s">
        <v>17</v>
      </c>
      <c r="E7593" s="1">
        <v>0</v>
      </c>
      <c r="J7593" s="1">
        <v>7589</v>
      </c>
      <c r="K7593" s="1">
        <f t="shared" ca="1" si="783"/>
        <v>0.25835796997937965</v>
      </c>
      <c r="L7593" s="1">
        <f t="shared" ca="1" si="784"/>
        <v>7360</v>
      </c>
      <c r="M7593" s="1" t="str">
        <f t="shared" ca="1" si="782"/>
        <v/>
      </c>
      <c r="Q7593" s="1">
        <v>7589</v>
      </c>
      <c r="R7593" s="1">
        <f t="shared" ca="1" si="785"/>
        <v>0.37971721453527796</v>
      </c>
      <c r="S7593" s="1">
        <f t="shared" ca="1" si="781"/>
        <v>2512</v>
      </c>
      <c r="T7593" s="1" t="str">
        <f t="shared" ca="1" si="780"/>
        <v/>
      </c>
    </row>
    <row r="7594" spans="1:20" x14ac:dyDescent="0.25">
      <c r="A7594" s="1">
        <v>7590</v>
      </c>
      <c r="B7594" s="1">
        <v>759</v>
      </c>
      <c r="C7594" s="1">
        <v>76</v>
      </c>
      <c r="D7594" s="1" t="s">
        <v>17</v>
      </c>
      <c r="E7594" s="1">
        <v>0</v>
      </c>
      <c r="J7594" s="1">
        <v>7590</v>
      </c>
      <c r="K7594" s="1">
        <f t="shared" ca="1" si="783"/>
        <v>0.36557162365683327</v>
      </c>
      <c r="L7594" s="1">
        <f t="shared" ca="1" si="784"/>
        <v>6340</v>
      </c>
      <c r="M7594" s="1" t="str">
        <f t="shared" ca="1" si="782"/>
        <v/>
      </c>
      <c r="Q7594" s="1">
        <v>7590</v>
      </c>
      <c r="R7594" s="1">
        <f t="shared" ca="1" si="785"/>
        <v>0.8295308460341474</v>
      </c>
      <c r="S7594" s="1">
        <f t="shared" ca="1" si="781"/>
        <v>695</v>
      </c>
      <c r="T7594" s="1" t="str">
        <f t="shared" ca="1" si="780"/>
        <v/>
      </c>
    </row>
    <row r="7595" spans="1:20" x14ac:dyDescent="0.25">
      <c r="A7595" s="1">
        <v>7591</v>
      </c>
      <c r="B7595" s="1">
        <v>760</v>
      </c>
      <c r="C7595" s="1">
        <v>76</v>
      </c>
      <c r="D7595" s="1" t="s">
        <v>17</v>
      </c>
      <c r="E7595" s="1">
        <v>0</v>
      </c>
      <c r="J7595" s="1">
        <v>7591</v>
      </c>
      <c r="K7595" s="1">
        <f t="shared" ca="1" si="783"/>
        <v>0.14089453592831591</v>
      </c>
      <c r="L7595" s="1">
        <f t="shared" ca="1" si="784"/>
        <v>8559</v>
      </c>
      <c r="M7595" s="1" t="str">
        <f t="shared" ca="1" si="782"/>
        <v/>
      </c>
      <c r="Q7595" s="1">
        <v>7591</v>
      </c>
      <c r="R7595" s="1">
        <f t="shared" ca="1" si="785"/>
        <v>0.81791188757768085</v>
      </c>
      <c r="S7595" s="1">
        <f t="shared" ca="1" si="781"/>
        <v>750</v>
      </c>
      <c r="T7595" s="1" t="str">
        <f t="shared" ca="1" si="780"/>
        <v/>
      </c>
    </row>
    <row r="7596" spans="1:20" x14ac:dyDescent="0.25">
      <c r="A7596" s="1">
        <v>7592</v>
      </c>
      <c r="B7596" s="1">
        <v>760</v>
      </c>
      <c r="C7596" s="1">
        <v>76</v>
      </c>
      <c r="D7596" s="1" t="s">
        <v>17</v>
      </c>
      <c r="E7596" s="1">
        <v>0</v>
      </c>
      <c r="J7596" s="1">
        <v>7592</v>
      </c>
      <c r="K7596" s="1">
        <f t="shared" ca="1" si="783"/>
        <v>0.74131734872034794</v>
      </c>
      <c r="L7596" s="1">
        <f t="shared" ca="1" si="784"/>
        <v>2621</v>
      </c>
      <c r="M7596" s="1" t="str">
        <f t="shared" ca="1" si="782"/>
        <v/>
      </c>
      <c r="Q7596" s="1">
        <v>7592</v>
      </c>
      <c r="R7596" s="1">
        <f t="shared" ca="1" si="785"/>
        <v>0.58574045764137517</v>
      </c>
      <c r="S7596" s="1">
        <f t="shared" ca="1" si="781"/>
        <v>1691</v>
      </c>
      <c r="T7596" s="1" t="str">
        <f t="shared" ca="1" si="780"/>
        <v/>
      </c>
    </row>
    <row r="7597" spans="1:20" x14ac:dyDescent="0.25">
      <c r="A7597" s="1">
        <v>7593</v>
      </c>
      <c r="B7597" s="1">
        <v>760</v>
      </c>
      <c r="C7597" s="1">
        <v>76</v>
      </c>
      <c r="D7597" s="1" t="s">
        <v>17</v>
      </c>
      <c r="E7597" s="1">
        <v>0</v>
      </c>
      <c r="J7597" s="1">
        <v>7593</v>
      </c>
      <c r="K7597" s="1">
        <f t="shared" ca="1" si="783"/>
        <v>0.3362867472559562</v>
      </c>
      <c r="L7597" s="1">
        <f t="shared" ca="1" si="784"/>
        <v>6620</v>
      </c>
      <c r="M7597" s="1" t="str">
        <f t="shared" ca="1" si="782"/>
        <v/>
      </c>
      <c r="Q7597" s="1">
        <v>7593</v>
      </c>
      <c r="R7597" s="1">
        <f t="shared" ca="1" si="785"/>
        <v>0.82780401827730088</v>
      </c>
      <c r="S7597" s="1">
        <f t="shared" ca="1" si="781"/>
        <v>706</v>
      </c>
      <c r="T7597" s="1" t="str">
        <f t="shared" ca="1" si="780"/>
        <v/>
      </c>
    </row>
    <row r="7598" spans="1:20" x14ac:dyDescent="0.25">
      <c r="A7598" s="1">
        <v>7594</v>
      </c>
      <c r="B7598" s="1">
        <v>760</v>
      </c>
      <c r="C7598" s="1">
        <v>76</v>
      </c>
      <c r="D7598" s="1" t="s">
        <v>17</v>
      </c>
      <c r="E7598" s="1">
        <v>0</v>
      </c>
      <c r="J7598" s="1">
        <v>7594</v>
      </c>
      <c r="K7598" s="1">
        <f t="shared" ca="1" si="783"/>
        <v>0.35354819539742277</v>
      </c>
      <c r="L7598" s="1">
        <f t="shared" ca="1" si="784"/>
        <v>6452</v>
      </c>
      <c r="M7598" s="1" t="str">
        <f t="shared" ca="1" si="782"/>
        <v/>
      </c>
      <c r="Q7598" s="1">
        <v>7594</v>
      </c>
      <c r="R7598" s="1">
        <f t="shared" ca="1" si="785"/>
        <v>0.60095065561085403</v>
      </c>
      <c r="S7598" s="1">
        <f t="shared" ca="1" si="781"/>
        <v>1622</v>
      </c>
      <c r="T7598" s="1" t="str">
        <f t="shared" ca="1" si="780"/>
        <v/>
      </c>
    </row>
    <row r="7599" spans="1:20" x14ac:dyDescent="0.25">
      <c r="A7599" s="1">
        <v>7595</v>
      </c>
      <c r="B7599" s="1">
        <v>760</v>
      </c>
      <c r="C7599" s="1">
        <v>76</v>
      </c>
      <c r="D7599" s="1" t="s">
        <v>17</v>
      </c>
      <c r="E7599" s="1">
        <v>0</v>
      </c>
      <c r="J7599" s="1">
        <v>7595</v>
      </c>
      <c r="K7599" s="1">
        <f t="shared" ca="1" si="783"/>
        <v>0.29282449007620104</v>
      </c>
      <c r="L7599" s="1">
        <f t="shared" ca="1" si="784"/>
        <v>7004</v>
      </c>
      <c r="M7599" s="1" t="str">
        <f t="shared" ca="1" si="782"/>
        <v/>
      </c>
      <c r="Q7599" s="1">
        <v>7595</v>
      </c>
      <c r="R7599" s="1">
        <f t="shared" ca="1" si="785"/>
        <v>0.10884734462129786</v>
      </c>
      <c r="S7599" s="1">
        <f t="shared" ca="1" si="781"/>
        <v>3565</v>
      </c>
      <c r="T7599" s="1" t="str">
        <f t="shared" ca="1" si="780"/>
        <v/>
      </c>
    </row>
    <row r="7600" spans="1:20" x14ac:dyDescent="0.25">
      <c r="A7600" s="1">
        <v>7596</v>
      </c>
      <c r="B7600" s="1">
        <v>760</v>
      </c>
      <c r="C7600" s="1">
        <v>76</v>
      </c>
      <c r="D7600" s="1" t="s">
        <v>17</v>
      </c>
      <c r="E7600" s="1">
        <v>0</v>
      </c>
      <c r="J7600" s="1">
        <v>7596</v>
      </c>
      <c r="K7600" s="1">
        <f t="shared" ca="1" si="783"/>
        <v>0.13918078703786674</v>
      </c>
      <c r="L7600" s="1">
        <f t="shared" ca="1" si="784"/>
        <v>8583</v>
      </c>
      <c r="M7600" s="1" t="str">
        <f t="shared" ca="1" si="782"/>
        <v/>
      </c>
      <c r="Q7600" s="1">
        <v>7596</v>
      </c>
      <c r="R7600" s="1">
        <f t="shared" ca="1" si="785"/>
        <v>0.55181598968146484</v>
      </c>
      <c r="S7600" s="1">
        <f t="shared" ca="1" si="781"/>
        <v>1828</v>
      </c>
      <c r="T7600" s="1" t="str">
        <f t="shared" ca="1" si="780"/>
        <v/>
      </c>
    </row>
    <row r="7601" spans="1:20" x14ac:dyDescent="0.25">
      <c r="A7601" s="1">
        <v>7597</v>
      </c>
      <c r="B7601" s="1">
        <v>760</v>
      </c>
      <c r="C7601" s="1">
        <v>76</v>
      </c>
      <c r="D7601" s="1" t="s">
        <v>17</v>
      </c>
      <c r="E7601" s="1">
        <v>0</v>
      </c>
      <c r="J7601" s="1">
        <v>7597</v>
      </c>
      <c r="K7601" s="1">
        <f t="shared" ca="1" si="783"/>
        <v>0.76758989417503143</v>
      </c>
      <c r="L7601" s="1">
        <f t="shared" ca="1" si="784"/>
        <v>2380</v>
      </c>
      <c r="M7601" s="1" t="str">
        <f t="shared" ca="1" si="782"/>
        <v/>
      </c>
      <c r="Q7601" s="1">
        <v>7597</v>
      </c>
      <c r="R7601" s="1">
        <f t="shared" ca="1" si="785"/>
        <v>0.657631065754817</v>
      </c>
      <c r="S7601" s="1">
        <f t="shared" ca="1" si="781"/>
        <v>1398</v>
      </c>
      <c r="T7601" s="1" t="str">
        <f t="shared" ca="1" si="780"/>
        <v/>
      </c>
    </row>
    <row r="7602" spans="1:20" x14ac:dyDescent="0.25">
      <c r="A7602" s="1">
        <v>7598</v>
      </c>
      <c r="B7602" s="1">
        <v>760</v>
      </c>
      <c r="C7602" s="1">
        <v>76</v>
      </c>
      <c r="D7602" s="1" t="s">
        <v>17</v>
      </c>
      <c r="E7602" s="1">
        <v>0</v>
      </c>
      <c r="J7602" s="1">
        <v>7598</v>
      </c>
      <c r="K7602" s="1">
        <f t="shared" ca="1" si="783"/>
        <v>0.35024789349057928</v>
      </c>
      <c r="L7602" s="1">
        <f t="shared" ca="1" si="784"/>
        <v>6488</v>
      </c>
      <c r="M7602" s="1" t="str">
        <f t="shared" ca="1" si="782"/>
        <v/>
      </c>
      <c r="Q7602" s="1">
        <v>7598</v>
      </c>
      <c r="R7602" s="1">
        <f t="shared" ca="1" si="785"/>
        <v>0.28270106630154723</v>
      </c>
      <c r="S7602" s="1">
        <f t="shared" ca="1" si="781"/>
        <v>2932</v>
      </c>
      <c r="T7602" s="1" t="str">
        <f t="shared" ca="1" si="780"/>
        <v/>
      </c>
    </row>
    <row r="7603" spans="1:20" x14ac:dyDescent="0.25">
      <c r="A7603" s="1">
        <v>7599</v>
      </c>
      <c r="B7603" s="1">
        <v>760</v>
      </c>
      <c r="C7603" s="1">
        <v>76</v>
      </c>
      <c r="D7603" s="1" t="s">
        <v>17</v>
      </c>
      <c r="E7603" s="1">
        <v>0</v>
      </c>
      <c r="J7603" s="1">
        <v>7599</v>
      </c>
      <c r="K7603" s="1">
        <f t="shared" ca="1" si="783"/>
        <v>0.83969055475134657</v>
      </c>
      <c r="L7603" s="1">
        <f t="shared" ca="1" si="784"/>
        <v>1630</v>
      </c>
      <c r="M7603" s="1" t="str">
        <f t="shared" ca="1" si="782"/>
        <v/>
      </c>
      <c r="Q7603" s="1">
        <v>7599</v>
      </c>
      <c r="R7603" s="1">
        <f t="shared" ca="1" si="785"/>
        <v>0.2358609248236595</v>
      </c>
      <c r="S7603" s="1">
        <f t="shared" ca="1" si="781"/>
        <v>3093</v>
      </c>
      <c r="T7603" s="1" t="str">
        <f t="shared" ca="1" si="780"/>
        <v/>
      </c>
    </row>
    <row r="7604" spans="1:20" x14ac:dyDescent="0.25">
      <c r="A7604" s="1">
        <v>7600</v>
      </c>
      <c r="B7604" s="1">
        <v>760</v>
      </c>
      <c r="C7604" s="1">
        <v>76</v>
      </c>
      <c r="D7604" s="1" t="s">
        <v>17</v>
      </c>
      <c r="E7604" s="1">
        <v>0</v>
      </c>
      <c r="J7604" s="1">
        <v>7600</v>
      </c>
      <c r="K7604" s="1">
        <f t="shared" ca="1" si="783"/>
        <v>0.99995694812757507</v>
      </c>
      <c r="L7604" s="1">
        <f t="shared" ca="1" si="784"/>
        <v>2</v>
      </c>
      <c r="M7604" s="1">
        <f t="shared" ca="1" si="782"/>
        <v>0</v>
      </c>
      <c r="Q7604" s="1">
        <v>7600</v>
      </c>
      <c r="R7604" s="1">
        <f t="shared" ca="1" si="785"/>
        <v>0.59603584456376768</v>
      </c>
      <c r="S7604" s="1">
        <f t="shared" ca="1" si="781"/>
        <v>1648</v>
      </c>
      <c r="T7604" s="1" t="str">
        <f t="shared" ca="1" si="780"/>
        <v/>
      </c>
    </row>
    <row r="7605" spans="1:20" x14ac:dyDescent="0.25">
      <c r="A7605" s="1">
        <v>7601</v>
      </c>
      <c r="B7605" s="1">
        <v>761</v>
      </c>
      <c r="C7605" s="1">
        <v>77</v>
      </c>
      <c r="D7605" s="1" t="s">
        <v>17</v>
      </c>
      <c r="E7605" s="1">
        <v>0</v>
      </c>
      <c r="J7605" s="1">
        <v>7601</v>
      </c>
      <c r="K7605" s="1">
        <f t="shared" ca="1" si="783"/>
        <v>0.12282200043680014</v>
      </c>
      <c r="L7605" s="1">
        <f t="shared" ca="1" si="784"/>
        <v>8758</v>
      </c>
      <c r="M7605" s="1" t="str">
        <f t="shared" ca="1" si="782"/>
        <v/>
      </c>
      <c r="Q7605" s="1">
        <v>7601</v>
      </c>
      <c r="R7605" s="1">
        <f t="shared" ca="1" si="785"/>
        <v>0.94490806084343149</v>
      </c>
      <c r="S7605" s="1">
        <f t="shared" ca="1" si="781"/>
        <v>244</v>
      </c>
      <c r="T7605" s="1" t="str">
        <f t="shared" ref="T7605:T7668" ca="1" si="786">IF(S7605&lt;=$R$3*$H$11,VLOOKUP(Q7605,$A$5:$E$10004,5),"")</f>
        <v/>
      </c>
    </row>
    <row r="7606" spans="1:20" x14ac:dyDescent="0.25">
      <c r="A7606" s="1">
        <v>7602</v>
      </c>
      <c r="B7606" s="1">
        <v>761</v>
      </c>
      <c r="C7606" s="1">
        <v>77</v>
      </c>
      <c r="D7606" s="1" t="s">
        <v>17</v>
      </c>
      <c r="E7606" s="1">
        <v>0</v>
      </c>
      <c r="J7606" s="1">
        <v>7602</v>
      </c>
      <c r="K7606" s="1">
        <f t="shared" ca="1" si="783"/>
        <v>0.23189018346632539</v>
      </c>
      <c r="L7606" s="1">
        <f t="shared" ca="1" si="784"/>
        <v>7640</v>
      </c>
      <c r="M7606" s="1" t="str">
        <f t="shared" ca="1" si="782"/>
        <v/>
      </c>
      <c r="Q7606" s="1">
        <v>7602</v>
      </c>
      <c r="R7606" s="1">
        <f t="shared" ca="1" si="785"/>
        <v>0.66838181403363972</v>
      </c>
      <c r="S7606" s="1">
        <f t="shared" ref="S7606:S7669" ca="1" si="787">_xlfn.RANK.EQ(R7606,$R$6005:$R$10004)</f>
        <v>1363</v>
      </c>
      <c r="T7606" s="1" t="str">
        <f t="shared" ca="1" si="786"/>
        <v/>
      </c>
    </row>
    <row r="7607" spans="1:20" x14ac:dyDescent="0.25">
      <c r="A7607" s="1">
        <v>7603</v>
      </c>
      <c r="B7607" s="1">
        <v>761</v>
      </c>
      <c r="C7607" s="1">
        <v>77</v>
      </c>
      <c r="D7607" s="1" t="s">
        <v>17</v>
      </c>
      <c r="E7607" s="1">
        <v>0</v>
      </c>
      <c r="J7607" s="1">
        <v>7603</v>
      </c>
      <c r="K7607" s="1">
        <f t="shared" ca="1" si="783"/>
        <v>0.75003138305445427</v>
      </c>
      <c r="L7607" s="1">
        <f t="shared" ca="1" si="784"/>
        <v>2535</v>
      </c>
      <c r="M7607" s="1" t="str">
        <f t="shared" ca="1" si="782"/>
        <v/>
      </c>
      <c r="Q7607" s="1">
        <v>7603</v>
      </c>
      <c r="R7607" s="1">
        <f t="shared" ca="1" si="785"/>
        <v>0.90607706184451442</v>
      </c>
      <c r="S7607" s="1">
        <f t="shared" ca="1" si="787"/>
        <v>415</v>
      </c>
      <c r="T7607" s="1" t="str">
        <f t="shared" ca="1" si="786"/>
        <v/>
      </c>
    </row>
    <row r="7608" spans="1:20" x14ac:dyDescent="0.25">
      <c r="A7608" s="1">
        <v>7604</v>
      </c>
      <c r="B7608" s="1">
        <v>761</v>
      </c>
      <c r="C7608" s="1">
        <v>77</v>
      </c>
      <c r="D7608" s="1" t="s">
        <v>17</v>
      </c>
      <c r="E7608" s="1">
        <v>0</v>
      </c>
      <c r="J7608" s="1">
        <v>7604</v>
      </c>
      <c r="K7608" s="1">
        <f t="shared" ca="1" si="783"/>
        <v>0.65178877254956058</v>
      </c>
      <c r="L7608" s="1">
        <f t="shared" ca="1" si="784"/>
        <v>3505</v>
      </c>
      <c r="M7608" s="1" t="str">
        <f t="shared" ca="1" si="782"/>
        <v/>
      </c>
      <c r="Q7608" s="1">
        <v>7604</v>
      </c>
      <c r="R7608" s="1">
        <f t="shared" ca="1" si="785"/>
        <v>0.96433743702952157</v>
      </c>
      <c r="S7608" s="1">
        <f t="shared" ca="1" si="787"/>
        <v>159</v>
      </c>
      <c r="T7608" s="1" t="str">
        <f t="shared" ca="1" si="786"/>
        <v/>
      </c>
    </row>
    <row r="7609" spans="1:20" x14ac:dyDescent="0.25">
      <c r="A7609" s="1">
        <v>7605</v>
      </c>
      <c r="B7609" s="1">
        <v>761</v>
      </c>
      <c r="C7609" s="1">
        <v>77</v>
      </c>
      <c r="D7609" s="1" t="s">
        <v>17</v>
      </c>
      <c r="E7609" s="1">
        <v>0</v>
      </c>
      <c r="J7609" s="1">
        <v>7605</v>
      </c>
      <c r="K7609" s="1">
        <f t="shared" ca="1" si="783"/>
        <v>0.21170052837052056</v>
      </c>
      <c r="L7609" s="1">
        <f t="shared" ca="1" si="784"/>
        <v>7870</v>
      </c>
      <c r="M7609" s="1" t="str">
        <f t="shared" ca="1" si="782"/>
        <v/>
      </c>
      <c r="Q7609" s="1">
        <v>7605</v>
      </c>
      <c r="R7609" s="1">
        <f t="shared" ca="1" si="785"/>
        <v>0.9892333160260357</v>
      </c>
      <c r="S7609" s="1">
        <f t="shared" ca="1" si="787"/>
        <v>59</v>
      </c>
      <c r="T7609" s="1" t="str">
        <f t="shared" ca="1" si="786"/>
        <v/>
      </c>
    </row>
    <row r="7610" spans="1:20" x14ac:dyDescent="0.25">
      <c r="A7610" s="1">
        <v>7606</v>
      </c>
      <c r="B7610" s="1">
        <v>761</v>
      </c>
      <c r="C7610" s="1">
        <v>77</v>
      </c>
      <c r="D7610" s="1" t="s">
        <v>17</v>
      </c>
      <c r="E7610" s="1">
        <v>0</v>
      </c>
      <c r="J7610" s="1">
        <v>7606</v>
      </c>
      <c r="K7610" s="1">
        <f t="shared" ca="1" si="783"/>
        <v>1.8643499291199905E-2</v>
      </c>
      <c r="L7610" s="1">
        <f t="shared" ca="1" si="784"/>
        <v>9816</v>
      </c>
      <c r="M7610" s="1" t="str">
        <f t="shared" ca="1" si="782"/>
        <v/>
      </c>
      <c r="Q7610" s="1">
        <v>7606</v>
      </c>
      <c r="R7610" s="1">
        <f t="shared" ca="1" si="785"/>
        <v>0.23170311259514187</v>
      </c>
      <c r="S7610" s="1">
        <f t="shared" ca="1" si="787"/>
        <v>3104</v>
      </c>
      <c r="T7610" s="1" t="str">
        <f t="shared" ca="1" si="786"/>
        <v/>
      </c>
    </row>
    <row r="7611" spans="1:20" x14ac:dyDescent="0.25">
      <c r="A7611" s="1">
        <v>7607</v>
      </c>
      <c r="B7611" s="1">
        <v>761</v>
      </c>
      <c r="C7611" s="1">
        <v>77</v>
      </c>
      <c r="D7611" s="1" t="s">
        <v>17</v>
      </c>
      <c r="E7611" s="1">
        <v>0</v>
      </c>
      <c r="J7611" s="1">
        <v>7607</v>
      </c>
      <c r="K7611" s="1">
        <f t="shared" ca="1" si="783"/>
        <v>0.82100694736921864</v>
      </c>
      <c r="L7611" s="1">
        <f t="shared" ca="1" si="784"/>
        <v>1822</v>
      </c>
      <c r="M7611" s="1" t="str">
        <f t="shared" ca="1" si="782"/>
        <v/>
      </c>
      <c r="Q7611" s="1">
        <v>7607</v>
      </c>
      <c r="R7611" s="1">
        <f t="shared" ca="1" si="785"/>
        <v>0.93951928999256207</v>
      </c>
      <c r="S7611" s="1">
        <f t="shared" ca="1" si="787"/>
        <v>268</v>
      </c>
      <c r="T7611" s="1" t="str">
        <f t="shared" ca="1" si="786"/>
        <v/>
      </c>
    </row>
    <row r="7612" spans="1:20" x14ac:dyDescent="0.25">
      <c r="A7612" s="1">
        <v>7608</v>
      </c>
      <c r="B7612" s="1">
        <v>761</v>
      </c>
      <c r="C7612" s="1">
        <v>77</v>
      </c>
      <c r="D7612" s="1" t="s">
        <v>17</v>
      </c>
      <c r="E7612" s="1">
        <v>0</v>
      </c>
      <c r="J7612" s="1">
        <v>7608</v>
      </c>
      <c r="K7612" s="1">
        <f t="shared" ca="1" si="783"/>
        <v>1.2423850209083653E-2</v>
      </c>
      <c r="L7612" s="1">
        <f t="shared" ca="1" si="784"/>
        <v>9889</v>
      </c>
      <c r="M7612" s="1" t="str">
        <f t="shared" ca="1" si="782"/>
        <v/>
      </c>
      <c r="Q7612" s="1">
        <v>7608</v>
      </c>
      <c r="R7612" s="1">
        <f t="shared" ca="1" si="785"/>
        <v>0.20541209661783322</v>
      </c>
      <c r="S7612" s="1">
        <f t="shared" ca="1" si="787"/>
        <v>3214</v>
      </c>
      <c r="T7612" s="1" t="str">
        <f t="shared" ca="1" si="786"/>
        <v/>
      </c>
    </row>
    <row r="7613" spans="1:20" x14ac:dyDescent="0.25">
      <c r="A7613" s="1">
        <v>7609</v>
      </c>
      <c r="B7613" s="1">
        <v>761</v>
      </c>
      <c r="C7613" s="1">
        <v>77</v>
      </c>
      <c r="D7613" s="1" t="s">
        <v>17</v>
      </c>
      <c r="E7613" s="1">
        <v>0</v>
      </c>
      <c r="J7613" s="1">
        <v>7609</v>
      </c>
      <c r="K7613" s="1">
        <f t="shared" ca="1" si="783"/>
        <v>0.81447776465349175</v>
      </c>
      <c r="L7613" s="1">
        <f t="shared" ca="1" si="784"/>
        <v>1882</v>
      </c>
      <c r="M7613" s="1" t="str">
        <f t="shared" ca="1" si="782"/>
        <v/>
      </c>
      <c r="Q7613" s="1">
        <v>7609</v>
      </c>
      <c r="R7613" s="1">
        <f t="shared" ca="1" si="785"/>
        <v>0.90330928995205806</v>
      </c>
      <c r="S7613" s="1">
        <f t="shared" ca="1" si="787"/>
        <v>430</v>
      </c>
      <c r="T7613" s="1" t="str">
        <f t="shared" ca="1" si="786"/>
        <v/>
      </c>
    </row>
    <row r="7614" spans="1:20" x14ac:dyDescent="0.25">
      <c r="A7614" s="1">
        <v>7610</v>
      </c>
      <c r="B7614" s="1">
        <v>761</v>
      </c>
      <c r="C7614" s="1">
        <v>77</v>
      </c>
      <c r="D7614" s="1" t="s">
        <v>17</v>
      </c>
      <c r="E7614" s="1">
        <v>0</v>
      </c>
      <c r="J7614" s="1">
        <v>7610</v>
      </c>
      <c r="K7614" s="1">
        <f t="shared" ca="1" si="783"/>
        <v>0.225403517473582</v>
      </c>
      <c r="L7614" s="1">
        <f t="shared" ca="1" si="784"/>
        <v>7725</v>
      </c>
      <c r="M7614" s="1" t="str">
        <f t="shared" ca="1" si="782"/>
        <v/>
      </c>
      <c r="Q7614" s="1">
        <v>7610</v>
      </c>
      <c r="R7614" s="1">
        <f t="shared" ca="1" si="785"/>
        <v>0.33698862563245202</v>
      </c>
      <c r="S7614" s="1">
        <f t="shared" ca="1" si="787"/>
        <v>2716</v>
      </c>
      <c r="T7614" s="1" t="str">
        <f t="shared" ca="1" si="786"/>
        <v/>
      </c>
    </row>
    <row r="7615" spans="1:20" x14ac:dyDescent="0.25">
      <c r="A7615" s="1">
        <v>7611</v>
      </c>
      <c r="B7615" s="1">
        <v>762</v>
      </c>
      <c r="C7615" s="1">
        <v>77</v>
      </c>
      <c r="D7615" s="1" t="s">
        <v>17</v>
      </c>
      <c r="E7615" s="1">
        <v>0</v>
      </c>
      <c r="J7615" s="1">
        <v>7611</v>
      </c>
      <c r="K7615" s="1">
        <f t="shared" ca="1" si="783"/>
        <v>0.36846086542176038</v>
      </c>
      <c r="L7615" s="1">
        <f t="shared" ca="1" si="784"/>
        <v>6310</v>
      </c>
      <c r="M7615" s="1" t="str">
        <f t="shared" ca="1" si="782"/>
        <v/>
      </c>
      <c r="Q7615" s="1">
        <v>7611</v>
      </c>
      <c r="R7615" s="1">
        <f t="shared" ca="1" si="785"/>
        <v>0.17637361838508248</v>
      </c>
      <c r="S7615" s="1">
        <f t="shared" ca="1" si="787"/>
        <v>3329</v>
      </c>
      <c r="T7615" s="1" t="str">
        <f t="shared" ca="1" si="786"/>
        <v/>
      </c>
    </row>
    <row r="7616" spans="1:20" x14ac:dyDescent="0.25">
      <c r="A7616" s="1">
        <v>7612</v>
      </c>
      <c r="B7616" s="1">
        <v>762</v>
      </c>
      <c r="C7616" s="1">
        <v>77</v>
      </c>
      <c r="D7616" s="1" t="s">
        <v>17</v>
      </c>
      <c r="E7616" s="1">
        <v>0</v>
      </c>
      <c r="J7616" s="1">
        <v>7612</v>
      </c>
      <c r="K7616" s="1">
        <f t="shared" ca="1" si="783"/>
        <v>0.94717861696159533</v>
      </c>
      <c r="L7616" s="1">
        <f t="shared" ca="1" si="784"/>
        <v>574</v>
      </c>
      <c r="M7616" s="1" t="str">
        <f t="shared" ca="1" si="782"/>
        <v/>
      </c>
      <c r="Q7616" s="1">
        <v>7612</v>
      </c>
      <c r="R7616" s="1">
        <f t="shared" ca="1" si="785"/>
        <v>0.22685424838835455</v>
      </c>
      <c r="S7616" s="1">
        <f t="shared" ca="1" si="787"/>
        <v>3125</v>
      </c>
      <c r="T7616" s="1" t="str">
        <f t="shared" ca="1" si="786"/>
        <v/>
      </c>
    </row>
    <row r="7617" spans="1:20" x14ac:dyDescent="0.25">
      <c r="A7617" s="1">
        <v>7613</v>
      </c>
      <c r="B7617" s="1">
        <v>762</v>
      </c>
      <c r="C7617" s="1">
        <v>77</v>
      </c>
      <c r="D7617" s="1" t="s">
        <v>17</v>
      </c>
      <c r="E7617" s="1">
        <v>0</v>
      </c>
      <c r="J7617" s="1">
        <v>7613</v>
      </c>
      <c r="K7617" s="1">
        <f t="shared" ca="1" si="783"/>
        <v>0.15598510044918057</v>
      </c>
      <c r="L7617" s="1">
        <f t="shared" ca="1" si="784"/>
        <v>8429</v>
      </c>
      <c r="M7617" s="1" t="str">
        <f t="shared" ca="1" si="782"/>
        <v/>
      </c>
      <c r="Q7617" s="1">
        <v>7613</v>
      </c>
      <c r="R7617" s="1">
        <f t="shared" ca="1" si="785"/>
        <v>0.92684397743251346</v>
      </c>
      <c r="S7617" s="1">
        <f t="shared" ca="1" si="787"/>
        <v>321</v>
      </c>
      <c r="T7617" s="1" t="str">
        <f t="shared" ca="1" si="786"/>
        <v/>
      </c>
    </row>
    <row r="7618" spans="1:20" x14ac:dyDescent="0.25">
      <c r="A7618" s="1">
        <v>7614</v>
      </c>
      <c r="B7618" s="1">
        <v>762</v>
      </c>
      <c r="C7618" s="1">
        <v>77</v>
      </c>
      <c r="D7618" s="1" t="s">
        <v>17</v>
      </c>
      <c r="E7618" s="1">
        <v>0</v>
      </c>
      <c r="J7618" s="1">
        <v>7614</v>
      </c>
      <c r="K7618" s="1">
        <f t="shared" ca="1" si="783"/>
        <v>0.14895706518373841</v>
      </c>
      <c r="L7618" s="1">
        <f t="shared" ca="1" si="784"/>
        <v>8485</v>
      </c>
      <c r="M7618" s="1" t="str">
        <f t="shared" ca="1" si="782"/>
        <v/>
      </c>
      <c r="Q7618" s="1">
        <v>7614</v>
      </c>
      <c r="R7618" s="1">
        <f t="shared" ca="1" si="785"/>
        <v>1.617067143329276E-2</v>
      </c>
      <c r="S7618" s="1">
        <f t="shared" ca="1" si="787"/>
        <v>3932</v>
      </c>
      <c r="T7618" s="1" t="str">
        <f t="shared" ca="1" si="786"/>
        <v/>
      </c>
    </row>
    <row r="7619" spans="1:20" x14ac:dyDescent="0.25">
      <c r="A7619" s="1">
        <v>7615</v>
      </c>
      <c r="B7619" s="1">
        <v>762</v>
      </c>
      <c r="C7619" s="1">
        <v>77</v>
      </c>
      <c r="D7619" s="1" t="s">
        <v>17</v>
      </c>
      <c r="E7619" s="1">
        <v>0</v>
      </c>
      <c r="J7619" s="1">
        <v>7615</v>
      </c>
      <c r="K7619" s="1">
        <f t="shared" ca="1" si="783"/>
        <v>0.93198045572734356</v>
      </c>
      <c r="L7619" s="1">
        <f t="shared" ca="1" si="784"/>
        <v>706</v>
      </c>
      <c r="M7619" s="1" t="str">
        <f t="shared" ca="1" si="782"/>
        <v/>
      </c>
      <c r="Q7619" s="1">
        <v>7615</v>
      </c>
      <c r="R7619" s="1">
        <f t="shared" ca="1" si="785"/>
        <v>0.57966756703017053</v>
      </c>
      <c r="S7619" s="1">
        <f t="shared" ca="1" si="787"/>
        <v>1712</v>
      </c>
      <c r="T7619" s="1" t="str">
        <f t="shared" ca="1" si="786"/>
        <v/>
      </c>
    </row>
    <row r="7620" spans="1:20" x14ac:dyDescent="0.25">
      <c r="A7620" s="1">
        <v>7616</v>
      </c>
      <c r="B7620" s="1">
        <v>762</v>
      </c>
      <c r="C7620" s="1">
        <v>77</v>
      </c>
      <c r="D7620" s="1" t="s">
        <v>17</v>
      </c>
      <c r="E7620" s="1">
        <v>0</v>
      </c>
      <c r="J7620" s="1">
        <v>7616</v>
      </c>
      <c r="K7620" s="1">
        <f t="shared" ca="1" si="783"/>
        <v>0.77111891939401622</v>
      </c>
      <c r="L7620" s="1">
        <f t="shared" ca="1" si="784"/>
        <v>2343</v>
      </c>
      <c r="M7620" s="1" t="str">
        <f t="shared" ca="1" si="782"/>
        <v/>
      </c>
      <c r="Q7620" s="1">
        <v>7616</v>
      </c>
      <c r="R7620" s="1">
        <f t="shared" ca="1" si="785"/>
        <v>0.69184705249724032</v>
      </c>
      <c r="S7620" s="1">
        <f t="shared" ca="1" si="787"/>
        <v>1270</v>
      </c>
      <c r="T7620" s="1" t="str">
        <f t="shared" ca="1" si="786"/>
        <v/>
      </c>
    </row>
    <row r="7621" spans="1:20" x14ac:dyDescent="0.25">
      <c r="A7621" s="1">
        <v>7617</v>
      </c>
      <c r="B7621" s="1">
        <v>762</v>
      </c>
      <c r="C7621" s="1">
        <v>77</v>
      </c>
      <c r="D7621" s="1" t="s">
        <v>17</v>
      </c>
      <c r="E7621" s="1">
        <v>0</v>
      </c>
      <c r="J7621" s="1">
        <v>7617</v>
      </c>
      <c r="K7621" s="1">
        <f t="shared" ca="1" si="783"/>
        <v>0.54519388781396239</v>
      </c>
      <c r="L7621" s="1">
        <f t="shared" ca="1" si="784"/>
        <v>4549</v>
      </c>
      <c r="M7621" s="1" t="str">
        <f t="shared" ref="M7621:M7684" ca="1" si="788">IF(L7621&lt;=$K$3,VLOOKUP(J7621,$A$5:$E$10004,5),"")</f>
        <v/>
      </c>
      <c r="Q7621" s="1">
        <v>7617</v>
      </c>
      <c r="R7621" s="1">
        <f t="shared" ca="1" si="785"/>
        <v>0.13561981004671309</v>
      </c>
      <c r="S7621" s="1">
        <f t="shared" ca="1" si="787"/>
        <v>3470</v>
      </c>
      <c r="T7621" s="1" t="str">
        <f t="shared" ca="1" si="786"/>
        <v/>
      </c>
    </row>
    <row r="7622" spans="1:20" x14ac:dyDescent="0.25">
      <c r="A7622" s="1">
        <v>7618</v>
      </c>
      <c r="B7622" s="1">
        <v>762</v>
      </c>
      <c r="C7622" s="1">
        <v>77</v>
      </c>
      <c r="D7622" s="1" t="s">
        <v>17</v>
      </c>
      <c r="E7622" s="1">
        <v>0</v>
      </c>
      <c r="J7622" s="1">
        <v>7618</v>
      </c>
      <c r="K7622" s="1">
        <f t="shared" ref="K7622:K7685" ca="1" si="789">RAND()</f>
        <v>0.57917751395754624</v>
      </c>
      <c r="L7622" s="1">
        <f t="shared" ref="L7622:L7685" ca="1" si="790">_xlfn.RANK.EQ(K7622,$K$5:$K$10004)</f>
        <v>4209</v>
      </c>
      <c r="M7622" s="1" t="str">
        <f t="shared" ca="1" si="788"/>
        <v/>
      </c>
      <c r="Q7622" s="1">
        <v>7618</v>
      </c>
      <c r="R7622" s="1">
        <f t="shared" ref="R7622:R7685" ca="1" si="791">RAND()</f>
        <v>0.43877979195705707</v>
      </c>
      <c r="S7622" s="1">
        <f t="shared" ca="1" si="787"/>
        <v>2273</v>
      </c>
      <c r="T7622" s="1" t="str">
        <f t="shared" ca="1" si="786"/>
        <v/>
      </c>
    </row>
    <row r="7623" spans="1:20" x14ac:dyDescent="0.25">
      <c r="A7623" s="1">
        <v>7619</v>
      </c>
      <c r="B7623" s="1">
        <v>762</v>
      </c>
      <c r="C7623" s="1">
        <v>77</v>
      </c>
      <c r="D7623" s="1" t="s">
        <v>17</v>
      </c>
      <c r="E7623" s="1">
        <v>0</v>
      </c>
      <c r="J7623" s="1">
        <v>7619</v>
      </c>
      <c r="K7623" s="1">
        <f t="shared" ca="1" si="789"/>
        <v>0.22168325368394115</v>
      </c>
      <c r="L7623" s="1">
        <f t="shared" ca="1" si="790"/>
        <v>7766</v>
      </c>
      <c r="M7623" s="1" t="str">
        <f t="shared" ca="1" si="788"/>
        <v/>
      </c>
      <c r="Q7623" s="1">
        <v>7619</v>
      </c>
      <c r="R7623" s="1">
        <f t="shared" ca="1" si="791"/>
        <v>0.49602863225005345</v>
      </c>
      <c r="S7623" s="1">
        <f t="shared" ca="1" si="787"/>
        <v>2034</v>
      </c>
      <c r="T7623" s="1" t="str">
        <f t="shared" ca="1" si="786"/>
        <v/>
      </c>
    </row>
    <row r="7624" spans="1:20" x14ac:dyDescent="0.25">
      <c r="A7624" s="1">
        <v>7620</v>
      </c>
      <c r="B7624" s="1">
        <v>762</v>
      </c>
      <c r="C7624" s="1">
        <v>77</v>
      </c>
      <c r="D7624" s="1" t="s">
        <v>17</v>
      </c>
      <c r="E7624" s="1">
        <v>0</v>
      </c>
      <c r="J7624" s="1">
        <v>7620</v>
      </c>
      <c r="K7624" s="1">
        <f t="shared" ca="1" si="789"/>
        <v>0.11661227976058208</v>
      </c>
      <c r="L7624" s="1">
        <f t="shared" ca="1" si="790"/>
        <v>8820</v>
      </c>
      <c r="M7624" s="1" t="str">
        <f t="shared" ca="1" si="788"/>
        <v/>
      </c>
      <c r="Q7624" s="1">
        <v>7620</v>
      </c>
      <c r="R7624" s="1">
        <f t="shared" ca="1" si="791"/>
        <v>0.73786474976190897</v>
      </c>
      <c r="S7624" s="1">
        <f t="shared" ca="1" si="787"/>
        <v>1087</v>
      </c>
      <c r="T7624" s="1" t="str">
        <f t="shared" ca="1" si="786"/>
        <v/>
      </c>
    </row>
    <row r="7625" spans="1:20" x14ac:dyDescent="0.25">
      <c r="A7625" s="1">
        <v>7621</v>
      </c>
      <c r="B7625" s="1">
        <v>763</v>
      </c>
      <c r="C7625" s="1">
        <v>77</v>
      </c>
      <c r="D7625" s="1" t="s">
        <v>17</v>
      </c>
      <c r="E7625" s="1">
        <v>0</v>
      </c>
      <c r="J7625" s="1">
        <v>7621</v>
      </c>
      <c r="K7625" s="1">
        <f t="shared" ca="1" si="789"/>
        <v>0.42566802905396983</v>
      </c>
      <c r="L7625" s="1">
        <f t="shared" ca="1" si="790"/>
        <v>5738</v>
      </c>
      <c r="M7625" s="1" t="str">
        <f t="shared" ca="1" si="788"/>
        <v/>
      </c>
      <c r="Q7625" s="1">
        <v>7621</v>
      </c>
      <c r="R7625" s="1">
        <f t="shared" ca="1" si="791"/>
        <v>0.85242551030140168</v>
      </c>
      <c r="S7625" s="1">
        <f t="shared" ca="1" si="787"/>
        <v>612</v>
      </c>
      <c r="T7625" s="1" t="str">
        <f t="shared" ca="1" si="786"/>
        <v/>
      </c>
    </row>
    <row r="7626" spans="1:20" x14ac:dyDescent="0.25">
      <c r="A7626" s="1">
        <v>7622</v>
      </c>
      <c r="B7626" s="1">
        <v>763</v>
      </c>
      <c r="C7626" s="1">
        <v>77</v>
      </c>
      <c r="D7626" s="1" t="s">
        <v>17</v>
      </c>
      <c r="E7626" s="1">
        <v>0</v>
      </c>
      <c r="J7626" s="1">
        <v>7622</v>
      </c>
      <c r="K7626" s="1">
        <f t="shared" ca="1" si="789"/>
        <v>0.35887139853057226</v>
      </c>
      <c r="L7626" s="1">
        <f t="shared" ca="1" si="790"/>
        <v>6392</v>
      </c>
      <c r="M7626" s="1" t="str">
        <f t="shared" ca="1" si="788"/>
        <v/>
      </c>
      <c r="Q7626" s="1">
        <v>7622</v>
      </c>
      <c r="R7626" s="1">
        <f t="shared" ca="1" si="791"/>
        <v>0.80875606358218055</v>
      </c>
      <c r="S7626" s="1">
        <f t="shared" ca="1" si="787"/>
        <v>802</v>
      </c>
      <c r="T7626" s="1" t="str">
        <f t="shared" ca="1" si="786"/>
        <v/>
      </c>
    </row>
    <row r="7627" spans="1:20" x14ac:dyDescent="0.25">
      <c r="A7627" s="1">
        <v>7623</v>
      </c>
      <c r="B7627" s="1">
        <v>763</v>
      </c>
      <c r="C7627" s="1">
        <v>77</v>
      </c>
      <c r="D7627" s="1" t="s">
        <v>17</v>
      </c>
      <c r="E7627" s="1">
        <v>0</v>
      </c>
      <c r="J7627" s="1">
        <v>7623</v>
      </c>
      <c r="K7627" s="1">
        <f t="shared" ca="1" si="789"/>
        <v>0.58867441276327159</v>
      </c>
      <c r="L7627" s="1">
        <f t="shared" ca="1" si="790"/>
        <v>4125</v>
      </c>
      <c r="M7627" s="1" t="str">
        <f t="shared" ca="1" si="788"/>
        <v/>
      </c>
      <c r="Q7627" s="1">
        <v>7623</v>
      </c>
      <c r="R7627" s="1">
        <f t="shared" ca="1" si="791"/>
        <v>0.62797561456590967</v>
      </c>
      <c r="S7627" s="1">
        <f t="shared" ca="1" si="787"/>
        <v>1519</v>
      </c>
      <c r="T7627" s="1" t="str">
        <f t="shared" ca="1" si="786"/>
        <v/>
      </c>
    </row>
    <row r="7628" spans="1:20" x14ac:dyDescent="0.25">
      <c r="A7628" s="1">
        <v>7624</v>
      </c>
      <c r="B7628" s="1">
        <v>763</v>
      </c>
      <c r="C7628" s="1">
        <v>77</v>
      </c>
      <c r="D7628" s="1" t="s">
        <v>17</v>
      </c>
      <c r="E7628" s="1">
        <v>0</v>
      </c>
      <c r="J7628" s="1">
        <v>7624</v>
      </c>
      <c r="K7628" s="1">
        <f t="shared" ca="1" si="789"/>
        <v>0.27732690510485258</v>
      </c>
      <c r="L7628" s="1">
        <f t="shared" ca="1" si="790"/>
        <v>7172</v>
      </c>
      <c r="M7628" s="1" t="str">
        <f t="shared" ca="1" si="788"/>
        <v/>
      </c>
      <c r="Q7628" s="1">
        <v>7624</v>
      </c>
      <c r="R7628" s="1">
        <f t="shared" ca="1" si="791"/>
        <v>0.20145778534701719</v>
      </c>
      <c r="S7628" s="1">
        <f t="shared" ca="1" si="787"/>
        <v>3234</v>
      </c>
      <c r="T7628" s="1" t="str">
        <f t="shared" ca="1" si="786"/>
        <v/>
      </c>
    </row>
    <row r="7629" spans="1:20" x14ac:dyDescent="0.25">
      <c r="A7629" s="1">
        <v>7625</v>
      </c>
      <c r="B7629" s="1">
        <v>763</v>
      </c>
      <c r="C7629" s="1">
        <v>77</v>
      </c>
      <c r="D7629" s="1" t="s">
        <v>17</v>
      </c>
      <c r="E7629" s="1">
        <v>0</v>
      </c>
      <c r="J7629" s="1">
        <v>7625</v>
      </c>
      <c r="K7629" s="1">
        <f t="shared" ca="1" si="789"/>
        <v>0.71988972974602994</v>
      </c>
      <c r="L7629" s="1">
        <f t="shared" ca="1" si="790"/>
        <v>2844</v>
      </c>
      <c r="M7629" s="1" t="str">
        <f t="shared" ca="1" si="788"/>
        <v/>
      </c>
      <c r="Q7629" s="1">
        <v>7625</v>
      </c>
      <c r="R7629" s="1">
        <f t="shared" ca="1" si="791"/>
        <v>0.22386558581371974</v>
      </c>
      <c r="S7629" s="1">
        <f t="shared" ca="1" si="787"/>
        <v>3139</v>
      </c>
      <c r="T7629" s="1" t="str">
        <f t="shared" ca="1" si="786"/>
        <v/>
      </c>
    </row>
    <row r="7630" spans="1:20" x14ac:dyDescent="0.25">
      <c r="A7630" s="1">
        <v>7626</v>
      </c>
      <c r="B7630" s="1">
        <v>763</v>
      </c>
      <c r="C7630" s="1">
        <v>77</v>
      </c>
      <c r="D7630" s="1" t="s">
        <v>17</v>
      </c>
      <c r="E7630" s="1">
        <v>0</v>
      </c>
      <c r="J7630" s="1">
        <v>7626</v>
      </c>
      <c r="K7630" s="1">
        <f t="shared" ca="1" si="789"/>
        <v>0.66640817104745642</v>
      </c>
      <c r="L7630" s="1">
        <f t="shared" ca="1" si="790"/>
        <v>3363</v>
      </c>
      <c r="M7630" s="1" t="str">
        <f t="shared" ca="1" si="788"/>
        <v/>
      </c>
      <c r="Q7630" s="1">
        <v>7626</v>
      </c>
      <c r="R7630" s="1">
        <f t="shared" ca="1" si="791"/>
        <v>0.87159255767450006</v>
      </c>
      <c r="S7630" s="1">
        <f t="shared" ca="1" si="787"/>
        <v>543</v>
      </c>
      <c r="T7630" s="1" t="str">
        <f t="shared" ca="1" si="786"/>
        <v/>
      </c>
    </row>
    <row r="7631" spans="1:20" x14ac:dyDescent="0.25">
      <c r="A7631" s="1">
        <v>7627</v>
      </c>
      <c r="B7631" s="1">
        <v>763</v>
      </c>
      <c r="C7631" s="1">
        <v>77</v>
      </c>
      <c r="D7631" s="1" t="s">
        <v>17</v>
      </c>
      <c r="E7631" s="1">
        <v>0</v>
      </c>
      <c r="J7631" s="1">
        <v>7627</v>
      </c>
      <c r="K7631" s="1">
        <f t="shared" ca="1" si="789"/>
        <v>0.20044091528267427</v>
      </c>
      <c r="L7631" s="1">
        <f t="shared" ca="1" si="790"/>
        <v>7990</v>
      </c>
      <c r="M7631" s="1" t="str">
        <f t="shared" ca="1" si="788"/>
        <v/>
      </c>
      <c r="Q7631" s="1">
        <v>7627</v>
      </c>
      <c r="R7631" s="1">
        <f t="shared" ca="1" si="791"/>
        <v>0.15534223503283418</v>
      </c>
      <c r="S7631" s="1">
        <f t="shared" ca="1" si="787"/>
        <v>3409</v>
      </c>
      <c r="T7631" s="1" t="str">
        <f t="shared" ca="1" si="786"/>
        <v/>
      </c>
    </row>
    <row r="7632" spans="1:20" x14ac:dyDescent="0.25">
      <c r="A7632" s="1">
        <v>7628</v>
      </c>
      <c r="B7632" s="1">
        <v>763</v>
      </c>
      <c r="C7632" s="1">
        <v>77</v>
      </c>
      <c r="D7632" s="1" t="s">
        <v>17</v>
      </c>
      <c r="E7632" s="1">
        <v>0</v>
      </c>
      <c r="J7632" s="1">
        <v>7628</v>
      </c>
      <c r="K7632" s="1">
        <f t="shared" ca="1" si="789"/>
        <v>0.41009308964464908</v>
      </c>
      <c r="L7632" s="1">
        <f t="shared" ca="1" si="790"/>
        <v>5901</v>
      </c>
      <c r="M7632" s="1" t="str">
        <f t="shared" ca="1" si="788"/>
        <v/>
      </c>
      <c r="Q7632" s="1">
        <v>7628</v>
      </c>
      <c r="R7632" s="1">
        <f t="shared" ca="1" si="791"/>
        <v>0.55140547327197942</v>
      </c>
      <c r="S7632" s="1">
        <f t="shared" ca="1" si="787"/>
        <v>1833</v>
      </c>
      <c r="T7632" s="1" t="str">
        <f t="shared" ca="1" si="786"/>
        <v/>
      </c>
    </row>
    <row r="7633" spans="1:20" x14ac:dyDescent="0.25">
      <c r="A7633" s="1">
        <v>7629</v>
      </c>
      <c r="B7633" s="1">
        <v>763</v>
      </c>
      <c r="C7633" s="1">
        <v>77</v>
      </c>
      <c r="D7633" s="1" t="s">
        <v>17</v>
      </c>
      <c r="E7633" s="1">
        <v>0</v>
      </c>
      <c r="J7633" s="1">
        <v>7629</v>
      </c>
      <c r="K7633" s="1">
        <f t="shared" ca="1" si="789"/>
        <v>9.2025555555134808E-2</v>
      </c>
      <c r="L7633" s="1">
        <f t="shared" ca="1" si="790"/>
        <v>9061</v>
      </c>
      <c r="M7633" s="1" t="str">
        <f t="shared" ca="1" si="788"/>
        <v/>
      </c>
      <c r="Q7633" s="1">
        <v>7629</v>
      </c>
      <c r="R7633" s="1">
        <f t="shared" ca="1" si="791"/>
        <v>0.59061060933341591</v>
      </c>
      <c r="S7633" s="1">
        <f t="shared" ca="1" si="787"/>
        <v>1680</v>
      </c>
      <c r="T7633" s="1" t="str">
        <f t="shared" ca="1" si="786"/>
        <v/>
      </c>
    </row>
    <row r="7634" spans="1:20" x14ac:dyDescent="0.25">
      <c r="A7634" s="1">
        <v>7630</v>
      </c>
      <c r="B7634" s="1">
        <v>763</v>
      </c>
      <c r="C7634" s="1">
        <v>77</v>
      </c>
      <c r="D7634" s="1" t="s">
        <v>17</v>
      </c>
      <c r="E7634" s="1">
        <v>0</v>
      </c>
      <c r="J7634" s="1">
        <v>7630</v>
      </c>
      <c r="K7634" s="1">
        <f t="shared" ca="1" si="789"/>
        <v>0.52419231111267128</v>
      </c>
      <c r="L7634" s="1">
        <f t="shared" ca="1" si="790"/>
        <v>4768</v>
      </c>
      <c r="M7634" s="1" t="str">
        <f t="shared" ca="1" si="788"/>
        <v/>
      </c>
      <c r="Q7634" s="1">
        <v>7630</v>
      </c>
      <c r="R7634" s="1">
        <f t="shared" ca="1" si="791"/>
        <v>0.66753460494292483</v>
      </c>
      <c r="S7634" s="1">
        <f t="shared" ca="1" si="787"/>
        <v>1368</v>
      </c>
      <c r="T7634" s="1" t="str">
        <f t="shared" ca="1" si="786"/>
        <v/>
      </c>
    </row>
    <row r="7635" spans="1:20" x14ac:dyDescent="0.25">
      <c r="A7635" s="1">
        <v>7631</v>
      </c>
      <c r="B7635" s="1">
        <v>764</v>
      </c>
      <c r="C7635" s="1">
        <v>77</v>
      </c>
      <c r="D7635" s="1" t="s">
        <v>17</v>
      </c>
      <c r="E7635" s="1">
        <v>0</v>
      </c>
      <c r="J7635" s="1">
        <v>7631</v>
      </c>
      <c r="K7635" s="1">
        <f t="shared" ca="1" si="789"/>
        <v>0.61201521857329766</v>
      </c>
      <c r="L7635" s="1">
        <f t="shared" ca="1" si="790"/>
        <v>3909</v>
      </c>
      <c r="M7635" s="1" t="str">
        <f t="shared" ca="1" si="788"/>
        <v/>
      </c>
      <c r="Q7635" s="1">
        <v>7631</v>
      </c>
      <c r="R7635" s="1">
        <f t="shared" ca="1" si="791"/>
        <v>0.15776108110237086</v>
      </c>
      <c r="S7635" s="1">
        <f t="shared" ca="1" si="787"/>
        <v>3402</v>
      </c>
      <c r="T7635" s="1" t="str">
        <f t="shared" ca="1" si="786"/>
        <v/>
      </c>
    </row>
    <row r="7636" spans="1:20" x14ac:dyDescent="0.25">
      <c r="A7636" s="1">
        <v>7632</v>
      </c>
      <c r="B7636" s="1">
        <v>764</v>
      </c>
      <c r="C7636" s="1">
        <v>77</v>
      </c>
      <c r="D7636" s="1" t="s">
        <v>17</v>
      </c>
      <c r="E7636" s="1">
        <v>0</v>
      </c>
      <c r="J7636" s="1">
        <v>7632</v>
      </c>
      <c r="K7636" s="1">
        <f t="shared" ca="1" si="789"/>
        <v>0.26448672586424182</v>
      </c>
      <c r="L7636" s="1">
        <f t="shared" ca="1" si="790"/>
        <v>7300</v>
      </c>
      <c r="M7636" s="1" t="str">
        <f t="shared" ca="1" si="788"/>
        <v/>
      </c>
      <c r="Q7636" s="1">
        <v>7632</v>
      </c>
      <c r="R7636" s="1">
        <f t="shared" ca="1" si="791"/>
        <v>0.45546726448506525</v>
      </c>
      <c r="S7636" s="1">
        <f t="shared" ca="1" si="787"/>
        <v>2195</v>
      </c>
      <c r="T7636" s="1" t="str">
        <f t="shared" ca="1" si="786"/>
        <v/>
      </c>
    </row>
    <row r="7637" spans="1:20" x14ac:dyDescent="0.25">
      <c r="A7637" s="1">
        <v>7633</v>
      </c>
      <c r="B7637" s="1">
        <v>764</v>
      </c>
      <c r="C7637" s="1">
        <v>77</v>
      </c>
      <c r="D7637" s="1" t="s">
        <v>17</v>
      </c>
      <c r="E7637" s="1">
        <v>0</v>
      </c>
      <c r="J7637" s="1">
        <v>7633</v>
      </c>
      <c r="K7637" s="1">
        <f t="shared" ca="1" si="789"/>
        <v>0.95712837280349916</v>
      </c>
      <c r="L7637" s="1">
        <f t="shared" ca="1" si="790"/>
        <v>466</v>
      </c>
      <c r="M7637" s="1" t="str">
        <f t="shared" ca="1" si="788"/>
        <v/>
      </c>
      <c r="Q7637" s="1">
        <v>7633</v>
      </c>
      <c r="R7637" s="1">
        <f t="shared" ca="1" si="791"/>
        <v>0.73729196662846397</v>
      </c>
      <c r="S7637" s="1">
        <f t="shared" ca="1" si="787"/>
        <v>1089</v>
      </c>
      <c r="T7637" s="1" t="str">
        <f t="shared" ca="1" si="786"/>
        <v/>
      </c>
    </row>
    <row r="7638" spans="1:20" x14ac:dyDescent="0.25">
      <c r="A7638" s="1">
        <v>7634</v>
      </c>
      <c r="B7638" s="1">
        <v>764</v>
      </c>
      <c r="C7638" s="1">
        <v>77</v>
      </c>
      <c r="D7638" s="1" t="s">
        <v>17</v>
      </c>
      <c r="E7638" s="1">
        <v>0</v>
      </c>
      <c r="J7638" s="1">
        <v>7634</v>
      </c>
      <c r="K7638" s="1">
        <f t="shared" ca="1" si="789"/>
        <v>0.21363717415698991</v>
      </c>
      <c r="L7638" s="1">
        <f t="shared" ca="1" si="790"/>
        <v>7845</v>
      </c>
      <c r="M7638" s="1" t="str">
        <f t="shared" ca="1" si="788"/>
        <v/>
      </c>
      <c r="Q7638" s="1">
        <v>7634</v>
      </c>
      <c r="R7638" s="1">
        <f t="shared" ca="1" si="791"/>
        <v>0.29516953318936956</v>
      </c>
      <c r="S7638" s="1">
        <f t="shared" ca="1" si="787"/>
        <v>2888</v>
      </c>
      <c r="T7638" s="1" t="str">
        <f t="shared" ca="1" si="786"/>
        <v/>
      </c>
    </row>
    <row r="7639" spans="1:20" x14ac:dyDescent="0.25">
      <c r="A7639" s="1">
        <v>7635</v>
      </c>
      <c r="B7639" s="1">
        <v>764</v>
      </c>
      <c r="C7639" s="1">
        <v>77</v>
      </c>
      <c r="D7639" s="1" t="s">
        <v>17</v>
      </c>
      <c r="E7639" s="1">
        <v>0</v>
      </c>
      <c r="J7639" s="1">
        <v>7635</v>
      </c>
      <c r="K7639" s="1">
        <f t="shared" ca="1" si="789"/>
        <v>0.90792855706357745</v>
      </c>
      <c r="L7639" s="1">
        <f t="shared" ca="1" si="790"/>
        <v>924</v>
      </c>
      <c r="M7639" s="1" t="str">
        <f t="shared" ca="1" si="788"/>
        <v/>
      </c>
      <c r="Q7639" s="1">
        <v>7635</v>
      </c>
      <c r="R7639" s="1">
        <f t="shared" ca="1" si="791"/>
        <v>0.35167507718560265</v>
      </c>
      <c r="S7639" s="1">
        <f t="shared" ca="1" si="787"/>
        <v>2647</v>
      </c>
      <c r="T7639" s="1" t="str">
        <f t="shared" ca="1" si="786"/>
        <v/>
      </c>
    </row>
    <row r="7640" spans="1:20" x14ac:dyDescent="0.25">
      <c r="A7640" s="1">
        <v>7636</v>
      </c>
      <c r="B7640" s="1">
        <v>764</v>
      </c>
      <c r="C7640" s="1">
        <v>77</v>
      </c>
      <c r="D7640" s="1" t="s">
        <v>17</v>
      </c>
      <c r="E7640" s="1">
        <v>0</v>
      </c>
      <c r="J7640" s="1">
        <v>7636</v>
      </c>
      <c r="K7640" s="1">
        <f t="shared" ca="1" si="789"/>
        <v>0.83664225596546726</v>
      </c>
      <c r="L7640" s="1">
        <f t="shared" ca="1" si="790"/>
        <v>1662</v>
      </c>
      <c r="M7640" s="1" t="str">
        <f t="shared" ca="1" si="788"/>
        <v/>
      </c>
      <c r="Q7640" s="1">
        <v>7636</v>
      </c>
      <c r="R7640" s="1">
        <f t="shared" ca="1" si="791"/>
        <v>0.26403077424664112</v>
      </c>
      <c r="S7640" s="1">
        <f t="shared" ca="1" si="787"/>
        <v>2993</v>
      </c>
      <c r="T7640" s="1" t="str">
        <f t="shared" ca="1" si="786"/>
        <v/>
      </c>
    </row>
    <row r="7641" spans="1:20" x14ac:dyDescent="0.25">
      <c r="A7641" s="1">
        <v>7637</v>
      </c>
      <c r="B7641" s="1">
        <v>764</v>
      </c>
      <c r="C7641" s="1">
        <v>77</v>
      </c>
      <c r="D7641" s="1" t="s">
        <v>17</v>
      </c>
      <c r="E7641" s="1">
        <v>0</v>
      </c>
      <c r="J7641" s="1">
        <v>7637</v>
      </c>
      <c r="K7641" s="1">
        <f t="shared" ca="1" si="789"/>
        <v>0.37238840074614243</v>
      </c>
      <c r="L7641" s="1">
        <f t="shared" ca="1" si="790"/>
        <v>6267</v>
      </c>
      <c r="M7641" s="1" t="str">
        <f t="shared" ca="1" si="788"/>
        <v/>
      </c>
      <c r="Q7641" s="1">
        <v>7637</v>
      </c>
      <c r="R7641" s="1">
        <f t="shared" ca="1" si="791"/>
        <v>0.81139646510808705</v>
      </c>
      <c r="S7641" s="1">
        <f t="shared" ca="1" si="787"/>
        <v>790</v>
      </c>
      <c r="T7641" s="1" t="str">
        <f t="shared" ca="1" si="786"/>
        <v/>
      </c>
    </row>
    <row r="7642" spans="1:20" x14ac:dyDescent="0.25">
      <c r="A7642" s="1">
        <v>7638</v>
      </c>
      <c r="B7642" s="1">
        <v>764</v>
      </c>
      <c r="C7642" s="1">
        <v>77</v>
      </c>
      <c r="D7642" s="1" t="s">
        <v>17</v>
      </c>
      <c r="E7642" s="1">
        <v>0</v>
      </c>
      <c r="J7642" s="1">
        <v>7638</v>
      </c>
      <c r="K7642" s="1">
        <f t="shared" ca="1" si="789"/>
        <v>0.9553480126191416</v>
      </c>
      <c r="L7642" s="1">
        <f t="shared" ca="1" si="790"/>
        <v>491</v>
      </c>
      <c r="M7642" s="1" t="str">
        <f t="shared" ca="1" si="788"/>
        <v/>
      </c>
      <c r="Q7642" s="1">
        <v>7638</v>
      </c>
      <c r="R7642" s="1">
        <f t="shared" ca="1" si="791"/>
        <v>3.4257175272063289E-3</v>
      </c>
      <c r="S7642" s="1">
        <f t="shared" ca="1" si="787"/>
        <v>3985</v>
      </c>
      <c r="T7642" s="1" t="str">
        <f t="shared" ca="1" si="786"/>
        <v/>
      </c>
    </row>
    <row r="7643" spans="1:20" x14ac:dyDescent="0.25">
      <c r="A7643" s="1">
        <v>7639</v>
      </c>
      <c r="B7643" s="1">
        <v>764</v>
      </c>
      <c r="C7643" s="1">
        <v>77</v>
      </c>
      <c r="D7643" s="1" t="s">
        <v>17</v>
      </c>
      <c r="E7643" s="1">
        <v>0</v>
      </c>
      <c r="J7643" s="1">
        <v>7639</v>
      </c>
      <c r="K7643" s="1">
        <f t="shared" ca="1" si="789"/>
        <v>0.49058784492101126</v>
      </c>
      <c r="L7643" s="1">
        <f t="shared" ca="1" si="790"/>
        <v>5077</v>
      </c>
      <c r="M7643" s="1" t="str">
        <f t="shared" ca="1" si="788"/>
        <v/>
      </c>
      <c r="Q7643" s="1">
        <v>7639</v>
      </c>
      <c r="R7643" s="1">
        <f t="shared" ca="1" si="791"/>
        <v>0.80055108389522134</v>
      </c>
      <c r="S7643" s="1">
        <f t="shared" ca="1" si="787"/>
        <v>833</v>
      </c>
      <c r="T7643" s="1" t="str">
        <f t="shared" ca="1" si="786"/>
        <v/>
      </c>
    </row>
    <row r="7644" spans="1:20" x14ac:dyDescent="0.25">
      <c r="A7644" s="1">
        <v>7640</v>
      </c>
      <c r="B7644" s="1">
        <v>764</v>
      </c>
      <c r="C7644" s="1">
        <v>77</v>
      </c>
      <c r="D7644" s="1" t="s">
        <v>17</v>
      </c>
      <c r="E7644" s="1">
        <v>0</v>
      </c>
      <c r="J7644" s="1">
        <v>7640</v>
      </c>
      <c r="K7644" s="1">
        <f t="shared" ca="1" si="789"/>
        <v>0.42482095709838552</v>
      </c>
      <c r="L7644" s="1">
        <f t="shared" ca="1" si="790"/>
        <v>5748</v>
      </c>
      <c r="M7644" s="1" t="str">
        <f t="shared" ca="1" si="788"/>
        <v/>
      </c>
      <c r="Q7644" s="1">
        <v>7640</v>
      </c>
      <c r="R7644" s="1">
        <f t="shared" ca="1" si="791"/>
        <v>0.79804416790127353</v>
      </c>
      <c r="S7644" s="1">
        <f t="shared" ca="1" si="787"/>
        <v>849</v>
      </c>
      <c r="T7644" s="1" t="str">
        <f t="shared" ca="1" si="786"/>
        <v/>
      </c>
    </row>
    <row r="7645" spans="1:20" x14ac:dyDescent="0.25">
      <c r="A7645" s="1">
        <v>7641</v>
      </c>
      <c r="B7645" s="1">
        <v>765</v>
      </c>
      <c r="C7645" s="1">
        <v>77</v>
      </c>
      <c r="D7645" s="1" t="s">
        <v>17</v>
      </c>
      <c r="E7645" s="1">
        <v>0</v>
      </c>
      <c r="J7645" s="1">
        <v>7641</v>
      </c>
      <c r="K7645" s="1">
        <f t="shared" ca="1" si="789"/>
        <v>0.89399676186996024</v>
      </c>
      <c r="L7645" s="1">
        <f t="shared" ca="1" si="790"/>
        <v>1063</v>
      </c>
      <c r="M7645" s="1" t="str">
        <f t="shared" ca="1" si="788"/>
        <v/>
      </c>
      <c r="Q7645" s="1">
        <v>7641</v>
      </c>
      <c r="R7645" s="1">
        <f t="shared" ca="1" si="791"/>
        <v>0.64248243296697083</v>
      </c>
      <c r="S7645" s="1">
        <f t="shared" ca="1" si="787"/>
        <v>1460</v>
      </c>
      <c r="T7645" s="1" t="str">
        <f t="shared" ca="1" si="786"/>
        <v/>
      </c>
    </row>
    <row r="7646" spans="1:20" x14ac:dyDescent="0.25">
      <c r="A7646" s="1">
        <v>7642</v>
      </c>
      <c r="B7646" s="1">
        <v>765</v>
      </c>
      <c r="C7646" s="1">
        <v>77</v>
      </c>
      <c r="D7646" s="1" t="s">
        <v>17</v>
      </c>
      <c r="E7646" s="1">
        <v>0</v>
      </c>
      <c r="J7646" s="1">
        <v>7642</v>
      </c>
      <c r="K7646" s="1">
        <f t="shared" ca="1" si="789"/>
        <v>3.6944719849650531E-2</v>
      </c>
      <c r="L7646" s="1">
        <f t="shared" ca="1" si="790"/>
        <v>9613</v>
      </c>
      <c r="M7646" s="1" t="str">
        <f t="shared" ca="1" si="788"/>
        <v/>
      </c>
      <c r="Q7646" s="1">
        <v>7642</v>
      </c>
      <c r="R7646" s="1">
        <f t="shared" ca="1" si="791"/>
        <v>0.96450123682873889</v>
      </c>
      <c r="S7646" s="1">
        <f t="shared" ca="1" si="787"/>
        <v>158</v>
      </c>
      <c r="T7646" s="1" t="str">
        <f t="shared" ca="1" si="786"/>
        <v/>
      </c>
    </row>
    <row r="7647" spans="1:20" x14ac:dyDescent="0.25">
      <c r="A7647" s="1">
        <v>7643</v>
      </c>
      <c r="B7647" s="1">
        <v>765</v>
      </c>
      <c r="C7647" s="1">
        <v>77</v>
      </c>
      <c r="D7647" s="1" t="s">
        <v>17</v>
      </c>
      <c r="E7647" s="1">
        <v>0</v>
      </c>
      <c r="J7647" s="1">
        <v>7643</v>
      </c>
      <c r="K7647" s="1">
        <f t="shared" ca="1" si="789"/>
        <v>0.37264331676489038</v>
      </c>
      <c r="L7647" s="1">
        <f t="shared" ca="1" si="790"/>
        <v>6264</v>
      </c>
      <c r="M7647" s="1" t="str">
        <f t="shared" ca="1" si="788"/>
        <v/>
      </c>
      <c r="Q7647" s="1">
        <v>7643</v>
      </c>
      <c r="R7647" s="1">
        <f t="shared" ca="1" si="791"/>
        <v>0.2948571263997759</v>
      </c>
      <c r="S7647" s="1">
        <f t="shared" ca="1" si="787"/>
        <v>2891</v>
      </c>
      <c r="T7647" s="1" t="str">
        <f t="shared" ca="1" si="786"/>
        <v/>
      </c>
    </row>
    <row r="7648" spans="1:20" x14ac:dyDescent="0.25">
      <c r="A7648" s="1">
        <v>7644</v>
      </c>
      <c r="B7648" s="1">
        <v>765</v>
      </c>
      <c r="C7648" s="1">
        <v>77</v>
      </c>
      <c r="D7648" s="1" t="s">
        <v>17</v>
      </c>
      <c r="E7648" s="1">
        <v>0</v>
      </c>
      <c r="J7648" s="1">
        <v>7644</v>
      </c>
      <c r="K7648" s="1">
        <f t="shared" ca="1" si="789"/>
        <v>0.82340201018035641</v>
      </c>
      <c r="L7648" s="1">
        <f t="shared" ca="1" si="790"/>
        <v>1797</v>
      </c>
      <c r="M7648" s="1" t="str">
        <f t="shared" ca="1" si="788"/>
        <v/>
      </c>
      <c r="Q7648" s="1">
        <v>7644</v>
      </c>
      <c r="R7648" s="1">
        <f t="shared" ca="1" si="791"/>
        <v>0.39494993797325761</v>
      </c>
      <c r="S7648" s="1">
        <f t="shared" ca="1" si="787"/>
        <v>2448</v>
      </c>
      <c r="T7648" s="1" t="str">
        <f t="shared" ca="1" si="786"/>
        <v/>
      </c>
    </row>
    <row r="7649" spans="1:20" x14ac:dyDescent="0.25">
      <c r="A7649" s="1">
        <v>7645</v>
      </c>
      <c r="B7649" s="1">
        <v>765</v>
      </c>
      <c r="C7649" s="1">
        <v>77</v>
      </c>
      <c r="D7649" s="1" t="s">
        <v>17</v>
      </c>
      <c r="E7649" s="1">
        <v>0</v>
      </c>
      <c r="J7649" s="1">
        <v>7645</v>
      </c>
      <c r="K7649" s="1">
        <f t="shared" ca="1" si="789"/>
        <v>0.21696725358762381</v>
      </c>
      <c r="L7649" s="1">
        <f t="shared" ca="1" si="790"/>
        <v>7812</v>
      </c>
      <c r="M7649" s="1" t="str">
        <f t="shared" ca="1" si="788"/>
        <v/>
      </c>
      <c r="Q7649" s="1">
        <v>7645</v>
      </c>
      <c r="R7649" s="1">
        <f t="shared" ca="1" si="791"/>
        <v>0.18072743102607425</v>
      </c>
      <c r="S7649" s="1">
        <f t="shared" ca="1" si="787"/>
        <v>3313</v>
      </c>
      <c r="T7649" s="1" t="str">
        <f t="shared" ca="1" si="786"/>
        <v/>
      </c>
    </row>
    <row r="7650" spans="1:20" x14ac:dyDescent="0.25">
      <c r="A7650" s="1">
        <v>7646</v>
      </c>
      <c r="B7650" s="1">
        <v>765</v>
      </c>
      <c r="C7650" s="1">
        <v>77</v>
      </c>
      <c r="D7650" s="1" t="s">
        <v>17</v>
      </c>
      <c r="E7650" s="1">
        <v>0</v>
      </c>
      <c r="J7650" s="1">
        <v>7646</v>
      </c>
      <c r="K7650" s="1">
        <f t="shared" ca="1" si="789"/>
        <v>0.30765565689952035</v>
      </c>
      <c r="L7650" s="1">
        <f t="shared" ca="1" si="790"/>
        <v>6875</v>
      </c>
      <c r="M7650" s="1" t="str">
        <f t="shared" ca="1" si="788"/>
        <v/>
      </c>
      <c r="Q7650" s="1">
        <v>7646</v>
      </c>
      <c r="R7650" s="1">
        <f t="shared" ca="1" si="791"/>
        <v>0.13548915651184668</v>
      </c>
      <c r="S7650" s="1">
        <f t="shared" ca="1" si="787"/>
        <v>3472</v>
      </c>
      <c r="T7650" s="1" t="str">
        <f t="shared" ca="1" si="786"/>
        <v/>
      </c>
    </row>
    <row r="7651" spans="1:20" x14ac:dyDescent="0.25">
      <c r="A7651" s="1">
        <v>7647</v>
      </c>
      <c r="B7651" s="1">
        <v>765</v>
      </c>
      <c r="C7651" s="1">
        <v>77</v>
      </c>
      <c r="D7651" s="1" t="s">
        <v>17</v>
      </c>
      <c r="E7651" s="1">
        <v>0</v>
      </c>
      <c r="J7651" s="1">
        <v>7647</v>
      </c>
      <c r="K7651" s="1">
        <f t="shared" ca="1" si="789"/>
        <v>0.87948467006166298</v>
      </c>
      <c r="L7651" s="1">
        <f t="shared" ca="1" si="790"/>
        <v>1203</v>
      </c>
      <c r="M7651" s="1" t="str">
        <f t="shared" ca="1" si="788"/>
        <v/>
      </c>
      <c r="Q7651" s="1">
        <v>7647</v>
      </c>
      <c r="R7651" s="1">
        <f t="shared" ca="1" si="791"/>
        <v>0.56047714053979292</v>
      </c>
      <c r="S7651" s="1">
        <f t="shared" ca="1" si="787"/>
        <v>1783</v>
      </c>
      <c r="T7651" s="1" t="str">
        <f t="shared" ca="1" si="786"/>
        <v/>
      </c>
    </row>
    <row r="7652" spans="1:20" x14ac:dyDescent="0.25">
      <c r="A7652" s="1">
        <v>7648</v>
      </c>
      <c r="B7652" s="1">
        <v>765</v>
      </c>
      <c r="C7652" s="1">
        <v>77</v>
      </c>
      <c r="D7652" s="1" t="s">
        <v>17</v>
      </c>
      <c r="E7652" s="1">
        <v>0</v>
      </c>
      <c r="J7652" s="1">
        <v>7648</v>
      </c>
      <c r="K7652" s="1">
        <f t="shared" ca="1" si="789"/>
        <v>0.12560312189298262</v>
      </c>
      <c r="L7652" s="1">
        <f t="shared" ca="1" si="790"/>
        <v>8730</v>
      </c>
      <c r="M7652" s="1" t="str">
        <f t="shared" ca="1" si="788"/>
        <v/>
      </c>
      <c r="Q7652" s="1">
        <v>7648</v>
      </c>
      <c r="R7652" s="1">
        <f t="shared" ca="1" si="791"/>
        <v>7.3484065170504986E-2</v>
      </c>
      <c r="S7652" s="1">
        <f t="shared" ca="1" si="787"/>
        <v>3709</v>
      </c>
      <c r="T7652" s="1" t="str">
        <f t="shared" ca="1" si="786"/>
        <v/>
      </c>
    </row>
    <row r="7653" spans="1:20" x14ac:dyDescent="0.25">
      <c r="A7653" s="1">
        <v>7649</v>
      </c>
      <c r="B7653" s="1">
        <v>765</v>
      </c>
      <c r="C7653" s="1">
        <v>77</v>
      </c>
      <c r="D7653" s="1" t="s">
        <v>17</v>
      </c>
      <c r="E7653" s="1">
        <v>0</v>
      </c>
      <c r="J7653" s="1">
        <v>7649</v>
      </c>
      <c r="K7653" s="1">
        <f t="shared" ca="1" si="789"/>
        <v>0.71465209605721403</v>
      </c>
      <c r="L7653" s="1">
        <f t="shared" ca="1" si="790"/>
        <v>2894</v>
      </c>
      <c r="M7653" s="1" t="str">
        <f t="shared" ca="1" si="788"/>
        <v/>
      </c>
      <c r="Q7653" s="1">
        <v>7649</v>
      </c>
      <c r="R7653" s="1">
        <f t="shared" ca="1" si="791"/>
        <v>0.95904761141029571</v>
      </c>
      <c r="S7653" s="1">
        <f t="shared" ca="1" si="787"/>
        <v>178</v>
      </c>
      <c r="T7653" s="1" t="str">
        <f t="shared" ca="1" si="786"/>
        <v/>
      </c>
    </row>
    <row r="7654" spans="1:20" x14ac:dyDescent="0.25">
      <c r="A7654" s="1">
        <v>7650</v>
      </c>
      <c r="B7654" s="1">
        <v>765</v>
      </c>
      <c r="C7654" s="1">
        <v>77</v>
      </c>
      <c r="D7654" s="1" t="s">
        <v>17</v>
      </c>
      <c r="E7654" s="1">
        <v>0</v>
      </c>
      <c r="J7654" s="1">
        <v>7650</v>
      </c>
      <c r="K7654" s="1">
        <f t="shared" ca="1" si="789"/>
        <v>0.12255315741950512</v>
      </c>
      <c r="L7654" s="1">
        <f t="shared" ca="1" si="790"/>
        <v>8764</v>
      </c>
      <c r="M7654" s="1" t="str">
        <f t="shared" ca="1" si="788"/>
        <v/>
      </c>
      <c r="Q7654" s="1">
        <v>7650</v>
      </c>
      <c r="R7654" s="1">
        <f t="shared" ca="1" si="791"/>
        <v>0.15618069496697051</v>
      </c>
      <c r="S7654" s="1">
        <f t="shared" ca="1" si="787"/>
        <v>3404</v>
      </c>
      <c r="T7654" s="1" t="str">
        <f t="shared" ca="1" si="786"/>
        <v/>
      </c>
    </row>
    <row r="7655" spans="1:20" x14ac:dyDescent="0.25">
      <c r="A7655" s="1">
        <v>7651</v>
      </c>
      <c r="B7655" s="1">
        <v>766</v>
      </c>
      <c r="C7655" s="1">
        <v>77</v>
      </c>
      <c r="D7655" s="1" t="s">
        <v>17</v>
      </c>
      <c r="E7655" s="1">
        <v>0</v>
      </c>
      <c r="J7655" s="1">
        <v>7651</v>
      </c>
      <c r="K7655" s="1">
        <f t="shared" ca="1" si="789"/>
        <v>0.59328541998910733</v>
      </c>
      <c r="L7655" s="1">
        <f t="shared" ca="1" si="790"/>
        <v>4080</v>
      </c>
      <c r="M7655" s="1" t="str">
        <f t="shared" ca="1" si="788"/>
        <v/>
      </c>
      <c r="Q7655" s="1">
        <v>7651</v>
      </c>
      <c r="R7655" s="1">
        <f t="shared" ca="1" si="791"/>
        <v>0.53364069160350858</v>
      </c>
      <c r="S7655" s="1">
        <f t="shared" ca="1" si="787"/>
        <v>1895</v>
      </c>
      <c r="T7655" s="1" t="str">
        <f t="shared" ca="1" si="786"/>
        <v/>
      </c>
    </row>
    <row r="7656" spans="1:20" x14ac:dyDescent="0.25">
      <c r="A7656" s="1">
        <v>7652</v>
      </c>
      <c r="B7656" s="1">
        <v>766</v>
      </c>
      <c r="C7656" s="1">
        <v>77</v>
      </c>
      <c r="D7656" s="1" t="s">
        <v>17</v>
      </c>
      <c r="E7656" s="1">
        <v>0</v>
      </c>
      <c r="J7656" s="1">
        <v>7652</v>
      </c>
      <c r="K7656" s="1">
        <f t="shared" ca="1" si="789"/>
        <v>0.38254380693093515</v>
      </c>
      <c r="L7656" s="1">
        <f t="shared" ca="1" si="790"/>
        <v>6164</v>
      </c>
      <c r="M7656" s="1" t="str">
        <f t="shared" ca="1" si="788"/>
        <v/>
      </c>
      <c r="Q7656" s="1">
        <v>7652</v>
      </c>
      <c r="R7656" s="1">
        <f t="shared" ca="1" si="791"/>
        <v>2.456065976699251E-2</v>
      </c>
      <c r="S7656" s="1">
        <f t="shared" ca="1" si="787"/>
        <v>3899</v>
      </c>
      <c r="T7656" s="1" t="str">
        <f t="shared" ca="1" si="786"/>
        <v/>
      </c>
    </row>
    <row r="7657" spans="1:20" x14ac:dyDescent="0.25">
      <c r="A7657" s="1">
        <v>7653</v>
      </c>
      <c r="B7657" s="1">
        <v>766</v>
      </c>
      <c r="C7657" s="1">
        <v>77</v>
      </c>
      <c r="D7657" s="1" t="s">
        <v>17</v>
      </c>
      <c r="E7657" s="1">
        <v>0</v>
      </c>
      <c r="J7657" s="1">
        <v>7653</v>
      </c>
      <c r="K7657" s="1">
        <f t="shared" ca="1" si="789"/>
        <v>1.0313483277094138E-2</v>
      </c>
      <c r="L7657" s="1">
        <f t="shared" ca="1" si="790"/>
        <v>9909</v>
      </c>
      <c r="M7657" s="1" t="str">
        <f t="shared" ca="1" si="788"/>
        <v/>
      </c>
      <c r="Q7657" s="1">
        <v>7653</v>
      </c>
      <c r="R7657" s="1">
        <f t="shared" ca="1" si="791"/>
        <v>0.6699620983761283</v>
      </c>
      <c r="S7657" s="1">
        <f t="shared" ca="1" si="787"/>
        <v>1353</v>
      </c>
      <c r="T7657" s="1" t="str">
        <f t="shared" ca="1" si="786"/>
        <v/>
      </c>
    </row>
    <row r="7658" spans="1:20" x14ac:dyDescent="0.25">
      <c r="A7658" s="1">
        <v>7654</v>
      </c>
      <c r="B7658" s="1">
        <v>766</v>
      </c>
      <c r="C7658" s="1">
        <v>77</v>
      </c>
      <c r="D7658" s="1" t="s">
        <v>17</v>
      </c>
      <c r="E7658" s="1">
        <v>0</v>
      </c>
      <c r="J7658" s="1">
        <v>7654</v>
      </c>
      <c r="K7658" s="1">
        <f t="shared" ca="1" si="789"/>
        <v>0.63382573398208897</v>
      </c>
      <c r="L7658" s="1">
        <f t="shared" ca="1" si="790"/>
        <v>3682</v>
      </c>
      <c r="M7658" s="1" t="str">
        <f t="shared" ca="1" si="788"/>
        <v/>
      </c>
      <c r="Q7658" s="1">
        <v>7654</v>
      </c>
      <c r="R7658" s="1">
        <f t="shared" ca="1" si="791"/>
        <v>0.6799006560275147</v>
      </c>
      <c r="S7658" s="1">
        <f t="shared" ca="1" si="787"/>
        <v>1319</v>
      </c>
      <c r="T7658" s="1" t="str">
        <f t="shared" ca="1" si="786"/>
        <v/>
      </c>
    </row>
    <row r="7659" spans="1:20" x14ac:dyDescent="0.25">
      <c r="A7659" s="1">
        <v>7655</v>
      </c>
      <c r="B7659" s="1">
        <v>766</v>
      </c>
      <c r="C7659" s="1">
        <v>77</v>
      </c>
      <c r="D7659" s="1" t="s">
        <v>17</v>
      </c>
      <c r="E7659" s="1">
        <v>0</v>
      </c>
      <c r="J7659" s="1">
        <v>7655</v>
      </c>
      <c r="K7659" s="1">
        <f t="shared" ca="1" si="789"/>
        <v>0.14945403598057061</v>
      </c>
      <c r="L7659" s="1">
        <f t="shared" ca="1" si="790"/>
        <v>8478</v>
      </c>
      <c r="M7659" s="1" t="str">
        <f t="shared" ca="1" si="788"/>
        <v/>
      </c>
      <c r="Q7659" s="1">
        <v>7655</v>
      </c>
      <c r="R7659" s="1">
        <f t="shared" ca="1" si="791"/>
        <v>9.9467229767219223E-2</v>
      </c>
      <c r="S7659" s="1">
        <f t="shared" ca="1" si="787"/>
        <v>3597</v>
      </c>
      <c r="T7659" s="1" t="str">
        <f t="shared" ca="1" si="786"/>
        <v/>
      </c>
    </row>
    <row r="7660" spans="1:20" x14ac:dyDescent="0.25">
      <c r="A7660" s="1">
        <v>7656</v>
      </c>
      <c r="B7660" s="1">
        <v>766</v>
      </c>
      <c r="C7660" s="1">
        <v>77</v>
      </c>
      <c r="D7660" s="1" t="s">
        <v>17</v>
      </c>
      <c r="E7660" s="1">
        <v>0</v>
      </c>
      <c r="J7660" s="1">
        <v>7656</v>
      </c>
      <c r="K7660" s="1">
        <f t="shared" ca="1" si="789"/>
        <v>0.69346851523791475</v>
      </c>
      <c r="L7660" s="1">
        <f t="shared" ca="1" si="790"/>
        <v>3089</v>
      </c>
      <c r="M7660" s="1" t="str">
        <f t="shared" ca="1" si="788"/>
        <v/>
      </c>
      <c r="Q7660" s="1">
        <v>7656</v>
      </c>
      <c r="R7660" s="1">
        <f t="shared" ca="1" si="791"/>
        <v>7.2735324214067143E-3</v>
      </c>
      <c r="S7660" s="1">
        <f t="shared" ca="1" si="787"/>
        <v>3962</v>
      </c>
      <c r="T7660" s="1" t="str">
        <f t="shared" ca="1" si="786"/>
        <v/>
      </c>
    </row>
    <row r="7661" spans="1:20" x14ac:dyDescent="0.25">
      <c r="A7661" s="1">
        <v>7657</v>
      </c>
      <c r="B7661" s="1">
        <v>766</v>
      </c>
      <c r="C7661" s="1">
        <v>77</v>
      </c>
      <c r="D7661" s="1" t="s">
        <v>17</v>
      </c>
      <c r="E7661" s="1">
        <v>0</v>
      </c>
      <c r="J7661" s="1">
        <v>7657</v>
      </c>
      <c r="K7661" s="1">
        <f t="shared" ca="1" si="789"/>
        <v>0.9606561273822537</v>
      </c>
      <c r="L7661" s="1">
        <f t="shared" ca="1" si="790"/>
        <v>426</v>
      </c>
      <c r="M7661" s="1" t="str">
        <f t="shared" ca="1" si="788"/>
        <v/>
      </c>
      <c r="Q7661" s="1">
        <v>7657</v>
      </c>
      <c r="R7661" s="1">
        <f t="shared" ca="1" si="791"/>
        <v>0.20543394012130334</v>
      </c>
      <c r="S7661" s="1">
        <f t="shared" ca="1" si="787"/>
        <v>3213</v>
      </c>
      <c r="T7661" s="1" t="str">
        <f t="shared" ca="1" si="786"/>
        <v/>
      </c>
    </row>
    <row r="7662" spans="1:20" x14ac:dyDescent="0.25">
      <c r="A7662" s="1">
        <v>7658</v>
      </c>
      <c r="B7662" s="1">
        <v>766</v>
      </c>
      <c r="C7662" s="1">
        <v>77</v>
      </c>
      <c r="D7662" s="1" t="s">
        <v>17</v>
      </c>
      <c r="E7662" s="1">
        <v>0</v>
      </c>
      <c r="J7662" s="1">
        <v>7658</v>
      </c>
      <c r="K7662" s="1">
        <f t="shared" ca="1" si="789"/>
        <v>0.48660454049909263</v>
      </c>
      <c r="L7662" s="1">
        <f t="shared" ca="1" si="790"/>
        <v>5124</v>
      </c>
      <c r="M7662" s="1" t="str">
        <f t="shared" ca="1" si="788"/>
        <v/>
      </c>
      <c r="Q7662" s="1">
        <v>7658</v>
      </c>
      <c r="R7662" s="1">
        <f t="shared" ca="1" si="791"/>
        <v>0.30017139352869338</v>
      </c>
      <c r="S7662" s="1">
        <f t="shared" ca="1" si="787"/>
        <v>2864</v>
      </c>
      <c r="T7662" s="1" t="str">
        <f t="shared" ca="1" si="786"/>
        <v/>
      </c>
    </row>
    <row r="7663" spans="1:20" x14ac:dyDescent="0.25">
      <c r="A7663" s="1">
        <v>7659</v>
      </c>
      <c r="B7663" s="1">
        <v>766</v>
      </c>
      <c r="C7663" s="1">
        <v>77</v>
      </c>
      <c r="D7663" s="1" t="s">
        <v>17</v>
      </c>
      <c r="E7663" s="1">
        <v>0</v>
      </c>
      <c r="J7663" s="1">
        <v>7659</v>
      </c>
      <c r="K7663" s="1">
        <f t="shared" ca="1" si="789"/>
        <v>0.52478596782567655</v>
      </c>
      <c r="L7663" s="1">
        <f t="shared" ca="1" si="790"/>
        <v>4760</v>
      </c>
      <c r="M7663" s="1" t="str">
        <f t="shared" ca="1" si="788"/>
        <v/>
      </c>
      <c r="Q7663" s="1">
        <v>7659</v>
      </c>
      <c r="R7663" s="1">
        <f t="shared" ca="1" si="791"/>
        <v>0.91615270058224696</v>
      </c>
      <c r="S7663" s="1">
        <f t="shared" ca="1" si="787"/>
        <v>375</v>
      </c>
      <c r="T7663" s="1" t="str">
        <f t="shared" ca="1" si="786"/>
        <v/>
      </c>
    </row>
    <row r="7664" spans="1:20" x14ac:dyDescent="0.25">
      <c r="A7664" s="1">
        <v>7660</v>
      </c>
      <c r="B7664" s="1">
        <v>766</v>
      </c>
      <c r="C7664" s="1">
        <v>77</v>
      </c>
      <c r="D7664" s="1" t="s">
        <v>17</v>
      </c>
      <c r="E7664" s="1">
        <v>0</v>
      </c>
      <c r="J7664" s="1">
        <v>7660</v>
      </c>
      <c r="K7664" s="1">
        <f t="shared" ca="1" si="789"/>
        <v>0.89807469010621166</v>
      </c>
      <c r="L7664" s="1">
        <f t="shared" ca="1" si="790"/>
        <v>1021</v>
      </c>
      <c r="M7664" s="1" t="str">
        <f t="shared" ca="1" si="788"/>
        <v/>
      </c>
      <c r="Q7664" s="1">
        <v>7660</v>
      </c>
      <c r="R7664" s="1">
        <f t="shared" ca="1" si="791"/>
        <v>0.48675367259538416</v>
      </c>
      <c r="S7664" s="1">
        <f t="shared" ca="1" si="787"/>
        <v>2080</v>
      </c>
      <c r="T7664" s="1" t="str">
        <f t="shared" ca="1" si="786"/>
        <v/>
      </c>
    </row>
    <row r="7665" spans="1:20" x14ac:dyDescent="0.25">
      <c r="A7665" s="1">
        <v>7661</v>
      </c>
      <c r="B7665" s="1">
        <v>767</v>
      </c>
      <c r="C7665" s="1">
        <v>77</v>
      </c>
      <c r="D7665" s="1" t="s">
        <v>17</v>
      </c>
      <c r="E7665" s="1">
        <v>0</v>
      </c>
      <c r="J7665" s="1">
        <v>7661</v>
      </c>
      <c r="K7665" s="1">
        <f t="shared" ca="1" si="789"/>
        <v>0.484162316825127</v>
      </c>
      <c r="L7665" s="1">
        <f t="shared" ca="1" si="790"/>
        <v>5153</v>
      </c>
      <c r="M7665" s="1" t="str">
        <f t="shared" ca="1" si="788"/>
        <v/>
      </c>
      <c r="Q7665" s="1">
        <v>7661</v>
      </c>
      <c r="R7665" s="1">
        <f t="shared" ca="1" si="791"/>
        <v>0.82304214122763519</v>
      </c>
      <c r="S7665" s="1">
        <f t="shared" ca="1" si="787"/>
        <v>729</v>
      </c>
      <c r="T7665" s="1" t="str">
        <f t="shared" ca="1" si="786"/>
        <v/>
      </c>
    </row>
    <row r="7666" spans="1:20" x14ac:dyDescent="0.25">
      <c r="A7666" s="1">
        <v>7662</v>
      </c>
      <c r="B7666" s="1">
        <v>767</v>
      </c>
      <c r="C7666" s="1">
        <v>77</v>
      </c>
      <c r="D7666" s="1" t="s">
        <v>17</v>
      </c>
      <c r="E7666" s="1">
        <v>0</v>
      </c>
      <c r="J7666" s="1">
        <v>7662</v>
      </c>
      <c r="K7666" s="1">
        <f t="shared" ca="1" si="789"/>
        <v>0.18630947685021937</v>
      </c>
      <c r="L7666" s="1">
        <f t="shared" ca="1" si="790"/>
        <v>8137</v>
      </c>
      <c r="M7666" s="1" t="str">
        <f t="shared" ca="1" si="788"/>
        <v/>
      </c>
      <c r="Q7666" s="1">
        <v>7662</v>
      </c>
      <c r="R7666" s="1">
        <f t="shared" ca="1" si="791"/>
        <v>0.77934587311985382</v>
      </c>
      <c r="S7666" s="1">
        <f t="shared" ca="1" si="787"/>
        <v>920</v>
      </c>
      <c r="T7666" s="1" t="str">
        <f t="shared" ca="1" si="786"/>
        <v/>
      </c>
    </row>
    <row r="7667" spans="1:20" x14ac:dyDescent="0.25">
      <c r="A7667" s="1">
        <v>7663</v>
      </c>
      <c r="B7667" s="1">
        <v>767</v>
      </c>
      <c r="C7667" s="1">
        <v>77</v>
      </c>
      <c r="D7667" s="1" t="s">
        <v>17</v>
      </c>
      <c r="E7667" s="1">
        <v>0</v>
      </c>
      <c r="J7667" s="1">
        <v>7663</v>
      </c>
      <c r="K7667" s="1">
        <f t="shared" ca="1" si="789"/>
        <v>0.65907443964781753</v>
      </c>
      <c r="L7667" s="1">
        <f t="shared" ca="1" si="790"/>
        <v>3437</v>
      </c>
      <c r="M7667" s="1" t="str">
        <f t="shared" ca="1" si="788"/>
        <v/>
      </c>
      <c r="Q7667" s="1">
        <v>7663</v>
      </c>
      <c r="R7667" s="1">
        <f t="shared" ca="1" si="791"/>
        <v>0.72935210780796977</v>
      </c>
      <c r="S7667" s="1">
        <f t="shared" ca="1" si="787"/>
        <v>1121</v>
      </c>
      <c r="T7667" s="1" t="str">
        <f t="shared" ca="1" si="786"/>
        <v/>
      </c>
    </row>
    <row r="7668" spans="1:20" x14ac:dyDescent="0.25">
      <c r="A7668" s="1">
        <v>7664</v>
      </c>
      <c r="B7668" s="1">
        <v>767</v>
      </c>
      <c r="C7668" s="1">
        <v>77</v>
      </c>
      <c r="D7668" s="1" t="s">
        <v>17</v>
      </c>
      <c r="E7668" s="1">
        <v>0</v>
      </c>
      <c r="J7668" s="1">
        <v>7664</v>
      </c>
      <c r="K7668" s="1">
        <f t="shared" ca="1" si="789"/>
        <v>0.2748273821555226</v>
      </c>
      <c r="L7668" s="1">
        <f t="shared" ca="1" si="790"/>
        <v>7198</v>
      </c>
      <c r="M7668" s="1" t="str">
        <f t="shared" ca="1" si="788"/>
        <v/>
      </c>
      <c r="Q7668" s="1">
        <v>7664</v>
      </c>
      <c r="R7668" s="1">
        <f t="shared" ca="1" si="791"/>
        <v>0.9321664529551198</v>
      </c>
      <c r="S7668" s="1">
        <f t="shared" ca="1" si="787"/>
        <v>291</v>
      </c>
      <c r="T7668" s="1" t="str">
        <f t="shared" ca="1" si="786"/>
        <v/>
      </c>
    </row>
    <row r="7669" spans="1:20" x14ac:dyDescent="0.25">
      <c r="A7669" s="1">
        <v>7665</v>
      </c>
      <c r="B7669" s="1">
        <v>767</v>
      </c>
      <c r="C7669" s="1">
        <v>77</v>
      </c>
      <c r="D7669" s="1" t="s">
        <v>17</v>
      </c>
      <c r="E7669" s="1">
        <v>0</v>
      </c>
      <c r="J7669" s="1">
        <v>7665</v>
      </c>
      <c r="K7669" s="1">
        <f t="shared" ca="1" si="789"/>
        <v>0.70693004406849291</v>
      </c>
      <c r="L7669" s="1">
        <f t="shared" ca="1" si="790"/>
        <v>2965</v>
      </c>
      <c r="M7669" s="1" t="str">
        <f t="shared" ca="1" si="788"/>
        <v/>
      </c>
      <c r="Q7669" s="1">
        <v>7665</v>
      </c>
      <c r="R7669" s="1">
        <f t="shared" ca="1" si="791"/>
        <v>0.60852388475424846</v>
      </c>
      <c r="S7669" s="1">
        <f t="shared" ca="1" si="787"/>
        <v>1597</v>
      </c>
      <c r="T7669" s="1" t="str">
        <f t="shared" ref="T7669:T7732" ca="1" si="792">IF(S7669&lt;=$R$3*$H$11,VLOOKUP(Q7669,$A$5:$E$10004,5),"")</f>
        <v/>
      </c>
    </row>
    <row r="7670" spans="1:20" x14ac:dyDescent="0.25">
      <c r="A7670" s="1">
        <v>7666</v>
      </c>
      <c r="B7670" s="1">
        <v>767</v>
      </c>
      <c r="C7670" s="1">
        <v>77</v>
      </c>
      <c r="D7670" s="1" t="s">
        <v>17</v>
      </c>
      <c r="E7670" s="1">
        <v>0</v>
      </c>
      <c r="J7670" s="1">
        <v>7666</v>
      </c>
      <c r="K7670" s="1">
        <f t="shared" ca="1" si="789"/>
        <v>0.8037560290881598</v>
      </c>
      <c r="L7670" s="1">
        <f t="shared" ca="1" si="790"/>
        <v>2007</v>
      </c>
      <c r="M7670" s="1" t="str">
        <f t="shared" ca="1" si="788"/>
        <v/>
      </c>
      <c r="Q7670" s="1">
        <v>7666</v>
      </c>
      <c r="R7670" s="1">
        <f t="shared" ca="1" si="791"/>
        <v>7.7128875089823801E-2</v>
      </c>
      <c r="S7670" s="1">
        <f t="shared" ref="S7670:S7733" ca="1" si="793">_xlfn.RANK.EQ(R7670,$R$6005:$R$10004)</f>
        <v>3695</v>
      </c>
      <c r="T7670" s="1" t="str">
        <f t="shared" ca="1" si="792"/>
        <v/>
      </c>
    </row>
    <row r="7671" spans="1:20" x14ac:dyDescent="0.25">
      <c r="A7671" s="1">
        <v>7667</v>
      </c>
      <c r="B7671" s="1">
        <v>767</v>
      </c>
      <c r="C7671" s="1">
        <v>77</v>
      </c>
      <c r="D7671" s="1" t="s">
        <v>17</v>
      </c>
      <c r="E7671" s="1">
        <v>0</v>
      </c>
      <c r="J7671" s="1">
        <v>7667</v>
      </c>
      <c r="K7671" s="1">
        <f t="shared" ca="1" si="789"/>
        <v>0.357239253643857</v>
      </c>
      <c r="L7671" s="1">
        <f t="shared" ca="1" si="790"/>
        <v>6407</v>
      </c>
      <c r="M7671" s="1" t="str">
        <f t="shared" ca="1" si="788"/>
        <v/>
      </c>
      <c r="Q7671" s="1">
        <v>7667</v>
      </c>
      <c r="R7671" s="1">
        <f t="shared" ca="1" si="791"/>
        <v>0.46584057274308277</v>
      </c>
      <c r="S7671" s="1">
        <f t="shared" ca="1" si="793"/>
        <v>2156</v>
      </c>
      <c r="T7671" s="1" t="str">
        <f t="shared" ca="1" si="792"/>
        <v/>
      </c>
    </row>
    <row r="7672" spans="1:20" x14ac:dyDescent="0.25">
      <c r="A7672" s="1">
        <v>7668</v>
      </c>
      <c r="B7672" s="1">
        <v>767</v>
      </c>
      <c r="C7672" s="1">
        <v>77</v>
      </c>
      <c r="D7672" s="1" t="s">
        <v>17</v>
      </c>
      <c r="E7672" s="1">
        <v>0</v>
      </c>
      <c r="J7672" s="1">
        <v>7668</v>
      </c>
      <c r="K7672" s="1">
        <f t="shared" ca="1" si="789"/>
        <v>0.81159011404212356</v>
      </c>
      <c r="L7672" s="1">
        <f t="shared" ca="1" si="790"/>
        <v>1912</v>
      </c>
      <c r="M7672" s="1" t="str">
        <f t="shared" ca="1" si="788"/>
        <v/>
      </c>
      <c r="Q7672" s="1">
        <v>7668</v>
      </c>
      <c r="R7672" s="1">
        <f t="shared" ca="1" si="791"/>
        <v>0.86865770305276047</v>
      </c>
      <c r="S7672" s="1">
        <f t="shared" ca="1" si="793"/>
        <v>552</v>
      </c>
      <c r="T7672" s="1" t="str">
        <f t="shared" ca="1" si="792"/>
        <v/>
      </c>
    </row>
    <row r="7673" spans="1:20" x14ac:dyDescent="0.25">
      <c r="A7673" s="1">
        <v>7669</v>
      </c>
      <c r="B7673" s="1">
        <v>767</v>
      </c>
      <c r="C7673" s="1">
        <v>77</v>
      </c>
      <c r="D7673" s="1" t="s">
        <v>17</v>
      </c>
      <c r="E7673" s="1">
        <v>0</v>
      </c>
      <c r="J7673" s="1">
        <v>7669</v>
      </c>
      <c r="K7673" s="1">
        <f t="shared" ca="1" si="789"/>
        <v>0.32798820297569342</v>
      </c>
      <c r="L7673" s="1">
        <f t="shared" ca="1" si="790"/>
        <v>6693</v>
      </c>
      <c r="M7673" s="1" t="str">
        <f t="shared" ca="1" si="788"/>
        <v/>
      </c>
      <c r="Q7673" s="1">
        <v>7669</v>
      </c>
      <c r="R7673" s="1">
        <f t="shared" ca="1" si="791"/>
        <v>0.96584904636790347</v>
      </c>
      <c r="S7673" s="1">
        <f t="shared" ca="1" si="793"/>
        <v>149</v>
      </c>
      <c r="T7673" s="1" t="str">
        <f t="shared" ca="1" si="792"/>
        <v/>
      </c>
    </row>
    <row r="7674" spans="1:20" x14ac:dyDescent="0.25">
      <c r="A7674" s="1">
        <v>7670</v>
      </c>
      <c r="B7674" s="1">
        <v>767</v>
      </c>
      <c r="C7674" s="1">
        <v>77</v>
      </c>
      <c r="D7674" s="1" t="s">
        <v>17</v>
      </c>
      <c r="E7674" s="1">
        <v>0</v>
      </c>
      <c r="J7674" s="1">
        <v>7670</v>
      </c>
      <c r="K7674" s="1">
        <f t="shared" ca="1" si="789"/>
        <v>0.3354918281475846</v>
      </c>
      <c r="L7674" s="1">
        <f t="shared" ca="1" si="790"/>
        <v>6627</v>
      </c>
      <c r="M7674" s="1" t="str">
        <f t="shared" ca="1" si="788"/>
        <v/>
      </c>
      <c r="Q7674" s="1">
        <v>7670</v>
      </c>
      <c r="R7674" s="1">
        <f t="shared" ca="1" si="791"/>
        <v>0.23060947664612885</v>
      </c>
      <c r="S7674" s="1">
        <f t="shared" ca="1" si="793"/>
        <v>3107</v>
      </c>
      <c r="T7674" s="1" t="str">
        <f t="shared" ca="1" si="792"/>
        <v/>
      </c>
    </row>
    <row r="7675" spans="1:20" x14ac:dyDescent="0.25">
      <c r="A7675" s="1">
        <v>7671</v>
      </c>
      <c r="B7675" s="1">
        <v>768</v>
      </c>
      <c r="C7675" s="1">
        <v>77</v>
      </c>
      <c r="D7675" s="1" t="s">
        <v>17</v>
      </c>
      <c r="E7675" s="1">
        <v>0</v>
      </c>
      <c r="J7675" s="1">
        <v>7671</v>
      </c>
      <c r="K7675" s="1">
        <f t="shared" ca="1" si="789"/>
        <v>0.81670160228963018</v>
      </c>
      <c r="L7675" s="1">
        <f t="shared" ca="1" si="790"/>
        <v>1865</v>
      </c>
      <c r="M7675" s="1" t="str">
        <f t="shared" ca="1" si="788"/>
        <v/>
      </c>
      <c r="Q7675" s="1">
        <v>7671</v>
      </c>
      <c r="R7675" s="1">
        <f t="shared" ca="1" si="791"/>
        <v>0.69783662575014793</v>
      </c>
      <c r="S7675" s="1">
        <f t="shared" ca="1" si="793"/>
        <v>1250</v>
      </c>
      <c r="T7675" s="1" t="str">
        <f t="shared" ca="1" si="792"/>
        <v/>
      </c>
    </row>
    <row r="7676" spans="1:20" x14ac:dyDescent="0.25">
      <c r="A7676" s="1">
        <v>7672</v>
      </c>
      <c r="B7676" s="1">
        <v>768</v>
      </c>
      <c r="C7676" s="1">
        <v>77</v>
      </c>
      <c r="D7676" s="1" t="s">
        <v>17</v>
      </c>
      <c r="E7676" s="1">
        <v>0</v>
      </c>
      <c r="J7676" s="1">
        <v>7672</v>
      </c>
      <c r="K7676" s="1">
        <f t="shared" ca="1" si="789"/>
        <v>0.35428482464249256</v>
      </c>
      <c r="L7676" s="1">
        <f t="shared" ca="1" si="790"/>
        <v>6442</v>
      </c>
      <c r="M7676" s="1" t="str">
        <f t="shared" ca="1" si="788"/>
        <v/>
      </c>
      <c r="Q7676" s="1">
        <v>7672</v>
      </c>
      <c r="R7676" s="1">
        <f t="shared" ca="1" si="791"/>
        <v>0.26287573835482303</v>
      </c>
      <c r="S7676" s="1">
        <f t="shared" ca="1" si="793"/>
        <v>3000</v>
      </c>
      <c r="T7676" s="1" t="str">
        <f t="shared" ca="1" si="792"/>
        <v/>
      </c>
    </row>
    <row r="7677" spans="1:20" x14ac:dyDescent="0.25">
      <c r="A7677" s="1">
        <v>7673</v>
      </c>
      <c r="B7677" s="1">
        <v>768</v>
      </c>
      <c r="C7677" s="1">
        <v>77</v>
      </c>
      <c r="D7677" s="1" t="s">
        <v>17</v>
      </c>
      <c r="E7677" s="1">
        <v>0</v>
      </c>
      <c r="J7677" s="1">
        <v>7673</v>
      </c>
      <c r="K7677" s="1">
        <f t="shared" ca="1" si="789"/>
        <v>0.90269651112607563</v>
      </c>
      <c r="L7677" s="1">
        <f t="shared" ca="1" si="790"/>
        <v>977</v>
      </c>
      <c r="M7677" s="1" t="str">
        <f t="shared" ca="1" si="788"/>
        <v/>
      </c>
      <c r="Q7677" s="1">
        <v>7673</v>
      </c>
      <c r="R7677" s="1">
        <f t="shared" ca="1" si="791"/>
        <v>0.69500341257690701</v>
      </c>
      <c r="S7677" s="1">
        <f t="shared" ca="1" si="793"/>
        <v>1258</v>
      </c>
      <c r="T7677" s="1" t="str">
        <f t="shared" ca="1" si="792"/>
        <v/>
      </c>
    </row>
    <row r="7678" spans="1:20" x14ac:dyDescent="0.25">
      <c r="A7678" s="1">
        <v>7674</v>
      </c>
      <c r="B7678" s="1">
        <v>768</v>
      </c>
      <c r="C7678" s="1">
        <v>77</v>
      </c>
      <c r="D7678" s="1" t="s">
        <v>17</v>
      </c>
      <c r="E7678" s="1">
        <v>0</v>
      </c>
      <c r="J7678" s="1">
        <v>7674</v>
      </c>
      <c r="K7678" s="1">
        <f t="shared" ca="1" si="789"/>
        <v>0.47901905561659575</v>
      </c>
      <c r="L7678" s="1">
        <f t="shared" ca="1" si="790"/>
        <v>5202</v>
      </c>
      <c r="M7678" s="1" t="str">
        <f t="shared" ca="1" si="788"/>
        <v/>
      </c>
      <c r="Q7678" s="1">
        <v>7674</v>
      </c>
      <c r="R7678" s="1">
        <f t="shared" ca="1" si="791"/>
        <v>0.44678282373745881</v>
      </c>
      <c r="S7678" s="1">
        <f t="shared" ca="1" si="793"/>
        <v>2239</v>
      </c>
      <c r="T7678" s="1" t="str">
        <f t="shared" ca="1" si="792"/>
        <v/>
      </c>
    </row>
    <row r="7679" spans="1:20" x14ac:dyDescent="0.25">
      <c r="A7679" s="1">
        <v>7675</v>
      </c>
      <c r="B7679" s="1">
        <v>768</v>
      </c>
      <c r="C7679" s="1">
        <v>77</v>
      </c>
      <c r="D7679" s="1" t="s">
        <v>17</v>
      </c>
      <c r="E7679" s="1">
        <v>0</v>
      </c>
      <c r="J7679" s="1">
        <v>7675</v>
      </c>
      <c r="K7679" s="1">
        <f t="shared" ca="1" si="789"/>
        <v>0.87420003647153155</v>
      </c>
      <c r="L7679" s="1">
        <f t="shared" ca="1" si="790"/>
        <v>1259</v>
      </c>
      <c r="M7679" s="1" t="str">
        <f t="shared" ca="1" si="788"/>
        <v/>
      </c>
      <c r="Q7679" s="1">
        <v>7675</v>
      </c>
      <c r="R7679" s="1">
        <f t="shared" ca="1" si="791"/>
        <v>0.73465671490854556</v>
      </c>
      <c r="S7679" s="1">
        <f t="shared" ca="1" si="793"/>
        <v>1106</v>
      </c>
      <c r="T7679" s="1" t="str">
        <f t="shared" ca="1" si="792"/>
        <v/>
      </c>
    </row>
    <row r="7680" spans="1:20" x14ac:dyDescent="0.25">
      <c r="A7680" s="1">
        <v>7676</v>
      </c>
      <c r="B7680" s="1">
        <v>768</v>
      </c>
      <c r="C7680" s="1">
        <v>77</v>
      </c>
      <c r="D7680" s="1" t="s">
        <v>17</v>
      </c>
      <c r="E7680" s="1">
        <v>0</v>
      </c>
      <c r="J7680" s="1">
        <v>7676</v>
      </c>
      <c r="K7680" s="1">
        <f t="shared" ca="1" si="789"/>
        <v>0.27099093277463981</v>
      </c>
      <c r="L7680" s="1">
        <f t="shared" ca="1" si="790"/>
        <v>7237</v>
      </c>
      <c r="M7680" s="1" t="str">
        <f t="shared" ca="1" si="788"/>
        <v/>
      </c>
      <c r="Q7680" s="1">
        <v>7676</v>
      </c>
      <c r="R7680" s="1">
        <f t="shared" ca="1" si="791"/>
        <v>0.71129393124157236</v>
      </c>
      <c r="S7680" s="1">
        <f t="shared" ca="1" si="793"/>
        <v>1199</v>
      </c>
      <c r="T7680" s="1" t="str">
        <f t="shared" ca="1" si="792"/>
        <v/>
      </c>
    </row>
    <row r="7681" spans="1:20" x14ac:dyDescent="0.25">
      <c r="A7681" s="1">
        <v>7677</v>
      </c>
      <c r="B7681" s="1">
        <v>768</v>
      </c>
      <c r="C7681" s="1">
        <v>77</v>
      </c>
      <c r="D7681" s="1" t="s">
        <v>17</v>
      </c>
      <c r="E7681" s="1">
        <v>0</v>
      </c>
      <c r="J7681" s="1">
        <v>7677</v>
      </c>
      <c r="K7681" s="1">
        <f t="shared" ca="1" si="789"/>
        <v>8.0511726589136967E-2</v>
      </c>
      <c r="L7681" s="1">
        <f t="shared" ca="1" si="790"/>
        <v>9162</v>
      </c>
      <c r="M7681" s="1" t="str">
        <f t="shared" ca="1" si="788"/>
        <v/>
      </c>
      <c r="Q7681" s="1">
        <v>7677</v>
      </c>
      <c r="R7681" s="1">
        <f t="shared" ca="1" si="791"/>
        <v>0.32150700587249814</v>
      </c>
      <c r="S7681" s="1">
        <f t="shared" ca="1" si="793"/>
        <v>2771</v>
      </c>
      <c r="T7681" s="1" t="str">
        <f t="shared" ca="1" si="792"/>
        <v/>
      </c>
    </row>
    <row r="7682" spans="1:20" x14ac:dyDescent="0.25">
      <c r="A7682" s="1">
        <v>7678</v>
      </c>
      <c r="B7682" s="1">
        <v>768</v>
      </c>
      <c r="C7682" s="1">
        <v>77</v>
      </c>
      <c r="D7682" s="1" t="s">
        <v>17</v>
      </c>
      <c r="E7682" s="1">
        <v>1</v>
      </c>
      <c r="J7682" s="1">
        <v>7678</v>
      </c>
      <c r="K7682" s="1">
        <f t="shared" ca="1" si="789"/>
        <v>0.62921348596431936</v>
      </c>
      <c r="L7682" s="1">
        <f t="shared" ca="1" si="790"/>
        <v>3744</v>
      </c>
      <c r="M7682" s="1" t="str">
        <f t="shared" ca="1" si="788"/>
        <v/>
      </c>
      <c r="Q7682" s="1">
        <v>7678</v>
      </c>
      <c r="R7682" s="1">
        <f t="shared" ca="1" si="791"/>
        <v>0.54232289586330551</v>
      </c>
      <c r="S7682" s="1">
        <f t="shared" ca="1" si="793"/>
        <v>1866</v>
      </c>
      <c r="T7682" s="1" t="str">
        <f t="shared" ca="1" si="792"/>
        <v/>
      </c>
    </row>
    <row r="7683" spans="1:20" x14ac:dyDescent="0.25">
      <c r="A7683" s="1">
        <v>7679</v>
      </c>
      <c r="B7683" s="1">
        <v>768</v>
      </c>
      <c r="C7683" s="1">
        <v>77</v>
      </c>
      <c r="D7683" s="1" t="s">
        <v>17</v>
      </c>
      <c r="E7683" s="1">
        <v>0</v>
      </c>
      <c r="J7683" s="1">
        <v>7679</v>
      </c>
      <c r="K7683" s="1">
        <f t="shared" ca="1" si="789"/>
        <v>0.37103447480947105</v>
      </c>
      <c r="L7683" s="1">
        <f t="shared" ca="1" si="790"/>
        <v>6290</v>
      </c>
      <c r="M7683" s="1" t="str">
        <f t="shared" ca="1" si="788"/>
        <v/>
      </c>
      <c r="Q7683" s="1">
        <v>7679</v>
      </c>
      <c r="R7683" s="1">
        <f t="shared" ca="1" si="791"/>
        <v>0.12399202189048719</v>
      </c>
      <c r="S7683" s="1">
        <f t="shared" ca="1" si="793"/>
        <v>3511</v>
      </c>
      <c r="T7683" s="1" t="str">
        <f t="shared" ca="1" si="792"/>
        <v/>
      </c>
    </row>
    <row r="7684" spans="1:20" x14ac:dyDescent="0.25">
      <c r="A7684" s="1">
        <v>7680</v>
      </c>
      <c r="B7684" s="1">
        <v>768</v>
      </c>
      <c r="C7684" s="1">
        <v>77</v>
      </c>
      <c r="D7684" s="1" t="s">
        <v>17</v>
      </c>
      <c r="E7684" s="1">
        <v>0</v>
      </c>
      <c r="J7684" s="1">
        <v>7680</v>
      </c>
      <c r="K7684" s="1">
        <f t="shared" ca="1" si="789"/>
        <v>0.11544411005967503</v>
      </c>
      <c r="L7684" s="1">
        <f t="shared" ca="1" si="790"/>
        <v>8828</v>
      </c>
      <c r="M7684" s="1" t="str">
        <f t="shared" ca="1" si="788"/>
        <v/>
      </c>
      <c r="Q7684" s="1">
        <v>7680</v>
      </c>
      <c r="R7684" s="1">
        <f t="shared" ca="1" si="791"/>
        <v>0.74455290585705169</v>
      </c>
      <c r="S7684" s="1">
        <f t="shared" ca="1" si="793"/>
        <v>1061</v>
      </c>
      <c r="T7684" s="1" t="str">
        <f t="shared" ca="1" si="792"/>
        <v/>
      </c>
    </row>
    <row r="7685" spans="1:20" x14ac:dyDescent="0.25">
      <c r="A7685" s="1">
        <v>7681</v>
      </c>
      <c r="B7685" s="1">
        <v>769</v>
      </c>
      <c r="C7685" s="1">
        <v>77</v>
      </c>
      <c r="D7685" s="1" t="s">
        <v>17</v>
      </c>
      <c r="E7685" s="1">
        <v>0</v>
      </c>
      <c r="J7685" s="1">
        <v>7681</v>
      </c>
      <c r="K7685" s="1">
        <f t="shared" ca="1" si="789"/>
        <v>0.97868556695660536</v>
      </c>
      <c r="L7685" s="1">
        <f t="shared" ca="1" si="790"/>
        <v>216</v>
      </c>
      <c r="M7685" s="1" t="str">
        <f t="shared" ref="M7685:M7748" ca="1" si="794">IF(L7685&lt;=$K$3,VLOOKUP(J7685,$A$5:$E$10004,5),"")</f>
        <v/>
      </c>
      <c r="Q7685" s="1">
        <v>7681</v>
      </c>
      <c r="R7685" s="1">
        <f t="shared" ca="1" si="791"/>
        <v>0.4740478381120703</v>
      </c>
      <c r="S7685" s="1">
        <f t="shared" ca="1" si="793"/>
        <v>2128</v>
      </c>
      <c r="T7685" s="1" t="str">
        <f t="shared" ca="1" si="792"/>
        <v/>
      </c>
    </row>
    <row r="7686" spans="1:20" x14ac:dyDescent="0.25">
      <c r="A7686" s="1">
        <v>7682</v>
      </c>
      <c r="B7686" s="1">
        <v>769</v>
      </c>
      <c r="C7686" s="1">
        <v>77</v>
      </c>
      <c r="D7686" s="1" t="s">
        <v>17</v>
      </c>
      <c r="E7686" s="1">
        <v>0</v>
      </c>
      <c r="J7686" s="1">
        <v>7682</v>
      </c>
      <c r="K7686" s="1">
        <f t="shared" ref="K7686:K7749" ca="1" si="795">RAND()</f>
        <v>0.21005867918080157</v>
      </c>
      <c r="L7686" s="1">
        <f t="shared" ref="L7686:L7749" ca="1" si="796">_xlfn.RANK.EQ(K7686,$K$5:$K$10004)</f>
        <v>7884</v>
      </c>
      <c r="M7686" s="1" t="str">
        <f t="shared" ca="1" si="794"/>
        <v/>
      </c>
      <c r="Q7686" s="1">
        <v>7682</v>
      </c>
      <c r="R7686" s="1">
        <f t="shared" ref="R7686:R7749" ca="1" si="797">RAND()</f>
        <v>0.2665700590066935</v>
      </c>
      <c r="S7686" s="1">
        <f t="shared" ca="1" si="793"/>
        <v>2982</v>
      </c>
      <c r="T7686" s="1" t="str">
        <f t="shared" ca="1" si="792"/>
        <v/>
      </c>
    </row>
    <row r="7687" spans="1:20" x14ac:dyDescent="0.25">
      <c r="A7687" s="1">
        <v>7683</v>
      </c>
      <c r="B7687" s="1">
        <v>769</v>
      </c>
      <c r="C7687" s="1">
        <v>77</v>
      </c>
      <c r="D7687" s="1" t="s">
        <v>17</v>
      </c>
      <c r="E7687" s="1">
        <v>0</v>
      </c>
      <c r="J7687" s="1">
        <v>7683</v>
      </c>
      <c r="K7687" s="1">
        <f t="shared" ca="1" si="795"/>
        <v>0.28858278680007066</v>
      </c>
      <c r="L7687" s="1">
        <f t="shared" ca="1" si="796"/>
        <v>7049</v>
      </c>
      <c r="M7687" s="1" t="str">
        <f t="shared" ca="1" si="794"/>
        <v/>
      </c>
      <c r="Q7687" s="1">
        <v>7683</v>
      </c>
      <c r="R7687" s="1">
        <f t="shared" ca="1" si="797"/>
        <v>0.9700617255329772</v>
      </c>
      <c r="S7687" s="1">
        <f t="shared" ca="1" si="793"/>
        <v>130</v>
      </c>
      <c r="T7687" s="1" t="str">
        <f t="shared" ca="1" si="792"/>
        <v/>
      </c>
    </row>
    <row r="7688" spans="1:20" x14ac:dyDescent="0.25">
      <c r="A7688" s="1">
        <v>7684</v>
      </c>
      <c r="B7688" s="1">
        <v>769</v>
      </c>
      <c r="C7688" s="1">
        <v>77</v>
      </c>
      <c r="D7688" s="1" t="s">
        <v>17</v>
      </c>
      <c r="E7688" s="1">
        <v>0</v>
      </c>
      <c r="J7688" s="1">
        <v>7684</v>
      </c>
      <c r="K7688" s="1">
        <f t="shared" ca="1" si="795"/>
        <v>1.67498171910343E-2</v>
      </c>
      <c r="L7688" s="1">
        <f t="shared" ca="1" si="796"/>
        <v>9840</v>
      </c>
      <c r="M7688" s="1" t="str">
        <f t="shared" ca="1" si="794"/>
        <v/>
      </c>
      <c r="Q7688" s="1">
        <v>7684</v>
      </c>
      <c r="R7688" s="1">
        <f t="shared" ca="1" si="797"/>
        <v>0.71807302672138762</v>
      </c>
      <c r="S7688" s="1">
        <f t="shared" ca="1" si="793"/>
        <v>1171</v>
      </c>
      <c r="T7688" s="1" t="str">
        <f t="shared" ca="1" si="792"/>
        <v/>
      </c>
    </row>
    <row r="7689" spans="1:20" x14ac:dyDescent="0.25">
      <c r="A7689" s="1">
        <v>7685</v>
      </c>
      <c r="B7689" s="1">
        <v>769</v>
      </c>
      <c r="C7689" s="1">
        <v>77</v>
      </c>
      <c r="D7689" s="1" t="s">
        <v>17</v>
      </c>
      <c r="E7689" s="1">
        <v>0</v>
      </c>
      <c r="J7689" s="1">
        <v>7685</v>
      </c>
      <c r="K7689" s="1">
        <f t="shared" ca="1" si="795"/>
        <v>0.757719219114243</v>
      </c>
      <c r="L7689" s="1">
        <f t="shared" ca="1" si="796"/>
        <v>2471</v>
      </c>
      <c r="M7689" s="1" t="str">
        <f t="shared" ca="1" si="794"/>
        <v/>
      </c>
      <c r="Q7689" s="1">
        <v>7685</v>
      </c>
      <c r="R7689" s="1">
        <f t="shared" ca="1" si="797"/>
        <v>0.67111119209118997</v>
      </c>
      <c r="S7689" s="1">
        <f t="shared" ca="1" si="793"/>
        <v>1350</v>
      </c>
      <c r="T7689" s="1" t="str">
        <f t="shared" ca="1" si="792"/>
        <v/>
      </c>
    </row>
    <row r="7690" spans="1:20" x14ac:dyDescent="0.25">
      <c r="A7690" s="1">
        <v>7686</v>
      </c>
      <c r="B7690" s="1">
        <v>769</v>
      </c>
      <c r="C7690" s="1">
        <v>77</v>
      </c>
      <c r="D7690" s="1" t="s">
        <v>17</v>
      </c>
      <c r="E7690" s="1">
        <v>0</v>
      </c>
      <c r="J7690" s="1">
        <v>7686</v>
      </c>
      <c r="K7690" s="1">
        <f t="shared" ca="1" si="795"/>
        <v>0.22316779100489748</v>
      </c>
      <c r="L7690" s="1">
        <f t="shared" ca="1" si="796"/>
        <v>7754</v>
      </c>
      <c r="M7690" s="1" t="str">
        <f t="shared" ca="1" si="794"/>
        <v/>
      </c>
      <c r="Q7690" s="1">
        <v>7686</v>
      </c>
      <c r="R7690" s="1">
        <f t="shared" ca="1" si="797"/>
        <v>0.94110243931485704</v>
      </c>
      <c r="S7690" s="1">
        <f t="shared" ca="1" si="793"/>
        <v>258</v>
      </c>
      <c r="T7690" s="1" t="str">
        <f t="shared" ca="1" si="792"/>
        <v/>
      </c>
    </row>
    <row r="7691" spans="1:20" x14ac:dyDescent="0.25">
      <c r="A7691" s="1">
        <v>7687</v>
      </c>
      <c r="B7691" s="1">
        <v>769</v>
      </c>
      <c r="C7691" s="1">
        <v>77</v>
      </c>
      <c r="D7691" s="1" t="s">
        <v>17</v>
      </c>
      <c r="E7691" s="1">
        <v>0</v>
      </c>
      <c r="J7691" s="1">
        <v>7687</v>
      </c>
      <c r="K7691" s="1">
        <f t="shared" ca="1" si="795"/>
        <v>0.22403000506594317</v>
      </c>
      <c r="L7691" s="1">
        <f t="shared" ca="1" si="796"/>
        <v>7743</v>
      </c>
      <c r="M7691" s="1" t="str">
        <f t="shared" ca="1" si="794"/>
        <v/>
      </c>
      <c r="Q7691" s="1">
        <v>7687</v>
      </c>
      <c r="R7691" s="1">
        <f t="shared" ca="1" si="797"/>
        <v>0.25747492622789792</v>
      </c>
      <c r="S7691" s="1">
        <f t="shared" ca="1" si="793"/>
        <v>3025</v>
      </c>
      <c r="T7691" s="1" t="str">
        <f t="shared" ca="1" si="792"/>
        <v/>
      </c>
    </row>
    <row r="7692" spans="1:20" x14ac:dyDescent="0.25">
      <c r="A7692" s="1">
        <v>7688</v>
      </c>
      <c r="B7692" s="1">
        <v>769</v>
      </c>
      <c r="C7692" s="1">
        <v>77</v>
      </c>
      <c r="D7692" s="1" t="s">
        <v>17</v>
      </c>
      <c r="E7692" s="1">
        <v>0</v>
      </c>
      <c r="J7692" s="1">
        <v>7688</v>
      </c>
      <c r="K7692" s="1">
        <f t="shared" ca="1" si="795"/>
        <v>4.3939721465825032E-2</v>
      </c>
      <c r="L7692" s="1">
        <f t="shared" ca="1" si="796"/>
        <v>9532</v>
      </c>
      <c r="M7692" s="1" t="str">
        <f t="shared" ca="1" si="794"/>
        <v/>
      </c>
      <c r="Q7692" s="1">
        <v>7688</v>
      </c>
      <c r="R7692" s="1">
        <f t="shared" ca="1" si="797"/>
        <v>0.14275790612193084</v>
      </c>
      <c r="S7692" s="1">
        <f t="shared" ca="1" si="793"/>
        <v>3447</v>
      </c>
      <c r="T7692" s="1" t="str">
        <f t="shared" ca="1" si="792"/>
        <v/>
      </c>
    </row>
    <row r="7693" spans="1:20" x14ac:dyDescent="0.25">
      <c r="A7693" s="1">
        <v>7689</v>
      </c>
      <c r="B7693" s="1">
        <v>769</v>
      </c>
      <c r="C7693" s="1">
        <v>77</v>
      </c>
      <c r="D7693" s="1" t="s">
        <v>17</v>
      </c>
      <c r="E7693" s="1">
        <v>0</v>
      </c>
      <c r="J7693" s="1">
        <v>7689</v>
      </c>
      <c r="K7693" s="1">
        <f t="shared" ca="1" si="795"/>
        <v>0.36698564446625637</v>
      </c>
      <c r="L7693" s="1">
        <f t="shared" ca="1" si="796"/>
        <v>6326</v>
      </c>
      <c r="M7693" s="1" t="str">
        <f t="shared" ca="1" si="794"/>
        <v/>
      </c>
      <c r="Q7693" s="1">
        <v>7689</v>
      </c>
      <c r="R7693" s="1">
        <f t="shared" ca="1" si="797"/>
        <v>0.55892576552006501</v>
      </c>
      <c r="S7693" s="1">
        <f t="shared" ca="1" si="793"/>
        <v>1790</v>
      </c>
      <c r="T7693" s="1" t="str">
        <f t="shared" ca="1" si="792"/>
        <v/>
      </c>
    </row>
    <row r="7694" spans="1:20" x14ac:dyDescent="0.25">
      <c r="A7694" s="1">
        <v>7690</v>
      </c>
      <c r="B7694" s="1">
        <v>769</v>
      </c>
      <c r="C7694" s="1">
        <v>77</v>
      </c>
      <c r="D7694" s="1" t="s">
        <v>17</v>
      </c>
      <c r="E7694" s="1">
        <v>0</v>
      </c>
      <c r="J7694" s="1">
        <v>7690</v>
      </c>
      <c r="K7694" s="1">
        <f t="shared" ca="1" si="795"/>
        <v>0.51593958694140984</v>
      </c>
      <c r="L7694" s="1">
        <f t="shared" ca="1" si="796"/>
        <v>4854</v>
      </c>
      <c r="M7694" s="1" t="str">
        <f t="shared" ca="1" si="794"/>
        <v/>
      </c>
      <c r="Q7694" s="1">
        <v>7690</v>
      </c>
      <c r="R7694" s="1">
        <f t="shared" ca="1" si="797"/>
        <v>0.35123980535479549</v>
      </c>
      <c r="S7694" s="1">
        <f t="shared" ca="1" si="793"/>
        <v>2652</v>
      </c>
      <c r="T7694" s="1" t="str">
        <f t="shared" ca="1" si="792"/>
        <v/>
      </c>
    </row>
    <row r="7695" spans="1:20" x14ac:dyDescent="0.25">
      <c r="A7695" s="1">
        <v>7691</v>
      </c>
      <c r="B7695" s="1">
        <v>770</v>
      </c>
      <c r="C7695" s="1">
        <v>77</v>
      </c>
      <c r="D7695" s="1" t="s">
        <v>17</v>
      </c>
      <c r="E7695" s="1">
        <v>0</v>
      </c>
      <c r="J7695" s="1">
        <v>7691</v>
      </c>
      <c r="K7695" s="1">
        <f t="shared" ca="1" si="795"/>
        <v>0.95399898702771591</v>
      </c>
      <c r="L7695" s="1">
        <f t="shared" ca="1" si="796"/>
        <v>500</v>
      </c>
      <c r="M7695" s="1" t="str">
        <f t="shared" ca="1" si="794"/>
        <v/>
      </c>
      <c r="Q7695" s="1">
        <v>7691</v>
      </c>
      <c r="R7695" s="1">
        <f t="shared" ca="1" si="797"/>
        <v>0.70615915081840497</v>
      </c>
      <c r="S7695" s="1">
        <f t="shared" ca="1" si="793"/>
        <v>1221</v>
      </c>
      <c r="T7695" s="1" t="str">
        <f t="shared" ca="1" si="792"/>
        <v/>
      </c>
    </row>
    <row r="7696" spans="1:20" x14ac:dyDescent="0.25">
      <c r="A7696" s="1">
        <v>7692</v>
      </c>
      <c r="B7696" s="1">
        <v>770</v>
      </c>
      <c r="C7696" s="1">
        <v>77</v>
      </c>
      <c r="D7696" s="1" t="s">
        <v>17</v>
      </c>
      <c r="E7696" s="1">
        <v>0</v>
      </c>
      <c r="J7696" s="1">
        <v>7692</v>
      </c>
      <c r="K7696" s="1">
        <f t="shared" ca="1" si="795"/>
        <v>0.2810907014374816</v>
      </c>
      <c r="L7696" s="1">
        <f t="shared" ca="1" si="796"/>
        <v>7129</v>
      </c>
      <c r="M7696" s="1" t="str">
        <f t="shared" ca="1" si="794"/>
        <v/>
      </c>
      <c r="Q7696" s="1">
        <v>7692</v>
      </c>
      <c r="R7696" s="1">
        <f t="shared" ca="1" si="797"/>
        <v>0.7894551406286372</v>
      </c>
      <c r="S7696" s="1">
        <f t="shared" ca="1" si="793"/>
        <v>883</v>
      </c>
      <c r="T7696" s="1" t="str">
        <f t="shared" ca="1" si="792"/>
        <v/>
      </c>
    </row>
    <row r="7697" spans="1:20" x14ac:dyDescent="0.25">
      <c r="A7697" s="1">
        <v>7693</v>
      </c>
      <c r="B7697" s="1">
        <v>770</v>
      </c>
      <c r="C7697" s="1">
        <v>77</v>
      </c>
      <c r="D7697" s="1" t="s">
        <v>17</v>
      </c>
      <c r="E7697" s="1">
        <v>0</v>
      </c>
      <c r="J7697" s="1">
        <v>7693</v>
      </c>
      <c r="K7697" s="1">
        <f t="shared" ca="1" si="795"/>
        <v>0.68673720943531469</v>
      </c>
      <c r="L7697" s="1">
        <f t="shared" ca="1" si="796"/>
        <v>3161</v>
      </c>
      <c r="M7697" s="1" t="str">
        <f t="shared" ca="1" si="794"/>
        <v/>
      </c>
      <c r="Q7697" s="1">
        <v>7693</v>
      </c>
      <c r="R7697" s="1">
        <f t="shared" ca="1" si="797"/>
        <v>0.4623660600456142</v>
      </c>
      <c r="S7697" s="1">
        <f t="shared" ca="1" si="793"/>
        <v>2174</v>
      </c>
      <c r="T7697" s="1" t="str">
        <f t="shared" ca="1" si="792"/>
        <v/>
      </c>
    </row>
    <row r="7698" spans="1:20" x14ac:dyDescent="0.25">
      <c r="A7698" s="1">
        <v>7694</v>
      </c>
      <c r="B7698" s="1">
        <v>770</v>
      </c>
      <c r="C7698" s="1">
        <v>77</v>
      </c>
      <c r="D7698" s="1" t="s">
        <v>17</v>
      </c>
      <c r="E7698" s="1">
        <v>0</v>
      </c>
      <c r="J7698" s="1">
        <v>7694</v>
      </c>
      <c r="K7698" s="1">
        <f t="shared" ca="1" si="795"/>
        <v>0.90212892675888856</v>
      </c>
      <c r="L7698" s="1">
        <f t="shared" ca="1" si="796"/>
        <v>983</v>
      </c>
      <c r="M7698" s="1" t="str">
        <f t="shared" ca="1" si="794"/>
        <v/>
      </c>
      <c r="Q7698" s="1">
        <v>7694</v>
      </c>
      <c r="R7698" s="1">
        <f t="shared" ca="1" si="797"/>
        <v>0.4098982648242232</v>
      </c>
      <c r="S7698" s="1">
        <f t="shared" ca="1" si="793"/>
        <v>2391</v>
      </c>
      <c r="T7698" s="1" t="str">
        <f t="shared" ca="1" si="792"/>
        <v/>
      </c>
    </row>
    <row r="7699" spans="1:20" x14ac:dyDescent="0.25">
      <c r="A7699" s="1">
        <v>7695</v>
      </c>
      <c r="B7699" s="1">
        <v>770</v>
      </c>
      <c r="C7699" s="1">
        <v>77</v>
      </c>
      <c r="D7699" s="1" t="s">
        <v>17</v>
      </c>
      <c r="E7699" s="1">
        <v>0</v>
      </c>
      <c r="J7699" s="1">
        <v>7695</v>
      </c>
      <c r="K7699" s="1">
        <f t="shared" ca="1" si="795"/>
        <v>0.81234472566963833</v>
      </c>
      <c r="L7699" s="1">
        <f t="shared" ca="1" si="796"/>
        <v>1905</v>
      </c>
      <c r="M7699" s="1" t="str">
        <f t="shared" ca="1" si="794"/>
        <v/>
      </c>
      <c r="Q7699" s="1">
        <v>7695</v>
      </c>
      <c r="R7699" s="1">
        <f t="shared" ca="1" si="797"/>
        <v>4.0280946545145802E-2</v>
      </c>
      <c r="S7699" s="1">
        <f t="shared" ca="1" si="793"/>
        <v>3836</v>
      </c>
      <c r="T7699" s="1" t="str">
        <f t="shared" ca="1" si="792"/>
        <v/>
      </c>
    </row>
    <row r="7700" spans="1:20" x14ac:dyDescent="0.25">
      <c r="A7700" s="1">
        <v>7696</v>
      </c>
      <c r="B7700" s="1">
        <v>770</v>
      </c>
      <c r="C7700" s="1">
        <v>77</v>
      </c>
      <c r="D7700" s="1" t="s">
        <v>17</v>
      </c>
      <c r="E7700" s="1">
        <v>0</v>
      </c>
      <c r="J7700" s="1">
        <v>7696</v>
      </c>
      <c r="K7700" s="1">
        <f t="shared" ca="1" si="795"/>
        <v>0.97002786926240392</v>
      </c>
      <c r="L7700" s="1">
        <f t="shared" ca="1" si="796"/>
        <v>310</v>
      </c>
      <c r="M7700" s="1" t="str">
        <f t="shared" ca="1" si="794"/>
        <v/>
      </c>
      <c r="Q7700" s="1">
        <v>7696</v>
      </c>
      <c r="R7700" s="1">
        <f t="shared" ca="1" si="797"/>
        <v>0.9400569060542322</v>
      </c>
      <c r="S7700" s="1">
        <f t="shared" ca="1" si="793"/>
        <v>266</v>
      </c>
      <c r="T7700" s="1" t="str">
        <f t="shared" ca="1" si="792"/>
        <v/>
      </c>
    </row>
    <row r="7701" spans="1:20" x14ac:dyDescent="0.25">
      <c r="A7701" s="1">
        <v>7697</v>
      </c>
      <c r="B7701" s="1">
        <v>770</v>
      </c>
      <c r="C7701" s="1">
        <v>77</v>
      </c>
      <c r="D7701" s="1" t="s">
        <v>17</v>
      </c>
      <c r="E7701" s="1">
        <v>0</v>
      </c>
      <c r="J7701" s="1">
        <v>7697</v>
      </c>
      <c r="K7701" s="1">
        <f t="shared" ca="1" si="795"/>
        <v>0.54044837376668364</v>
      </c>
      <c r="L7701" s="1">
        <f t="shared" ca="1" si="796"/>
        <v>4598</v>
      </c>
      <c r="M7701" s="1" t="str">
        <f t="shared" ca="1" si="794"/>
        <v/>
      </c>
      <c r="Q7701" s="1">
        <v>7697</v>
      </c>
      <c r="R7701" s="1">
        <f t="shared" ca="1" si="797"/>
        <v>1.6646005850686763E-2</v>
      </c>
      <c r="S7701" s="1">
        <f t="shared" ca="1" si="793"/>
        <v>3930</v>
      </c>
      <c r="T7701" s="1" t="str">
        <f t="shared" ca="1" si="792"/>
        <v/>
      </c>
    </row>
    <row r="7702" spans="1:20" x14ac:dyDescent="0.25">
      <c r="A7702" s="1">
        <v>7698</v>
      </c>
      <c r="B7702" s="1">
        <v>770</v>
      </c>
      <c r="C7702" s="1">
        <v>77</v>
      </c>
      <c r="D7702" s="1" t="s">
        <v>17</v>
      </c>
      <c r="E7702" s="1">
        <v>0</v>
      </c>
      <c r="J7702" s="1">
        <v>7698</v>
      </c>
      <c r="K7702" s="1">
        <f t="shared" ca="1" si="795"/>
        <v>0.75921336428324515</v>
      </c>
      <c r="L7702" s="1">
        <f t="shared" ca="1" si="796"/>
        <v>2465</v>
      </c>
      <c r="M7702" s="1" t="str">
        <f t="shared" ca="1" si="794"/>
        <v/>
      </c>
      <c r="Q7702" s="1">
        <v>7698</v>
      </c>
      <c r="R7702" s="1">
        <f t="shared" ca="1" si="797"/>
        <v>0.16380028611685993</v>
      </c>
      <c r="S7702" s="1">
        <f t="shared" ca="1" si="793"/>
        <v>3372</v>
      </c>
      <c r="T7702" s="1" t="str">
        <f t="shared" ca="1" si="792"/>
        <v/>
      </c>
    </row>
    <row r="7703" spans="1:20" x14ac:dyDescent="0.25">
      <c r="A7703" s="1">
        <v>7699</v>
      </c>
      <c r="B7703" s="1">
        <v>770</v>
      </c>
      <c r="C7703" s="1">
        <v>77</v>
      </c>
      <c r="D7703" s="1" t="s">
        <v>17</v>
      </c>
      <c r="E7703" s="1">
        <v>0</v>
      </c>
      <c r="J7703" s="1">
        <v>7699</v>
      </c>
      <c r="K7703" s="1">
        <f t="shared" ca="1" si="795"/>
        <v>0.18721465025204764</v>
      </c>
      <c r="L7703" s="1">
        <f t="shared" ca="1" si="796"/>
        <v>8127</v>
      </c>
      <c r="M7703" s="1" t="str">
        <f t="shared" ca="1" si="794"/>
        <v/>
      </c>
      <c r="Q7703" s="1">
        <v>7699</v>
      </c>
      <c r="R7703" s="1">
        <f t="shared" ca="1" si="797"/>
        <v>0.99445013855284425</v>
      </c>
      <c r="S7703" s="1">
        <f t="shared" ca="1" si="793"/>
        <v>31</v>
      </c>
      <c r="T7703" s="1">
        <f t="shared" ca="1" si="792"/>
        <v>0</v>
      </c>
    </row>
    <row r="7704" spans="1:20" x14ac:dyDescent="0.25">
      <c r="A7704" s="1">
        <v>7700</v>
      </c>
      <c r="B7704" s="1">
        <v>770</v>
      </c>
      <c r="C7704" s="1">
        <v>77</v>
      </c>
      <c r="D7704" s="1" t="s">
        <v>17</v>
      </c>
      <c r="E7704" s="1">
        <v>0</v>
      </c>
      <c r="J7704" s="1">
        <v>7700</v>
      </c>
      <c r="K7704" s="1">
        <f t="shared" ca="1" si="795"/>
        <v>0.1409234635996709</v>
      </c>
      <c r="L7704" s="1">
        <f t="shared" ca="1" si="796"/>
        <v>8557</v>
      </c>
      <c r="M7704" s="1" t="str">
        <f t="shared" ca="1" si="794"/>
        <v/>
      </c>
      <c r="Q7704" s="1">
        <v>7700</v>
      </c>
      <c r="R7704" s="1">
        <f t="shared" ca="1" si="797"/>
        <v>0.61220953581073201</v>
      </c>
      <c r="S7704" s="1">
        <f t="shared" ca="1" si="793"/>
        <v>1587</v>
      </c>
      <c r="T7704" s="1" t="str">
        <f t="shared" ca="1" si="792"/>
        <v/>
      </c>
    </row>
    <row r="7705" spans="1:20" x14ac:dyDescent="0.25">
      <c r="A7705" s="1">
        <v>7701</v>
      </c>
      <c r="B7705" s="1">
        <v>771</v>
      </c>
      <c r="C7705" s="1">
        <v>78</v>
      </c>
      <c r="D7705" s="1" t="s">
        <v>17</v>
      </c>
      <c r="E7705" s="1">
        <v>0</v>
      </c>
      <c r="J7705" s="1">
        <v>7701</v>
      </c>
      <c r="K7705" s="1">
        <f t="shared" ca="1" si="795"/>
        <v>0.46908571165513246</v>
      </c>
      <c r="L7705" s="1">
        <f t="shared" ca="1" si="796"/>
        <v>5301</v>
      </c>
      <c r="M7705" s="1" t="str">
        <f t="shared" ca="1" si="794"/>
        <v/>
      </c>
      <c r="Q7705" s="1">
        <v>7701</v>
      </c>
      <c r="R7705" s="1">
        <f t="shared" ca="1" si="797"/>
        <v>0.89546290224008995</v>
      </c>
      <c r="S7705" s="1">
        <f t="shared" ca="1" si="793"/>
        <v>457</v>
      </c>
      <c r="T7705" s="1" t="str">
        <f t="shared" ca="1" si="792"/>
        <v/>
      </c>
    </row>
    <row r="7706" spans="1:20" x14ac:dyDescent="0.25">
      <c r="A7706" s="1">
        <v>7702</v>
      </c>
      <c r="B7706" s="1">
        <v>771</v>
      </c>
      <c r="C7706" s="1">
        <v>78</v>
      </c>
      <c r="D7706" s="1" t="s">
        <v>17</v>
      </c>
      <c r="E7706" s="1">
        <v>0</v>
      </c>
      <c r="J7706" s="1">
        <v>7702</v>
      </c>
      <c r="K7706" s="1">
        <f t="shared" ca="1" si="795"/>
        <v>0.36651928284294077</v>
      </c>
      <c r="L7706" s="1">
        <f t="shared" ca="1" si="796"/>
        <v>6333</v>
      </c>
      <c r="M7706" s="1" t="str">
        <f t="shared" ca="1" si="794"/>
        <v/>
      </c>
      <c r="Q7706" s="1">
        <v>7702</v>
      </c>
      <c r="R7706" s="1">
        <f t="shared" ca="1" si="797"/>
        <v>0.83749361142734025</v>
      </c>
      <c r="S7706" s="1">
        <f t="shared" ca="1" si="793"/>
        <v>662</v>
      </c>
      <c r="T7706" s="1" t="str">
        <f t="shared" ca="1" si="792"/>
        <v/>
      </c>
    </row>
    <row r="7707" spans="1:20" x14ac:dyDescent="0.25">
      <c r="A7707" s="1">
        <v>7703</v>
      </c>
      <c r="B7707" s="1">
        <v>771</v>
      </c>
      <c r="C7707" s="1">
        <v>78</v>
      </c>
      <c r="D7707" s="1" t="s">
        <v>17</v>
      </c>
      <c r="E7707" s="1">
        <v>0</v>
      </c>
      <c r="J7707" s="1">
        <v>7703</v>
      </c>
      <c r="K7707" s="1">
        <f t="shared" ca="1" si="795"/>
        <v>0.22088123114556546</v>
      </c>
      <c r="L7707" s="1">
        <f t="shared" ca="1" si="796"/>
        <v>7778</v>
      </c>
      <c r="M7707" s="1" t="str">
        <f t="shared" ca="1" si="794"/>
        <v/>
      </c>
      <c r="Q7707" s="1">
        <v>7703</v>
      </c>
      <c r="R7707" s="1">
        <f t="shared" ca="1" si="797"/>
        <v>9.3925174290450109E-2</v>
      </c>
      <c r="S7707" s="1">
        <f t="shared" ca="1" si="793"/>
        <v>3623</v>
      </c>
      <c r="T7707" s="1" t="str">
        <f t="shared" ca="1" si="792"/>
        <v/>
      </c>
    </row>
    <row r="7708" spans="1:20" x14ac:dyDescent="0.25">
      <c r="A7708" s="1">
        <v>7704</v>
      </c>
      <c r="B7708" s="1">
        <v>771</v>
      </c>
      <c r="C7708" s="1">
        <v>78</v>
      </c>
      <c r="D7708" s="1" t="s">
        <v>17</v>
      </c>
      <c r="E7708" s="1">
        <v>0</v>
      </c>
      <c r="J7708" s="1">
        <v>7704</v>
      </c>
      <c r="K7708" s="1">
        <f t="shared" ca="1" si="795"/>
        <v>0.61144359398512738</v>
      </c>
      <c r="L7708" s="1">
        <f t="shared" ca="1" si="796"/>
        <v>3913</v>
      </c>
      <c r="M7708" s="1" t="str">
        <f t="shared" ca="1" si="794"/>
        <v/>
      </c>
      <c r="Q7708" s="1">
        <v>7704</v>
      </c>
      <c r="R7708" s="1">
        <f t="shared" ca="1" si="797"/>
        <v>0.14840627570439813</v>
      </c>
      <c r="S7708" s="1">
        <f t="shared" ca="1" si="793"/>
        <v>3429</v>
      </c>
      <c r="T7708" s="1" t="str">
        <f t="shared" ca="1" si="792"/>
        <v/>
      </c>
    </row>
    <row r="7709" spans="1:20" x14ac:dyDescent="0.25">
      <c r="A7709" s="1">
        <v>7705</v>
      </c>
      <c r="B7709" s="1">
        <v>771</v>
      </c>
      <c r="C7709" s="1">
        <v>78</v>
      </c>
      <c r="D7709" s="1" t="s">
        <v>17</v>
      </c>
      <c r="E7709" s="1">
        <v>0</v>
      </c>
      <c r="J7709" s="1">
        <v>7705</v>
      </c>
      <c r="K7709" s="1">
        <f t="shared" ca="1" si="795"/>
        <v>0.58852740248295965</v>
      </c>
      <c r="L7709" s="1">
        <f t="shared" ca="1" si="796"/>
        <v>4126</v>
      </c>
      <c r="M7709" s="1" t="str">
        <f t="shared" ca="1" si="794"/>
        <v/>
      </c>
      <c r="Q7709" s="1">
        <v>7705</v>
      </c>
      <c r="R7709" s="1">
        <f t="shared" ca="1" si="797"/>
        <v>0.77000660761085205</v>
      </c>
      <c r="S7709" s="1">
        <f t="shared" ca="1" si="793"/>
        <v>953</v>
      </c>
      <c r="T7709" s="1" t="str">
        <f t="shared" ca="1" si="792"/>
        <v/>
      </c>
    </row>
    <row r="7710" spans="1:20" x14ac:dyDescent="0.25">
      <c r="A7710" s="1">
        <v>7706</v>
      </c>
      <c r="B7710" s="1">
        <v>771</v>
      </c>
      <c r="C7710" s="1">
        <v>78</v>
      </c>
      <c r="D7710" s="1" t="s">
        <v>17</v>
      </c>
      <c r="E7710" s="1">
        <v>0</v>
      </c>
      <c r="J7710" s="1">
        <v>7706</v>
      </c>
      <c r="K7710" s="1">
        <f t="shared" ca="1" si="795"/>
        <v>0.82118014533695405</v>
      </c>
      <c r="L7710" s="1">
        <f t="shared" ca="1" si="796"/>
        <v>1818</v>
      </c>
      <c r="M7710" s="1" t="str">
        <f t="shared" ca="1" si="794"/>
        <v/>
      </c>
      <c r="Q7710" s="1">
        <v>7706</v>
      </c>
      <c r="R7710" s="1">
        <f t="shared" ca="1" si="797"/>
        <v>0.61587018131553217</v>
      </c>
      <c r="S7710" s="1">
        <f t="shared" ca="1" si="793"/>
        <v>1575</v>
      </c>
      <c r="T7710" s="1" t="str">
        <f t="shared" ca="1" si="792"/>
        <v/>
      </c>
    </row>
    <row r="7711" spans="1:20" x14ac:dyDescent="0.25">
      <c r="A7711" s="1">
        <v>7707</v>
      </c>
      <c r="B7711" s="1">
        <v>771</v>
      </c>
      <c r="C7711" s="1">
        <v>78</v>
      </c>
      <c r="D7711" s="1" t="s">
        <v>17</v>
      </c>
      <c r="E7711" s="1">
        <v>0</v>
      </c>
      <c r="J7711" s="1">
        <v>7707</v>
      </c>
      <c r="K7711" s="1">
        <f t="shared" ca="1" si="795"/>
        <v>0.86944129046451246</v>
      </c>
      <c r="L7711" s="1">
        <f t="shared" ca="1" si="796"/>
        <v>1323</v>
      </c>
      <c r="M7711" s="1" t="str">
        <f t="shared" ca="1" si="794"/>
        <v/>
      </c>
      <c r="Q7711" s="1">
        <v>7707</v>
      </c>
      <c r="R7711" s="1">
        <f t="shared" ca="1" si="797"/>
        <v>0.95792847896350886</v>
      </c>
      <c r="S7711" s="1">
        <f t="shared" ca="1" si="793"/>
        <v>187</v>
      </c>
      <c r="T7711" s="1" t="str">
        <f t="shared" ca="1" si="792"/>
        <v/>
      </c>
    </row>
    <row r="7712" spans="1:20" x14ac:dyDescent="0.25">
      <c r="A7712" s="1">
        <v>7708</v>
      </c>
      <c r="B7712" s="1">
        <v>771</v>
      </c>
      <c r="C7712" s="1">
        <v>78</v>
      </c>
      <c r="D7712" s="1" t="s">
        <v>17</v>
      </c>
      <c r="E7712" s="1">
        <v>0</v>
      </c>
      <c r="J7712" s="1">
        <v>7708</v>
      </c>
      <c r="K7712" s="1">
        <f t="shared" ca="1" si="795"/>
        <v>0.84414352359302858</v>
      </c>
      <c r="L7712" s="1">
        <f t="shared" ca="1" si="796"/>
        <v>1578</v>
      </c>
      <c r="M7712" s="1" t="str">
        <f t="shared" ca="1" si="794"/>
        <v/>
      </c>
      <c r="Q7712" s="1">
        <v>7708</v>
      </c>
      <c r="R7712" s="1">
        <f t="shared" ca="1" si="797"/>
        <v>0.76008768403462934</v>
      </c>
      <c r="S7712" s="1">
        <f t="shared" ca="1" si="793"/>
        <v>1004</v>
      </c>
      <c r="T7712" s="1" t="str">
        <f t="shared" ca="1" si="792"/>
        <v/>
      </c>
    </row>
    <row r="7713" spans="1:20" x14ac:dyDescent="0.25">
      <c r="A7713" s="1">
        <v>7709</v>
      </c>
      <c r="B7713" s="1">
        <v>771</v>
      </c>
      <c r="C7713" s="1">
        <v>78</v>
      </c>
      <c r="D7713" s="1" t="s">
        <v>17</v>
      </c>
      <c r="E7713" s="1">
        <v>0</v>
      </c>
      <c r="J7713" s="1">
        <v>7709</v>
      </c>
      <c r="K7713" s="1">
        <f t="shared" ca="1" si="795"/>
        <v>9.1065982201685602E-2</v>
      </c>
      <c r="L7713" s="1">
        <f t="shared" ca="1" si="796"/>
        <v>9070</v>
      </c>
      <c r="M7713" s="1" t="str">
        <f t="shared" ca="1" si="794"/>
        <v/>
      </c>
      <c r="Q7713" s="1">
        <v>7709</v>
      </c>
      <c r="R7713" s="1">
        <f t="shared" ca="1" si="797"/>
        <v>0.62359093310505642</v>
      </c>
      <c r="S7713" s="1">
        <f t="shared" ca="1" si="793"/>
        <v>1540</v>
      </c>
      <c r="T7713" s="1" t="str">
        <f t="shared" ca="1" si="792"/>
        <v/>
      </c>
    </row>
    <row r="7714" spans="1:20" x14ac:dyDescent="0.25">
      <c r="A7714" s="1">
        <v>7710</v>
      </c>
      <c r="B7714" s="1">
        <v>771</v>
      </c>
      <c r="C7714" s="1">
        <v>78</v>
      </c>
      <c r="D7714" s="1" t="s">
        <v>17</v>
      </c>
      <c r="E7714" s="1">
        <v>0</v>
      </c>
      <c r="J7714" s="1">
        <v>7710</v>
      </c>
      <c r="K7714" s="1">
        <f t="shared" ca="1" si="795"/>
        <v>0.70701587000124366</v>
      </c>
      <c r="L7714" s="1">
        <f t="shared" ca="1" si="796"/>
        <v>2963</v>
      </c>
      <c r="M7714" s="1" t="str">
        <f t="shared" ca="1" si="794"/>
        <v/>
      </c>
      <c r="Q7714" s="1">
        <v>7710</v>
      </c>
      <c r="R7714" s="1">
        <f t="shared" ca="1" si="797"/>
        <v>0.74765906582099406</v>
      </c>
      <c r="S7714" s="1">
        <f t="shared" ca="1" si="793"/>
        <v>1050</v>
      </c>
      <c r="T7714" s="1" t="str">
        <f t="shared" ca="1" si="792"/>
        <v/>
      </c>
    </row>
    <row r="7715" spans="1:20" x14ac:dyDescent="0.25">
      <c r="A7715" s="1">
        <v>7711</v>
      </c>
      <c r="B7715" s="1">
        <v>772</v>
      </c>
      <c r="C7715" s="1">
        <v>78</v>
      </c>
      <c r="D7715" s="1" t="s">
        <v>17</v>
      </c>
      <c r="E7715" s="1">
        <v>0</v>
      </c>
      <c r="J7715" s="1">
        <v>7711</v>
      </c>
      <c r="K7715" s="1">
        <f t="shared" ca="1" si="795"/>
        <v>0.4222495607312865</v>
      </c>
      <c r="L7715" s="1">
        <f t="shared" ca="1" si="796"/>
        <v>5780</v>
      </c>
      <c r="M7715" s="1" t="str">
        <f t="shared" ca="1" si="794"/>
        <v/>
      </c>
      <c r="Q7715" s="1">
        <v>7711</v>
      </c>
      <c r="R7715" s="1">
        <f t="shared" ca="1" si="797"/>
        <v>0.41336436326606318</v>
      </c>
      <c r="S7715" s="1">
        <f t="shared" ca="1" si="793"/>
        <v>2373</v>
      </c>
      <c r="T7715" s="1" t="str">
        <f t="shared" ca="1" si="792"/>
        <v/>
      </c>
    </row>
    <row r="7716" spans="1:20" x14ac:dyDescent="0.25">
      <c r="A7716" s="1">
        <v>7712</v>
      </c>
      <c r="B7716" s="1">
        <v>772</v>
      </c>
      <c r="C7716" s="1">
        <v>78</v>
      </c>
      <c r="D7716" s="1" t="s">
        <v>17</v>
      </c>
      <c r="E7716" s="1">
        <v>0</v>
      </c>
      <c r="J7716" s="1">
        <v>7712</v>
      </c>
      <c r="K7716" s="1">
        <f t="shared" ca="1" si="795"/>
        <v>0.82258897102768158</v>
      </c>
      <c r="L7716" s="1">
        <f t="shared" ca="1" si="796"/>
        <v>1804</v>
      </c>
      <c r="M7716" s="1" t="str">
        <f t="shared" ca="1" si="794"/>
        <v/>
      </c>
      <c r="Q7716" s="1">
        <v>7712</v>
      </c>
      <c r="R7716" s="1">
        <f t="shared" ca="1" si="797"/>
        <v>0.4527582437678529</v>
      </c>
      <c r="S7716" s="1">
        <f t="shared" ca="1" si="793"/>
        <v>2210</v>
      </c>
      <c r="T7716" s="1" t="str">
        <f t="shared" ca="1" si="792"/>
        <v/>
      </c>
    </row>
    <row r="7717" spans="1:20" x14ac:dyDescent="0.25">
      <c r="A7717" s="1">
        <v>7713</v>
      </c>
      <c r="B7717" s="1">
        <v>772</v>
      </c>
      <c r="C7717" s="1">
        <v>78</v>
      </c>
      <c r="D7717" s="1" t="s">
        <v>17</v>
      </c>
      <c r="E7717" s="1">
        <v>0</v>
      </c>
      <c r="J7717" s="1">
        <v>7713</v>
      </c>
      <c r="K7717" s="1">
        <f t="shared" ca="1" si="795"/>
        <v>0.11314740103434306</v>
      </c>
      <c r="L7717" s="1">
        <f t="shared" ca="1" si="796"/>
        <v>8850</v>
      </c>
      <c r="M7717" s="1" t="str">
        <f t="shared" ca="1" si="794"/>
        <v/>
      </c>
      <c r="Q7717" s="1">
        <v>7713</v>
      </c>
      <c r="R7717" s="1">
        <f t="shared" ca="1" si="797"/>
        <v>3.3783514485272503E-2</v>
      </c>
      <c r="S7717" s="1">
        <f t="shared" ca="1" si="793"/>
        <v>3864</v>
      </c>
      <c r="T7717" s="1" t="str">
        <f t="shared" ca="1" si="792"/>
        <v/>
      </c>
    </row>
    <row r="7718" spans="1:20" x14ac:dyDescent="0.25">
      <c r="A7718" s="1">
        <v>7714</v>
      </c>
      <c r="B7718" s="1">
        <v>772</v>
      </c>
      <c r="C7718" s="1">
        <v>78</v>
      </c>
      <c r="D7718" s="1" t="s">
        <v>17</v>
      </c>
      <c r="E7718" s="1">
        <v>0</v>
      </c>
      <c r="J7718" s="1">
        <v>7714</v>
      </c>
      <c r="K7718" s="1">
        <f t="shared" ca="1" si="795"/>
        <v>0.27872523833449392</v>
      </c>
      <c r="L7718" s="1">
        <f t="shared" ca="1" si="796"/>
        <v>7152</v>
      </c>
      <c r="M7718" s="1" t="str">
        <f t="shared" ca="1" si="794"/>
        <v/>
      </c>
      <c r="Q7718" s="1">
        <v>7714</v>
      </c>
      <c r="R7718" s="1">
        <f t="shared" ca="1" si="797"/>
        <v>0.11808386478693755</v>
      </c>
      <c r="S7718" s="1">
        <f t="shared" ca="1" si="793"/>
        <v>3527</v>
      </c>
      <c r="T7718" s="1" t="str">
        <f t="shared" ca="1" si="792"/>
        <v/>
      </c>
    </row>
    <row r="7719" spans="1:20" x14ac:dyDescent="0.25">
      <c r="A7719" s="1">
        <v>7715</v>
      </c>
      <c r="B7719" s="1">
        <v>772</v>
      </c>
      <c r="C7719" s="1">
        <v>78</v>
      </c>
      <c r="D7719" s="1" t="s">
        <v>17</v>
      </c>
      <c r="E7719" s="1">
        <v>0</v>
      </c>
      <c r="J7719" s="1">
        <v>7715</v>
      </c>
      <c r="K7719" s="1">
        <f t="shared" ca="1" si="795"/>
        <v>0.97811294064457288</v>
      </c>
      <c r="L7719" s="1">
        <f t="shared" ca="1" si="796"/>
        <v>224</v>
      </c>
      <c r="M7719" s="1" t="str">
        <f t="shared" ca="1" si="794"/>
        <v/>
      </c>
      <c r="Q7719" s="1">
        <v>7715</v>
      </c>
      <c r="R7719" s="1">
        <f t="shared" ca="1" si="797"/>
        <v>0.78215318023365532</v>
      </c>
      <c r="S7719" s="1">
        <f t="shared" ca="1" si="793"/>
        <v>912</v>
      </c>
      <c r="T7719" s="1" t="str">
        <f t="shared" ca="1" si="792"/>
        <v/>
      </c>
    </row>
    <row r="7720" spans="1:20" x14ac:dyDescent="0.25">
      <c r="A7720" s="1">
        <v>7716</v>
      </c>
      <c r="B7720" s="1">
        <v>772</v>
      </c>
      <c r="C7720" s="1">
        <v>78</v>
      </c>
      <c r="D7720" s="1" t="s">
        <v>17</v>
      </c>
      <c r="E7720" s="1">
        <v>0</v>
      </c>
      <c r="J7720" s="1">
        <v>7716</v>
      </c>
      <c r="K7720" s="1">
        <f t="shared" ca="1" si="795"/>
        <v>0.9077933033155835</v>
      </c>
      <c r="L7720" s="1">
        <f t="shared" ca="1" si="796"/>
        <v>925</v>
      </c>
      <c r="M7720" s="1" t="str">
        <f t="shared" ca="1" si="794"/>
        <v/>
      </c>
      <c r="Q7720" s="1">
        <v>7716</v>
      </c>
      <c r="R7720" s="1">
        <f t="shared" ca="1" si="797"/>
        <v>0.85592130570443514</v>
      </c>
      <c r="S7720" s="1">
        <f t="shared" ca="1" si="793"/>
        <v>598</v>
      </c>
      <c r="T7720" s="1" t="str">
        <f t="shared" ca="1" si="792"/>
        <v/>
      </c>
    </row>
    <row r="7721" spans="1:20" x14ac:dyDescent="0.25">
      <c r="A7721" s="1">
        <v>7717</v>
      </c>
      <c r="B7721" s="1">
        <v>772</v>
      </c>
      <c r="C7721" s="1">
        <v>78</v>
      </c>
      <c r="D7721" s="1" t="s">
        <v>17</v>
      </c>
      <c r="E7721" s="1">
        <v>0</v>
      </c>
      <c r="J7721" s="1">
        <v>7717</v>
      </c>
      <c r="K7721" s="1">
        <f t="shared" ca="1" si="795"/>
        <v>0.35989222820836198</v>
      </c>
      <c r="L7721" s="1">
        <f t="shared" ca="1" si="796"/>
        <v>6385</v>
      </c>
      <c r="M7721" s="1" t="str">
        <f t="shared" ca="1" si="794"/>
        <v/>
      </c>
      <c r="Q7721" s="1">
        <v>7717</v>
      </c>
      <c r="R7721" s="1">
        <f t="shared" ca="1" si="797"/>
        <v>0.34054975158570966</v>
      </c>
      <c r="S7721" s="1">
        <f t="shared" ca="1" si="793"/>
        <v>2697</v>
      </c>
      <c r="T7721" s="1" t="str">
        <f t="shared" ca="1" si="792"/>
        <v/>
      </c>
    </row>
    <row r="7722" spans="1:20" x14ac:dyDescent="0.25">
      <c r="A7722" s="1">
        <v>7718</v>
      </c>
      <c r="B7722" s="1">
        <v>772</v>
      </c>
      <c r="C7722" s="1">
        <v>78</v>
      </c>
      <c r="D7722" s="1" t="s">
        <v>17</v>
      </c>
      <c r="E7722" s="1">
        <v>0</v>
      </c>
      <c r="J7722" s="1">
        <v>7718</v>
      </c>
      <c r="K7722" s="1">
        <f t="shared" ca="1" si="795"/>
        <v>0.80775709362066295</v>
      </c>
      <c r="L7722" s="1">
        <f t="shared" ca="1" si="796"/>
        <v>1963</v>
      </c>
      <c r="M7722" s="1" t="str">
        <f t="shared" ca="1" si="794"/>
        <v/>
      </c>
      <c r="Q7722" s="1">
        <v>7718</v>
      </c>
      <c r="R7722" s="1">
        <f t="shared" ca="1" si="797"/>
        <v>0.21747780519138604</v>
      </c>
      <c r="S7722" s="1">
        <f t="shared" ca="1" si="793"/>
        <v>3162</v>
      </c>
      <c r="T7722" s="1" t="str">
        <f t="shared" ca="1" si="792"/>
        <v/>
      </c>
    </row>
    <row r="7723" spans="1:20" x14ac:dyDescent="0.25">
      <c r="A7723" s="1">
        <v>7719</v>
      </c>
      <c r="B7723" s="1">
        <v>772</v>
      </c>
      <c r="C7723" s="1">
        <v>78</v>
      </c>
      <c r="D7723" s="1" t="s">
        <v>17</v>
      </c>
      <c r="E7723" s="1">
        <v>0</v>
      </c>
      <c r="J7723" s="1">
        <v>7719</v>
      </c>
      <c r="K7723" s="1">
        <f t="shared" ca="1" si="795"/>
        <v>0.91565199633059124</v>
      </c>
      <c r="L7723" s="1">
        <f t="shared" ca="1" si="796"/>
        <v>859</v>
      </c>
      <c r="M7723" s="1" t="str">
        <f t="shared" ca="1" si="794"/>
        <v/>
      </c>
      <c r="Q7723" s="1">
        <v>7719</v>
      </c>
      <c r="R7723" s="1">
        <f t="shared" ca="1" si="797"/>
        <v>0.51667479119477089</v>
      </c>
      <c r="S7723" s="1">
        <f t="shared" ca="1" si="793"/>
        <v>1963</v>
      </c>
      <c r="T7723" s="1" t="str">
        <f t="shared" ca="1" si="792"/>
        <v/>
      </c>
    </row>
    <row r="7724" spans="1:20" x14ac:dyDescent="0.25">
      <c r="A7724" s="1">
        <v>7720</v>
      </c>
      <c r="B7724" s="1">
        <v>772</v>
      </c>
      <c r="C7724" s="1">
        <v>78</v>
      </c>
      <c r="D7724" s="1" t="s">
        <v>17</v>
      </c>
      <c r="E7724" s="1">
        <v>0</v>
      </c>
      <c r="J7724" s="1">
        <v>7720</v>
      </c>
      <c r="K7724" s="1">
        <f t="shared" ca="1" si="795"/>
        <v>0.58061907508493193</v>
      </c>
      <c r="L7724" s="1">
        <f t="shared" ca="1" si="796"/>
        <v>4199</v>
      </c>
      <c r="M7724" s="1" t="str">
        <f t="shared" ca="1" si="794"/>
        <v/>
      </c>
      <c r="Q7724" s="1">
        <v>7720</v>
      </c>
      <c r="R7724" s="1">
        <f t="shared" ca="1" si="797"/>
        <v>0.40293096982352306</v>
      </c>
      <c r="S7724" s="1">
        <f t="shared" ca="1" si="793"/>
        <v>2419</v>
      </c>
      <c r="T7724" s="1" t="str">
        <f t="shared" ca="1" si="792"/>
        <v/>
      </c>
    </row>
    <row r="7725" spans="1:20" x14ac:dyDescent="0.25">
      <c r="A7725" s="1">
        <v>7721</v>
      </c>
      <c r="B7725" s="1">
        <v>773</v>
      </c>
      <c r="C7725" s="1">
        <v>78</v>
      </c>
      <c r="D7725" s="1" t="s">
        <v>17</v>
      </c>
      <c r="E7725" s="1">
        <v>0</v>
      </c>
      <c r="J7725" s="1">
        <v>7721</v>
      </c>
      <c r="K7725" s="1">
        <f t="shared" ca="1" si="795"/>
        <v>0.75433294282449193</v>
      </c>
      <c r="L7725" s="1">
        <f t="shared" ca="1" si="796"/>
        <v>2498</v>
      </c>
      <c r="M7725" s="1" t="str">
        <f t="shared" ca="1" si="794"/>
        <v/>
      </c>
      <c r="Q7725" s="1">
        <v>7721</v>
      </c>
      <c r="R7725" s="1">
        <f t="shared" ca="1" si="797"/>
        <v>0.63069455779280348</v>
      </c>
      <c r="S7725" s="1">
        <f t="shared" ca="1" si="793"/>
        <v>1502</v>
      </c>
      <c r="T7725" s="1" t="str">
        <f t="shared" ca="1" si="792"/>
        <v/>
      </c>
    </row>
    <row r="7726" spans="1:20" x14ac:dyDescent="0.25">
      <c r="A7726" s="1">
        <v>7722</v>
      </c>
      <c r="B7726" s="1">
        <v>773</v>
      </c>
      <c r="C7726" s="1">
        <v>78</v>
      </c>
      <c r="D7726" s="1" t="s">
        <v>17</v>
      </c>
      <c r="E7726" s="1">
        <v>0</v>
      </c>
      <c r="J7726" s="1">
        <v>7722</v>
      </c>
      <c r="K7726" s="1">
        <f t="shared" ca="1" si="795"/>
        <v>5.1357494863661923E-2</v>
      </c>
      <c r="L7726" s="1">
        <f t="shared" ca="1" si="796"/>
        <v>9451</v>
      </c>
      <c r="M7726" s="1" t="str">
        <f t="shared" ca="1" si="794"/>
        <v/>
      </c>
      <c r="Q7726" s="1">
        <v>7722</v>
      </c>
      <c r="R7726" s="1">
        <f t="shared" ca="1" si="797"/>
        <v>0.61287193095972869</v>
      </c>
      <c r="S7726" s="1">
        <f t="shared" ca="1" si="793"/>
        <v>1582</v>
      </c>
      <c r="T7726" s="1" t="str">
        <f t="shared" ca="1" si="792"/>
        <v/>
      </c>
    </row>
    <row r="7727" spans="1:20" x14ac:dyDescent="0.25">
      <c r="A7727" s="1">
        <v>7723</v>
      </c>
      <c r="B7727" s="1">
        <v>773</v>
      </c>
      <c r="C7727" s="1">
        <v>78</v>
      </c>
      <c r="D7727" s="1" t="s">
        <v>17</v>
      </c>
      <c r="E7727" s="1">
        <v>0</v>
      </c>
      <c r="J7727" s="1">
        <v>7723</v>
      </c>
      <c r="K7727" s="1">
        <f t="shared" ca="1" si="795"/>
        <v>0.15020254734284533</v>
      </c>
      <c r="L7727" s="1">
        <f t="shared" ca="1" si="796"/>
        <v>8470</v>
      </c>
      <c r="M7727" s="1" t="str">
        <f t="shared" ca="1" si="794"/>
        <v/>
      </c>
      <c r="Q7727" s="1">
        <v>7723</v>
      </c>
      <c r="R7727" s="1">
        <f t="shared" ca="1" si="797"/>
        <v>0.99289730637987517</v>
      </c>
      <c r="S7727" s="1">
        <f t="shared" ca="1" si="793"/>
        <v>41</v>
      </c>
      <c r="T7727" s="1" t="str">
        <f t="shared" ca="1" si="792"/>
        <v/>
      </c>
    </row>
    <row r="7728" spans="1:20" x14ac:dyDescent="0.25">
      <c r="A7728" s="1">
        <v>7724</v>
      </c>
      <c r="B7728" s="1">
        <v>773</v>
      </c>
      <c r="C7728" s="1">
        <v>78</v>
      </c>
      <c r="D7728" s="1" t="s">
        <v>17</v>
      </c>
      <c r="E7728" s="1">
        <v>0</v>
      </c>
      <c r="J7728" s="1">
        <v>7724</v>
      </c>
      <c r="K7728" s="1">
        <f t="shared" ca="1" si="795"/>
        <v>0.77932908853733518</v>
      </c>
      <c r="L7728" s="1">
        <f t="shared" ca="1" si="796"/>
        <v>2260</v>
      </c>
      <c r="M7728" s="1" t="str">
        <f t="shared" ca="1" si="794"/>
        <v/>
      </c>
      <c r="Q7728" s="1">
        <v>7724</v>
      </c>
      <c r="R7728" s="1">
        <f t="shared" ca="1" si="797"/>
        <v>0.23823668444779789</v>
      </c>
      <c r="S7728" s="1">
        <f t="shared" ca="1" si="793"/>
        <v>3084</v>
      </c>
      <c r="T7728" s="1" t="str">
        <f t="shared" ca="1" si="792"/>
        <v/>
      </c>
    </row>
    <row r="7729" spans="1:20" x14ac:dyDescent="0.25">
      <c r="A7729" s="1">
        <v>7725</v>
      </c>
      <c r="B7729" s="1">
        <v>773</v>
      </c>
      <c r="C7729" s="1">
        <v>78</v>
      </c>
      <c r="D7729" s="1" t="s">
        <v>17</v>
      </c>
      <c r="E7729" s="1">
        <v>0</v>
      </c>
      <c r="J7729" s="1">
        <v>7725</v>
      </c>
      <c r="K7729" s="1">
        <f t="shared" ca="1" si="795"/>
        <v>0.50221097509376789</v>
      </c>
      <c r="L7729" s="1">
        <f t="shared" ca="1" si="796"/>
        <v>4976</v>
      </c>
      <c r="M7729" s="1" t="str">
        <f t="shared" ca="1" si="794"/>
        <v/>
      </c>
      <c r="Q7729" s="1">
        <v>7725</v>
      </c>
      <c r="R7729" s="1">
        <f t="shared" ca="1" si="797"/>
        <v>0.57184449129662418</v>
      </c>
      <c r="S7729" s="1">
        <f t="shared" ca="1" si="793"/>
        <v>1743</v>
      </c>
      <c r="T7729" s="1" t="str">
        <f t="shared" ca="1" si="792"/>
        <v/>
      </c>
    </row>
    <row r="7730" spans="1:20" x14ac:dyDescent="0.25">
      <c r="A7730" s="1">
        <v>7726</v>
      </c>
      <c r="B7730" s="1">
        <v>773</v>
      </c>
      <c r="C7730" s="1">
        <v>78</v>
      </c>
      <c r="D7730" s="1" t="s">
        <v>17</v>
      </c>
      <c r="E7730" s="1">
        <v>0</v>
      </c>
      <c r="J7730" s="1">
        <v>7726</v>
      </c>
      <c r="K7730" s="1">
        <f t="shared" ca="1" si="795"/>
        <v>0.60622063911161839</v>
      </c>
      <c r="L7730" s="1">
        <f t="shared" ca="1" si="796"/>
        <v>3954</v>
      </c>
      <c r="M7730" s="1" t="str">
        <f t="shared" ca="1" si="794"/>
        <v/>
      </c>
      <c r="Q7730" s="1">
        <v>7726</v>
      </c>
      <c r="R7730" s="1">
        <f t="shared" ca="1" si="797"/>
        <v>0.68459262464946391</v>
      </c>
      <c r="S7730" s="1">
        <f t="shared" ca="1" si="793"/>
        <v>1298</v>
      </c>
      <c r="T7730" s="1" t="str">
        <f t="shared" ca="1" si="792"/>
        <v/>
      </c>
    </row>
    <row r="7731" spans="1:20" x14ac:dyDescent="0.25">
      <c r="A7731" s="1">
        <v>7727</v>
      </c>
      <c r="B7731" s="1">
        <v>773</v>
      </c>
      <c r="C7731" s="1">
        <v>78</v>
      </c>
      <c r="D7731" s="1" t="s">
        <v>17</v>
      </c>
      <c r="E7731" s="1">
        <v>0</v>
      </c>
      <c r="J7731" s="1">
        <v>7727</v>
      </c>
      <c r="K7731" s="1">
        <f t="shared" ca="1" si="795"/>
        <v>0.89123019806954784</v>
      </c>
      <c r="L7731" s="1">
        <f t="shared" ca="1" si="796"/>
        <v>1090</v>
      </c>
      <c r="M7731" s="1" t="str">
        <f t="shared" ca="1" si="794"/>
        <v/>
      </c>
      <c r="Q7731" s="1">
        <v>7727</v>
      </c>
      <c r="R7731" s="1">
        <f t="shared" ca="1" si="797"/>
        <v>0.13923302166059282</v>
      </c>
      <c r="S7731" s="1">
        <f t="shared" ca="1" si="793"/>
        <v>3456</v>
      </c>
      <c r="T7731" s="1" t="str">
        <f t="shared" ca="1" si="792"/>
        <v/>
      </c>
    </row>
    <row r="7732" spans="1:20" x14ac:dyDescent="0.25">
      <c r="A7732" s="1">
        <v>7728</v>
      </c>
      <c r="B7732" s="1">
        <v>773</v>
      </c>
      <c r="C7732" s="1">
        <v>78</v>
      </c>
      <c r="D7732" s="1" t="s">
        <v>17</v>
      </c>
      <c r="E7732" s="1">
        <v>0</v>
      </c>
      <c r="J7732" s="1">
        <v>7728</v>
      </c>
      <c r="K7732" s="1">
        <f t="shared" ca="1" si="795"/>
        <v>0.72444511187788407</v>
      </c>
      <c r="L7732" s="1">
        <f t="shared" ca="1" si="796"/>
        <v>2796</v>
      </c>
      <c r="M7732" s="1" t="str">
        <f t="shared" ca="1" si="794"/>
        <v/>
      </c>
      <c r="Q7732" s="1">
        <v>7728</v>
      </c>
      <c r="R7732" s="1">
        <f t="shared" ca="1" si="797"/>
        <v>0.13852290774312215</v>
      </c>
      <c r="S7732" s="1">
        <f t="shared" ca="1" si="793"/>
        <v>3460</v>
      </c>
      <c r="T7732" s="1" t="str">
        <f t="shared" ca="1" si="792"/>
        <v/>
      </c>
    </row>
    <row r="7733" spans="1:20" x14ac:dyDescent="0.25">
      <c r="A7733" s="1">
        <v>7729</v>
      </c>
      <c r="B7733" s="1">
        <v>773</v>
      </c>
      <c r="C7733" s="1">
        <v>78</v>
      </c>
      <c r="D7733" s="1" t="s">
        <v>17</v>
      </c>
      <c r="E7733" s="1">
        <v>0</v>
      </c>
      <c r="J7733" s="1">
        <v>7729</v>
      </c>
      <c r="K7733" s="1">
        <f t="shared" ca="1" si="795"/>
        <v>0.80412450192077312</v>
      </c>
      <c r="L7733" s="1">
        <f t="shared" ca="1" si="796"/>
        <v>2004</v>
      </c>
      <c r="M7733" s="1" t="str">
        <f t="shared" ca="1" si="794"/>
        <v/>
      </c>
      <c r="Q7733" s="1">
        <v>7729</v>
      </c>
      <c r="R7733" s="1">
        <f t="shared" ca="1" si="797"/>
        <v>0.92832771224160382</v>
      </c>
      <c r="S7733" s="1">
        <f t="shared" ca="1" si="793"/>
        <v>308</v>
      </c>
      <c r="T7733" s="1" t="str">
        <f t="shared" ref="T7733:T7796" ca="1" si="798">IF(S7733&lt;=$R$3*$H$11,VLOOKUP(Q7733,$A$5:$E$10004,5),"")</f>
        <v/>
      </c>
    </row>
    <row r="7734" spans="1:20" x14ac:dyDescent="0.25">
      <c r="A7734" s="1">
        <v>7730</v>
      </c>
      <c r="B7734" s="1">
        <v>773</v>
      </c>
      <c r="C7734" s="1">
        <v>78</v>
      </c>
      <c r="D7734" s="1" t="s">
        <v>17</v>
      </c>
      <c r="E7734" s="1">
        <v>0</v>
      </c>
      <c r="J7734" s="1">
        <v>7730</v>
      </c>
      <c r="K7734" s="1">
        <f t="shared" ca="1" si="795"/>
        <v>0.87366980812645489</v>
      </c>
      <c r="L7734" s="1">
        <f t="shared" ca="1" si="796"/>
        <v>1266</v>
      </c>
      <c r="M7734" s="1" t="str">
        <f t="shared" ca="1" si="794"/>
        <v/>
      </c>
      <c r="Q7734" s="1">
        <v>7730</v>
      </c>
      <c r="R7734" s="1">
        <f t="shared" ca="1" si="797"/>
        <v>0.8088399637760747</v>
      </c>
      <c r="S7734" s="1">
        <f t="shared" ref="S7734:S7797" ca="1" si="799">_xlfn.RANK.EQ(R7734,$R$6005:$R$10004)</f>
        <v>800</v>
      </c>
      <c r="T7734" s="1" t="str">
        <f t="shared" ca="1" si="798"/>
        <v/>
      </c>
    </row>
    <row r="7735" spans="1:20" x14ac:dyDescent="0.25">
      <c r="A7735" s="1">
        <v>7731</v>
      </c>
      <c r="B7735" s="1">
        <v>774</v>
      </c>
      <c r="C7735" s="1">
        <v>78</v>
      </c>
      <c r="D7735" s="1" t="s">
        <v>17</v>
      </c>
      <c r="E7735" s="1">
        <v>0</v>
      </c>
      <c r="J7735" s="1">
        <v>7731</v>
      </c>
      <c r="K7735" s="1">
        <f t="shared" ca="1" si="795"/>
        <v>0.48242340434230491</v>
      </c>
      <c r="L7735" s="1">
        <f t="shared" ca="1" si="796"/>
        <v>5167</v>
      </c>
      <c r="M7735" s="1" t="str">
        <f t="shared" ca="1" si="794"/>
        <v/>
      </c>
      <c r="Q7735" s="1">
        <v>7731</v>
      </c>
      <c r="R7735" s="1">
        <f t="shared" ca="1" si="797"/>
        <v>0.98520560950875757</v>
      </c>
      <c r="S7735" s="1">
        <f t="shared" ca="1" si="799"/>
        <v>72</v>
      </c>
      <c r="T7735" s="1" t="str">
        <f t="shared" ca="1" si="798"/>
        <v/>
      </c>
    </row>
    <row r="7736" spans="1:20" x14ac:dyDescent="0.25">
      <c r="A7736" s="1">
        <v>7732</v>
      </c>
      <c r="B7736" s="1">
        <v>774</v>
      </c>
      <c r="C7736" s="1">
        <v>78</v>
      </c>
      <c r="D7736" s="1" t="s">
        <v>17</v>
      </c>
      <c r="E7736" s="1">
        <v>0</v>
      </c>
      <c r="J7736" s="1">
        <v>7732</v>
      </c>
      <c r="K7736" s="1">
        <f t="shared" ca="1" si="795"/>
        <v>0.93438397652461136</v>
      </c>
      <c r="L7736" s="1">
        <f t="shared" ca="1" si="796"/>
        <v>683</v>
      </c>
      <c r="M7736" s="1" t="str">
        <f t="shared" ca="1" si="794"/>
        <v/>
      </c>
      <c r="Q7736" s="1">
        <v>7732</v>
      </c>
      <c r="R7736" s="1">
        <f t="shared" ca="1" si="797"/>
        <v>0.64717451389208192</v>
      </c>
      <c r="S7736" s="1">
        <f t="shared" ca="1" si="799"/>
        <v>1437</v>
      </c>
      <c r="T7736" s="1" t="str">
        <f t="shared" ca="1" si="798"/>
        <v/>
      </c>
    </row>
    <row r="7737" spans="1:20" x14ac:dyDescent="0.25">
      <c r="A7737" s="1">
        <v>7733</v>
      </c>
      <c r="B7737" s="1">
        <v>774</v>
      </c>
      <c r="C7737" s="1">
        <v>78</v>
      </c>
      <c r="D7737" s="1" t="s">
        <v>17</v>
      </c>
      <c r="E7737" s="1">
        <v>0</v>
      </c>
      <c r="J7737" s="1">
        <v>7733</v>
      </c>
      <c r="K7737" s="1">
        <f t="shared" ca="1" si="795"/>
        <v>0.17607109332656734</v>
      </c>
      <c r="L7737" s="1">
        <f t="shared" ca="1" si="796"/>
        <v>8239</v>
      </c>
      <c r="M7737" s="1" t="str">
        <f t="shared" ca="1" si="794"/>
        <v/>
      </c>
      <c r="Q7737" s="1">
        <v>7733</v>
      </c>
      <c r="R7737" s="1">
        <f t="shared" ca="1" si="797"/>
        <v>8.8594027337628556E-2</v>
      </c>
      <c r="S7737" s="1">
        <f t="shared" ca="1" si="799"/>
        <v>3644</v>
      </c>
      <c r="T7737" s="1" t="str">
        <f t="shared" ca="1" si="798"/>
        <v/>
      </c>
    </row>
    <row r="7738" spans="1:20" x14ac:dyDescent="0.25">
      <c r="A7738" s="1">
        <v>7734</v>
      </c>
      <c r="B7738" s="1">
        <v>774</v>
      </c>
      <c r="C7738" s="1">
        <v>78</v>
      </c>
      <c r="D7738" s="1" t="s">
        <v>17</v>
      </c>
      <c r="E7738" s="1">
        <v>0</v>
      </c>
      <c r="J7738" s="1">
        <v>7734</v>
      </c>
      <c r="K7738" s="1">
        <f t="shared" ca="1" si="795"/>
        <v>0.86593044444009049</v>
      </c>
      <c r="L7738" s="1">
        <f t="shared" ca="1" si="796"/>
        <v>1360</v>
      </c>
      <c r="M7738" s="1" t="str">
        <f t="shared" ca="1" si="794"/>
        <v/>
      </c>
      <c r="Q7738" s="1">
        <v>7734</v>
      </c>
      <c r="R7738" s="1">
        <f t="shared" ca="1" si="797"/>
        <v>0.98291997877847659</v>
      </c>
      <c r="S7738" s="1">
        <f t="shared" ca="1" si="799"/>
        <v>82</v>
      </c>
      <c r="T7738" s="1" t="str">
        <f t="shared" ca="1" si="798"/>
        <v/>
      </c>
    </row>
    <row r="7739" spans="1:20" x14ac:dyDescent="0.25">
      <c r="A7739" s="1">
        <v>7735</v>
      </c>
      <c r="B7739" s="1">
        <v>774</v>
      </c>
      <c r="C7739" s="1">
        <v>78</v>
      </c>
      <c r="D7739" s="1" t="s">
        <v>17</v>
      </c>
      <c r="E7739" s="1">
        <v>0</v>
      </c>
      <c r="J7739" s="1">
        <v>7735</v>
      </c>
      <c r="K7739" s="1">
        <f t="shared" ca="1" si="795"/>
        <v>0.98946047844757912</v>
      </c>
      <c r="L7739" s="1">
        <f t="shared" ca="1" si="796"/>
        <v>122</v>
      </c>
      <c r="M7739" s="1" t="str">
        <f t="shared" ca="1" si="794"/>
        <v/>
      </c>
      <c r="Q7739" s="1">
        <v>7735</v>
      </c>
      <c r="R7739" s="1">
        <f t="shared" ca="1" si="797"/>
        <v>0.24159466880384917</v>
      </c>
      <c r="S7739" s="1">
        <f t="shared" ca="1" si="799"/>
        <v>3074</v>
      </c>
      <c r="T7739" s="1" t="str">
        <f t="shared" ca="1" si="798"/>
        <v/>
      </c>
    </row>
    <row r="7740" spans="1:20" x14ac:dyDescent="0.25">
      <c r="A7740" s="1">
        <v>7736</v>
      </c>
      <c r="B7740" s="1">
        <v>774</v>
      </c>
      <c r="C7740" s="1">
        <v>78</v>
      </c>
      <c r="D7740" s="1" t="s">
        <v>17</v>
      </c>
      <c r="E7740" s="1">
        <v>0</v>
      </c>
      <c r="J7740" s="1">
        <v>7736</v>
      </c>
      <c r="K7740" s="1">
        <f t="shared" ca="1" si="795"/>
        <v>0.55825455536755175</v>
      </c>
      <c r="L7740" s="1">
        <f t="shared" ca="1" si="796"/>
        <v>4419</v>
      </c>
      <c r="M7740" s="1" t="str">
        <f t="shared" ca="1" si="794"/>
        <v/>
      </c>
      <c r="Q7740" s="1">
        <v>7736</v>
      </c>
      <c r="R7740" s="1">
        <f t="shared" ca="1" si="797"/>
        <v>0.37850185949548987</v>
      </c>
      <c r="S7740" s="1">
        <f t="shared" ca="1" si="799"/>
        <v>2520</v>
      </c>
      <c r="T7740" s="1" t="str">
        <f t="shared" ca="1" si="798"/>
        <v/>
      </c>
    </row>
    <row r="7741" spans="1:20" x14ac:dyDescent="0.25">
      <c r="A7741" s="1">
        <v>7737</v>
      </c>
      <c r="B7741" s="1">
        <v>774</v>
      </c>
      <c r="C7741" s="1">
        <v>78</v>
      </c>
      <c r="D7741" s="1" t="s">
        <v>17</v>
      </c>
      <c r="E7741" s="1">
        <v>0</v>
      </c>
      <c r="J7741" s="1">
        <v>7737</v>
      </c>
      <c r="K7741" s="1">
        <f t="shared" ca="1" si="795"/>
        <v>6.5859824887595786E-2</v>
      </c>
      <c r="L7741" s="1">
        <f t="shared" ca="1" si="796"/>
        <v>9321</v>
      </c>
      <c r="M7741" s="1" t="str">
        <f t="shared" ca="1" si="794"/>
        <v/>
      </c>
      <c r="Q7741" s="1">
        <v>7737</v>
      </c>
      <c r="R7741" s="1">
        <f t="shared" ca="1" si="797"/>
        <v>0.26299353378324575</v>
      </c>
      <c r="S7741" s="1">
        <f t="shared" ca="1" si="799"/>
        <v>2999</v>
      </c>
      <c r="T7741" s="1" t="str">
        <f t="shared" ca="1" si="798"/>
        <v/>
      </c>
    </row>
    <row r="7742" spans="1:20" x14ac:dyDescent="0.25">
      <c r="A7742" s="1">
        <v>7738</v>
      </c>
      <c r="B7742" s="1">
        <v>774</v>
      </c>
      <c r="C7742" s="1">
        <v>78</v>
      </c>
      <c r="D7742" s="1" t="s">
        <v>17</v>
      </c>
      <c r="E7742" s="1">
        <v>0</v>
      </c>
      <c r="J7742" s="1">
        <v>7738</v>
      </c>
      <c r="K7742" s="1">
        <f t="shared" ca="1" si="795"/>
        <v>0.73524912544607923</v>
      </c>
      <c r="L7742" s="1">
        <f t="shared" ca="1" si="796"/>
        <v>2677</v>
      </c>
      <c r="M7742" s="1" t="str">
        <f t="shared" ca="1" si="794"/>
        <v/>
      </c>
      <c r="Q7742" s="1">
        <v>7738</v>
      </c>
      <c r="R7742" s="1">
        <f t="shared" ca="1" si="797"/>
        <v>0.39088484659277889</v>
      </c>
      <c r="S7742" s="1">
        <f t="shared" ca="1" si="799"/>
        <v>2464</v>
      </c>
      <c r="T7742" s="1" t="str">
        <f t="shared" ca="1" si="798"/>
        <v/>
      </c>
    </row>
    <row r="7743" spans="1:20" x14ac:dyDescent="0.25">
      <c r="A7743" s="1">
        <v>7739</v>
      </c>
      <c r="B7743" s="1">
        <v>774</v>
      </c>
      <c r="C7743" s="1">
        <v>78</v>
      </c>
      <c r="D7743" s="1" t="s">
        <v>17</v>
      </c>
      <c r="E7743" s="1">
        <v>0</v>
      </c>
      <c r="J7743" s="1">
        <v>7739</v>
      </c>
      <c r="K7743" s="1">
        <f t="shared" ca="1" si="795"/>
        <v>0.78602138077877759</v>
      </c>
      <c r="L7743" s="1">
        <f t="shared" ca="1" si="796"/>
        <v>2190</v>
      </c>
      <c r="M7743" s="1" t="str">
        <f t="shared" ca="1" si="794"/>
        <v/>
      </c>
      <c r="Q7743" s="1">
        <v>7739</v>
      </c>
      <c r="R7743" s="1">
        <f t="shared" ca="1" si="797"/>
        <v>0.80209628347384954</v>
      </c>
      <c r="S7743" s="1">
        <f t="shared" ca="1" si="799"/>
        <v>831</v>
      </c>
      <c r="T7743" s="1" t="str">
        <f t="shared" ca="1" si="798"/>
        <v/>
      </c>
    </row>
    <row r="7744" spans="1:20" x14ac:dyDescent="0.25">
      <c r="A7744" s="1">
        <v>7740</v>
      </c>
      <c r="B7744" s="1">
        <v>774</v>
      </c>
      <c r="C7744" s="1">
        <v>78</v>
      </c>
      <c r="D7744" s="1" t="s">
        <v>17</v>
      </c>
      <c r="E7744" s="1">
        <v>0</v>
      </c>
      <c r="J7744" s="1">
        <v>7740</v>
      </c>
      <c r="K7744" s="1">
        <f t="shared" ca="1" si="795"/>
        <v>0.49084505663173339</v>
      </c>
      <c r="L7744" s="1">
        <f t="shared" ca="1" si="796"/>
        <v>5072</v>
      </c>
      <c r="M7744" s="1" t="str">
        <f t="shared" ca="1" si="794"/>
        <v/>
      </c>
      <c r="Q7744" s="1">
        <v>7740</v>
      </c>
      <c r="R7744" s="1">
        <f t="shared" ca="1" si="797"/>
        <v>7.4209701480211776E-2</v>
      </c>
      <c r="S7744" s="1">
        <f t="shared" ca="1" si="799"/>
        <v>3702</v>
      </c>
      <c r="T7744" s="1" t="str">
        <f t="shared" ca="1" si="798"/>
        <v/>
      </c>
    </row>
    <row r="7745" spans="1:20" x14ac:dyDescent="0.25">
      <c r="A7745" s="1">
        <v>7741</v>
      </c>
      <c r="B7745" s="1">
        <v>775</v>
      </c>
      <c r="C7745" s="1">
        <v>78</v>
      </c>
      <c r="D7745" s="1" t="s">
        <v>17</v>
      </c>
      <c r="E7745" s="1">
        <v>0</v>
      </c>
      <c r="J7745" s="1">
        <v>7741</v>
      </c>
      <c r="K7745" s="1">
        <f t="shared" ca="1" si="795"/>
        <v>0.94336877339369918</v>
      </c>
      <c r="L7745" s="1">
        <f t="shared" ca="1" si="796"/>
        <v>614</v>
      </c>
      <c r="M7745" s="1" t="str">
        <f t="shared" ca="1" si="794"/>
        <v/>
      </c>
      <c r="Q7745" s="1">
        <v>7741</v>
      </c>
      <c r="R7745" s="1">
        <f t="shared" ca="1" si="797"/>
        <v>0.25664874707925323</v>
      </c>
      <c r="S7745" s="1">
        <f t="shared" ca="1" si="799"/>
        <v>3030</v>
      </c>
      <c r="T7745" s="1" t="str">
        <f t="shared" ca="1" si="798"/>
        <v/>
      </c>
    </row>
    <row r="7746" spans="1:20" x14ac:dyDescent="0.25">
      <c r="A7746" s="1">
        <v>7742</v>
      </c>
      <c r="B7746" s="1">
        <v>775</v>
      </c>
      <c r="C7746" s="1">
        <v>78</v>
      </c>
      <c r="D7746" s="1" t="s">
        <v>17</v>
      </c>
      <c r="E7746" s="1">
        <v>0</v>
      </c>
      <c r="J7746" s="1">
        <v>7742</v>
      </c>
      <c r="K7746" s="1">
        <f t="shared" ca="1" si="795"/>
        <v>0.59056807495350738</v>
      </c>
      <c r="L7746" s="1">
        <f t="shared" ca="1" si="796"/>
        <v>4102</v>
      </c>
      <c r="M7746" s="1" t="str">
        <f t="shared" ca="1" si="794"/>
        <v/>
      </c>
      <c r="Q7746" s="1">
        <v>7742</v>
      </c>
      <c r="R7746" s="1">
        <f t="shared" ca="1" si="797"/>
        <v>0.4116988863955503</v>
      </c>
      <c r="S7746" s="1">
        <f t="shared" ca="1" si="799"/>
        <v>2381</v>
      </c>
      <c r="T7746" s="1" t="str">
        <f t="shared" ca="1" si="798"/>
        <v/>
      </c>
    </row>
    <row r="7747" spans="1:20" x14ac:dyDescent="0.25">
      <c r="A7747" s="1">
        <v>7743</v>
      </c>
      <c r="B7747" s="1">
        <v>775</v>
      </c>
      <c r="C7747" s="1">
        <v>78</v>
      </c>
      <c r="D7747" s="1" t="s">
        <v>17</v>
      </c>
      <c r="E7747" s="1">
        <v>0</v>
      </c>
      <c r="J7747" s="1">
        <v>7743</v>
      </c>
      <c r="K7747" s="1">
        <f t="shared" ca="1" si="795"/>
        <v>3.7539901249716734E-2</v>
      </c>
      <c r="L7747" s="1">
        <f t="shared" ca="1" si="796"/>
        <v>9600</v>
      </c>
      <c r="M7747" s="1" t="str">
        <f t="shared" ca="1" si="794"/>
        <v/>
      </c>
      <c r="Q7747" s="1">
        <v>7743</v>
      </c>
      <c r="R7747" s="1">
        <f t="shared" ca="1" si="797"/>
        <v>0.75086787423442081</v>
      </c>
      <c r="S7747" s="1">
        <f t="shared" ca="1" si="799"/>
        <v>1042</v>
      </c>
      <c r="T7747" s="1" t="str">
        <f t="shared" ca="1" si="798"/>
        <v/>
      </c>
    </row>
    <row r="7748" spans="1:20" x14ac:dyDescent="0.25">
      <c r="A7748" s="1">
        <v>7744</v>
      </c>
      <c r="B7748" s="1">
        <v>775</v>
      </c>
      <c r="C7748" s="1">
        <v>78</v>
      </c>
      <c r="D7748" s="1" t="s">
        <v>17</v>
      </c>
      <c r="E7748" s="1">
        <v>0</v>
      </c>
      <c r="J7748" s="1">
        <v>7744</v>
      </c>
      <c r="K7748" s="1">
        <f t="shared" ca="1" si="795"/>
        <v>0.1924738474527391</v>
      </c>
      <c r="L7748" s="1">
        <f t="shared" ca="1" si="796"/>
        <v>8071</v>
      </c>
      <c r="M7748" s="1" t="str">
        <f t="shared" ca="1" si="794"/>
        <v/>
      </c>
      <c r="Q7748" s="1">
        <v>7744</v>
      </c>
      <c r="R7748" s="1">
        <f t="shared" ca="1" si="797"/>
        <v>0.43404330423567339</v>
      </c>
      <c r="S7748" s="1">
        <f t="shared" ca="1" si="799"/>
        <v>2294</v>
      </c>
      <c r="T7748" s="1" t="str">
        <f t="shared" ca="1" si="798"/>
        <v/>
      </c>
    </row>
    <row r="7749" spans="1:20" x14ac:dyDescent="0.25">
      <c r="A7749" s="1">
        <v>7745</v>
      </c>
      <c r="B7749" s="1">
        <v>775</v>
      </c>
      <c r="C7749" s="1">
        <v>78</v>
      </c>
      <c r="D7749" s="1" t="s">
        <v>17</v>
      </c>
      <c r="E7749" s="1">
        <v>0</v>
      </c>
      <c r="J7749" s="1">
        <v>7745</v>
      </c>
      <c r="K7749" s="1">
        <f t="shared" ca="1" si="795"/>
        <v>3.6043439735732985E-2</v>
      </c>
      <c r="L7749" s="1">
        <f t="shared" ca="1" si="796"/>
        <v>9624</v>
      </c>
      <c r="M7749" s="1" t="str">
        <f t="shared" ref="M7749:M7812" ca="1" si="800">IF(L7749&lt;=$K$3,VLOOKUP(J7749,$A$5:$E$10004,5),"")</f>
        <v/>
      </c>
      <c r="Q7749" s="1">
        <v>7745</v>
      </c>
      <c r="R7749" s="1">
        <f t="shared" ca="1" si="797"/>
        <v>0.52187568107176741</v>
      </c>
      <c r="S7749" s="1">
        <f t="shared" ca="1" si="799"/>
        <v>1941</v>
      </c>
      <c r="T7749" s="1" t="str">
        <f t="shared" ca="1" si="798"/>
        <v/>
      </c>
    </row>
    <row r="7750" spans="1:20" x14ac:dyDescent="0.25">
      <c r="A7750" s="1">
        <v>7746</v>
      </c>
      <c r="B7750" s="1">
        <v>775</v>
      </c>
      <c r="C7750" s="1">
        <v>78</v>
      </c>
      <c r="D7750" s="1" t="s">
        <v>17</v>
      </c>
      <c r="E7750" s="1">
        <v>0</v>
      </c>
      <c r="J7750" s="1">
        <v>7746</v>
      </c>
      <c r="K7750" s="1">
        <f t="shared" ref="K7750:K7813" ca="1" si="801">RAND()</f>
        <v>0.40005048280127853</v>
      </c>
      <c r="L7750" s="1">
        <f t="shared" ref="L7750:L7813" ca="1" si="802">_xlfn.RANK.EQ(K7750,$K$5:$K$10004)</f>
        <v>5990</v>
      </c>
      <c r="M7750" s="1" t="str">
        <f t="shared" ca="1" si="800"/>
        <v/>
      </c>
      <c r="Q7750" s="1">
        <v>7746</v>
      </c>
      <c r="R7750" s="1">
        <f t="shared" ref="R7750:R7813" ca="1" si="803">RAND()</f>
        <v>0.31903788621327933</v>
      </c>
      <c r="S7750" s="1">
        <f t="shared" ca="1" si="799"/>
        <v>2782</v>
      </c>
      <c r="T7750" s="1" t="str">
        <f t="shared" ca="1" si="798"/>
        <v/>
      </c>
    </row>
    <row r="7751" spans="1:20" x14ac:dyDescent="0.25">
      <c r="A7751" s="1">
        <v>7747</v>
      </c>
      <c r="B7751" s="1">
        <v>775</v>
      </c>
      <c r="C7751" s="1">
        <v>78</v>
      </c>
      <c r="D7751" s="1" t="s">
        <v>17</v>
      </c>
      <c r="E7751" s="1">
        <v>0</v>
      </c>
      <c r="J7751" s="1">
        <v>7747</v>
      </c>
      <c r="K7751" s="1">
        <f t="shared" ca="1" si="801"/>
        <v>0.83925218958997838</v>
      </c>
      <c r="L7751" s="1">
        <f t="shared" ca="1" si="802"/>
        <v>1636</v>
      </c>
      <c r="M7751" s="1" t="str">
        <f t="shared" ca="1" si="800"/>
        <v/>
      </c>
      <c r="Q7751" s="1">
        <v>7747</v>
      </c>
      <c r="R7751" s="1">
        <f t="shared" ca="1" si="803"/>
        <v>0.62077539536472814</v>
      </c>
      <c r="S7751" s="1">
        <f t="shared" ca="1" si="799"/>
        <v>1557</v>
      </c>
      <c r="T7751" s="1" t="str">
        <f t="shared" ca="1" si="798"/>
        <v/>
      </c>
    </row>
    <row r="7752" spans="1:20" x14ac:dyDescent="0.25">
      <c r="A7752" s="1">
        <v>7748</v>
      </c>
      <c r="B7752" s="1">
        <v>775</v>
      </c>
      <c r="C7752" s="1">
        <v>78</v>
      </c>
      <c r="D7752" s="1" t="s">
        <v>17</v>
      </c>
      <c r="E7752" s="1">
        <v>0</v>
      </c>
      <c r="J7752" s="1">
        <v>7748</v>
      </c>
      <c r="K7752" s="1">
        <f t="shared" ca="1" si="801"/>
        <v>0.3145331691053086</v>
      </c>
      <c r="L7752" s="1">
        <f t="shared" ca="1" si="802"/>
        <v>6810</v>
      </c>
      <c r="M7752" s="1" t="str">
        <f t="shared" ca="1" si="800"/>
        <v/>
      </c>
      <c r="Q7752" s="1">
        <v>7748</v>
      </c>
      <c r="R7752" s="1">
        <f t="shared" ca="1" si="803"/>
        <v>0.10573773283686161</v>
      </c>
      <c r="S7752" s="1">
        <f t="shared" ca="1" si="799"/>
        <v>3585</v>
      </c>
      <c r="T7752" s="1" t="str">
        <f t="shared" ca="1" si="798"/>
        <v/>
      </c>
    </row>
    <row r="7753" spans="1:20" x14ac:dyDescent="0.25">
      <c r="A7753" s="1">
        <v>7749</v>
      </c>
      <c r="B7753" s="1">
        <v>775</v>
      </c>
      <c r="C7753" s="1">
        <v>78</v>
      </c>
      <c r="D7753" s="1" t="s">
        <v>17</v>
      </c>
      <c r="E7753" s="1">
        <v>0</v>
      </c>
      <c r="J7753" s="1">
        <v>7749</v>
      </c>
      <c r="K7753" s="1">
        <f t="shared" ca="1" si="801"/>
        <v>0.99123789557707154</v>
      </c>
      <c r="L7753" s="1">
        <f t="shared" ca="1" si="802"/>
        <v>93</v>
      </c>
      <c r="M7753" s="1">
        <f t="shared" ca="1" si="800"/>
        <v>0</v>
      </c>
      <c r="Q7753" s="1">
        <v>7749</v>
      </c>
      <c r="R7753" s="1">
        <f t="shared" ca="1" si="803"/>
        <v>0.49781413314226552</v>
      </c>
      <c r="S7753" s="1">
        <f t="shared" ca="1" si="799"/>
        <v>2031</v>
      </c>
      <c r="T7753" s="1" t="str">
        <f t="shared" ca="1" si="798"/>
        <v/>
      </c>
    </row>
    <row r="7754" spans="1:20" x14ac:dyDescent="0.25">
      <c r="A7754" s="1">
        <v>7750</v>
      </c>
      <c r="B7754" s="1">
        <v>775</v>
      </c>
      <c r="C7754" s="1">
        <v>78</v>
      </c>
      <c r="D7754" s="1" t="s">
        <v>17</v>
      </c>
      <c r="E7754" s="1">
        <v>0</v>
      </c>
      <c r="J7754" s="1">
        <v>7750</v>
      </c>
      <c r="K7754" s="1">
        <f t="shared" ca="1" si="801"/>
        <v>0.52154468829828982</v>
      </c>
      <c r="L7754" s="1">
        <f t="shared" ca="1" si="802"/>
        <v>4799</v>
      </c>
      <c r="M7754" s="1" t="str">
        <f t="shared" ca="1" si="800"/>
        <v/>
      </c>
      <c r="Q7754" s="1">
        <v>7750</v>
      </c>
      <c r="R7754" s="1">
        <f t="shared" ca="1" si="803"/>
        <v>0.17364851324795549</v>
      </c>
      <c r="S7754" s="1">
        <f t="shared" ca="1" si="799"/>
        <v>3339</v>
      </c>
      <c r="T7754" s="1" t="str">
        <f t="shared" ca="1" si="798"/>
        <v/>
      </c>
    </row>
    <row r="7755" spans="1:20" x14ac:dyDescent="0.25">
      <c r="A7755" s="1">
        <v>7751</v>
      </c>
      <c r="B7755" s="1">
        <v>776</v>
      </c>
      <c r="C7755" s="1">
        <v>78</v>
      </c>
      <c r="D7755" s="1" t="s">
        <v>17</v>
      </c>
      <c r="E7755" s="1">
        <v>0</v>
      </c>
      <c r="J7755" s="1">
        <v>7751</v>
      </c>
      <c r="K7755" s="1">
        <f t="shared" ca="1" si="801"/>
        <v>0.84342044992038534</v>
      </c>
      <c r="L7755" s="1">
        <f t="shared" ca="1" si="802"/>
        <v>1587</v>
      </c>
      <c r="M7755" s="1" t="str">
        <f t="shared" ca="1" si="800"/>
        <v/>
      </c>
      <c r="Q7755" s="1">
        <v>7751</v>
      </c>
      <c r="R7755" s="1">
        <f t="shared" ca="1" si="803"/>
        <v>0.24941861517059771</v>
      </c>
      <c r="S7755" s="1">
        <f t="shared" ca="1" si="799"/>
        <v>3053</v>
      </c>
      <c r="T7755" s="1" t="str">
        <f t="shared" ca="1" si="798"/>
        <v/>
      </c>
    </row>
    <row r="7756" spans="1:20" x14ac:dyDescent="0.25">
      <c r="A7756" s="1">
        <v>7752</v>
      </c>
      <c r="B7756" s="1">
        <v>776</v>
      </c>
      <c r="C7756" s="1">
        <v>78</v>
      </c>
      <c r="D7756" s="1" t="s">
        <v>17</v>
      </c>
      <c r="E7756" s="1">
        <v>0</v>
      </c>
      <c r="J7756" s="1">
        <v>7752</v>
      </c>
      <c r="K7756" s="1">
        <f t="shared" ca="1" si="801"/>
        <v>0.91986356263120916</v>
      </c>
      <c r="L7756" s="1">
        <f t="shared" ca="1" si="802"/>
        <v>828</v>
      </c>
      <c r="M7756" s="1" t="str">
        <f t="shared" ca="1" si="800"/>
        <v/>
      </c>
      <c r="Q7756" s="1">
        <v>7752</v>
      </c>
      <c r="R7756" s="1">
        <f t="shared" ca="1" si="803"/>
        <v>0.6821056703448668</v>
      </c>
      <c r="S7756" s="1">
        <f t="shared" ca="1" si="799"/>
        <v>1308</v>
      </c>
      <c r="T7756" s="1" t="str">
        <f t="shared" ca="1" si="798"/>
        <v/>
      </c>
    </row>
    <row r="7757" spans="1:20" x14ac:dyDescent="0.25">
      <c r="A7757" s="1">
        <v>7753</v>
      </c>
      <c r="B7757" s="1">
        <v>776</v>
      </c>
      <c r="C7757" s="1">
        <v>78</v>
      </c>
      <c r="D7757" s="1" t="s">
        <v>17</v>
      </c>
      <c r="E7757" s="1">
        <v>0</v>
      </c>
      <c r="J7757" s="1">
        <v>7753</v>
      </c>
      <c r="K7757" s="1">
        <f t="shared" ca="1" si="801"/>
        <v>0.95063248575608839</v>
      </c>
      <c r="L7757" s="1">
        <f t="shared" ca="1" si="802"/>
        <v>530</v>
      </c>
      <c r="M7757" s="1" t="str">
        <f t="shared" ca="1" si="800"/>
        <v/>
      </c>
      <c r="Q7757" s="1">
        <v>7753</v>
      </c>
      <c r="R7757" s="1">
        <f t="shared" ca="1" si="803"/>
        <v>0.12971247649547801</v>
      </c>
      <c r="S7757" s="1">
        <f t="shared" ca="1" si="799"/>
        <v>3489</v>
      </c>
      <c r="T7757" s="1" t="str">
        <f t="shared" ca="1" si="798"/>
        <v/>
      </c>
    </row>
    <row r="7758" spans="1:20" x14ac:dyDescent="0.25">
      <c r="A7758" s="1">
        <v>7754</v>
      </c>
      <c r="B7758" s="1">
        <v>776</v>
      </c>
      <c r="C7758" s="1">
        <v>78</v>
      </c>
      <c r="D7758" s="1" t="s">
        <v>17</v>
      </c>
      <c r="E7758" s="1">
        <v>0</v>
      </c>
      <c r="J7758" s="1">
        <v>7754</v>
      </c>
      <c r="K7758" s="1">
        <f t="shared" ca="1" si="801"/>
        <v>0.75635501284756446</v>
      </c>
      <c r="L7758" s="1">
        <f t="shared" ca="1" si="802"/>
        <v>2486</v>
      </c>
      <c r="M7758" s="1" t="str">
        <f t="shared" ca="1" si="800"/>
        <v/>
      </c>
      <c r="Q7758" s="1">
        <v>7754</v>
      </c>
      <c r="R7758" s="1">
        <f t="shared" ca="1" si="803"/>
        <v>0.62359057761682146</v>
      </c>
      <c r="S7758" s="1">
        <f t="shared" ca="1" si="799"/>
        <v>1541</v>
      </c>
      <c r="T7758" s="1" t="str">
        <f t="shared" ca="1" si="798"/>
        <v/>
      </c>
    </row>
    <row r="7759" spans="1:20" x14ac:dyDescent="0.25">
      <c r="A7759" s="1">
        <v>7755</v>
      </c>
      <c r="B7759" s="1">
        <v>776</v>
      </c>
      <c r="C7759" s="1">
        <v>78</v>
      </c>
      <c r="D7759" s="1" t="s">
        <v>17</v>
      </c>
      <c r="E7759" s="1">
        <v>0</v>
      </c>
      <c r="J7759" s="1">
        <v>7755</v>
      </c>
      <c r="K7759" s="1">
        <f t="shared" ca="1" si="801"/>
        <v>1.0978942837835404E-2</v>
      </c>
      <c r="L7759" s="1">
        <f t="shared" ca="1" si="802"/>
        <v>9899</v>
      </c>
      <c r="M7759" s="1" t="str">
        <f t="shared" ca="1" si="800"/>
        <v/>
      </c>
      <c r="Q7759" s="1">
        <v>7755</v>
      </c>
      <c r="R7759" s="1">
        <f t="shared" ca="1" si="803"/>
        <v>0.72570340655873333</v>
      </c>
      <c r="S7759" s="1">
        <f t="shared" ca="1" si="799"/>
        <v>1133</v>
      </c>
      <c r="T7759" s="1" t="str">
        <f t="shared" ca="1" si="798"/>
        <v/>
      </c>
    </row>
    <row r="7760" spans="1:20" x14ac:dyDescent="0.25">
      <c r="A7760" s="1">
        <v>7756</v>
      </c>
      <c r="B7760" s="1">
        <v>776</v>
      </c>
      <c r="C7760" s="1">
        <v>78</v>
      </c>
      <c r="D7760" s="1" t="s">
        <v>17</v>
      </c>
      <c r="E7760" s="1">
        <v>0</v>
      </c>
      <c r="J7760" s="1">
        <v>7756</v>
      </c>
      <c r="K7760" s="1">
        <f t="shared" ca="1" si="801"/>
        <v>0.69941020641342277</v>
      </c>
      <c r="L7760" s="1">
        <f t="shared" ca="1" si="802"/>
        <v>3028</v>
      </c>
      <c r="M7760" s="1" t="str">
        <f t="shared" ca="1" si="800"/>
        <v/>
      </c>
      <c r="Q7760" s="1">
        <v>7756</v>
      </c>
      <c r="R7760" s="1">
        <f t="shared" ca="1" si="803"/>
        <v>0.57037537798538862</v>
      </c>
      <c r="S7760" s="1">
        <f t="shared" ca="1" si="799"/>
        <v>1750</v>
      </c>
      <c r="T7760" s="1" t="str">
        <f t="shared" ca="1" si="798"/>
        <v/>
      </c>
    </row>
    <row r="7761" spans="1:20" x14ac:dyDescent="0.25">
      <c r="A7761" s="1">
        <v>7757</v>
      </c>
      <c r="B7761" s="1">
        <v>776</v>
      </c>
      <c r="C7761" s="1">
        <v>78</v>
      </c>
      <c r="D7761" s="1" t="s">
        <v>17</v>
      </c>
      <c r="E7761" s="1">
        <v>0</v>
      </c>
      <c r="J7761" s="1">
        <v>7757</v>
      </c>
      <c r="K7761" s="1">
        <f t="shared" ca="1" si="801"/>
        <v>0.9148905705285616</v>
      </c>
      <c r="L7761" s="1">
        <f t="shared" ca="1" si="802"/>
        <v>862</v>
      </c>
      <c r="M7761" s="1" t="str">
        <f t="shared" ca="1" si="800"/>
        <v/>
      </c>
      <c r="Q7761" s="1">
        <v>7757</v>
      </c>
      <c r="R7761" s="1">
        <f t="shared" ca="1" si="803"/>
        <v>0.44888309814926963</v>
      </c>
      <c r="S7761" s="1">
        <f t="shared" ca="1" si="799"/>
        <v>2232</v>
      </c>
      <c r="T7761" s="1" t="str">
        <f t="shared" ca="1" si="798"/>
        <v/>
      </c>
    </row>
    <row r="7762" spans="1:20" x14ac:dyDescent="0.25">
      <c r="A7762" s="1">
        <v>7758</v>
      </c>
      <c r="B7762" s="1">
        <v>776</v>
      </c>
      <c r="C7762" s="1">
        <v>78</v>
      </c>
      <c r="D7762" s="1" t="s">
        <v>17</v>
      </c>
      <c r="E7762" s="1">
        <v>0</v>
      </c>
      <c r="J7762" s="1">
        <v>7758</v>
      </c>
      <c r="K7762" s="1">
        <f t="shared" ca="1" si="801"/>
        <v>0.59089454124112795</v>
      </c>
      <c r="L7762" s="1">
        <f t="shared" ca="1" si="802"/>
        <v>4100</v>
      </c>
      <c r="M7762" s="1" t="str">
        <f t="shared" ca="1" si="800"/>
        <v/>
      </c>
      <c r="Q7762" s="1">
        <v>7758</v>
      </c>
      <c r="R7762" s="1">
        <f t="shared" ca="1" si="803"/>
        <v>0.5944471349615793</v>
      </c>
      <c r="S7762" s="1">
        <f t="shared" ca="1" si="799"/>
        <v>1653</v>
      </c>
      <c r="T7762" s="1" t="str">
        <f t="shared" ca="1" si="798"/>
        <v/>
      </c>
    </row>
    <row r="7763" spans="1:20" x14ac:dyDescent="0.25">
      <c r="A7763" s="1">
        <v>7759</v>
      </c>
      <c r="B7763" s="1">
        <v>776</v>
      </c>
      <c r="C7763" s="1">
        <v>78</v>
      </c>
      <c r="D7763" s="1" t="s">
        <v>17</v>
      </c>
      <c r="E7763" s="1">
        <v>0</v>
      </c>
      <c r="J7763" s="1">
        <v>7759</v>
      </c>
      <c r="K7763" s="1">
        <f t="shared" ca="1" si="801"/>
        <v>0.94996502516037418</v>
      </c>
      <c r="L7763" s="1">
        <f t="shared" ca="1" si="802"/>
        <v>540</v>
      </c>
      <c r="M7763" s="1" t="str">
        <f t="shared" ca="1" si="800"/>
        <v/>
      </c>
      <c r="Q7763" s="1">
        <v>7759</v>
      </c>
      <c r="R7763" s="1">
        <f t="shared" ca="1" si="803"/>
        <v>0.25023465854414206</v>
      </c>
      <c r="S7763" s="1">
        <f t="shared" ca="1" si="799"/>
        <v>3051</v>
      </c>
      <c r="T7763" s="1" t="str">
        <f t="shared" ca="1" si="798"/>
        <v/>
      </c>
    </row>
    <row r="7764" spans="1:20" x14ac:dyDescent="0.25">
      <c r="A7764" s="1">
        <v>7760</v>
      </c>
      <c r="B7764" s="1">
        <v>776</v>
      </c>
      <c r="C7764" s="1">
        <v>78</v>
      </c>
      <c r="D7764" s="1" t="s">
        <v>17</v>
      </c>
      <c r="E7764" s="1">
        <v>0</v>
      </c>
      <c r="J7764" s="1">
        <v>7760</v>
      </c>
      <c r="K7764" s="1">
        <f t="shared" ca="1" si="801"/>
        <v>0.49483597548665492</v>
      </c>
      <c r="L7764" s="1">
        <f t="shared" ca="1" si="802"/>
        <v>5038</v>
      </c>
      <c r="M7764" s="1" t="str">
        <f t="shared" ca="1" si="800"/>
        <v/>
      </c>
      <c r="Q7764" s="1">
        <v>7760</v>
      </c>
      <c r="R7764" s="1">
        <f t="shared" ca="1" si="803"/>
        <v>0.28756868810939873</v>
      </c>
      <c r="S7764" s="1">
        <f t="shared" ca="1" si="799"/>
        <v>2912</v>
      </c>
      <c r="T7764" s="1" t="str">
        <f t="shared" ca="1" si="798"/>
        <v/>
      </c>
    </row>
    <row r="7765" spans="1:20" x14ac:dyDescent="0.25">
      <c r="A7765" s="1">
        <v>7761</v>
      </c>
      <c r="B7765" s="1">
        <v>777</v>
      </c>
      <c r="C7765" s="1">
        <v>78</v>
      </c>
      <c r="D7765" s="1" t="s">
        <v>17</v>
      </c>
      <c r="E7765" s="1">
        <v>0</v>
      </c>
      <c r="J7765" s="1">
        <v>7761</v>
      </c>
      <c r="K7765" s="1">
        <f t="shared" ca="1" si="801"/>
        <v>0.34489037472980155</v>
      </c>
      <c r="L7765" s="1">
        <f t="shared" ca="1" si="802"/>
        <v>6533</v>
      </c>
      <c r="M7765" s="1" t="str">
        <f t="shared" ca="1" si="800"/>
        <v/>
      </c>
      <c r="Q7765" s="1">
        <v>7761</v>
      </c>
      <c r="R7765" s="1">
        <f t="shared" ca="1" si="803"/>
        <v>0.3816221115561278</v>
      </c>
      <c r="S7765" s="1">
        <f t="shared" ca="1" si="799"/>
        <v>2503</v>
      </c>
      <c r="T7765" s="1" t="str">
        <f t="shared" ca="1" si="798"/>
        <v/>
      </c>
    </row>
    <row r="7766" spans="1:20" x14ac:dyDescent="0.25">
      <c r="A7766" s="1">
        <v>7762</v>
      </c>
      <c r="B7766" s="1">
        <v>777</v>
      </c>
      <c r="C7766" s="1">
        <v>78</v>
      </c>
      <c r="D7766" s="1" t="s">
        <v>17</v>
      </c>
      <c r="E7766" s="1">
        <v>0</v>
      </c>
      <c r="J7766" s="1">
        <v>7762</v>
      </c>
      <c r="K7766" s="1">
        <f t="shared" ca="1" si="801"/>
        <v>0.8842366705900665</v>
      </c>
      <c r="L7766" s="1">
        <f t="shared" ca="1" si="802"/>
        <v>1163</v>
      </c>
      <c r="M7766" s="1" t="str">
        <f t="shared" ca="1" si="800"/>
        <v/>
      </c>
      <c r="Q7766" s="1">
        <v>7762</v>
      </c>
      <c r="R7766" s="1">
        <f t="shared" ca="1" si="803"/>
        <v>0.83559194902972533</v>
      </c>
      <c r="S7766" s="1">
        <f t="shared" ca="1" si="799"/>
        <v>671</v>
      </c>
      <c r="T7766" s="1" t="str">
        <f t="shared" ca="1" si="798"/>
        <v/>
      </c>
    </row>
    <row r="7767" spans="1:20" x14ac:dyDescent="0.25">
      <c r="A7767" s="1">
        <v>7763</v>
      </c>
      <c r="B7767" s="1">
        <v>777</v>
      </c>
      <c r="C7767" s="1">
        <v>78</v>
      </c>
      <c r="D7767" s="1" t="s">
        <v>17</v>
      </c>
      <c r="E7767" s="1">
        <v>0</v>
      </c>
      <c r="J7767" s="1">
        <v>7763</v>
      </c>
      <c r="K7767" s="1">
        <f t="shared" ca="1" si="801"/>
        <v>0.85671049169034397</v>
      </c>
      <c r="L7767" s="1">
        <f t="shared" ca="1" si="802"/>
        <v>1451</v>
      </c>
      <c r="M7767" s="1" t="str">
        <f t="shared" ca="1" si="800"/>
        <v/>
      </c>
      <c r="Q7767" s="1">
        <v>7763</v>
      </c>
      <c r="R7767" s="1">
        <f t="shared" ca="1" si="803"/>
        <v>0.29823523697726573</v>
      </c>
      <c r="S7767" s="1">
        <f t="shared" ca="1" si="799"/>
        <v>2875</v>
      </c>
      <c r="T7767" s="1" t="str">
        <f t="shared" ca="1" si="798"/>
        <v/>
      </c>
    </row>
    <row r="7768" spans="1:20" x14ac:dyDescent="0.25">
      <c r="A7768" s="1">
        <v>7764</v>
      </c>
      <c r="B7768" s="1">
        <v>777</v>
      </c>
      <c r="C7768" s="1">
        <v>78</v>
      </c>
      <c r="D7768" s="1" t="s">
        <v>17</v>
      </c>
      <c r="E7768" s="1">
        <v>0</v>
      </c>
      <c r="J7768" s="1">
        <v>7764</v>
      </c>
      <c r="K7768" s="1">
        <f t="shared" ca="1" si="801"/>
        <v>0.33409939072345629</v>
      </c>
      <c r="L7768" s="1">
        <f t="shared" ca="1" si="802"/>
        <v>6640</v>
      </c>
      <c r="M7768" s="1" t="str">
        <f t="shared" ca="1" si="800"/>
        <v/>
      </c>
      <c r="Q7768" s="1">
        <v>7764</v>
      </c>
      <c r="R7768" s="1">
        <f t="shared" ca="1" si="803"/>
        <v>0.70162296880456787</v>
      </c>
      <c r="S7768" s="1">
        <f t="shared" ca="1" si="799"/>
        <v>1240</v>
      </c>
      <c r="T7768" s="1" t="str">
        <f t="shared" ca="1" si="798"/>
        <v/>
      </c>
    </row>
    <row r="7769" spans="1:20" x14ac:dyDescent="0.25">
      <c r="A7769" s="1">
        <v>7765</v>
      </c>
      <c r="B7769" s="1">
        <v>777</v>
      </c>
      <c r="C7769" s="1">
        <v>78</v>
      </c>
      <c r="D7769" s="1" t="s">
        <v>17</v>
      </c>
      <c r="E7769" s="1">
        <v>0</v>
      </c>
      <c r="J7769" s="1">
        <v>7765</v>
      </c>
      <c r="K7769" s="1">
        <f t="shared" ca="1" si="801"/>
        <v>0.96393592183104171</v>
      </c>
      <c r="L7769" s="1">
        <f t="shared" ca="1" si="802"/>
        <v>382</v>
      </c>
      <c r="M7769" s="1" t="str">
        <f t="shared" ca="1" si="800"/>
        <v/>
      </c>
      <c r="Q7769" s="1">
        <v>7765</v>
      </c>
      <c r="R7769" s="1">
        <f t="shared" ca="1" si="803"/>
        <v>0.25793968518022137</v>
      </c>
      <c r="S7769" s="1">
        <f t="shared" ca="1" si="799"/>
        <v>3024</v>
      </c>
      <c r="T7769" s="1" t="str">
        <f t="shared" ca="1" si="798"/>
        <v/>
      </c>
    </row>
    <row r="7770" spans="1:20" x14ac:dyDescent="0.25">
      <c r="A7770" s="1">
        <v>7766</v>
      </c>
      <c r="B7770" s="1">
        <v>777</v>
      </c>
      <c r="C7770" s="1">
        <v>78</v>
      </c>
      <c r="D7770" s="1" t="s">
        <v>17</v>
      </c>
      <c r="E7770" s="1">
        <v>0</v>
      </c>
      <c r="J7770" s="1">
        <v>7766</v>
      </c>
      <c r="K7770" s="1">
        <f t="shared" ca="1" si="801"/>
        <v>0.2035377912566112</v>
      </c>
      <c r="L7770" s="1">
        <f t="shared" ca="1" si="802"/>
        <v>7958</v>
      </c>
      <c r="M7770" s="1" t="str">
        <f t="shared" ca="1" si="800"/>
        <v/>
      </c>
      <c r="Q7770" s="1">
        <v>7766</v>
      </c>
      <c r="R7770" s="1">
        <f t="shared" ca="1" si="803"/>
        <v>3.1696075422106951E-2</v>
      </c>
      <c r="S7770" s="1">
        <f t="shared" ca="1" si="799"/>
        <v>3874</v>
      </c>
      <c r="T7770" s="1" t="str">
        <f t="shared" ca="1" si="798"/>
        <v/>
      </c>
    </row>
    <row r="7771" spans="1:20" x14ac:dyDescent="0.25">
      <c r="A7771" s="1">
        <v>7767</v>
      </c>
      <c r="B7771" s="1">
        <v>777</v>
      </c>
      <c r="C7771" s="1">
        <v>78</v>
      </c>
      <c r="D7771" s="1" t="s">
        <v>17</v>
      </c>
      <c r="E7771" s="1">
        <v>0</v>
      </c>
      <c r="J7771" s="1">
        <v>7767</v>
      </c>
      <c r="K7771" s="1">
        <f t="shared" ca="1" si="801"/>
        <v>0.66666235706121957</v>
      </c>
      <c r="L7771" s="1">
        <f t="shared" ca="1" si="802"/>
        <v>3360</v>
      </c>
      <c r="M7771" s="1" t="str">
        <f t="shared" ca="1" si="800"/>
        <v/>
      </c>
      <c r="Q7771" s="1">
        <v>7767</v>
      </c>
      <c r="R7771" s="1">
        <f t="shared" ca="1" si="803"/>
        <v>0.69133740700513802</v>
      </c>
      <c r="S7771" s="1">
        <f t="shared" ca="1" si="799"/>
        <v>1274</v>
      </c>
      <c r="T7771" s="1" t="str">
        <f t="shared" ca="1" si="798"/>
        <v/>
      </c>
    </row>
    <row r="7772" spans="1:20" x14ac:dyDescent="0.25">
      <c r="A7772" s="1">
        <v>7768</v>
      </c>
      <c r="B7772" s="1">
        <v>777</v>
      </c>
      <c r="C7772" s="1">
        <v>78</v>
      </c>
      <c r="D7772" s="1" t="s">
        <v>17</v>
      </c>
      <c r="E7772" s="1">
        <v>0</v>
      </c>
      <c r="J7772" s="1">
        <v>7768</v>
      </c>
      <c r="K7772" s="1">
        <f t="shared" ca="1" si="801"/>
        <v>0.83030437127076351</v>
      </c>
      <c r="L7772" s="1">
        <f t="shared" ca="1" si="802"/>
        <v>1721</v>
      </c>
      <c r="M7772" s="1" t="str">
        <f t="shared" ca="1" si="800"/>
        <v/>
      </c>
      <c r="Q7772" s="1">
        <v>7768</v>
      </c>
      <c r="R7772" s="1">
        <f t="shared" ca="1" si="803"/>
        <v>0.7836449127554711</v>
      </c>
      <c r="S7772" s="1">
        <f t="shared" ca="1" si="799"/>
        <v>906</v>
      </c>
      <c r="T7772" s="1" t="str">
        <f t="shared" ca="1" si="798"/>
        <v/>
      </c>
    </row>
    <row r="7773" spans="1:20" x14ac:dyDescent="0.25">
      <c r="A7773" s="1">
        <v>7769</v>
      </c>
      <c r="B7773" s="1">
        <v>777</v>
      </c>
      <c r="C7773" s="1">
        <v>78</v>
      </c>
      <c r="D7773" s="1" t="s">
        <v>17</v>
      </c>
      <c r="E7773" s="1">
        <v>0</v>
      </c>
      <c r="J7773" s="1">
        <v>7769</v>
      </c>
      <c r="K7773" s="1">
        <f t="shared" ca="1" si="801"/>
        <v>0.18128606840896377</v>
      </c>
      <c r="L7773" s="1">
        <f t="shared" ca="1" si="802"/>
        <v>8183</v>
      </c>
      <c r="M7773" s="1" t="str">
        <f t="shared" ca="1" si="800"/>
        <v/>
      </c>
      <c r="Q7773" s="1">
        <v>7769</v>
      </c>
      <c r="R7773" s="1">
        <f t="shared" ca="1" si="803"/>
        <v>0.18256532885079879</v>
      </c>
      <c r="S7773" s="1">
        <f t="shared" ca="1" si="799"/>
        <v>3303</v>
      </c>
      <c r="T7773" s="1" t="str">
        <f t="shared" ca="1" si="798"/>
        <v/>
      </c>
    </row>
    <row r="7774" spans="1:20" x14ac:dyDescent="0.25">
      <c r="A7774" s="1">
        <v>7770</v>
      </c>
      <c r="B7774" s="1">
        <v>777</v>
      </c>
      <c r="C7774" s="1">
        <v>78</v>
      </c>
      <c r="D7774" s="1" t="s">
        <v>17</v>
      </c>
      <c r="E7774" s="1">
        <v>0</v>
      </c>
      <c r="J7774" s="1">
        <v>7770</v>
      </c>
      <c r="K7774" s="1">
        <f t="shared" ca="1" si="801"/>
        <v>0.57010333909580946</v>
      </c>
      <c r="L7774" s="1">
        <f t="shared" ca="1" si="802"/>
        <v>4296</v>
      </c>
      <c r="M7774" s="1" t="str">
        <f t="shared" ca="1" si="800"/>
        <v/>
      </c>
      <c r="Q7774" s="1">
        <v>7770</v>
      </c>
      <c r="R7774" s="1">
        <f t="shared" ca="1" si="803"/>
        <v>0.9631923560009652</v>
      </c>
      <c r="S7774" s="1">
        <f t="shared" ca="1" si="799"/>
        <v>161</v>
      </c>
      <c r="T7774" s="1" t="str">
        <f t="shared" ca="1" si="798"/>
        <v/>
      </c>
    </row>
    <row r="7775" spans="1:20" x14ac:dyDescent="0.25">
      <c r="A7775" s="1">
        <v>7771</v>
      </c>
      <c r="B7775" s="1">
        <v>778</v>
      </c>
      <c r="C7775" s="1">
        <v>78</v>
      </c>
      <c r="D7775" s="1" t="s">
        <v>17</v>
      </c>
      <c r="E7775" s="1">
        <v>0</v>
      </c>
      <c r="J7775" s="1">
        <v>7771</v>
      </c>
      <c r="K7775" s="1">
        <f t="shared" ca="1" si="801"/>
        <v>0.45687865813146422</v>
      </c>
      <c r="L7775" s="1">
        <f t="shared" ca="1" si="802"/>
        <v>5431</v>
      </c>
      <c r="M7775" s="1" t="str">
        <f t="shared" ca="1" si="800"/>
        <v/>
      </c>
      <c r="Q7775" s="1">
        <v>7771</v>
      </c>
      <c r="R7775" s="1">
        <f t="shared" ca="1" si="803"/>
        <v>0.585079033014827</v>
      </c>
      <c r="S7775" s="1">
        <f t="shared" ca="1" si="799"/>
        <v>1695</v>
      </c>
      <c r="T7775" s="1" t="str">
        <f t="shared" ca="1" si="798"/>
        <v/>
      </c>
    </row>
    <row r="7776" spans="1:20" x14ac:dyDescent="0.25">
      <c r="A7776" s="1">
        <v>7772</v>
      </c>
      <c r="B7776" s="1">
        <v>778</v>
      </c>
      <c r="C7776" s="1">
        <v>78</v>
      </c>
      <c r="D7776" s="1" t="s">
        <v>17</v>
      </c>
      <c r="E7776" s="1">
        <v>0</v>
      </c>
      <c r="J7776" s="1">
        <v>7772</v>
      </c>
      <c r="K7776" s="1">
        <f t="shared" ca="1" si="801"/>
        <v>0.54635923373026773</v>
      </c>
      <c r="L7776" s="1">
        <f t="shared" ca="1" si="802"/>
        <v>4538</v>
      </c>
      <c r="M7776" s="1" t="str">
        <f t="shared" ca="1" si="800"/>
        <v/>
      </c>
      <c r="Q7776" s="1">
        <v>7772</v>
      </c>
      <c r="R7776" s="1">
        <f t="shared" ca="1" si="803"/>
        <v>0.72886422307678844</v>
      </c>
      <c r="S7776" s="1">
        <f t="shared" ca="1" si="799"/>
        <v>1123</v>
      </c>
      <c r="T7776" s="1" t="str">
        <f t="shared" ca="1" si="798"/>
        <v/>
      </c>
    </row>
    <row r="7777" spans="1:20" x14ac:dyDescent="0.25">
      <c r="A7777" s="1">
        <v>7773</v>
      </c>
      <c r="B7777" s="1">
        <v>778</v>
      </c>
      <c r="C7777" s="1">
        <v>78</v>
      </c>
      <c r="D7777" s="1" t="s">
        <v>17</v>
      </c>
      <c r="E7777" s="1">
        <v>0</v>
      </c>
      <c r="J7777" s="1">
        <v>7773</v>
      </c>
      <c r="K7777" s="1">
        <f t="shared" ca="1" si="801"/>
        <v>0.76211385684050748</v>
      </c>
      <c r="L7777" s="1">
        <f t="shared" ca="1" si="802"/>
        <v>2444</v>
      </c>
      <c r="M7777" s="1" t="str">
        <f t="shared" ca="1" si="800"/>
        <v/>
      </c>
      <c r="Q7777" s="1">
        <v>7773</v>
      </c>
      <c r="R7777" s="1">
        <f t="shared" ca="1" si="803"/>
        <v>0.40528195222104013</v>
      </c>
      <c r="S7777" s="1">
        <f t="shared" ca="1" si="799"/>
        <v>2409</v>
      </c>
      <c r="T7777" s="1" t="str">
        <f t="shared" ca="1" si="798"/>
        <v/>
      </c>
    </row>
    <row r="7778" spans="1:20" x14ac:dyDescent="0.25">
      <c r="A7778" s="1">
        <v>7774</v>
      </c>
      <c r="B7778" s="1">
        <v>778</v>
      </c>
      <c r="C7778" s="1">
        <v>78</v>
      </c>
      <c r="D7778" s="1" t="s">
        <v>17</v>
      </c>
      <c r="E7778" s="1">
        <v>0</v>
      </c>
      <c r="J7778" s="1">
        <v>7774</v>
      </c>
      <c r="K7778" s="1">
        <f t="shared" ca="1" si="801"/>
        <v>0.16494781095692745</v>
      </c>
      <c r="L7778" s="1">
        <f t="shared" ca="1" si="802"/>
        <v>8344</v>
      </c>
      <c r="M7778" s="1" t="str">
        <f t="shared" ca="1" si="800"/>
        <v/>
      </c>
      <c r="Q7778" s="1">
        <v>7774</v>
      </c>
      <c r="R7778" s="1">
        <f t="shared" ca="1" si="803"/>
        <v>0.20852461323357696</v>
      </c>
      <c r="S7778" s="1">
        <f t="shared" ca="1" si="799"/>
        <v>3201</v>
      </c>
      <c r="T7778" s="1" t="str">
        <f t="shared" ca="1" si="798"/>
        <v/>
      </c>
    </row>
    <row r="7779" spans="1:20" x14ac:dyDescent="0.25">
      <c r="A7779" s="1">
        <v>7775</v>
      </c>
      <c r="B7779" s="1">
        <v>778</v>
      </c>
      <c r="C7779" s="1">
        <v>78</v>
      </c>
      <c r="D7779" s="1" t="s">
        <v>17</v>
      </c>
      <c r="E7779" s="1">
        <v>0</v>
      </c>
      <c r="J7779" s="1">
        <v>7775</v>
      </c>
      <c r="K7779" s="1">
        <f t="shared" ca="1" si="801"/>
        <v>4.5802093501842944E-2</v>
      </c>
      <c r="L7779" s="1">
        <f t="shared" ca="1" si="802"/>
        <v>9518</v>
      </c>
      <c r="M7779" s="1" t="str">
        <f t="shared" ca="1" si="800"/>
        <v/>
      </c>
      <c r="Q7779" s="1">
        <v>7775</v>
      </c>
      <c r="R7779" s="1">
        <f t="shared" ca="1" si="803"/>
        <v>0.36484279030662103</v>
      </c>
      <c r="S7779" s="1">
        <f t="shared" ca="1" si="799"/>
        <v>2587</v>
      </c>
      <c r="T7779" s="1" t="str">
        <f t="shared" ca="1" si="798"/>
        <v/>
      </c>
    </row>
    <row r="7780" spans="1:20" x14ac:dyDescent="0.25">
      <c r="A7780" s="1">
        <v>7776</v>
      </c>
      <c r="B7780" s="1">
        <v>778</v>
      </c>
      <c r="C7780" s="1">
        <v>78</v>
      </c>
      <c r="D7780" s="1" t="s">
        <v>17</v>
      </c>
      <c r="E7780" s="1">
        <v>0</v>
      </c>
      <c r="J7780" s="1">
        <v>7776</v>
      </c>
      <c r="K7780" s="1">
        <f t="shared" ca="1" si="801"/>
        <v>6.0152418313109246E-2</v>
      </c>
      <c r="L7780" s="1">
        <f t="shared" ca="1" si="802"/>
        <v>9363</v>
      </c>
      <c r="M7780" s="1" t="str">
        <f t="shared" ca="1" si="800"/>
        <v/>
      </c>
      <c r="Q7780" s="1">
        <v>7776</v>
      </c>
      <c r="R7780" s="1">
        <f t="shared" ca="1" si="803"/>
        <v>2.0526919911613262E-2</v>
      </c>
      <c r="S7780" s="1">
        <f t="shared" ca="1" si="799"/>
        <v>3916</v>
      </c>
      <c r="T7780" s="1" t="str">
        <f t="shared" ca="1" si="798"/>
        <v/>
      </c>
    </row>
    <row r="7781" spans="1:20" x14ac:dyDescent="0.25">
      <c r="A7781" s="1">
        <v>7777</v>
      </c>
      <c r="B7781" s="1">
        <v>778</v>
      </c>
      <c r="C7781" s="1">
        <v>78</v>
      </c>
      <c r="D7781" s="1" t="s">
        <v>17</v>
      </c>
      <c r="E7781" s="1">
        <v>0</v>
      </c>
      <c r="J7781" s="1">
        <v>7777</v>
      </c>
      <c r="K7781" s="1">
        <f t="shared" ca="1" si="801"/>
        <v>0.22577515544958338</v>
      </c>
      <c r="L7781" s="1">
        <f t="shared" ca="1" si="802"/>
        <v>7722</v>
      </c>
      <c r="M7781" s="1" t="str">
        <f t="shared" ca="1" si="800"/>
        <v/>
      </c>
      <c r="Q7781" s="1">
        <v>7777</v>
      </c>
      <c r="R7781" s="1">
        <f t="shared" ca="1" si="803"/>
        <v>0.81626115812257571</v>
      </c>
      <c r="S7781" s="1">
        <f t="shared" ca="1" si="799"/>
        <v>760</v>
      </c>
      <c r="T7781" s="1" t="str">
        <f t="shared" ca="1" si="798"/>
        <v/>
      </c>
    </row>
    <row r="7782" spans="1:20" x14ac:dyDescent="0.25">
      <c r="A7782" s="1">
        <v>7778</v>
      </c>
      <c r="B7782" s="1">
        <v>778</v>
      </c>
      <c r="C7782" s="1">
        <v>78</v>
      </c>
      <c r="D7782" s="1" t="s">
        <v>17</v>
      </c>
      <c r="E7782" s="1">
        <v>0</v>
      </c>
      <c r="J7782" s="1">
        <v>7778</v>
      </c>
      <c r="K7782" s="1">
        <f t="shared" ca="1" si="801"/>
        <v>0.46883905709422646</v>
      </c>
      <c r="L7782" s="1">
        <f t="shared" ca="1" si="802"/>
        <v>5305</v>
      </c>
      <c r="M7782" s="1" t="str">
        <f t="shared" ca="1" si="800"/>
        <v/>
      </c>
      <c r="Q7782" s="1">
        <v>7778</v>
      </c>
      <c r="R7782" s="1">
        <f t="shared" ca="1" si="803"/>
        <v>0.76183464260996947</v>
      </c>
      <c r="S7782" s="1">
        <f t="shared" ca="1" si="799"/>
        <v>998</v>
      </c>
      <c r="T7782" s="1" t="str">
        <f t="shared" ca="1" si="798"/>
        <v/>
      </c>
    </row>
    <row r="7783" spans="1:20" x14ac:dyDescent="0.25">
      <c r="A7783" s="1">
        <v>7779</v>
      </c>
      <c r="B7783" s="1">
        <v>778</v>
      </c>
      <c r="C7783" s="1">
        <v>78</v>
      </c>
      <c r="D7783" s="1" t="s">
        <v>17</v>
      </c>
      <c r="E7783" s="1">
        <v>0</v>
      </c>
      <c r="J7783" s="1">
        <v>7779</v>
      </c>
      <c r="K7783" s="1">
        <f t="shared" ca="1" si="801"/>
        <v>0.2212693515155949</v>
      </c>
      <c r="L7783" s="1">
        <f t="shared" ca="1" si="802"/>
        <v>7771</v>
      </c>
      <c r="M7783" s="1" t="str">
        <f t="shared" ca="1" si="800"/>
        <v/>
      </c>
      <c r="Q7783" s="1">
        <v>7779</v>
      </c>
      <c r="R7783" s="1">
        <f t="shared" ca="1" si="803"/>
        <v>0.22981715636874223</v>
      </c>
      <c r="S7783" s="1">
        <f t="shared" ca="1" si="799"/>
        <v>3110</v>
      </c>
      <c r="T7783" s="1" t="str">
        <f t="shared" ca="1" si="798"/>
        <v/>
      </c>
    </row>
    <row r="7784" spans="1:20" x14ac:dyDescent="0.25">
      <c r="A7784" s="1">
        <v>7780</v>
      </c>
      <c r="B7784" s="1">
        <v>778</v>
      </c>
      <c r="C7784" s="1">
        <v>78</v>
      </c>
      <c r="D7784" s="1" t="s">
        <v>17</v>
      </c>
      <c r="E7784" s="1">
        <v>0</v>
      </c>
      <c r="J7784" s="1">
        <v>7780</v>
      </c>
      <c r="K7784" s="1">
        <f t="shared" ca="1" si="801"/>
        <v>0.27820395675918874</v>
      </c>
      <c r="L7784" s="1">
        <f t="shared" ca="1" si="802"/>
        <v>7162</v>
      </c>
      <c r="M7784" s="1" t="str">
        <f t="shared" ca="1" si="800"/>
        <v/>
      </c>
      <c r="Q7784" s="1">
        <v>7780</v>
      </c>
      <c r="R7784" s="1">
        <f t="shared" ca="1" si="803"/>
        <v>0.21042358603435518</v>
      </c>
      <c r="S7784" s="1">
        <f t="shared" ca="1" si="799"/>
        <v>3189</v>
      </c>
      <c r="T7784" s="1" t="str">
        <f t="shared" ca="1" si="798"/>
        <v/>
      </c>
    </row>
    <row r="7785" spans="1:20" x14ac:dyDescent="0.25">
      <c r="A7785" s="1">
        <v>7781</v>
      </c>
      <c r="B7785" s="1">
        <v>779</v>
      </c>
      <c r="C7785" s="1">
        <v>78</v>
      </c>
      <c r="D7785" s="1" t="s">
        <v>17</v>
      </c>
      <c r="E7785" s="1">
        <v>0</v>
      </c>
      <c r="J7785" s="1">
        <v>7781</v>
      </c>
      <c r="K7785" s="1">
        <f t="shared" ca="1" si="801"/>
        <v>0.1827684096576988</v>
      </c>
      <c r="L7785" s="1">
        <f t="shared" ca="1" si="802"/>
        <v>8173</v>
      </c>
      <c r="M7785" s="1" t="str">
        <f t="shared" ca="1" si="800"/>
        <v/>
      </c>
      <c r="Q7785" s="1">
        <v>7781</v>
      </c>
      <c r="R7785" s="1">
        <f t="shared" ca="1" si="803"/>
        <v>0.29994414964939031</v>
      </c>
      <c r="S7785" s="1">
        <f t="shared" ca="1" si="799"/>
        <v>2868</v>
      </c>
      <c r="T7785" s="1" t="str">
        <f t="shared" ca="1" si="798"/>
        <v/>
      </c>
    </row>
    <row r="7786" spans="1:20" x14ac:dyDescent="0.25">
      <c r="A7786" s="1">
        <v>7782</v>
      </c>
      <c r="B7786" s="1">
        <v>779</v>
      </c>
      <c r="C7786" s="1">
        <v>78</v>
      </c>
      <c r="D7786" s="1" t="s">
        <v>17</v>
      </c>
      <c r="E7786" s="1">
        <v>0</v>
      </c>
      <c r="J7786" s="1">
        <v>7782</v>
      </c>
      <c r="K7786" s="1">
        <f t="shared" ca="1" si="801"/>
        <v>0.92831842673000298</v>
      </c>
      <c r="L7786" s="1">
        <f t="shared" ca="1" si="802"/>
        <v>744</v>
      </c>
      <c r="M7786" s="1" t="str">
        <f t="shared" ca="1" si="800"/>
        <v/>
      </c>
      <c r="Q7786" s="1">
        <v>7782</v>
      </c>
      <c r="R7786" s="1">
        <f t="shared" ca="1" si="803"/>
        <v>0.17627550879962817</v>
      </c>
      <c r="S7786" s="1">
        <f t="shared" ca="1" si="799"/>
        <v>3330</v>
      </c>
      <c r="T7786" s="1" t="str">
        <f t="shared" ca="1" si="798"/>
        <v/>
      </c>
    </row>
    <row r="7787" spans="1:20" x14ac:dyDescent="0.25">
      <c r="A7787" s="1">
        <v>7783</v>
      </c>
      <c r="B7787" s="1">
        <v>779</v>
      </c>
      <c r="C7787" s="1">
        <v>78</v>
      </c>
      <c r="D7787" s="1" t="s">
        <v>17</v>
      </c>
      <c r="E7787" s="1">
        <v>0</v>
      </c>
      <c r="J7787" s="1">
        <v>7783</v>
      </c>
      <c r="K7787" s="1">
        <f t="shared" ca="1" si="801"/>
        <v>0.6616156755259256</v>
      </c>
      <c r="L7787" s="1">
        <f t="shared" ca="1" si="802"/>
        <v>3417</v>
      </c>
      <c r="M7787" s="1" t="str">
        <f t="shared" ca="1" si="800"/>
        <v/>
      </c>
      <c r="Q7787" s="1">
        <v>7783</v>
      </c>
      <c r="R7787" s="1">
        <f t="shared" ca="1" si="803"/>
        <v>0.27860499620941626</v>
      </c>
      <c r="S7787" s="1">
        <f t="shared" ca="1" si="799"/>
        <v>2949</v>
      </c>
      <c r="T7787" s="1" t="str">
        <f t="shared" ca="1" si="798"/>
        <v/>
      </c>
    </row>
    <row r="7788" spans="1:20" x14ac:dyDescent="0.25">
      <c r="A7788" s="1">
        <v>7784</v>
      </c>
      <c r="B7788" s="1">
        <v>779</v>
      </c>
      <c r="C7788" s="1">
        <v>78</v>
      </c>
      <c r="D7788" s="1" t="s">
        <v>17</v>
      </c>
      <c r="E7788" s="1">
        <v>0</v>
      </c>
      <c r="J7788" s="1">
        <v>7784</v>
      </c>
      <c r="K7788" s="1">
        <f t="shared" ca="1" si="801"/>
        <v>0.33461602406652224</v>
      </c>
      <c r="L7788" s="1">
        <f t="shared" ca="1" si="802"/>
        <v>6635</v>
      </c>
      <c r="M7788" s="1" t="str">
        <f t="shared" ca="1" si="800"/>
        <v/>
      </c>
      <c r="Q7788" s="1">
        <v>7784</v>
      </c>
      <c r="R7788" s="1">
        <f t="shared" ca="1" si="803"/>
        <v>0.34656249879297651</v>
      </c>
      <c r="S7788" s="1">
        <f t="shared" ca="1" si="799"/>
        <v>2674</v>
      </c>
      <c r="T7788" s="1" t="str">
        <f t="shared" ca="1" si="798"/>
        <v/>
      </c>
    </row>
    <row r="7789" spans="1:20" x14ac:dyDescent="0.25">
      <c r="A7789" s="1">
        <v>7785</v>
      </c>
      <c r="B7789" s="1">
        <v>779</v>
      </c>
      <c r="C7789" s="1">
        <v>78</v>
      </c>
      <c r="D7789" s="1" t="s">
        <v>17</v>
      </c>
      <c r="E7789" s="1">
        <v>0</v>
      </c>
      <c r="J7789" s="1">
        <v>7785</v>
      </c>
      <c r="K7789" s="1">
        <f t="shared" ca="1" si="801"/>
        <v>0.52439577645212598</v>
      </c>
      <c r="L7789" s="1">
        <f t="shared" ca="1" si="802"/>
        <v>4765</v>
      </c>
      <c r="M7789" s="1" t="str">
        <f t="shared" ca="1" si="800"/>
        <v/>
      </c>
      <c r="Q7789" s="1">
        <v>7785</v>
      </c>
      <c r="R7789" s="1">
        <f t="shared" ca="1" si="803"/>
        <v>0.74681906403111342</v>
      </c>
      <c r="S7789" s="1">
        <f t="shared" ca="1" si="799"/>
        <v>1054</v>
      </c>
      <c r="T7789" s="1" t="str">
        <f t="shared" ca="1" si="798"/>
        <v/>
      </c>
    </row>
    <row r="7790" spans="1:20" x14ac:dyDescent="0.25">
      <c r="A7790" s="1">
        <v>7786</v>
      </c>
      <c r="B7790" s="1">
        <v>779</v>
      </c>
      <c r="C7790" s="1">
        <v>78</v>
      </c>
      <c r="D7790" s="1" t="s">
        <v>17</v>
      </c>
      <c r="E7790" s="1">
        <v>0</v>
      </c>
      <c r="J7790" s="1">
        <v>7786</v>
      </c>
      <c r="K7790" s="1">
        <f t="shared" ca="1" si="801"/>
        <v>0.20199711347987381</v>
      </c>
      <c r="L7790" s="1">
        <f t="shared" ca="1" si="802"/>
        <v>7975</v>
      </c>
      <c r="M7790" s="1" t="str">
        <f t="shared" ca="1" si="800"/>
        <v/>
      </c>
      <c r="Q7790" s="1">
        <v>7786</v>
      </c>
      <c r="R7790" s="1">
        <f t="shared" ca="1" si="803"/>
        <v>0.57998874417306068</v>
      </c>
      <c r="S7790" s="1">
        <f t="shared" ca="1" si="799"/>
        <v>1710</v>
      </c>
      <c r="T7790" s="1" t="str">
        <f t="shared" ca="1" si="798"/>
        <v/>
      </c>
    </row>
    <row r="7791" spans="1:20" x14ac:dyDescent="0.25">
      <c r="A7791" s="1">
        <v>7787</v>
      </c>
      <c r="B7791" s="1">
        <v>779</v>
      </c>
      <c r="C7791" s="1">
        <v>78</v>
      </c>
      <c r="D7791" s="1" t="s">
        <v>17</v>
      </c>
      <c r="E7791" s="1">
        <v>0</v>
      </c>
      <c r="J7791" s="1">
        <v>7787</v>
      </c>
      <c r="K7791" s="1">
        <f t="shared" ca="1" si="801"/>
        <v>0.94737250921385208</v>
      </c>
      <c r="L7791" s="1">
        <f t="shared" ca="1" si="802"/>
        <v>571</v>
      </c>
      <c r="M7791" s="1" t="str">
        <f t="shared" ca="1" si="800"/>
        <v/>
      </c>
      <c r="Q7791" s="1">
        <v>7787</v>
      </c>
      <c r="R7791" s="1">
        <f t="shared" ca="1" si="803"/>
        <v>8.6977571672308462E-2</v>
      </c>
      <c r="S7791" s="1">
        <f t="shared" ca="1" si="799"/>
        <v>3653</v>
      </c>
      <c r="T7791" s="1" t="str">
        <f t="shared" ca="1" si="798"/>
        <v/>
      </c>
    </row>
    <row r="7792" spans="1:20" x14ac:dyDescent="0.25">
      <c r="A7792" s="1">
        <v>7788</v>
      </c>
      <c r="B7792" s="1">
        <v>779</v>
      </c>
      <c r="C7792" s="1">
        <v>78</v>
      </c>
      <c r="D7792" s="1" t="s">
        <v>17</v>
      </c>
      <c r="E7792" s="1">
        <v>0</v>
      </c>
      <c r="J7792" s="1">
        <v>7788</v>
      </c>
      <c r="K7792" s="1">
        <f t="shared" ca="1" si="801"/>
        <v>0.46951575367460374</v>
      </c>
      <c r="L7792" s="1">
        <f t="shared" ca="1" si="802"/>
        <v>5299</v>
      </c>
      <c r="M7792" s="1" t="str">
        <f t="shared" ca="1" si="800"/>
        <v/>
      </c>
      <c r="Q7792" s="1">
        <v>7788</v>
      </c>
      <c r="R7792" s="1">
        <f t="shared" ca="1" si="803"/>
        <v>9.824155337031959E-3</v>
      </c>
      <c r="S7792" s="1">
        <f t="shared" ca="1" si="799"/>
        <v>3955</v>
      </c>
      <c r="T7792" s="1" t="str">
        <f t="shared" ca="1" si="798"/>
        <v/>
      </c>
    </row>
    <row r="7793" spans="1:20" x14ac:dyDescent="0.25">
      <c r="A7793" s="1">
        <v>7789</v>
      </c>
      <c r="B7793" s="1">
        <v>779</v>
      </c>
      <c r="C7793" s="1">
        <v>78</v>
      </c>
      <c r="D7793" s="1" t="s">
        <v>17</v>
      </c>
      <c r="E7793" s="1">
        <v>0</v>
      </c>
      <c r="J7793" s="1">
        <v>7789</v>
      </c>
      <c r="K7793" s="1">
        <f t="shared" ca="1" si="801"/>
        <v>0.45630776527586248</v>
      </c>
      <c r="L7793" s="1">
        <f t="shared" ca="1" si="802"/>
        <v>5437</v>
      </c>
      <c r="M7793" s="1" t="str">
        <f t="shared" ca="1" si="800"/>
        <v/>
      </c>
      <c r="Q7793" s="1">
        <v>7789</v>
      </c>
      <c r="R7793" s="1">
        <f t="shared" ca="1" si="803"/>
        <v>0.90264829913037004</v>
      </c>
      <c r="S7793" s="1">
        <f t="shared" ca="1" si="799"/>
        <v>433</v>
      </c>
      <c r="T7793" s="1" t="str">
        <f t="shared" ca="1" si="798"/>
        <v/>
      </c>
    </row>
    <row r="7794" spans="1:20" x14ac:dyDescent="0.25">
      <c r="A7794" s="1">
        <v>7790</v>
      </c>
      <c r="B7794" s="1">
        <v>779</v>
      </c>
      <c r="C7794" s="1">
        <v>78</v>
      </c>
      <c r="D7794" s="1" t="s">
        <v>17</v>
      </c>
      <c r="E7794" s="1">
        <v>0</v>
      </c>
      <c r="J7794" s="1">
        <v>7790</v>
      </c>
      <c r="K7794" s="1">
        <f t="shared" ca="1" si="801"/>
        <v>0.32844124049694967</v>
      </c>
      <c r="L7794" s="1">
        <f t="shared" ca="1" si="802"/>
        <v>6688</v>
      </c>
      <c r="M7794" s="1" t="str">
        <f t="shared" ca="1" si="800"/>
        <v/>
      </c>
      <c r="Q7794" s="1">
        <v>7790</v>
      </c>
      <c r="R7794" s="1">
        <f t="shared" ca="1" si="803"/>
        <v>7.3133274804029091E-2</v>
      </c>
      <c r="S7794" s="1">
        <f t="shared" ca="1" si="799"/>
        <v>3710</v>
      </c>
      <c r="T7794" s="1" t="str">
        <f t="shared" ca="1" si="798"/>
        <v/>
      </c>
    </row>
    <row r="7795" spans="1:20" x14ac:dyDescent="0.25">
      <c r="A7795" s="1">
        <v>7791</v>
      </c>
      <c r="B7795" s="1">
        <v>780</v>
      </c>
      <c r="C7795" s="1">
        <v>78</v>
      </c>
      <c r="D7795" s="1" t="s">
        <v>17</v>
      </c>
      <c r="E7795" s="1">
        <v>0</v>
      </c>
      <c r="J7795" s="1">
        <v>7791</v>
      </c>
      <c r="K7795" s="1">
        <f t="shared" ca="1" si="801"/>
        <v>6.583063523610877E-2</v>
      </c>
      <c r="L7795" s="1">
        <f t="shared" ca="1" si="802"/>
        <v>9323</v>
      </c>
      <c r="M7795" s="1" t="str">
        <f t="shared" ca="1" si="800"/>
        <v/>
      </c>
      <c r="Q7795" s="1">
        <v>7791</v>
      </c>
      <c r="R7795" s="1">
        <f t="shared" ca="1" si="803"/>
        <v>0.34774326616276963</v>
      </c>
      <c r="S7795" s="1">
        <f t="shared" ca="1" si="799"/>
        <v>2668</v>
      </c>
      <c r="T7795" s="1" t="str">
        <f t="shared" ca="1" si="798"/>
        <v/>
      </c>
    </row>
    <row r="7796" spans="1:20" x14ac:dyDescent="0.25">
      <c r="A7796" s="1">
        <v>7792</v>
      </c>
      <c r="B7796" s="1">
        <v>780</v>
      </c>
      <c r="C7796" s="1">
        <v>78</v>
      </c>
      <c r="D7796" s="1" t="s">
        <v>17</v>
      </c>
      <c r="E7796" s="1">
        <v>0</v>
      </c>
      <c r="J7796" s="1">
        <v>7792</v>
      </c>
      <c r="K7796" s="1">
        <f t="shared" ca="1" si="801"/>
        <v>0.62278123024592291</v>
      </c>
      <c r="L7796" s="1">
        <f t="shared" ca="1" si="802"/>
        <v>3802</v>
      </c>
      <c r="M7796" s="1" t="str">
        <f t="shared" ca="1" si="800"/>
        <v/>
      </c>
      <c r="Q7796" s="1">
        <v>7792</v>
      </c>
      <c r="R7796" s="1">
        <f t="shared" ca="1" si="803"/>
        <v>0.45319605838802879</v>
      </c>
      <c r="S7796" s="1">
        <f t="shared" ca="1" si="799"/>
        <v>2207</v>
      </c>
      <c r="T7796" s="1" t="str">
        <f t="shared" ca="1" si="798"/>
        <v/>
      </c>
    </row>
    <row r="7797" spans="1:20" x14ac:dyDescent="0.25">
      <c r="A7797" s="1">
        <v>7793</v>
      </c>
      <c r="B7797" s="1">
        <v>780</v>
      </c>
      <c r="C7797" s="1">
        <v>78</v>
      </c>
      <c r="D7797" s="1" t="s">
        <v>17</v>
      </c>
      <c r="E7797" s="1">
        <v>0</v>
      </c>
      <c r="J7797" s="1">
        <v>7793</v>
      </c>
      <c r="K7797" s="1">
        <f t="shared" ca="1" si="801"/>
        <v>0.55995145267260316</v>
      </c>
      <c r="L7797" s="1">
        <f t="shared" ca="1" si="802"/>
        <v>4405</v>
      </c>
      <c r="M7797" s="1" t="str">
        <f t="shared" ca="1" si="800"/>
        <v/>
      </c>
      <c r="Q7797" s="1">
        <v>7793</v>
      </c>
      <c r="R7797" s="1">
        <f t="shared" ca="1" si="803"/>
        <v>0.15458042361871061</v>
      </c>
      <c r="S7797" s="1">
        <f t="shared" ca="1" si="799"/>
        <v>3413</v>
      </c>
      <c r="T7797" s="1" t="str">
        <f t="shared" ref="T7797:T7860" ca="1" si="804">IF(S7797&lt;=$R$3*$H$11,VLOOKUP(Q7797,$A$5:$E$10004,5),"")</f>
        <v/>
      </c>
    </row>
    <row r="7798" spans="1:20" x14ac:dyDescent="0.25">
      <c r="A7798" s="1">
        <v>7794</v>
      </c>
      <c r="B7798" s="1">
        <v>780</v>
      </c>
      <c r="C7798" s="1">
        <v>78</v>
      </c>
      <c r="D7798" s="1" t="s">
        <v>17</v>
      </c>
      <c r="E7798" s="1">
        <v>0</v>
      </c>
      <c r="J7798" s="1">
        <v>7794</v>
      </c>
      <c r="K7798" s="1">
        <f t="shared" ca="1" si="801"/>
        <v>1.6339245548973591E-2</v>
      </c>
      <c r="L7798" s="1">
        <f t="shared" ca="1" si="802"/>
        <v>9849</v>
      </c>
      <c r="M7798" s="1" t="str">
        <f t="shared" ca="1" si="800"/>
        <v/>
      </c>
      <c r="Q7798" s="1">
        <v>7794</v>
      </c>
      <c r="R7798" s="1">
        <f t="shared" ca="1" si="803"/>
        <v>0.68994694726629602</v>
      </c>
      <c r="S7798" s="1">
        <f t="shared" ref="S7798:S7861" ca="1" si="805">_xlfn.RANK.EQ(R7798,$R$6005:$R$10004)</f>
        <v>1282</v>
      </c>
      <c r="T7798" s="1" t="str">
        <f t="shared" ca="1" si="804"/>
        <v/>
      </c>
    </row>
    <row r="7799" spans="1:20" x14ac:dyDescent="0.25">
      <c r="A7799" s="1">
        <v>7795</v>
      </c>
      <c r="B7799" s="1">
        <v>780</v>
      </c>
      <c r="C7799" s="1">
        <v>78</v>
      </c>
      <c r="D7799" s="1" t="s">
        <v>17</v>
      </c>
      <c r="E7799" s="1">
        <v>0</v>
      </c>
      <c r="J7799" s="1">
        <v>7795</v>
      </c>
      <c r="K7799" s="1">
        <f t="shared" ca="1" si="801"/>
        <v>0.84920939205525958</v>
      </c>
      <c r="L7799" s="1">
        <f t="shared" ca="1" si="802"/>
        <v>1525</v>
      </c>
      <c r="M7799" s="1" t="str">
        <f t="shared" ca="1" si="800"/>
        <v/>
      </c>
      <c r="Q7799" s="1">
        <v>7795</v>
      </c>
      <c r="R7799" s="1">
        <f t="shared" ca="1" si="803"/>
        <v>0.63300531397413873</v>
      </c>
      <c r="S7799" s="1">
        <f t="shared" ca="1" si="805"/>
        <v>1495</v>
      </c>
      <c r="T7799" s="1" t="str">
        <f t="shared" ca="1" si="804"/>
        <v/>
      </c>
    </row>
    <row r="7800" spans="1:20" x14ac:dyDescent="0.25">
      <c r="A7800" s="1">
        <v>7796</v>
      </c>
      <c r="B7800" s="1">
        <v>780</v>
      </c>
      <c r="C7800" s="1">
        <v>78</v>
      </c>
      <c r="D7800" s="1" t="s">
        <v>17</v>
      </c>
      <c r="E7800" s="1">
        <v>0</v>
      </c>
      <c r="J7800" s="1">
        <v>7796</v>
      </c>
      <c r="K7800" s="1">
        <f t="shared" ca="1" si="801"/>
        <v>0.66488882047296949</v>
      </c>
      <c r="L7800" s="1">
        <f t="shared" ca="1" si="802"/>
        <v>3383</v>
      </c>
      <c r="M7800" s="1" t="str">
        <f t="shared" ca="1" si="800"/>
        <v/>
      </c>
      <c r="Q7800" s="1">
        <v>7796</v>
      </c>
      <c r="R7800" s="1">
        <f t="shared" ca="1" si="803"/>
        <v>0.90578951753591241</v>
      </c>
      <c r="S7800" s="1">
        <f t="shared" ca="1" si="805"/>
        <v>416</v>
      </c>
      <c r="T7800" s="1" t="str">
        <f t="shared" ca="1" si="804"/>
        <v/>
      </c>
    </row>
    <row r="7801" spans="1:20" x14ac:dyDescent="0.25">
      <c r="A7801" s="1">
        <v>7797</v>
      </c>
      <c r="B7801" s="1">
        <v>780</v>
      </c>
      <c r="C7801" s="1">
        <v>78</v>
      </c>
      <c r="D7801" s="1" t="s">
        <v>17</v>
      </c>
      <c r="E7801" s="1">
        <v>0</v>
      </c>
      <c r="J7801" s="1">
        <v>7797</v>
      </c>
      <c r="K7801" s="1">
        <f t="shared" ca="1" si="801"/>
        <v>0.81423364544054522</v>
      </c>
      <c r="L7801" s="1">
        <f t="shared" ca="1" si="802"/>
        <v>1885</v>
      </c>
      <c r="M7801" s="1" t="str">
        <f t="shared" ca="1" si="800"/>
        <v/>
      </c>
      <c r="Q7801" s="1">
        <v>7797</v>
      </c>
      <c r="R7801" s="1">
        <f t="shared" ca="1" si="803"/>
        <v>0.62763767479280452</v>
      </c>
      <c r="S7801" s="1">
        <f t="shared" ca="1" si="805"/>
        <v>1522</v>
      </c>
      <c r="T7801" s="1" t="str">
        <f t="shared" ca="1" si="804"/>
        <v/>
      </c>
    </row>
    <row r="7802" spans="1:20" x14ac:dyDescent="0.25">
      <c r="A7802" s="1">
        <v>7798</v>
      </c>
      <c r="B7802" s="1">
        <v>780</v>
      </c>
      <c r="C7802" s="1">
        <v>78</v>
      </c>
      <c r="D7802" s="1" t="s">
        <v>17</v>
      </c>
      <c r="E7802" s="1">
        <v>0</v>
      </c>
      <c r="J7802" s="1">
        <v>7798</v>
      </c>
      <c r="K7802" s="1">
        <f t="shared" ca="1" si="801"/>
        <v>0.3829740055069637</v>
      </c>
      <c r="L7802" s="1">
        <f t="shared" ca="1" si="802"/>
        <v>6155</v>
      </c>
      <c r="M7802" s="1" t="str">
        <f t="shared" ca="1" si="800"/>
        <v/>
      </c>
      <c r="Q7802" s="1">
        <v>7798</v>
      </c>
      <c r="R7802" s="1">
        <f t="shared" ca="1" si="803"/>
        <v>0.89500859030766988</v>
      </c>
      <c r="S7802" s="1">
        <f t="shared" ca="1" si="805"/>
        <v>461</v>
      </c>
      <c r="T7802" s="1" t="str">
        <f t="shared" ca="1" si="804"/>
        <v/>
      </c>
    </row>
    <row r="7803" spans="1:20" x14ac:dyDescent="0.25">
      <c r="A7803" s="1">
        <v>7799</v>
      </c>
      <c r="B7803" s="1">
        <v>780</v>
      </c>
      <c r="C7803" s="1">
        <v>78</v>
      </c>
      <c r="D7803" s="1" t="s">
        <v>17</v>
      </c>
      <c r="E7803" s="1">
        <v>0</v>
      </c>
      <c r="J7803" s="1">
        <v>7799</v>
      </c>
      <c r="K7803" s="1">
        <f t="shared" ca="1" si="801"/>
        <v>0.84863328584066</v>
      </c>
      <c r="L7803" s="1">
        <f t="shared" ca="1" si="802"/>
        <v>1532</v>
      </c>
      <c r="M7803" s="1" t="str">
        <f t="shared" ca="1" si="800"/>
        <v/>
      </c>
      <c r="Q7803" s="1">
        <v>7799</v>
      </c>
      <c r="R7803" s="1">
        <f t="shared" ca="1" si="803"/>
        <v>0.80078076849654201</v>
      </c>
      <c r="S7803" s="1">
        <f t="shared" ca="1" si="805"/>
        <v>832</v>
      </c>
      <c r="T7803" s="1" t="str">
        <f t="shared" ca="1" si="804"/>
        <v/>
      </c>
    </row>
    <row r="7804" spans="1:20" x14ac:dyDescent="0.25">
      <c r="A7804" s="1">
        <v>7800</v>
      </c>
      <c r="B7804" s="1">
        <v>780</v>
      </c>
      <c r="C7804" s="1">
        <v>78</v>
      </c>
      <c r="D7804" s="1" t="s">
        <v>17</v>
      </c>
      <c r="E7804" s="1">
        <v>0</v>
      </c>
      <c r="J7804" s="1">
        <v>7800</v>
      </c>
      <c r="K7804" s="1">
        <f t="shared" ca="1" si="801"/>
        <v>0.35099563972827585</v>
      </c>
      <c r="L7804" s="1">
        <f t="shared" ca="1" si="802"/>
        <v>6481</v>
      </c>
      <c r="M7804" s="1" t="str">
        <f t="shared" ca="1" si="800"/>
        <v/>
      </c>
      <c r="Q7804" s="1">
        <v>7800</v>
      </c>
      <c r="R7804" s="1">
        <f t="shared" ca="1" si="803"/>
        <v>0.28667446281585685</v>
      </c>
      <c r="S7804" s="1">
        <f t="shared" ca="1" si="805"/>
        <v>2915</v>
      </c>
      <c r="T7804" s="1" t="str">
        <f t="shared" ca="1" si="804"/>
        <v/>
      </c>
    </row>
    <row r="7805" spans="1:20" x14ac:dyDescent="0.25">
      <c r="A7805" s="1">
        <v>7801</v>
      </c>
      <c r="B7805" s="1">
        <v>781</v>
      </c>
      <c r="C7805" s="1">
        <v>79</v>
      </c>
      <c r="D7805" s="1" t="s">
        <v>17</v>
      </c>
      <c r="E7805" s="1">
        <v>0</v>
      </c>
      <c r="J7805" s="1">
        <v>7801</v>
      </c>
      <c r="K7805" s="1">
        <f t="shared" ca="1" si="801"/>
        <v>0.86619572251465193</v>
      </c>
      <c r="L7805" s="1">
        <f t="shared" ca="1" si="802"/>
        <v>1356</v>
      </c>
      <c r="M7805" s="1" t="str">
        <f t="shared" ca="1" si="800"/>
        <v/>
      </c>
      <c r="Q7805" s="1">
        <v>7801</v>
      </c>
      <c r="R7805" s="1">
        <f t="shared" ca="1" si="803"/>
        <v>0.95107887947391301</v>
      </c>
      <c r="S7805" s="1">
        <f t="shared" ca="1" si="805"/>
        <v>225</v>
      </c>
      <c r="T7805" s="1" t="str">
        <f t="shared" ca="1" si="804"/>
        <v/>
      </c>
    </row>
    <row r="7806" spans="1:20" x14ac:dyDescent="0.25">
      <c r="A7806" s="1">
        <v>7802</v>
      </c>
      <c r="B7806" s="1">
        <v>781</v>
      </c>
      <c r="C7806" s="1">
        <v>79</v>
      </c>
      <c r="D7806" s="1" t="s">
        <v>17</v>
      </c>
      <c r="E7806" s="1">
        <v>0</v>
      </c>
      <c r="J7806" s="1">
        <v>7802</v>
      </c>
      <c r="K7806" s="1">
        <f t="shared" ca="1" si="801"/>
        <v>0.20420788649610655</v>
      </c>
      <c r="L7806" s="1">
        <f t="shared" ca="1" si="802"/>
        <v>7950</v>
      </c>
      <c r="M7806" s="1" t="str">
        <f t="shared" ca="1" si="800"/>
        <v/>
      </c>
      <c r="Q7806" s="1">
        <v>7802</v>
      </c>
      <c r="R7806" s="1">
        <f t="shared" ca="1" si="803"/>
        <v>0.63170962104875317</v>
      </c>
      <c r="S7806" s="1">
        <f t="shared" ca="1" si="805"/>
        <v>1499</v>
      </c>
      <c r="T7806" s="1" t="str">
        <f t="shared" ca="1" si="804"/>
        <v/>
      </c>
    </row>
    <row r="7807" spans="1:20" x14ac:dyDescent="0.25">
      <c r="A7807" s="1">
        <v>7803</v>
      </c>
      <c r="B7807" s="1">
        <v>781</v>
      </c>
      <c r="C7807" s="1">
        <v>79</v>
      </c>
      <c r="D7807" s="1" t="s">
        <v>17</v>
      </c>
      <c r="E7807" s="1">
        <v>0</v>
      </c>
      <c r="J7807" s="1">
        <v>7803</v>
      </c>
      <c r="K7807" s="1">
        <f t="shared" ca="1" si="801"/>
        <v>0.56550985268272058</v>
      </c>
      <c r="L7807" s="1">
        <f t="shared" ca="1" si="802"/>
        <v>4345</v>
      </c>
      <c r="M7807" s="1" t="str">
        <f t="shared" ca="1" si="800"/>
        <v/>
      </c>
      <c r="Q7807" s="1">
        <v>7803</v>
      </c>
      <c r="R7807" s="1">
        <f t="shared" ca="1" si="803"/>
        <v>0.1169978070760197</v>
      </c>
      <c r="S7807" s="1">
        <f t="shared" ca="1" si="805"/>
        <v>3530</v>
      </c>
      <c r="T7807" s="1" t="str">
        <f t="shared" ca="1" si="804"/>
        <v/>
      </c>
    </row>
    <row r="7808" spans="1:20" x14ac:dyDescent="0.25">
      <c r="A7808" s="1">
        <v>7804</v>
      </c>
      <c r="B7808" s="1">
        <v>781</v>
      </c>
      <c r="C7808" s="1">
        <v>79</v>
      </c>
      <c r="D7808" s="1" t="s">
        <v>17</v>
      </c>
      <c r="E7808" s="1">
        <v>0</v>
      </c>
      <c r="J7808" s="1">
        <v>7804</v>
      </c>
      <c r="K7808" s="1">
        <f t="shared" ca="1" si="801"/>
        <v>3.806648376862487E-2</v>
      </c>
      <c r="L7808" s="1">
        <f t="shared" ca="1" si="802"/>
        <v>9596</v>
      </c>
      <c r="M7808" s="1" t="str">
        <f t="shared" ca="1" si="800"/>
        <v/>
      </c>
      <c r="Q7808" s="1">
        <v>7804</v>
      </c>
      <c r="R7808" s="1">
        <f t="shared" ca="1" si="803"/>
        <v>0.8828992731255928</v>
      </c>
      <c r="S7808" s="1">
        <f t="shared" ca="1" si="805"/>
        <v>497</v>
      </c>
      <c r="T7808" s="1" t="str">
        <f t="shared" ca="1" si="804"/>
        <v/>
      </c>
    </row>
    <row r="7809" spans="1:20" x14ac:dyDescent="0.25">
      <c r="A7809" s="1">
        <v>7805</v>
      </c>
      <c r="B7809" s="1">
        <v>781</v>
      </c>
      <c r="C7809" s="1">
        <v>79</v>
      </c>
      <c r="D7809" s="1" t="s">
        <v>17</v>
      </c>
      <c r="E7809" s="1">
        <v>0</v>
      </c>
      <c r="J7809" s="1">
        <v>7805</v>
      </c>
      <c r="K7809" s="1">
        <f t="shared" ca="1" si="801"/>
        <v>0.76262058401463984</v>
      </c>
      <c r="L7809" s="1">
        <f t="shared" ca="1" si="802"/>
        <v>2438</v>
      </c>
      <c r="M7809" s="1" t="str">
        <f t="shared" ca="1" si="800"/>
        <v/>
      </c>
      <c r="Q7809" s="1">
        <v>7805</v>
      </c>
      <c r="R7809" s="1">
        <f t="shared" ca="1" si="803"/>
        <v>0.98930934956226246</v>
      </c>
      <c r="S7809" s="1">
        <f t="shared" ca="1" si="805"/>
        <v>58</v>
      </c>
      <c r="T7809" s="1" t="str">
        <f t="shared" ca="1" si="804"/>
        <v/>
      </c>
    </row>
    <row r="7810" spans="1:20" x14ac:dyDescent="0.25">
      <c r="A7810" s="1">
        <v>7806</v>
      </c>
      <c r="B7810" s="1">
        <v>781</v>
      </c>
      <c r="C7810" s="1">
        <v>79</v>
      </c>
      <c r="D7810" s="1" t="s">
        <v>17</v>
      </c>
      <c r="E7810" s="1">
        <v>0</v>
      </c>
      <c r="J7810" s="1">
        <v>7806</v>
      </c>
      <c r="K7810" s="1">
        <f t="shared" ca="1" si="801"/>
        <v>0.73104419862296532</v>
      </c>
      <c r="L7810" s="1">
        <f t="shared" ca="1" si="802"/>
        <v>2726</v>
      </c>
      <c r="M7810" s="1" t="str">
        <f t="shared" ca="1" si="800"/>
        <v/>
      </c>
      <c r="Q7810" s="1">
        <v>7806</v>
      </c>
      <c r="R7810" s="1">
        <f t="shared" ca="1" si="803"/>
        <v>0.26622923795515152</v>
      </c>
      <c r="S7810" s="1">
        <f t="shared" ca="1" si="805"/>
        <v>2985</v>
      </c>
      <c r="T7810" s="1" t="str">
        <f t="shared" ca="1" si="804"/>
        <v/>
      </c>
    </row>
    <row r="7811" spans="1:20" x14ac:dyDescent="0.25">
      <c r="A7811" s="1">
        <v>7807</v>
      </c>
      <c r="B7811" s="1">
        <v>781</v>
      </c>
      <c r="C7811" s="1">
        <v>79</v>
      </c>
      <c r="D7811" s="1" t="s">
        <v>17</v>
      </c>
      <c r="E7811" s="1">
        <v>0</v>
      </c>
      <c r="J7811" s="1">
        <v>7807</v>
      </c>
      <c r="K7811" s="1">
        <f t="shared" ca="1" si="801"/>
        <v>0.62924966041530217</v>
      </c>
      <c r="L7811" s="1">
        <f t="shared" ca="1" si="802"/>
        <v>3743</v>
      </c>
      <c r="M7811" s="1" t="str">
        <f t="shared" ca="1" si="800"/>
        <v/>
      </c>
      <c r="Q7811" s="1">
        <v>7807</v>
      </c>
      <c r="R7811" s="1">
        <f t="shared" ca="1" si="803"/>
        <v>0.88118018045588986</v>
      </c>
      <c r="S7811" s="1">
        <f t="shared" ca="1" si="805"/>
        <v>503</v>
      </c>
      <c r="T7811" s="1" t="str">
        <f t="shared" ca="1" si="804"/>
        <v/>
      </c>
    </row>
    <row r="7812" spans="1:20" x14ac:dyDescent="0.25">
      <c r="A7812" s="1">
        <v>7808</v>
      </c>
      <c r="B7812" s="1">
        <v>781</v>
      </c>
      <c r="C7812" s="1">
        <v>79</v>
      </c>
      <c r="D7812" s="1" t="s">
        <v>17</v>
      </c>
      <c r="E7812" s="1">
        <v>0</v>
      </c>
      <c r="J7812" s="1">
        <v>7808</v>
      </c>
      <c r="K7812" s="1">
        <f t="shared" ca="1" si="801"/>
        <v>1.5593856610474965E-2</v>
      </c>
      <c r="L7812" s="1">
        <f t="shared" ca="1" si="802"/>
        <v>9859</v>
      </c>
      <c r="M7812" s="1" t="str">
        <f t="shared" ca="1" si="800"/>
        <v/>
      </c>
      <c r="Q7812" s="1">
        <v>7808</v>
      </c>
      <c r="R7812" s="1">
        <f t="shared" ca="1" si="803"/>
        <v>0.32158417314834675</v>
      </c>
      <c r="S7812" s="1">
        <f t="shared" ca="1" si="805"/>
        <v>2769</v>
      </c>
      <c r="T7812" s="1" t="str">
        <f t="shared" ca="1" si="804"/>
        <v/>
      </c>
    </row>
    <row r="7813" spans="1:20" x14ac:dyDescent="0.25">
      <c r="A7813" s="1">
        <v>7809</v>
      </c>
      <c r="B7813" s="1">
        <v>781</v>
      </c>
      <c r="C7813" s="1">
        <v>79</v>
      </c>
      <c r="D7813" s="1" t="s">
        <v>17</v>
      </c>
      <c r="E7813" s="1">
        <v>0</v>
      </c>
      <c r="J7813" s="1">
        <v>7809</v>
      </c>
      <c r="K7813" s="1">
        <f t="shared" ca="1" si="801"/>
        <v>4.7967961972273376E-2</v>
      </c>
      <c r="L7813" s="1">
        <f t="shared" ca="1" si="802"/>
        <v>9488</v>
      </c>
      <c r="M7813" s="1" t="str">
        <f t="shared" ref="M7813:M7876" ca="1" si="806">IF(L7813&lt;=$K$3,VLOOKUP(J7813,$A$5:$E$10004,5),"")</f>
        <v/>
      </c>
      <c r="Q7813" s="1">
        <v>7809</v>
      </c>
      <c r="R7813" s="1">
        <f t="shared" ca="1" si="803"/>
        <v>0.3672663929255755</v>
      </c>
      <c r="S7813" s="1">
        <f t="shared" ca="1" si="805"/>
        <v>2574</v>
      </c>
      <c r="T7813" s="1" t="str">
        <f t="shared" ca="1" si="804"/>
        <v/>
      </c>
    </row>
    <row r="7814" spans="1:20" x14ac:dyDescent="0.25">
      <c r="A7814" s="1">
        <v>7810</v>
      </c>
      <c r="B7814" s="1">
        <v>781</v>
      </c>
      <c r="C7814" s="1">
        <v>79</v>
      </c>
      <c r="D7814" s="1" t="s">
        <v>17</v>
      </c>
      <c r="E7814" s="1">
        <v>0</v>
      </c>
      <c r="J7814" s="1">
        <v>7810</v>
      </c>
      <c r="K7814" s="1">
        <f t="shared" ref="K7814:K7877" ca="1" si="807">RAND()</f>
        <v>0.73793156708044205</v>
      </c>
      <c r="L7814" s="1">
        <f t="shared" ref="L7814:L7877" ca="1" si="808">_xlfn.RANK.EQ(K7814,$K$5:$K$10004)</f>
        <v>2650</v>
      </c>
      <c r="M7814" s="1" t="str">
        <f t="shared" ca="1" si="806"/>
        <v/>
      </c>
      <c r="Q7814" s="1">
        <v>7810</v>
      </c>
      <c r="R7814" s="1">
        <f t="shared" ref="R7814:R7877" ca="1" si="809">RAND()</f>
        <v>0.8359961593903622</v>
      </c>
      <c r="S7814" s="1">
        <f t="shared" ca="1" si="805"/>
        <v>666</v>
      </c>
      <c r="T7814" s="1" t="str">
        <f t="shared" ca="1" si="804"/>
        <v/>
      </c>
    </row>
    <row r="7815" spans="1:20" x14ac:dyDescent="0.25">
      <c r="A7815" s="1">
        <v>7811</v>
      </c>
      <c r="B7815" s="1">
        <v>782</v>
      </c>
      <c r="C7815" s="1">
        <v>79</v>
      </c>
      <c r="D7815" s="1" t="s">
        <v>17</v>
      </c>
      <c r="E7815" s="1">
        <v>0</v>
      </c>
      <c r="J7815" s="1">
        <v>7811</v>
      </c>
      <c r="K7815" s="1">
        <f t="shared" ca="1" si="807"/>
        <v>0.43059863560609557</v>
      </c>
      <c r="L7815" s="1">
        <f t="shared" ca="1" si="808"/>
        <v>5690</v>
      </c>
      <c r="M7815" s="1" t="str">
        <f t="shared" ca="1" si="806"/>
        <v/>
      </c>
      <c r="Q7815" s="1">
        <v>7811</v>
      </c>
      <c r="R7815" s="1">
        <f t="shared" ca="1" si="809"/>
        <v>0.4612765263086791</v>
      </c>
      <c r="S7815" s="1">
        <f t="shared" ca="1" si="805"/>
        <v>2176</v>
      </c>
      <c r="T7815" s="1" t="str">
        <f t="shared" ca="1" si="804"/>
        <v/>
      </c>
    </row>
    <row r="7816" spans="1:20" x14ac:dyDescent="0.25">
      <c r="A7816" s="1">
        <v>7812</v>
      </c>
      <c r="B7816" s="1">
        <v>782</v>
      </c>
      <c r="C7816" s="1">
        <v>79</v>
      </c>
      <c r="D7816" s="1" t="s">
        <v>17</v>
      </c>
      <c r="E7816" s="1">
        <v>0</v>
      </c>
      <c r="J7816" s="1">
        <v>7812</v>
      </c>
      <c r="K7816" s="1">
        <f t="shared" ca="1" si="807"/>
        <v>0.93014719293768999</v>
      </c>
      <c r="L7816" s="1">
        <f t="shared" ca="1" si="808"/>
        <v>725</v>
      </c>
      <c r="M7816" s="1" t="str">
        <f t="shared" ca="1" si="806"/>
        <v/>
      </c>
      <c r="Q7816" s="1">
        <v>7812</v>
      </c>
      <c r="R7816" s="1">
        <f t="shared" ca="1" si="809"/>
        <v>0.33037013356739775</v>
      </c>
      <c r="S7816" s="1">
        <f t="shared" ca="1" si="805"/>
        <v>2731</v>
      </c>
      <c r="T7816" s="1" t="str">
        <f t="shared" ca="1" si="804"/>
        <v/>
      </c>
    </row>
    <row r="7817" spans="1:20" x14ac:dyDescent="0.25">
      <c r="A7817" s="1">
        <v>7813</v>
      </c>
      <c r="B7817" s="1">
        <v>782</v>
      </c>
      <c r="C7817" s="1">
        <v>79</v>
      </c>
      <c r="D7817" s="1" t="s">
        <v>17</v>
      </c>
      <c r="E7817" s="1">
        <v>0</v>
      </c>
      <c r="J7817" s="1">
        <v>7813</v>
      </c>
      <c r="K7817" s="1">
        <f t="shared" ca="1" si="807"/>
        <v>0.16751121635053245</v>
      </c>
      <c r="L7817" s="1">
        <f t="shared" ca="1" si="808"/>
        <v>8322</v>
      </c>
      <c r="M7817" s="1" t="str">
        <f t="shared" ca="1" si="806"/>
        <v/>
      </c>
      <c r="Q7817" s="1">
        <v>7813</v>
      </c>
      <c r="R7817" s="1">
        <f t="shared" ca="1" si="809"/>
        <v>0.11211654252126546</v>
      </c>
      <c r="S7817" s="1">
        <f t="shared" ca="1" si="805"/>
        <v>3549</v>
      </c>
      <c r="T7817" s="1" t="str">
        <f t="shared" ca="1" si="804"/>
        <v/>
      </c>
    </row>
    <row r="7818" spans="1:20" x14ac:dyDescent="0.25">
      <c r="A7818" s="1">
        <v>7814</v>
      </c>
      <c r="B7818" s="1">
        <v>782</v>
      </c>
      <c r="C7818" s="1">
        <v>79</v>
      </c>
      <c r="D7818" s="1" t="s">
        <v>17</v>
      </c>
      <c r="E7818" s="1">
        <v>0</v>
      </c>
      <c r="J7818" s="1">
        <v>7814</v>
      </c>
      <c r="K7818" s="1">
        <f t="shared" ca="1" si="807"/>
        <v>0.82316748648599658</v>
      </c>
      <c r="L7818" s="1">
        <f t="shared" ca="1" si="808"/>
        <v>1798</v>
      </c>
      <c r="M7818" s="1" t="str">
        <f t="shared" ca="1" si="806"/>
        <v/>
      </c>
      <c r="Q7818" s="1">
        <v>7814</v>
      </c>
      <c r="R7818" s="1">
        <f t="shared" ca="1" si="809"/>
        <v>2.3999206611607371E-2</v>
      </c>
      <c r="S7818" s="1">
        <f t="shared" ca="1" si="805"/>
        <v>3901</v>
      </c>
      <c r="T7818" s="1" t="str">
        <f t="shared" ca="1" si="804"/>
        <v/>
      </c>
    </row>
    <row r="7819" spans="1:20" x14ac:dyDescent="0.25">
      <c r="A7819" s="1">
        <v>7815</v>
      </c>
      <c r="B7819" s="1">
        <v>782</v>
      </c>
      <c r="C7819" s="1">
        <v>79</v>
      </c>
      <c r="D7819" s="1" t="s">
        <v>17</v>
      </c>
      <c r="E7819" s="1">
        <v>0</v>
      </c>
      <c r="J7819" s="1">
        <v>7815</v>
      </c>
      <c r="K7819" s="1">
        <f t="shared" ca="1" si="807"/>
        <v>0.51972580256210532</v>
      </c>
      <c r="L7819" s="1">
        <f t="shared" ca="1" si="808"/>
        <v>4821</v>
      </c>
      <c r="M7819" s="1" t="str">
        <f t="shared" ca="1" si="806"/>
        <v/>
      </c>
      <c r="Q7819" s="1">
        <v>7815</v>
      </c>
      <c r="R7819" s="1">
        <f t="shared" ca="1" si="809"/>
        <v>0.79982082266734811</v>
      </c>
      <c r="S7819" s="1">
        <f t="shared" ca="1" si="805"/>
        <v>839</v>
      </c>
      <c r="T7819" s="1" t="str">
        <f t="shared" ca="1" si="804"/>
        <v/>
      </c>
    </row>
    <row r="7820" spans="1:20" x14ac:dyDescent="0.25">
      <c r="A7820" s="1">
        <v>7816</v>
      </c>
      <c r="B7820" s="1">
        <v>782</v>
      </c>
      <c r="C7820" s="1">
        <v>79</v>
      </c>
      <c r="D7820" s="1" t="s">
        <v>17</v>
      </c>
      <c r="E7820" s="1">
        <v>0</v>
      </c>
      <c r="J7820" s="1">
        <v>7816</v>
      </c>
      <c r="K7820" s="1">
        <f t="shared" ca="1" si="807"/>
        <v>3.2510590974651143E-2</v>
      </c>
      <c r="L7820" s="1">
        <f t="shared" ca="1" si="808"/>
        <v>9676</v>
      </c>
      <c r="M7820" s="1" t="str">
        <f t="shared" ca="1" si="806"/>
        <v/>
      </c>
      <c r="Q7820" s="1">
        <v>7816</v>
      </c>
      <c r="R7820" s="1">
        <f t="shared" ca="1" si="809"/>
        <v>0.81432178444959813</v>
      </c>
      <c r="S7820" s="1">
        <f t="shared" ca="1" si="805"/>
        <v>773</v>
      </c>
      <c r="T7820" s="1" t="str">
        <f t="shared" ca="1" si="804"/>
        <v/>
      </c>
    </row>
    <row r="7821" spans="1:20" x14ac:dyDescent="0.25">
      <c r="A7821" s="1">
        <v>7817</v>
      </c>
      <c r="B7821" s="1">
        <v>782</v>
      </c>
      <c r="C7821" s="1">
        <v>79</v>
      </c>
      <c r="D7821" s="1" t="s">
        <v>17</v>
      </c>
      <c r="E7821" s="1">
        <v>0</v>
      </c>
      <c r="J7821" s="1">
        <v>7817</v>
      </c>
      <c r="K7821" s="1">
        <f t="shared" ca="1" si="807"/>
        <v>0.97956173928809387</v>
      </c>
      <c r="L7821" s="1">
        <f t="shared" ca="1" si="808"/>
        <v>207</v>
      </c>
      <c r="M7821" s="1" t="str">
        <f t="shared" ca="1" si="806"/>
        <v/>
      </c>
      <c r="Q7821" s="1">
        <v>7817</v>
      </c>
      <c r="R7821" s="1">
        <f t="shared" ca="1" si="809"/>
        <v>0.84700982533938629</v>
      </c>
      <c r="S7821" s="1">
        <f t="shared" ca="1" si="805"/>
        <v>627</v>
      </c>
      <c r="T7821" s="1" t="str">
        <f t="shared" ca="1" si="804"/>
        <v/>
      </c>
    </row>
    <row r="7822" spans="1:20" x14ac:dyDescent="0.25">
      <c r="A7822" s="1">
        <v>7818</v>
      </c>
      <c r="B7822" s="1">
        <v>782</v>
      </c>
      <c r="C7822" s="1">
        <v>79</v>
      </c>
      <c r="D7822" s="1" t="s">
        <v>17</v>
      </c>
      <c r="E7822" s="1">
        <v>0</v>
      </c>
      <c r="J7822" s="1">
        <v>7818</v>
      </c>
      <c r="K7822" s="1">
        <f t="shared" ca="1" si="807"/>
        <v>0.25286212257700291</v>
      </c>
      <c r="L7822" s="1">
        <f t="shared" ca="1" si="808"/>
        <v>7417</v>
      </c>
      <c r="M7822" s="1" t="str">
        <f t="shared" ca="1" si="806"/>
        <v/>
      </c>
      <c r="Q7822" s="1">
        <v>7818</v>
      </c>
      <c r="R7822" s="1">
        <f t="shared" ca="1" si="809"/>
        <v>0.4576725766136911</v>
      </c>
      <c r="S7822" s="1">
        <f t="shared" ca="1" si="805"/>
        <v>2186</v>
      </c>
      <c r="T7822" s="1" t="str">
        <f t="shared" ca="1" si="804"/>
        <v/>
      </c>
    </row>
    <row r="7823" spans="1:20" x14ac:dyDescent="0.25">
      <c r="A7823" s="1">
        <v>7819</v>
      </c>
      <c r="B7823" s="1">
        <v>782</v>
      </c>
      <c r="C7823" s="1">
        <v>79</v>
      </c>
      <c r="D7823" s="1" t="s">
        <v>17</v>
      </c>
      <c r="E7823" s="1">
        <v>0</v>
      </c>
      <c r="J7823" s="1">
        <v>7819</v>
      </c>
      <c r="K7823" s="1">
        <f t="shared" ca="1" si="807"/>
        <v>3.9314797464300222E-2</v>
      </c>
      <c r="L7823" s="1">
        <f t="shared" ca="1" si="808"/>
        <v>9582</v>
      </c>
      <c r="M7823" s="1" t="str">
        <f t="shared" ca="1" si="806"/>
        <v/>
      </c>
      <c r="Q7823" s="1">
        <v>7819</v>
      </c>
      <c r="R7823" s="1">
        <f t="shared" ca="1" si="809"/>
        <v>0.48469281188378632</v>
      </c>
      <c r="S7823" s="1">
        <f t="shared" ca="1" si="805"/>
        <v>2087</v>
      </c>
      <c r="T7823" s="1" t="str">
        <f t="shared" ca="1" si="804"/>
        <v/>
      </c>
    </row>
    <row r="7824" spans="1:20" x14ac:dyDescent="0.25">
      <c r="A7824" s="1">
        <v>7820</v>
      </c>
      <c r="B7824" s="1">
        <v>782</v>
      </c>
      <c r="C7824" s="1">
        <v>79</v>
      </c>
      <c r="D7824" s="1" t="s">
        <v>17</v>
      </c>
      <c r="E7824" s="1">
        <v>0</v>
      </c>
      <c r="J7824" s="1">
        <v>7820</v>
      </c>
      <c r="K7824" s="1">
        <f t="shared" ca="1" si="807"/>
        <v>0.39278725920316659</v>
      </c>
      <c r="L7824" s="1">
        <f t="shared" ca="1" si="808"/>
        <v>6065</v>
      </c>
      <c r="M7824" s="1" t="str">
        <f t="shared" ca="1" si="806"/>
        <v/>
      </c>
      <c r="Q7824" s="1">
        <v>7820</v>
      </c>
      <c r="R7824" s="1">
        <f t="shared" ca="1" si="809"/>
        <v>0.60202861634611016</v>
      </c>
      <c r="S7824" s="1">
        <f t="shared" ca="1" si="805"/>
        <v>1618</v>
      </c>
      <c r="T7824" s="1" t="str">
        <f t="shared" ca="1" si="804"/>
        <v/>
      </c>
    </row>
    <row r="7825" spans="1:20" x14ac:dyDescent="0.25">
      <c r="A7825" s="1">
        <v>7821</v>
      </c>
      <c r="B7825" s="1">
        <v>783</v>
      </c>
      <c r="C7825" s="1">
        <v>79</v>
      </c>
      <c r="D7825" s="1" t="s">
        <v>17</v>
      </c>
      <c r="E7825" s="1">
        <v>0</v>
      </c>
      <c r="J7825" s="1">
        <v>7821</v>
      </c>
      <c r="K7825" s="1">
        <f t="shared" ca="1" si="807"/>
        <v>0.50925785614851105</v>
      </c>
      <c r="L7825" s="1">
        <f t="shared" ca="1" si="808"/>
        <v>4909</v>
      </c>
      <c r="M7825" s="1" t="str">
        <f t="shared" ca="1" si="806"/>
        <v/>
      </c>
      <c r="Q7825" s="1">
        <v>7821</v>
      </c>
      <c r="R7825" s="1">
        <f t="shared" ca="1" si="809"/>
        <v>0.87915133731252182</v>
      </c>
      <c r="S7825" s="1">
        <f t="shared" ca="1" si="805"/>
        <v>512</v>
      </c>
      <c r="T7825" s="1" t="str">
        <f t="shared" ca="1" si="804"/>
        <v/>
      </c>
    </row>
    <row r="7826" spans="1:20" x14ac:dyDescent="0.25">
      <c r="A7826" s="1">
        <v>7822</v>
      </c>
      <c r="B7826" s="1">
        <v>783</v>
      </c>
      <c r="C7826" s="1">
        <v>79</v>
      </c>
      <c r="D7826" s="1" t="s">
        <v>17</v>
      </c>
      <c r="E7826" s="1">
        <v>0</v>
      </c>
      <c r="J7826" s="1">
        <v>7822</v>
      </c>
      <c r="K7826" s="1">
        <f t="shared" ca="1" si="807"/>
        <v>0.62877600803115441</v>
      </c>
      <c r="L7826" s="1">
        <f t="shared" ca="1" si="808"/>
        <v>3748</v>
      </c>
      <c r="M7826" s="1" t="str">
        <f t="shared" ca="1" si="806"/>
        <v/>
      </c>
      <c r="Q7826" s="1">
        <v>7822</v>
      </c>
      <c r="R7826" s="1">
        <f t="shared" ca="1" si="809"/>
        <v>0.72713976920137957</v>
      </c>
      <c r="S7826" s="1">
        <f t="shared" ca="1" si="805"/>
        <v>1128</v>
      </c>
      <c r="T7826" s="1" t="str">
        <f t="shared" ca="1" si="804"/>
        <v/>
      </c>
    </row>
    <row r="7827" spans="1:20" x14ac:dyDescent="0.25">
      <c r="A7827" s="1">
        <v>7823</v>
      </c>
      <c r="B7827" s="1">
        <v>783</v>
      </c>
      <c r="C7827" s="1">
        <v>79</v>
      </c>
      <c r="D7827" s="1" t="s">
        <v>17</v>
      </c>
      <c r="E7827" s="1">
        <v>0</v>
      </c>
      <c r="J7827" s="1">
        <v>7823</v>
      </c>
      <c r="K7827" s="1">
        <f t="shared" ca="1" si="807"/>
        <v>0.12537782148325649</v>
      </c>
      <c r="L7827" s="1">
        <f t="shared" ca="1" si="808"/>
        <v>8735</v>
      </c>
      <c r="M7827" s="1" t="str">
        <f t="shared" ca="1" si="806"/>
        <v/>
      </c>
      <c r="Q7827" s="1">
        <v>7823</v>
      </c>
      <c r="R7827" s="1">
        <f t="shared" ca="1" si="809"/>
        <v>0.13806350294221936</v>
      </c>
      <c r="S7827" s="1">
        <f t="shared" ca="1" si="805"/>
        <v>3462</v>
      </c>
      <c r="T7827" s="1" t="str">
        <f t="shared" ca="1" si="804"/>
        <v/>
      </c>
    </row>
    <row r="7828" spans="1:20" x14ac:dyDescent="0.25">
      <c r="A7828" s="1">
        <v>7824</v>
      </c>
      <c r="B7828" s="1">
        <v>783</v>
      </c>
      <c r="C7828" s="1">
        <v>79</v>
      </c>
      <c r="D7828" s="1" t="s">
        <v>17</v>
      </c>
      <c r="E7828" s="1">
        <v>0</v>
      </c>
      <c r="J7828" s="1">
        <v>7824</v>
      </c>
      <c r="K7828" s="1">
        <f t="shared" ca="1" si="807"/>
        <v>0.4885492205168035</v>
      </c>
      <c r="L7828" s="1">
        <f t="shared" ca="1" si="808"/>
        <v>5104</v>
      </c>
      <c r="M7828" s="1" t="str">
        <f t="shared" ca="1" si="806"/>
        <v/>
      </c>
      <c r="Q7828" s="1">
        <v>7824</v>
      </c>
      <c r="R7828" s="1">
        <f t="shared" ca="1" si="809"/>
        <v>0.7209088072032549</v>
      </c>
      <c r="S7828" s="1">
        <f t="shared" ca="1" si="805"/>
        <v>1158</v>
      </c>
      <c r="T7828" s="1" t="str">
        <f t="shared" ca="1" si="804"/>
        <v/>
      </c>
    </row>
    <row r="7829" spans="1:20" x14ac:dyDescent="0.25">
      <c r="A7829" s="1">
        <v>7825</v>
      </c>
      <c r="B7829" s="1">
        <v>783</v>
      </c>
      <c r="C7829" s="1">
        <v>79</v>
      </c>
      <c r="D7829" s="1" t="s">
        <v>17</v>
      </c>
      <c r="E7829" s="1">
        <v>0</v>
      </c>
      <c r="J7829" s="1">
        <v>7825</v>
      </c>
      <c r="K7829" s="1">
        <f t="shared" ca="1" si="807"/>
        <v>0.67041140830584811</v>
      </c>
      <c r="L7829" s="1">
        <f t="shared" ca="1" si="808"/>
        <v>3308</v>
      </c>
      <c r="M7829" s="1" t="str">
        <f t="shared" ca="1" si="806"/>
        <v/>
      </c>
      <c r="Q7829" s="1">
        <v>7825</v>
      </c>
      <c r="R7829" s="1">
        <f t="shared" ca="1" si="809"/>
        <v>0.82907048399511973</v>
      </c>
      <c r="S7829" s="1">
        <f t="shared" ca="1" si="805"/>
        <v>699</v>
      </c>
      <c r="T7829" s="1" t="str">
        <f t="shared" ca="1" si="804"/>
        <v/>
      </c>
    </row>
    <row r="7830" spans="1:20" x14ac:dyDescent="0.25">
      <c r="A7830" s="1">
        <v>7826</v>
      </c>
      <c r="B7830" s="1">
        <v>783</v>
      </c>
      <c r="C7830" s="1">
        <v>79</v>
      </c>
      <c r="D7830" s="1" t="s">
        <v>17</v>
      </c>
      <c r="E7830" s="1">
        <v>0</v>
      </c>
      <c r="J7830" s="1">
        <v>7826</v>
      </c>
      <c r="K7830" s="1">
        <f t="shared" ca="1" si="807"/>
        <v>0.47466164176855918</v>
      </c>
      <c r="L7830" s="1">
        <f t="shared" ca="1" si="808"/>
        <v>5244</v>
      </c>
      <c r="M7830" s="1" t="str">
        <f t="shared" ca="1" si="806"/>
        <v/>
      </c>
      <c r="Q7830" s="1">
        <v>7826</v>
      </c>
      <c r="R7830" s="1">
        <f t="shared" ca="1" si="809"/>
        <v>0.1972651767760909</v>
      </c>
      <c r="S7830" s="1">
        <f t="shared" ca="1" si="805"/>
        <v>3251</v>
      </c>
      <c r="T7830" s="1" t="str">
        <f t="shared" ca="1" si="804"/>
        <v/>
      </c>
    </row>
    <row r="7831" spans="1:20" x14ac:dyDescent="0.25">
      <c r="A7831" s="1">
        <v>7827</v>
      </c>
      <c r="B7831" s="1">
        <v>783</v>
      </c>
      <c r="C7831" s="1">
        <v>79</v>
      </c>
      <c r="D7831" s="1" t="s">
        <v>17</v>
      </c>
      <c r="E7831" s="1">
        <v>0</v>
      </c>
      <c r="J7831" s="1">
        <v>7827</v>
      </c>
      <c r="K7831" s="1">
        <f t="shared" ca="1" si="807"/>
        <v>0.23445594586164786</v>
      </c>
      <c r="L7831" s="1">
        <f t="shared" ca="1" si="808"/>
        <v>7609</v>
      </c>
      <c r="M7831" s="1" t="str">
        <f t="shared" ca="1" si="806"/>
        <v/>
      </c>
      <c r="Q7831" s="1">
        <v>7827</v>
      </c>
      <c r="R7831" s="1">
        <f t="shared" ca="1" si="809"/>
        <v>0.8343663797805223</v>
      </c>
      <c r="S7831" s="1">
        <f t="shared" ca="1" si="805"/>
        <v>677</v>
      </c>
      <c r="T7831" s="1" t="str">
        <f t="shared" ca="1" si="804"/>
        <v/>
      </c>
    </row>
    <row r="7832" spans="1:20" x14ac:dyDescent="0.25">
      <c r="A7832" s="1">
        <v>7828</v>
      </c>
      <c r="B7832" s="1">
        <v>783</v>
      </c>
      <c r="C7832" s="1">
        <v>79</v>
      </c>
      <c r="D7832" s="1" t="s">
        <v>17</v>
      </c>
      <c r="E7832" s="1">
        <v>0</v>
      </c>
      <c r="J7832" s="1">
        <v>7828</v>
      </c>
      <c r="K7832" s="1">
        <f t="shared" ca="1" si="807"/>
        <v>0.95736244097473699</v>
      </c>
      <c r="L7832" s="1">
        <f t="shared" ca="1" si="808"/>
        <v>462</v>
      </c>
      <c r="M7832" s="1" t="str">
        <f t="shared" ca="1" si="806"/>
        <v/>
      </c>
      <c r="Q7832" s="1">
        <v>7828</v>
      </c>
      <c r="R7832" s="1">
        <f t="shared" ca="1" si="809"/>
        <v>0.53154406915689367</v>
      </c>
      <c r="S7832" s="1">
        <f t="shared" ca="1" si="805"/>
        <v>1905</v>
      </c>
      <c r="T7832" s="1" t="str">
        <f t="shared" ca="1" si="804"/>
        <v/>
      </c>
    </row>
    <row r="7833" spans="1:20" x14ac:dyDescent="0.25">
      <c r="A7833" s="1">
        <v>7829</v>
      </c>
      <c r="B7833" s="1">
        <v>783</v>
      </c>
      <c r="C7833" s="1">
        <v>79</v>
      </c>
      <c r="D7833" s="1" t="s">
        <v>17</v>
      </c>
      <c r="E7833" s="1">
        <v>0</v>
      </c>
      <c r="J7833" s="1">
        <v>7829</v>
      </c>
      <c r="K7833" s="1">
        <f t="shared" ca="1" si="807"/>
        <v>0.7453275715865878</v>
      </c>
      <c r="L7833" s="1">
        <f t="shared" ca="1" si="808"/>
        <v>2581</v>
      </c>
      <c r="M7833" s="1" t="str">
        <f t="shared" ca="1" si="806"/>
        <v/>
      </c>
      <c r="Q7833" s="1">
        <v>7829</v>
      </c>
      <c r="R7833" s="1">
        <f t="shared" ca="1" si="809"/>
        <v>0.29089838216467134</v>
      </c>
      <c r="S7833" s="1">
        <f t="shared" ca="1" si="805"/>
        <v>2904</v>
      </c>
      <c r="T7833" s="1" t="str">
        <f t="shared" ca="1" si="804"/>
        <v/>
      </c>
    </row>
    <row r="7834" spans="1:20" x14ac:dyDescent="0.25">
      <c r="A7834" s="1">
        <v>7830</v>
      </c>
      <c r="B7834" s="1">
        <v>783</v>
      </c>
      <c r="C7834" s="1">
        <v>79</v>
      </c>
      <c r="D7834" s="1" t="s">
        <v>17</v>
      </c>
      <c r="E7834" s="1">
        <v>0</v>
      </c>
      <c r="J7834" s="1">
        <v>7830</v>
      </c>
      <c r="K7834" s="1">
        <f t="shared" ca="1" si="807"/>
        <v>0.96077631095204807</v>
      </c>
      <c r="L7834" s="1">
        <f t="shared" ca="1" si="808"/>
        <v>424</v>
      </c>
      <c r="M7834" s="1" t="str">
        <f t="shared" ca="1" si="806"/>
        <v/>
      </c>
      <c r="Q7834" s="1">
        <v>7830</v>
      </c>
      <c r="R7834" s="1">
        <f t="shared" ca="1" si="809"/>
        <v>0.85600940797774605</v>
      </c>
      <c r="S7834" s="1">
        <f t="shared" ca="1" si="805"/>
        <v>596</v>
      </c>
      <c r="T7834" s="1" t="str">
        <f t="shared" ca="1" si="804"/>
        <v/>
      </c>
    </row>
    <row r="7835" spans="1:20" x14ac:dyDescent="0.25">
      <c r="A7835" s="1">
        <v>7831</v>
      </c>
      <c r="B7835" s="1">
        <v>784</v>
      </c>
      <c r="C7835" s="1">
        <v>79</v>
      </c>
      <c r="D7835" s="1" t="s">
        <v>17</v>
      </c>
      <c r="E7835" s="1">
        <v>0</v>
      </c>
      <c r="J7835" s="1">
        <v>7831</v>
      </c>
      <c r="K7835" s="1">
        <f t="shared" ca="1" si="807"/>
        <v>0.80064648439878905</v>
      </c>
      <c r="L7835" s="1">
        <f t="shared" ca="1" si="808"/>
        <v>2037</v>
      </c>
      <c r="M7835" s="1" t="str">
        <f t="shared" ca="1" si="806"/>
        <v/>
      </c>
      <c r="Q7835" s="1">
        <v>7831</v>
      </c>
      <c r="R7835" s="1">
        <f t="shared" ca="1" si="809"/>
        <v>0.8344071349112564</v>
      </c>
      <c r="S7835" s="1">
        <f t="shared" ca="1" si="805"/>
        <v>676</v>
      </c>
      <c r="T7835" s="1" t="str">
        <f t="shared" ca="1" si="804"/>
        <v/>
      </c>
    </row>
    <row r="7836" spans="1:20" x14ac:dyDescent="0.25">
      <c r="A7836" s="1">
        <v>7832</v>
      </c>
      <c r="B7836" s="1">
        <v>784</v>
      </c>
      <c r="C7836" s="1">
        <v>79</v>
      </c>
      <c r="D7836" s="1" t="s">
        <v>17</v>
      </c>
      <c r="E7836" s="1">
        <v>0</v>
      </c>
      <c r="J7836" s="1">
        <v>7832</v>
      </c>
      <c r="K7836" s="1">
        <f t="shared" ca="1" si="807"/>
        <v>0.71626934935758158</v>
      </c>
      <c r="L7836" s="1">
        <f t="shared" ca="1" si="808"/>
        <v>2881</v>
      </c>
      <c r="M7836" s="1" t="str">
        <f t="shared" ca="1" si="806"/>
        <v/>
      </c>
      <c r="Q7836" s="1">
        <v>7832</v>
      </c>
      <c r="R7836" s="1">
        <f t="shared" ca="1" si="809"/>
        <v>0.92988966937240558</v>
      </c>
      <c r="S7836" s="1">
        <f t="shared" ca="1" si="805"/>
        <v>298</v>
      </c>
      <c r="T7836" s="1" t="str">
        <f t="shared" ca="1" si="804"/>
        <v/>
      </c>
    </row>
    <row r="7837" spans="1:20" x14ac:dyDescent="0.25">
      <c r="A7837" s="1">
        <v>7833</v>
      </c>
      <c r="B7837" s="1">
        <v>784</v>
      </c>
      <c r="C7837" s="1">
        <v>79</v>
      </c>
      <c r="D7837" s="1" t="s">
        <v>17</v>
      </c>
      <c r="E7837" s="1">
        <v>0</v>
      </c>
      <c r="J7837" s="1">
        <v>7833</v>
      </c>
      <c r="K7837" s="1">
        <f t="shared" ca="1" si="807"/>
        <v>0.37663084808804237</v>
      </c>
      <c r="L7837" s="1">
        <f t="shared" ca="1" si="808"/>
        <v>6222</v>
      </c>
      <c r="M7837" s="1" t="str">
        <f t="shared" ca="1" si="806"/>
        <v/>
      </c>
      <c r="Q7837" s="1">
        <v>7833</v>
      </c>
      <c r="R7837" s="1">
        <f t="shared" ca="1" si="809"/>
        <v>0.62617512621897686</v>
      </c>
      <c r="S7837" s="1">
        <f t="shared" ca="1" si="805"/>
        <v>1527</v>
      </c>
      <c r="T7837" s="1" t="str">
        <f t="shared" ca="1" si="804"/>
        <v/>
      </c>
    </row>
    <row r="7838" spans="1:20" x14ac:dyDescent="0.25">
      <c r="A7838" s="1">
        <v>7834</v>
      </c>
      <c r="B7838" s="1">
        <v>784</v>
      </c>
      <c r="C7838" s="1">
        <v>79</v>
      </c>
      <c r="D7838" s="1" t="s">
        <v>17</v>
      </c>
      <c r="E7838" s="1">
        <v>0</v>
      </c>
      <c r="J7838" s="1">
        <v>7834</v>
      </c>
      <c r="K7838" s="1">
        <f t="shared" ca="1" si="807"/>
        <v>0.73864778706326761</v>
      </c>
      <c r="L7838" s="1">
        <f t="shared" ca="1" si="808"/>
        <v>2647</v>
      </c>
      <c r="M7838" s="1" t="str">
        <f t="shared" ca="1" si="806"/>
        <v/>
      </c>
      <c r="Q7838" s="1">
        <v>7834</v>
      </c>
      <c r="R7838" s="1">
        <f t="shared" ca="1" si="809"/>
        <v>0.87205135115840893</v>
      </c>
      <c r="S7838" s="1">
        <f t="shared" ca="1" si="805"/>
        <v>538</v>
      </c>
      <c r="T7838" s="1" t="str">
        <f t="shared" ca="1" si="804"/>
        <v/>
      </c>
    </row>
    <row r="7839" spans="1:20" x14ac:dyDescent="0.25">
      <c r="A7839" s="1">
        <v>7835</v>
      </c>
      <c r="B7839" s="1">
        <v>784</v>
      </c>
      <c r="C7839" s="1">
        <v>79</v>
      </c>
      <c r="D7839" s="1" t="s">
        <v>17</v>
      </c>
      <c r="E7839" s="1">
        <v>0</v>
      </c>
      <c r="J7839" s="1">
        <v>7835</v>
      </c>
      <c r="K7839" s="1">
        <f t="shared" ca="1" si="807"/>
        <v>0.13091146309252233</v>
      </c>
      <c r="L7839" s="1">
        <f t="shared" ca="1" si="808"/>
        <v>8675</v>
      </c>
      <c r="M7839" s="1" t="str">
        <f t="shared" ca="1" si="806"/>
        <v/>
      </c>
      <c r="Q7839" s="1">
        <v>7835</v>
      </c>
      <c r="R7839" s="1">
        <f t="shared" ca="1" si="809"/>
        <v>0.88873967592633374</v>
      </c>
      <c r="S7839" s="1">
        <f t="shared" ca="1" si="805"/>
        <v>481</v>
      </c>
      <c r="T7839" s="1" t="str">
        <f t="shared" ca="1" si="804"/>
        <v/>
      </c>
    </row>
    <row r="7840" spans="1:20" x14ac:dyDescent="0.25">
      <c r="A7840" s="1">
        <v>7836</v>
      </c>
      <c r="B7840" s="1">
        <v>784</v>
      </c>
      <c r="C7840" s="1">
        <v>79</v>
      </c>
      <c r="D7840" s="1" t="s">
        <v>17</v>
      </c>
      <c r="E7840" s="1">
        <v>0</v>
      </c>
      <c r="J7840" s="1">
        <v>7836</v>
      </c>
      <c r="K7840" s="1">
        <f t="shared" ca="1" si="807"/>
        <v>9.7643418943464622E-2</v>
      </c>
      <c r="L7840" s="1">
        <f t="shared" ca="1" si="808"/>
        <v>9011</v>
      </c>
      <c r="M7840" s="1" t="str">
        <f t="shared" ca="1" si="806"/>
        <v/>
      </c>
      <c r="Q7840" s="1">
        <v>7836</v>
      </c>
      <c r="R7840" s="1">
        <f t="shared" ca="1" si="809"/>
        <v>0.99962488425604568</v>
      </c>
      <c r="S7840" s="1">
        <f t="shared" ca="1" si="805"/>
        <v>4</v>
      </c>
      <c r="T7840" s="1">
        <f t="shared" ca="1" si="804"/>
        <v>0</v>
      </c>
    </row>
    <row r="7841" spans="1:20" x14ac:dyDescent="0.25">
      <c r="A7841" s="1">
        <v>7837</v>
      </c>
      <c r="B7841" s="1">
        <v>784</v>
      </c>
      <c r="C7841" s="1">
        <v>79</v>
      </c>
      <c r="D7841" s="1" t="s">
        <v>17</v>
      </c>
      <c r="E7841" s="1">
        <v>0</v>
      </c>
      <c r="J7841" s="1">
        <v>7837</v>
      </c>
      <c r="K7841" s="1">
        <f t="shared" ca="1" si="807"/>
        <v>0.70778268383983101</v>
      </c>
      <c r="L7841" s="1">
        <f t="shared" ca="1" si="808"/>
        <v>2954</v>
      </c>
      <c r="M7841" s="1" t="str">
        <f t="shared" ca="1" si="806"/>
        <v/>
      </c>
      <c r="Q7841" s="1">
        <v>7837</v>
      </c>
      <c r="R7841" s="1">
        <f t="shared" ca="1" si="809"/>
        <v>0.4488145124915941</v>
      </c>
      <c r="S7841" s="1">
        <f t="shared" ca="1" si="805"/>
        <v>2234</v>
      </c>
      <c r="T7841" s="1" t="str">
        <f t="shared" ca="1" si="804"/>
        <v/>
      </c>
    </row>
    <row r="7842" spans="1:20" x14ac:dyDescent="0.25">
      <c r="A7842" s="1">
        <v>7838</v>
      </c>
      <c r="B7842" s="1">
        <v>784</v>
      </c>
      <c r="C7842" s="1">
        <v>79</v>
      </c>
      <c r="D7842" s="1" t="s">
        <v>17</v>
      </c>
      <c r="E7842" s="1">
        <v>0</v>
      </c>
      <c r="J7842" s="1">
        <v>7838</v>
      </c>
      <c r="K7842" s="1">
        <f t="shared" ca="1" si="807"/>
        <v>0.86900012591720044</v>
      </c>
      <c r="L7842" s="1">
        <f t="shared" ca="1" si="808"/>
        <v>1327</v>
      </c>
      <c r="M7842" s="1" t="str">
        <f t="shared" ca="1" si="806"/>
        <v/>
      </c>
      <c r="Q7842" s="1">
        <v>7838</v>
      </c>
      <c r="R7842" s="1">
        <f t="shared" ca="1" si="809"/>
        <v>0.35429337204278022</v>
      </c>
      <c r="S7842" s="1">
        <f t="shared" ca="1" si="805"/>
        <v>2635</v>
      </c>
      <c r="T7842" s="1" t="str">
        <f t="shared" ca="1" si="804"/>
        <v/>
      </c>
    </row>
    <row r="7843" spans="1:20" x14ac:dyDescent="0.25">
      <c r="A7843" s="1">
        <v>7839</v>
      </c>
      <c r="B7843" s="1">
        <v>784</v>
      </c>
      <c r="C7843" s="1">
        <v>79</v>
      </c>
      <c r="D7843" s="1" t="s">
        <v>17</v>
      </c>
      <c r="E7843" s="1">
        <v>0</v>
      </c>
      <c r="J7843" s="1">
        <v>7839</v>
      </c>
      <c r="K7843" s="1">
        <f t="shared" ca="1" si="807"/>
        <v>0.66694725602235916</v>
      </c>
      <c r="L7843" s="1">
        <f t="shared" ca="1" si="808"/>
        <v>3354</v>
      </c>
      <c r="M7843" s="1" t="str">
        <f t="shared" ca="1" si="806"/>
        <v/>
      </c>
      <c r="Q7843" s="1">
        <v>7839</v>
      </c>
      <c r="R7843" s="1">
        <f t="shared" ca="1" si="809"/>
        <v>0.10811233589966873</v>
      </c>
      <c r="S7843" s="1">
        <f t="shared" ca="1" si="805"/>
        <v>3570</v>
      </c>
      <c r="T7843" s="1" t="str">
        <f t="shared" ca="1" si="804"/>
        <v/>
      </c>
    </row>
    <row r="7844" spans="1:20" x14ac:dyDescent="0.25">
      <c r="A7844" s="1">
        <v>7840</v>
      </c>
      <c r="B7844" s="1">
        <v>784</v>
      </c>
      <c r="C7844" s="1">
        <v>79</v>
      </c>
      <c r="D7844" s="1" t="s">
        <v>17</v>
      </c>
      <c r="E7844" s="1">
        <v>0</v>
      </c>
      <c r="J7844" s="1">
        <v>7840</v>
      </c>
      <c r="K7844" s="1">
        <f t="shared" ca="1" si="807"/>
        <v>0.22486065091247398</v>
      </c>
      <c r="L7844" s="1">
        <f t="shared" ca="1" si="808"/>
        <v>7731</v>
      </c>
      <c r="M7844" s="1" t="str">
        <f t="shared" ca="1" si="806"/>
        <v/>
      </c>
      <c r="Q7844" s="1">
        <v>7840</v>
      </c>
      <c r="R7844" s="1">
        <f t="shared" ca="1" si="809"/>
        <v>0.91388473680740268</v>
      </c>
      <c r="S7844" s="1">
        <f t="shared" ca="1" si="805"/>
        <v>385</v>
      </c>
      <c r="T7844" s="1" t="str">
        <f t="shared" ca="1" si="804"/>
        <v/>
      </c>
    </row>
    <row r="7845" spans="1:20" x14ac:dyDescent="0.25">
      <c r="A7845" s="1">
        <v>7841</v>
      </c>
      <c r="B7845" s="1">
        <v>785</v>
      </c>
      <c r="C7845" s="1">
        <v>79</v>
      </c>
      <c r="D7845" s="1" t="s">
        <v>17</v>
      </c>
      <c r="E7845" s="1">
        <v>0</v>
      </c>
      <c r="J7845" s="1">
        <v>7841</v>
      </c>
      <c r="K7845" s="1">
        <f t="shared" ca="1" si="807"/>
        <v>0.76443704463587059</v>
      </c>
      <c r="L7845" s="1">
        <f t="shared" ca="1" si="808"/>
        <v>2415</v>
      </c>
      <c r="M7845" s="1" t="str">
        <f t="shared" ca="1" si="806"/>
        <v/>
      </c>
      <c r="Q7845" s="1">
        <v>7841</v>
      </c>
      <c r="R7845" s="1">
        <f t="shared" ca="1" si="809"/>
        <v>3.9913411113423392E-2</v>
      </c>
      <c r="S7845" s="1">
        <f t="shared" ca="1" si="805"/>
        <v>3838</v>
      </c>
      <c r="T7845" s="1" t="str">
        <f t="shared" ca="1" si="804"/>
        <v/>
      </c>
    </row>
    <row r="7846" spans="1:20" x14ac:dyDescent="0.25">
      <c r="A7846" s="1">
        <v>7842</v>
      </c>
      <c r="B7846" s="1">
        <v>785</v>
      </c>
      <c r="C7846" s="1">
        <v>79</v>
      </c>
      <c r="D7846" s="1" t="s">
        <v>17</v>
      </c>
      <c r="E7846" s="1">
        <v>0</v>
      </c>
      <c r="J7846" s="1">
        <v>7842</v>
      </c>
      <c r="K7846" s="1">
        <f t="shared" ca="1" si="807"/>
        <v>0.67479268591680286</v>
      </c>
      <c r="L7846" s="1">
        <f t="shared" ca="1" si="808"/>
        <v>3273</v>
      </c>
      <c r="M7846" s="1" t="str">
        <f t="shared" ca="1" si="806"/>
        <v/>
      </c>
      <c r="Q7846" s="1">
        <v>7842</v>
      </c>
      <c r="R7846" s="1">
        <f t="shared" ca="1" si="809"/>
        <v>0.44395253033129478</v>
      </c>
      <c r="S7846" s="1">
        <f t="shared" ca="1" si="805"/>
        <v>2255</v>
      </c>
      <c r="T7846" s="1" t="str">
        <f t="shared" ca="1" si="804"/>
        <v/>
      </c>
    </row>
    <row r="7847" spans="1:20" x14ac:dyDescent="0.25">
      <c r="A7847" s="1">
        <v>7843</v>
      </c>
      <c r="B7847" s="1">
        <v>785</v>
      </c>
      <c r="C7847" s="1">
        <v>79</v>
      </c>
      <c r="D7847" s="1" t="s">
        <v>17</v>
      </c>
      <c r="E7847" s="1">
        <v>0</v>
      </c>
      <c r="J7847" s="1">
        <v>7843</v>
      </c>
      <c r="K7847" s="1">
        <f t="shared" ca="1" si="807"/>
        <v>0.29999247874755763</v>
      </c>
      <c r="L7847" s="1">
        <f t="shared" ca="1" si="808"/>
        <v>6954</v>
      </c>
      <c r="M7847" s="1" t="str">
        <f t="shared" ca="1" si="806"/>
        <v/>
      </c>
      <c r="Q7847" s="1">
        <v>7843</v>
      </c>
      <c r="R7847" s="1">
        <f t="shared" ca="1" si="809"/>
        <v>0.78234944458957478</v>
      </c>
      <c r="S7847" s="1">
        <f t="shared" ca="1" si="805"/>
        <v>911</v>
      </c>
      <c r="T7847" s="1" t="str">
        <f t="shared" ca="1" si="804"/>
        <v/>
      </c>
    </row>
    <row r="7848" spans="1:20" x14ac:dyDescent="0.25">
      <c r="A7848" s="1">
        <v>7844</v>
      </c>
      <c r="B7848" s="1">
        <v>785</v>
      </c>
      <c r="C7848" s="1">
        <v>79</v>
      </c>
      <c r="D7848" s="1" t="s">
        <v>17</v>
      </c>
      <c r="E7848" s="1">
        <v>0</v>
      </c>
      <c r="J7848" s="1">
        <v>7844</v>
      </c>
      <c r="K7848" s="1">
        <f t="shared" ca="1" si="807"/>
        <v>0.44361424404832506</v>
      </c>
      <c r="L7848" s="1">
        <f t="shared" ca="1" si="808"/>
        <v>5575</v>
      </c>
      <c r="M7848" s="1" t="str">
        <f t="shared" ca="1" si="806"/>
        <v/>
      </c>
      <c r="Q7848" s="1">
        <v>7844</v>
      </c>
      <c r="R7848" s="1">
        <f t="shared" ca="1" si="809"/>
        <v>0.13553572704331884</v>
      </c>
      <c r="S7848" s="1">
        <f t="shared" ca="1" si="805"/>
        <v>3471</v>
      </c>
      <c r="T7848" s="1" t="str">
        <f t="shared" ca="1" si="804"/>
        <v/>
      </c>
    </row>
    <row r="7849" spans="1:20" x14ac:dyDescent="0.25">
      <c r="A7849" s="1">
        <v>7845</v>
      </c>
      <c r="B7849" s="1">
        <v>785</v>
      </c>
      <c r="C7849" s="1">
        <v>79</v>
      </c>
      <c r="D7849" s="1" t="s">
        <v>17</v>
      </c>
      <c r="E7849" s="1">
        <v>0</v>
      </c>
      <c r="J7849" s="1">
        <v>7845</v>
      </c>
      <c r="K7849" s="1">
        <f t="shared" ca="1" si="807"/>
        <v>0.56704354873325524</v>
      </c>
      <c r="L7849" s="1">
        <f t="shared" ca="1" si="808"/>
        <v>4330</v>
      </c>
      <c r="M7849" s="1" t="str">
        <f t="shared" ca="1" si="806"/>
        <v/>
      </c>
      <c r="Q7849" s="1">
        <v>7845</v>
      </c>
      <c r="R7849" s="1">
        <f t="shared" ca="1" si="809"/>
        <v>0.58336001795924708</v>
      </c>
      <c r="S7849" s="1">
        <f t="shared" ca="1" si="805"/>
        <v>1700</v>
      </c>
      <c r="T7849" s="1" t="str">
        <f t="shared" ca="1" si="804"/>
        <v/>
      </c>
    </row>
    <row r="7850" spans="1:20" x14ac:dyDescent="0.25">
      <c r="A7850" s="1">
        <v>7846</v>
      </c>
      <c r="B7850" s="1">
        <v>785</v>
      </c>
      <c r="C7850" s="1">
        <v>79</v>
      </c>
      <c r="D7850" s="1" t="s">
        <v>17</v>
      </c>
      <c r="E7850" s="1">
        <v>0</v>
      </c>
      <c r="J7850" s="1">
        <v>7846</v>
      </c>
      <c r="K7850" s="1">
        <f t="shared" ca="1" si="807"/>
        <v>0.94320849827558917</v>
      </c>
      <c r="L7850" s="1">
        <f t="shared" ca="1" si="808"/>
        <v>617</v>
      </c>
      <c r="M7850" s="1" t="str">
        <f t="shared" ca="1" si="806"/>
        <v/>
      </c>
      <c r="Q7850" s="1">
        <v>7846</v>
      </c>
      <c r="R7850" s="1">
        <f t="shared" ca="1" si="809"/>
        <v>0.55899585361428228</v>
      </c>
      <c r="S7850" s="1">
        <f t="shared" ca="1" si="805"/>
        <v>1788</v>
      </c>
      <c r="T7850" s="1" t="str">
        <f t="shared" ca="1" si="804"/>
        <v/>
      </c>
    </row>
    <row r="7851" spans="1:20" x14ac:dyDescent="0.25">
      <c r="A7851" s="1">
        <v>7847</v>
      </c>
      <c r="B7851" s="1">
        <v>785</v>
      </c>
      <c r="C7851" s="1">
        <v>79</v>
      </c>
      <c r="D7851" s="1" t="s">
        <v>17</v>
      </c>
      <c r="E7851" s="1">
        <v>0</v>
      </c>
      <c r="J7851" s="1">
        <v>7847</v>
      </c>
      <c r="K7851" s="1">
        <f t="shared" ca="1" si="807"/>
        <v>1.7365191015113912E-2</v>
      </c>
      <c r="L7851" s="1">
        <f t="shared" ca="1" si="808"/>
        <v>9833</v>
      </c>
      <c r="M7851" s="1" t="str">
        <f t="shared" ca="1" si="806"/>
        <v/>
      </c>
      <c r="Q7851" s="1">
        <v>7847</v>
      </c>
      <c r="R7851" s="1">
        <f t="shared" ca="1" si="809"/>
        <v>0.5624029845520393</v>
      </c>
      <c r="S7851" s="1">
        <f t="shared" ca="1" si="805"/>
        <v>1773</v>
      </c>
      <c r="T7851" s="1" t="str">
        <f t="shared" ca="1" si="804"/>
        <v/>
      </c>
    </row>
    <row r="7852" spans="1:20" x14ac:dyDescent="0.25">
      <c r="A7852" s="1">
        <v>7848</v>
      </c>
      <c r="B7852" s="1">
        <v>785</v>
      </c>
      <c r="C7852" s="1">
        <v>79</v>
      </c>
      <c r="D7852" s="1" t="s">
        <v>17</v>
      </c>
      <c r="E7852" s="1">
        <v>0</v>
      </c>
      <c r="J7852" s="1">
        <v>7848</v>
      </c>
      <c r="K7852" s="1">
        <f t="shared" ca="1" si="807"/>
        <v>3.732486437886251E-2</v>
      </c>
      <c r="L7852" s="1">
        <f t="shared" ca="1" si="808"/>
        <v>9604</v>
      </c>
      <c r="M7852" s="1" t="str">
        <f t="shared" ca="1" si="806"/>
        <v/>
      </c>
      <c r="Q7852" s="1">
        <v>7848</v>
      </c>
      <c r="R7852" s="1">
        <f t="shared" ca="1" si="809"/>
        <v>0.66680475502504644</v>
      </c>
      <c r="S7852" s="1">
        <f t="shared" ca="1" si="805"/>
        <v>1370</v>
      </c>
      <c r="T7852" s="1" t="str">
        <f t="shared" ca="1" si="804"/>
        <v/>
      </c>
    </row>
    <row r="7853" spans="1:20" x14ac:dyDescent="0.25">
      <c r="A7853" s="1">
        <v>7849</v>
      </c>
      <c r="B7853" s="1">
        <v>785</v>
      </c>
      <c r="C7853" s="1">
        <v>79</v>
      </c>
      <c r="D7853" s="1" t="s">
        <v>17</v>
      </c>
      <c r="E7853" s="1">
        <v>0</v>
      </c>
      <c r="J7853" s="1">
        <v>7849</v>
      </c>
      <c r="K7853" s="1">
        <f t="shared" ca="1" si="807"/>
        <v>0.48726269187334337</v>
      </c>
      <c r="L7853" s="1">
        <f t="shared" ca="1" si="808"/>
        <v>5117</v>
      </c>
      <c r="M7853" s="1" t="str">
        <f t="shared" ca="1" si="806"/>
        <v/>
      </c>
      <c r="Q7853" s="1">
        <v>7849</v>
      </c>
      <c r="R7853" s="1">
        <f t="shared" ca="1" si="809"/>
        <v>0.49428680789706747</v>
      </c>
      <c r="S7853" s="1">
        <f t="shared" ca="1" si="805"/>
        <v>2040</v>
      </c>
      <c r="T7853" s="1" t="str">
        <f t="shared" ca="1" si="804"/>
        <v/>
      </c>
    </row>
    <row r="7854" spans="1:20" x14ac:dyDescent="0.25">
      <c r="A7854" s="1">
        <v>7850</v>
      </c>
      <c r="B7854" s="1">
        <v>785</v>
      </c>
      <c r="C7854" s="1">
        <v>79</v>
      </c>
      <c r="D7854" s="1" t="s">
        <v>17</v>
      </c>
      <c r="E7854" s="1">
        <v>0</v>
      </c>
      <c r="J7854" s="1">
        <v>7850</v>
      </c>
      <c r="K7854" s="1">
        <f t="shared" ca="1" si="807"/>
        <v>0.8099227481409903</v>
      </c>
      <c r="L7854" s="1">
        <f t="shared" ca="1" si="808"/>
        <v>1936</v>
      </c>
      <c r="M7854" s="1" t="str">
        <f t="shared" ca="1" si="806"/>
        <v/>
      </c>
      <c r="Q7854" s="1">
        <v>7850</v>
      </c>
      <c r="R7854" s="1">
        <f t="shared" ca="1" si="809"/>
        <v>0.48829065014092154</v>
      </c>
      <c r="S7854" s="1">
        <f t="shared" ca="1" si="805"/>
        <v>2072</v>
      </c>
      <c r="T7854" s="1" t="str">
        <f t="shared" ca="1" si="804"/>
        <v/>
      </c>
    </row>
    <row r="7855" spans="1:20" x14ac:dyDescent="0.25">
      <c r="A7855" s="1">
        <v>7851</v>
      </c>
      <c r="B7855" s="1">
        <v>786</v>
      </c>
      <c r="C7855" s="1">
        <v>79</v>
      </c>
      <c r="D7855" s="1" t="s">
        <v>17</v>
      </c>
      <c r="E7855" s="1">
        <v>0</v>
      </c>
      <c r="J7855" s="1">
        <v>7851</v>
      </c>
      <c r="K7855" s="1">
        <f t="shared" ca="1" si="807"/>
        <v>5.9053447741985621E-2</v>
      </c>
      <c r="L7855" s="1">
        <f t="shared" ca="1" si="808"/>
        <v>9379</v>
      </c>
      <c r="M7855" s="1" t="str">
        <f t="shared" ca="1" si="806"/>
        <v/>
      </c>
      <c r="Q7855" s="1">
        <v>7851</v>
      </c>
      <c r="R7855" s="1">
        <f t="shared" ca="1" si="809"/>
        <v>0.38618412860680407</v>
      </c>
      <c r="S7855" s="1">
        <f t="shared" ca="1" si="805"/>
        <v>2486</v>
      </c>
      <c r="T7855" s="1" t="str">
        <f t="shared" ca="1" si="804"/>
        <v/>
      </c>
    </row>
    <row r="7856" spans="1:20" x14ac:dyDescent="0.25">
      <c r="A7856" s="1">
        <v>7852</v>
      </c>
      <c r="B7856" s="1">
        <v>786</v>
      </c>
      <c r="C7856" s="1">
        <v>79</v>
      </c>
      <c r="D7856" s="1" t="s">
        <v>17</v>
      </c>
      <c r="E7856" s="1">
        <v>0</v>
      </c>
      <c r="J7856" s="1">
        <v>7852</v>
      </c>
      <c r="K7856" s="1">
        <f t="shared" ca="1" si="807"/>
        <v>0.64278250426559957</v>
      </c>
      <c r="L7856" s="1">
        <f t="shared" ca="1" si="808"/>
        <v>3598</v>
      </c>
      <c r="M7856" s="1" t="str">
        <f t="shared" ca="1" si="806"/>
        <v/>
      </c>
      <c r="Q7856" s="1">
        <v>7852</v>
      </c>
      <c r="R7856" s="1">
        <f t="shared" ca="1" si="809"/>
        <v>5.2980360839243512E-2</v>
      </c>
      <c r="S7856" s="1">
        <f t="shared" ca="1" si="805"/>
        <v>3783</v>
      </c>
      <c r="T7856" s="1" t="str">
        <f t="shared" ca="1" si="804"/>
        <v/>
      </c>
    </row>
    <row r="7857" spans="1:20" x14ac:dyDescent="0.25">
      <c r="A7857" s="1">
        <v>7853</v>
      </c>
      <c r="B7857" s="1">
        <v>786</v>
      </c>
      <c r="C7857" s="1">
        <v>79</v>
      </c>
      <c r="D7857" s="1" t="s">
        <v>17</v>
      </c>
      <c r="E7857" s="1">
        <v>0</v>
      </c>
      <c r="J7857" s="1">
        <v>7853</v>
      </c>
      <c r="K7857" s="1">
        <f t="shared" ca="1" si="807"/>
        <v>2.0450343681087557E-2</v>
      </c>
      <c r="L7857" s="1">
        <f t="shared" ca="1" si="808"/>
        <v>9789</v>
      </c>
      <c r="M7857" s="1" t="str">
        <f t="shared" ca="1" si="806"/>
        <v/>
      </c>
      <c r="Q7857" s="1">
        <v>7853</v>
      </c>
      <c r="R7857" s="1">
        <f t="shared" ca="1" si="809"/>
        <v>0.52086300763786275</v>
      </c>
      <c r="S7857" s="1">
        <f t="shared" ca="1" si="805"/>
        <v>1944</v>
      </c>
      <c r="T7857" s="1" t="str">
        <f t="shared" ca="1" si="804"/>
        <v/>
      </c>
    </row>
    <row r="7858" spans="1:20" x14ac:dyDescent="0.25">
      <c r="A7858" s="1">
        <v>7854</v>
      </c>
      <c r="B7858" s="1">
        <v>786</v>
      </c>
      <c r="C7858" s="1">
        <v>79</v>
      </c>
      <c r="D7858" s="1" t="s">
        <v>17</v>
      </c>
      <c r="E7858" s="1">
        <v>0</v>
      </c>
      <c r="J7858" s="1">
        <v>7854</v>
      </c>
      <c r="K7858" s="1">
        <f t="shared" ca="1" si="807"/>
        <v>0.23544272801187205</v>
      </c>
      <c r="L7858" s="1">
        <f t="shared" ca="1" si="808"/>
        <v>7599</v>
      </c>
      <c r="M7858" s="1" t="str">
        <f t="shared" ca="1" si="806"/>
        <v/>
      </c>
      <c r="Q7858" s="1">
        <v>7854</v>
      </c>
      <c r="R7858" s="1">
        <f t="shared" ca="1" si="809"/>
        <v>0.11547404317735466</v>
      </c>
      <c r="S7858" s="1">
        <f t="shared" ca="1" si="805"/>
        <v>3536</v>
      </c>
      <c r="T7858" s="1" t="str">
        <f t="shared" ca="1" si="804"/>
        <v/>
      </c>
    </row>
    <row r="7859" spans="1:20" x14ac:dyDescent="0.25">
      <c r="A7859" s="1">
        <v>7855</v>
      </c>
      <c r="B7859" s="1">
        <v>786</v>
      </c>
      <c r="C7859" s="1">
        <v>79</v>
      </c>
      <c r="D7859" s="1" t="s">
        <v>17</v>
      </c>
      <c r="E7859" s="1">
        <v>0</v>
      </c>
      <c r="J7859" s="1">
        <v>7855</v>
      </c>
      <c r="K7859" s="1">
        <f t="shared" ca="1" si="807"/>
        <v>0.60045692630971392</v>
      </c>
      <c r="L7859" s="1">
        <f t="shared" ca="1" si="808"/>
        <v>4019</v>
      </c>
      <c r="M7859" s="1" t="str">
        <f t="shared" ca="1" si="806"/>
        <v/>
      </c>
      <c r="Q7859" s="1">
        <v>7855</v>
      </c>
      <c r="R7859" s="1">
        <f t="shared" ca="1" si="809"/>
        <v>7.3861043433222306E-2</v>
      </c>
      <c r="S7859" s="1">
        <f t="shared" ca="1" si="805"/>
        <v>3704</v>
      </c>
      <c r="T7859" s="1" t="str">
        <f t="shared" ca="1" si="804"/>
        <v/>
      </c>
    </row>
    <row r="7860" spans="1:20" x14ac:dyDescent="0.25">
      <c r="A7860" s="1">
        <v>7856</v>
      </c>
      <c r="B7860" s="1">
        <v>786</v>
      </c>
      <c r="C7860" s="1">
        <v>79</v>
      </c>
      <c r="D7860" s="1" t="s">
        <v>17</v>
      </c>
      <c r="E7860" s="1">
        <v>0</v>
      </c>
      <c r="J7860" s="1">
        <v>7856</v>
      </c>
      <c r="K7860" s="1">
        <f t="shared" ca="1" si="807"/>
        <v>0.77362696362633598</v>
      </c>
      <c r="L7860" s="1">
        <f t="shared" ca="1" si="808"/>
        <v>2312</v>
      </c>
      <c r="M7860" s="1" t="str">
        <f t="shared" ca="1" si="806"/>
        <v/>
      </c>
      <c r="Q7860" s="1">
        <v>7856</v>
      </c>
      <c r="R7860" s="1">
        <f t="shared" ca="1" si="809"/>
        <v>7.7601249120135662E-2</v>
      </c>
      <c r="S7860" s="1">
        <f t="shared" ca="1" si="805"/>
        <v>3692</v>
      </c>
      <c r="T7860" s="1" t="str">
        <f t="shared" ca="1" si="804"/>
        <v/>
      </c>
    </row>
    <row r="7861" spans="1:20" x14ac:dyDescent="0.25">
      <c r="A7861" s="1">
        <v>7857</v>
      </c>
      <c r="B7861" s="1">
        <v>786</v>
      </c>
      <c r="C7861" s="1">
        <v>79</v>
      </c>
      <c r="D7861" s="1" t="s">
        <v>17</v>
      </c>
      <c r="E7861" s="1">
        <v>0</v>
      </c>
      <c r="J7861" s="1">
        <v>7857</v>
      </c>
      <c r="K7861" s="1">
        <f t="shared" ca="1" si="807"/>
        <v>0.80944354733246648</v>
      </c>
      <c r="L7861" s="1">
        <f t="shared" ca="1" si="808"/>
        <v>1943</v>
      </c>
      <c r="M7861" s="1" t="str">
        <f t="shared" ca="1" si="806"/>
        <v/>
      </c>
      <c r="Q7861" s="1">
        <v>7857</v>
      </c>
      <c r="R7861" s="1">
        <f t="shared" ca="1" si="809"/>
        <v>0.82929865618840137</v>
      </c>
      <c r="S7861" s="1">
        <f t="shared" ca="1" si="805"/>
        <v>696</v>
      </c>
      <c r="T7861" s="1" t="str">
        <f t="shared" ref="T7861:T7924" ca="1" si="810">IF(S7861&lt;=$R$3*$H$11,VLOOKUP(Q7861,$A$5:$E$10004,5),"")</f>
        <v/>
      </c>
    </row>
    <row r="7862" spans="1:20" x14ac:dyDescent="0.25">
      <c r="A7862" s="1">
        <v>7858</v>
      </c>
      <c r="B7862" s="1">
        <v>786</v>
      </c>
      <c r="C7862" s="1">
        <v>79</v>
      </c>
      <c r="D7862" s="1" t="s">
        <v>17</v>
      </c>
      <c r="E7862" s="1">
        <v>0</v>
      </c>
      <c r="J7862" s="1">
        <v>7858</v>
      </c>
      <c r="K7862" s="1">
        <f t="shared" ca="1" si="807"/>
        <v>0.32351820081285065</v>
      </c>
      <c r="L7862" s="1">
        <f t="shared" ca="1" si="808"/>
        <v>6733</v>
      </c>
      <c r="M7862" s="1" t="str">
        <f t="shared" ca="1" si="806"/>
        <v/>
      </c>
      <c r="Q7862" s="1">
        <v>7858</v>
      </c>
      <c r="R7862" s="1">
        <f t="shared" ca="1" si="809"/>
        <v>0.8894038902780228</v>
      </c>
      <c r="S7862" s="1">
        <f t="shared" ref="S7862:S7925" ca="1" si="811">_xlfn.RANK.EQ(R7862,$R$6005:$R$10004)</f>
        <v>477</v>
      </c>
      <c r="T7862" s="1" t="str">
        <f t="shared" ca="1" si="810"/>
        <v/>
      </c>
    </row>
    <row r="7863" spans="1:20" x14ac:dyDescent="0.25">
      <c r="A7863" s="1">
        <v>7859</v>
      </c>
      <c r="B7863" s="1">
        <v>786</v>
      </c>
      <c r="C7863" s="1">
        <v>79</v>
      </c>
      <c r="D7863" s="1" t="s">
        <v>17</v>
      </c>
      <c r="E7863" s="1">
        <v>0</v>
      </c>
      <c r="J7863" s="1">
        <v>7859</v>
      </c>
      <c r="K7863" s="1">
        <f t="shared" ca="1" si="807"/>
        <v>0.9456102114967716</v>
      </c>
      <c r="L7863" s="1">
        <f t="shared" ca="1" si="808"/>
        <v>585</v>
      </c>
      <c r="M7863" s="1" t="str">
        <f t="shared" ca="1" si="806"/>
        <v/>
      </c>
      <c r="Q7863" s="1">
        <v>7859</v>
      </c>
      <c r="R7863" s="1">
        <f t="shared" ca="1" si="809"/>
        <v>0.67632060381701342</v>
      </c>
      <c r="S7863" s="1">
        <f t="shared" ca="1" si="811"/>
        <v>1331</v>
      </c>
      <c r="T7863" s="1" t="str">
        <f t="shared" ca="1" si="810"/>
        <v/>
      </c>
    </row>
    <row r="7864" spans="1:20" x14ac:dyDescent="0.25">
      <c r="A7864" s="1">
        <v>7860</v>
      </c>
      <c r="B7864" s="1">
        <v>786</v>
      </c>
      <c r="C7864" s="1">
        <v>79</v>
      </c>
      <c r="D7864" s="1" t="s">
        <v>17</v>
      </c>
      <c r="E7864" s="1">
        <v>0</v>
      </c>
      <c r="J7864" s="1">
        <v>7860</v>
      </c>
      <c r="K7864" s="1">
        <f t="shared" ca="1" si="807"/>
        <v>0.51255983911774727</v>
      </c>
      <c r="L7864" s="1">
        <f t="shared" ca="1" si="808"/>
        <v>4881</v>
      </c>
      <c r="M7864" s="1" t="str">
        <f t="shared" ca="1" si="806"/>
        <v/>
      </c>
      <c r="Q7864" s="1">
        <v>7860</v>
      </c>
      <c r="R7864" s="1">
        <f t="shared" ca="1" si="809"/>
        <v>0.78610109301549236</v>
      </c>
      <c r="S7864" s="1">
        <f t="shared" ca="1" si="811"/>
        <v>894</v>
      </c>
      <c r="T7864" s="1" t="str">
        <f t="shared" ca="1" si="810"/>
        <v/>
      </c>
    </row>
    <row r="7865" spans="1:20" x14ac:dyDescent="0.25">
      <c r="A7865" s="1">
        <v>7861</v>
      </c>
      <c r="B7865" s="1">
        <v>787</v>
      </c>
      <c r="C7865" s="1">
        <v>79</v>
      </c>
      <c r="D7865" s="1" t="s">
        <v>17</v>
      </c>
      <c r="E7865" s="1">
        <v>0</v>
      </c>
      <c r="J7865" s="1">
        <v>7861</v>
      </c>
      <c r="K7865" s="1">
        <f t="shared" ca="1" si="807"/>
        <v>0.13057889996990246</v>
      </c>
      <c r="L7865" s="1">
        <f t="shared" ca="1" si="808"/>
        <v>8680</v>
      </c>
      <c r="M7865" s="1" t="str">
        <f t="shared" ca="1" si="806"/>
        <v/>
      </c>
      <c r="Q7865" s="1">
        <v>7861</v>
      </c>
      <c r="R7865" s="1">
        <f t="shared" ca="1" si="809"/>
        <v>0.43172360708741242</v>
      </c>
      <c r="S7865" s="1">
        <f t="shared" ca="1" si="811"/>
        <v>2306</v>
      </c>
      <c r="T7865" s="1" t="str">
        <f t="shared" ca="1" si="810"/>
        <v/>
      </c>
    </row>
    <row r="7866" spans="1:20" x14ac:dyDescent="0.25">
      <c r="A7866" s="1">
        <v>7862</v>
      </c>
      <c r="B7866" s="1">
        <v>787</v>
      </c>
      <c r="C7866" s="1">
        <v>79</v>
      </c>
      <c r="D7866" s="1" t="s">
        <v>17</v>
      </c>
      <c r="E7866" s="1">
        <v>0</v>
      </c>
      <c r="J7866" s="1">
        <v>7862</v>
      </c>
      <c r="K7866" s="1">
        <f t="shared" ca="1" si="807"/>
        <v>0.44406182744815026</v>
      </c>
      <c r="L7866" s="1">
        <f t="shared" ca="1" si="808"/>
        <v>5569</v>
      </c>
      <c r="M7866" s="1" t="str">
        <f t="shared" ca="1" si="806"/>
        <v/>
      </c>
      <c r="Q7866" s="1">
        <v>7862</v>
      </c>
      <c r="R7866" s="1">
        <f t="shared" ca="1" si="809"/>
        <v>0.59257113725782962</v>
      </c>
      <c r="S7866" s="1">
        <f t="shared" ca="1" si="811"/>
        <v>1665</v>
      </c>
      <c r="T7866" s="1" t="str">
        <f t="shared" ca="1" si="810"/>
        <v/>
      </c>
    </row>
    <row r="7867" spans="1:20" x14ac:dyDescent="0.25">
      <c r="A7867" s="1">
        <v>7863</v>
      </c>
      <c r="B7867" s="1">
        <v>787</v>
      </c>
      <c r="C7867" s="1">
        <v>79</v>
      </c>
      <c r="D7867" s="1" t="s">
        <v>17</v>
      </c>
      <c r="E7867" s="1">
        <v>0</v>
      </c>
      <c r="J7867" s="1">
        <v>7863</v>
      </c>
      <c r="K7867" s="1">
        <f t="shared" ca="1" si="807"/>
        <v>0.73423331791534374</v>
      </c>
      <c r="L7867" s="1">
        <f t="shared" ca="1" si="808"/>
        <v>2689</v>
      </c>
      <c r="M7867" s="1" t="str">
        <f t="shared" ca="1" si="806"/>
        <v/>
      </c>
      <c r="Q7867" s="1">
        <v>7863</v>
      </c>
      <c r="R7867" s="1">
        <f t="shared" ca="1" si="809"/>
        <v>0.27041828858414407</v>
      </c>
      <c r="S7867" s="1">
        <f t="shared" ca="1" si="811"/>
        <v>2969</v>
      </c>
      <c r="T7867" s="1" t="str">
        <f t="shared" ca="1" si="810"/>
        <v/>
      </c>
    </row>
    <row r="7868" spans="1:20" x14ac:dyDescent="0.25">
      <c r="A7868" s="1">
        <v>7864</v>
      </c>
      <c r="B7868" s="1">
        <v>787</v>
      </c>
      <c r="C7868" s="1">
        <v>79</v>
      </c>
      <c r="D7868" s="1" t="s">
        <v>17</v>
      </c>
      <c r="E7868" s="1">
        <v>0</v>
      </c>
      <c r="J7868" s="1">
        <v>7864</v>
      </c>
      <c r="K7868" s="1">
        <f t="shared" ca="1" si="807"/>
        <v>0.66143048985235586</v>
      </c>
      <c r="L7868" s="1">
        <f t="shared" ca="1" si="808"/>
        <v>3419</v>
      </c>
      <c r="M7868" s="1" t="str">
        <f t="shared" ca="1" si="806"/>
        <v/>
      </c>
      <c r="Q7868" s="1">
        <v>7864</v>
      </c>
      <c r="R7868" s="1">
        <f t="shared" ca="1" si="809"/>
        <v>0.33429439774709113</v>
      </c>
      <c r="S7868" s="1">
        <f t="shared" ca="1" si="811"/>
        <v>2722</v>
      </c>
      <c r="T7868" s="1" t="str">
        <f t="shared" ca="1" si="810"/>
        <v/>
      </c>
    </row>
    <row r="7869" spans="1:20" x14ac:dyDescent="0.25">
      <c r="A7869" s="1">
        <v>7865</v>
      </c>
      <c r="B7869" s="1">
        <v>787</v>
      </c>
      <c r="C7869" s="1">
        <v>79</v>
      </c>
      <c r="D7869" s="1" t="s">
        <v>17</v>
      </c>
      <c r="E7869" s="1">
        <v>0</v>
      </c>
      <c r="J7869" s="1">
        <v>7865</v>
      </c>
      <c r="K7869" s="1">
        <f t="shared" ca="1" si="807"/>
        <v>0.22886776020547761</v>
      </c>
      <c r="L7869" s="1">
        <f t="shared" ca="1" si="808"/>
        <v>7686</v>
      </c>
      <c r="M7869" s="1" t="str">
        <f t="shared" ca="1" si="806"/>
        <v/>
      </c>
      <c r="Q7869" s="1">
        <v>7865</v>
      </c>
      <c r="R7869" s="1">
        <f t="shared" ca="1" si="809"/>
        <v>0.5569441873689337</v>
      </c>
      <c r="S7869" s="1">
        <f t="shared" ca="1" si="811"/>
        <v>1806</v>
      </c>
      <c r="T7869" s="1" t="str">
        <f t="shared" ca="1" si="810"/>
        <v/>
      </c>
    </row>
    <row r="7870" spans="1:20" x14ac:dyDescent="0.25">
      <c r="A7870" s="1">
        <v>7866</v>
      </c>
      <c r="B7870" s="1">
        <v>787</v>
      </c>
      <c r="C7870" s="1">
        <v>79</v>
      </c>
      <c r="D7870" s="1" t="s">
        <v>17</v>
      </c>
      <c r="E7870" s="1">
        <v>0</v>
      </c>
      <c r="J7870" s="1">
        <v>7866</v>
      </c>
      <c r="K7870" s="1">
        <f t="shared" ca="1" si="807"/>
        <v>0.83508479747480202</v>
      </c>
      <c r="L7870" s="1">
        <f t="shared" ca="1" si="808"/>
        <v>1673</v>
      </c>
      <c r="M7870" s="1" t="str">
        <f t="shared" ca="1" si="806"/>
        <v/>
      </c>
      <c r="Q7870" s="1">
        <v>7866</v>
      </c>
      <c r="R7870" s="1">
        <f t="shared" ca="1" si="809"/>
        <v>0.23543313379982334</v>
      </c>
      <c r="S7870" s="1">
        <f t="shared" ca="1" si="811"/>
        <v>3094</v>
      </c>
      <c r="T7870" s="1" t="str">
        <f t="shared" ca="1" si="810"/>
        <v/>
      </c>
    </row>
    <row r="7871" spans="1:20" x14ac:dyDescent="0.25">
      <c r="A7871" s="1">
        <v>7867</v>
      </c>
      <c r="B7871" s="1">
        <v>787</v>
      </c>
      <c r="C7871" s="1">
        <v>79</v>
      </c>
      <c r="D7871" s="1" t="s">
        <v>17</v>
      </c>
      <c r="E7871" s="1">
        <v>0</v>
      </c>
      <c r="J7871" s="1">
        <v>7867</v>
      </c>
      <c r="K7871" s="1">
        <f t="shared" ca="1" si="807"/>
        <v>0.11660437917731981</v>
      </c>
      <c r="L7871" s="1">
        <f t="shared" ca="1" si="808"/>
        <v>8822</v>
      </c>
      <c r="M7871" s="1" t="str">
        <f t="shared" ca="1" si="806"/>
        <v/>
      </c>
      <c r="Q7871" s="1">
        <v>7867</v>
      </c>
      <c r="R7871" s="1">
        <f t="shared" ca="1" si="809"/>
        <v>0.59231603875393801</v>
      </c>
      <c r="S7871" s="1">
        <f t="shared" ca="1" si="811"/>
        <v>1670</v>
      </c>
      <c r="T7871" s="1" t="str">
        <f t="shared" ca="1" si="810"/>
        <v/>
      </c>
    </row>
    <row r="7872" spans="1:20" x14ac:dyDescent="0.25">
      <c r="A7872" s="1">
        <v>7868</v>
      </c>
      <c r="B7872" s="1">
        <v>787</v>
      </c>
      <c r="C7872" s="1">
        <v>79</v>
      </c>
      <c r="D7872" s="1" t="s">
        <v>17</v>
      </c>
      <c r="E7872" s="1">
        <v>0</v>
      </c>
      <c r="J7872" s="1">
        <v>7868</v>
      </c>
      <c r="K7872" s="1">
        <f t="shared" ca="1" si="807"/>
        <v>0.5768197678951813</v>
      </c>
      <c r="L7872" s="1">
        <f t="shared" ca="1" si="808"/>
        <v>4231</v>
      </c>
      <c r="M7872" s="1" t="str">
        <f t="shared" ca="1" si="806"/>
        <v/>
      </c>
      <c r="Q7872" s="1">
        <v>7868</v>
      </c>
      <c r="R7872" s="1">
        <f t="shared" ca="1" si="809"/>
        <v>0.46950379465165615</v>
      </c>
      <c r="S7872" s="1">
        <f t="shared" ca="1" si="811"/>
        <v>2142</v>
      </c>
      <c r="T7872" s="1" t="str">
        <f t="shared" ca="1" si="810"/>
        <v/>
      </c>
    </row>
    <row r="7873" spans="1:20" x14ac:dyDescent="0.25">
      <c r="A7873" s="1">
        <v>7869</v>
      </c>
      <c r="B7873" s="1">
        <v>787</v>
      </c>
      <c r="C7873" s="1">
        <v>79</v>
      </c>
      <c r="D7873" s="1" t="s">
        <v>17</v>
      </c>
      <c r="E7873" s="1">
        <v>0</v>
      </c>
      <c r="J7873" s="1">
        <v>7869</v>
      </c>
      <c r="K7873" s="1">
        <f t="shared" ca="1" si="807"/>
        <v>0.23107112744245983</v>
      </c>
      <c r="L7873" s="1">
        <f t="shared" ca="1" si="808"/>
        <v>7656</v>
      </c>
      <c r="M7873" s="1" t="str">
        <f t="shared" ca="1" si="806"/>
        <v/>
      </c>
      <c r="Q7873" s="1">
        <v>7869</v>
      </c>
      <c r="R7873" s="1">
        <f t="shared" ca="1" si="809"/>
        <v>0.76712800598025488</v>
      </c>
      <c r="S7873" s="1">
        <f t="shared" ca="1" si="811"/>
        <v>968</v>
      </c>
      <c r="T7873" s="1" t="str">
        <f t="shared" ca="1" si="810"/>
        <v/>
      </c>
    </row>
    <row r="7874" spans="1:20" x14ac:dyDescent="0.25">
      <c r="A7874" s="1">
        <v>7870</v>
      </c>
      <c r="B7874" s="1">
        <v>787</v>
      </c>
      <c r="C7874" s="1">
        <v>79</v>
      </c>
      <c r="D7874" s="1" t="s">
        <v>17</v>
      </c>
      <c r="E7874" s="1">
        <v>0</v>
      </c>
      <c r="J7874" s="1">
        <v>7870</v>
      </c>
      <c r="K7874" s="1">
        <f t="shared" ca="1" si="807"/>
        <v>0.13185965340562267</v>
      </c>
      <c r="L7874" s="1">
        <f t="shared" ca="1" si="808"/>
        <v>8670</v>
      </c>
      <c r="M7874" s="1" t="str">
        <f t="shared" ca="1" si="806"/>
        <v/>
      </c>
      <c r="Q7874" s="1">
        <v>7870</v>
      </c>
      <c r="R7874" s="1">
        <f t="shared" ca="1" si="809"/>
        <v>0.40006186916938113</v>
      </c>
      <c r="S7874" s="1">
        <f t="shared" ca="1" si="811"/>
        <v>2429</v>
      </c>
      <c r="T7874" s="1" t="str">
        <f t="shared" ca="1" si="810"/>
        <v/>
      </c>
    </row>
    <row r="7875" spans="1:20" x14ac:dyDescent="0.25">
      <c r="A7875" s="1">
        <v>7871</v>
      </c>
      <c r="B7875" s="1">
        <v>788</v>
      </c>
      <c r="C7875" s="1">
        <v>79</v>
      </c>
      <c r="D7875" s="1" t="s">
        <v>17</v>
      </c>
      <c r="E7875" s="1">
        <v>0</v>
      </c>
      <c r="J7875" s="1">
        <v>7871</v>
      </c>
      <c r="K7875" s="1">
        <f t="shared" ca="1" si="807"/>
        <v>0.9695411115546938</v>
      </c>
      <c r="L7875" s="1">
        <f t="shared" ca="1" si="808"/>
        <v>317</v>
      </c>
      <c r="M7875" s="1" t="str">
        <f t="shared" ca="1" si="806"/>
        <v/>
      </c>
      <c r="Q7875" s="1">
        <v>7871</v>
      </c>
      <c r="R7875" s="1">
        <f t="shared" ca="1" si="809"/>
        <v>0.3900269505843742</v>
      </c>
      <c r="S7875" s="1">
        <f t="shared" ca="1" si="811"/>
        <v>2469</v>
      </c>
      <c r="T7875" s="1" t="str">
        <f t="shared" ca="1" si="810"/>
        <v/>
      </c>
    </row>
    <row r="7876" spans="1:20" x14ac:dyDescent="0.25">
      <c r="A7876" s="1">
        <v>7872</v>
      </c>
      <c r="B7876" s="1">
        <v>788</v>
      </c>
      <c r="C7876" s="1">
        <v>79</v>
      </c>
      <c r="D7876" s="1" t="s">
        <v>17</v>
      </c>
      <c r="E7876" s="1">
        <v>0</v>
      </c>
      <c r="J7876" s="1">
        <v>7872</v>
      </c>
      <c r="K7876" s="1">
        <f t="shared" ca="1" si="807"/>
        <v>0.7292925120981103</v>
      </c>
      <c r="L7876" s="1">
        <f t="shared" ca="1" si="808"/>
        <v>2746</v>
      </c>
      <c r="M7876" s="1" t="str">
        <f t="shared" ca="1" si="806"/>
        <v/>
      </c>
      <c r="Q7876" s="1">
        <v>7872</v>
      </c>
      <c r="R7876" s="1">
        <f t="shared" ca="1" si="809"/>
        <v>0.19674281864237642</v>
      </c>
      <c r="S7876" s="1">
        <f t="shared" ca="1" si="811"/>
        <v>3252</v>
      </c>
      <c r="T7876" s="1" t="str">
        <f t="shared" ca="1" si="810"/>
        <v/>
      </c>
    </row>
    <row r="7877" spans="1:20" x14ac:dyDescent="0.25">
      <c r="A7877" s="1">
        <v>7873</v>
      </c>
      <c r="B7877" s="1">
        <v>788</v>
      </c>
      <c r="C7877" s="1">
        <v>79</v>
      </c>
      <c r="D7877" s="1" t="s">
        <v>17</v>
      </c>
      <c r="E7877" s="1">
        <v>0</v>
      </c>
      <c r="J7877" s="1">
        <v>7873</v>
      </c>
      <c r="K7877" s="1">
        <f t="shared" ca="1" si="807"/>
        <v>0.95764324037577231</v>
      </c>
      <c r="L7877" s="1">
        <f t="shared" ca="1" si="808"/>
        <v>458</v>
      </c>
      <c r="M7877" s="1" t="str">
        <f t="shared" ref="M7877:M7940" ca="1" si="812">IF(L7877&lt;=$K$3,VLOOKUP(J7877,$A$5:$E$10004,5),"")</f>
        <v/>
      </c>
      <c r="Q7877" s="1">
        <v>7873</v>
      </c>
      <c r="R7877" s="1">
        <f t="shared" ca="1" si="809"/>
        <v>0.93205720644202339</v>
      </c>
      <c r="S7877" s="1">
        <f t="shared" ca="1" si="811"/>
        <v>292</v>
      </c>
      <c r="T7877" s="1" t="str">
        <f t="shared" ca="1" si="810"/>
        <v/>
      </c>
    </row>
    <row r="7878" spans="1:20" x14ac:dyDescent="0.25">
      <c r="A7878" s="1">
        <v>7874</v>
      </c>
      <c r="B7878" s="1">
        <v>788</v>
      </c>
      <c r="C7878" s="1">
        <v>79</v>
      </c>
      <c r="D7878" s="1" t="s">
        <v>17</v>
      </c>
      <c r="E7878" s="1">
        <v>0</v>
      </c>
      <c r="J7878" s="1">
        <v>7874</v>
      </c>
      <c r="K7878" s="1">
        <f t="shared" ref="K7878:K7941" ca="1" si="813">RAND()</f>
        <v>0.16365832024383875</v>
      </c>
      <c r="L7878" s="1">
        <f t="shared" ref="L7878:L7941" ca="1" si="814">_xlfn.RANK.EQ(K7878,$K$5:$K$10004)</f>
        <v>8353</v>
      </c>
      <c r="M7878" s="1" t="str">
        <f t="shared" ca="1" si="812"/>
        <v/>
      </c>
      <c r="Q7878" s="1">
        <v>7874</v>
      </c>
      <c r="R7878" s="1">
        <f t="shared" ref="R7878:R7941" ca="1" si="815">RAND()</f>
        <v>0.32049645604899857</v>
      </c>
      <c r="S7878" s="1">
        <f t="shared" ca="1" si="811"/>
        <v>2774</v>
      </c>
      <c r="T7878" s="1" t="str">
        <f t="shared" ca="1" si="810"/>
        <v/>
      </c>
    </row>
    <row r="7879" spans="1:20" x14ac:dyDescent="0.25">
      <c r="A7879" s="1">
        <v>7875</v>
      </c>
      <c r="B7879" s="1">
        <v>788</v>
      </c>
      <c r="C7879" s="1">
        <v>79</v>
      </c>
      <c r="D7879" s="1" t="s">
        <v>17</v>
      </c>
      <c r="E7879" s="1">
        <v>0</v>
      </c>
      <c r="J7879" s="1">
        <v>7875</v>
      </c>
      <c r="K7879" s="1">
        <f t="shared" ca="1" si="813"/>
        <v>5.0927190756550056E-3</v>
      </c>
      <c r="L7879" s="1">
        <f t="shared" ca="1" si="814"/>
        <v>9955</v>
      </c>
      <c r="M7879" s="1" t="str">
        <f t="shared" ca="1" si="812"/>
        <v/>
      </c>
      <c r="Q7879" s="1">
        <v>7875</v>
      </c>
      <c r="R7879" s="1">
        <f t="shared" ca="1" si="815"/>
        <v>9.9310640094126823E-3</v>
      </c>
      <c r="S7879" s="1">
        <f t="shared" ca="1" si="811"/>
        <v>3954</v>
      </c>
      <c r="T7879" s="1" t="str">
        <f t="shared" ca="1" si="810"/>
        <v/>
      </c>
    </row>
    <row r="7880" spans="1:20" x14ac:dyDescent="0.25">
      <c r="A7880" s="1">
        <v>7876</v>
      </c>
      <c r="B7880" s="1">
        <v>788</v>
      </c>
      <c r="C7880" s="1">
        <v>79</v>
      </c>
      <c r="D7880" s="1" t="s">
        <v>17</v>
      </c>
      <c r="E7880" s="1">
        <v>0</v>
      </c>
      <c r="J7880" s="1">
        <v>7876</v>
      </c>
      <c r="K7880" s="1">
        <f t="shared" ca="1" si="813"/>
        <v>0.28737081941100218</v>
      </c>
      <c r="L7880" s="1">
        <f t="shared" ca="1" si="814"/>
        <v>7061</v>
      </c>
      <c r="M7880" s="1" t="str">
        <f t="shared" ca="1" si="812"/>
        <v/>
      </c>
      <c r="Q7880" s="1">
        <v>7876</v>
      </c>
      <c r="R7880" s="1">
        <f t="shared" ca="1" si="815"/>
        <v>0.81603650180102827</v>
      </c>
      <c r="S7880" s="1">
        <f t="shared" ca="1" si="811"/>
        <v>763</v>
      </c>
      <c r="T7880" s="1" t="str">
        <f t="shared" ca="1" si="810"/>
        <v/>
      </c>
    </row>
    <row r="7881" spans="1:20" x14ac:dyDescent="0.25">
      <c r="A7881" s="1">
        <v>7877</v>
      </c>
      <c r="B7881" s="1">
        <v>788</v>
      </c>
      <c r="C7881" s="1">
        <v>79</v>
      </c>
      <c r="D7881" s="1" t="s">
        <v>17</v>
      </c>
      <c r="E7881" s="1">
        <v>0</v>
      </c>
      <c r="J7881" s="1">
        <v>7877</v>
      </c>
      <c r="K7881" s="1">
        <f t="shared" ca="1" si="813"/>
        <v>0.86935957491373583</v>
      </c>
      <c r="L7881" s="1">
        <f t="shared" ca="1" si="814"/>
        <v>1324</v>
      </c>
      <c r="M7881" s="1" t="str">
        <f t="shared" ca="1" si="812"/>
        <v/>
      </c>
      <c r="Q7881" s="1">
        <v>7877</v>
      </c>
      <c r="R7881" s="1">
        <f t="shared" ca="1" si="815"/>
        <v>0.52938668532569377</v>
      </c>
      <c r="S7881" s="1">
        <f t="shared" ca="1" si="811"/>
        <v>1914</v>
      </c>
      <c r="T7881" s="1" t="str">
        <f t="shared" ca="1" si="810"/>
        <v/>
      </c>
    </row>
    <row r="7882" spans="1:20" x14ac:dyDescent="0.25">
      <c r="A7882" s="1">
        <v>7878</v>
      </c>
      <c r="B7882" s="1">
        <v>788</v>
      </c>
      <c r="C7882" s="1">
        <v>79</v>
      </c>
      <c r="D7882" s="1" t="s">
        <v>17</v>
      </c>
      <c r="E7882" s="1">
        <v>0</v>
      </c>
      <c r="J7882" s="1">
        <v>7878</v>
      </c>
      <c r="K7882" s="1">
        <f t="shared" ca="1" si="813"/>
        <v>0.3287846655133666</v>
      </c>
      <c r="L7882" s="1">
        <f t="shared" ca="1" si="814"/>
        <v>6685</v>
      </c>
      <c r="M7882" s="1" t="str">
        <f t="shared" ca="1" si="812"/>
        <v/>
      </c>
      <c r="Q7882" s="1">
        <v>7878</v>
      </c>
      <c r="R7882" s="1">
        <f t="shared" ca="1" si="815"/>
        <v>0.1079495126447334</v>
      </c>
      <c r="S7882" s="1">
        <f t="shared" ca="1" si="811"/>
        <v>3572</v>
      </c>
      <c r="T7882" s="1" t="str">
        <f t="shared" ca="1" si="810"/>
        <v/>
      </c>
    </row>
    <row r="7883" spans="1:20" x14ac:dyDescent="0.25">
      <c r="A7883" s="1">
        <v>7879</v>
      </c>
      <c r="B7883" s="1">
        <v>788</v>
      </c>
      <c r="C7883" s="1">
        <v>79</v>
      </c>
      <c r="D7883" s="1" t="s">
        <v>17</v>
      </c>
      <c r="E7883" s="1">
        <v>0</v>
      </c>
      <c r="J7883" s="1">
        <v>7879</v>
      </c>
      <c r="K7883" s="1">
        <f t="shared" ca="1" si="813"/>
        <v>5.4077227631266322E-2</v>
      </c>
      <c r="L7883" s="1">
        <f t="shared" ca="1" si="814"/>
        <v>9427</v>
      </c>
      <c r="M7883" s="1" t="str">
        <f t="shared" ca="1" si="812"/>
        <v/>
      </c>
      <c r="Q7883" s="1">
        <v>7879</v>
      </c>
      <c r="R7883" s="1">
        <f t="shared" ca="1" si="815"/>
        <v>0.72284343468134971</v>
      </c>
      <c r="S7883" s="1">
        <f t="shared" ca="1" si="811"/>
        <v>1146</v>
      </c>
      <c r="T7883" s="1" t="str">
        <f t="shared" ca="1" si="810"/>
        <v/>
      </c>
    </row>
    <row r="7884" spans="1:20" x14ac:dyDescent="0.25">
      <c r="A7884" s="1">
        <v>7880</v>
      </c>
      <c r="B7884" s="1">
        <v>788</v>
      </c>
      <c r="C7884" s="1">
        <v>79</v>
      </c>
      <c r="D7884" s="1" t="s">
        <v>17</v>
      </c>
      <c r="E7884" s="1">
        <v>0</v>
      </c>
      <c r="J7884" s="1">
        <v>7880</v>
      </c>
      <c r="K7884" s="1">
        <f t="shared" ca="1" si="813"/>
        <v>0.97766410432322393</v>
      </c>
      <c r="L7884" s="1">
        <f t="shared" ca="1" si="814"/>
        <v>229</v>
      </c>
      <c r="M7884" s="1" t="str">
        <f t="shared" ca="1" si="812"/>
        <v/>
      </c>
      <c r="Q7884" s="1">
        <v>7880</v>
      </c>
      <c r="R7884" s="1">
        <f t="shared" ca="1" si="815"/>
        <v>0.5617943493885349</v>
      </c>
      <c r="S7884" s="1">
        <f t="shared" ca="1" si="811"/>
        <v>1777</v>
      </c>
      <c r="T7884" s="1" t="str">
        <f t="shared" ca="1" si="810"/>
        <v/>
      </c>
    </row>
    <row r="7885" spans="1:20" x14ac:dyDescent="0.25">
      <c r="A7885" s="1">
        <v>7881</v>
      </c>
      <c r="B7885" s="1">
        <v>789</v>
      </c>
      <c r="C7885" s="1">
        <v>79</v>
      </c>
      <c r="D7885" s="1" t="s">
        <v>17</v>
      </c>
      <c r="E7885" s="1">
        <v>0</v>
      </c>
      <c r="J7885" s="1">
        <v>7881</v>
      </c>
      <c r="K7885" s="1">
        <f t="shared" ca="1" si="813"/>
        <v>0.97339808048474818</v>
      </c>
      <c r="L7885" s="1">
        <f t="shared" ca="1" si="814"/>
        <v>273</v>
      </c>
      <c r="M7885" s="1" t="str">
        <f t="shared" ca="1" si="812"/>
        <v/>
      </c>
      <c r="Q7885" s="1">
        <v>7881</v>
      </c>
      <c r="R7885" s="1">
        <f t="shared" ca="1" si="815"/>
        <v>0.80556507166568714</v>
      </c>
      <c r="S7885" s="1">
        <f t="shared" ca="1" si="811"/>
        <v>814</v>
      </c>
      <c r="T7885" s="1" t="str">
        <f t="shared" ca="1" si="810"/>
        <v/>
      </c>
    </row>
    <row r="7886" spans="1:20" x14ac:dyDescent="0.25">
      <c r="A7886" s="1">
        <v>7882</v>
      </c>
      <c r="B7886" s="1">
        <v>789</v>
      </c>
      <c r="C7886" s="1">
        <v>79</v>
      </c>
      <c r="D7886" s="1" t="s">
        <v>17</v>
      </c>
      <c r="E7886" s="1">
        <v>0</v>
      </c>
      <c r="J7886" s="1">
        <v>7882</v>
      </c>
      <c r="K7886" s="1">
        <f t="shared" ca="1" si="813"/>
        <v>0.23431114140193976</v>
      </c>
      <c r="L7886" s="1">
        <f t="shared" ca="1" si="814"/>
        <v>7613</v>
      </c>
      <c r="M7886" s="1" t="str">
        <f t="shared" ca="1" si="812"/>
        <v/>
      </c>
      <c r="Q7886" s="1">
        <v>7882</v>
      </c>
      <c r="R7886" s="1">
        <f t="shared" ca="1" si="815"/>
        <v>0.62820993290115112</v>
      </c>
      <c r="S7886" s="1">
        <f t="shared" ca="1" si="811"/>
        <v>1516</v>
      </c>
      <c r="T7886" s="1" t="str">
        <f t="shared" ca="1" si="810"/>
        <v/>
      </c>
    </row>
    <row r="7887" spans="1:20" x14ac:dyDescent="0.25">
      <c r="A7887" s="1">
        <v>7883</v>
      </c>
      <c r="B7887" s="1">
        <v>789</v>
      </c>
      <c r="C7887" s="1">
        <v>79</v>
      </c>
      <c r="D7887" s="1" t="s">
        <v>17</v>
      </c>
      <c r="E7887" s="1">
        <v>0</v>
      </c>
      <c r="J7887" s="1">
        <v>7883</v>
      </c>
      <c r="K7887" s="1">
        <f t="shared" ca="1" si="813"/>
        <v>0.40708074026434349</v>
      </c>
      <c r="L7887" s="1">
        <f t="shared" ca="1" si="814"/>
        <v>5924</v>
      </c>
      <c r="M7887" s="1" t="str">
        <f t="shared" ca="1" si="812"/>
        <v/>
      </c>
      <c r="Q7887" s="1">
        <v>7883</v>
      </c>
      <c r="R7887" s="1">
        <f t="shared" ca="1" si="815"/>
        <v>0.30229025962566269</v>
      </c>
      <c r="S7887" s="1">
        <f t="shared" ca="1" si="811"/>
        <v>2858</v>
      </c>
      <c r="T7887" s="1" t="str">
        <f t="shared" ca="1" si="810"/>
        <v/>
      </c>
    </row>
    <row r="7888" spans="1:20" x14ac:dyDescent="0.25">
      <c r="A7888" s="1">
        <v>7884</v>
      </c>
      <c r="B7888" s="1">
        <v>789</v>
      </c>
      <c r="C7888" s="1">
        <v>79</v>
      </c>
      <c r="D7888" s="1" t="s">
        <v>17</v>
      </c>
      <c r="E7888" s="1">
        <v>0</v>
      </c>
      <c r="J7888" s="1">
        <v>7884</v>
      </c>
      <c r="K7888" s="1">
        <f t="shared" ca="1" si="813"/>
        <v>0.70414266639869594</v>
      </c>
      <c r="L7888" s="1">
        <f t="shared" ca="1" si="814"/>
        <v>2986</v>
      </c>
      <c r="M7888" s="1" t="str">
        <f t="shared" ca="1" si="812"/>
        <v/>
      </c>
      <c r="Q7888" s="1">
        <v>7884</v>
      </c>
      <c r="R7888" s="1">
        <f t="shared" ca="1" si="815"/>
        <v>0.20135624557296128</v>
      </c>
      <c r="S7888" s="1">
        <f t="shared" ca="1" si="811"/>
        <v>3235</v>
      </c>
      <c r="T7888" s="1" t="str">
        <f t="shared" ca="1" si="810"/>
        <v/>
      </c>
    </row>
    <row r="7889" spans="1:20" x14ac:dyDescent="0.25">
      <c r="A7889" s="1">
        <v>7885</v>
      </c>
      <c r="B7889" s="1">
        <v>789</v>
      </c>
      <c r="C7889" s="1">
        <v>79</v>
      </c>
      <c r="D7889" s="1" t="s">
        <v>17</v>
      </c>
      <c r="E7889" s="1">
        <v>0</v>
      </c>
      <c r="J7889" s="1">
        <v>7885</v>
      </c>
      <c r="K7889" s="1">
        <f t="shared" ca="1" si="813"/>
        <v>0.35628018583063426</v>
      </c>
      <c r="L7889" s="1">
        <f t="shared" ca="1" si="814"/>
        <v>6422</v>
      </c>
      <c r="M7889" s="1" t="str">
        <f t="shared" ca="1" si="812"/>
        <v/>
      </c>
      <c r="Q7889" s="1">
        <v>7885</v>
      </c>
      <c r="R7889" s="1">
        <f t="shared" ca="1" si="815"/>
        <v>0.49035058144456445</v>
      </c>
      <c r="S7889" s="1">
        <f t="shared" ca="1" si="811"/>
        <v>2063</v>
      </c>
      <c r="T7889" s="1" t="str">
        <f t="shared" ca="1" si="810"/>
        <v/>
      </c>
    </row>
    <row r="7890" spans="1:20" x14ac:dyDescent="0.25">
      <c r="A7890" s="1">
        <v>7886</v>
      </c>
      <c r="B7890" s="1">
        <v>789</v>
      </c>
      <c r="C7890" s="1">
        <v>79</v>
      </c>
      <c r="D7890" s="1" t="s">
        <v>17</v>
      </c>
      <c r="E7890" s="1">
        <v>0</v>
      </c>
      <c r="J7890" s="1">
        <v>7886</v>
      </c>
      <c r="K7890" s="1">
        <f t="shared" ca="1" si="813"/>
        <v>0.85914533376247315</v>
      </c>
      <c r="L7890" s="1">
        <f t="shared" ca="1" si="814"/>
        <v>1429</v>
      </c>
      <c r="M7890" s="1" t="str">
        <f t="shared" ca="1" si="812"/>
        <v/>
      </c>
      <c r="Q7890" s="1">
        <v>7886</v>
      </c>
      <c r="R7890" s="1">
        <f t="shared" ca="1" si="815"/>
        <v>0.29507983283454531</v>
      </c>
      <c r="S7890" s="1">
        <f t="shared" ca="1" si="811"/>
        <v>2889</v>
      </c>
      <c r="T7890" s="1" t="str">
        <f t="shared" ca="1" si="810"/>
        <v/>
      </c>
    </row>
    <row r="7891" spans="1:20" x14ac:dyDescent="0.25">
      <c r="A7891" s="1">
        <v>7887</v>
      </c>
      <c r="B7891" s="1">
        <v>789</v>
      </c>
      <c r="C7891" s="1">
        <v>79</v>
      </c>
      <c r="D7891" s="1" t="s">
        <v>17</v>
      </c>
      <c r="E7891" s="1">
        <v>0</v>
      </c>
      <c r="J7891" s="1">
        <v>7887</v>
      </c>
      <c r="K7891" s="1">
        <f t="shared" ca="1" si="813"/>
        <v>0.93034791225738256</v>
      </c>
      <c r="L7891" s="1">
        <f t="shared" ca="1" si="814"/>
        <v>724</v>
      </c>
      <c r="M7891" s="1" t="str">
        <f t="shared" ca="1" si="812"/>
        <v/>
      </c>
      <c r="Q7891" s="1">
        <v>7887</v>
      </c>
      <c r="R7891" s="1">
        <f t="shared" ca="1" si="815"/>
        <v>0.27405659411766847</v>
      </c>
      <c r="S7891" s="1">
        <f t="shared" ca="1" si="811"/>
        <v>2962</v>
      </c>
      <c r="T7891" s="1" t="str">
        <f t="shared" ca="1" si="810"/>
        <v/>
      </c>
    </row>
    <row r="7892" spans="1:20" x14ac:dyDescent="0.25">
      <c r="A7892" s="1">
        <v>7888</v>
      </c>
      <c r="B7892" s="1">
        <v>789</v>
      </c>
      <c r="C7892" s="1">
        <v>79</v>
      </c>
      <c r="D7892" s="1" t="s">
        <v>17</v>
      </c>
      <c r="E7892" s="1">
        <v>0</v>
      </c>
      <c r="J7892" s="1">
        <v>7888</v>
      </c>
      <c r="K7892" s="1">
        <f t="shared" ca="1" si="813"/>
        <v>0.22600891001238677</v>
      </c>
      <c r="L7892" s="1">
        <f t="shared" ca="1" si="814"/>
        <v>7718</v>
      </c>
      <c r="M7892" s="1" t="str">
        <f t="shared" ca="1" si="812"/>
        <v/>
      </c>
      <c r="Q7892" s="1">
        <v>7888</v>
      </c>
      <c r="R7892" s="1">
        <f t="shared" ca="1" si="815"/>
        <v>9.5751472561397155E-2</v>
      </c>
      <c r="S7892" s="1">
        <f t="shared" ca="1" si="811"/>
        <v>3614</v>
      </c>
      <c r="T7892" s="1" t="str">
        <f t="shared" ca="1" si="810"/>
        <v/>
      </c>
    </row>
    <row r="7893" spans="1:20" x14ac:dyDescent="0.25">
      <c r="A7893" s="1">
        <v>7889</v>
      </c>
      <c r="B7893" s="1">
        <v>789</v>
      </c>
      <c r="C7893" s="1">
        <v>79</v>
      </c>
      <c r="D7893" s="1" t="s">
        <v>17</v>
      </c>
      <c r="E7893" s="1">
        <v>0</v>
      </c>
      <c r="J7893" s="1">
        <v>7889</v>
      </c>
      <c r="K7893" s="1">
        <f t="shared" ca="1" si="813"/>
        <v>0.85704357425214461</v>
      </c>
      <c r="L7893" s="1">
        <f t="shared" ca="1" si="814"/>
        <v>1446</v>
      </c>
      <c r="M7893" s="1" t="str">
        <f t="shared" ca="1" si="812"/>
        <v/>
      </c>
      <c r="Q7893" s="1">
        <v>7889</v>
      </c>
      <c r="R7893" s="1">
        <f t="shared" ca="1" si="815"/>
        <v>0.17553305445585754</v>
      </c>
      <c r="S7893" s="1">
        <f t="shared" ca="1" si="811"/>
        <v>3331</v>
      </c>
      <c r="T7893" s="1" t="str">
        <f t="shared" ca="1" si="810"/>
        <v/>
      </c>
    </row>
    <row r="7894" spans="1:20" x14ac:dyDescent="0.25">
      <c r="A7894" s="1">
        <v>7890</v>
      </c>
      <c r="B7894" s="1">
        <v>789</v>
      </c>
      <c r="C7894" s="1">
        <v>79</v>
      </c>
      <c r="D7894" s="1" t="s">
        <v>17</v>
      </c>
      <c r="E7894" s="1">
        <v>0</v>
      </c>
      <c r="J7894" s="1">
        <v>7890</v>
      </c>
      <c r="K7894" s="1">
        <f t="shared" ca="1" si="813"/>
        <v>0.37455411522858606</v>
      </c>
      <c r="L7894" s="1">
        <f t="shared" ca="1" si="814"/>
        <v>6250</v>
      </c>
      <c r="M7894" s="1" t="str">
        <f t="shared" ca="1" si="812"/>
        <v/>
      </c>
      <c r="Q7894" s="1">
        <v>7890</v>
      </c>
      <c r="R7894" s="1">
        <f t="shared" ca="1" si="815"/>
        <v>0.63704560539797828</v>
      </c>
      <c r="S7894" s="1">
        <f t="shared" ca="1" si="811"/>
        <v>1479</v>
      </c>
      <c r="T7894" s="1" t="str">
        <f t="shared" ca="1" si="810"/>
        <v/>
      </c>
    </row>
    <row r="7895" spans="1:20" x14ac:dyDescent="0.25">
      <c r="A7895" s="1">
        <v>7891</v>
      </c>
      <c r="B7895" s="1">
        <v>790</v>
      </c>
      <c r="C7895" s="1">
        <v>79</v>
      </c>
      <c r="D7895" s="1" t="s">
        <v>17</v>
      </c>
      <c r="E7895" s="1">
        <v>0</v>
      </c>
      <c r="J7895" s="1">
        <v>7891</v>
      </c>
      <c r="K7895" s="1">
        <f t="shared" ca="1" si="813"/>
        <v>0.77362554998132038</v>
      </c>
      <c r="L7895" s="1">
        <f t="shared" ca="1" si="814"/>
        <v>2313</v>
      </c>
      <c r="M7895" s="1" t="str">
        <f t="shared" ca="1" si="812"/>
        <v/>
      </c>
      <c r="Q7895" s="1">
        <v>7891</v>
      </c>
      <c r="R7895" s="1">
        <f t="shared" ca="1" si="815"/>
        <v>0.49425013531133266</v>
      </c>
      <c r="S7895" s="1">
        <f t="shared" ca="1" si="811"/>
        <v>2041</v>
      </c>
      <c r="T7895" s="1" t="str">
        <f t="shared" ca="1" si="810"/>
        <v/>
      </c>
    </row>
    <row r="7896" spans="1:20" x14ac:dyDescent="0.25">
      <c r="A7896" s="1">
        <v>7892</v>
      </c>
      <c r="B7896" s="1">
        <v>790</v>
      </c>
      <c r="C7896" s="1">
        <v>79</v>
      </c>
      <c r="D7896" s="1" t="s">
        <v>17</v>
      </c>
      <c r="E7896" s="1">
        <v>0</v>
      </c>
      <c r="J7896" s="1">
        <v>7892</v>
      </c>
      <c r="K7896" s="1">
        <f t="shared" ca="1" si="813"/>
        <v>0.86227098971000748</v>
      </c>
      <c r="L7896" s="1">
        <f t="shared" ca="1" si="814"/>
        <v>1396</v>
      </c>
      <c r="M7896" s="1" t="str">
        <f t="shared" ca="1" si="812"/>
        <v/>
      </c>
      <c r="Q7896" s="1">
        <v>7892</v>
      </c>
      <c r="R7896" s="1">
        <f t="shared" ca="1" si="815"/>
        <v>0.39693214738796434</v>
      </c>
      <c r="S7896" s="1">
        <f t="shared" ca="1" si="811"/>
        <v>2442</v>
      </c>
      <c r="T7896" s="1" t="str">
        <f t="shared" ca="1" si="810"/>
        <v/>
      </c>
    </row>
    <row r="7897" spans="1:20" x14ac:dyDescent="0.25">
      <c r="A7897" s="1">
        <v>7893</v>
      </c>
      <c r="B7897" s="1">
        <v>790</v>
      </c>
      <c r="C7897" s="1">
        <v>79</v>
      </c>
      <c r="D7897" s="1" t="s">
        <v>17</v>
      </c>
      <c r="E7897" s="1">
        <v>0</v>
      </c>
      <c r="J7897" s="1">
        <v>7893</v>
      </c>
      <c r="K7897" s="1">
        <f t="shared" ca="1" si="813"/>
        <v>0.98156000211088013</v>
      </c>
      <c r="L7897" s="1">
        <f t="shared" ca="1" si="814"/>
        <v>193</v>
      </c>
      <c r="M7897" s="1" t="str">
        <f t="shared" ca="1" si="812"/>
        <v/>
      </c>
      <c r="Q7897" s="1">
        <v>7893</v>
      </c>
      <c r="R7897" s="1">
        <f t="shared" ca="1" si="815"/>
        <v>0.52204019197177798</v>
      </c>
      <c r="S7897" s="1">
        <f t="shared" ca="1" si="811"/>
        <v>1940</v>
      </c>
      <c r="T7897" s="1" t="str">
        <f t="shared" ca="1" si="810"/>
        <v/>
      </c>
    </row>
    <row r="7898" spans="1:20" x14ac:dyDescent="0.25">
      <c r="A7898" s="1">
        <v>7894</v>
      </c>
      <c r="B7898" s="1">
        <v>790</v>
      </c>
      <c r="C7898" s="1">
        <v>79</v>
      </c>
      <c r="D7898" s="1" t="s">
        <v>17</v>
      </c>
      <c r="E7898" s="1">
        <v>0</v>
      </c>
      <c r="J7898" s="1">
        <v>7894</v>
      </c>
      <c r="K7898" s="1">
        <f t="shared" ca="1" si="813"/>
        <v>0.49410085863392095</v>
      </c>
      <c r="L7898" s="1">
        <f t="shared" ca="1" si="814"/>
        <v>5043</v>
      </c>
      <c r="M7898" s="1" t="str">
        <f t="shared" ca="1" si="812"/>
        <v/>
      </c>
      <c r="Q7898" s="1">
        <v>7894</v>
      </c>
      <c r="R7898" s="1">
        <f t="shared" ca="1" si="815"/>
        <v>0.12564407444230341</v>
      </c>
      <c r="S7898" s="1">
        <f t="shared" ca="1" si="811"/>
        <v>3502</v>
      </c>
      <c r="T7898" s="1" t="str">
        <f t="shared" ca="1" si="810"/>
        <v/>
      </c>
    </row>
    <row r="7899" spans="1:20" x14ac:dyDescent="0.25">
      <c r="A7899" s="1">
        <v>7895</v>
      </c>
      <c r="B7899" s="1">
        <v>790</v>
      </c>
      <c r="C7899" s="1">
        <v>79</v>
      </c>
      <c r="D7899" s="1" t="s">
        <v>17</v>
      </c>
      <c r="E7899" s="1">
        <v>0</v>
      </c>
      <c r="J7899" s="1">
        <v>7895</v>
      </c>
      <c r="K7899" s="1">
        <f t="shared" ca="1" si="813"/>
        <v>0.8050537584590729</v>
      </c>
      <c r="L7899" s="1">
        <f t="shared" ca="1" si="814"/>
        <v>1999</v>
      </c>
      <c r="M7899" s="1" t="str">
        <f t="shared" ca="1" si="812"/>
        <v/>
      </c>
      <c r="Q7899" s="1">
        <v>7895</v>
      </c>
      <c r="R7899" s="1">
        <f t="shared" ca="1" si="815"/>
        <v>0.81137874046128544</v>
      </c>
      <c r="S7899" s="1">
        <f t="shared" ca="1" si="811"/>
        <v>791</v>
      </c>
      <c r="T7899" s="1" t="str">
        <f t="shared" ca="1" si="810"/>
        <v/>
      </c>
    </row>
    <row r="7900" spans="1:20" x14ac:dyDescent="0.25">
      <c r="A7900" s="1">
        <v>7896</v>
      </c>
      <c r="B7900" s="1">
        <v>790</v>
      </c>
      <c r="C7900" s="1">
        <v>79</v>
      </c>
      <c r="D7900" s="1" t="s">
        <v>17</v>
      </c>
      <c r="E7900" s="1">
        <v>0</v>
      </c>
      <c r="J7900" s="1">
        <v>7896</v>
      </c>
      <c r="K7900" s="1">
        <f t="shared" ca="1" si="813"/>
        <v>0.76927844375901588</v>
      </c>
      <c r="L7900" s="1">
        <f t="shared" ca="1" si="814"/>
        <v>2369</v>
      </c>
      <c r="M7900" s="1" t="str">
        <f t="shared" ca="1" si="812"/>
        <v/>
      </c>
      <c r="Q7900" s="1">
        <v>7896</v>
      </c>
      <c r="R7900" s="1">
        <f t="shared" ca="1" si="815"/>
        <v>0.9842172377887235</v>
      </c>
      <c r="S7900" s="1">
        <f t="shared" ca="1" si="811"/>
        <v>77</v>
      </c>
      <c r="T7900" s="1" t="str">
        <f t="shared" ca="1" si="810"/>
        <v/>
      </c>
    </row>
    <row r="7901" spans="1:20" x14ac:dyDescent="0.25">
      <c r="A7901" s="1">
        <v>7897</v>
      </c>
      <c r="B7901" s="1">
        <v>790</v>
      </c>
      <c r="C7901" s="1">
        <v>79</v>
      </c>
      <c r="D7901" s="1" t="s">
        <v>17</v>
      </c>
      <c r="E7901" s="1">
        <v>0</v>
      </c>
      <c r="J7901" s="1">
        <v>7897</v>
      </c>
      <c r="K7901" s="1">
        <f t="shared" ca="1" si="813"/>
        <v>0.45281908956174433</v>
      </c>
      <c r="L7901" s="1">
        <f t="shared" ca="1" si="814"/>
        <v>5478</v>
      </c>
      <c r="M7901" s="1" t="str">
        <f t="shared" ca="1" si="812"/>
        <v/>
      </c>
      <c r="Q7901" s="1">
        <v>7897</v>
      </c>
      <c r="R7901" s="1">
        <f t="shared" ca="1" si="815"/>
        <v>0.19629293409671822</v>
      </c>
      <c r="S7901" s="1">
        <f t="shared" ca="1" si="811"/>
        <v>3253</v>
      </c>
      <c r="T7901" s="1" t="str">
        <f t="shared" ca="1" si="810"/>
        <v/>
      </c>
    </row>
    <row r="7902" spans="1:20" x14ac:dyDescent="0.25">
      <c r="A7902" s="1">
        <v>7898</v>
      </c>
      <c r="B7902" s="1">
        <v>790</v>
      </c>
      <c r="C7902" s="1">
        <v>79</v>
      </c>
      <c r="D7902" s="1" t="s">
        <v>17</v>
      </c>
      <c r="E7902" s="1">
        <v>0</v>
      </c>
      <c r="J7902" s="1">
        <v>7898</v>
      </c>
      <c r="K7902" s="1">
        <f t="shared" ca="1" si="813"/>
        <v>0.89117921916495357</v>
      </c>
      <c r="L7902" s="1">
        <f t="shared" ca="1" si="814"/>
        <v>1091</v>
      </c>
      <c r="M7902" s="1" t="str">
        <f t="shared" ca="1" si="812"/>
        <v/>
      </c>
      <c r="Q7902" s="1">
        <v>7898</v>
      </c>
      <c r="R7902" s="1">
        <f t="shared" ca="1" si="815"/>
        <v>0.5993457469285377</v>
      </c>
      <c r="S7902" s="1">
        <f t="shared" ca="1" si="811"/>
        <v>1628</v>
      </c>
      <c r="T7902" s="1" t="str">
        <f t="shared" ca="1" si="810"/>
        <v/>
      </c>
    </row>
    <row r="7903" spans="1:20" x14ac:dyDescent="0.25">
      <c r="A7903" s="1">
        <v>7899</v>
      </c>
      <c r="B7903" s="1">
        <v>790</v>
      </c>
      <c r="C7903" s="1">
        <v>79</v>
      </c>
      <c r="D7903" s="1" t="s">
        <v>17</v>
      </c>
      <c r="E7903" s="1">
        <v>0</v>
      </c>
      <c r="J7903" s="1">
        <v>7899</v>
      </c>
      <c r="K7903" s="1">
        <f t="shared" ca="1" si="813"/>
        <v>0.66697860270004317</v>
      </c>
      <c r="L7903" s="1">
        <f t="shared" ca="1" si="814"/>
        <v>3353</v>
      </c>
      <c r="M7903" s="1" t="str">
        <f t="shared" ca="1" si="812"/>
        <v/>
      </c>
      <c r="Q7903" s="1">
        <v>7899</v>
      </c>
      <c r="R7903" s="1">
        <f t="shared" ca="1" si="815"/>
        <v>0.81556110324466935</v>
      </c>
      <c r="S7903" s="1">
        <f t="shared" ca="1" si="811"/>
        <v>766</v>
      </c>
      <c r="T7903" s="1" t="str">
        <f t="shared" ca="1" si="810"/>
        <v/>
      </c>
    </row>
    <row r="7904" spans="1:20" x14ac:dyDescent="0.25">
      <c r="A7904" s="1">
        <v>7900</v>
      </c>
      <c r="B7904" s="1">
        <v>790</v>
      </c>
      <c r="C7904" s="1">
        <v>79</v>
      </c>
      <c r="D7904" s="1" t="s">
        <v>17</v>
      </c>
      <c r="E7904" s="1">
        <v>0</v>
      </c>
      <c r="J7904" s="1">
        <v>7900</v>
      </c>
      <c r="K7904" s="1">
        <f t="shared" ca="1" si="813"/>
        <v>0.61664964199542416</v>
      </c>
      <c r="L7904" s="1">
        <f t="shared" ca="1" si="814"/>
        <v>3863</v>
      </c>
      <c r="M7904" s="1" t="str">
        <f t="shared" ca="1" si="812"/>
        <v/>
      </c>
      <c r="Q7904" s="1">
        <v>7900</v>
      </c>
      <c r="R7904" s="1">
        <f t="shared" ca="1" si="815"/>
        <v>0.19616311852272406</v>
      </c>
      <c r="S7904" s="1">
        <f t="shared" ca="1" si="811"/>
        <v>3254</v>
      </c>
      <c r="T7904" s="1" t="str">
        <f t="shared" ca="1" si="810"/>
        <v/>
      </c>
    </row>
    <row r="7905" spans="1:20" x14ac:dyDescent="0.25">
      <c r="A7905" s="1">
        <v>7901</v>
      </c>
      <c r="B7905" s="1">
        <v>791</v>
      </c>
      <c r="C7905" s="1">
        <v>80</v>
      </c>
      <c r="D7905" s="1" t="s">
        <v>17</v>
      </c>
      <c r="E7905" s="1">
        <v>0</v>
      </c>
      <c r="J7905" s="1">
        <v>7901</v>
      </c>
      <c r="K7905" s="1">
        <f t="shared" ca="1" si="813"/>
        <v>0.54906411227913998</v>
      </c>
      <c r="L7905" s="1">
        <f t="shared" ca="1" si="814"/>
        <v>4515</v>
      </c>
      <c r="M7905" s="1" t="str">
        <f t="shared" ca="1" si="812"/>
        <v/>
      </c>
      <c r="Q7905" s="1">
        <v>7901</v>
      </c>
      <c r="R7905" s="1">
        <f t="shared" ca="1" si="815"/>
        <v>8.1375374535355816E-2</v>
      </c>
      <c r="S7905" s="1">
        <f t="shared" ca="1" si="811"/>
        <v>3678</v>
      </c>
      <c r="T7905" s="1" t="str">
        <f t="shared" ca="1" si="810"/>
        <v/>
      </c>
    </row>
    <row r="7906" spans="1:20" x14ac:dyDescent="0.25">
      <c r="A7906" s="1">
        <v>7902</v>
      </c>
      <c r="B7906" s="1">
        <v>791</v>
      </c>
      <c r="C7906" s="1">
        <v>80</v>
      </c>
      <c r="D7906" s="1" t="s">
        <v>17</v>
      </c>
      <c r="E7906" s="1">
        <v>0</v>
      </c>
      <c r="J7906" s="1">
        <v>7902</v>
      </c>
      <c r="K7906" s="1">
        <f t="shared" ca="1" si="813"/>
        <v>0.38268038960143014</v>
      </c>
      <c r="L7906" s="1">
        <f t="shared" ca="1" si="814"/>
        <v>6161</v>
      </c>
      <c r="M7906" s="1" t="str">
        <f t="shared" ca="1" si="812"/>
        <v/>
      </c>
      <c r="Q7906" s="1">
        <v>7902</v>
      </c>
      <c r="R7906" s="1">
        <f t="shared" ca="1" si="815"/>
        <v>0.83889518680884489</v>
      </c>
      <c r="S7906" s="1">
        <f t="shared" ca="1" si="811"/>
        <v>657</v>
      </c>
      <c r="T7906" s="1" t="str">
        <f t="shared" ca="1" si="810"/>
        <v/>
      </c>
    </row>
    <row r="7907" spans="1:20" x14ac:dyDescent="0.25">
      <c r="A7907" s="1">
        <v>7903</v>
      </c>
      <c r="B7907" s="1">
        <v>791</v>
      </c>
      <c r="C7907" s="1">
        <v>80</v>
      </c>
      <c r="D7907" s="1" t="s">
        <v>17</v>
      </c>
      <c r="E7907" s="1">
        <v>0</v>
      </c>
      <c r="J7907" s="1">
        <v>7903</v>
      </c>
      <c r="K7907" s="1">
        <f t="shared" ca="1" si="813"/>
        <v>0.98750981920545411</v>
      </c>
      <c r="L7907" s="1">
        <f t="shared" ca="1" si="814"/>
        <v>144</v>
      </c>
      <c r="M7907" s="1" t="str">
        <f t="shared" ca="1" si="812"/>
        <v/>
      </c>
      <c r="Q7907" s="1">
        <v>7903</v>
      </c>
      <c r="R7907" s="1">
        <f t="shared" ca="1" si="815"/>
        <v>0.76771496166193931</v>
      </c>
      <c r="S7907" s="1">
        <f t="shared" ca="1" si="811"/>
        <v>964</v>
      </c>
      <c r="T7907" s="1" t="str">
        <f t="shared" ca="1" si="810"/>
        <v/>
      </c>
    </row>
    <row r="7908" spans="1:20" x14ac:dyDescent="0.25">
      <c r="A7908" s="1">
        <v>7904</v>
      </c>
      <c r="B7908" s="1">
        <v>791</v>
      </c>
      <c r="C7908" s="1">
        <v>80</v>
      </c>
      <c r="D7908" s="1" t="s">
        <v>17</v>
      </c>
      <c r="E7908" s="1">
        <v>0</v>
      </c>
      <c r="J7908" s="1">
        <v>7904</v>
      </c>
      <c r="K7908" s="1">
        <f t="shared" ca="1" si="813"/>
        <v>0.34343527962824283</v>
      </c>
      <c r="L7908" s="1">
        <f t="shared" ca="1" si="814"/>
        <v>6550</v>
      </c>
      <c r="M7908" s="1" t="str">
        <f t="shared" ca="1" si="812"/>
        <v/>
      </c>
      <c r="Q7908" s="1">
        <v>7904</v>
      </c>
      <c r="R7908" s="1">
        <f t="shared" ca="1" si="815"/>
        <v>0.93417901648094503</v>
      </c>
      <c r="S7908" s="1">
        <f t="shared" ca="1" si="811"/>
        <v>286</v>
      </c>
      <c r="T7908" s="1" t="str">
        <f t="shared" ca="1" si="810"/>
        <v/>
      </c>
    </row>
    <row r="7909" spans="1:20" x14ac:dyDescent="0.25">
      <c r="A7909" s="1">
        <v>7905</v>
      </c>
      <c r="B7909" s="1">
        <v>791</v>
      </c>
      <c r="C7909" s="1">
        <v>80</v>
      </c>
      <c r="D7909" s="1" t="s">
        <v>17</v>
      </c>
      <c r="E7909" s="1">
        <v>0</v>
      </c>
      <c r="J7909" s="1">
        <v>7905</v>
      </c>
      <c r="K7909" s="1">
        <f t="shared" ca="1" si="813"/>
        <v>0.84882350040958321</v>
      </c>
      <c r="L7909" s="1">
        <f t="shared" ca="1" si="814"/>
        <v>1530</v>
      </c>
      <c r="M7909" s="1" t="str">
        <f t="shared" ca="1" si="812"/>
        <v/>
      </c>
      <c r="Q7909" s="1">
        <v>7905</v>
      </c>
      <c r="R7909" s="1">
        <f t="shared" ca="1" si="815"/>
        <v>0.18038343305667548</v>
      </c>
      <c r="S7909" s="1">
        <f t="shared" ca="1" si="811"/>
        <v>3315</v>
      </c>
      <c r="T7909" s="1" t="str">
        <f t="shared" ca="1" si="810"/>
        <v/>
      </c>
    </row>
    <row r="7910" spans="1:20" x14ac:dyDescent="0.25">
      <c r="A7910" s="1">
        <v>7906</v>
      </c>
      <c r="B7910" s="1">
        <v>791</v>
      </c>
      <c r="C7910" s="1">
        <v>80</v>
      </c>
      <c r="D7910" s="1" t="s">
        <v>17</v>
      </c>
      <c r="E7910" s="1">
        <v>0</v>
      </c>
      <c r="J7910" s="1">
        <v>7906</v>
      </c>
      <c r="K7910" s="1">
        <f t="shared" ca="1" si="813"/>
        <v>0.60002182318532704</v>
      </c>
      <c r="L7910" s="1">
        <f t="shared" ca="1" si="814"/>
        <v>4025</v>
      </c>
      <c r="M7910" s="1" t="str">
        <f t="shared" ca="1" si="812"/>
        <v/>
      </c>
      <c r="Q7910" s="1">
        <v>7906</v>
      </c>
      <c r="R7910" s="1">
        <f t="shared" ca="1" si="815"/>
        <v>0.97066803361606668</v>
      </c>
      <c r="S7910" s="1">
        <f t="shared" ca="1" si="811"/>
        <v>129</v>
      </c>
      <c r="T7910" s="1" t="str">
        <f t="shared" ca="1" si="810"/>
        <v/>
      </c>
    </row>
    <row r="7911" spans="1:20" x14ac:dyDescent="0.25">
      <c r="A7911" s="1">
        <v>7907</v>
      </c>
      <c r="B7911" s="1">
        <v>791</v>
      </c>
      <c r="C7911" s="1">
        <v>80</v>
      </c>
      <c r="D7911" s="1" t="s">
        <v>17</v>
      </c>
      <c r="E7911" s="1">
        <v>0</v>
      </c>
      <c r="J7911" s="1">
        <v>7907</v>
      </c>
      <c r="K7911" s="1">
        <f t="shared" ca="1" si="813"/>
        <v>0.41016187353644251</v>
      </c>
      <c r="L7911" s="1">
        <f t="shared" ca="1" si="814"/>
        <v>5899</v>
      </c>
      <c r="M7911" s="1" t="str">
        <f t="shared" ca="1" si="812"/>
        <v/>
      </c>
      <c r="Q7911" s="1">
        <v>7907</v>
      </c>
      <c r="R7911" s="1">
        <f t="shared" ca="1" si="815"/>
        <v>0.83584904842733443</v>
      </c>
      <c r="S7911" s="1">
        <f t="shared" ca="1" si="811"/>
        <v>667</v>
      </c>
      <c r="T7911" s="1" t="str">
        <f t="shared" ca="1" si="810"/>
        <v/>
      </c>
    </row>
    <row r="7912" spans="1:20" x14ac:dyDescent="0.25">
      <c r="A7912" s="1">
        <v>7908</v>
      </c>
      <c r="B7912" s="1">
        <v>791</v>
      </c>
      <c r="C7912" s="1">
        <v>80</v>
      </c>
      <c r="D7912" s="1" t="s">
        <v>17</v>
      </c>
      <c r="E7912" s="1">
        <v>0</v>
      </c>
      <c r="J7912" s="1">
        <v>7908</v>
      </c>
      <c r="K7912" s="1">
        <f t="shared" ca="1" si="813"/>
        <v>0.16654973263166506</v>
      </c>
      <c r="L7912" s="1">
        <f t="shared" ca="1" si="814"/>
        <v>8329</v>
      </c>
      <c r="M7912" s="1" t="str">
        <f t="shared" ca="1" si="812"/>
        <v/>
      </c>
      <c r="Q7912" s="1">
        <v>7908</v>
      </c>
      <c r="R7912" s="1">
        <f t="shared" ca="1" si="815"/>
        <v>0.13648045429527422</v>
      </c>
      <c r="S7912" s="1">
        <f t="shared" ca="1" si="811"/>
        <v>3466</v>
      </c>
      <c r="T7912" s="1" t="str">
        <f t="shared" ca="1" si="810"/>
        <v/>
      </c>
    </row>
    <row r="7913" spans="1:20" x14ac:dyDescent="0.25">
      <c r="A7913" s="1">
        <v>7909</v>
      </c>
      <c r="B7913" s="1">
        <v>791</v>
      </c>
      <c r="C7913" s="1">
        <v>80</v>
      </c>
      <c r="D7913" s="1" t="s">
        <v>17</v>
      </c>
      <c r="E7913" s="1">
        <v>0</v>
      </c>
      <c r="J7913" s="1">
        <v>7909</v>
      </c>
      <c r="K7913" s="1">
        <f t="shared" ca="1" si="813"/>
        <v>0.28904232395874851</v>
      </c>
      <c r="L7913" s="1">
        <f t="shared" ca="1" si="814"/>
        <v>7041</v>
      </c>
      <c r="M7913" s="1" t="str">
        <f t="shared" ca="1" si="812"/>
        <v/>
      </c>
      <c r="Q7913" s="1">
        <v>7909</v>
      </c>
      <c r="R7913" s="1">
        <f t="shared" ca="1" si="815"/>
        <v>0.12292798972712882</v>
      </c>
      <c r="S7913" s="1">
        <f t="shared" ca="1" si="811"/>
        <v>3515</v>
      </c>
      <c r="T7913" s="1" t="str">
        <f t="shared" ca="1" si="810"/>
        <v/>
      </c>
    </row>
    <row r="7914" spans="1:20" x14ac:dyDescent="0.25">
      <c r="A7914" s="1">
        <v>7910</v>
      </c>
      <c r="B7914" s="1">
        <v>791</v>
      </c>
      <c r="C7914" s="1">
        <v>80</v>
      </c>
      <c r="D7914" s="1" t="s">
        <v>17</v>
      </c>
      <c r="E7914" s="1">
        <v>0</v>
      </c>
      <c r="J7914" s="1">
        <v>7910</v>
      </c>
      <c r="K7914" s="1">
        <f t="shared" ca="1" si="813"/>
        <v>0.33167299397148098</v>
      </c>
      <c r="L7914" s="1">
        <f t="shared" ca="1" si="814"/>
        <v>6658</v>
      </c>
      <c r="M7914" s="1" t="str">
        <f t="shared" ca="1" si="812"/>
        <v/>
      </c>
      <c r="Q7914" s="1">
        <v>7910</v>
      </c>
      <c r="R7914" s="1">
        <f t="shared" ca="1" si="815"/>
        <v>0.55185803441021508</v>
      </c>
      <c r="S7914" s="1">
        <f t="shared" ca="1" si="811"/>
        <v>1827</v>
      </c>
      <c r="T7914" s="1" t="str">
        <f t="shared" ca="1" si="810"/>
        <v/>
      </c>
    </row>
    <row r="7915" spans="1:20" x14ac:dyDescent="0.25">
      <c r="A7915" s="1">
        <v>7911</v>
      </c>
      <c r="B7915" s="1">
        <v>792</v>
      </c>
      <c r="C7915" s="1">
        <v>80</v>
      </c>
      <c r="D7915" s="1" t="s">
        <v>17</v>
      </c>
      <c r="E7915" s="1">
        <v>0</v>
      </c>
      <c r="J7915" s="1">
        <v>7911</v>
      </c>
      <c r="K7915" s="1">
        <f t="shared" ca="1" si="813"/>
        <v>0.7181866253148772</v>
      </c>
      <c r="L7915" s="1">
        <f t="shared" ca="1" si="814"/>
        <v>2861</v>
      </c>
      <c r="M7915" s="1" t="str">
        <f t="shared" ca="1" si="812"/>
        <v/>
      </c>
      <c r="Q7915" s="1">
        <v>7911</v>
      </c>
      <c r="R7915" s="1">
        <f t="shared" ca="1" si="815"/>
        <v>0.2761198698610261</v>
      </c>
      <c r="S7915" s="1">
        <f t="shared" ca="1" si="811"/>
        <v>2957</v>
      </c>
      <c r="T7915" s="1" t="str">
        <f t="shared" ca="1" si="810"/>
        <v/>
      </c>
    </row>
    <row r="7916" spans="1:20" x14ac:dyDescent="0.25">
      <c r="A7916" s="1">
        <v>7912</v>
      </c>
      <c r="B7916" s="1">
        <v>792</v>
      </c>
      <c r="C7916" s="1">
        <v>80</v>
      </c>
      <c r="D7916" s="1" t="s">
        <v>17</v>
      </c>
      <c r="E7916" s="1">
        <v>0</v>
      </c>
      <c r="J7916" s="1">
        <v>7912</v>
      </c>
      <c r="K7916" s="1">
        <f t="shared" ca="1" si="813"/>
        <v>0.93073736096730131</v>
      </c>
      <c r="L7916" s="1">
        <f t="shared" ca="1" si="814"/>
        <v>719</v>
      </c>
      <c r="M7916" s="1" t="str">
        <f t="shared" ca="1" si="812"/>
        <v/>
      </c>
      <c r="Q7916" s="1">
        <v>7912</v>
      </c>
      <c r="R7916" s="1">
        <f t="shared" ca="1" si="815"/>
        <v>0.37998225305236955</v>
      </c>
      <c r="S7916" s="1">
        <f t="shared" ca="1" si="811"/>
        <v>2509</v>
      </c>
      <c r="T7916" s="1" t="str">
        <f t="shared" ca="1" si="810"/>
        <v/>
      </c>
    </row>
    <row r="7917" spans="1:20" x14ac:dyDescent="0.25">
      <c r="A7917" s="1">
        <v>7913</v>
      </c>
      <c r="B7917" s="1">
        <v>792</v>
      </c>
      <c r="C7917" s="1">
        <v>80</v>
      </c>
      <c r="D7917" s="1" t="s">
        <v>17</v>
      </c>
      <c r="E7917" s="1">
        <v>0</v>
      </c>
      <c r="J7917" s="1">
        <v>7913</v>
      </c>
      <c r="K7917" s="1">
        <f t="shared" ca="1" si="813"/>
        <v>0.31928599728632145</v>
      </c>
      <c r="L7917" s="1">
        <f t="shared" ca="1" si="814"/>
        <v>6768</v>
      </c>
      <c r="M7917" s="1" t="str">
        <f t="shared" ca="1" si="812"/>
        <v/>
      </c>
      <c r="Q7917" s="1">
        <v>7913</v>
      </c>
      <c r="R7917" s="1">
        <f t="shared" ca="1" si="815"/>
        <v>0.72162108172906569</v>
      </c>
      <c r="S7917" s="1">
        <f t="shared" ca="1" si="811"/>
        <v>1153</v>
      </c>
      <c r="T7917" s="1" t="str">
        <f t="shared" ca="1" si="810"/>
        <v/>
      </c>
    </row>
    <row r="7918" spans="1:20" x14ac:dyDescent="0.25">
      <c r="A7918" s="1">
        <v>7914</v>
      </c>
      <c r="B7918" s="1">
        <v>792</v>
      </c>
      <c r="C7918" s="1">
        <v>80</v>
      </c>
      <c r="D7918" s="1" t="s">
        <v>17</v>
      </c>
      <c r="E7918" s="1">
        <v>0</v>
      </c>
      <c r="J7918" s="1">
        <v>7914</v>
      </c>
      <c r="K7918" s="1">
        <f t="shared" ca="1" si="813"/>
        <v>0.64126246753961891</v>
      </c>
      <c r="L7918" s="1">
        <f t="shared" ca="1" si="814"/>
        <v>3613</v>
      </c>
      <c r="M7918" s="1" t="str">
        <f t="shared" ca="1" si="812"/>
        <v/>
      </c>
      <c r="Q7918" s="1">
        <v>7914</v>
      </c>
      <c r="R7918" s="1">
        <f t="shared" ca="1" si="815"/>
        <v>0.17804023317375495</v>
      </c>
      <c r="S7918" s="1">
        <f t="shared" ca="1" si="811"/>
        <v>3322</v>
      </c>
      <c r="T7918" s="1" t="str">
        <f t="shared" ca="1" si="810"/>
        <v/>
      </c>
    </row>
    <row r="7919" spans="1:20" x14ac:dyDescent="0.25">
      <c r="A7919" s="1">
        <v>7915</v>
      </c>
      <c r="B7919" s="1">
        <v>792</v>
      </c>
      <c r="C7919" s="1">
        <v>80</v>
      </c>
      <c r="D7919" s="1" t="s">
        <v>17</v>
      </c>
      <c r="E7919" s="1">
        <v>0</v>
      </c>
      <c r="J7919" s="1">
        <v>7915</v>
      </c>
      <c r="K7919" s="1">
        <f t="shared" ca="1" si="813"/>
        <v>0.76662712752323092</v>
      </c>
      <c r="L7919" s="1">
        <f t="shared" ca="1" si="814"/>
        <v>2392</v>
      </c>
      <c r="M7919" s="1" t="str">
        <f t="shared" ca="1" si="812"/>
        <v/>
      </c>
      <c r="Q7919" s="1">
        <v>7915</v>
      </c>
      <c r="R7919" s="1">
        <f t="shared" ca="1" si="815"/>
        <v>0.62308136791715352</v>
      </c>
      <c r="S7919" s="1">
        <f t="shared" ca="1" si="811"/>
        <v>1544</v>
      </c>
      <c r="T7919" s="1" t="str">
        <f t="shared" ca="1" si="810"/>
        <v/>
      </c>
    </row>
    <row r="7920" spans="1:20" x14ac:dyDescent="0.25">
      <c r="A7920" s="1">
        <v>7916</v>
      </c>
      <c r="B7920" s="1">
        <v>792</v>
      </c>
      <c r="C7920" s="1">
        <v>80</v>
      </c>
      <c r="D7920" s="1" t="s">
        <v>17</v>
      </c>
      <c r="E7920" s="1">
        <v>0</v>
      </c>
      <c r="J7920" s="1">
        <v>7916</v>
      </c>
      <c r="K7920" s="1">
        <f t="shared" ca="1" si="813"/>
        <v>0.85150019931699439</v>
      </c>
      <c r="L7920" s="1">
        <f t="shared" ca="1" si="814"/>
        <v>1499</v>
      </c>
      <c r="M7920" s="1" t="str">
        <f t="shared" ca="1" si="812"/>
        <v/>
      </c>
      <c r="Q7920" s="1">
        <v>7916</v>
      </c>
      <c r="R7920" s="1">
        <f t="shared" ca="1" si="815"/>
        <v>0.63209051526005067</v>
      </c>
      <c r="S7920" s="1">
        <f t="shared" ca="1" si="811"/>
        <v>1498</v>
      </c>
      <c r="T7920" s="1" t="str">
        <f t="shared" ca="1" si="810"/>
        <v/>
      </c>
    </row>
    <row r="7921" spans="1:20" x14ac:dyDescent="0.25">
      <c r="A7921" s="1">
        <v>7917</v>
      </c>
      <c r="B7921" s="1">
        <v>792</v>
      </c>
      <c r="C7921" s="1">
        <v>80</v>
      </c>
      <c r="D7921" s="1" t="s">
        <v>17</v>
      </c>
      <c r="E7921" s="1">
        <v>0</v>
      </c>
      <c r="J7921" s="1">
        <v>7917</v>
      </c>
      <c r="K7921" s="1">
        <f t="shared" ca="1" si="813"/>
        <v>0.77066983669995537</v>
      </c>
      <c r="L7921" s="1">
        <f t="shared" ca="1" si="814"/>
        <v>2349</v>
      </c>
      <c r="M7921" s="1" t="str">
        <f t="shared" ca="1" si="812"/>
        <v/>
      </c>
      <c r="Q7921" s="1">
        <v>7917</v>
      </c>
      <c r="R7921" s="1">
        <f t="shared" ca="1" si="815"/>
        <v>0.95345567774736006</v>
      </c>
      <c r="S7921" s="1">
        <f t="shared" ca="1" si="811"/>
        <v>211</v>
      </c>
      <c r="T7921" s="1" t="str">
        <f t="shared" ca="1" si="810"/>
        <v/>
      </c>
    </row>
    <row r="7922" spans="1:20" x14ac:dyDescent="0.25">
      <c r="A7922" s="1">
        <v>7918</v>
      </c>
      <c r="B7922" s="1">
        <v>792</v>
      </c>
      <c r="C7922" s="1">
        <v>80</v>
      </c>
      <c r="D7922" s="1" t="s">
        <v>17</v>
      </c>
      <c r="E7922" s="1">
        <v>0</v>
      </c>
      <c r="J7922" s="1">
        <v>7918</v>
      </c>
      <c r="K7922" s="1">
        <f t="shared" ca="1" si="813"/>
        <v>0.5857695930522796</v>
      </c>
      <c r="L7922" s="1">
        <f t="shared" ca="1" si="814"/>
        <v>4153</v>
      </c>
      <c r="M7922" s="1" t="str">
        <f t="shared" ca="1" si="812"/>
        <v/>
      </c>
      <c r="Q7922" s="1">
        <v>7918</v>
      </c>
      <c r="R7922" s="1">
        <f t="shared" ca="1" si="815"/>
        <v>4.5986488560797456E-2</v>
      </c>
      <c r="S7922" s="1">
        <f t="shared" ca="1" si="811"/>
        <v>3807</v>
      </c>
      <c r="T7922" s="1" t="str">
        <f t="shared" ca="1" si="810"/>
        <v/>
      </c>
    </row>
    <row r="7923" spans="1:20" x14ac:dyDescent="0.25">
      <c r="A7923" s="1">
        <v>7919</v>
      </c>
      <c r="B7923" s="1">
        <v>792</v>
      </c>
      <c r="C7923" s="1">
        <v>80</v>
      </c>
      <c r="D7923" s="1" t="s">
        <v>17</v>
      </c>
      <c r="E7923" s="1">
        <v>0</v>
      </c>
      <c r="J7923" s="1">
        <v>7919</v>
      </c>
      <c r="K7923" s="1">
        <f t="shared" ca="1" si="813"/>
        <v>0.69411334315847728</v>
      </c>
      <c r="L7923" s="1">
        <f t="shared" ca="1" si="814"/>
        <v>3081</v>
      </c>
      <c r="M7923" s="1" t="str">
        <f t="shared" ca="1" si="812"/>
        <v/>
      </c>
      <c r="Q7923" s="1">
        <v>7919</v>
      </c>
      <c r="R7923" s="1">
        <f t="shared" ca="1" si="815"/>
        <v>9.5126918189605836E-2</v>
      </c>
      <c r="S7923" s="1">
        <f t="shared" ca="1" si="811"/>
        <v>3617</v>
      </c>
      <c r="T7923" s="1" t="str">
        <f t="shared" ca="1" si="810"/>
        <v/>
      </c>
    </row>
    <row r="7924" spans="1:20" x14ac:dyDescent="0.25">
      <c r="A7924" s="1">
        <v>7920</v>
      </c>
      <c r="B7924" s="1">
        <v>792</v>
      </c>
      <c r="C7924" s="1">
        <v>80</v>
      </c>
      <c r="D7924" s="1" t="s">
        <v>17</v>
      </c>
      <c r="E7924" s="1">
        <v>0</v>
      </c>
      <c r="J7924" s="1">
        <v>7920</v>
      </c>
      <c r="K7924" s="1">
        <f t="shared" ca="1" si="813"/>
        <v>0.64762209066772936</v>
      </c>
      <c r="L7924" s="1">
        <f t="shared" ca="1" si="814"/>
        <v>3543</v>
      </c>
      <c r="M7924" s="1" t="str">
        <f t="shared" ca="1" si="812"/>
        <v/>
      </c>
      <c r="Q7924" s="1">
        <v>7920</v>
      </c>
      <c r="R7924" s="1">
        <f t="shared" ca="1" si="815"/>
        <v>0.44969470558633362</v>
      </c>
      <c r="S7924" s="1">
        <f t="shared" ca="1" si="811"/>
        <v>2228</v>
      </c>
      <c r="T7924" s="1" t="str">
        <f t="shared" ca="1" si="810"/>
        <v/>
      </c>
    </row>
    <row r="7925" spans="1:20" x14ac:dyDescent="0.25">
      <c r="A7925" s="1">
        <v>7921</v>
      </c>
      <c r="B7925" s="1">
        <v>793</v>
      </c>
      <c r="C7925" s="1">
        <v>80</v>
      </c>
      <c r="D7925" s="1" t="s">
        <v>17</v>
      </c>
      <c r="E7925" s="1">
        <v>0</v>
      </c>
      <c r="J7925" s="1">
        <v>7921</v>
      </c>
      <c r="K7925" s="1">
        <f t="shared" ca="1" si="813"/>
        <v>0.48831201385222589</v>
      </c>
      <c r="L7925" s="1">
        <f t="shared" ca="1" si="814"/>
        <v>5108</v>
      </c>
      <c r="M7925" s="1" t="str">
        <f t="shared" ca="1" si="812"/>
        <v/>
      </c>
      <c r="Q7925" s="1">
        <v>7921</v>
      </c>
      <c r="R7925" s="1">
        <f t="shared" ca="1" si="815"/>
        <v>2.1738353399864296E-2</v>
      </c>
      <c r="S7925" s="1">
        <f t="shared" ca="1" si="811"/>
        <v>3910</v>
      </c>
      <c r="T7925" s="1" t="str">
        <f t="shared" ref="T7925:T7988" ca="1" si="816">IF(S7925&lt;=$R$3*$H$11,VLOOKUP(Q7925,$A$5:$E$10004,5),"")</f>
        <v/>
      </c>
    </row>
    <row r="7926" spans="1:20" x14ac:dyDescent="0.25">
      <c r="A7926" s="1">
        <v>7922</v>
      </c>
      <c r="B7926" s="1">
        <v>793</v>
      </c>
      <c r="C7926" s="1">
        <v>80</v>
      </c>
      <c r="D7926" s="1" t="s">
        <v>17</v>
      </c>
      <c r="E7926" s="1">
        <v>0</v>
      </c>
      <c r="J7926" s="1">
        <v>7922</v>
      </c>
      <c r="K7926" s="1">
        <f t="shared" ca="1" si="813"/>
        <v>0.24723891238883633</v>
      </c>
      <c r="L7926" s="1">
        <f t="shared" ca="1" si="814"/>
        <v>7478</v>
      </c>
      <c r="M7926" s="1" t="str">
        <f t="shared" ca="1" si="812"/>
        <v/>
      </c>
      <c r="Q7926" s="1">
        <v>7922</v>
      </c>
      <c r="R7926" s="1">
        <f t="shared" ca="1" si="815"/>
        <v>0.75298495523627218</v>
      </c>
      <c r="S7926" s="1">
        <f t="shared" ref="S7926:S7989" ca="1" si="817">_xlfn.RANK.EQ(R7926,$R$6005:$R$10004)</f>
        <v>1034</v>
      </c>
      <c r="T7926" s="1" t="str">
        <f t="shared" ca="1" si="816"/>
        <v/>
      </c>
    </row>
    <row r="7927" spans="1:20" x14ac:dyDescent="0.25">
      <c r="A7927" s="1">
        <v>7923</v>
      </c>
      <c r="B7927" s="1">
        <v>793</v>
      </c>
      <c r="C7927" s="1">
        <v>80</v>
      </c>
      <c r="D7927" s="1" t="s">
        <v>17</v>
      </c>
      <c r="E7927" s="1">
        <v>0</v>
      </c>
      <c r="J7927" s="1">
        <v>7923</v>
      </c>
      <c r="K7927" s="1">
        <f t="shared" ca="1" si="813"/>
        <v>0.48533206353044156</v>
      </c>
      <c r="L7927" s="1">
        <f t="shared" ca="1" si="814"/>
        <v>5137</v>
      </c>
      <c r="M7927" s="1" t="str">
        <f t="shared" ca="1" si="812"/>
        <v/>
      </c>
      <c r="Q7927" s="1">
        <v>7923</v>
      </c>
      <c r="R7927" s="1">
        <f t="shared" ca="1" si="815"/>
        <v>0.19851338971169086</v>
      </c>
      <c r="S7927" s="1">
        <f t="shared" ca="1" si="817"/>
        <v>3243</v>
      </c>
      <c r="T7927" s="1" t="str">
        <f t="shared" ca="1" si="816"/>
        <v/>
      </c>
    </row>
    <row r="7928" spans="1:20" x14ac:dyDescent="0.25">
      <c r="A7928" s="1">
        <v>7924</v>
      </c>
      <c r="B7928" s="1">
        <v>793</v>
      </c>
      <c r="C7928" s="1">
        <v>80</v>
      </c>
      <c r="D7928" s="1" t="s">
        <v>17</v>
      </c>
      <c r="E7928" s="1">
        <v>0</v>
      </c>
      <c r="J7928" s="1">
        <v>7924</v>
      </c>
      <c r="K7928" s="1">
        <f t="shared" ca="1" si="813"/>
        <v>0.19223224624903879</v>
      </c>
      <c r="L7928" s="1">
        <f t="shared" ca="1" si="814"/>
        <v>8075</v>
      </c>
      <c r="M7928" s="1" t="str">
        <f t="shared" ca="1" si="812"/>
        <v/>
      </c>
      <c r="Q7928" s="1">
        <v>7924</v>
      </c>
      <c r="R7928" s="1">
        <f t="shared" ca="1" si="815"/>
        <v>0.47939010192257525</v>
      </c>
      <c r="S7928" s="1">
        <f t="shared" ca="1" si="817"/>
        <v>2108</v>
      </c>
      <c r="T7928" s="1" t="str">
        <f t="shared" ca="1" si="816"/>
        <v/>
      </c>
    </row>
    <row r="7929" spans="1:20" x14ac:dyDescent="0.25">
      <c r="A7929" s="1">
        <v>7925</v>
      </c>
      <c r="B7929" s="1">
        <v>793</v>
      </c>
      <c r="C7929" s="1">
        <v>80</v>
      </c>
      <c r="D7929" s="1" t="s">
        <v>17</v>
      </c>
      <c r="E7929" s="1">
        <v>0</v>
      </c>
      <c r="J7929" s="1">
        <v>7925</v>
      </c>
      <c r="K7929" s="1">
        <f t="shared" ca="1" si="813"/>
        <v>0.32380814326964691</v>
      </c>
      <c r="L7929" s="1">
        <f t="shared" ca="1" si="814"/>
        <v>6728</v>
      </c>
      <c r="M7929" s="1" t="str">
        <f t="shared" ca="1" si="812"/>
        <v/>
      </c>
      <c r="Q7929" s="1">
        <v>7925</v>
      </c>
      <c r="R7929" s="1">
        <f t="shared" ca="1" si="815"/>
        <v>0.23808931786091148</v>
      </c>
      <c r="S7929" s="1">
        <f t="shared" ca="1" si="817"/>
        <v>3085</v>
      </c>
      <c r="T7929" s="1" t="str">
        <f t="shared" ca="1" si="816"/>
        <v/>
      </c>
    </row>
    <row r="7930" spans="1:20" x14ac:dyDescent="0.25">
      <c r="A7930" s="1">
        <v>7926</v>
      </c>
      <c r="B7930" s="1">
        <v>793</v>
      </c>
      <c r="C7930" s="1">
        <v>80</v>
      </c>
      <c r="D7930" s="1" t="s">
        <v>17</v>
      </c>
      <c r="E7930" s="1">
        <v>0</v>
      </c>
      <c r="J7930" s="1">
        <v>7926</v>
      </c>
      <c r="K7930" s="1">
        <f t="shared" ca="1" si="813"/>
        <v>9.1789976758345104E-2</v>
      </c>
      <c r="L7930" s="1">
        <f t="shared" ca="1" si="814"/>
        <v>9065</v>
      </c>
      <c r="M7930" s="1" t="str">
        <f t="shared" ca="1" si="812"/>
        <v/>
      </c>
      <c r="Q7930" s="1">
        <v>7926</v>
      </c>
      <c r="R7930" s="1">
        <f t="shared" ca="1" si="815"/>
        <v>0.69153236412612973</v>
      </c>
      <c r="S7930" s="1">
        <f t="shared" ca="1" si="817"/>
        <v>1272</v>
      </c>
      <c r="T7930" s="1" t="str">
        <f t="shared" ca="1" si="816"/>
        <v/>
      </c>
    </row>
    <row r="7931" spans="1:20" x14ac:dyDescent="0.25">
      <c r="A7931" s="1">
        <v>7927</v>
      </c>
      <c r="B7931" s="1">
        <v>793</v>
      </c>
      <c r="C7931" s="1">
        <v>80</v>
      </c>
      <c r="D7931" s="1" t="s">
        <v>17</v>
      </c>
      <c r="E7931" s="1">
        <v>0</v>
      </c>
      <c r="J7931" s="1">
        <v>7927</v>
      </c>
      <c r="K7931" s="1">
        <f t="shared" ca="1" si="813"/>
        <v>0.8348916847344281</v>
      </c>
      <c r="L7931" s="1">
        <f t="shared" ca="1" si="814"/>
        <v>1676</v>
      </c>
      <c r="M7931" s="1" t="str">
        <f t="shared" ca="1" si="812"/>
        <v/>
      </c>
      <c r="Q7931" s="1">
        <v>7927</v>
      </c>
      <c r="R7931" s="1">
        <f t="shared" ca="1" si="815"/>
        <v>0.51752159902973227</v>
      </c>
      <c r="S7931" s="1">
        <f t="shared" ca="1" si="817"/>
        <v>1957</v>
      </c>
      <c r="T7931" s="1" t="str">
        <f t="shared" ca="1" si="816"/>
        <v/>
      </c>
    </row>
    <row r="7932" spans="1:20" x14ac:dyDescent="0.25">
      <c r="A7932" s="1">
        <v>7928</v>
      </c>
      <c r="B7932" s="1">
        <v>793</v>
      </c>
      <c r="C7932" s="1">
        <v>80</v>
      </c>
      <c r="D7932" s="1" t="s">
        <v>17</v>
      </c>
      <c r="E7932" s="1">
        <v>0</v>
      </c>
      <c r="J7932" s="1">
        <v>7928</v>
      </c>
      <c r="K7932" s="1">
        <f t="shared" ca="1" si="813"/>
        <v>0.17674760996456851</v>
      </c>
      <c r="L7932" s="1">
        <f t="shared" ca="1" si="814"/>
        <v>8226</v>
      </c>
      <c r="M7932" s="1" t="str">
        <f t="shared" ca="1" si="812"/>
        <v/>
      </c>
      <c r="Q7932" s="1">
        <v>7928</v>
      </c>
      <c r="R7932" s="1">
        <f t="shared" ca="1" si="815"/>
        <v>0.32350053080237695</v>
      </c>
      <c r="S7932" s="1">
        <f t="shared" ca="1" si="817"/>
        <v>2760</v>
      </c>
      <c r="T7932" s="1" t="str">
        <f t="shared" ca="1" si="816"/>
        <v/>
      </c>
    </row>
    <row r="7933" spans="1:20" x14ac:dyDescent="0.25">
      <c r="A7933" s="1">
        <v>7929</v>
      </c>
      <c r="B7933" s="1">
        <v>793</v>
      </c>
      <c r="C7933" s="1">
        <v>80</v>
      </c>
      <c r="D7933" s="1" t="s">
        <v>17</v>
      </c>
      <c r="E7933" s="1">
        <v>0</v>
      </c>
      <c r="J7933" s="1">
        <v>7929</v>
      </c>
      <c r="K7933" s="1">
        <f t="shared" ca="1" si="813"/>
        <v>0.12455668104838424</v>
      </c>
      <c r="L7933" s="1">
        <f t="shared" ca="1" si="814"/>
        <v>8744</v>
      </c>
      <c r="M7933" s="1" t="str">
        <f t="shared" ca="1" si="812"/>
        <v/>
      </c>
      <c r="Q7933" s="1">
        <v>7929</v>
      </c>
      <c r="R7933" s="1">
        <f t="shared" ca="1" si="815"/>
        <v>0.1593590088911998</v>
      </c>
      <c r="S7933" s="1">
        <f t="shared" ca="1" si="817"/>
        <v>3395</v>
      </c>
      <c r="T7933" s="1" t="str">
        <f t="shared" ca="1" si="816"/>
        <v/>
      </c>
    </row>
    <row r="7934" spans="1:20" x14ac:dyDescent="0.25">
      <c r="A7934" s="1">
        <v>7930</v>
      </c>
      <c r="B7934" s="1">
        <v>793</v>
      </c>
      <c r="C7934" s="1">
        <v>80</v>
      </c>
      <c r="D7934" s="1" t="s">
        <v>17</v>
      </c>
      <c r="E7934" s="1">
        <v>0</v>
      </c>
      <c r="J7934" s="1">
        <v>7930</v>
      </c>
      <c r="K7934" s="1">
        <f t="shared" ca="1" si="813"/>
        <v>0.46055418386004576</v>
      </c>
      <c r="L7934" s="1">
        <f t="shared" ca="1" si="814"/>
        <v>5388</v>
      </c>
      <c r="M7934" s="1" t="str">
        <f t="shared" ca="1" si="812"/>
        <v/>
      </c>
      <c r="Q7934" s="1">
        <v>7930</v>
      </c>
      <c r="R7934" s="1">
        <f t="shared" ca="1" si="815"/>
        <v>6.9409167004646832E-2</v>
      </c>
      <c r="S7934" s="1">
        <f t="shared" ca="1" si="817"/>
        <v>3727</v>
      </c>
      <c r="T7934" s="1" t="str">
        <f t="shared" ca="1" si="816"/>
        <v/>
      </c>
    </row>
    <row r="7935" spans="1:20" x14ac:dyDescent="0.25">
      <c r="A7935" s="1">
        <v>7931</v>
      </c>
      <c r="B7935" s="1">
        <v>794</v>
      </c>
      <c r="C7935" s="1">
        <v>80</v>
      </c>
      <c r="D7935" s="1" t="s">
        <v>17</v>
      </c>
      <c r="E7935" s="1">
        <v>0</v>
      </c>
      <c r="J7935" s="1">
        <v>7931</v>
      </c>
      <c r="K7935" s="1">
        <f t="shared" ca="1" si="813"/>
        <v>0.86224135998339879</v>
      </c>
      <c r="L7935" s="1">
        <f t="shared" ca="1" si="814"/>
        <v>1397</v>
      </c>
      <c r="M7935" s="1" t="str">
        <f t="shared" ca="1" si="812"/>
        <v/>
      </c>
      <c r="Q7935" s="1">
        <v>7931</v>
      </c>
      <c r="R7935" s="1">
        <f t="shared" ca="1" si="815"/>
        <v>0.4516436461585176</v>
      </c>
      <c r="S7935" s="1">
        <f t="shared" ca="1" si="817"/>
        <v>2215</v>
      </c>
      <c r="T7935" s="1" t="str">
        <f t="shared" ca="1" si="816"/>
        <v/>
      </c>
    </row>
    <row r="7936" spans="1:20" x14ac:dyDescent="0.25">
      <c r="A7936" s="1">
        <v>7932</v>
      </c>
      <c r="B7936" s="1">
        <v>794</v>
      </c>
      <c r="C7936" s="1">
        <v>80</v>
      </c>
      <c r="D7936" s="1" t="s">
        <v>17</v>
      </c>
      <c r="E7936" s="1">
        <v>0</v>
      </c>
      <c r="J7936" s="1">
        <v>7932</v>
      </c>
      <c r="K7936" s="1">
        <f t="shared" ca="1" si="813"/>
        <v>0.98814643194744778</v>
      </c>
      <c r="L7936" s="1">
        <f t="shared" ca="1" si="814"/>
        <v>138</v>
      </c>
      <c r="M7936" s="1" t="str">
        <f t="shared" ca="1" si="812"/>
        <v/>
      </c>
      <c r="Q7936" s="1">
        <v>7932</v>
      </c>
      <c r="R7936" s="1">
        <f t="shared" ca="1" si="815"/>
        <v>4.4452440077280442E-2</v>
      </c>
      <c r="S7936" s="1">
        <f t="shared" ca="1" si="817"/>
        <v>3816</v>
      </c>
      <c r="T7936" s="1" t="str">
        <f t="shared" ca="1" si="816"/>
        <v/>
      </c>
    </row>
    <row r="7937" spans="1:20" x14ac:dyDescent="0.25">
      <c r="A7937" s="1">
        <v>7933</v>
      </c>
      <c r="B7937" s="1">
        <v>794</v>
      </c>
      <c r="C7937" s="1">
        <v>80</v>
      </c>
      <c r="D7937" s="1" t="s">
        <v>17</v>
      </c>
      <c r="E7937" s="1">
        <v>0</v>
      </c>
      <c r="J7937" s="1">
        <v>7933</v>
      </c>
      <c r="K7937" s="1">
        <f t="shared" ca="1" si="813"/>
        <v>0.48530819058632668</v>
      </c>
      <c r="L7937" s="1">
        <f t="shared" ca="1" si="814"/>
        <v>5138</v>
      </c>
      <c r="M7937" s="1" t="str">
        <f t="shared" ca="1" si="812"/>
        <v/>
      </c>
      <c r="Q7937" s="1">
        <v>7933</v>
      </c>
      <c r="R7937" s="1">
        <f t="shared" ca="1" si="815"/>
        <v>0.79438482197001603</v>
      </c>
      <c r="S7937" s="1">
        <f t="shared" ca="1" si="817"/>
        <v>860</v>
      </c>
      <c r="T7937" s="1" t="str">
        <f t="shared" ca="1" si="816"/>
        <v/>
      </c>
    </row>
    <row r="7938" spans="1:20" x14ac:dyDescent="0.25">
      <c r="A7938" s="1">
        <v>7934</v>
      </c>
      <c r="B7938" s="1">
        <v>794</v>
      </c>
      <c r="C7938" s="1">
        <v>80</v>
      </c>
      <c r="D7938" s="1" t="s">
        <v>17</v>
      </c>
      <c r="E7938" s="1">
        <v>0</v>
      </c>
      <c r="J7938" s="1">
        <v>7934</v>
      </c>
      <c r="K7938" s="1">
        <f t="shared" ca="1" si="813"/>
        <v>0.47370036586071151</v>
      </c>
      <c r="L7938" s="1">
        <f t="shared" ca="1" si="814"/>
        <v>5258</v>
      </c>
      <c r="M7938" s="1" t="str">
        <f t="shared" ca="1" si="812"/>
        <v/>
      </c>
      <c r="Q7938" s="1">
        <v>7934</v>
      </c>
      <c r="R7938" s="1">
        <f t="shared" ca="1" si="815"/>
        <v>0.8395985440257594</v>
      </c>
      <c r="S7938" s="1">
        <f t="shared" ca="1" si="817"/>
        <v>655</v>
      </c>
      <c r="T7938" s="1" t="str">
        <f t="shared" ca="1" si="816"/>
        <v/>
      </c>
    </row>
    <row r="7939" spans="1:20" x14ac:dyDescent="0.25">
      <c r="A7939" s="1">
        <v>7935</v>
      </c>
      <c r="B7939" s="1">
        <v>794</v>
      </c>
      <c r="C7939" s="1">
        <v>80</v>
      </c>
      <c r="D7939" s="1" t="s">
        <v>17</v>
      </c>
      <c r="E7939" s="1">
        <v>0</v>
      </c>
      <c r="J7939" s="1">
        <v>7935</v>
      </c>
      <c r="K7939" s="1">
        <f t="shared" ca="1" si="813"/>
        <v>0.55054826408877233</v>
      </c>
      <c r="L7939" s="1">
        <f t="shared" ca="1" si="814"/>
        <v>4496</v>
      </c>
      <c r="M7939" s="1" t="str">
        <f t="shared" ca="1" si="812"/>
        <v/>
      </c>
      <c r="Q7939" s="1">
        <v>7935</v>
      </c>
      <c r="R7939" s="1">
        <f t="shared" ca="1" si="815"/>
        <v>0.4301252713931637</v>
      </c>
      <c r="S7939" s="1">
        <f t="shared" ca="1" si="817"/>
        <v>2315</v>
      </c>
      <c r="T7939" s="1" t="str">
        <f t="shared" ca="1" si="816"/>
        <v/>
      </c>
    </row>
    <row r="7940" spans="1:20" x14ac:dyDescent="0.25">
      <c r="A7940" s="1">
        <v>7936</v>
      </c>
      <c r="B7940" s="1">
        <v>794</v>
      </c>
      <c r="C7940" s="1">
        <v>80</v>
      </c>
      <c r="D7940" s="1" t="s">
        <v>17</v>
      </c>
      <c r="E7940" s="1">
        <v>0</v>
      </c>
      <c r="J7940" s="1">
        <v>7936</v>
      </c>
      <c r="K7940" s="1">
        <f t="shared" ca="1" si="813"/>
        <v>0.5348870831323933</v>
      </c>
      <c r="L7940" s="1">
        <f t="shared" ca="1" si="814"/>
        <v>4659</v>
      </c>
      <c r="M7940" s="1" t="str">
        <f t="shared" ca="1" si="812"/>
        <v/>
      </c>
      <c r="Q7940" s="1">
        <v>7936</v>
      </c>
      <c r="R7940" s="1">
        <f t="shared" ca="1" si="815"/>
        <v>0.83549651780244893</v>
      </c>
      <c r="S7940" s="1">
        <f t="shared" ca="1" si="817"/>
        <v>673</v>
      </c>
      <c r="T7940" s="1" t="str">
        <f t="shared" ca="1" si="816"/>
        <v/>
      </c>
    </row>
    <row r="7941" spans="1:20" x14ac:dyDescent="0.25">
      <c r="A7941" s="1">
        <v>7937</v>
      </c>
      <c r="B7941" s="1">
        <v>794</v>
      </c>
      <c r="C7941" s="1">
        <v>80</v>
      </c>
      <c r="D7941" s="1" t="s">
        <v>17</v>
      </c>
      <c r="E7941" s="1">
        <v>0</v>
      </c>
      <c r="J7941" s="1">
        <v>7937</v>
      </c>
      <c r="K7941" s="1">
        <f t="shared" ca="1" si="813"/>
        <v>0.4583986070137015</v>
      </c>
      <c r="L7941" s="1">
        <f t="shared" ca="1" si="814"/>
        <v>5412</v>
      </c>
      <c r="M7941" s="1" t="str">
        <f t="shared" ref="M7941:M8004" ca="1" si="818">IF(L7941&lt;=$K$3,VLOOKUP(J7941,$A$5:$E$10004,5),"")</f>
        <v/>
      </c>
      <c r="Q7941" s="1">
        <v>7937</v>
      </c>
      <c r="R7941" s="1">
        <f t="shared" ca="1" si="815"/>
        <v>0.35047098076159833</v>
      </c>
      <c r="S7941" s="1">
        <f t="shared" ca="1" si="817"/>
        <v>2654</v>
      </c>
      <c r="T7941" s="1" t="str">
        <f t="shared" ca="1" si="816"/>
        <v/>
      </c>
    </row>
    <row r="7942" spans="1:20" x14ac:dyDescent="0.25">
      <c r="A7942" s="1">
        <v>7938</v>
      </c>
      <c r="B7942" s="1">
        <v>794</v>
      </c>
      <c r="C7942" s="1">
        <v>80</v>
      </c>
      <c r="D7942" s="1" t="s">
        <v>17</v>
      </c>
      <c r="E7942" s="1">
        <v>0</v>
      </c>
      <c r="J7942" s="1">
        <v>7938</v>
      </c>
      <c r="K7942" s="1">
        <f t="shared" ref="K7942:K8005" ca="1" si="819">RAND()</f>
        <v>5.6593888710562812E-2</v>
      </c>
      <c r="L7942" s="1">
        <f t="shared" ref="L7942:L8005" ca="1" si="820">_xlfn.RANK.EQ(K7942,$K$5:$K$10004)</f>
        <v>9406</v>
      </c>
      <c r="M7942" s="1" t="str">
        <f t="shared" ca="1" si="818"/>
        <v/>
      </c>
      <c r="Q7942" s="1">
        <v>7938</v>
      </c>
      <c r="R7942" s="1">
        <f t="shared" ref="R7942:R8005" ca="1" si="821">RAND()</f>
        <v>0.31629554613712529</v>
      </c>
      <c r="S7942" s="1">
        <f t="shared" ca="1" si="817"/>
        <v>2793</v>
      </c>
      <c r="T7942" s="1" t="str">
        <f t="shared" ca="1" si="816"/>
        <v/>
      </c>
    </row>
    <row r="7943" spans="1:20" x14ac:dyDescent="0.25">
      <c r="A7943" s="1">
        <v>7939</v>
      </c>
      <c r="B7943" s="1">
        <v>794</v>
      </c>
      <c r="C7943" s="1">
        <v>80</v>
      </c>
      <c r="D7943" s="1" t="s">
        <v>17</v>
      </c>
      <c r="E7943" s="1">
        <v>0</v>
      </c>
      <c r="J7943" s="1">
        <v>7939</v>
      </c>
      <c r="K7943" s="1">
        <f t="shared" ca="1" si="819"/>
        <v>0.9230666083364234</v>
      </c>
      <c r="L7943" s="1">
        <f t="shared" ca="1" si="820"/>
        <v>794</v>
      </c>
      <c r="M7943" s="1" t="str">
        <f t="shared" ca="1" si="818"/>
        <v/>
      </c>
      <c r="Q7943" s="1">
        <v>7939</v>
      </c>
      <c r="R7943" s="1">
        <f t="shared" ca="1" si="821"/>
        <v>0.96025067991612356</v>
      </c>
      <c r="S7943" s="1">
        <f t="shared" ca="1" si="817"/>
        <v>175</v>
      </c>
      <c r="T7943" s="1" t="str">
        <f t="shared" ca="1" si="816"/>
        <v/>
      </c>
    </row>
    <row r="7944" spans="1:20" x14ac:dyDescent="0.25">
      <c r="A7944" s="1">
        <v>7940</v>
      </c>
      <c r="B7944" s="1">
        <v>794</v>
      </c>
      <c r="C7944" s="1">
        <v>80</v>
      </c>
      <c r="D7944" s="1" t="s">
        <v>17</v>
      </c>
      <c r="E7944" s="1">
        <v>0</v>
      </c>
      <c r="J7944" s="1">
        <v>7940</v>
      </c>
      <c r="K7944" s="1">
        <f t="shared" ca="1" si="819"/>
        <v>0.18277489316561379</v>
      </c>
      <c r="L7944" s="1">
        <f t="shared" ca="1" si="820"/>
        <v>8172</v>
      </c>
      <c r="M7944" s="1" t="str">
        <f t="shared" ca="1" si="818"/>
        <v/>
      </c>
      <c r="Q7944" s="1">
        <v>7940</v>
      </c>
      <c r="R7944" s="1">
        <f t="shared" ca="1" si="821"/>
        <v>0.52675395895213073</v>
      </c>
      <c r="S7944" s="1">
        <f t="shared" ca="1" si="817"/>
        <v>1923</v>
      </c>
      <c r="T7944" s="1" t="str">
        <f t="shared" ca="1" si="816"/>
        <v/>
      </c>
    </row>
    <row r="7945" spans="1:20" x14ac:dyDescent="0.25">
      <c r="A7945" s="1">
        <v>7941</v>
      </c>
      <c r="B7945" s="1">
        <v>795</v>
      </c>
      <c r="C7945" s="1">
        <v>80</v>
      </c>
      <c r="D7945" s="1" t="s">
        <v>17</v>
      </c>
      <c r="E7945" s="1">
        <v>0</v>
      </c>
      <c r="J7945" s="1">
        <v>7941</v>
      </c>
      <c r="K7945" s="1">
        <f t="shared" ca="1" si="819"/>
        <v>0.50817965307927804</v>
      </c>
      <c r="L7945" s="1">
        <f t="shared" ca="1" si="820"/>
        <v>4920</v>
      </c>
      <c r="M7945" s="1" t="str">
        <f t="shared" ca="1" si="818"/>
        <v/>
      </c>
      <c r="Q7945" s="1">
        <v>7941</v>
      </c>
      <c r="R7945" s="1">
        <f t="shared" ca="1" si="821"/>
        <v>0.99450173824643628</v>
      </c>
      <c r="S7945" s="1">
        <f t="shared" ca="1" si="817"/>
        <v>30</v>
      </c>
      <c r="T7945" s="1">
        <f t="shared" ca="1" si="816"/>
        <v>0</v>
      </c>
    </row>
    <row r="7946" spans="1:20" x14ac:dyDescent="0.25">
      <c r="A7946" s="1">
        <v>7942</v>
      </c>
      <c r="B7946" s="1">
        <v>795</v>
      </c>
      <c r="C7946" s="1">
        <v>80</v>
      </c>
      <c r="D7946" s="1" t="s">
        <v>17</v>
      </c>
      <c r="E7946" s="1">
        <v>0</v>
      </c>
      <c r="J7946" s="1">
        <v>7942</v>
      </c>
      <c r="K7946" s="1">
        <f t="shared" ca="1" si="819"/>
        <v>0.35649331128901762</v>
      </c>
      <c r="L7946" s="1">
        <f t="shared" ca="1" si="820"/>
        <v>6418</v>
      </c>
      <c r="M7946" s="1" t="str">
        <f t="shared" ca="1" si="818"/>
        <v/>
      </c>
      <c r="Q7946" s="1">
        <v>7942</v>
      </c>
      <c r="R7946" s="1">
        <f t="shared" ca="1" si="821"/>
        <v>0.78299621443372602</v>
      </c>
      <c r="S7946" s="1">
        <f t="shared" ca="1" si="817"/>
        <v>909</v>
      </c>
      <c r="T7946" s="1" t="str">
        <f t="shared" ca="1" si="816"/>
        <v/>
      </c>
    </row>
    <row r="7947" spans="1:20" x14ac:dyDescent="0.25">
      <c r="A7947" s="1">
        <v>7943</v>
      </c>
      <c r="B7947" s="1">
        <v>795</v>
      </c>
      <c r="C7947" s="1">
        <v>80</v>
      </c>
      <c r="D7947" s="1" t="s">
        <v>17</v>
      </c>
      <c r="E7947" s="1">
        <v>0</v>
      </c>
      <c r="J7947" s="1">
        <v>7943</v>
      </c>
      <c r="K7947" s="1">
        <f t="shared" ca="1" si="819"/>
        <v>0.91973412909371899</v>
      </c>
      <c r="L7947" s="1">
        <f t="shared" ca="1" si="820"/>
        <v>831</v>
      </c>
      <c r="M7947" s="1" t="str">
        <f t="shared" ca="1" si="818"/>
        <v/>
      </c>
      <c r="Q7947" s="1">
        <v>7943</v>
      </c>
      <c r="R7947" s="1">
        <f t="shared" ca="1" si="821"/>
        <v>0.36227569751723865</v>
      </c>
      <c r="S7947" s="1">
        <f t="shared" ca="1" si="817"/>
        <v>2597</v>
      </c>
      <c r="T7947" s="1" t="str">
        <f t="shared" ca="1" si="816"/>
        <v/>
      </c>
    </row>
    <row r="7948" spans="1:20" x14ac:dyDescent="0.25">
      <c r="A7948" s="1">
        <v>7944</v>
      </c>
      <c r="B7948" s="1">
        <v>795</v>
      </c>
      <c r="C7948" s="1">
        <v>80</v>
      </c>
      <c r="D7948" s="1" t="s">
        <v>17</v>
      </c>
      <c r="E7948" s="1">
        <v>0</v>
      </c>
      <c r="J7948" s="1">
        <v>7944</v>
      </c>
      <c r="K7948" s="1">
        <f t="shared" ca="1" si="819"/>
        <v>3.5932463337155385E-2</v>
      </c>
      <c r="L7948" s="1">
        <f t="shared" ca="1" si="820"/>
        <v>9630</v>
      </c>
      <c r="M7948" s="1" t="str">
        <f t="shared" ca="1" si="818"/>
        <v/>
      </c>
      <c r="Q7948" s="1">
        <v>7944</v>
      </c>
      <c r="R7948" s="1">
        <f t="shared" ca="1" si="821"/>
        <v>0.56239778653728933</v>
      </c>
      <c r="S7948" s="1">
        <f t="shared" ca="1" si="817"/>
        <v>1774</v>
      </c>
      <c r="T7948" s="1" t="str">
        <f t="shared" ca="1" si="816"/>
        <v/>
      </c>
    </row>
    <row r="7949" spans="1:20" x14ac:dyDescent="0.25">
      <c r="A7949" s="1">
        <v>7945</v>
      </c>
      <c r="B7949" s="1">
        <v>795</v>
      </c>
      <c r="C7949" s="1">
        <v>80</v>
      </c>
      <c r="D7949" s="1" t="s">
        <v>17</v>
      </c>
      <c r="E7949" s="1">
        <v>0</v>
      </c>
      <c r="J7949" s="1">
        <v>7945</v>
      </c>
      <c r="K7949" s="1">
        <f t="shared" ca="1" si="819"/>
        <v>0.69145904982055284</v>
      </c>
      <c r="L7949" s="1">
        <f t="shared" ca="1" si="820"/>
        <v>3103</v>
      </c>
      <c r="M7949" s="1" t="str">
        <f t="shared" ca="1" si="818"/>
        <v/>
      </c>
      <c r="Q7949" s="1">
        <v>7945</v>
      </c>
      <c r="R7949" s="1">
        <f t="shared" ca="1" si="821"/>
        <v>0.44138066766253781</v>
      </c>
      <c r="S7949" s="1">
        <f t="shared" ca="1" si="817"/>
        <v>2263</v>
      </c>
      <c r="T7949" s="1" t="str">
        <f t="shared" ca="1" si="816"/>
        <v/>
      </c>
    </row>
    <row r="7950" spans="1:20" x14ac:dyDescent="0.25">
      <c r="A7950" s="1">
        <v>7946</v>
      </c>
      <c r="B7950" s="1">
        <v>795</v>
      </c>
      <c r="C7950" s="1">
        <v>80</v>
      </c>
      <c r="D7950" s="1" t="s">
        <v>17</v>
      </c>
      <c r="E7950" s="1">
        <v>0</v>
      </c>
      <c r="J7950" s="1">
        <v>7946</v>
      </c>
      <c r="K7950" s="1">
        <f t="shared" ca="1" si="819"/>
        <v>0.33755940874881196</v>
      </c>
      <c r="L7950" s="1">
        <f t="shared" ca="1" si="820"/>
        <v>6608</v>
      </c>
      <c r="M7950" s="1" t="str">
        <f t="shared" ca="1" si="818"/>
        <v/>
      </c>
      <c r="Q7950" s="1">
        <v>7946</v>
      </c>
      <c r="R7950" s="1">
        <f t="shared" ca="1" si="821"/>
        <v>0.64990947772196872</v>
      </c>
      <c r="S7950" s="1">
        <f t="shared" ca="1" si="817"/>
        <v>1433</v>
      </c>
      <c r="T7950" s="1" t="str">
        <f t="shared" ca="1" si="816"/>
        <v/>
      </c>
    </row>
    <row r="7951" spans="1:20" x14ac:dyDescent="0.25">
      <c r="A7951" s="1">
        <v>7947</v>
      </c>
      <c r="B7951" s="1">
        <v>795</v>
      </c>
      <c r="C7951" s="1">
        <v>80</v>
      </c>
      <c r="D7951" s="1" t="s">
        <v>17</v>
      </c>
      <c r="E7951" s="1">
        <v>0</v>
      </c>
      <c r="J7951" s="1">
        <v>7947</v>
      </c>
      <c r="K7951" s="1">
        <f t="shared" ca="1" si="819"/>
        <v>0.78883074897386529</v>
      </c>
      <c r="L7951" s="1">
        <f t="shared" ca="1" si="820"/>
        <v>2158</v>
      </c>
      <c r="M7951" s="1" t="str">
        <f t="shared" ca="1" si="818"/>
        <v/>
      </c>
      <c r="Q7951" s="1">
        <v>7947</v>
      </c>
      <c r="R7951" s="1">
        <f t="shared" ca="1" si="821"/>
        <v>0.57528966298925743</v>
      </c>
      <c r="S7951" s="1">
        <f t="shared" ca="1" si="817"/>
        <v>1728</v>
      </c>
      <c r="T7951" s="1" t="str">
        <f t="shared" ca="1" si="816"/>
        <v/>
      </c>
    </row>
    <row r="7952" spans="1:20" x14ac:dyDescent="0.25">
      <c r="A7952" s="1">
        <v>7948</v>
      </c>
      <c r="B7952" s="1">
        <v>795</v>
      </c>
      <c r="C7952" s="1">
        <v>80</v>
      </c>
      <c r="D7952" s="1" t="s">
        <v>17</v>
      </c>
      <c r="E7952" s="1">
        <v>0</v>
      </c>
      <c r="J7952" s="1">
        <v>7948</v>
      </c>
      <c r="K7952" s="1">
        <f t="shared" ca="1" si="819"/>
        <v>6.9533477113761566E-2</v>
      </c>
      <c r="L7952" s="1">
        <f t="shared" ca="1" si="820"/>
        <v>9289</v>
      </c>
      <c r="M7952" s="1" t="str">
        <f t="shared" ca="1" si="818"/>
        <v/>
      </c>
      <c r="Q7952" s="1">
        <v>7948</v>
      </c>
      <c r="R7952" s="1">
        <f t="shared" ca="1" si="821"/>
        <v>3.8678114348464576E-2</v>
      </c>
      <c r="S7952" s="1">
        <f t="shared" ca="1" si="817"/>
        <v>3840</v>
      </c>
      <c r="T7952" s="1" t="str">
        <f t="shared" ca="1" si="816"/>
        <v/>
      </c>
    </row>
    <row r="7953" spans="1:20" x14ac:dyDescent="0.25">
      <c r="A7953" s="1">
        <v>7949</v>
      </c>
      <c r="B7953" s="1">
        <v>795</v>
      </c>
      <c r="C7953" s="1">
        <v>80</v>
      </c>
      <c r="D7953" s="1" t="s">
        <v>17</v>
      </c>
      <c r="E7953" s="1">
        <v>0</v>
      </c>
      <c r="J7953" s="1">
        <v>7949</v>
      </c>
      <c r="K7953" s="1">
        <f t="shared" ca="1" si="819"/>
        <v>0.27331232808901251</v>
      </c>
      <c r="L7953" s="1">
        <f t="shared" ca="1" si="820"/>
        <v>7213</v>
      </c>
      <c r="M7953" s="1" t="str">
        <f t="shared" ca="1" si="818"/>
        <v/>
      </c>
      <c r="Q7953" s="1">
        <v>7949</v>
      </c>
      <c r="R7953" s="1">
        <f t="shared" ca="1" si="821"/>
        <v>3.1712730877089257E-2</v>
      </c>
      <c r="S7953" s="1">
        <f t="shared" ca="1" si="817"/>
        <v>3873</v>
      </c>
      <c r="T7953" s="1" t="str">
        <f t="shared" ca="1" si="816"/>
        <v/>
      </c>
    </row>
    <row r="7954" spans="1:20" x14ac:dyDescent="0.25">
      <c r="A7954" s="1">
        <v>7950</v>
      </c>
      <c r="B7954" s="1">
        <v>795</v>
      </c>
      <c r="C7954" s="1">
        <v>80</v>
      </c>
      <c r="D7954" s="1" t="s">
        <v>17</v>
      </c>
      <c r="E7954" s="1">
        <v>0</v>
      </c>
      <c r="J7954" s="1">
        <v>7950</v>
      </c>
      <c r="K7954" s="1">
        <f t="shared" ca="1" si="819"/>
        <v>0.33857205956631764</v>
      </c>
      <c r="L7954" s="1">
        <f t="shared" ca="1" si="820"/>
        <v>6597</v>
      </c>
      <c r="M7954" s="1" t="str">
        <f t="shared" ca="1" si="818"/>
        <v/>
      </c>
      <c r="Q7954" s="1">
        <v>7950</v>
      </c>
      <c r="R7954" s="1">
        <f t="shared" ca="1" si="821"/>
        <v>9.5365306727076216E-2</v>
      </c>
      <c r="S7954" s="1">
        <f t="shared" ca="1" si="817"/>
        <v>3616</v>
      </c>
      <c r="T7954" s="1" t="str">
        <f t="shared" ca="1" si="816"/>
        <v/>
      </c>
    </row>
    <row r="7955" spans="1:20" x14ac:dyDescent="0.25">
      <c r="A7955" s="1">
        <v>7951</v>
      </c>
      <c r="B7955" s="1">
        <v>796</v>
      </c>
      <c r="C7955" s="1">
        <v>80</v>
      </c>
      <c r="D7955" s="1" t="s">
        <v>17</v>
      </c>
      <c r="E7955" s="1">
        <v>0</v>
      </c>
      <c r="J7955" s="1">
        <v>7951</v>
      </c>
      <c r="K7955" s="1">
        <f t="shared" ca="1" si="819"/>
        <v>0.30879164393475245</v>
      </c>
      <c r="L7955" s="1">
        <f t="shared" ca="1" si="820"/>
        <v>6863</v>
      </c>
      <c r="M7955" s="1" t="str">
        <f t="shared" ca="1" si="818"/>
        <v/>
      </c>
      <c r="Q7955" s="1">
        <v>7951</v>
      </c>
      <c r="R7955" s="1">
        <f t="shared" ca="1" si="821"/>
        <v>0.8068656325444844</v>
      </c>
      <c r="S7955" s="1">
        <f t="shared" ca="1" si="817"/>
        <v>809</v>
      </c>
      <c r="T7955" s="1" t="str">
        <f t="shared" ca="1" si="816"/>
        <v/>
      </c>
    </row>
    <row r="7956" spans="1:20" x14ac:dyDescent="0.25">
      <c r="A7956" s="1">
        <v>7952</v>
      </c>
      <c r="B7956" s="1">
        <v>796</v>
      </c>
      <c r="C7956" s="1">
        <v>80</v>
      </c>
      <c r="D7956" s="1" t="s">
        <v>17</v>
      </c>
      <c r="E7956" s="1">
        <v>0</v>
      </c>
      <c r="J7956" s="1">
        <v>7952</v>
      </c>
      <c r="K7956" s="1">
        <f t="shared" ca="1" si="819"/>
        <v>0.30634352802461962</v>
      </c>
      <c r="L7956" s="1">
        <f t="shared" ca="1" si="820"/>
        <v>6892</v>
      </c>
      <c r="M7956" s="1" t="str">
        <f t="shared" ca="1" si="818"/>
        <v/>
      </c>
      <c r="Q7956" s="1">
        <v>7952</v>
      </c>
      <c r="R7956" s="1">
        <f t="shared" ca="1" si="821"/>
        <v>0.77062523050751064</v>
      </c>
      <c r="S7956" s="1">
        <f t="shared" ca="1" si="817"/>
        <v>949</v>
      </c>
      <c r="T7956" s="1" t="str">
        <f t="shared" ca="1" si="816"/>
        <v/>
      </c>
    </row>
    <row r="7957" spans="1:20" x14ac:dyDescent="0.25">
      <c r="A7957" s="1">
        <v>7953</v>
      </c>
      <c r="B7957" s="1">
        <v>796</v>
      </c>
      <c r="C7957" s="1">
        <v>80</v>
      </c>
      <c r="D7957" s="1" t="s">
        <v>17</v>
      </c>
      <c r="E7957" s="1">
        <v>0</v>
      </c>
      <c r="J7957" s="1">
        <v>7953</v>
      </c>
      <c r="K7957" s="1">
        <f t="shared" ca="1" si="819"/>
        <v>0.60346678139951859</v>
      </c>
      <c r="L7957" s="1">
        <f t="shared" ca="1" si="820"/>
        <v>3981</v>
      </c>
      <c r="M7957" s="1" t="str">
        <f t="shared" ca="1" si="818"/>
        <v/>
      </c>
      <c r="Q7957" s="1">
        <v>7953</v>
      </c>
      <c r="R7957" s="1">
        <f t="shared" ca="1" si="821"/>
        <v>0.77084339455040507</v>
      </c>
      <c r="S7957" s="1">
        <f t="shared" ca="1" si="817"/>
        <v>948</v>
      </c>
      <c r="T7957" s="1" t="str">
        <f t="shared" ca="1" si="816"/>
        <v/>
      </c>
    </row>
    <row r="7958" spans="1:20" x14ac:dyDescent="0.25">
      <c r="A7958" s="1">
        <v>7954</v>
      </c>
      <c r="B7958" s="1">
        <v>796</v>
      </c>
      <c r="C7958" s="1">
        <v>80</v>
      </c>
      <c r="D7958" s="1" t="s">
        <v>17</v>
      </c>
      <c r="E7958" s="1">
        <v>0</v>
      </c>
      <c r="J7958" s="1">
        <v>7954</v>
      </c>
      <c r="K7958" s="1">
        <f t="shared" ca="1" si="819"/>
        <v>8.3908630221282254E-2</v>
      </c>
      <c r="L7958" s="1">
        <f t="shared" ca="1" si="820"/>
        <v>9137</v>
      </c>
      <c r="M7958" s="1" t="str">
        <f t="shared" ca="1" si="818"/>
        <v/>
      </c>
      <c r="Q7958" s="1">
        <v>7954</v>
      </c>
      <c r="R7958" s="1">
        <f t="shared" ca="1" si="821"/>
        <v>0.3430246764906395</v>
      </c>
      <c r="S7958" s="1">
        <f t="shared" ca="1" si="817"/>
        <v>2686</v>
      </c>
      <c r="T7958" s="1" t="str">
        <f t="shared" ca="1" si="816"/>
        <v/>
      </c>
    </row>
    <row r="7959" spans="1:20" x14ac:dyDescent="0.25">
      <c r="A7959" s="1">
        <v>7955</v>
      </c>
      <c r="B7959" s="1">
        <v>796</v>
      </c>
      <c r="C7959" s="1">
        <v>80</v>
      </c>
      <c r="D7959" s="1" t="s">
        <v>17</v>
      </c>
      <c r="E7959" s="1">
        <v>0</v>
      </c>
      <c r="J7959" s="1">
        <v>7955</v>
      </c>
      <c r="K7959" s="1">
        <f t="shared" ca="1" si="819"/>
        <v>0.98565745023980822</v>
      </c>
      <c r="L7959" s="1">
        <f t="shared" ca="1" si="820"/>
        <v>161</v>
      </c>
      <c r="M7959" s="1" t="str">
        <f t="shared" ca="1" si="818"/>
        <v/>
      </c>
      <c r="Q7959" s="1">
        <v>7955</v>
      </c>
      <c r="R7959" s="1">
        <f t="shared" ca="1" si="821"/>
        <v>0.84002023018551253</v>
      </c>
      <c r="S7959" s="1">
        <f t="shared" ca="1" si="817"/>
        <v>653</v>
      </c>
      <c r="T7959" s="1" t="str">
        <f t="shared" ca="1" si="816"/>
        <v/>
      </c>
    </row>
    <row r="7960" spans="1:20" x14ac:dyDescent="0.25">
      <c r="A7960" s="1">
        <v>7956</v>
      </c>
      <c r="B7960" s="1">
        <v>796</v>
      </c>
      <c r="C7960" s="1">
        <v>80</v>
      </c>
      <c r="D7960" s="1" t="s">
        <v>17</v>
      </c>
      <c r="E7960" s="1">
        <v>0</v>
      </c>
      <c r="J7960" s="1">
        <v>7956</v>
      </c>
      <c r="K7960" s="1">
        <f t="shared" ca="1" si="819"/>
        <v>0.59754168071438352</v>
      </c>
      <c r="L7960" s="1">
        <f t="shared" ca="1" si="820"/>
        <v>4042</v>
      </c>
      <c r="M7960" s="1" t="str">
        <f t="shared" ca="1" si="818"/>
        <v/>
      </c>
      <c r="Q7960" s="1">
        <v>7956</v>
      </c>
      <c r="R7960" s="1">
        <f t="shared" ca="1" si="821"/>
        <v>0.80875147324299568</v>
      </c>
      <c r="S7960" s="1">
        <f t="shared" ca="1" si="817"/>
        <v>803</v>
      </c>
      <c r="T7960" s="1" t="str">
        <f t="shared" ca="1" si="816"/>
        <v/>
      </c>
    </row>
    <row r="7961" spans="1:20" x14ac:dyDescent="0.25">
      <c r="A7961" s="1">
        <v>7957</v>
      </c>
      <c r="B7961" s="1">
        <v>796</v>
      </c>
      <c r="C7961" s="1">
        <v>80</v>
      </c>
      <c r="D7961" s="1" t="s">
        <v>17</v>
      </c>
      <c r="E7961" s="1">
        <v>0</v>
      </c>
      <c r="J7961" s="1">
        <v>7957</v>
      </c>
      <c r="K7961" s="1">
        <f t="shared" ca="1" si="819"/>
        <v>0.88218116205517161</v>
      </c>
      <c r="L7961" s="1">
        <f t="shared" ca="1" si="820"/>
        <v>1181</v>
      </c>
      <c r="M7961" s="1" t="str">
        <f t="shared" ca="1" si="818"/>
        <v/>
      </c>
      <c r="Q7961" s="1">
        <v>7957</v>
      </c>
      <c r="R7961" s="1">
        <f t="shared" ca="1" si="821"/>
        <v>7.5975516165698642E-2</v>
      </c>
      <c r="S7961" s="1">
        <f t="shared" ca="1" si="817"/>
        <v>3699</v>
      </c>
      <c r="T7961" s="1" t="str">
        <f t="shared" ca="1" si="816"/>
        <v/>
      </c>
    </row>
    <row r="7962" spans="1:20" x14ac:dyDescent="0.25">
      <c r="A7962" s="1">
        <v>7958</v>
      </c>
      <c r="B7962" s="1">
        <v>796</v>
      </c>
      <c r="C7962" s="1">
        <v>80</v>
      </c>
      <c r="D7962" s="1" t="s">
        <v>17</v>
      </c>
      <c r="E7962" s="1">
        <v>0</v>
      </c>
      <c r="J7962" s="1">
        <v>7958</v>
      </c>
      <c r="K7962" s="1">
        <f t="shared" ca="1" si="819"/>
        <v>0.83784467330517642</v>
      </c>
      <c r="L7962" s="1">
        <f t="shared" ca="1" si="820"/>
        <v>1652</v>
      </c>
      <c r="M7962" s="1" t="str">
        <f t="shared" ca="1" si="818"/>
        <v/>
      </c>
      <c r="Q7962" s="1">
        <v>7958</v>
      </c>
      <c r="R7962" s="1">
        <f t="shared" ca="1" si="821"/>
        <v>0.9352323309959728</v>
      </c>
      <c r="S7962" s="1">
        <f t="shared" ca="1" si="817"/>
        <v>283</v>
      </c>
      <c r="T7962" s="1" t="str">
        <f t="shared" ca="1" si="816"/>
        <v/>
      </c>
    </row>
    <row r="7963" spans="1:20" x14ac:dyDescent="0.25">
      <c r="A7963" s="1">
        <v>7959</v>
      </c>
      <c r="B7963" s="1">
        <v>796</v>
      </c>
      <c r="C7963" s="1">
        <v>80</v>
      </c>
      <c r="D7963" s="1" t="s">
        <v>17</v>
      </c>
      <c r="E7963" s="1">
        <v>0</v>
      </c>
      <c r="J7963" s="1">
        <v>7959</v>
      </c>
      <c r="K7963" s="1">
        <f t="shared" ca="1" si="819"/>
        <v>0.10098114614575482</v>
      </c>
      <c r="L7963" s="1">
        <f t="shared" ca="1" si="820"/>
        <v>8974</v>
      </c>
      <c r="M7963" s="1" t="str">
        <f t="shared" ca="1" si="818"/>
        <v/>
      </c>
      <c r="Q7963" s="1">
        <v>7959</v>
      </c>
      <c r="R7963" s="1">
        <f t="shared" ca="1" si="821"/>
        <v>0.88084882643606455</v>
      </c>
      <c r="S7963" s="1">
        <f t="shared" ca="1" si="817"/>
        <v>504</v>
      </c>
      <c r="T7963" s="1" t="str">
        <f t="shared" ca="1" si="816"/>
        <v/>
      </c>
    </row>
    <row r="7964" spans="1:20" x14ac:dyDescent="0.25">
      <c r="A7964" s="1">
        <v>7960</v>
      </c>
      <c r="B7964" s="1">
        <v>796</v>
      </c>
      <c r="C7964" s="1">
        <v>80</v>
      </c>
      <c r="D7964" s="1" t="s">
        <v>17</v>
      </c>
      <c r="E7964" s="1">
        <v>0</v>
      </c>
      <c r="J7964" s="1">
        <v>7960</v>
      </c>
      <c r="K7964" s="1">
        <f t="shared" ca="1" si="819"/>
        <v>8.2069087990669143E-2</v>
      </c>
      <c r="L7964" s="1">
        <f t="shared" ca="1" si="820"/>
        <v>9156</v>
      </c>
      <c r="M7964" s="1" t="str">
        <f t="shared" ca="1" si="818"/>
        <v/>
      </c>
      <c r="Q7964" s="1">
        <v>7960</v>
      </c>
      <c r="R7964" s="1">
        <f t="shared" ca="1" si="821"/>
        <v>0.78515415960982204</v>
      </c>
      <c r="S7964" s="1">
        <f t="shared" ca="1" si="817"/>
        <v>898</v>
      </c>
      <c r="T7964" s="1" t="str">
        <f t="shared" ca="1" si="816"/>
        <v/>
      </c>
    </row>
    <row r="7965" spans="1:20" x14ac:dyDescent="0.25">
      <c r="A7965" s="1">
        <v>7961</v>
      </c>
      <c r="B7965" s="1">
        <v>797</v>
      </c>
      <c r="C7965" s="1">
        <v>80</v>
      </c>
      <c r="D7965" s="1" t="s">
        <v>17</v>
      </c>
      <c r="E7965" s="1">
        <v>0</v>
      </c>
      <c r="J7965" s="1">
        <v>7961</v>
      </c>
      <c r="K7965" s="1">
        <f t="shared" ca="1" si="819"/>
        <v>0.25423729638402348</v>
      </c>
      <c r="L7965" s="1">
        <f t="shared" ca="1" si="820"/>
        <v>7405</v>
      </c>
      <c r="M7965" s="1" t="str">
        <f t="shared" ca="1" si="818"/>
        <v/>
      </c>
      <c r="Q7965" s="1">
        <v>7961</v>
      </c>
      <c r="R7965" s="1">
        <f t="shared" ca="1" si="821"/>
        <v>0.94449804518615321</v>
      </c>
      <c r="S7965" s="1">
        <f t="shared" ca="1" si="817"/>
        <v>246</v>
      </c>
      <c r="T7965" s="1" t="str">
        <f t="shared" ca="1" si="816"/>
        <v/>
      </c>
    </row>
    <row r="7966" spans="1:20" x14ac:dyDescent="0.25">
      <c r="A7966" s="1">
        <v>7962</v>
      </c>
      <c r="B7966" s="1">
        <v>797</v>
      </c>
      <c r="C7966" s="1">
        <v>80</v>
      </c>
      <c r="D7966" s="1" t="s">
        <v>17</v>
      </c>
      <c r="E7966" s="1">
        <v>0</v>
      </c>
      <c r="J7966" s="1">
        <v>7962</v>
      </c>
      <c r="K7966" s="1">
        <f t="shared" ca="1" si="819"/>
        <v>0.41590992559617568</v>
      </c>
      <c r="L7966" s="1">
        <f t="shared" ca="1" si="820"/>
        <v>5855</v>
      </c>
      <c r="M7966" s="1" t="str">
        <f t="shared" ca="1" si="818"/>
        <v/>
      </c>
      <c r="Q7966" s="1">
        <v>7962</v>
      </c>
      <c r="R7966" s="1">
        <f t="shared" ca="1" si="821"/>
        <v>0.7186689889758936</v>
      </c>
      <c r="S7966" s="1">
        <f t="shared" ca="1" si="817"/>
        <v>1165</v>
      </c>
      <c r="T7966" s="1" t="str">
        <f t="shared" ca="1" si="816"/>
        <v/>
      </c>
    </row>
    <row r="7967" spans="1:20" x14ac:dyDescent="0.25">
      <c r="A7967" s="1">
        <v>7963</v>
      </c>
      <c r="B7967" s="1">
        <v>797</v>
      </c>
      <c r="C7967" s="1">
        <v>80</v>
      </c>
      <c r="D7967" s="1" t="s">
        <v>17</v>
      </c>
      <c r="E7967" s="1">
        <v>0</v>
      </c>
      <c r="J7967" s="1">
        <v>7963</v>
      </c>
      <c r="K7967" s="1">
        <f t="shared" ca="1" si="819"/>
        <v>0.47234853612502381</v>
      </c>
      <c r="L7967" s="1">
        <f t="shared" ca="1" si="820"/>
        <v>5270</v>
      </c>
      <c r="M7967" s="1" t="str">
        <f t="shared" ca="1" si="818"/>
        <v/>
      </c>
      <c r="Q7967" s="1">
        <v>7963</v>
      </c>
      <c r="R7967" s="1">
        <f t="shared" ca="1" si="821"/>
        <v>2.6357038967312008E-2</v>
      </c>
      <c r="S7967" s="1">
        <f t="shared" ca="1" si="817"/>
        <v>3892</v>
      </c>
      <c r="T7967" s="1" t="str">
        <f t="shared" ca="1" si="816"/>
        <v/>
      </c>
    </row>
    <row r="7968" spans="1:20" x14ac:dyDescent="0.25">
      <c r="A7968" s="1">
        <v>7964</v>
      </c>
      <c r="B7968" s="1">
        <v>797</v>
      </c>
      <c r="C7968" s="1">
        <v>80</v>
      </c>
      <c r="D7968" s="1" t="s">
        <v>17</v>
      </c>
      <c r="E7968" s="1">
        <v>0</v>
      </c>
      <c r="J7968" s="1">
        <v>7964</v>
      </c>
      <c r="K7968" s="1">
        <f t="shared" ca="1" si="819"/>
        <v>0.93897552349559421</v>
      </c>
      <c r="L7968" s="1">
        <f t="shared" ca="1" si="820"/>
        <v>649</v>
      </c>
      <c r="M7968" s="1" t="str">
        <f t="shared" ca="1" si="818"/>
        <v/>
      </c>
      <c r="Q7968" s="1">
        <v>7964</v>
      </c>
      <c r="R7968" s="1">
        <f t="shared" ca="1" si="821"/>
        <v>0.35683721161083304</v>
      </c>
      <c r="S7968" s="1">
        <f t="shared" ca="1" si="817"/>
        <v>2620</v>
      </c>
      <c r="T7968" s="1" t="str">
        <f t="shared" ca="1" si="816"/>
        <v/>
      </c>
    </row>
    <row r="7969" spans="1:20" x14ac:dyDescent="0.25">
      <c r="A7969" s="1">
        <v>7965</v>
      </c>
      <c r="B7969" s="1">
        <v>797</v>
      </c>
      <c r="C7969" s="1">
        <v>80</v>
      </c>
      <c r="D7969" s="1" t="s">
        <v>17</v>
      </c>
      <c r="E7969" s="1">
        <v>0</v>
      </c>
      <c r="J7969" s="1">
        <v>7965</v>
      </c>
      <c r="K7969" s="1">
        <f t="shared" ca="1" si="819"/>
        <v>0.99400315019451446</v>
      </c>
      <c r="L7969" s="1">
        <f t="shared" ca="1" si="820"/>
        <v>59</v>
      </c>
      <c r="M7969" s="1">
        <f t="shared" ca="1" si="818"/>
        <v>0</v>
      </c>
      <c r="Q7969" s="1">
        <v>7965</v>
      </c>
      <c r="R7969" s="1">
        <f t="shared" ca="1" si="821"/>
        <v>0.20328632874451902</v>
      </c>
      <c r="S7969" s="1">
        <f t="shared" ca="1" si="817"/>
        <v>3220</v>
      </c>
      <c r="T7969" s="1" t="str">
        <f t="shared" ca="1" si="816"/>
        <v/>
      </c>
    </row>
    <row r="7970" spans="1:20" x14ac:dyDescent="0.25">
      <c r="A7970" s="1">
        <v>7966</v>
      </c>
      <c r="B7970" s="1">
        <v>797</v>
      </c>
      <c r="C7970" s="1">
        <v>80</v>
      </c>
      <c r="D7970" s="1" t="s">
        <v>17</v>
      </c>
      <c r="E7970" s="1">
        <v>0</v>
      </c>
      <c r="J7970" s="1">
        <v>7966</v>
      </c>
      <c r="K7970" s="1">
        <f t="shared" ca="1" si="819"/>
        <v>0.69935719982169753</v>
      </c>
      <c r="L7970" s="1">
        <f t="shared" ca="1" si="820"/>
        <v>3029</v>
      </c>
      <c r="M7970" s="1" t="str">
        <f t="shared" ca="1" si="818"/>
        <v/>
      </c>
      <c r="Q7970" s="1">
        <v>7966</v>
      </c>
      <c r="R7970" s="1">
        <f t="shared" ca="1" si="821"/>
        <v>0.62237173236003762</v>
      </c>
      <c r="S7970" s="1">
        <f t="shared" ca="1" si="817"/>
        <v>1548</v>
      </c>
      <c r="T7970" s="1" t="str">
        <f t="shared" ca="1" si="816"/>
        <v/>
      </c>
    </row>
    <row r="7971" spans="1:20" x14ac:dyDescent="0.25">
      <c r="A7971" s="1">
        <v>7967</v>
      </c>
      <c r="B7971" s="1">
        <v>797</v>
      </c>
      <c r="C7971" s="1">
        <v>80</v>
      </c>
      <c r="D7971" s="1" t="s">
        <v>17</v>
      </c>
      <c r="E7971" s="1">
        <v>0</v>
      </c>
      <c r="J7971" s="1">
        <v>7967</v>
      </c>
      <c r="K7971" s="1">
        <f t="shared" ca="1" si="819"/>
        <v>0.39567876427531057</v>
      </c>
      <c r="L7971" s="1">
        <f t="shared" ca="1" si="820"/>
        <v>6034</v>
      </c>
      <c r="M7971" s="1" t="str">
        <f t="shared" ca="1" si="818"/>
        <v/>
      </c>
      <c r="Q7971" s="1">
        <v>7967</v>
      </c>
      <c r="R7971" s="1">
        <f t="shared" ca="1" si="821"/>
        <v>0.43711482179489636</v>
      </c>
      <c r="S7971" s="1">
        <f t="shared" ca="1" si="817"/>
        <v>2283</v>
      </c>
      <c r="T7971" s="1" t="str">
        <f t="shared" ca="1" si="816"/>
        <v/>
      </c>
    </row>
    <row r="7972" spans="1:20" x14ac:dyDescent="0.25">
      <c r="A7972" s="1">
        <v>7968</v>
      </c>
      <c r="B7972" s="1">
        <v>797</v>
      </c>
      <c r="C7972" s="1">
        <v>80</v>
      </c>
      <c r="D7972" s="1" t="s">
        <v>17</v>
      </c>
      <c r="E7972" s="1">
        <v>0</v>
      </c>
      <c r="J7972" s="1">
        <v>7968</v>
      </c>
      <c r="K7972" s="1">
        <f t="shared" ca="1" si="819"/>
        <v>0.36464238125893356</v>
      </c>
      <c r="L7972" s="1">
        <f t="shared" ca="1" si="820"/>
        <v>6350</v>
      </c>
      <c r="M7972" s="1" t="str">
        <f t="shared" ca="1" si="818"/>
        <v/>
      </c>
      <c r="Q7972" s="1">
        <v>7968</v>
      </c>
      <c r="R7972" s="1">
        <f t="shared" ca="1" si="821"/>
        <v>0.73044157000208954</v>
      </c>
      <c r="S7972" s="1">
        <f t="shared" ca="1" si="817"/>
        <v>1116</v>
      </c>
      <c r="T7972" s="1" t="str">
        <f t="shared" ca="1" si="816"/>
        <v/>
      </c>
    </row>
    <row r="7973" spans="1:20" x14ac:dyDescent="0.25">
      <c r="A7973" s="1">
        <v>7969</v>
      </c>
      <c r="B7973" s="1">
        <v>797</v>
      </c>
      <c r="C7973" s="1">
        <v>80</v>
      </c>
      <c r="D7973" s="1" t="s">
        <v>17</v>
      </c>
      <c r="E7973" s="1">
        <v>0</v>
      </c>
      <c r="J7973" s="1">
        <v>7969</v>
      </c>
      <c r="K7973" s="1">
        <f t="shared" ca="1" si="819"/>
        <v>0.21483021637812461</v>
      </c>
      <c r="L7973" s="1">
        <f t="shared" ca="1" si="820"/>
        <v>7830</v>
      </c>
      <c r="M7973" s="1" t="str">
        <f t="shared" ca="1" si="818"/>
        <v/>
      </c>
      <c r="Q7973" s="1">
        <v>7969</v>
      </c>
      <c r="R7973" s="1">
        <f t="shared" ca="1" si="821"/>
        <v>0.16087288734908145</v>
      </c>
      <c r="S7973" s="1">
        <f t="shared" ca="1" si="817"/>
        <v>3386</v>
      </c>
      <c r="T7973" s="1" t="str">
        <f t="shared" ca="1" si="816"/>
        <v/>
      </c>
    </row>
    <row r="7974" spans="1:20" x14ac:dyDescent="0.25">
      <c r="A7974" s="1">
        <v>7970</v>
      </c>
      <c r="B7974" s="1">
        <v>797</v>
      </c>
      <c r="C7974" s="1">
        <v>80</v>
      </c>
      <c r="D7974" s="1" t="s">
        <v>17</v>
      </c>
      <c r="E7974" s="1">
        <v>0</v>
      </c>
      <c r="J7974" s="1">
        <v>7970</v>
      </c>
      <c r="K7974" s="1">
        <f t="shared" ca="1" si="819"/>
        <v>0.74701130838848429</v>
      </c>
      <c r="L7974" s="1">
        <f t="shared" ca="1" si="820"/>
        <v>2558</v>
      </c>
      <c r="M7974" s="1" t="str">
        <f t="shared" ca="1" si="818"/>
        <v/>
      </c>
      <c r="Q7974" s="1">
        <v>7970</v>
      </c>
      <c r="R7974" s="1">
        <f t="shared" ca="1" si="821"/>
        <v>0.3119159892158222</v>
      </c>
      <c r="S7974" s="1">
        <f t="shared" ca="1" si="817"/>
        <v>2819</v>
      </c>
      <c r="T7974" s="1" t="str">
        <f t="shared" ca="1" si="816"/>
        <v/>
      </c>
    </row>
    <row r="7975" spans="1:20" x14ac:dyDescent="0.25">
      <c r="A7975" s="1">
        <v>7971</v>
      </c>
      <c r="B7975" s="1">
        <v>798</v>
      </c>
      <c r="C7975" s="1">
        <v>80</v>
      </c>
      <c r="D7975" s="1" t="s">
        <v>17</v>
      </c>
      <c r="E7975" s="1">
        <v>0</v>
      </c>
      <c r="J7975" s="1">
        <v>7971</v>
      </c>
      <c r="K7975" s="1">
        <f t="shared" ca="1" si="819"/>
        <v>0.56721478255020663</v>
      </c>
      <c r="L7975" s="1">
        <f t="shared" ca="1" si="820"/>
        <v>4329</v>
      </c>
      <c r="M7975" s="1" t="str">
        <f t="shared" ca="1" si="818"/>
        <v/>
      </c>
      <c r="Q7975" s="1">
        <v>7971</v>
      </c>
      <c r="R7975" s="1">
        <f t="shared" ca="1" si="821"/>
        <v>0.5204067348927035</v>
      </c>
      <c r="S7975" s="1">
        <f t="shared" ca="1" si="817"/>
        <v>1945</v>
      </c>
      <c r="T7975" s="1" t="str">
        <f t="shared" ca="1" si="816"/>
        <v/>
      </c>
    </row>
    <row r="7976" spans="1:20" x14ac:dyDescent="0.25">
      <c r="A7976" s="1">
        <v>7972</v>
      </c>
      <c r="B7976" s="1">
        <v>798</v>
      </c>
      <c r="C7976" s="1">
        <v>80</v>
      </c>
      <c r="D7976" s="1" t="s">
        <v>17</v>
      </c>
      <c r="E7976" s="1">
        <v>0</v>
      </c>
      <c r="J7976" s="1">
        <v>7972</v>
      </c>
      <c r="K7976" s="1">
        <f t="shared" ca="1" si="819"/>
        <v>0.52288995588309417</v>
      </c>
      <c r="L7976" s="1">
        <f t="shared" ca="1" si="820"/>
        <v>4784</v>
      </c>
      <c r="M7976" s="1" t="str">
        <f t="shared" ca="1" si="818"/>
        <v/>
      </c>
      <c r="Q7976" s="1">
        <v>7972</v>
      </c>
      <c r="R7976" s="1">
        <f t="shared" ca="1" si="821"/>
        <v>0.33933416954167916</v>
      </c>
      <c r="S7976" s="1">
        <f t="shared" ca="1" si="817"/>
        <v>2704</v>
      </c>
      <c r="T7976" s="1" t="str">
        <f t="shared" ca="1" si="816"/>
        <v/>
      </c>
    </row>
    <row r="7977" spans="1:20" x14ac:dyDescent="0.25">
      <c r="A7977" s="1">
        <v>7973</v>
      </c>
      <c r="B7977" s="1">
        <v>798</v>
      </c>
      <c r="C7977" s="1">
        <v>80</v>
      </c>
      <c r="D7977" s="1" t="s">
        <v>17</v>
      </c>
      <c r="E7977" s="1">
        <v>0</v>
      </c>
      <c r="J7977" s="1">
        <v>7973</v>
      </c>
      <c r="K7977" s="1">
        <f t="shared" ca="1" si="819"/>
        <v>0.79697930994129385</v>
      </c>
      <c r="L7977" s="1">
        <f t="shared" ca="1" si="820"/>
        <v>2072</v>
      </c>
      <c r="M7977" s="1" t="str">
        <f t="shared" ca="1" si="818"/>
        <v/>
      </c>
      <c r="Q7977" s="1">
        <v>7973</v>
      </c>
      <c r="R7977" s="1">
        <f t="shared" ca="1" si="821"/>
        <v>0.21056019853834884</v>
      </c>
      <c r="S7977" s="1">
        <f t="shared" ca="1" si="817"/>
        <v>3188</v>
      </c>
      <c r="T7977" s="1" t="str">
        <f t="shared" ca="1" si="816"/>
        <v/>
      </c>
    </row>
    <row r="7978" spans="1:20" x14ac:dyDescent="0.25">
      <c r="A7978" s="1">
        <v>7974</v>
      </c>
      <c r="B7978" s="1">
        <v>798</v>
      </c>
      <c r="C7978" s="1">
        <v>80</v>
      </c>
      <c r="D7978" s="1" t="s">
        <v>17</v>
      </c>
      <c r="E7978" s="1">
        <v>0</v>
      </c>
      <c r="J7978" s="1">
        <v>7974</v>
      </c>
      <c r="K7978" s="1">
        <f t="shared" ca="1" si="819"/>
        <v>0.962721327547019</v>
      </c>
      <c r="L7978" s="1">
        <f t="shared" ca="1" si="820"/>
        <v>399</v>
      </c>
      <c r="M7978" s="1" t="str">
        <f t="shared" ca="1" si="818"/>
        <v/>
      </c>
      <c r="Q7978" s="1">
        <v>7974</v>
      </c>
      <c r="R7978" s="1">
        <f t="shared" ca="1" si="821"/>
        <v>0.20307704788625058</v>
      </c>
      <c r="S7978" s="1">
        <f t="shared" ca="1" si="817"/>
        <v>3221</v>
      </c>
      <c r="T7978" s="1" t="str">
        <f t="shared" ca="1" si="816"/>
        <v/>
      </c>
    </row>
    <row r="7979" spans="1:20" x14ac:dyDescent="0.25">
      <c r="A7979" s="1">
        <v>7975</v>
      </c>
      <c r="B7979" s="1">
        <v>798</v>
      </c>
      <c r="C7979" s="1">
        <v>80</v>
      </c>
      <c r="D7979" s="1" t="s">
        <v>17</v>
      </c>
      <c r="E7979" s="1">
        <v>0</v>
      </c>
      <c r="J7979" s="1">
        <v>7975</v>
      </c>
      <c r="K7979" s="1">
        <f t="shared" ca="1" si="819"/>
        <v>0.40578602699411925</v>
      </c>
      <c r="L7979" s="1">
        <f t="shared" ca="1" si="820"/>
        <v>5940</v>
      </c>
      <c r="M7979" s="1" t="str">
        <f t="shared" ca="1" si="818"/>
        <v/>
      </c>
      <c r="Q7979" s="1">
        <v>7975</v>
      </c>
      <c r="R7979" s="1">
        <f t="shared" ca="1" si="821"/>
        <v>0.34751845001193138</v>
      </c>
      <c r="S7979" s="1">
        <f t="shared" ca="1" si="817"/>
        <v>2671</v>
      </c>
      <c r="T7979" s="1" t="str">
        <f t="shared" ca="1" si="816"/>
        <v/>
      </c>
    </row>
    <row r="7980" spans="1:20" x14ac:dyDescent="0.25">
      <c r="A7980" s="1">
        <v>7976</v>
      </c>
      <c r="B7980" s="1">
        <v>798</v>
      </c>
      <c r="C7980" s="1">
        <v>80</v>
      </c>
      <c r="D7980" s="1" t="s">
        <v>17</v>
      </c>
      <c r="E7980" s="1">
        <v>0</v>
      </c>
      <c r="J7980" s="1">
        <v>7976</v>
      </c>
      <c r="K7980" s="1">
        <f t="shared" ca="1" si="819"/>
        <v>5.0102665788164247E-2</v>
      </c>
      <c r="L7980" s="1">
        <f t="shared" ca="1" si="820"/>
        <v>9467</v>
      </c>
      <c r="M7980" s="1" t="str">
        <f t="shared" ca="1" si="818"/>
        <v/>
      </c>
      <c r="Q7980" s="1">
        <v>7976</v>
      </c>
      <c r="R7980" s="1">
        <f t="shared" ca="1" si="821"/>
        <v>0.20568909025404702</v>
      </c>
      <c r="S7980" s="1">
        <f t="shared" ca="1" si="817"/>
        <v>3210</v>
      </c>
      <c r="T7980" s="1" t="str">
        <f t="shared" ca="1" si="816"/>
        <v/>
      </c>
    </row>
    <row r="7981" spans="1:20" x14ac:dyDescent="0.25">
      <c r="A7981" s="1">
        <v>7977</v>
      </c>
      <c r="B7981" s="1">
        <v>798</v>
      </c>
      <c r="C7981" s="1">
        <v>80</v>
      </c>
      <c r="D7981" s="1" t="s">
        <v>17</v>
      </c>
      <c r="E7981" s="1">
        <v>0</v>
      </c>
      <c r="J7981" s="1">
        <v>7977</v>
      </c>
      <c r="K7981" s="1">
        <f t="shared" ca="1" si="819"/>
        <v>0.98882179311760898</v>
      </c>
      <c r="L7981" s="1">
        <f t="shared" ca="1" si="820"/>
        <v>128</v>
      </c>
      <c r="M7981" s="1" t="str">
        <f t="shared" ca="1" si="818"/>
        <v/>
      </c>
      <c r="Q7981" s="1">
        <v>7977</v>
      </c>
      <c r="R7981" s="1">
        <f t="shared" ca="1" si="821"/>
        <v>9.5029392311971828E-2</v>
      </c>
      <c r="S7981" s="1">
        <f t="shared" ca="1" si="817"/>
        <v>3618</v>
      </c>
      <c r="T7981" s="1" t="str">
        <f t="shared" ca="1" si="816"/>
        <v/>
      </c>
    </row>
    <row r="7982" spans="1:20" x14ac:dyDescent="0.25">
      <c r="A7982" s="1">
        <v>7978</v>
      </c>
      <c r="B7982" s="1">
        <v>798</v>
      </c>
      <c r="C7982" s="1">
        <v>80</v>
      </c>
      <c r="D7982" s="1" t="s">
        <v>17</v>
      </c>
      <c r="E7982" s="1">
        <v>0</v>
      </c>
      <c r="J7982" s="1">
        <v>7978</v>
      </c>
      <c r="K7982" s="1">
        <f t="shared" ca="1" si="819"/>
        <v>0.48792266670158524</v>
      </c>
      <c r="L7982" s="1">
        <f t="shared" ca="1" si="820"/>
        <v>5111</v>
      </c>
      <c r="M7982" s="1" t="str">
        <f t="shared" ca="1" si="818"/>
        <v/>
      </c>
      <c r="Q7982" s="1">
        <v>7978</v>
      </c>
      <c r="R7982" s="1">
        <f t="shared" ca="1" si="821"/>
        <v>0.95287815249700214</v>
      </c>
      <c r="S7982" s="1">
        <f t="shared" ca="1" si="817"/>
        <v>218</v>
      </c>
      <c r="T7982" s="1" t="str">
        <f t="shared" ca="1" si="816"/>
        <v/>
      </c>
    </row>
    <row r="7983" spans="1:20" x14ac:dyDescent="0.25">
      <c r="A7983" s="1">
        <v>7979</v>
      </c>
      <c r="B7983" s="1">
        <v>798</v>
      </c>
      <c r="C7983" s="1">
        <v>80</v>
      </c>
      <c r="D7983" s="1" t="s">
        <v>17</v>
      </c>
      <c r="E7983" s="1">
        <v>0</v>
      </c>
      <c r="J7983" s="1">
        <v>7979</v>
      </c>
      <c r="K7983" s="1">
        <f t="shared" ca="1" si="819"/>
        <v>0.65920140129410609</v>
      </c>
      <c r="L7983" s="1">
        <f t="shared" ca="1" si="820"/>
        <v>3435</v>
      </c>
      <c r="M7983" s="1" t="str">
        <f t="shared" ca="1" si="818"/>
        <v/>
      </c>
      <c r="Q7983" s="1">
        <v>7979</v>
      </c>
      <c r="R7983" s="1">
        <f t="shared" ca="1" si="821"/>
        <v>0.65763517721021403</v>
      </c>
      <c r="S7983" s="1">
        <f t="shared" ca="1" si="817"/>
        <v>1397</v>
      </c>
      <c r="T7983" s="1" t="str">
        <f t="shared" ca="1" si="816"/>
        <v/>
      </c>
    </row>
    <row r="7984" spans="1:20" x14ac:dyDescent="0.25">
      <c r="A7984" s="1">
        <v>7980</v>
      </c>
      <c r="B7984" s="1">
        <v>798</v>
      </c>
      <c r="C7984" s="1">
        <v>80</v>
      </c>
      <c r="D7984" s="1" t="s">
        <v>17</v>
      </c>
      <c r="E7984" s="1">
        <v>0</v>
      </c>
      <c r="J7984" s="1">
        <v>7980</v>
      </c>
      <c r="K7984" s="1">
        <f t="shared" ca="1" si="819"/>
        <v>0.10335707866544497</v>
      </c>
      <c r="L7984" s="1">
        <f t="shared" ca="1" si="820"/>
        <v>8953</v>
      </c>
      <c r="M7984" s="1" t="str">
        <f t="shared" ca="1" si="818"/>
        <v/>
      </c>
      <c r="Q7984" s="1">
        <v>7980</v>
      </c>
      <c r="R7984" s="1">
        <f t="shared" ca="1" si="821"/>
        <v>0.45234377422605343</v>
      </c>
      <c r="S7984" s="1">
        <f t="shared" ca="1" si="817"/>
        <v>2212</v>
      </c>
      <c r="T7984" s="1" t="str">
        <f t="shared" ca="1" si="816"/>
        <v/>
      </c>
    </row>
    <row r="7985" spans="1:20" x14ac:dyDescent="0.25">
      <c r="A7985" s="1">
        <v>7981</v>
      </c>
      <c r="B7985" s="1">
        <v>799</v>
      </c>
      <c r="C7985" s="1">
        <v>80</v>
      </c>
      <c r="D7985" s="1" t="s">
        <v>17</v>
      </c>
      <c r="E7985" s="1">
        <v>0</v>
      </c>
      <c r="J7985" s="1">
        <v>7981</v>
      </c>
      <c r="K7985" s="1">
        <f t="shared" ca="1" si="819"/>
        <v>8.321782353864815E-2</v>
      </c>
      <c r="L7985" s="1">
        <f t="shared" ca="1" si="820"/>
        <v>9140</v>
      </c>
      <c r="M7985" s="1" t="str">
        <f t="shared" ca="1" si="818"/>
        <v/>
      </c>
      <c r="Q7985" s="1">
        <v>7981</v>
      </c>
      <c r="R7985" s="1">
        <f t="shared" ca="1" si="821"/>
        <v>0.4711262461860295</v>
      </c>
      <c r="S7985" s="1">
        <f t="shared" ca="1" si="817"/>
        <v>2137</v>
      </c>
      <c r="T7985" s="1" t="str">
        <f t="shared" ca="1" si="816"/>
        <v/>
      </c>
    </row>
    <row r="7986" spans="1:20" x14ac:dyDescent="0.25">
      <c r="A7986" s="1">
        <v>7982</v>
      </c>
      <c r="B7986" s="1">
        <v>799</v>
      </c>
      <c r="C7986" s="1">
        <v>80</v>
      </c>
      <c r="D7986" s="1" t="s">
        <v>17</v>
      </c>
      <c r="E7986" s="1">
        <v>0</v>
      </c>
      <c r="J7986" s="1">
        <v>7982</v>
      </c>
      <c r="K7986" s="1">
        <f t="shared" ca="1" si="819"/>
        <v>0.77330419509353687</v>
      </c>
      <c r="L7986" s="1">
        <f t="shared" ca="1" si="820"/>
        <v>2318</v>
      </c>
      <c r="M7986" s="1" t="str">
        <f t="shared" ca="1" si="818"/>
        <v/>
      </c>
      <c r="Q7986" s="1">
        <v>7982</v>
      </c>
      <c r="R7986" s="1">
        <f t="shared" ca="1" si="821"/>
        <v>7.2406387707935171E-2</v>
      </c>
      <c r="S7986" s="1">
        <f t="shared" ca="1" si="817"/>
        <v>3715</v>
      </c>
      <c r="T7986" s="1" t="str">
        <f t="shared" ca="1" si="816"/>
        <v/>
      </c>
    </row>
    <row r="7987" spans="1:20" x14ac:dyDescent="0.25">
      <c r="A7987" s="1">
        <v>7983</v>
      </c>
      <c r="B7987" s="1">
        <v>799</v>
      </c>
      <c r="C7987" s="1">
        <v>80</v>
      </c>
      <c r="D7987" s="1" t="s">
        <v>17</v>
      </c>
      <c r="E7987" s="1">
        <v>0</v>
      </c>
      <c r="J7987" s="1">
        <v>7983</v>
      </c>
      <c r="K7987" s="1">
        <f t="shared" ca="1" si="819"/>
        <v>0.20580907241057178</v>
      </c>
      <c r="L7987" s="1">
        <f t="shared" ca="1" si="820"/>
        <v>7929</v>
      </c>
      <c r="M7987" s="1" t="str">
        <f t="shared" ca="1" si="818"/>
        <v/>
      </c>
      <c r="Q7987" s="1">
        <v>7983</v>
      </c>
      <c r="R7987" s="1">
        <f t="shared" ca="1" si="821"/>
        <v>0.31308546530712122</v>
      </c>
      <c r="S7987" s="1">
        <f t="shared" ca="1" si="817"/>
        <v>2807</v>
      </c>
      <c r="T7987" s="1" t="str">
        <f t="shared" ca="1" si="816"/>
        <v/>
      </c>
    </row>
    <row r="7988" spans="1:20" x14ac:dyDescent="0.25">
      <c r="A7988" s="1">
        <v>7984</v>
      </c>
      <c r="B7988" s="1">
        <v>799</v>
      </c>
      <c r="C7988" s="1">
        <v>80</v>
      </c>
      <c r="D7988" s="1" t="s">
        <v>17</v>
      </c>
      <c r="E7988" s="1">
        <v>0</v>
      </c>
      <c r="J7988" s="1">
        <v>7984</v>
      </c>
      <c r="K7988" s="1">
        <f t="shared" ca="1" si="819"/>
        <v>0.7396731750045521</v>
      </c>
      <c r="L7988" s="1">
        <f t="shared" ca="1" si="820"/>
        <v>2640</v>
      </c>
      <c r="M7988" s="1" t="str">
        <f t="shared" ca="1" si="818"/>
        <v/>
      </c>
      <c r="Q7988" s="1">
        <v>7984</v>
      </c>
      <c r="R7988" s="1">
        <f t="shared" ca="1" si="821"/>
        <v>1.0671741710493232E-2</v>
      </c>
      <c r="S7988" s="1">
        <f t="shared" ca="1" si="817"/>
        <v>3950</v>
      </c>
      <c r="T7988" s="1" t="str">
        <f t="shared" ca="1" si="816"/>
        <v/>
      </c>
    </row>
    <row r="7989" spans="1:20" x14ac:dyDescent="0.25">
      <c r="A7989" s="1">
        <v>7985</v>
      </c>
      <c r="B7989" s="1">
        <v>799</v>
      </c>
      <c r="C7989" s="1">
        <v>80</v>
      </c>
      <c r="D7989" s="1" t="s">
        <v>17</v>
      </c>
      <c r="E7989" s="1">
        <v>0</v>
      </c>
      <c r="J7989" s="1">
        <v>7985</v>
      </c>
      <c r="K7989" s="1">
        <f t="shared" ca="1" si="819"/>
        <v>0.94654850727124884</v>
      </c>
      <c r="L7989" s="1">
        <f t="shared" ca="1" si="820"/>
        <v>576</v>
      </c>
      <c r="M7989" s="1" t="str">
        <f t="shared" ca="1" si="818"/>
        <v/>
      </c>
      <c r="Q7989" s="1">
        <v>7985</v>
      </c>
      <c r="R7989" s="1">
        <f t="shared" ca="1" si="821"/>
        <v>0.24769387670091514</v>
      </c>
      <c r="S7989" s="1">
        <f t="shared" ca="1" si="817"/>
        <v>3058</v>
      </c>
      <c r="T7989" s="1" t="str">
        <f t="shared" ref="T7989:T8052" ca="1" si="822">IF(S7989&lt;=$R$3*$H$11,VLOOKUP(Q7989,$A$5:$E$10004,5),"")</f>
        <v/>
      </c>
    </row>
    <row r="7990" spans="1:20" x14ac:dyDescent="0.25">
      <c r="A7990" s="1">
        <v>7986</v>
      </c>
      <c r="B7990" s="1">
        <v>799</v>
      </c>
      <c r="C7990" s="1">
        <v>80</v>
      </c>
      <c r="D7990" s="1" t="s">
        <v>17</v>
      </c>
      <c r="E7990" s="1">
        <v>0</v>
      </c>
      <c r="J7990" s="1">
        <v>7986</v>
      </c>
      <c r="K7990" s="1">
        <f t="shared" ca="1" si="819"/>
        <v>0.65688744642921904</v>
      </c>
      <c r="L7990" s="1">
        <f t="shared" ca="1" si="820"/>
        <v>3453</v>
      </c>
      <c r="M7990" s="1" t="str">
        <f t="shared" ca="1" si="818"/>
        <v/>
      </c>
      <c r="Q7990" s="1">
        <v>7986</v>
      </c>
      <c r="R7990" s="1">
        <f t="shared" ca="1" si="821"/>
        <v>0.97308822699386088</v>
      </c>
      <c r="S7990" s="1">
        <f t="shared" ref="S7990:S8053" ca="1" si="823">_xlfn.RANK.EQ(R7990,$R$6005:$R$10004)</f>
        <v>123</v>
      </c>
      <c r="T7990" s="1" t="str">
        <f t="shared" ca="1" si="822"/>
        <v/>
      </c>
    </row>
    <row r="7991" spans="1:20" x14ac:dyDescent="0.25">
      <c r="A7991" s="1">
        <v>7987</v>
      </c>
      <c r="B7991" s="1">
        <v>799</v>
      </c>
      <c r="C7991" s="1">
        <v>80</v>
      </c>
      <c r="D7991" s="1" t="s">
        <v>17</v>
      </c>
      <c r="E7991" s="1">
        <v>0</v>
      </c>
      <c r="J7991" s="1">
        <v>7987</v>
      </c>
      <c r="K7991" s="1">
        <f t="shared" ca="1" si="819"/>
        <v>0.36271863255625547</v>
      </c>
      <c r="L7991" s="1">
        <f t="shared" ca="1" si="820"/>
        <v>6362</v>
      </c>
      <c r="M7991" s="1" t="str">
        <f t="shared" ca="1" si="818"/>
        <v/>
      </c>
      <c r="Q7991" s="1">
        <v>7987</v>
      </c>
      <c r="R7991" s="1">
        <f t="shared" ca="1" si="821"/>
        <v>0.59254265237799286</v>
      </c>
      <c r="S7991" s="1">
        <f t="shared" ca="1" si="823"/>
        <v>1666</v>
      </c>
      <c r="T7991" s="1" t="str">
        <f t="shared" ca="1" si="822"/>
        <v/>
      </c>
    </row>
    <row r="7992" spans="1:20" x14ac:dyDescent="0.25">
      <c r="A7992" s="1">
        <v>7988</v>
      </c>
      <c r="B7992" s="1">
        <v>799</v>
      </c>
      <c r="C7992" s="1">
        <v>80</v>
      </c>
      <c r="D7992" s="1" t="s">
        <v>17</v>
      </c>
      <c r="E7992" s="1">
        <v>0</v>
      </c>
      <c r="J7992" s="1">
        <v>7988</v>
      </c>
      <c r="K7992" s="1">
        <f t="shared" ca="1" si="819"/>
        <v>3.6820404118490524E-2</v>
      </c>
      <c r="L7992" s="1">
        <f t="shared" ca="1" si="820"/>
        <v>9617</v>
      </c>
      <c r="M7992" s="1" t="str">
        <f t="shared" ca="1" si="818"/>
        <v/>
      </c>
      <c r="Q7992" s="1">
        <v>7988</v>
      </c>
      <c r="R7992" s="1">
        <f t="shared" ca="1" si="821"/>
        <v>0.6575552952863053</v>
      </c>
      <c r="S7992" s="1">
        <f t="shared" ca="1" si="823"/>
        <v>1401</v>
      </c>
      <c r="T7992" s="1" t="str">
        <f t="shared" ca="1" si="822"/>
        <v/>
      </c>
    </row>
    <row r="7993" spans="1:20" x14ac:dyDescent="0.25">
      <c r="A7993" s="1">
        <v>7989</v>
      </c>
      <c r="B7993" s="1">
        <v>799</v>
      </c>
      <c r="C7993" s="1">
        <v>80</v>
      </c>
      <c r="D7993" s="1" t="s">
        <v>17</v>
      </c>
      <c r="E7993" s="1">
        <v>0</v>
      </c>
      <c r="J7993" s="1">
        <v>7989</v>
      </c>
      <c r="K7993" s="1">
        <f t="shared" ca="1" si="819"/>
        <v>0.42395025004455378</v>
      </c>
      <c r="L7993" s="1">
        <f t="shared" ca="1" si="820"/>
        <v>5758</v>
      </c>
      <c r="M7993" s="1" t="str">
        <f t="shared" ca="1" si="818"/>
        <v/>
      </c>
      <c r="Q7993" s="1">
        <v>7989</v>
      </c>
      <c r="R7993" s="1">
        <f t="shared" ca="1" si="821"/>
        <v>9.6735596026661375E-2</v>
      </c>
      <c r="S7993" s="1">
        <f t="shared" ca="1" si="823"/>
        <v>3607</v>
      </c>
      <c r="T7993" s="1" t="str">
        <f t="shared" ca="1" si="822"/>
        <v/>
      </c>
    </row>
    <row r="7994" spans="1:20" x14ac:dyDescent="0.25">
      <c r="A7994" s="1">
        <v>7990</v>
      </c>
      <c r="B7994" s="1">
        <v>799</v>
      </c>
      <c r="C7994" s="1">
        <v>80</v>
      </c>
      <c r="D7994" s="1" t="s">
        <v>17</v>
      </c>
      <c r="E7994" s="1">
        <v>0</v>
      </c>
      <c r="J7994" s="1">
        <v>7990</v>
      </c>
      <c r="K7994" s="1">
        <f t="shared" ca="1" si="819"/>
        <v>3.9063178034487334E-2</v>
      </c>
      <c r="L7994" s="1">
        <f t="shared" ca="1" si="820"/>
        <v>9584</v>
      </c>
      <c r="M7994" s="1" t="str">
        <f t="shared" ca="1" si="818"/>
        <v/>
      </c>
      <c r="Q7994" s="1">
        <v>7990</v>
      </c>
      <c r="R7994" s="1">
        <f t="shared" ca="1" si="821"/>
        <v>0.85489287270745662</v>
      </c>
      <c r="S7994" s="1">
        <f t="shared" ca="1" si="823"/>
        <v>599</v>
      </c>
      <c r="T7994" s="1" t="str">
        <f t="shared" ca="1" si="822"/>
        <v/>
      </c>
    </row>
    <row r="7995" spans="1:20" x14ac:dyDescent="0.25">
      <c r="A7995" s="1">
        <v>7991</v>
      </c>
      <c r="B7995" s="1">
        <v>800</v>
      </c>
      <c r="C7995" s="1">
        <v>80</v>
      </c>
      <c r="D7995" s="1" t="s">
        <v>17</v>
      </c>
      <c r="E7995" s="1">
        <v>0</v>
      </c>
      <c r="J7995" s="1">
        <v>7991</v>
      </c>
      <c r="K7995" s="1">
        <f t="shared" ca="1" si="819"/>
        <v>0.18371977732515798</v>
      </c>
      <c r="L7995" s="1">
        <f t="shared" ca="1" si="820"/>
        <v>8161</v>
      </c>
      <c r="M7995" s="1" t="str">
        <f t="shared" ca="1" si="818"/>
        <v/>
      </c>
      <c r="Q7995" s="1">
        <v>7991</v>
      </c>
      <c r="R7995" s="1">
        <f t="shared" ca="1" si="821"/>
        <v>6.8103717316121526E-2</v>
      </c>
      <c r="S7995" s="1">
        <f t="shared" ca="1" si="823"/>
        <v>3732</v>
      </c>
      <c r="T7995" s="1" t="str">
        <f t="shared" ca="1" si="822"/>
        <v/>
      </c>
    </row>
    <row r="7996" spans="1:20" x14ac:dyDescent="0.25">
      <c r="A7996" s="1">
        <v>7992</v>
      </c>
      <c r="B7996" s="1">
        <v>800</v>
      </c>
      <c r="C7996" s="1">
        <v>80</v>
      </c>
      <c r="D7996" s="1" t="s">
        <v>17</v>
      </c>
      <c r="E7996" s="1">
        <v>0</v>
      </c>
      <c r="J7996" s="1">
        <v>7992</v>
      </c>
      <c r="K7996" s="1">
        <f t="shared" ca="1" si="819"/>
        <v>0.43801729518310817</v>
      </c>
      <c r="L7996" s="1">
        <f t="shared" ca="1" si="820"/>
        <v>5623</v>
      </c>
      <c r="M7996" s="1" t="str">
        <f t="shared" ca="1" si="818"/>
        <v/>
      </c>
      <c r="Q7996" s="1">
        <v>7992</v>
      </c>
      <c r="R7996" s="1">
        <f t="shared" ca="1" si="821"/>
        <v>0.36452251619841958</v>
      </c>
      <c r="S7996" s="1">
        <f t="shared" ca="1" si="823"/>
        <v>2589</v>
      </c>
      <c r="T7996" s="1" t="str">
        <f t="shared" ca="1" si="822"/>
        <v/>
      </c>
    </row>
    <row r="7997" spans="1:20" x14ac:dyDescent="0.25">
      <c r="A7997" s="1">
        <v>7993</v>
      </c>
      <c r="B7997" s="1">
        <v>800</v>
      </c>
      <c r="C7997" s="1">
        <v>80</v>
      </c>
      <c r="D7997" s="1" t="s">
        <v>17</v>
      </c>
      <c r="E7997" s="1">
        <v>0</v>
      </c>
      <c r="J7997" s="1">
        <v>7993</v>
      </c>
      <c r="K7997" s="1">
        <f t="shared" ca="1" si="819"/>
        <v>0.84474353062064189</v>
      </c>
      <c r="L7997" s="1">
        <f t="shared" ca="1" si="820"/>
        <v>1573</v>
      </c>
      <c r="M7997" s="1" t="str">
        <f t="shared" ca="1" si="818"/>
        <v/>
      </c>
      <c r="Q7997" s="1">
        <v>7993</v>
      </c>
      <c r="R7997" s="1">
        <f t="shared" ca="1" si="821"/>
        <v>0.58037513007956665</v>
      </c>
      <c r="S7997" s="1">
        <f t="shared" ca="1" si="823"/>
        <v>1708</v>
      </c>
      <c r="T7997" s="1" t="str">
        <f t="shared" ca="1" si="822"/>
        <v/>
      </c>
    </row>
    <row r="7998" spans="1:20" x14ac:dyDescent="0.25">
      <c r="A7998" s="1">
        <v>7994</v>
      </c>
      <c r="B7998" s="1">
        <v>800</v>
      </c>
      <c r="C7998" s="1">
        <v>80</v>
      </c>
      <c r="D7998" s="1" t="s">
        <v>17</v>
      </c>
      <c r="E7998" s="1">
        <v>0</v>
      </c>
      <c r="J7998" s="1">
        <v>7994</v>
      </c>
      <c r="K7998" s="1">
        <f t="shared" ca="1" si="819"/>
        <v>0.26515994729833303</v>
      </c>
      <c r="L7998" s="1">
        <f t="shared" ca="1" si="820"/>
        <v>7290</v>
      </c>
      <c r="M7998" s="1" t="str">
        <f t="shared" ca="1" si="818"/>
        <v/>
      </c>
      <c r="Q7998" s="1">
        <v>7994</v>
      </c>
      <c r="R7998" s="1">
        <f t="shared" ca="1" si="821"/>
        <v>0.1133725953023792</v>
      </c>
      <c r="S7998" s="1">
        <f t="shared" ca="1" si="823"/>
        <v>3544</v>
      </c>
      <c r="T7998" s="1" t="str">
        <f t="shared" ca="1" si="822"/>
        <v/>
      </c>
    </row>
    <row r="7999" spans="1:20" x14ac:dyDescent="0.25">
      <c r="A7999" s="1">
        <v>7995</v>
      </c>
      <c r="B7999" s="1">
        <v>800</v>
      </c>
      <c r="C7999" s="1">
        <v>80</v>
      </c>
      <c r="D7999" s="1" t="s">
        <v>17</v>
      </c>
      <c r="E7999" s="1">
        <v>0</v>
      </c>
      <c r="J7999" s="1">
        <v>7995</v>
      </c>
      <c r="K7999" s="1">
        <f t="shared" ca="1" si="819"/>
        <v>5.156938857557325E-2</v>
      </c>
      <c r="L7999" s="1">
        <f t="shared" ca="1" si="820"/>
        <v>9448</v>
      </c>
      <c r="M7999" s="1" t="str">
        <f t="shared" ca="1" si="818"/>
        <v/>
      </c>
      <c r="Q7999" s="1">
        <v>7995</v>
      </c>
      <c r="R7999" s="1">
        <f t="shared" ca="1" si="821"/>
        <v>0.10915014174103543</v>
      </c>
      <c r="S7999" s="1">
        <f t="shared" ca="1" si="823"/>
        <v>3563</v>
      </c>
      <c r="T7999" s="1" t="str">
        <f t="shared" ca="1" si="822"/>
        <v/>
      </c>
    </row>
    <row r="8000" spans="1:20" x14ac:dyDescent="0.25">
      <c r="A8000" s="1">
        <v>7996</v>
      </c>
      <c r="B8000" s="1">
        <v>800</v>
      </c>
      <c r="C8000" s="1">
        <v>80</v>
      </c>
      <c r="D8000" s="1" t="s">
        <v>17</v>
      </c>
      <c r="E8000" s="1">
        <v>0</v>
      </c>
      <c r="J8000" s="1">
        <v>7996</v>
      </c>
      <c r="K8000" s="1">
        <f t="shared" ca="1" si="819"/>
        <v>0.56919543021714825</v>
      </c>
      <c r="L8000" s="1">
        <f t="shared" ca="1" si="820"/>
        <v>4308</v>
      </c>
      <c r="M8000" s="1" t="str">
        <f t="shared" ca="1" si="818"/>
        <v/>
      </c>
      <c r="Q8000" s="1">
        <v>7996</v>
      </c>
      <c r="R8000" s="1">
        <f t="shared" ca="1" si="821"/>
        <v>0.55463590614014568</v>
      </c>
      <c r="S8000" s="1">
        <f t="shared" ca="1" si="823"/>
        <v>1814</v>
      </c>
      <c r="T8000" s="1" t="str">
        <f t="shared" ca="1" si="822"/>
        <v/>
      </c>
    </row>
    <row r="8001" spans="1:20" x14ac:dyDescent="0.25">
      <c r="A8001" s="1">
        <v>7997</v>
      </c>
      <c r="B8001" s="1">
        <v>800</v>
      </c>
      <c r="C8001" s="1">
        <v>80</v>
      </c>
      <c r="D8001" s="1" t="s">
        <v>17</v>
      </c>
      <c r="E8001" s="1">
        <v>0</v>
      </c>
      <c r="J8001" s="1">
        <v>7997</v>
      </c>
      <c r="K8001" s="1">
        <f t="shared" ca="1" si="819"/>
        <v>6.6666051959978656E-2</v>
      </c>
      <c r="L8001" s="1">
        <f t="shared" ca="1" si="820"/>
        <v>9312</v>
      </c>
      <c r="M8001" s="1" t="str">
        <f t="shared" ca="1" si="818"/>
        <v/>
      </c>
      <c r="Q8001" s="1">
        <v>7997</v>
      </c>
      <c r="R8001" s="1">
        <f t="shared" ca="1" si="821"/>
        <v>6.8780778553938604E-2</v>
      </c>
      <c r="S8001" s="1">
        <f t="shared" ca="1" si="823"/>
        <v>3728</v>
      </c>
      <c r="T8001" s="1" t="str">
        <f t="shared" ca="1" si="822"/>
        <v/>
      </c>
    </row>
    <row r="8002" spans="1:20" x14ac:dyDescent="0.25">
      <c r="A8002" s="1">
        <v>7998</v>
      </c>
      <c r="B8002" s="1">
        <v>800</v>
      </c>
      <c r="C8002" s="1">
        <v>80</v>
      </c>
      <c r="D8002" s="1" t="s">
        <v>17</v>
      </c>
      <c r="E8002" s="1">
        <v>0</v>
      </c>
      <c r="J8002" s="1">
        <v>7998</v>
      </c>
      <c r="K8002" s="1">
        <f t="shared" ca="1" si="819"/>
        <v>0.15018004064295765</v>
      </c>
      <c r="L8002" s="1">
        <f t="shared" ca="1" si="820"/>
        <v>8471</v>
      </c>
      <c r="M8002" s="1" t="str">
        <f t="shared" ca="1" si="818"/>
        <v/>
      </c>
      <c r="Q8002" s="1">
        <v>7998</v>
      </c>
      <c r="R8002" s="1">
        <f t="shared" ca="1" si="821"/>
        <v>0.30081643090454913</v>
      </c>
      <c r="S8002" s="1">
        <f t="shared" ca="1" si="823"/>
        <v>2863</v>
      </c>
      <c r="T8002" s="1" t="str">
        <f t="shared" ca="1" si="822"/>
        <v/>
      </c>
    </row>
    <row r="8003" spans="1:20" x14ac:dyDescent="0.25">
      <c r="A8003" s="1">
        <v>7999</v>
      </c>
      <c r="B8003" s="1">
        <v>800</v>
      </c>
      <c r="C8003" s="1">
        <v>80</v>
      </c>
      <c r="D8003" s="1" t="s">
        <v>17</v>
      </c>
      <c r="E8003" s="1">
        <v>0</v>
      </c>
      <c r="J8003" s="1">
        <v>7999</v>
      </c>
      <c r="K8003" s="1">
        <f t="shared" ca="1" si="819"/>
        <v>0.77267079944043326</v>
      </c>
      <c r="L8003" s="1">
        <f t="shared" ca="1" si="820"/>
        <v>2323</v>
      </c>
      <c r="M8003" s="1" t="str">
        <f t="shared" ca="1" si="818"/>
        <v/>
      </c>
      <c r="Q8003" s="1">
        <v>7999</v>
      </c>
      <c r="R8003" s="1">
        <f t="shared" ca="1" si="821"/>
        <v>8.6398495839625444E-2</v>
      </c>
      <c r="S8003" s="1">
        <f t="shared" ca="1" si="823"/>
        <v>3655</v>
      </c>
      <c r="T8003" s="1" t="str">
        <f t="shared" ca="1" si="822"/>
        <v/>
      </c>
    </row>
    <row r="8004" spans="1:20" x14ac:dyDescent="0.25">
      <c r="A8004" s="1">
        <v>8000</v>
      </c>
      <c r="B8004" s="1">
        <v>800</v>
      </c>
      <c r="C8004" s="1">
        <v>80</v>
      </c>
      <c r="D8004" s="1" t="s">
        <v>17</v>
      </c>
      <c r="E8004" s="1">
        <v>1</v>
      </c>
      <c r="J8004" s="1">
        <v>8000</v>
      </c>
      <c r="K8004" s="1">
        <f t="shared" ca="1" si="819"/>
        <v>0.5320173128554101</v>
      </c>
      <c r="L8004" s="1">
        <f t="shared" ca="1" si="820"/>
        <v>4684</v>
      </c>
      <c r="M8004" s="1" t="str">
        <f t="shared" ca="1" si="818"/>
        <v/>
      </c>
      <c r="Q8004" s="1">
        <v>8000</v>
      </c>
      <c r="R8004" s="1">
        <f t="shared" ca="1" si="821"/>
        <v>0.49807960104340421</v>
      </c>
      <c r="S8004" s="1">
        <f t="shared" ca="1" si="823"/>
        <v>2029</v>
      </c>
      <c r="T8004" s="1" t="str">
        <f t="shared" ca="1" si="822"/>
        <v/>
      </c>
    </row>
    <row r="8005" spans="1:20" x14ac:dyDescent="0.25">
      <c r="A8005" s="1">
        <v>8001</v>
      </c>
      <c r="B8005" s="1">
        <v>801</v>
      </c>
      <c r="C8005" s="1">
        <v>81</v>
      </c>
      <c r="D8005" s="1" t="s">
        <v>17</v>
      </c>
      <c r="E8005" s="1">
        <v>0</v>
      </c>
      <c r="J8005" s="1">
        <v>8001</v>
      </c>
      <c r="K8005" s="1">
        <f t="shared" ca="1" si="819"/>
        <v>0.92067010899075685</v>
      </c>
      <c r="L8005" s="1">
        <f t="shared" ca="1" si="820"/>
        <v>819</v>
      </c>
      <c r="M8005" s="1" t="str">
        <f t="shared" ref="M8005:M8068" ca="1" si="824">IF(L8005&lt;=$K$3,VLOOKUP(J8005,$A$5:$E$10004,5),"")</f>
        <v/>
      </c>
      <c r="Q8005" s="1">
        <v>8001</v>
      </c>
      <c r="R8005" s="1">
        <f t="shared" ca="1" si="821"/>
        <v>0.89152444334432235</v>
      </c>
      <c r="S8005" s="1">
        <f t="shared" ca="1" si="823"/>
        <v>472</v>
      </c>
      <c r="T8005" s="1" t="str">
        <f t="shared" ca="1" si="822"/>
        <v/>
      </c>
    </row>
    <row r="8006" spans="1:20" x14ac:dyDescent="0.25">
      <c r="A8006" s="1">
        <v>8002</v>
      </c>
      <c r="B8006" s="1">
        <v>801</v>
      </c>
      <c r="C8006" s="1">
        <v>81</v>
      </c>
      <c r="D8006" s="1" t="s">
        <v>17</v>
      </c>
      <c r="E8006" s="1">
        <v>0</v>
      </c>
      <c r="J8006" s="1">
        <v>8002</v>
      </c>
      <c r="K8006" s="1">
        <f t="shared" ref="K8006:K8069" ca="1" si="825">RAND()</f>
        <v>0.26563173917435512</v>
      </c>
      <c r="L8006" s="1">
        <f t="shared" ref="L8006:L8069" ca="1" si="826">_xlfn.RANK.EQ(K8006,$K$5:$K$10004)</f>
        <v>7286</v>
      </c>
      <c r="M8006" s="1" t="str">
        <f t="shared" ca="1" si="824"/>
        <v/>
      </c>
      <c r="Q8006" s="1">
        <v>8002</v>
      </c>
      <c r="R8006" s="1">
        <f t="shared" ref="R8006:R8069" ca="1" si="827">RAND()</f>
        <v>0.46316322983685265</v>
      </c>
      <c r="S8006" s="1">
        <f t="shared" ca="1" si="823"/>
        <v>2170</v>
      </c>
      <c r="T8006" s="1" t="str">
        <f t="shared" ca="1" si="822"/>
        <v/>
      </c>
    </row>
    <row r="8007" spans="1:20" x14ac:dyDescent="0.25">
      <c r="A8007" s="1">
        <v>8003</v>
      </c>
      <c r="B8007" s="1">
        <v>801</v>
      </c>
      <c r="C8007" s="1">
        <v>81</v>
      </c>
      <c r="D8007" s="1" t="s">
        <v>17</v>
      </c>
      <c r="E8007" s="1">
        <v>0</v>
      </c>
      <c r="J8007" s="1">
        <v>8003</v>
      </c>
      <c r="K8007" s="1">
        <f t="shared" ca="1" si="825"/>
        <v>0.56963200971859584</v>
      </c>
      <c r="L8007" s="1">
        <f t="shared" ca="1" si="826"/>
        <v>4302</v>
      </c>
      <c r="M8007" s="1" t="str">
        <f t="shared" ca="1" si="824"/>
        <v/>
      </c>
      <c r="Q8007" s="1">
        <v>8003</v>
      </c>
      <c r="R8007" s="1">
        <f t="shared" ca="1" si="827"/>
        <v>0.17135236218076932</v>
      </c>
      <c r="S8007" s="1">
        <f t="shared" ca="1" si="823"/>
        <v>3348</v>
      </c>
      <c r="T8007" s="1" t="str">
        <f t="shared" ca="1" si="822"/>
        <v/>
      </c>
    </row>
    <row r="8008" spans="1:20" x14ac:dyDescent="0.25">
      <c r="A8008" s="1">
        <v>8004</v>
      </c>
      <c r="B8008" s="1">
        <v>801</v>
      </c>
      <c r="C8008" s="1">
        <v>81</v>
      </c>
      <c r="D8008" s="1" t="s">
        <v>17</v>
      </c>
      <c r="E8008" s="1">
        <v>0</v>
      </c>
      <c r="J8008" s="1">
        <v>8004</v>
      </c>
      <c r="K8008" s="1">
        <f t="shared" ca="1" si="825"/>
        <v>0.75035946311355195</v>
      </c>
      <c r="L8008" s="1">
        <f t="shared" ca="1" si="826"/>
        <v>2533</v>
      </c>
      <c r="M8008" s="1" t="str">
        <f t="shared" ca="1" si="824"/>
        <v/>
      </c>
      <c r="Q8008" s="1">
        <v>8004</v>
      </c>
      <c r="R8008" s="1">
        <f t="shared" ca="1" si="827"/>
        <v>0.56652515983572183</v>
      </c>
      <c r="S8008" s="1">
        <f t="shared" ca="1" si="823"/>
        <v>1762</v>
      </c>
      <c r="T8008" s="1" t="str">
        <f t="shared" ca="1" si="822"/>
        <v/>
      </c>
    </row>
    <row r="8009" spans="1:20" x14ac:dyDescent="0.25">
      <c r="A8009" s="1">
        <v>8005</v>
      </c>
      <c r="B8009" s="1">
        <v>801</v>
      </c>
      <c r="C8009" s="1">
        <v>81</v>
      </c>
      <c r="D8009" s="1" t="s">
        <v>17</v>
      </c>
      <c r="E8009" s="1">
        <v>0</v>
      </c>
      <c r="J8009" s="1">
        <v>8005</v>
      </c>
      <c r="K8009" s="1">
        <f t="shared" ca="1" si="825"/>
        <v>0.96876244668589429</v>
      </c>
      <c r="L8009" s="1">
        <f t="shared" ca="1" si="826"/>
        <v>324</v>
      </c>
      <c r="M8009" s="1" t="str">
        <f t="shared" ca="1" si="824"/>
        <v/>
      </c>
      <c r="Q8009" s="1">
        <v>8005</v>
      </c>
      <c r="R8009" s="1">
        <f t="shared" ca="1" si="827"/>
        <v>0.39132777331609769</v>
      </c>
      <c r="S8009" s="1">
        <f t="shared" ca="1" si="823"/>
        <v>2463</v>
      </c>
      <c r="T8009" s="1" t="str">
        <f t="shared" ca="1" si="822"/>
        <v/>
      </c>
    </row>
    <row r="8010" spans="1:20" x14ac:dyDescent="0.25">
      <c r="A8010" s="1">
        <v>8006</v>
      </c>
      <c r="B8010" s="1">
        <v>801</v>
      </c>
      <c r="C8010" s="1">
        <v>81</v>
      </c>
      <c r="D8010" s="1" t="s">
        <v>17</v>
      </c>
      <c r="E8010" s="1">
        <v>0</v>
      </c>
      <c r="J8010" s="1">
        <v>8006</v>
      </c>
      <c r="K8010" s="1">
        <f t="shared" ca="1" si="825"/>
        <v>0.65771412952935071</v>
      </c>
      <c r="L8010" s="1">
        <f t="shared" ca="1" si="826"/>
        <v>3447</v>
      </c>
      <c r="M8010" s="1" t="str">
        <f t="shared" ca="1" si="824"/>
        <v/>
      </c>
      <c r="Q8010" s="1">
        <v>8006</v>
      </c>
      <c r="R8010" s="1">
        <f t="shared" ca="1" si="827"/>
        <v>0.96938046365222574</v>
      </c>
      <c r="S8010" s="1">
        <f t="shared" ca="1" si="823"/>
        <v>133</v>
      </c>
      <c r="T8010" s="1" t="str">
        <f t="shared" ca="1" si="822"/>
        <v/>
      </c>
    </row>
    <row r="8011" spans="1:20" x14ac:dyDescent="0.25">
      <c r="A8011" s="1">
        <v>8007</v>
      </c>
      <c r="B8011" s="1">
        <v>801</v>
      </c>
      <c r="C8011" s="1">
        <v>81</v>
      </c>
      <c r="D8011" s="1" t="s">
        <v>17</v>
      </c>
      <c r="E8011" s="1">
        <v>0</v>
      </c>
      <c r="J8011" s="1">
        <v>8007</v>
      </c>
      <c r="K8011" s="1">
        <f t="shared" ca="1" si="825"/>
        <v>0.76434968682830517</v>
      </c>
      <c r="L8011" s="1">
        <f t="shared" ca="1" si="826"/>
        <v>2418</v>
      </c>
      <c r="M8011" s="1" t="str">
        <f t="shared" ca="1" si="824"/>
        <v/>
      </c>
      <c r="Q8011" s="1">
        <v>8007</v>
      </c>
      <c r="R8011" s="1">
        <f t="shared" ca="1" si="827"/>
        <v>0.44714842986771186</v>
      </c>
      <c r="S8011" s="1">
        <f t="shared" ca="1" si="823"/>
        <v>2237</v>
      </c>
      <c r="T8011" s="1" t="str">
        <f t="shared" ca="1" si="822"/>
        <v/>
      </c>
    </row>
    <row r="8012" spans="1:20" x14ac:dyDescent="0.25">
      <c r="A8012" s="1">
        <v>8008</v>
      </c>
      <c r="B8012" s="1">
        <v>801</v>
      </c>
      <c r="C8012" s="1">
        <v>81</v>
      </c>
      <c r="D8012" s="1" t="s">
        <v>17</v>
      </c>
      <c r="E8012" s="1">
        <v>0</v>
      </c>
      <c r="J8012" s="1">
        <v>8008</v>
      </c>
      <c r="K8012" s="1">
        <f t="shared" ca="1" si="825"/>
        <v>0.5030396322872861</v>
      </c>
      <c r="L8012" s="1">
        <f t="shared" ca="1" si="826"/>
        <v>4968</v>
      </c>
      <c r="M8012" s="1" t="str">
        <f t="shared" ca="1" si="824"/>
        <v/>
      </c>
      <c r="Q8012" s="1">
        <v>8008</v>
      </c>
      <c r="R8012" s="1">
        <f t="shared" ca="1" si="827"/>
        <v>0.96975495875491813</v>
      </c>
      <c r="S8012" s="1">
        <f t="shared" ca="1" si="823"/>
        <v>131</v>
      </c>
      <c r="T8012" s="1" t="str">
        <f t="shared" ca="1" si="822"/>
        <v/>
      </c>
    </row>
    <row r="8013" spans="1:20" x14ac:dyDescent="0.25">
      <c r="A8013" s="1">
        <v>8009</v>
      </c>
      <c r="B8013" s="1">
        <v>801</v>
      </c>
      <c r="C8013" s="1">
        <v>81</v>
      </c>
      <c r="D8013" s="1" t="s">
        <v>17</v>
      </c>
      <c r="E8013" s="1">
        <v>0</v>
      </c>
      <c r="J8013" s="1">
        <v>8009</v>
      </c>
      <c r="K8013" s="1">
        <f t="shared" ca="1" si="825"/>
        <v>0.13927399489438519</v>
      </c>
      <c r="L8013" s="1">
        <f t="shared" ca="1" si="826"/>
        <v>8579</v>
      </c>
      <c r="M8013" s="1" t="str">
        <f t="shared" ca="1" si="824"/>
        <v/>
      </c>
      <c r="Q8013" s="1">
        <v>8009</v>
      </c>
      <c r="R8013" s="1">
        <f t="shared" ca="1" si="827"/>
        <v>0.40228520175773108</v>
      </c>
      <c r="S8013" s="1">
        <f t="shared" ca="1" si="823"/>
        <v>2423</v>
      </c>
      <c r="T8013" s="1" t="str">
        <f t="shared" ca="1" si="822"/>
        <v/>
      </c>
    </row>
    <row r="8014" spans="1:20" x14ac:dyDescent="0.25">
      <c r="A8014" s="1">
        <v>8010</v>
      </c>
      <c r="B8014" s="1">
        <v>801</v>
      </c>
      <c r="C8014" s="1">
        <v>81</v>
      </c>
      <c r="D8014" s="1" t="s">
        <v>17</v>
      </c>
      <c r="E8014" s="1">
        <v>0</v>
      </c>
      <c r="J8014" s="1">
        <v>8010</v>
      </c>
      <c r="K8014" s="1">
        <f t="shared" ca="1" si="825"/>
        <v>3.0310100326088052E-2</v>
      </c>
      <c r="L8014" s="1">
        <f t="shared" ca="1" si="826"/>
        <v>9700</v>
      </c>
      <c r="M8014" s="1" t="str">
        <f t="shared" ca="1" si="824"/>
        <v/>
      </c>
      <c r="Q8014" s="1">
        <v>8010</v>
      </c>
      <c r="R8014" s="1">
        <f t="shared" ca="1" si="827"/>
        <v>0.38339892173906231</v>
      </c>
      <c r="S8014" s="1">
        <f t="shared" ca="1" si="823"/>
        <v>2495</v>
      </c>
      <c r="T8014" s="1" t="str">
        <f t="shared" ca="1" si="822"/>
        <v/>
      </c>
    </row>
    <row r="8015" spans="1:20" x14ac:dyDescent="0.25">
      <c r="A8015" s="1">
        <v>8011</v>
      </c>
      <c r="B8015" s="1">
        <v>802</v>
      </c>
      <c r="C8015" s="1">
        <v>81</v>
      </c>
      <c r="D8015" s="1" t="s">
        <v>17</v>
      </c>
      <c r="E8015" s="1">
        <v>0</v>
      </c>
      <c r="J8015" s="1">
        <v>8011</v>
      </c>
      <c r="K8015" s="1">
        <f t="shared" ca="1" si="825"/>
        <v>0.6077470123081441</v>
      </c>
      <c r="L8015" s="1">
        <f t="shared" ca="1" si="826"/>
        <v>3938</v>
      </c>
      <c r="M8015" s="1" t="str">
        <f t="shared" ca="1" si="824"/>
        <v/>
      </c>
      <c r="Q8015" s="1">
        <v>8011</v>
      </c>
      <c r="R8015" s="1">
        <f t="shared" ca="1" si="827"/>
        <v>0.92348467243186649</v>
      </c>
      <c r="S8015" s="1">
        <f t="shared" ca="1" si="823"/>
        <v>340</v>
      </c>
      <c r="T8015" s="1" t="str">
        <f t="shared" ca="1" si="822"/>
        <v/>
      </c>
    </row>
    <row r="8016" spans="1:20" x14ac:dyDescent="0.25">
      <c r="A8016" s="1">
        <v>8012</v>
      </c>
      <c r="B8016" s="1">
        <v>802</v>
      </c>
      <c r="C8016" s="1">
        <v>81</v>
      </c>
      <c r="D8016" s="1" t="s">
        <v>17</v>
      </c>
      <c r="E8016" s="1">
        <v>0</v>
      </c>
      <c r="J8016" s="1">
        <v>8012</v>
      </c>
      <c r="K8016" s="1">
        <f t="shared" ca="1" si="825"/>
        <v>0.12836109794496076</v>
      </c>
      <c r="L8016" s="1">
        <f t="shared" ca="1" si="826"/>
        <v>8704</v>
      </c>
      <c r="M8016" s="1" t="str">
        <f t="shared" ca="1" si="824"/>
        <v/>
      </c>
      <c r="Q8016" s="1">
        <v>8012</v>
      </c>
      <c r="R8016" s="1">
        <f t="shared" ca="1" si="827"/>
        <v>0.22992599945808223</v>
      </c>
      <c r="S8016" s="1">
        <f t="shared" ca="1" si="823"/>
        <v>3108</v>
      </c>
      <c r="T8016" s="1" t="str">
        <f t="shared" ca="1" si="822"/>
        <v/>
      </c>
    </row>
    <row r="8017" spans="1:20" x14ac:dyDescent="0.25">
      <c r="A8017" s="1">
        <v>8013</v>
      </c>
      <c r="B8017" s="1">
        <v>802</v>
      </c>
      <c r="C8017" s="1">
        <v>81</v>
      </c>
      <c r="D8017" s="1" t="s">
        <v>17</v>
      </c>
      <c r="E8017" s="1">
        <v>0</v>
      </c>
      <c r="J8017" s="1">
        <v>8013</v>
      </c>
      <c r="K8017" s="1">
        <f t="shared" ca="1" si="825"/>
        <v>0.34873901050174227</v>
      </c>
      <c r="L8017" s="1">
        <f t="shared" ca="1" si="826"/>
        <v>6508</v>
      </c>
      <c r="M8017" s="1" t="str">
        <f t="shared" ca="1" si="824"/>
        <v/>
      </c>
      <c r="Q8017" s="1">
        <v>8013</v>
      </c>
      <c r="R8017" s="1">
        <f t="shared" ca="1" si="827"/>
        <v>7.9578419271488898E-2</v>
      </c>
      <c r="S8017" s="1">
        <f t="shared" ca="1" si="823"/>
        <v>3685</v>
      </c>
      <c r="T8017" s="1" t="str">
        <f t="shared" ca="1" si="822"/>
        <v/>
      </c>
    </row>
    <row r="8018" spans="1:20" x14ac:dyDescent="0.25">
      <c r="A8018" s="1">
        <v>8014</v>
      </c>
      <c r="B8018" s="1">
        <v>802</v>
      </c>
      <c r="C8018" s="1">
        <v>81</v>
      </c>
      <c r="D8018" s="1" t="s">
        <v>17</v>
      </c>
      <c r="E8018" s="1">
        <v>0</v>
      </c>
      <c r="J8018" s="1">
        <v>8014</v>
      </c>
      <c r="K8018" s="1">
        <f t="shared" ca="1" si="825"/>
        <v>0.70544568377811434</v>
      </c>
      <c r="L8018" s="1">
        <f t="shared" ca="1" si="826"/>
        <v>2978</v>
      </c>
      <c r="M8018" s="1" t="str">
        <f t="shared" ca="1" si="824"/>
        <v/>
      </c>
      <c r="Q8018" s="1">
        <v>8014</v>
      </c>
      <c r="R8018" s="1">
        <f t="shared" ca="1" si="827"/>
        <v>3.4317024782706262E-2</v>
      </c>
      <c r="S8018" s="1">
        <f t="shared" ca="1" si="823"/>
        <v>3860</v>
      </c>
      <c r="T8018" s="1" t="str">
        <f t="shared" ca="1" si="822"/>
        <v/>
      </c>
    </row>
    <row r="8019" spans="1:20" x14ac:dyDescent="0.25">
      <c r="A8019" s="1">
        <v>8015</v>
      </c>
      <c r="B8019" s="1">
        <v>802</v>
      </c>
      <c r="C8019" s="1">
        <v>81</v>
      </c>
      <c r="D8019" s="1" t="s">
        <v>17</v>
      </c>
      <c r="E8019" s="1">
        <v>0</v>
      </c>
      <c r="J8019" s="1">
        <v>8015</v>
      </c>
      <c r="K8019" s="1">
        <f t="shared" ca="1" si="825"/>
        <v>0.8649468392011791</v>
      </c>
      <c r="L8019" s="1">
        <f t="shared" ca="1" si="826"/>
        <v>1368</v>
      </c>
      <c r="M8019" s="1" t="str">
        <f t="shared" ca="1" si="824"/>
        <v/>
      </c>
      <c r="Q8019" s="1">
        <v>8015</v>
      </c>
      <c r="R8019" s="1">
        <f t="shared" ca="1" si="827"/>
        <v>0.74156637593692554</v>
      </c>
      <c r="S8019" s="1">
        <f t="shared" ca="1" si="823"/>
        <v>1069</v>
      </c>
      <c r="T8019" s="1" t="str">
        <f t="shared" ca="1" si="822"/>
        <v/>
      </c>
    </row>
    <row r="8020" spans="1:20" x14ac:dyDescent="0.25">
      <c r="A8020" s="1">
        <v>8016</v>
      </c>
      <c r="B8020" s="1">
        <v>802</v>
      </c>
      <c r="C8020" s="1">
        <v>81</v>
      </c>
      <c r="D8020" s="1" t="s">
        <v>17</v>
      </c>
      <c r="E8020" s="1">
        <v>0</v>
      </c>
      <c r="J8020" s="1">
        <v>8016</v>
      </c>
      <c r="K8020" s="1">
        <f t="shared" ca="1" si="825"/>
        <v>0.76261530532275412</v>
      </c>
      <c r="L8020" s="1">
        <f t="shared" ca="1" si="826"/>
        <v>2439</v>
      </c>
      <c r="M8020" s="1" t="str">
        <f t="shared" ca="1" si="824"/>
        <v/>
      </c>
      <c r="Q8020" s="1">
        <v>8016</v>
      </c>
      <c r="R8020" s="1">
        <f t="shared" ca="1" si="827"/>
        <v>0.92917272835237352</v>
      </c>
      <c r="S8020" s="1">
        <f t="shared" ca="1" si="823"/>
        <v>301</v>
      </c>
      <c r="T8020" s="1" t="str">
        <f t="shared" ca="1" si="822"/>
        <v/>
      </c>
    </row>
    <row r="8021" spans="1:20" x14ac:dyDescent="0.25">
      <c r="A8021" s="1">
        <v>8017</v>
      </c>
      <c r="B8021" s="1">
        <v>802</v>
      </c>
      <c r="C8021" s="1">
        <v>81</v>
      </c>
      <c r="D8021" s="1" t="s">
        <v>17</v>
      </c>
      <c r="E8021" s="1">
        <v>0</v>
      </c>
      <c r="J8021" s="1">
        <v>8017</v>
      </c>
      <c r="K8021" s="1">
        <f t="shared" ca="1" si="825"/>
        <v>0.35100493248188636</v>
      </c>
      <c r="L8021" s="1">
        <f t="shared" ca="1" si="826"/>
        <v>6479</v>
      </c>
      <c r="M8021" s="1" t="str">
        <f t="shared" ca="1" si="824"/>
        <v/>
      </c>
      <c r="Q8021" s="1">
        <v>8017</v>
      </c>
      <c r="R8021" s="1">
        <f t="shared" ca="1" si="827"/>
        <v>0.90229882075845635</v>
      </c>
      <c r="S8021" s="1">
        <f t="shared" ca="1" si="823"/>
        <v>436</v>
      </c>
      <c r="T8021" s="1" t="str">
        <f t="shared" ca="1" si="822"/>
        <v/>
      </c>
    </row>
    <row r="8022" spans="1:20" x14ac:dyDescent="0.25">
      <c r="A8022" s="1">
        <v>8018</v>
      </c>
      <c r="B8022" s="1">
        <v>802</v>
      </c>
      <c r="C8022" s="1">
        <v>81</v>
      </c>
      <c r="D8022" s="1" t="s">
        <v>17</v>
      </c>
      <c r="E8022" s="1">
        <v>0</v>
      </c>
      <c r="J8022" s="1">
        <v>8018</v>
      </c>
      <c r="K8022" s="1">
        <f t="shared" ca="1" si="825"/>
        <v>0.4351516838098296</v>
      </c>
      <c r="L8022" s="1">
        <f t="shared" ca="1" si="826"/>
        <v>5648</v>
      </c>
      <c r="M8022" s="1" t="str">
        <f t="shared" ca="1" si="824"/>
        <v/>
      </c>
      <c r="Q8022" s="1">
        <v>8018</v>
      </c>
      <c r="R8022" s="1">
        <f t="shared" ca="1" si="827"/>
        <v>0.12127085056461928</v>
      </c>
      <c r="S8022" s="1">
        <f t="shared" ca="1" si="823"/>
        <v>3521</v>
      </c>
      <c r="T8022" s="1" t="str">
        <f t="shared" ca="1" si="822"/>
        <v/>
      </c>
    </row>
    <row r="8023" spans="1:20" x14ac:dyDescent="0.25">
      <c r="A8023" s="1">
        <v>8019</v>
      </c>
      <c r="B8023" s="1">
        <v>802</v>
      </c>
      <c r="C8023" s="1">
        <v>81</v>
      </c>
      <c r="D8023" s="1" t="s">
        <v>17</v>
      </c>
      <c r="E8023" s="1">
        <v>0</v>
      </c>
      <c r="J8023" s="1">
        <v>8019</v>
      </c>
      <c r="K8023" s="1">
        <f t="shared" ca="1" si="825"/>
        <v>2.3777435928425961E-3</v>
      </c>
      <c r="L8023" s="1">
        <f t="shared" ca="1" si="826"/>
        <v>9978</v>
      </c>
      <c r="M8023" s="1" t="str">
        <f t="shared" ca="1" si="824"/>
        <v/>
      </c>
      <c r="Q8023" s="1">
        <v>8019</v>
      </c>
      <c r="R8023" s="1">
        <f t="shared" ca="1" si="827"/>
        <v>0.25367804110597714</v>
      </c>
      <c r="S8023" s="1">
        <f t="shared" ca="1" si="823"/>
        <v>3042</v>
      </c>
      <c r="T8023" s="1" t="str">
        <f t="shared" ca="1" si="822"/>
        <v/>
      </c>
    </row>
    <row r="8024" spans="1:20" x14ac:dyDescent="0.25">
      <c r="A8024" s="1">
        <v>8020</v>
      </c>
      <c r="B8024" s="1">
        <v>802</v>
      </c>
      <c r="C8024" s="1">
        <v>81</v>
      </c>
      <c r="D8024" s="1" t="s">
        <v>17</v>
      </c>
      <c r="E8024" s="1">
        <v>0</v>
      </c>
      <c r="J8024" s="1">
        <v>8020</v>
      </c>
      <c r="K8024" s="1">
        <f t="shared" ca="1" si="825"/>
        <v>0.16210085636119365</v>
      </c>
      <c r="L8024" s="1">
        <f t="shared" ca="1" si="826"/>
        <v>8372</v>
      </c>
      <c r="M8024" s="1" t="str">
        <f t="shared" ca="1" si="824"/>
        <v/>
      </c>
      <c r="Q8024" s="1">
        <v>8020</v>
      </c>
      <c r="R8024" s="1">
        <f t="shared" ca="1" si="827"/>
        <v>0.73943653824203159</v>
      </c>
      <c r="S8024" s="1">
        <f t="shared" ca="1" si="823"/>
        <v>1079</v>
      </c>
      <c r="T8024" s="1" t="str">
        <f t="shared" ca="1" si="822"/>
        <v/>
      </c>
    </row>
    <row r="8025" spans="1:20" x14ac:dyDescent="0.25">
      <c r="A8025" s="1">
        <v>8021</v>
      </c>
      <c r="B8025" s="1">
        <v>803</v>
      </c>
      <c r="C8025" s="1">
        <v>81</v>
      </c>
      <c r="D8025" s="1" t="s">
        <v>17</v>
      </c>
      <c r="E8025" s="1">
        <v>0</v>
      </c>
      <c r="J8025" s="1">
        <v>8021</v>
      </c>
      <c r="K8025" s="1">
        <f t="shared" ca="1" si="825"/>
        <v>0.48147798718515344</v>
      </c>
      <c r="L8025" s="1">
        <f t="shared" ca="1" si="826"/>
        <v>5179</v>
      </c>
      <c r="M8025" s="1" t="str">
        <f t="shared" ca="1" si="824"/>
        <v/>
      </c>
      <c r="Q8025" s="1">
        <v>8021</v>
      </c>
      <c r="R8025" s="1">
        <f t="shared" ca="1" si="827"/>
        <v>0.46647083455917437</v>
      </c>
      <c r="S8025" s="1">
        <f t="shared" ca="1" si="823"/>
        <v>2152</v>
      </c>
      <c r="T8025" s="1" t="str">
        <f t="shared" ca="1" si="822"/>
        <v/>
      </c>
    </row>
    <row r="8026" spans="1:20" x14ac:dyDescent="0.25">
      <c r="A8026" s="1">
        <v>8022</v>
      </c>
      <c r="B8026" s="1">
        <v>803</v>
      </c>
      <c r="C8026" s="1">
        <v>81</v>
      </c>
      <c r="D8026" s="1" t="s">
        <v>17</v>
      </c>
      <c r="E8026" s="1">
        <v>0</v>
      </c>
      <c r="J8026" s="1">
        <v>8022</v>
      </c>
      <c r="K8026" s="1">
        <f t="shared" ca="1" si="825"/>
        <v>0.94330772997237067</v>
      </c>
      <c r="L8026" s="1">
        <f t="shared" ca="1" si="826"/>
        <v>615</v>
      </c>
      <c r="M8026" s="1" t="str">
        <f t="shared" ca="1" si="824"/>
        <v/>
      </c>
      <c r="Q8026" s="1">
        <v>8022</v>
      </c>
      <c r="R8026" s="1">
        <f t="shared" ca="1" si="827"/>
        <v>0.34942844974393417</v>
      </c>
      <c r="S8026" s="1">
        <f t="shared" ca="1" si="823"/>
        <v>2660</v>
      </c>
      <c r="T8026" s="1" t="str">
        <f t="shared" ca="1" si="822"/>
        <v/>
      </c>
    </row>
    <row r="8027" spans="1:20" x14ac:dyDescent="0.25">
      <c r="A8027" s="1">
        <v>8023</v>
      </c>
      <c r="B8027" s="1">
        <v>803</v>
      </c>
      <c r="C8027" s="1">
        <v>81</v>
      </c>
      <c r="D8027" s="1" t="s">
        <v>17</v>
      </c>
      <c r="E8027" s="1">
        <v>0</v>
      </c>
      <c r="J8027" s="1">
        <v>8023</v>
      </c>
      <c r="K8027" s="1">
        <f t="shared" ca="1" si="825"/>
        <v>0.58719864502739727</v>
      </c>
      <c r="L8027" s="1">
        <f t="shared" ca="1" si="826"/>
        <v>4140</v>
      </c>
      <c r="M8027" s="1" t="str">
        <f t="shared" ca="1" si="824"/>
        <v/>
      </c>
      <c r="Q8027" s="1">
        <v>8023</v>
      </c>
      <c r="R8027" s="1">
        <f t="shared" ca="1" si="827"/>
        <v>7.7478299096411796E-2</v>
      </c>
      <c r="S8027" s="1">
        <f t="shared" ca="1" si="823"/>
        <v>3693</v>
      </c>
      <c r="T8027" s="1" t="str">
        <f t="shared" ca="1" si="822"/>
        <v/>
      </c>
    </row>
    <row r="8028" spans="1:20" x14ac:dyDescent="0.25">
      <c r="A8028" s="1">
        <v>8024</v>
      </c>
      <c r="B8028" s="1">
        <v>803</v>
      </c>
      <c r="C8028" s="1">
        <v>81</v>
      </c>
      <c r="D8028" s="1" t="s">
        <v>17</v>
      </c>
      <c r="E8028" s="1">
        <v>0</v>
      </c>
      <c r="J8028" s="1">
        <v>8024</v>
      </c>
      <c r="K8028" s="1">
        <f t="shared" ca="1" si="825"/>
        <v>0.87002612702665294</v>
      </c>
      <c r="L8028" s="1">
        <f t="shared" ca="1" si="826"/>
        <v>1317</v>
      </c>
      <c r="M8028" s="1" t="str">
        <f t="shared" ca="1" si="824"/>
        <v/>
      </c>
      <c r="Q8028" s="1">
        <v>8024</v>
      </c>
      <c r="R8028" s="1">
        <f t="shared" ca="1" si="827"/>
        <v>0.99636547737097525</v>
      </c>
      <c r="S8028" s="1">
        <f t="shared" ca="1" si="823"/>
        <v>23</v>
      </c>
      <c r="T8028" s="1">
        <f t="shared" ca="1" si="822"/>
        <v>0</v>
      </c>
    </row>
    <row r="8029" spans="1:20" x14ac:dyDescent="0.25">
      <c r="A8029" s="1">
        <v>8025</v>
      </c>
      <c r="B8029" s="1">
        <v>803</v>
      </c>
      <c r="C8029" s="1">
        <v>81</v>
      </c>
      <c r="D8029" s="1" t="s">
        <v>17</v>
      </c>
      <c r="E8029" s="1">
        <v>0</v>
      </c>
      <c r="J8029" s="1">
        <v>8025</v>
      </c>
      <c r="K8029" s="1">
        <f t="shared" ca="1" si="825"/>
        <v>8.2873879223765989E-4</v>
      </c>
      <c r="L8029" s="1">
        <f t="shared" ca="1" si="826"/>
        <v>9993</v>
      </c>
      <c r="M8029" s="1" t="str">
        <f t="shared" ca="1" si="824"/>
        <v/>
      </c>
      <c r="Q8029" s="1">
        <v>8025</v>
      </c>
      <c r="R8029" s="1">
        <f t="shared" ca="1" si="827"/>
        <v>3.4459159266104544E-2</v>
      </c>
      <c r="S8029" s="1">
        <f t="shared" ca="1" si="823"/>
        <v>3859</v>
      </c>
      <c r="T8029" s="1" t="str">
        <f t="shared" ca="1" si="822"/>
        <v/>
      </c>
    </row>
    <row r="8030" spans="1:20" x14ac:dyDescent="0.25">
      <c r="A8030" s="1">
        <v>8026</v>
      </c>
      <c r="B8030" s="1">
        <v>803</v>
      </c>
      <c r="C8030" s="1">
        <v>81</v>
      </c>
      <c r="D8030" s="1" t="s">
        <v>17</v>
      </c>
      <c r="E8030" s="1">
        <v>0</v>
      </c>
      <c r="J8030" s="1">
        <v>8026</v>
      </c>
      <c r="K8030" s="1">
        <f t="shared" ca="1" si="825"/>
        <v>0.15893378143791415</v>
      </c>
      <c r="L8030" s="1">
        <f t="shared" ca="1" si="826"/>
        <v>8401</v>
      </c>
      <c r="M8030" s="1" t="str">
        <f t="shared" ca="1" si="824"/>
        <v/>
      </c>
      <c r="Q8030" s="1">
        <v>8026</v>
      </c>
      <c r="R8030" s="1">
        <f t="shared" ca="1" si="827"/>
        <v>0.69570934186532019</v>
      </c>
      <c r="S8030" s="1">
        <f t="shared" ca="1" si="823"/>
        <v>1256</v>
      </c>
      <c r="T8030" s="1" t="str">
        <f t="shared" ca="1" si="822"/>
        <v/>
      </c>
    </row>
    <row r="8031" spans="1:20" x14ac:dyDescent="0.25">
      <c r="A8031" s="1">
        <v>8027</v>
      </c>
      <c r="B8031" s="1">
        <v>803</v>
      </c>
      <c r="C8031" s="1">
        <v>81</v>
      </c>
      <c r="D8031" s="1" t="s">
        <v>17</v>
      </c>
      <c r="E8031" s="1">
        <v>0</v>
      </c>
      <c r="J8031" s="1">
        <v>8027</v>
      </c>
      <c r="K8031" s="1">
        <f t="shared" ca="1" si="825"/>
        <v>0.23299940185921186</v>
      </c>
      <c r="L8031" s="1">
        <f t="shared" ca="1" si="826"/>
        <v>7631</v>
      </c>
      <c r="M8031" s="1" t="str">
        <f t="shared" ca="1" si="824"/>
        <v/>
      </c>
      <c r="Q8031" s="1">
        <v>8027</v>
      </c>
      <c r="R8031" s="1">
        <f t="shared" ca="1" si="827"/>
        <v>6.9494029140835467E-2</v>
      </c>
      <c r="S8031" s="1">
        <f t="shared" ca="1" si="823"/>
        <v>3726</v>
      </c>
      <c r="T8031" s="1" t="str">
        <f t="shared" ca="1" si="822"/>
        <v/>
      </c>
    </row>
    <row r="8032" spans="1:20" x14ac:dyDescent="0.25">
      <c r="A8032" s="1">
        <v>8028</v>
      </c>
      <c r="B8032" s="1">
        <v>803</v>
      </c>
      <c r="C8032" s="1">
        <v>81</v>
      </c>
      <c r="D8032" s="1" t="s">
        <v>17</v>
      </c>
      <c r="E8032" s="1">
        <v>1</v>
      </c>
      <c r="J8032" s="1">
        <v>8028</v>
      </c>
      <c r="K8032" s="1">
        <f t="shared" ca="1" si="825"/>
        <v>0.54567948333778549</v>
      </c>
      <c r="L8032" s="1">
        <f t="shared" ca="1" si="826"/>
        <v>4543</v>
      </c>
      <c r="M8032" s="1" t="str">
        <f t="shared" ca="1" si="824"/>
        <v/>
      </c>
      <c r="Q8032" s="1">
        <v>8028</v>
      </c>
      <c r="R8032" s="1">
        <f t="shared" ca="1" si="827"/>
        <v>0.15977026338014588</v>
      </c>
      <c r="S8032" s="1">
        <f t="shared" ca="1" si="823"/>
        <v>3391</v>
      </c>
      <c r="T8032" s="1" t="str">
        <f t="shared" ca="1" si="822"/>
        <v/>
      </c>
    </row>
    <row r="8033" spans="1:20" x14ac:dyDescent="0.25">
      <c r="A8033" s="1">
        <v>8029</v>
      </c>
      <c r="B8033" s="1">
        <v>803</v>
      </c>
      <c r="C8033" s="1">
        <v>81</v>
      </c>
      <c r="D8033" s="1" t="s">
        <v>17</v>
      </c>
      <c r="E8033" s="1">
        <v>0</v>
      </c>
      <c r="J8033" s="1">
        <v>8029</v>
      </c>
      <c r="K8033" s="1">
        <f t="shared" ca="1" si="825"/>
        <v>0.40619520521416497</v>
      </c>
      <c r="L8033" s="1">
        <f t="shared" ca="1" si="826"/>
        <v>5935</v>
      </c>
      <c r="M8033" s="1" t="str">
        <f t="shared" ca="1" si="824"/>
        <v/>
      </c>
      <c r="Q8033" s="1">
        <v>8029</v>
      </c>
      <c r="R8033" s="1">
        <f t="shared" ca="1" si="827"/>
        <v>0.7053002485183052</v>
      </c>
      <c r="S8033" s="1">
        <f t="shared" ca="1" si="823"/>
        <v>1225</v>
      </c>
      <c r="T8033" s="1" t="str">
        <f t="shared" ca="1" si="822"/>
        <v/>
      </c>
    </row>
    <row r="8034" spans="1:20" x14ac:dyDescent="0.25">
      <c r="A8034" s="1">
        <v>8030</v>
      </c>
      <c r="B8034" s="1">
        <v>803</v>
      </c>
      <c r="C8034" s="1">
        <v>81</v>
      </c>
      <c r="D8034" s="1" t="s">
        <v>17</v>
      </c>
      <c r="E8034" s="1">
        <v>0</v>
      </c>
      <c r="J8034" s="1">
        <v>8030</v>
      </c>
      <c r="K8034" s="1">
        <f t="shared" ca="1" si="825"/>
        <v>0.44368785444171221</v>
      </c>
      <c r="L8034" s="1">
        <f t="shared" ca="1" si="826"/>
        <v>5574</v>
      </c>
      <c r="M8034" s="1" t="str">
        <f t="shared" ca="1" si="824"/>
        <v/>
      </c>
      <c r="Q8034" s="1">
        <v>8030</v>
      </c>
      <c r="R8034" s="1">
        <f t="shared" ca="1" si="827"/>
        <v>0.24725379723160179</v>
      </c>
      <c r="S8034" s="1">
        <f t="shared" ca="1" si="823"/>
        <v>3061</v>
      </c>
      <c r="T8034" s="1" t="str">
        <f t="shared" ca="1" si="822"/>
        <v/>
      </c>
    </row>
    <row r="8035" spans="1:20" x14ac:dyDescent="0.25">
      <c r="A8035" s="1">
        <v>8031</v>
      </c>
      <c r="B8035" s="1">
        <v>804</v>
      </c>
      <c r="C8035" s="1">
        <v>81</v>
      </c>
      <c r="D8035" s="1" t="s">
        <v>17</v>
      </c>
      <c r="E8035" s="1">
        <v>0</v>
      </c>
      <c r="J8035" s="1">
        <v>8031</v>
      </c>
      <c r="K8035" s="1">
        <f t="shared" ca="1" si="825"/>
        <v>0.81522026216501586</v>
      </c>
      <c r="L8035" s="1">
        <f t="shared" ca="1" si="826"/>
        <v>1876</v>
      </c>
      <c r="M8035" s="1" t="str">
        <f t="shared" ca="1" si="824"/>
        <v/>
      </c>
      <c r="Q8035" s="1">
        <v>8031</v>
      </c>
      <c r="R8035" s="1">
        <f t="shared" ca="1" si="827"/>
        <v>0.24777166903755188</v>
      </c>
      <c r="S8035" s="1">
        <f t="shared" ca="1" si="823"/>
        <v>3056</v>
      </c>
      <c r="T8035" s="1" t="str">
        <f t="shared" ca="1" si="822"/>
        <v/>
      </c>
    </row>
    <row r="8036" spans="1:20" x14ac:dyDescent="0.25">
      <c r="A8036" s="1">
        <v>8032</v>
      </c>
      <c r="B8036" s="1">
        <v>804</v>
      </c>
      <c r="C8036" s="1">
        <v>81</v>
      </c>
      <c r="D8036" s="1" t="s">
        <v>17</v>
      </c>
      <c r="E8036" s="1">
        <v>0</v>
      </c>
      <c r="J8036" s="1">
        <v>8032</v>
      </c>
      <c r="K8036" s="1">
        <f t="shared" ca="1" si="825"/>
        <v>0.26313887970037031</v>
      </c>
      <c r="L8036" s="1">
        <f t="shared" ca="1" si="826"/>
        <v>7317</v>
      </c>
      <c r="M8036" s="1" t="str">
        <f t="shared" ca="1" si="824"/>
        <v/>
      </c>
      <c r="Q8036" s="1">
        <v>8032</v>
      </c>
      <c r="R8036" s="1">
        <f t="shared" ca="1" si="827"/>
        <v>0.67309937819281573</v>
      </c>
      <c r="S8036" s="1">
        <f t="shared" ca="1" si="823"/>
        <v>1345</v>
      </c>
      <c r="T8036" s="1" t="str">
        <f t="shared" ca="1" si="822"/>
        <v/>
      </c>
    </row>
    <row r="8037" spans="1:20" x14ac:dyDescent="0.25">
      <c r="A8037" s="1">
        <v>8033</v>
      </c>
      <c r="B8037" s="1">
        <v>804</v>
      </c>
      <c r="C8037" s="1">
        <v>81</v>
      </c>
      <c r="D8037" s="1" t="s">
        <v>17</v>
      </c>
      <c r="E8037" s="1">
        <v>0</v>
      </c>
      <c r="J8037" s="1">
        <v>8033</v>
      </c>
      <c r="K8037" s="1">
        <f t="shared" ca="1" si="825"/>
        <v>0.25857161873190637</v>
      </c>
      <c r="L8037" s="1">
        <f t="shared" ca="1" si="826"/>
        <v>7356</v>
      </c>
      <c r="M8037" s="1" t="str">
        <f t="shared" ca="1" si="824"/>
        <v/>
      </c>
      <c r="Q8037" s="1">
        <v>8033</v>
      </c>
      <c r="R8037" s="1">
        <f t="shared" ca="1" si="827"/>
        <v>9.8089127057794934E-2</v>
      </c>
      <c r="S8037" s="1">
        <f t="shared" ca="1" si="823"/>
        <v>3602</v>
      </c>
      <c r="T8037" s="1" t="str">
        <f t="shared" ca="1" si="822"/>
        <v/>
      </c>
    </row>
    <row r="8038" spans="1:20" x14ac:dyDescent="0.25">
      <c r="A8038" s="1">
        <v>8034</v>
      </c>
      <c r="B8038" s="1">
        <v>804</v>
      </c>
      <c r="C8038" s="1">
        <v>81</v>
      </c>
      <c r="D8038" s="1" t="s">
        <v>17</v>
      </c>
      <c r="E8038" s="1">
        <v>0</v>
      </c>
      <c r="J8038" s="1">
        <v>8034</v>
      </c>
      <c r="K8038" s="1">
        <f t="shared" ca="1" si="825"/>
        <v>0.24438664503336249</v>
      </c>
      <c r="L8038" s="1">
        <f t="shared" ca="1" si="826"/>
        <v>7510</v>
      </c>
      <c r="M8038" s="1" t="str">
        <f t="shared" ca="1" si="824"/>
        <v/>
      </c>
      <c r="Q8038" s="1">
        <v>8034</v>
      </c>
      <c r="R8038" s="1">
        <f t="shared" ca="1" si="827"/>
        <v>0.72220129077702733</v>
      </c>
      <c r="S8038" s="1">
        <f t="shared" ca="1" si="823"/>
        <v>1149</v>
      </c>
      <c r="T8038" s="1" t="str">
        <f t="shared" ca="1" si="822"/>
        <v/>
      </c>
    </row>
    <row r="8039" spans="1:20" x14ac:dyDescent="0.25">
      <c r="A8039" s="1">
        <v>8035</v>
      </c>
      <c r="B8039" s="1">
        <v>804</v>
      </c>
      <c r="C8039" s="1">
        <v>81</v>
      </c>
      <c r="D8039" s="1" t="s">
        <v>17</v>
      </c>
      <c r="E8039" s="1">
        <v>0</v>
      </c>
      <c r="J8039" s="1">
        <v>8035</v>
      </c>
      <c r="K8039" s="1">
        <f t="shared" ca="1" si="825"/>
        <v>3.5314761786016557E-2</v>
      </c>
      <c r="L8039" s="1">
        <f t="shared" ca="1" si="826"/>
        <v>9637</v>
      </c>
      <c r="M8039" s="1" t="str">
        <f t="shared" ca="1" si="824"/>
        <v/>
      </c>
      <c r="Q8039" s="1">
        <v>8035</v>
      </c>
      <c r="R8039" s="1">
        <f t="shared" ca="1" si="827"/>
        <v>0.76330493096287833</v>
      </c>
      <c r="S8039" s="1">
        <f t="shared" ca="1" si="823"/>
        <v>990</v>
      </c>
      <c r="T8039" s="1" t="str">
        <f t="shared" ca="1" si="822"/>
        <v/>
      </c>
    </row>
    <row r="8040" spans="1:20" x14ac:dyDescent="0.25">
      <c r="A8040" s="1">
        <v>8036</v>
      </c>
      <c r="B8040" s="1">
        <v>804</v>
      </c>
      <c r="C8040" s="1">
        <v>81</v>
      </c>
      <c r="D8040" s="1" t="s">
        <v>17</v>
      </c>
      <c r="E8040" s="1">
        <v>0</v>
      </c>
      <c r="J8040" s="1">
        <v>8036</v>
      </c>
      <c r="K8040" s="1">
        <f t="shared" ca="1" si="825"/>
        <v>0.9146018260701424</v>
      </c>
      <c r="L8040" s="1">
        <f t="shared" ca="1" si="826"/>
        <v>865</v>
      </c>
      <c r="M8040" s="1" t="str">
        <f t="shared" ca="1" si="824"/>
        <v/>
      </c>
      <c r="Q8040" s="1">
        <v>8036</v>
      </c>
      <c r="R8040" s="1">
        <f t="shared" ca="1" si="827"/>
        <v>0.35289226278779762</v>
      </c>
      <c r="S8040" s="1">
        <f t="shared" ca="1" si="823"/>
        <v>2640</v>
      </c>
      <c r="T8040" s="1" t="str">
        <f t="shared" ca="1" si="822"/>
        <v/>
      </c>
    </row>
    <row r="8041" spans="1:20" x14ac:dyDescent="0.25">
      <c r="A8041" s="1">
        <v>8037</v>
      </c>
      <c r="B8041" s="1">
        <v>804</v>
      </c>
      <c r="C8041" s="1">
        <v>81</v>
      </c>
      <c r="D8041" s="1" t="s">
        <v>17</v>
      </c>
      <c r="E8041" s="1">
        <v>0</v>
      </c>
      <c r="J8041" s="1">
        <v>8037</v>
      </c>
      <c r="K8041" s="1">
        <f t="shared" ca="1" si="825"/>
        <v>0.56631628663867117</v>
      </c>
      <c r="L8041" s="1">
        <f t="shared" ca="1" si="826"/>
        <v>4338</v>
      </c>
      <c r="M8041" s="1" t="str">
        <f t="shared" ca="1" si="824"/>
        <v/>
      </c>
      <c r="Q8041" s="1">
        <v>8037</v>
      </c>
      <c r="R8041" s="1">
        <f t="shared" ca="1" si="827"/>
        <v>0.1097824681270787</v>
      </c>
      <c r="S8041" s="1">
        <f t="shared" ca="1" si="823"/>
        <v>3558</v>
      </c>
      <c r="T8041" s="1" t="str">
        <f t="shared" ca="1" si="822"/>
        <v/>
      </c>
    </row>
    <row r="8042" spans="1:20" x14ac:dyDescent="0.25">
      <c r="A8042" s="1">
        <v>8038</v>
      </c>
      <c r="B8042" s="1">
        <v>804</v>
      </c>
      <c r="C8042" s="1">
        <v>81</v>
      </c>
      <c r="D8042" s="1" t="s">
        <v>17</v>
      </c>
      <c r="E8042" s="1">
        <v>0</v>
      </c>
      <c r="J8042" s="1">
        <v>8038</v>
      </c>
      <c r="K8042" s="1">
        <f t="shared" ca="1" si="825"/>
        <v>0.58311019025102351</v>
      </c>
      <c r="L8042" s="1">
        <f t="shared" ca="1" si="826"/>
        <v>4176</v>
      </c>
      <c r="M8042" s="1" t="str">
        <f t="shared" ca="1" si="824"/>
        <v/>
      </c>
      <c r="Q8042" s="1">
        <v>8038</v>
      </c>
      <c r="R8042" s="1">
        <f t="shared" ca="1" si="827"/>
        <v>0.37964701065374995</v>
      </c>
      <c r="S8042" s="1">
        <f t="shared" ca="1" si="823"/>
        <v>2514</v>
      </c>
      <c r="T8042" s="1" t="str">
        <f t="shared" ca="1" si="822"/>
        <v/>
      </c>
    </row>
    <row r="8043" spans="1:20" x14ac:dyDescent="0.25">
      <c r="A8043" s="1">
        <v>8039</v>
      </c>
      <c r="B8043" s="1">
        <v>804</v>
      </c>
      <c r="C8043" s="1">
        <v>81</v>
      </c>
      <c r="D8043" s="1" t="s">
        <v>17</v>
      </c>
      <c r="E8043" s="1">
        <v>0</v>
      </c>
      <c r="J8043" s="1">
        <v>8039</v>
      </c>
      <c r="K8043" s="1">
        <f t="shared" ca="1" si="825"/>
        <v>0.33215859939629244</v>
      </c>
      <c r="L8043" s="1">
        <f t="shared" ca="1" si="826"/>
        <v>6654</v>
      </c>
      <c r="M8043" s="1" t="str">
        <f t="shared" ca="1" si="824"/>
        <v/>
      </c>
      <c r="Q8043" s="1">
        <v>8039</v>
      </c>
      <c r="R8043" s="1">
        <f t="shared" ca="1" si="827"/>
        <v>0.6362078043006737</v>
      </c>
      <c r="S8043" s="1">
        <f t="shared" ca="1" si="823"/>
        <v>1480</v>
      </c>
      <c r="T8043" s="1" t="str">
        <f t="shared" ca="1" si="822"/>
        <v/>
      </c>
    </row>
    <row r="8044" spans="1:20" x14ac:dyDescent="0.25">
      <c r="A8044" s="1">
        <v>8040</v>
      </c>
      <c r="B8044" s="1">
        <v>804</v>
      </c>
      <c r="C8044" s="1">
        <v>81</v>
      </c>
      <c r="D8044" s="1" t="s">
        <v>17</v>
      </c>
      <c r="E8044" s="1">
        <v>0</v>
      </c>
      <c r="J8044" s="1">
        <v>8040</v>
      </c>
      <c r="K8044" s="1">
        <f t="shared" ca="1" si="825"/>
        <v>0.71032305320777589</v>
      </c>
      <c r="L8044" s="1">
        <f t="shared" ca="1" si="826"/>
        <v>2927</v>
      </c>
      <c r="M8044" s="1" t="str">
        <f t="shared" ca="1" si="824"/>
        <v/>
      </c>
      <c r="Q8044" s="1">
        <v>8040</v>
      </c>
      <c r="R8044" s="1">
        <f t="shared" ca="1" si="827"/>
        <v>0.61998191748059428</v>
      </c>
      <c r="S8044" s="1">
        <f t="shared" ca="1" si="823"/>
        <v>1560</v>
      </c>
      <c r="T8044" s="1" t="str">
        <f t="shared" ca="1" si="822"/>
        <v/>
      </c>
    </row>
    <row r="8045" spans="1:20" x14ac:dyDescent="0.25">
      <c r="A8045" s="1">
        <v>8041</v>
      </c>
      <c r="B8045" s="1">
        <v>805</v>
      </c>
      <c r="C8045" s="1">
        <v>81</v>
      </c>
      <c r="D8045" s="1" t="s">
        <v>17</v>
      </c>
      <c r="E8045" s="1">
        <v>0</v>
      </c>
      <c r="J8045" s="1">
        <v>8041</v>
      </c>
      <c r="K8045" s="1">
        <f t="shared" ca="1" si="825"/>
        <v>0.11769598184510233</v>
      </c>
      <c r="L8045" s="1">
        <f t="shared" ca="1" si="826"/>
        <v>8804</v>
      </c>
      <c r="M8045" s="1" t="str">
        <f t="shared" ca="1" si="824"/>
        <v/>
      </c>
      <c r="Q8045" s="1">
        <v>8041</v>
      </c>
      <c r="R8045" s="1">
        <f t="shared" ca="1" si="827"/>
        <v>0.9366518840393192</v>
      </c>
      <c r="S8045" s="1">
        <f t="shared" ca="1" si="823"/>
        <v>278</v>
      </c>
      <c r="T8045" s="1" t="str">
        <f t="shared" ca="1" si="822"/>
        <v/>
      </c>
    </row>
    <row r="8046" spans="1:20" x14ac:dyDescent="0.25">
      <c r="A8046" s="1">
        <v>8042</v>
      </c>
      <c r="B8046" s="1">
        <v>805</v>
      </c>
      <c r="C8046" s="1">
        <v>81</v>
      </c>
      <c r="D8046" s="1" t="s">
        <v>17</v>
      </c>
      <c r="E8046" s="1">
        <v>0</v>
      </c>
      <c r="J8046" s="1">
        <v>8042</v>
      </c>
      <c r="K8046" s="1">
        <f t="shared" ca="1" si="825"/>
        <v>0.20670049871905971</v>
      </c>
      <c r="L8046" s="1">
        <f t="shared" ca="1" si="826"/>
        <v>7923</v>
      </c>
      <c r="M8046" s="1" t="str">
        <f t="shared" ca="1" si="824"/>
        <v/>
      </c>
      <c r="Q8046" s="1">
        <v>8042</v>
      </c>
      <c r="R8046" s="1">
        <f t="shared" ca="1" si="827"/>
        <v>0.95664894484870988</v>
      </c>
      <c r="S8046" s="1">
        <f t="shared" ca="1" si="823"/>
        <v>195</v>
      </c>
      <c r="T8046" s="1" t="str">
        <f t="shared" ca="1" si="822"/>
        <v/>
      </c>
    </row>
    <row r="8047" spans="1:20" x14ac:dyDescent="0.25">
      <c r="A8047" s="1">
        <v>8043</v>
      </c>
      <c r="B8047" s="1">
        <v>805</v>
      </c>
      <c r="C8047" s="1">
        <v>81</v>
      </c>
      <c r="D8047" s="1" t="s">
        <v>17</v>
      </c>
      <c r="E8047" s="1">
        <v>0</v>
      </c>
      <c r="J8047" s="1">
        <v>8043</v>
      </c>
      <c r="K8047" s="1">
        <f t="shared" ca="1" si="825"/>
        <v>0.64784344565077356</v>
      </c>
      <c r="L8047" s="1">
        <f t="shared" ca="1" si="826"/>
        <v>3541</v>
      </c>
      <c r="M8047" s="1" t="str">
        <f t="shared" ca="1" si="824"/>
        <v/>
      </c>
      <c r="Q8047" s="1">
        <v>8043</v>
      </c>
      <c r="R8047" s="1">
        <f t="shared" ca="1" si="827"/>
        <v>0.32218941369273868</v>
      </c>
      <c r="S8047" s="1">
        <f t="shared" ca="1" si="823"/>
        <v>2767</v>
      </c>
      <c r="T8047" s="1" t="str">
        <f t="shared" ca="1" si="822"/>
        <v/>
      </c>
    </row>
    <row r="8048" spans="1:20" x14ac:dyDescent="0.25">
      <c r="A8048" s="1">
        <v>8044</v>
      </c>
      <c r="B8048" s="1">
        <v>805</v>
      </c>
      <c r="C8048" s="1">
        <v>81</v>
      </c>
      <c r="D8048" s="1" t="s">
        <v>17</v>
      </c>
      <c r="E8048" s="1">
        <v>0</v>
      </c>
      <c r="J8048" s="1">
        <v>8044</v>
      </c>
      <c r="K8048" s="1">
        <f t="shared" ca="1" si="825"/>
        <v>0.39155538631641273</v>
      </c>
      <c r="L8048" s="1">
        <f t="shared" ca="1" si="826"/>
        <v>6083</v>
      </c>
      <c r="M8048" s="1" t="str">
        <f t="shared" ca="1" si="824"/>
        <v/>
      </c>
      <c r="Q8048" s="1">
        <v>8044</v>
      </c>
      <c r="R8048" s="1">
        <f t="shared" ca="1" si="827"/>
        <v>0.9582659332128588</v>
      </c>
      <c r="S8048" s="1">
        <f t="shared" ca="1" si="823"/>
        <v>183</v>
      </c>
      <c r="T8048" s="1" t="str">
        <f t="shared" ca="1" si="822"/>
        <v/>
      </c>
    </row>
    <row r="8049" spans="1:20" x14ac:dyDescent="0.25">
      <c r="A8049" s="1">
        <v>8045</v>
      </c>
      <c r="B8049" s="1">
        <v>805</v>
      </c>
      <c r="C8049" s="1">
        <v>81</v>
      </c>
      <c r="D8049" s="1" t="s">
        <v>17</v>
      </c>
      <c r="E8049" s="1">
        <v>0</v>
      </c>
      <c r="J8049" s="1">
        <v>8045</v>
      </c>
      <c r="K8049" s="1">
        <f t="shared" ca="1" si="825"/>
        <v>0.52737543700965595</v>
      </c>
      <c r="L8049" s="1">
        <f t="shared" ca="1" si="826"/>
        <v>4733</v>
      </c>
      <c r="M8049" s="1" t="str">
        <f t="shared" ca="1" si="824"/>
        <v/>
      </c>
      <c r="Q8049" s="1">
        <v>8045</v>
      </c>
      <c r="R8049" s="1">
        <f t="shared" ca="1" si="827"/>
        <v>0.42552342233907003</v>
      </c>
      <c r="S8049" s="1">
        <f t="shared" ca="1" si="823"/>
        <v>2333</v>
      </c>
      <c r="T8049" s="1" t="str">
        <f t="shared" ca="1" si="822"/>
        <v/>
      </c>
    </row>
    <row r="8050" spans="1:20" x14ac:dyDescent="0.25">
      <c r="A8050" s="1">
        <v>8046</v>
      </c>
      <c r="B8050" s="1">
        <v>805</v>
      </c>
      <c r="C8050" s="1">
        <v>81</v>
      </c>
      <c r="D8050" s="1" t="s">
        <v>17</v>
      </c>
      <c r="E8050" s="1">
        <v>0</v>
      </c>
      <c r="J8050" s="1">
        <v>8046</v>
      </c>
      <c r="K8050" s="1">
        <f t="shared" ca="1" si="825"/>
        <v>5.9926107878241042E-2</v>
      </c>
      <c r="L8050" s="1">
        <f t="shared" ca="1" si="826"/>
        <v>9369</v>
      </c>
      <c r="M8050" s="1" t="str">
        <f t="shared" ca="1" si="824"/>
        <v/>
      </c>
      <c r="Q8050" s="1">
        <v>8046</v>
      </c>
      <c r="R8050" s="1">
        <f t="shared" ca="1" si="827"/>
        <v>0.34423025577387378</v>
      </c>
      <c r="S8050" s="1">
        <f t="shared" ca="1" si="823"/>
        <v>2683</v>
      </c>
      <c r="T8050" s="1" t="str">
        <f t="shared" ca="1" si="822"/>
        <v/>
      </c>
    </row>
    <row r="8051" spans="1:20" x14ac:dyDescent="0.25">
      <c r="A8051" s="1">
        <v>8047</v>
      </c>
      <c r="B8051" s="1">
        <v>805</v>
      </c>
      <c r="C8051" s="1">
        <v>81</v>
      </c>
      <c r="D8051" s="1" t="s">
        <v>17</v>
      </c>
      <c r="E8051" s="1">
        <v>0</v>
      </c>
      <c r="J8051" s="1">
        <v>8047</v>
      </c>
      <c r="K8051" s="1">
        <f t="shared" ca="1" si="825"/>
        <v>0.53807825278460641</v>
      </c>
      <c r="L8051" s="1">
        <f t="shared" ca="1" si="826"/>
        <v>4627</v>
      </c>
      <c r="M8051" s="1" t="str">
        <f t="shared" ca="1" si="824"/>
        <v/>
      </c>
      <c r="Q8051" s="1">
        <v>8047</v>
      </c>
      <c r="R8051" s="1">
        <f t="shared" ca="1" si="827"/>
        <v>0.74612744933747377</v>
      </c>
      <c r="S8051" s="1">
        <f t="shared" ca="1" si="823"/>
        <v>1058</v>
      </c>
      <c r="T8051" s="1" t="str">
        <f t="shared" ca="1" si="822"/>
        <v/>
      </c>
    </row>
    <row r="8052" spans="1:20" x14ac:dyDescent="0.25">
      <c r="A8052" s="1">
        <v>8048</v>
      </c>
      <c r="B8052" s="1">
        <v>805</v>
      </c>
      <c r="C8052" s="1">
        <v>81</v>
      </c>
      <c r="D8052" s="1" t="s">
        <v>17</v>
      </c>
      <c r="E8052" s="1">
        <v>0</v>
      </c>
      <c r="J8052" s="1">
        <v>8048</v>
      </c>
      <c r="K8052" s="1">
        <f t="shared" ca="1" si="825"/>
        <v>0.14928879827817965</v>
      </c>
      <c r="L8052" s="1">
        <f t="shared" ca="1" si="826"/>
        <v>8482</v>
      </c>
      <c r="M8052" s="1" t="str">
        <f t="shared" ca="1" si="824"/>
        <v/>
      </c>
      <c r="Q8052" s="1">
        <v>8048</v>
      </c>
      <c r="R8052" s="1">
        <f t="shared" ca="1" si="827"/>
        <v>0.60759763886242091</v>
      </c>
      <c r="S8052" s="1">
        <f t="shared" ca="1" si="823"/>
        <v>1601</v>
      </c>
      <c r="T8052" s="1" t="str">
        <f t="shared" ca="1" si="822"/>
        <v/>
      </c>
    </row>
    <row r="8053" spans="1:20" x14ac:dyDescent="0.25">
      <c r="A8053" s="1">
        <v>8049</v>
      </c>
      <c r="B8053" s="1">
        <v>805</v>
      </c>
      <c r="C8053" s="1">
        <v>81</v>
      </c>
      <c r="D8053" s="1" t="s">
        <v>17</v>
      </c>
      <c r="E8053" s="1">
        <v>0</v>
      </c>
      <c r="J8053" s="1">
        <v>8049</v>
      </c>
      <c r="K8053" s="1">
        <f t="shared" ca="1" si="825"/>
        <v>9.4836531426856774E-2</v>
      </c>
      <c r="L8053" s="1">
        <f t="shared" ca="1" si="826"/>
        <v>9030</v>
      </c>
      <c r="M8053" s="1" t="str">
        <f t="shared" ca="1" si="824"/>
        <v/>
      </c>
      <c r="Q8053" s="1">
        <v>8049</v>
      </c>
      <c r="R8053" s="1">
        <f t="shared" ca="1" si="827"/>
        <v>0.11443686540667419</v>
      </c>
      <c r="S8053" s="1">
        <f t="shared" ca="1" si="823"/>
        <v>3540</v>
      </c>
      <c r="T8053" s="1" t="str">
        <f t="shared" ref="T8053:T8116" ca="1" si="828">IF(S8053&lt;=$R$3*$H$11,VLOOKUP(Q8053,$A$5:$E$10004,5),"")</f>
        <v/>
      </c>
    </row>
    <row r="8054" spans="1:20" x14ac:dyDescent="0.25">
      <c r="A8054" s="1">
        <v>8050</v>
      </c>
      <c r="B8054" s="1">
        <v>805</v>
      </c>
      <c r="C8054" s="1">
        <v>81</v>
      </c>
      <c r="D8054" s="1" t="s">
        <v>17</v>
      </c>
      <c r="E8054" s="1">
        <v>0</v>
      </c>
      <c r="J8054" s="1">
        <v>8050</v>
      </c>
      <c r="K8054" s="1">
        <f t="shared" ca="1" si="825"/>
        <v>0.94525519681564063</v>
      </c>
      <c r="L8054" s="1">
        <f t="shared" ca="1" si="826"/>
        <v>592</v>
      </c>
      <c r="M8054" s="1" t="str">
        <f t="shared" ca="1" si="824"/>
        <v/>
      </c>
      <c r="Q8054" s="1">
        <v>8050</v>
      </c>
      <c r="R8054" s="1">
        <f t="shared" ca="1" si="827"/>
        <v>0.20558667693562749</v>
      </c>
      <c r="S8054" s="1">
        <f t="shared" ref="S8054:S8117" ca="1" si="829">_xlfn.RANK.EQ(R8054,$R$6005:$R$10004)</f>
        <v>3212</v>
      </c>
      <c r="T8054" s="1" t="str">
        <f t="shared" ca="1" si="828"/>
        <v/>
      </c>
    </row>
    <row r="8055" spans="1:20" x14ac:dyDescent="0.25">
      <c r="A8055" s="1">
        <v>8051</v>
      </c>
      <c r="B8055" s="1">
        <v>806</v>
      </c>
      <c r="C8055" s="1">
        <v>81</v>
      </c>
      <c r="D8055" s="1" t="s">
        <v>17</v>
      </c>
      <c r="E8055" s="1">
        <v>0</v>
      </c>
      <c r="J8055" s="1">
        <v>8051</v>
      </c>
      <c r="K8055" s="1">
        <f t="shared" ca="1" si="825"/>
        <v>0.31834432374148969</v>
      </c>
      <c r="L8055" s="1">
        <f t="shared" ca="1" si="826"/>
        <v>6780</v>
      </c>
      <c r="M8055" s="1" t="str">
        <f t="shared" ca="1" si="824"/>
        <v/>
      </c>
      <c r="Q8055" s="1">
        <v>8051</v>
      </c>
      <c r="R8055" s="1">
        <f t="shared" ca="1" si="827"/>
        <v>0.15586622383290039</v>
      </c>
      <c r="S8055" s="1">
        <f t="shared" ca="1" si="829"/>
        <v>3407</v>
      </c>
      <c r="T8055" s="1" t="str">
        <f t="shared" ca="1" si="828"/>
        <v/>
      </c>
    </row>
    <row r="8056" spans="1:20" x14ac:dyDescent="0.25">
      <c r="A8056" s="1">
        <v>8052</v>
      </c>
      <c r="B8056" s="1">
        <v>806</v>
      </c>
      <c r="C8056" s="1">
        <v>81</v>
      </c>
      <c r="D8056" s="1" t="s">
        <v>17</v>
      </c>
      <c r="E8056" s="1">
        <v>0</v>
      </c>
      <c r="J8056" s="1">
        <v>8052</v>
      </c>
      <c r="K8056" s="1">
        <f t="shared" ca="1" si="825"/>
        <v>0.71888196625035228</v>
      </c>
      <c r="L8056" s="1">
        <f t="shared" ca="1" si="826"/>
        <v>2854</v>
      </c>
      <c r="M8056" s="1" t="str">
        <f t="shared" ca="1" si="824"/>
        <v/>
      </c>
      <c r="Q8056" s="1">
        <v>8052</v>
      </c>
      <c r="R8056" s="1">
        <f t="shared" ca="1" si="827"/>
        <v>0.69462319960390695</v>
      </c>
      <c r="S8056" s="1">
        <f t="shared" ca="1" si="829"/>
        <v>1260</v>
      </c>
      <c r="T8056" s="1" t="str">
        <f t="shared" ca="1" si="828"/>
        <v/>
      </c>
    </row>
    <row r="8057" spans="1:20" x14ac:dyDescent="0.25">
      <c r="A8057" s="1">
        <v>8053</v>
      </c>
      <c r="B8057" s="1">
        <v>806</v>
      </c>
      <c r="C8057" s="1">
        <v>81</v>
      </c>
      <c r="D8057" s="1" t="s">
        <v>17</v>
      </c>
      <c r="E8057" s="1">
        <v>0</v>
      </c>
      <c r="J8057" s="1">
        <v>8053</v>
      </c>
      <c r="K8057" s="1">
        <f t="shared" ca="1" si="825"/>
        <v>0.86411027820746189</v>
      </c>
      <c r="L8057" s="1">
        <f t="shared" ca="1" si="826"/>
        <v>1378</v>
      </c>
      <c r="M8057" s="1" t="str">
        <f t="shared" ca="1" si="824"/>
        <v/>
      </c>
      <c r="Q8057" s="1">
        <v>8053</v>
      </c>
      <c r="R8057" s="1">
        <f t="shared" ca="1" si="827"/>
        <v>0.28247267534241061</v>
      </c>
      <c r="S8057" s="1">
        <f t="shared" ca="1" si="829"/>
        <v>2934</v>
      </c>
      <c r="T8057" s="1" t="str">
        <f t="shared" ca="1" si="828"/>
        <v/>
      </c>
    </row>
    <row r="8058" spans="1:20" x14ac:dyDescent="0.25">
      <c r="A8058" s="1">
        <v>8054</v>
      </c>
      <c r="B8058" s="1">
        <v>806</v>
      </c>
      <c r="C8058" s="1">
        <v>81</v>
      </c>
      <c r="D8058" s="1" t="s">
        <v>17</v>
      </c>
      <c r="E8058" s="1">
        <v>0</v>
      </c>
      <c r="J8058" s="1">
        <v>8054</v>
      </c>
      <c r="K8058" s="1">
        <f t="shared" ca="1" si="825"/>
        <v>0.50386242259340064</v>
      </c>
      <c r="L8058" s="1">
        <f t="shared" ca="1" si="826"/>
        <v>4964</v>
      </c>
      <c r="M8058" s="1" t="str">
        <f t="shared" ca="1" si="824"/>
        <v/>
      </c>
      <c r="Q8058" s="1">
        <v>8054</v>
      </c>
      <c r="R8058" s="1">
        <f t="shared" ca="1" si="827"/>
        <v>0.26914215347176684</v>
      </c>
      <c r="S8058" s="1">
        <f t="shared" ca="1" si="829"/>
        <v>2974</v>
      </c>
      <c r="T8058" s="1" t="str">
        <f t="shared" ca="1" si="828"/>
        <v/>
      </c>
    </row>
    <row r="8059" spans="1:20" x14ac:dyDescent="0.25">
      <c r="A8059" s="1">
        <v>8055</v>
      </c>
      <c r="B8059" s="1">
        <v>806</v>
      </c>
      <c r="C8059" s="1">
        <v>81</v>
      </c>
      <c r="D8059" s="1" t="s">
        <v>17</v>
      </c>
      <c r="E8059" s="1">
        <v>1</v>
      </c>
      <c r="J8059" s="1">
        <v>8055</v>
      </c>
      <c r="K8059" s="1">
        <f t="shared" ca="1" si="825"/>
        <v>0.78941080418157872</v>
      </c>
      <c r="L8059" s="1">
        <f t="shared" ca="1" si="826"/>
        <v>2152</v>
      </c>
      <c r="M8059" s="1" t="str">
        <f t="shared" ca="1" si="824"/>
        <v/>
      </c>
      <c r="Q8059" s="1">
        <v>8055</v>
      </c>
      <c r="R8059" s="1">
        <f t="shared" ca="1" si="827"/>
        <v>0.1827492184628674</v>
      </c>
      <c r="S8059" s="1">
        <f t="shared" ca="1" si="829"/>
        <v>3301</v>
      </c>
      <c r="T8059" s="1" t="str">
        <f t="shared" ca="1" si="828"/>
        <v/>
      </c>
    </row>
    <row r="8060" spans="1:20" x14ac:dyDescent="0.25">
      <c r="A8060" s="1">
        <v>8056</v>
      </c>
      <c r="B8060" s="1">
        <v>806</v>
      </c>
      <c r="C8060" s="1">
        <v>81</v>
      </c>
      <c r="D8060" s="1" t="s">
        <v>17</v>
      </c>
      <c r="E8060" s="1">
        <v>0</v>
      </c>
      <c r="J8060" s="1">
        <v>8056</v>
      </c>
      <c r="K8060" s="1">
        <f t="shared" ca="1" si="825"/>
        <v>0.28053389736498502</v>
      </c>
      <c r="L8060" s="1">
        <f t="shared" ca="1" si="826"/>
        <v>7134</v>
      </c>
      <c r="M8060" s="1" t="str">
        <f t="shared" ca="1" si="824"/>
        <v/>
      </c>
      <c r="Q8060" s="1">
        <v>8056</v>
      </c>
      <c r="R8060" s="1">
        <f t="shared" ca="1" si="827"/>
        <v>1.5228822115414431E-2</v>
      </c>
      <c r="S8060" s="1">
        <f t="shared" ca="1" si="829"/>
        <v>3937</v>
      </c>
      <c r="T8060" s="1" t="str">
        <f t="shared" ca="1" si="828"/>
        <v/>
      </c>
    </row>
    <row r="8061" spans="1:20" x14ac:dyDescent="0.25">
      <c r="A8061" s="1">
        <v>8057</v>
      </c>
      <c r="B8061" s="1">
        <v>806</v>
      </c>
      <c r="C8061" s="1">
        <v>81</v>
      </c>
      <c r="D8061" s="1" t="s">
        <v>17</v>
      </c>
      <c r="E8061" s="1">
        <v>0</v>
      </c>
      <c r="J8061" s="1">
        <v>8057</v>
      </c>
      <c r="K8061" s="1">
        <f t="shared" ca="1" si="825"/>
        <v>0.17901943784055918</v>
      </c>
      <c r="L8061" s="1">
        <f t="shared" ca="1" si="826"/>
        <v>8200</v>
      </c>
      <c r="M8061" s="1" t="str">
        <f t="shared" ca="1" si="824"/>
        <v/>
      </c>
      <c r="Q8061" s="1">
        <v>8057</v>
      </c>
      <c r="R8061" s="1">
        <f t="shared" ca="1" si="827"/>
        <v>0.70173896052863449</v>
      </c>
      <c r="S8061" s="1">
        <f t="shared" ca="1" si="829"/>
        <v>1239</v>
      </c>
      <c r="T8061" s="1" t="str">
        <f t="shared" ca="1" si="828"/>
        <v/>
      </c>
    </row>
    <row r="8062" spans="1:20" x14ac:dyDescent="0.25">
      <c r="A8062" s="1">
        <v>8058</v>
      </c>
      <c r="B8062" s="1">
        <v>806</v>
      </c>
      <c r="C8062" s="1">
        <v>81</v>
      </c>
      <c r="D8062" s="1" t="s">
        <v>17</v>
      </c>
      <c r="E8062" s="1">
        <v>0</v>
      </c>
      <c r="J8062" s="1">
        <v>8058</v>
      </c>
      <c r="K8062" s="1">
        <f t="shared" ca="1" si="825"/>
        <v>0.6637589328298239</v>
      </c>
      <c r="L8062" s="1">
        <f t="shared" ca="1" si="826"/>
        <v>3400</v>
      </c>
      <c r="M8062" s="1" t="str">
        <f t="shared" ca="1" si="824"/>
        <v/>
      </c>
      <c r="Q8062" s="1">
        <v>8058</v>
      </c>
      <c r="R8062" s="1">
        <f t="shared" ca="1" si="827"/>
        <v>0.34893637506545394</v>
      </c>
      <c r="S8062" s="1">
        <f t="shared" ca="1" si="829"/>
        <v>2661</v>
      </c>
      <c r="T8062" s="1" t="str">
        <f t="shared" ca="1" si="828"/>
        <v/>
      </c>
    </row>
    <row r="8063" spans="1:20" x14ac:dyDescent="0.25">
      <c r="A8063" s="1">
        <v>8059</v>
      </c>
      <c r="B8063" s="1">
        <v>806</v>
      </c>
      <c r="C8063" s="1">
        <v>81</v>
      </c>
      <c r="D8063" s="1" t="s">
        <v>17</v>
      </c>
      <c r="E8063" s="1">
        <v>0</v>
      </c>
      <c r="J8063" s="1">
        <v>8059</v>
      </c>
      <c r="K8063" s="1">
        <f t="shared" ca="1" si="825"/>
        <v>0.44648556050188071</v>
      </c>
      <c r="L8063" s="1">
        <f t="shared" ca="1" si="826"/>
        <v>5545</v>
      </c>
      <c r="M8063" s="1" t="str">
        <f t="shared" ca="1" si="824"/>
        <v/>
      </c>
      <c r="Q8063" s="1">
        <v>8059</v>
      </c>
      <c r="R8063" s="1">
        <f t="shared" ca="1" si="827"/>
        <v>0.36837460443900416</v>
      </c>
      <c r="S8063" s="1">
        <f t="shared" ca="1" si="829"/>
        <v>2568</v>
      </c>
      <c r="T8063" s="1" t="str">
        <f t="shared" ca="1" si="828"/>
        <v/>
      </c>
    </row>
    <row r="8064" spans="1:20" x14ac:dyDescent="0.25">
      <c r="A8064" s="1">
        <v>8060</v>
      </c>
      <c r="B8064" s="1">
        <v>806</v>
      </c>
      <c r="C8064" s="1">
        <v>81</v>
      </c>
      <c r="D8064" s="1" t="s">
        <v>17</v>
      </c>
      <c r="E8064" s="1">
        <v>0</v>
      </c>
      <c r="J8064" s="1">
        <v>8060</v>
      </c>
      <c r="K8064" s="1">
        <f t="shared" ca="1" si="825"/>
        <v>1.3985092479547379E-2</v>
      </c>
      <c r="L8064" s="1">
        <f t="shared" ca="1" si="826"/>
        <v>9875</v>
      </c>
      <c r="M8064" s="1" t="str">
        <f t="shared" ca="1" si="824"/>
        <v/>
      </c>
      <c r="Q8064" s="1">
        <v>8060</v>
      </c>
      <c r="R8064" s="1">
        <f t="shared" ca="1" si="827"/>
        <v>0.34879993994177272</v>
      </c>
      <c r="S8064" s="1">
        <f t="shared" ca="1" si="829"/>
        <v>2663</v>
      </c>
      <c r="T8064" s="1" t="str">
        <f t="shared" ca="1" si="828"/>
        <v/>
      </c>
    </row>
    <row r="8065" spans="1:20" x14ac:dyDescent="0.25">
      <c r="A8065" s="1">
        <v>8061</v>
      </c>
      <c r="B8065" s="1">
        <v>807</v>
      </c>
      <c r="C8065" s="1">
        <v>81</v>
      </c>
      <c r="D8065" s="1" t="s">
        <v>17</v>
      </c>
      <c r="E8065" s="1">
        <v>0</v>
      </c>
      <c r="J8065" s="1">
        <v>8061</v>
      </c>
      <c r="K8065" s="1">
        <f t="shared" ca="1" si="825"/>
        <v>0.96613075917837621</v>
      </c>
      <c r="L8065" s="1">
        <f t="shared" ca="1" si="826"/>
        <v>350</v>
      </c>
      <c r="M8065" s="1" t="str">
        <f t="shared" ca="1" si="824"/>
        <v/>
      </c>
      <c r="Q8065" s="1">
        <v>8061</v>
      </c>
      <c r="R8065" s="1">
        <f t="shared" ca="1" si="827"/>
        <v>0.81033537535198508</v>
      </c>
      <c r="S8065" s="1">
        <f t="shared" ca="1" si="829"/>
        <v>795</v>
      </c>
      <c r="T8065" s="1" t="str">
        <f t="shared" ca="1" si="828"/>
        <v/>
      </c>
    </row>
    <row r="8066" spans="1:20" x14ac:dyDescent="0.25">
      <c r="A8066" s="1">
        <v>8062</v>
      </c>
      <c r="B8066" s="1">
        <v>807</v>
      </c>
      <c r="C8066" s="1">
        <v>81</v>
      </c>
      <c r="D8066" s="1" t="s">
        <v>17</v>
      </c>
      <c r="E8066" s="1">
        <v>0</v>
      </c>
      <c r="J8066" s="1">
        <v>8062</v>
      </c>
      <c r="K8066" s="1">
        <f t="shared" ca="1" si="825"/>
        <v>0.95678054656158595</v>
      </c>
      <c r="L8066" s="1">
        <f t="shared" ca="1" si="826"/>
        <v>471</v>
      </c>
      <c r="M8066" s="1" t="str">
        <f t="shared" ca="1" si="824"/>
        <v/>
      </c>
      <c r="Q8066" s="1">
        <v>8062</v>
      </c>
      <c r="R8066" s="1">
        <f t="shared" ca="1" si="827"/>
        <v>0.4152809916411061</v>
      </c>
      <c r="S8066" s="1">
        <f t="shared" ca="1" si="829"/>
        <v>2366</v>
      </c>
      <c r="T8066" s="1" t="str">
        <f t="shared" ca="1" si="828"/>
        <v/>
      </c>
    </row>
    <row r="8067" spans="1:20" x14ac:dyDescent="0.25">
      <c r="A8067" s="1">
        <v>8063</v>
      </c>
      <c r="B8067" s="1">
        <v>807</v>
      </c>
      <c r="C8067" s="1">
        <v>81</v>
      </c>
      <c r="D8067" s="1" t="s">
        <v>17</v>
      </c>
      <c r="E8067" s="1">
        <v>0</v>
      </c>
      <c r="J8067" s="1">
        <v>8063</v>
      </c>
      <c r="K8067" s="1">
        <f t="shared" ca="1" si="825"/>
        <v>0.40841309203036213</v>
      </c>
      <c r="L8067" s="1">
        <f t="shared" ca="1" si="826"/>
        <v>5911</v>
      </c>
      <c r="M8067" s="1" t="str">
        <f t="shared" ca="1" si="824"/>
        <v/>
      </c>
      <c r="Q8067" s="1">
        <v>8063</v>
      </c>
      <c r="R8067" s="1">
        <f t="shared" ca="1" si="827"/>
        <v>0.31601260149214394</v>
      </c>
      <c r="S8067" s="1">
        <f t="shared" ca="1" si="829"/>
        <v>2794</v>
      </c>
      <c r="T8067" s="1" t="str">
        <f t="shared" ca="1" si="828"/>
        <v/>
      </c>
    </row>
    <row r="8068" spans="1:20" x14ac:dyDescent="0.25">
      <c r="A8068" s="1">
        <v>8064</v>
      </c>
      <c r="B8068" s="1">
        <v>807</v>
      </c>
      <c r="C8068" s="1">
        <v>81</v>
      </c>
      <c r="D8068" s="1" t="s">
        <v>17</v>
      </c>
      <c r="E8068" s="1">
        <v>0</v>
      </c>
      <c r="J8068" s="1">
        <v>8064</v>
      </c>
      <c r="K8068" s="1">
        <f t="shared" ca="1" si="825"/>
        <v>0.67076173251991433</v>
      </c>
      <c r="L8068" s="1">
        <f t="shared" ca="1" si="826"/>
        <v>3305</v>
      </c>
      <c r="M8068" s="1" t="str">
        <f t="shared" ca="1" si="824"/>
        <v/>
      </c>
      <c r="Q8068" s="1">
        <v>8064</v>
      </c>
      <c r="R8068" s="1">
        <f t="shared" ca="1" si="827"/>
        <v>0.90020105866292233</v>
      </c>
      <c r="S8068" s="1">
        <f t="shared" ca="1" si="829"/>
        <v>439</v>
      </c>
      <c r="T8068" s="1" t="str">
        <f t="shared" ca="1" si="828"/>
        <v/>
      </c>
    </row>
    <row r="8069" spans="1:20" x14ac:dyDescent="0.25">
      <c r="A8069" s="1">
        <v>8065</v>
      </c>
      <c r="B8069" s="1">
        <v>807</v>
      </c>
      <c r="C8069" s="1">
        <v>81</v>
      </c>
      <c r="D8069" s="1" t="s">
        <v>17</v>
      </c>
      <c r="E8069" s="1">
        <v>0</v>
      </c>
      <c r="J8069" s="1">
        <v>8065</v>
      </c>
      <c r="K8069" s="1">
        <f t="shared" ca="1" si="825"/>
        <v>0.84097228749277841</v>
      </c>
      <c r="L8069" s="1">
        <f t="shared" ca="1" si="826"/>
        <v>1615</v>
      </c>
      <c r="M8069" s="1" t="str">
        <f t="shared" ref="M8069:M8132" ca="1" si="830">IF(L8069&lt;=$K$3,VLOOKUP(J8069,$A$5:$E$10004,5),"")</f>
        <v/>
      </c>
      <c r="Q8069" s="1">
        <v>8065</v>
      </c>
      <c r="R8069" s="1">
        <f t="shared" ca="1" si="827"/>
        <v>0.4878660594431099</v>
      </c>
      <c r="S8069" s="1">
        <f t="shared" ca="1" si="829"/>
        <v>2073</v>
      </c>
      <c r="T8069" s="1" t="str">
        <f t="shared" ca="1" si="828"/>
        <v/>
      </c>
    </row>
    <row r="8070" spans="1:20" x14ac:dyDescent="0.25">
      <c r="A8070" s="1">
        <v>8066</v>
      </c>
      <c r="B8070" s="1">
        <v>807</v>
      </c>
      <c r="C8070" s="1">
        <v>81</v>
      </c>
      <c r="D8070" s="1" t="s">
        <v>17</v>
      </c>
      <c r="E8070" s="1">
        <v>0</v>
      </c>
      <c r="J8070" s="1">
        <v>8066</v>
      </c>
      <c r="K8070" s="1">
        <f t="shared" ref="K8070:K8133" ca="1" si="831">RAND()</f>
        <v>0.30715935960167429</v>
      </c>
      <c r="L8070" s="1">
        <f t="shared" ref="L8070:L8133" ca="1" si="832">_xlfn.RANK.EQ(K8070,$K$5:$K$10004)</f>
        <v>6884</v>
      </c>
      <c r="M8070" s="1" t="str">
        <f t="shared" ca="1" si="830"/>
        <v/>
      </c>
      <c r="Q8070" s="1">
        <v>8066</v>
      </c>
      <c r="R8070" s="1">
        <f t="shared" ref="R8070:R8133" ca="1" si="833">RAND()</f>
        <v>0.12546621751733356</v>
      </c>
      <c r="S8070" s="1">
        <f t="shared" ca="1" si="829"/>
        <v>3503</v>
      </c>
      <c r="T8070" s="1" t="str">
        <f t="shared" ca="1" si="828"/>
        <v/>
      </c>
    </row>
    <row r="8071" spans="1:20" x14ac:dyDescent="0.25">
      <c r="A8071" s="1">
        <v>8067</v>
      </c>
      <c r="B8071" s="1">
        <v>807</v>
      </c>
      <c r="C8071" s="1">
        <v>81</v>
      </c>
      <c r="D8071" s="1" t="s">
        <v>17</v>
      </c>
      <c r="E8071" s="1">
        <v>0</v>
      </c>
      <c r="J8071" s="1">
        <v>8067</v>
      </c>
      <c r="K8071" s="1">
        <f t="shared" ca="1" si="831"/>
        <v>7.541073973364032E-2</v>
      </c>
      <c r="L8071" s="1">
        <f t="shared" ca="1" si="832"/>
        <v>9217</v>
      </c>
      <c r="M8071" s="1" t="str">
        <f t="shared" ca="1" si="830"/>
        <v/>
      </c>
      <c r="Q8071" s="1">
        <v>8067</v>
      </c>
      <c r="R8071" s="1">
        <f t="shared" ca="1" si="833"/>
        <v>0.57515840015693953</v>
      </c>
      <c r="S8071" s="1">
        <f t="shared" ca="1" si="829"/>
        <v>1730</v>
      </c>
      <c r="T8071" s="1" t="str">
        <f t="shared" ca="1" si="828"/>
        <v/>
      </c>
    </row>
    <row r="8072" spans="1:20" x14ac:dyDescent="0.25">
      <c r="A8072" s="1">
        <v>8068</v>
      </c>
      <c r="B8072" s="1">
        <v>807</v>
      </c>
      <c r="C8072" s="1">
        <v>81</v>
      </c>
      <c r="D8072" s="1" t="s">
        <v>17</v>
      </c>
      <c r="E8072" s="1">
        <v>0</v>
      </c>
      <c r="J8072" s="1">
        <v>8068</v>
      </c>
      <c r="K8072" s="1">
        <f t="shared" ca="1" si="831"/>
        <v>0.56046111764741835</v>
      </c>
      <c r="L8072" s="1">
        <f t="shared" ca="1" si="832"/>
        <v>4398</v>
      </c>
      <c r="M8072" s="1" t="str">
        <f t="shared" ca="1" si="830"/>
        <v/>
      </c>
      <c r="Q8072" s="1">
        <v>8068</v>
      </c>
      <c r="R8072" s="1">
        <f t="shared" ca="1" si="833"/>
        <v>0.7307111907829642</v>
      </c>
      <c r="S8072" s="1">
        <f t="shared" ca="1" si="829"/>
        <v>1115</v>
      </c>
      <c r="T8072" s="1" t="str">
        <f t="shared" ca="1" si="828"/>
        <v/>
      </c>
    </row>
    <row r="8073" spans="1:20" x14ac:dyDescent="0.25">
      <c r="A8073" s="1">
        <v>8069</v>
      </c>
      <c r="B8073" s="1">
        <v>807</v>
      </c>
      <c r="C8073" s="1">
        <v>81</v>
      </c>
      <c r="D8073" s="1" t="s">
        <v>17</v>
      </c>
      <c r="E8073" s="1">
        <v>0</v>
      </c>
      <c r="J8073" s="1">
        <v>8069</v>
      </c>
      <c r="K8073" s="1">
        <f t="shared" ca="1" si="831"/>
        <v>0.24706143265834157</v>
      </c>
      <c r="L8073" s="1">
        <f t="shared" ca="1" si="832"/>
        <v>7480</v>
      </c>
      <c r="M8073" s="1" t="str">
        <f t="shared" ca="1" si="830"/>
        <v/>
      </c>
      <c r="Q8073" s="1">
        <v>8069</v>
      </c>
      <c r="R8073" s="1">
        <f t="shared" ca="1" si="833"/>
        <v>0.63911044262651329</v>
      </c>
      <c r="S8073" s="1">
        <f t="shared" ca="1" si="829"/>
        <v>1468</v>
      </c>
      <c r="T8073" s="1" t="str">
        <f t="shared" ca="1" si="828"/>
        <v/>
      </c>
    </row>
    <row r="8074" spans="1:20" x14ac:dyDescent="0.25">
      <c r="A8074" s="1">
        <v>8070</v>
      </c>
      <c r="B8074" s="1">
        <v>807</v>
      </c>
      <c r="C8074" s="1">
        <v>81</v>
      </c>
      <c r="D8074" s="1" t="s">
        <v>17</v>
      </c>
      <c r="E8074" s="1">
        <v>0</v>
      </c>
      <c r="J8074" s="1">
        <v>8070</v>
      </c>
      <c r="K8074" s="1">
        <f t="shared" ca="1" si="831"/>
        <v>0.9759960321871568</v>
      </c>
      <c r="L8074" s="1">
        <f t="shared" ca="1" si="832"/>
        <v>241</v>
      </c>
      <c r="M8074" s="1" t="str">
        <f t="shared" ca="1" si="830"/>
        <v/>
      </c>
      <c r="Q8074" s="1">
        <v>8070</v>
      </c>
      <c r="R8074" s="1">
        <f t="shared" ca="1" si="833"/>
        <v>0.76376345014559122</v>
      </c>
      <c r="S8074" s="1">
        <f t="shared" ca="1" si="829"/>
        <v>988</v>
      </c>
      <c r="T8074" s="1" t="str">
        <f t="shared" ca="1" si="828"/>
        <v/>
      </c>
    </row>
    <row r="8075" spans="1:20" x14ac:dyDescent="0.25">
      <c r="A8075" s="1">
        <v>8071</v>
      </c>
      <c r="B8075" s="1">
        <v>808</v>
      </c>
      <c r="C8075" s="1">
        <v>81</v>
      </c>
      <c r="D8075" s="1" t="s">
        <v>17</v>
      </c>
      <c r="E8075" s="1">
        <v>0</v>
      </c>
      <c r="J8075" s="1">
        <v>8071</v>
      </c>
      <c r="K8075" s="1">
        <f t="shared" ca="1" si="831"/>
        <v>0.6915227486162715</v>
      </c>
      <c r="L8075" s="1">
        <f t="shared" ca="1" si="832"/>
        <v>3102</v>
      </c>
      <c r="M8075" s="1" t="str">
        <f t="shared" ca="1" si="830"/>
        <v/>
      </c>
      <c r="Q8075" s="1">
        <v>8071</v>
      </c>
      <c r="R8075" s="1">
        <f t="shared" ca="1" si="833"/>
        <v>0.97865808746723248</v>
      </c>
      <c r="S8075" s="1">
        <f t="shared" ca="1" si="829"/>
        <v>96</v>
      </c>
      <c r="T8075" s="1" t="str">
        <f t="shared" ca="1" si="828"/>
        <v/>
      </c>
    </row>
    <row r="8076" spans="1:20" x14ac:dyDescent="0.25">
      <c r="A8076" s="1">
        <v>8072</v>
      </c>
      <c r="B8076" s="1">
        <v>808</v>
      </c>
      <c r="C8076" s="1">
        <v>81</v>
      </c>
      <c r="D8076" s="1" t="s">
        <v>17</v>
      </c>
      <c r="E8076" s="1">
        <v>0</v>
      </c>
      <c r="J8076" s="1">
        <v>8072</v>
      </c>
      <c r="K8076" s="1">
        <f t="shared" ca="1" si="831"/>
        <v>0.33237221159901564</v>
      </c>
      <c r="L8076" s="1">
        <f t="shared" ca="1" si="832"/>
        <v>6652</v>
      </c>
      <c r="M8076" s="1" t="str">
        <f t="shared" ca="1" si="830"/>
        <v/>
      </c>
      <c r="Q8076" s="1">
        <v>8072</v>
      </c>
      <c r="R8076" s="1">
        <f t="shared" ca="1" si="833"/>
        <v>0.81752773174038806</v>
      </c>
      <c r="S8076" s="1">
        <f t="shared" ca="1" si="829"/>
        <v>753</v>
      </c>
      <c r="T8076" s="1" t="str">
        <f t="shared" ca="1" si="828"/>
        <v/>
      </c>
    </row>
    <row r="8077" spans="1:20" x14ac:dyDescent="0.25">
      <c r="A8077" s="1">
        <v>8073</v>
      </c>
      <c r="B8077" s="1">
        <v>808</v>
      </c>
      <c r="C8077" s="1">
        <v>81</v>
      </c>
      <c r="D8077" s="1" t="s">
        <v>17</v>
      </c>
      <c r="E8077" s="1">
        <v>0</v>
      </c>
      <c r="J8077" s="1">
        <v>8073</v>
      </c>
      <c r="K8077" s="1">
        <f t="shared" ca="1" si="831"/>
        <v>0.95051423946509694</v>
      </c>
      <c r="L8077" s="1">
        <f t="shared" ca="1" si="832"/>
        <v>534</v>
      </c>
      <c r="M8077" s="1" t="str">
        <f t="shared" ca="1" si="830"/>
        <v/>
      </c>
      <c r="Q8077" s="1">
        <v>8073</v>
      </c>
      <c r="R8077" s="1">
        <f t="shared" ca="1" si="833"/>
        <v>6.7848907032707184E-2</v>
      </c>
      <c r="S8077" s="1">
        <f t="shared" ca="1" si="829"/>
        <v>3734</v>
      </c>
      <c r="T8077" s="1" t="str">
        <f t="shared" ca="1" si="828"/>
        <v/>
      </c>
    </row>
    <row r="8078" spans="1:20" x14ac:dyDescent="0.25">
      <c r="A8078" s="1">
        <v>8074</v>
      </c>
      <c r="B8078" s="1">
        <v>808</v>
      </c>
      <c r="C8078" s="1">
        <v>81</v>
      </c>
      <c r="D8078" s="1" t="s">
        <v>17</v>
      </c>
      <c r="E8078" s="1">
        <v>0</v>
      </c>
      <c r="J8078" s="1">
        <v>8074</v>
      </c>
      <c r="K8078" s="1">
        <f t="shared" ca="1" si="831"/>
        <v>0.78474920753016331</v>
      </c>
      <c r="L8078" s="1">
        <f t="shared" ca="1" si="832"/>
        <v>2206</v>
      </c>
      <c r="M8078" s="1" t="str">
        <f t="shared" ca="1" si="830"/>
        <v/>
      </c>
      <c r="Q8078" s="1">
        <v>8074</v>
      </c>
      <c r="R8078" s="1">
        <f t="shared" ca="1" si="833"/>
        <v>0.17997344765629109</v>
      </c>
      <c r="S8078" s="1">
        <f t="shared" ca="1" si="829"/>
        <v>3316</v>
      </c>
      <c r="T8078" s="1" t="str">
        <f t="shared" ca="1" si="828"/>
        <v/>
      </c>
    </row>
    <row r="8079" spans="1:20" x14ac:dyDescent="0.25">
      <c r="A8079" s="1">
        <v>8075</v>
      </c>
      <c r="B8079" s="1">
        <v>808</v>
      </c>
      <c r="C8079" s="1">
        <v>81</v>
      </c>
      <c r="D8079" s="1" t="s">
        <v>17</v>
      </c>
      <c r="E8079" s="1">
        <v>0</v>
      </c>
      <c r="J8079" s="1">
        <v>8075</v>
      </c>
      <c r="K8079" s="1">
        <f t="shared" ca="1" si="831"/>
        <v>0.8539815646591552</v>
      </c>
      <c r="L8079" s="1">
        <f t="shared" ca="1" si="832"/>
        <v>1478</v>
      </c>
      <c r="M8079" s="1" t="str">
        <f t="shared" ca="1" si="830"/>
        <v/>
      </c>
      <c r="Q8079" s="1">
        <v>8075</v>
      </c>
      <c r="R8079" s="1">
        <f t="shared" ca="1" si="833"/>
        <v>0.50326536406032751</v>
      </c>
      <c r="S8079" s="1">
        <f t="shared" ca="1" si="829"/>
        <v>2013</v>
      </c>
      <c r="T8079" s="1" t="str">
        <f t="shared" ca="1" si="828"/>
        <v/>
      </c>
    </row>
    <row r="8080" spans="1:20" x14ac:dyDescent="0.25">
      <c r="A8080" s="1">
        <v>8076</v>
      </c>
      <c r="B8080" s="1">
        <v>808</v>
      </c>
      <c r="C8080" s="1">
        <v>81</v>
      </c>
      <c r="D8080" s="1" t="s">
        <v>17</v>
      </c>
      <c r="E8080" s="1">
        <v>0</v>
      </c>
      <c r="J8080" s="1">
        <v>8076</v>
      </c>
      <c r="K8080" s="1">
        <f t="shared" ca="1" si="831"/>
        <v>0.24757010158082193</v>
      </c>
      <c r="L8080" s="1">
        <f t="shared" ca="1" si="832"/>
        <v>7473</v>
      </c>
      <c r="M8080" s="1" t="str">
        <f t="shared" ca="1" si="830"/>
        <v/>
      </c>
      <c r="Q8080" s="1">
        <v>8076</v>
      </c>
      <c r="R8080" s="1">
        <f t="shared" ca="1" si="833"/>
        <v>0.70042578722680393</v>
      </c>
      <c r="S8080" s="1">
        <f t="shared" ca="1" si="829"/>
        <v>1243</v>
      </c>
      <c r="T8080" s="1" t="str">
        <f t="shared" ca="1" si="828"/>
        <v/>
      </c>
    </row>
    <row r="8081" spans="1:20" x14ac:dyDescent="0.25">
      <c r="A8081" s="1">
        <v>8077</v>
      </c>
      <c r="B8081" s="1">
        <v>808</v>
      </c>
      <c r="C8081" s="1">
        <v>81</v>
      </c>
      <c r="D8081" s="1" t="s">
        <v>17</v>
      </c>
      <c r="E8081" s="1">
        <v>0</v>
      </c>
      <c r="J8081" s="1">
        <v>8077</v>
      </c>
      <c r="K8081" s="1">
        <f t="shared" ca="1" si="831"/>
        <v>0.54662540688315653</v>
      </c>
      <c r="L8081" s="1">
        <f t="shared" ca="1" si="832"/>
        <v>4533</v>
      </c>
      <c r="M8081" s="1" t="str">
        <f t="shared" ca="1" si="830"/>
        <v/>
      </c>
      <c r="Q8081" s="1">
        <v>8077</v>
      </c>
      <c r="R8081" s="1">
        <f t="shared" ca="1" si="833"/>
        <v>0.53553950099191783</v>
      </c>
      <c r="S8081" s="1">
        <f t="shared" ca="1" si="829"/>
        <v>1888</v>
      </c>
      <c r="T8081" s="1" t="str">
        <f t="shared" ca="1" si="828"/>
        <v/>
      </c>
    </row>
    <row r="8082" spans="1:20" x14ac:dyDescent="0.25">
      <c r="A8082" s="1">
        <v>8078</v>
      </c>
      <c r="B8082" s="1">
        <v>808</v>
      </c>
      <c r="C8082" s="1">
        <v>81</v>
      </c>
      <c r="D8082" s="1" t="s">
        <v>17</v>
      </c>
      <c r="E8082" s="1">
        <v>0</v>
      </c>
      <c r="J8082" s="1">
        <v>8078</v>
      </c>
      <c r="K8082" s="1">
        <f t="shared" ca="1" si="831"/>
        <v>0.92726424696413301</v>
      </c>
      <c r="L8082" s="1">
        <f t="shared" ca="1" si="832"/>
        <v>756</v>
      </c>
      <c r="M8082" s="1" t="str">
        <f t="shared" ca="1" si="830"/>
        <v/>
      </c>
      <c r="Q8082" s="1">
        <v>8078</v>
      </c>
      <c r="R8082" s="1">
        <f t="shared" ca="1" si="833"/>
        <v>0.99514072422949917</v>
      </c>
      <c r="S8082" s="1">
        <f t="shared" ca="1" si="829"/>
        <v>29</v>
      </c>
      <c r="T8082" s="1">
        <f t="shared" ca="1" si="828"/>
        <v>0</v>
      </c>
    </row>
    <row r="8083" spans="1:20" x14ac:dyDescent="0.25">
      <c r="A8083" s="1">
        <v>8079</v>
      </c>
      <c r="B8083" s="1">
        <v>808</v>
      </c>
      <c r="C8083" s="1">
        <v>81</v>
      </c>
      <c r="D8083" s="1" t="s">
        <v>17</v>
      </c>
      <c r="E8083" s="1">
        <v>0</v>
      </c>
      <c r="J8083" s="1">
        <v>8079</v>
      </c>
      <c r="K8083" s="1">
        <f t="shared" ca="1" si="831"/>
        <v>0.89513488923760598</v>
      </c>
      <c r="L8083" s="1">
        <f t="shared" ca="1" si="832"/>
        <v>1049</v>
      </c>
      <c r="M8083" s="1" t="str">
        <f t="shared" ca="1" si="830"/>
        <v/>
      </c>
      <c r="Q8083" s="1">
        <v>8079</v>
      </c>
      <c r="R8083" s="1">
        <f t="shared" ca="1" si="833"/>
        <v>0.90463109158393706</v>
      </c>
      <c r="S8083" s="1">
        <f t="shared" ca="1" si="829"/>
        <v>423</v>
      </c>
      <c r="T8083" s="1" t="str">
        <f t="shared" ca="1" si="828"/>
        <v/>
      </c>
    </row>
    <row r="8084" spans="1:20" x14ac:dyDescent="0.25">
      <c r="A8084" s="1">
        <v>8080</v>
      </c>
      <c r="B8084" s="1">
        <v>808</v>
      </c>
      <c r="C8084" s="1">
        <v>81</v>
      </c>
      <c r="D8084" s="1" t="s">
        <v>17</v>
      </c>
      <c r="E8084" s="1">
        <v>0</v>
      </c>
      <c r="J8084" s="1">
        <v>8080</v>
      </c>
      <c r="K8084" s="1">
        <f t="shared" ca="1" si="831"/>
        <v>0.7153560229865018</v>
      </c>
      <c r="L8084" s="1">
        <f t="shared" ca="1" si="832"/>
        <v>2890</v>
      </c>
      <c r="M8084" s="1" t="str">
        <f t="shared" ca="1" si="830"/>
        <v/>
      </c>
      <c r="Q8084" s="1">
        <v>8080</v>
      </c>
      <c r="R8084" s="1">
        <f t="shared" ca="1" si="833"/>
        <v>0.60127882068868599</v>
      </c>
      <c r="S8084" s="1">
        <f t="shared" ca="1" si="829"/>
        <v>1621</v>
      </c>
      <c r="T8084" s="1" t="str">
        <f t="shared" ca="1" si="828"/>
        <v/>
      </c>
    </row>
    <row r="8085" spans="1:20" x14ac:dyDescent="0.25">
      <c r="A8085" s="1">
        <v>8081</v>
      </c>
      <c r="B8085" s="1">
        <v>809</v>
      </c>
      <c r="C8085" s="1">
        <v>81</v>
      </c>
      <c r="D8085" s="1" t="s">
        <v>17</v>
      </c>
      <c r="E8085" s="1">
        <v>0</v>
      </c>
      <c r="J8085" s="1">
        <v>8081</v>
      </c>
      <c r="K8085" s="1">
        <f t="shared" ca="1" si="831"/>
        <v>0.18313976807774857</v>
      </c>
      <c r="L8085" s="1">
        <f t="shared" ca="1" si="832"/>
        <v>8169</v>
      </c>
      <c r="M8085" s="1" t="str">
        <f t="shared" ca="1" si="830"/>
        <v/>
      </c>
      <c r="Q8085" s="1">
        <v>8081</v>
      </c>
      <c r="R8085" s="1">
        <f t="shared" ca="1" si="833"/>
        <v>8.4880640069149305E-2</v>
      </c>
      <c r="S8085" s="1">
        <f t="shared" ca="1" si="829"/>
        <v>3661</v>
      </c>
      <c r="T8085" s="1" t="str">
        <f t="shared" ca="1" si="828"/>
        <v/>
      </c>
    </row>
    <row r="8086" spans="1:20" x14ac:dyDescent="0.25">
      <c r="A8086" s="1">
        <v>8082</v>
      </c>
      <c r="B8086" s="1">
        <v>809</v>
      </c>
      <c r="C8086" s="1">
        <v>81</v>
      </c>
      <c r="D8086" s="1" t="s">
        <v>17</v>
      </c>
      <c r="E8086" s="1">
        <v>0</v>
      </c>
      <c r="J8086" s="1">
        <v>8082</v>
      </c>
      <c r="K8086" s="1">
        <f t="shared" ca="1" si="831"/>
        <v>0.65517478567668841</v>
      </c>
      <c r="L8086" s="1">
        <f t="shared" ca="1" si="832"/>
        <v>3469</v>
      </c>
      <c r="M8086" s="1" t="str">
        <f t="shared" ca="1" si="830"/>
        <v/>
      </c>
      <c r="Q8086" s="1">
        <v>8082</v>
      </c>
      <c r="R8086" s="1">
        <f t="shared" ca="1" si="833"/>
        <v>0.53289136652540037</v>
      </c>
      <c r="S8086" s="1">
        <f t="shared" ca="1" si="829"/>
        <v>1898</v>
      </c>
      <c r="T8086" s="1" t="str">
        <f t="shared" ca="1" si="828"/>
        <v/>
      </c>
    </row>
    <row r="8087" spans="1:20" x14ac:dyDescent="0.25">
      <c r="A8087" s="1">
        <v>8083</v>
      </c>
      <c r="B8087" s="1">
        <v>809</v>
      </c>
      <c r="C8087" s="1">
        <v>81</v>
      </c>
      <c r="D8087" s="1" t="s">
        <v>17</v>
      </c>
      <c r="E8087" s="1">
        <v>0</v>
      </c>
      <c r="J8087" s="1">
        <v>8083</v>
      </c>
      <c r="K8087" s="1">
        <f t="shared" ca="1" si="831"/>
        <v>0.4713797563538904</v>
      </c>
      <c r="L8087" s="1">
        <f t="shared" ca="1" si="832"/>
        <v>5278</v>
      </c>
      <c r="M8087" s="1" t="str">
        <f t="shared" ca="1" si="830"/>
        <v/>
      </c>
      <c r="Q8087" s="1">
        <v>8083</v>
      </c>
      <c r="R8087" s="1">
        <f t="shared" ca="1" si="833"/>
        <v>0.75744051542438529</v>
      </c>
      <c r="S8087" s="1">
        <f t="shared" ca="1" si="829"/>
        <v>1013</v>
      </c>
      <c r="T8087" s="1" t="str">
        <f t="shared" ca="1" si="828"/>
        <v/>
      </c>
    </row>
    <row r="8088" spans="1:20" x14ac:dyDescent="0.25">
      <c r="A8088" s="1">
        <v>8084</v>
      </c>
      <c r="B8088" s="1">
        <v>809</v>
      </c>
      <c r="C8088" s="1">
        <v>81</v>
      </c>
      <c r="D8088" s="1" t="s">
        <v>17</v>
      </c>
      <c r="E8088" s="1">
        <v>0</v>
      </c>
      <c r="J8088" s="1">
        <v>8084</v>
      </c>
      <c r="K8088" s="1">
        <f t="shared" ca="1" si="831"/>
        <v>0.38711471820014776</v>
      </c>
      <c r="L8088" s="1">
        <f t="shared" ca="1" si="832"/>
        <v>6122</v>
      </c>
      <c r="M8088" s="1" t="str">
        <f t="shared" ca="1" si="830"/>
        <v/>
      </c>
      <c r="Q8088" s="1">
        <v>8084</v>
      </c>
      <c r="R8088" s="1">
        <f t="shared" ca="1" si="833"/>
        <v>0.88933049945159304</v>
      </c>
      <c r="S8088" s="1">
        <f t="shared" ca="1" si="829"/>
        <v>479</v>
      </c>
      <c r="T8088" s="1" t="str">
        <f t="shared" ca="1" si="828"/>
        <v/>
      </c>
    </row>
    <row r="8089" spans="1:20" x14ac:dyDescent="0.25">
      <c r="A8089" s="1">
        <v>8085</v>
      </c>
      <c r="B8089" s="1">
        <v>809</v>
      </c>
      <c r="C8089" s="1">
        <v>81</v>
      </c>
      <c r="D8089" s="1" t="s">
        <v>17</v>
      </c>
      <c r="E8089" s="1">
        <v>0</v>
      </c>
      <c r="J8089" s="1">
        <v>8085</v>
      </c>
      <c r="K8089" s="1">
        <f t="shared" ca="1" si="831"/>
        <v>0.50712030841497469</v>
      </c>
      <c r="L8089" s="1">
        <f t="shared" ca="1" si="832"/>
        <v>4928</v>
      </c>
      <c r="M8089" s="1" t="str">
        <f t="shared" ca="1" si="830"/>
        <v/>
      </c>
      <c r="Q8089" s="1">
        <v>8085</v>
      </c>
      <c r="R8089" s="1">
        <f t="shared" ca="1" si="833"/>
        <v>0.33154775518820667</v>
      </c>
      <c r="S8089" s="1">
        <f t="shared" ca="1" si="829"/>
        <v>2727</v>
      </c>
      <c r="T8089" s="1" t="str">
        <f t="shared" ca="1" si="828"/>
        <v/>
      </c>
    </row>
    <row r="8090" spans="1:20" x14ac:dyDescent="0.25">
      <c r="A8090" s="1">
        <v>8086</v>
      </c>
      <c r="B8090" s="1">
        <v>809</v>
      </c>
      <c r="C8090" s="1">
        <v>81</v>
      </c>
      <c r="D8090" s="1" t="s">
        <v>17</v>
      </c>
      <c r="E8090" s="1">
        <v>0</v>
      </c>
      <c r="J8090" s="1">
        <v>8086</v>
      </c>
      <c r="K8090" s="1">
        <f t="shared" ca="1" si="831"/>
        <v>2.6416968532329888E-2</v>
      </c>
      <c r="L8090" s="1">
        <f t="shared" ca="1" si="832"/>
        <v>9736</v>
      </c>
      <c r="M8090" s="1" t="str">
        <f t="shared" ca="1" si="830"/>
        <v/>
      </c>
      <c r="Q8090" s="1">
        <v>8086</v>
      </c>
      <c r="R8090" s="1">
        <f t="shared" ca="1" si="833"/>
        <v>8.8153128136786885E-2</v>
      </c>
      <c r="S8090" s="1">
        <f t="shared" ca="1" si="829"/>
        <v>3647</v>
      </c>
      <c r="T8090" s="1" t="str">
        <f t="shared" ca="1" si="828"/>
        <v/>
      </c>
    </row>
    <row r="8091" spans="1:20" x14ac:dyDescent="0.25">
      <c r="A8091" s="1">
        <v>8087</v>
      </c>
      <c r="B8091" s="1">
        <v>809</v>
      </c>
      <c r="C8091" s="1">
        <v>81</v>
      </c>
      <c r="D8091" s="1" t="s">
        <v>17</v>
      </c>
      <c r="E8091" s="1">
        <v>0</v>
      </c>
      <c r="J8091" s="1">
        <v>8087</v>
      </c>
      <c r="K8091" s="1">
        <f t="shared" ca="1" si="831"/>
        <v>0.92919332118498099</v>
      </c>
      <c r="L8091" s="1">
        <f t="shared" ca="1" si="832"/>
        <v>736</v>
      </c>
      <c r="M8091" s="1" t="str">
        <f t="shared" ca="1" si="830"/>
        <v/>
      </c>
      <c r="Q8091" s="1">
        <v>8087</v>
      </c>
      <c r="R8091" s="1">
        <f t="shared" ca="1" si="833"/>
        <v>0.72237380519855154</v>
      </c>
      <c r="S8091" s="1">
        <f t="shared" ca="1" si="829"/>
        <v>1148</v>
      </c>
      <c r="T8091" s="1" t="str">
        <f t="shared" ca="1" si="828"/>
        <v/>
      </c>
    </row>
    <row r="8092" spans="1:20" x14ac:dyDescent="0.25">
      <c r="A8092" s="1">
        <v>8088</v>
      </c>
      <c r="B8092" s="1">
        <v>809</v>
      </c>
      <c r="C8092" s="1">
        <v>81</v>
      </c>
      <c r="D8092" s="1" t="s">
        <v>17</v>
      </c>
      <c r="E8092" s="1">
        <v>0</v>
      </c>
      <c r="J8092" s="1">
        <v>8088</v>
      </c>
      <c r="K8092" s="1">
        <f t="shared" ca="1" si="831"/>
        <v>0.91930304243693228</v>
      </c>
      <c r="L8092" s="1">
        <f t="shared" ca="1" si="832"/>
        <v>834</v>
      </c>
      <c r="M8092" s="1" t="str">
        <f t="shared" ca="1" si="830"/>
        <v/>
      </c>
      <c r="Q8092" s="1">
        <v>8088</v>
      </c>
      <c r="R8092" s="1">
        <f t="shared" ca="1" si="833"/>
        <v>0.55158859730723464</v>
      </c>
      <c r="S8092" s="1">
        <f t="shared" ca="1" si="829"/>
        <v>1831</v>
      </c>
      <c r="T8092" s="1" t="str">
        <f t="shared" ca="1" si="828"/>
        <v/>
      </c>
    </row>
    <row r="8093" spans="1:20" x14ac:dyDescent="0.25">
      <c r="A8093" s="1">
        <v>8089</v>
      </c>
      <c r="B8093" s="1">
        <v>809</v>
      </c>
      <c r="C8093" s="1">
        <v>81</v>
      </c>
      <c r="D8093" s="1" t="s">
        <v>17</v>
      </c>
      <c r="E8093" s="1">
        <v>0</v>
      </c>
      <c r="J8093" s="1">
        <v>8089</v>
      </c>
      <c r="K8093" s="1">
        <f t="shared" ca="1" si="831"/>
        <v>0.50401469705317925</v>
      </c>
      <c r="L8093" s="1">
        <f t="shared" ca="1" si="832"/>
        <v>4963</v>
      </c>
      <c r="M8093" s="1" t="str">
        <f t="shared" ca="1" si="830"/>
        <v/>
      </c>
      <c r="Q8093" s="1">
        <v>8089</v>
      </c>
      <c r="R8093" s="1">
        <f t="shared" ca="1" si="833"/>
        <v>5.3195004990925554E-2</v>
      </c>
      <c r="S8093" s="1">
        <f t="shared" ca="1" si="829"/>
        <v>3780</v>
      </c>
      <c r="T8093" s="1" t="str">
        <f t="shared" ca="1" si="828"/>
        <v/>
      </c>
    </row>
    <row r="8094" spans="1:20" x14ac:dyDescent="0.25">
      <c r="A8094" s="1">
        <v>8090</v>
      </c>
      <c r="B8094" s="1">
        <v>809</v>
      </c>
      <c r="C8094" s="1">
        <v>81</v>
      </c>
      <c r="D8094" s="1" t="s">
        <v>17</v>
      </c>
      <c r="E8094" s="1">
        <v>0</v>
      </c>
      <c r="J8094" s="1">
        <v>8090</v>
      </c>
      <c r="K8094" s="1">
        <f t="shared" ca="1" si="831"/>
        <v>0.10318792046232894</v>
      </c>
      <c r="L8094" s="1">
        <f t="shared" ca="1" si="832"/>
        <v>8955</v>
      </c>
      <c r="M8094" s="1" t="str">
        <f t="shared" ca="1" si="830"/>
        <v/>
      </c>
      <c r="Q8094" s="1">
        <v>8090</v>
      </c>
      <c r="R8094" s="1">
        <f t="shared" ca="1" si="833"/>
        <v>0.17328172003449349</v>
      </c>
      <c r="S8094" s="1">
        <f t="shared" ca="1" si="829"/>
        <v>3341</v>
      </c>
      <c r="T8094" s="1" t="str">
        <f t="shared" ca="1" si="828"/>
        <v/>
      </c>
    </row>
    <row r="8095" spans="1:20" x14ac:dyDescent="0.25">
      <c r="A8095" s="1">
        <v>8091</v>
      </c>
      <c r="B8095" s="1">
        <v>810</v>
      </c>
      <c r="C8095" s="1">
        <v>81</v>
      </c>
      <c r="D8095" s="1" t="s">
        <v>17</v>
      </c>
      <c r="E8095" s="1">
        <v>0</v>
      </c>
      <c r="J8095" s="1">
        <v>8091</v>
      </c>
      <c r="K8095" s="1">
        <f t="shared" ca="1" si="831"/>
        <v>7.1296259464099121E-2</v>
      </c>
      <c r="L8095" s="1">
        <f t="shared" ca="1" si="832"/>
        <v>9261</v>
      </c>
      <c r="M8095" s="1" t="str">
        <f t="shared" ca="1" si="830"/>
        <v/>
      </c>
      <c r="Q8095" s="1">
        <v>8091</v>
      </c>
      <c r="R8095" s="1">
        <f t="shared" ca="1" si="833"/>
        <v>0.6854923050330628</v>
      </c>
      <c r="S8095" s="1">
        <f t="shared" ca="1" si="829"/>
        <v>1296</v>
      </c>
      <c r="T8095" s="1" t="str">
        <f t="shared" ca="1" si="828"/>
        <v/>
      </c>
    </row>
    <row r="8096" spans="1:20" x14ac:dyDescent="0.25">
      <c r="A8096" s="1">
        <v>8092</v>
      </c>
      <c r="B8096" s="1">
        <v>810</v>
      </c>
      <c r="C8096" s="1">
        <v>81</v>
      </c>
      <c r="D8096" s="1" t="s">
        <v>17</v>
      </c>
      <c r="E8096" s="1">
        <v>0</v>
      </c>
      <c r="J8096" s="1">
        <v>8092</v>
      </c>
      <c r="K8096" s="1">
        <f t="shared" ca="1" si="831"/>
        <v>0.96314633376785075</v>
      </c>
      <c r="L8096" s="1">
        <f t="shared" ca="1" si="832"/>
        <v>392</v>
      </c>
      <c r="M8096" s="1" t="str">
        <f t="shared" ca="1" si="830"/>
        <v/>
      </c>
      <c r="Q8096" s="1">
        <v>8092</v>
      </c>
      <c r="R8096" s="1">
        <f t="shared" ca="1" si="833"/>
        <v>0.85159586174415369</v>
      </c>
      <c r="S8096" s="1">
        <f t="shared" ca="1" si="829"/>
        <v>613</v>
      </c>
      <c r="T8096" s="1" t="str">
        <f t="shared" ca="1" si="828"/>
        <v/>
      </c>
    </row>
    <row r="8097" spans="1:20" x14ac:dyDescent="0.25">
      <c r="A8097" s="1">
        <v>8093</v>
      </c>
      <c r="B8097" s="1">
        <v>810</v>
      </c>
      <c r="C8097" s="1">
        <v>81</v>
      </c>
      <c r="D8097" s="1" t="s">
        <v>17</v>
      </c>
      <c r="E8097" s="1">
        <v>0</v>
      </c>
      <c r="J8097" s="1">
        <v>8093</v>
      </c>
      <c r="K8097" s="1">
        <f t="shared" ca="1" si="831"/>
        <v>0.53292021860813221</v>
      </c>
      <c r="L8097" s="1">
        <f t="shared" ca="1" si="832"/>
        <v>4677</v>
      </c>
      <c r="M8097" s="1" t="str">
        <f t="shared" ca="1" si="830"/>
        <v/>
      </c>
      <c r="Q8097" s="1">
        <v>8093</v>
      </c>
      <c r="R8097" s="1">
        <f t="shared" ca="1" si="833"/>
        <v>3.1168497641448467E-2</v>
      </c>
      <c r="S8097" s="1">
        <f t="shared" ca="1" si="829"/>
        <v>3877</v>
      </c>
      <c r="T8097" s="1" t="str">
        <f t="shared" ca="1" si="828"/>
        <v/>
      </c>
    </row>
    <row r="8098" spans="1:20" x14ac:dyDescent="0.25">
      <c r="A8098" s="1">
        <v>8094</v>
      </c>
      <c r="B8098" s="1">
        <v>810</v>
      </c>
      <c r="C8098" s="1">
        <v>81</v>
      </c>
      <c r="D8098" s="1" t="s">
        <v>17</v>
      </c>
      <c r="E8098" s="1">
        <v>0</v>
      </c>
      <c r="J8098" s="1">
        <v>8094</v>
      </c>
      <c r="K8098" s="1">
        <f t="shared" ca="1" si="831"/>
        <v>0.90980805396997533</v>
      </c>
      <c r="L8098" s="1">
        <f t="shared" ca="1" si="832"/>
        <v>904</v>
      </c>
      <c r="M8098" s="1" t="str">
        <f t="shared" ca="1" si="830"/>
        <v/>
      </c>
      <c r="Q8098" s="1">
        <v>8094</v>
      </c>
      <c r="R8098" s="1">
        <f t="shared" ca="1" si="833"/>
        <v>0.57073808979710505</v>
      </c>
      <c r="S8098" s="1">
        <f t="shared" ca="1" si="829"/>
        <v>1748</v>
      </c>
      <c r="T8098" s="1" t="str">
        <f t="shared" ca="1" si="828"/>
        <v/>
      </c>
    </row>
    <row r="8099" spans="1:20" x14ac:dyDescent="0.25">
      <c r="A8099" s="1">
        <v>8095</v>
      </c>
      <c r="B8099" s="1">
        <v>810</v>
      </c>
      <c r="C8099" s="1">
        <v>81</v>
      </c>
      <c r="D8099" s="1" t="s">
        <v>17</v>
      </c>
      <c r="E8099" s="1">
        <v>0</v>
      </c>
      <c r="J8099" s="1">
        <v>8095</v>
      </c>
      <c r="K8099" s="1">
        <f t="shared" ca="1" si="831"/>
        <v>0.70804474777924142</v>
      </c>
      <c r="L8099" s="1">
        <f t="shared" ca="1" si="832"/>
        <v>2949</v>
      </c>
      <c r="M8099" s="1" t="str">
        <f t="shared" ca="1" si="830"/>
        <v/>
      </c>
      <c r="Q8099" s="1">
        <v>8095</v>
      </c>
      <c r="R8099" s="1">
        <f t="shared" ca="1" si="833"/>
        <v>0.91618065167692064</v>
      </c>
      <c r="S8099" s="1">
        <f t="shared" ca="1" si="829"/>
        <v>374</v>
      </c>
      <c r="T8099" s="1" t="str">
        <f t="shared" ca="1" si="828"/>
        <v/>
      </c>
    </row>
    <row r="8100" spans="1:20" x14ac:dyDescent="0.25">
      <c r="A8100" s="1">
        <v>8096</v>
      </c>
      <c r="B8100" s="1">
        <v>810</v>
      </c>
      <c r="C8100" s="1">
        <v>81</v>
      </c>
      <c r="D8100" s="1" t="s">
        <v>17</v>
      </c>
      <c r="E8100" s="1">
        <v>0</v>
      </c>
      <c r="J8100" s="1">
        <v>8096</v>
      </c>
      <c r="K8100" s="1">
        <f t="shared" ca="1" si="831"/>
        <v>0.80346460747103299</v>
      </c>
      <c r="L8100" s="1">
        <f t="shared" ca="1" si="832"/>
        <v>2010</v>
      </c>
      <c r="M8100" s="1" t="str">
        <f t="shared" ca="1" si="830"/>
        <v/>
      </c>
      <c r="Q8100" s="1">
        <v>8096</v>
      </c>
      <c r="R8100" s="1">
        <f t="shared" ca="1" si="833"/>
        <v>0.16158734083594251</v>
      </c>
      <c r="S8100" s="1">
        <f t="shared" ca="1" si="829"/>
        <v>3381</v>
      </c>
      <c r="T8100" s="1" t="str">
        <f t="shared" ca="1" si="828"/>
        <v/>
      </c>
    </row>
    <row r="8101" spans="1:20" x14ac:dyDescent="0.25">
      <c r="A8101" s="1">
        <v>8097</v>
      </c>
      <c r="B8101" s="1">
        <v>810</v>
      </c>
      <c r="C8101" s="1">
        <v>81</v>
      </c>
      <c r="D8101" s="1" t="s">
        <v>17</v>
      </c>
      <c r="E8101" s="1">
        <v>0</v>
      </c>
      <c r="J8101" s="1">
        <v>8097</v>
      </c>
      <c r="K8101" s="1">
        <f t="shared" ca="1" si="831"/>
        <v>3.7168221106729571E-2</v>
      </c>
      <c r="L8101" s="1">
        <f t="shared" ca="1" si="832"/>
        <v>9606</v>
      </c>
      <c r="M8101" s="1" t="str">
        <f t="shared" ca="1" si="830"/>
        <v/>
      </c>
      <c r="Q8101" s="1">
        <v>8097</v>
      </c>
      <c r="R8101" s="1">
        <f t="shared" ca="1" si="833"/>
        <v>5.7838708798133243E-2</v>
      </c>
      <c r="S8101" s="1">
        <f t="shared" ca="1" si="829"/>
        <v>3769</v>
      </c>
      <c r="T8101" s="1" t="str">
        <f t="shared" ca="1" si="828"/>
        <v/>
      </c>
    </row>
    <row r="8102" spans="1:20" x14ac:dyDescent="0.25">
      <c r="A8102" s="1">
        <v>8098</v>
      </c>
      <c r="B8102" s="1">
        <v>810</v>
      </c>
      <c r="C8102" s="1">
        <v>81</v>
      </c>
      <c r="D8102" s="1" t="s">
        <v>17</v>
      </c>
      <c r="E8102" s="1">
        <v>0</v>
      </c>
      <c r="J8102" s="1">
        <v>8098</v>
      </c>
      <c r="K8102" s="1">
        <f t="shared" ca="1" si="831"/>
        <v>0.61517516125235827</v>
      </c>
      <c r="L8102" s="1">
        <f t="shared" ca="1" si="832"/>
        <v>3883</v>
      </c>
      <c r="M8102" s="1" t="str">
        <f t="shared" ca="1" si="830"/>
        <v/>
      </c>
      <c r="Q8102" s="1">
        <v>8098</v>
      </c>
      <c r="R8102" s="1">
        <f t="shared" ca="1" si="833"/>
        <v>0.55181167825009303</v>
      </c>
      <c r="S8102" s="1">
        <f t="shared" ca="1" si="829"/>
        <v>1829</v>
      </c>
      <c r="T8102" s="1" t="str">
        <f t="shared" ca="1" si="828"/>
        <v/>
      </c>
    </row>
    <row r="8103" spans="1:20" x14ac:dyDescent="0.25">
      <c r="A8103" s="1">
        <v>8099</v>
      </c>
      <c r="B8103" s="1">
        <v>810</v>
      </c>
      <c r="C8103" s="1">
        <v>81</v>
      </c>
      <c r="D8103" s="1" t="s">
        <v>17</v>
      </c>
      <c r="E8103" s="1">
        <v>0</v>
      </c>
      <c r="J8103" s="1">
        <v>8099</v>
      </c>
      <c r="K8103" s="1">
        <f t="shared" ca="1" si="831"/>
        <v>0.15574415973966815</v>
      </c>
      <c r="L8103" s="1">
        <f t="shared" ca="1" si="832"/>
        <v>8431</v>
      </c>
      <c r="M8103" s="1" t="str">
        <f t="shared" ca="1" si="830"/>
        <v/>
      </c>
      <c r="Q8103" s="1">
        <v>8099</v>
      </c>
      <c r="R8103" s="1">
        <f t="shared" ca="1" si="833"/>
        <v>0.83980432738135713</v>
      </c>
      <c r="S8103" s="1">
        <f t="shared" ca="1" si="829"/>
        <v>654</v>
      </c>
      <c r="T8103" s="1" t="str">
        <f t="shared" ca="1" si="828"/>
        <v/>
      </c>
    </row>
    <row r="8104" spans="1:20" x14ac:dyDescent="0.25">
      <c r="A8104" s="1">
        <v>8100</v>
      </c>
      <c r="B8104" s="1">
        <v>810</v>
      </c>
      <c r="C8104" s="1">
        <v>81</v>
      </c>
      <c r="D8104" s="1" t="s">
        <v>17</v>
      </c>
      <c r="E8104" s="1">
        <v>0</v>
      </c>
      <c r="J8104" s="1">
        <v>8100</v>
      </c>
      <c r="K8104" s="1">
        <f t="shared" ca="1" si="831"/>
        <v>0.16436459295622818</v>
      </c>
      <c r="L8104" s="1">
        <f t="shared" ca="1" si="832"/>
        <v>8348</v>
      </c>
      <c r="M8104" s="1" t="str">
        <f t="shared" ca="1" si="830"/>
        <v/>
      </c>
      <c r="Q8104" s="1">
        <v>8100</v>
      </c>
      <c r="R8104" s="1">
        <f t="shared" ca="1" si="833"/>
        <v>0.89475142201460711</v>
      </c>
      <c r="S8104" s="1">
        <f t="shared" ca="1" si="829"/>
        <v>462</v>
      </c>
      <c r="T8104" s="1" t="str">
        <f t="shared" ca="1" si="828"/>
        <v/>
      </c>
    </row>
    <row r="8105" spans="1:20" x14ac:dyDescent="0.25">
      <c r="A8105" s="1">
        <v>8101</v>
      </c>
      <c r="B8105" s="1">
        <v>811</v>
      </c>
      <c r="C8105" s="1">
        <v>82</v>
      </c>
      <c r="D8105" s="1" t="s">
        <v>17</v>
      </c>
      <c r="E8105" s="1">
        <v>0</v>
      </c>
      <c r="J8105" s="1">
        <v>8101</v>
      </c>
      <c r="K8105" s="1">
        <f t="shared" ca="1" si="831"/>
        <v>0.98606386494191356</v>
      </c>
      <c r="L8105" s="1">
        <f t="shared" ca="1" si="832"/>
        <v>158</v>
      </c>
      <c r="M8105" s="1" t="str">
        <f t="shared" ca="1" si="830"/>
        <v/>
      </c>
      <c r="Q8105" s="1">
        <v>8101</v>
      </c>
      <c r="R8105" s="1">
        <f t="shared" ca="1" si="833"/>
        <v>0.78340055794992325</v>
      </c>
      <c r="S8105" s="1">
        <f t="shared" ca="1" si="829"/>
        <v>907</v>
      </c>
      <c r="T8105" s="1" t="str">
        <f t="shared" ca="1" si="828"/>
        <v/>
      </c>
    </row>
    <row r="8106" spans="1:20" x14ac:dyDescent="0.25">
      <c r="A8106" s="1">
        <v>8102</v>
      </c>
      <c r="B8106" s="1">
        <v>811</v>
      </c>
      <c r="C8106" s="1">
        <v>82</v>
      </c>
      <c r="D8106" s="1" t="s">
        <v>17</v>
      </c>
      <c r="E8106" s="1">
        <v>0</v>
      </c>
      <c r="J8106" s="1">
        <v>8102</v>
      </c>
      <c r="K8106" s="1">
        <f t="shared" ca="1" si="831"/>
        <v>0.79379171687794692</v>
      </c>
      <c r="L8106" s="1">
        <f t="shared" ca="1" si="832"/>
        <v>2112</v>
      </c>
      <c r="M8106" s="1" t="str">
        <f t="shared" ca="1" si="830"/>
        <v/>
      </c>
      <c r="Q8106" s="1">
        <v>8102</v>
      </c>
      <c r="R8106" s="1">
        <f t="shared" ca="1" si="833"/>
        <v>7.9876453145729664E-3</v>
      </c>
      <c r="S8106" s="1">
        <f t="shared" ca="1" si="829"/>
        <v>3959</v>
      </c>
      <c r="T8106" s="1" t="str">
        <f t="shared" ca="1" si="828"/>
        <v/>
      </c>
    </row>
    <row r="8107" spans="1:20" x14ac:dyDescent="0.25">
      <c r="A8107" s="1">
        <v>8103</v>
      </c>
      <c r="B8107" s="1">
        <v>811</v>
      </c>
      <c r="C8107" s="1">
        <v>82</v>
      </c>
      <c r="D8107" s="1" t="s">
        <v>17</v>
      </c>
      <c r="E8107" s="1">
        <v>0</v>
      </c>
      <c r="J8107" s="1">
        <v>8103</v>
      </c>
      <c r="K8107" s="1">
        <f t="shared" ca="1" si="831"/>
        <v>0.8386507719461882</v>
      </c>
      <c r="L8107" s="1">
        <f t="shared" ca="1" si="832"/>
        <v>1641</v>
      </c>
      <c r="M8107" s="1" t="str">
        <f t="shared" ca="1" si="830"/>
        <v/>
      </c>
      <c r="Q8107" s="1">
        <v>8103</v>
      </c>
      <c r="R8107" s="1">
        <f t="shared" ca="1" si="833"/>
        <v>0.61277003270550701</v>
      </c>
      <c r="S8107" s="1">
        <f t="shared" ca="1" si="829"/>
        <v>1583</v>
      </c>
      <c r="T8107" s="1" t="str">
        <f t="shared" ca="1" si="828"/>
        <v/>
      </c>
    </row>
    <row r="8108" spans="1:20" x14ac:dyDescent="0.25">
      <c r="A8108" s="1">
        <v>8104</v>
      </c>
      <c r="B8108" s="1">
        <v>811</v>
      </c>
      <c r="C8108" s="1">
        <v>82</v>
      </c>
      <c r="D8108" s="1" t="s">
        <v>17</v>
      </c>
      <c r="E8108" s="1">
        <v>0</v>
      </c>
      <c r="J8108" s="1">
        <v>8104</v>
      </c>
      <c r="K8108" s="1">
        <f t="shared" ca="1" si="831"/>
        <v>0.84086332166301148</v>
      </c>
      <c r="L8108" s="1">
        <f t="shared" ca="1" si="832"/>
        <v>1617</v>
      </c>
      <c r="M8108" s="1" t="str">
        <f t="shared" ca="1" si="830"/>
        <v/>
      </c>
      <c r="Q8108" s="1">
        <v>8104</v>
      </c>
      <c r="R8108" s="1">
        <f t="shared" ca="1" si="833"/>
        <v>0.92516455008501797</v>
      </c>
      <c r="S8108" s="1">
        <f t="shared" ca="1" si="829"/>
        <v>336</v>
      </c>
      <c r="T8108" s="1" t="str">
        <f t="shared" ca="1" si="828"/>
        <v/>
      </c>
    </row>
    <row r="8109" spans="1:20" x14ac:dyDescent="0.25">
      <c r="A8109" s="1">
        <v>8105</v>
      </c>
      <c r="B8109" s="1">
        <v>811</v>
      </c>
      <c r="C8109" s="1">
        <v>82</v>
      </c>
      <c r="D8109" s="1" t="s">
        <v>17</v>
      </c>
      <c r="E8109" s="1">
        <v>0</v>
      </c>
      <c r="J8109" s="1">
        <v>8105</v>
      </c>
      <c r="K8109" s="1">
        <f t="shared" ca="1" si="831"/>
        <v>0.36708651495740163</v>
      </c>
      <c r="L8109" s="1">
        <f t="shared" ca="1" si="832"/>
        <v>6325</v>
      </c>
      <c r="M8109" s="1" t="str">
        <f t="shared" ca="1" si="830"/>
        <v/>
      </c>
      <c r="Q8109" s="1">
        <v>8105</v>
      </c>
      <c r="R8109" s="1">
        <f t="shared" ca="1" si="833"/>
        <v>0.30291470928811381</v>
      </c>
      <c r="S8109" s="1">
        <f t="shared" ca="1" si="829"/>
        <v>2855</v>
      </c>
      <c r="T8109" s="1" t="str">
        <f t="shared" ca="1" si="828"/>
        <v/>
      </c>
    </row>
    <row r="8110" spans="1:20" x14ac:dyDescent="0.25">
      <c r="A8110" s="1">
        <v>8106</v>
      </c>
      <c r="B8110" s="1">
        <v>811</v>
      </c>
      <c r="C8110" s="1">
        <v>82</v>
      </c>
      <c r="D8110" s="1" t="s">
        <v>17</v>
      </c>
      <c r="E8110" s="1">
        <v>0</v>
      </c>
      <c r="J8110" s="1">
        <v>8106</v>
      </c>
      <c r="K8110" s="1">
        <f t="shared" ca="1" si="831"/>
        <v>0.14219428098455078</v>
      </c>
      <c r="L8110" s="1">
        <f t="shared" ca="1" si="832"/>
        <v>8547</v>
      </c>
      <c r="M8110" s="1" t="str">
        <f t="shared" ca="1" si="830"/>
        <v/>
      </c>
      <c r="Q8110" s="1">
        <v>8106</v>
      </c>
      <c r="R8110" s="1">
        <f t="shared" ca="1" si="833"/>
        <v>0.33106132247235753</v>
      </c>
      <c r="S8110" s="1">
        <f t="shared" ca="1" si="829"/>
        <v>2730</v>
      </c>
      <c r="T8110" s="1" t="str">
        <f t="shared" ca="1" si="828"/>
        <v/>
      </c>
    </row>
    <row r="8111" spans="1:20" x14ac:dyDescent="0.25">
      <c r="A8111" s="1">
        <v>8107</v>
      </c>
      <c r="B8111" s="1">
        <v>811</v>
      </c>
      <c r="C8111" s="1">
        <v>82</v>
      </c>
      <c r="D8111" s="1" t="s">
        <v>17</v>
      </c>
      <c r="E8111" s="1">
        <v>0</v>
      </c>
      <c r="J8111" s="1">
        <v>8107</v>
      </c>
      <c r="K8111" s="1">
        <f t="shared" ca="1" si="831"/>
        <v>0.71596450167772641</v>
      </c>
      <c r="L8111" s="1">
        <f t="shared" ca="1" si="832"/>
        <v>2884</v>
      </c>
      <c r="M8111" s="1" t="str">
        <f t="shared" ca="1" si="830"/>
        <v/>
      </c>
      <c r="Q8111" s="1">
        <v>8107</v>
      </c>
      <c r="R8111" s="1">
        <f t="shared" ca="1" si="833"/>
        <v>0.47792270401950654</v>
      </c>
      <c r="S8111" s="1">
        <f t="shared" ca="1" si="829"/>
        <v>2115</v>
      </c>
      <c r="T8111" s="1" t="str">
        <f t="shared" ca="1" si="828"/>
        <v/>
      </c>
    </row>
    <row r="8112" spans="1:20" x14ac:dyDescent="0.25">
      <c r="A8112" s="1">
        <v>8108</v>
      </c>
      <c r="B8112" s="1">
        <v>811</v>
      </c>
      <c r="C8112" s="1">
        <v>82</v>
      </c>
      <c r="D8112" s="1" t="s">
        <v>17</v>
      </c>
      <c r="E8112" s="1">
        <v>0</v>
      </c>
      <c r="J8112" s="1">
        <v>8108</v>
      </c>
      <c r="K8112" s="1">
        <f t="shared" ca="1" si="831"/>
        <v>0.66956290696832543</v>
      </c>
      <c r="L8112" s="1">
        <f t="shared" ca="1" si="832"/>
        <v>3320</v>
      </c>
      <c r="M8112" s="1" t="str">
        <f t="shared" ca="1" si="830"/>
        <v/>
      </c>
      <c r="Q8112" s="1">
        <v>8108</v>
      </c>
      <c r="R8112" s="1">
        <f t="shared" ca="1" si="833"/>
        <v>0.47722812481061283</v>
      </c>
      <c r="S8112" s="1">
        <f t="shared" ca="1" si="829"/>
        <v>2118</v>
      </c>
      <c r="T8112" s="1" t="str">
        <f t="shared" ca="1" si="828"/>
        <v/>
      </c>
    </row>
    <row r="8113" spans="1:20" x14ac:dyDescent="0.25">
      <c r="A8113" s="1">
        <v>8109</v>
      </c>
      <c r="B8113" s="1">
        <v>811</v>
      </c>
      <c r="C8113" s="1">
        <v>82</v>
      </c>
      <c r="D8113" s="1" t="s">
        <v>17</v>
      </c>
      <c r="E8113" s="1">
        <v>0</v>
      </c>
      <c r="J8113" s="1">
        <v>8109</v>
      </c>
      <c r="K8113" s="1">
        <f t="shared" ca="1" si="831"/>
        <v>0.93453077211085267</v>
      </c>
      <c r="L8113" s="1">
        <f t="shared" ca="1" si="832"/>
        <v>681</v>
      </c>
      <c r="M8113" s="1" t="str">
        <f t="shared" ca="1" si="830"/>
        <v/>
      </c>
      <c r="Q8113" s="1">
        <v>8109</v>
      </c>
      <c r="R8113" s="1">
        <f t="shared" ca="1" si="833"/>
        <v>0.61638410053587889</v>
      </c>
      <c r="S8113" s="1">
        <f t="shared" ca="1" si="829"/>
        <v>1574</v>
      </c>
      <c r="T8113" s="1" t="str">
        <f t="shared" ca="1" si="828"/>
        <v/>
      </c>
    </row>
    <row r="8114" spans="1:20" x14ac:dyDescent="0.25">
      <c r="A8114" s="1">
        <v>8110</v>
      </c>
      <c r="B8114" s="1">
        <v>811</v>
      </c>
      <c r="C8114" s="1">
        <v>82</v>
      </c>
      <c r="D8114" s="1" t="s">
        <v>17</v>
      </c>
      <c r="E8114" s="1">
        <v>0</v>
      </c>
      <c r="J8114" s="1">
        <v>8110</v>
      </c>
      <c r="K8114" s="1">
        <f t="shared" ca="1" si="831"/>
        <v>0.72386526992754152</v>
      </c>
      <c r="L8114" s="1">
        <f t="shared" ca="1" si="832"/>
        <v>2798</v>
      </c>
      <c r="M8114" s="1" t="str">
        <f t="shared" ca="1" si="830"/>
        <v/>
      </c>
      <c r="Q8114" s="1">
        <v>8110</v>
      </c>
      <c r="R8114" s="1">
        <f t="shared" ca="1" si="833"/>
        <v>0.18883742021672045</v>
      </c>
      <c r="S8114" s="1">
        <f t="shared" ca="1" si="829"/>
        <v>3279</v>
      </c>
      <c r="T8114" s="1" t="str">
        <f t="shared" ca="1" si="828"/>
        <v/>
      </c>
    </row>
    <row r="8115" spans="1:20" x14ac:dyDescent="0.25">
      <c r="A8115" s="1">
        <v>8111</v>
      </c>
      <c r="B8115" s="1">
        <v>812</v>
      </c>
      <c r="C8115" s="1">
        <v>82</v>
      </c>
      <c r="D8115" s="1" t="s">
        <v>17</v>
      </c>
      <c r="E8115" s="1">
        <v>0</v>
      </c>
      <c r="J8115" s="1">
        <v>8111</v>
      </c>
      <c r="K8115" s="1">
        <f t="shared" ca="1" si="831"/>
        <v>0.3498823046317141</v>
      </c>
      <c r="L8115" s="1">
        <f t="shared" ca="1" si="832"/>
        <v>6498</v>
      </c>
      <c r="M8115" s="1" t="str">
        <f t="shared" ca="1" si="830"/>
        <v/>
      </c>
      <c r="Q8115" s="1">
        <v>8111</v>
      </c>
      <c r="R8115" s="1">
        <f t="shared" ca="1" si="833"/>
        <v>9.4011175359819288E-2</v>
      </c>
      <c r="S8115" s="1">
        <f t="shared" ca="1" si="829"/>
        <v>3622</v>
      </c>
      <c r="T8115" s="1" t="str">
        <f t="shared" ca="1" si="828"/>
        <v/>
      </c>
    </row>
    <row r="8116" spans="1:20" x14ac:dyDescent="0.25">
      <c r="A8116" s="1">
        <v>8112</v>
      </c>
      <c r="B8116" s="1">
        <v>812</v>
      </c>
      <c r="C8116" s="1">
        <v>82</v>
      </c>
      <c r="D8116" s="1" t="s">
        <v>17</v>
      </c>
      <c r="E8116" s="1">
        <v>0</v>
      </c>
      <c r="J8116" s="1">
        <v>8112</v>
      </c>
      <c r="K8116" s="1">
        <f t="shared" ca="1" si="831"/>
        <v>0.11978613107044167</v>
      </c>
      <c r="L8116" s="1">
        <f t="shared" ca="1" si="832"/>
        <v>8790</v>
      </c>
      <c r="M8116" s="1" t="str">
        <f t="shared" ca="1" si="830"/>
        <v/>
      </c>
      <c r="Q8116" s="1">
        <v>8112</v>
      </c>
      <c r="R8116" s="1">
        <f t="shared" ca="1" si="833"/>
        <v>0.15474019096809388</v>
      </c>
      <c r="S8116" s="1">
        <f t="shared" ca="1" si="829"/>
        <v>3411</v>
      </c>
      <c r="T8116" s="1" t="str">
        <f t="shared" ca="1" si="828"/>
        <v/>
      </c>
    </row>
    <row r="8117" spans="1:20" x14ac:dyDescent="0.25">
      <c r="A8117" s="1">
        <v>8113</v>
      </c>
      <c r="B8117" s="1">
        <v>812</v>
      </c>
      <c r="C8117" s="1">
        <v>82</v>
      </c>
      <c r="D8117" s="1" t="s">
        <v>17</v>
      </c>
      <c r="E8117" s="1">
        <v>0</v>
      </c>
      <c r="J8117" s="1">
        <v>8113</v>
      </c>
      <c r="K8117" s="1">
        <f t="shared" ca="1" si="831"/>
        <v>0.34940653971952573</v>
      </c>
      <c r="L8117" s="1">
        <f t="shared" ca="1" si="832"/>
        <v>6503</v>
      </c>
      <c r="M8117" s="1" t="str">
        <f t="shared" ca="1" si="830"/>
        <v/>
      </c>
      <c r="Q8117" s="1">
        <v>8113</v>
      </c>
      <c r="R8117" s="1">
        <f t="shared" ca="1" si="833"/>
        <v>0.75251191312570409</v>
      </c>
      <c r="S8117" s="1">
        <f t="shared" ca="1" si="829"/>
        <v>1035</v>
      </c>
      <c r="T8117" s="1" t="str">
        <f t="shared" ref="T8117:T8180" ca="1" si="834">IF(S8117&lt;=$R$3*$H$11,VLOOKUP(Q8117,$A$5:$E$10004,5),"")</f>
        <v/>
      </c>
    </row>
    <row r="8118" spans="1:20" x14ac:dyDescent="0.25">
      <c r="A8118" s="1">
        <v>8114</v>
      </c>
      <c r="B8118" s="1">
        <v>812</v>
      </c>
      <c r="C8118" s="1">
        <v>82</v>
      </c>
      <c r="D8118" s="1" t="s">
        <v>17</v>
      </c>
      <c r="E8118" s="1">
        <v>0</v>
      </c>
      <c r="J8118" s="1">
        <v>8114</v>
      </c>
      <c r="K8118" s="1">
        <f t="shared" ca="1" si="831"/>
        <v>0.55164718214685049</v>
      </c>
      <c r="L8118" s="1">
        <f t="shared" ca="1" si="832"/>
        <v>4481</v>
      </c>
      <c r="M8118" s="1" t="str">
        <f t="shared" ca="1" si="830"/>
        <v/>
      </c>
      <c r="Q8118" s="1">
        <v>8114</v>
      </c>
      <c r="R8118" s="1">
        <f t="shared" ca="1" si="833"/>
        <v>0.35566736651790687</v>
      </c>
      <c r="S8118" s="1">
        <f t="shared" ref="S8118:S8181" ca="1" si="835">_xlfn.RANK.EQ(R8118,$R$6005:$R$10004)</f>
        <v>2629</v>
      </c>
      <c r="T8118" s="1" t="str">
        <f t="shared" ca="1" si="834"/>
        <v/>
      </c>
    </row>
    <row r="8119" spans="1:20" x14ac:dyDescent="0.25">
      <c r="A8119" s="1">
        <v>8115</v>
      </c>
      <c r="B8119" s="1">
        <v>812</v>
      </c>
      <c r="C8119" s="1">
        <v>82</v>
      </c>
      <c r="D8119" s="1" t="s">
        <v>17</v>
      </c>
      <c r="E8119" s="1">
        <v>0</v>
      </c>
      <c r="J8119" s="1">
        <v>8115</v>
      </c>
      <c r="K8119" s="1">
        <f t="shared" ca="1" si="831"/>
        <v>0.71417764518362958</v>
      </c>
      <c r="L8119" s="1">
        <f t="shared" ca="1" si="832"/>
        <v>2898</v>
      </c>
      <c r="M8119" s="1" t="str">
        <f t="shared" ca="1" si="830"/>
        <v/>
      </c>
      <c r="Q8119" s="1">
        <v>8115</v>
      </c>
      <c r="R8119" s="1">
        <f t="shared" ca="1" si="833"/>
        <v>6.3438301789042195E-2</v>
      </c>
      <c r="S8119" s="1">
        <f t="shared" ca="1" si="835"/>
        <v>3750</v>
      </c>
      <c r="T8119" s="1" t="str">
        <f t="shared" ca="1" si="834"/>
        <v/>
      </c>
    </row>
    <row r="8120" spans="1:20" x14ac:dyDescent="0.25">
      <c r="A8120" s="1">
        <v>8116</v>
      </c>
      <c r="B8120" s="1">
        <v>812</v>
      </c>
      <c r="C8120" s="1">
        <v>82</v>
      </c>
      <c r="D8120" s="1" t="s">
        <v>17</v>
      </c>
      <c r="E8120" s="1">
        <v>0</v>
      </c>
      <c r="J8120" s="1">
        <v>8116</v>
      </c>
      <c r="K8120" s="1">
        <f t="shared" ca="1" si="831"/>
        <v>0.82404896811531614</v>
      </c>
      <c r="L8120" s="1">
        <f t="shared" ca="1" si="832"/>
        <v>1789</v>
      </c>
      <c r="M8120" s="1" t="str">
        <f t="shared" ca="1" si="830"/>
        <v/>
      </c>
      <c r="Q8120" s="1">
        <v>8116</v>
      </c>
      <c r="R8120" s="1">
        <f t="shared" ca="1" si="833"/>
        <v>1.3083023858792675E-2</v>
      </c>
      <c r="S8120" s="1">
        <f t="shared" ca="1" si="835"/>
        <v>3944</v>
      </c>
      <c r="T8120" s="1" t="str">
        <f t="shared" ca="1" si="834"/>
        <v/>
      </c>
    </row>
    <row r="8121" spans="1:20" x14ac:dyDescent="0.25">
      <c r="A8121" s="1">
        <v>8117</v>
      </c>
      <c r="B8121" s="1">
        <v>812</v>
      </c>
      <c r="C8121" s="1">
        <v>82</v>
      </c>
      <c r="D8121" s="1" t="s">
        <v>17</v>
      </c>
      <c r="E8121" s="1">
        <v>0</v>
      </c>
      <c r="J8121" s="1">
        <v>8117</v>
      </c>
      <c r="K8121" s="1">
        <f t="shared" ca="1" si="831"/>
        <v>0.20854412047603221</v>
      </c>
      <c r="L8121" s="1">
        <f t="shared" ca="1" si="832"/>
        <v>7897</v>
      </c>
      <c r="M8121" s="1" t="str">
        <f t="shared" ca="1" si="830"/>
        <v/>
      </c>
      <c r="Q8121" s="1">
        <v>8117</v>
      </c>
      <c r="R8121" s="1">
        <f t="shared" ca="1" si="833"/>
        <v>0.36592033495023157</v>
      </c>
      <c r="S8121" s="1">
        <f t="shared" ca="1" si="835"/>
        <v>2580</v>
      </c>
      <c r="T8121" s="1" t="str">
        <f t="shared" ca="1" si="834"/>
        <v/>
      </c>
    </row>
    <row r="8122" spans="1:20" x14ac:dyDescent="0.25">
      <c r="A8122" s="1">
        <v>8118</v>
      </c>
      <c r="B8122" s="1">
        <v>812</v>
      </c>
      <c r="C8122" s="1">
        <v>82</v>
      </c>
      <c r="D8122" s="1" t="s">
        <v>17</v>
      </c>
      <c r="E8122" s="1">
        <v>0</v>
      </c>
      <c r="J8122" s="1">
        <v>8118</v>
      </c>
      <c r="K8122" s="1">
        <f t="shared" ca="1" si="831"/>
        <v>4.6583841377120239E-2</v>
      </c>
      <c r="L8122" s="1">
        <f t="shared" ca="1" si="832"/>
        <v>9505</v>
      </c>
      <c r="M8122" s="1" t="str">
        <f t="shared" ca="1" si="830"/>
        <v/>
      </c>
      <c r="Q8122" s="1">
        <v>8118</v>
      </c>
      <c r="R8122" s="1">
        <f t="shared" ca="1" si="833"/>
        <v>0.40647793697440082</v>
      </c>
      <c r="S8122" s="1">
        <f t="shared" ca="1" si="835"/>
        <v>2406</v>
      </c>
      <c r="T8122" s="1" t="str">
        <f t="shared" ca="1" si="834"/>
        <v/>
      </c>
    </row>
    <row r="8123" spans="1:20" x14ac:dyDescent="0.25">
      <c r="A8123" s="1">
        <v>8119</v>
      </c>
      <c r="B8123" s="1">
        <v>812</v>
      </c>
      <c r="C8123" s="1">
        <v>82</v>
      </c>
      <c r="D8123" s="1" t="s">
        <v>17</v>
      </c>
      <c r="E8123" s="1">
        <v>0</v>
      </c>
      <c r="J8123" s="1">
        <v>8119</v>
      </c>
      <c r="K8123" s="1">
        <f t="shared" ca="1" si="831"/>
        <v>0.82046554515551451</v>
      </c>
      <c r="L8123" s="1">
        <f t="shared" ca="1" si="832"/>
        <v>1828</v>
      </c>
      <c r="M8123" s="1" t="str">
        <f t="shared" ca="1" si="830"/>
        <v/>
      </c>
      <c r="Q8123" s="1">
        <v>8119</v>
      </c>
      <c r="R8123" s="1">
        <f t="shared" ca="1" si="833"/>
        <v>0.86086868935289718</v>
      </c>
      <c r="S8123" s="1">
        <f t="shared" ca="1" si="835"/>
        <v>579</v>
      </c>
      <c r="T8123" s="1" t="str">
        <f t="shared" ca="1" si="834"/>
        <v/>
      </c>
    </row>
    <row r="8124" spans="1:20" x14ac:dyDescent="0.25">
      <c r="A8124" s="1">
        <v>8120</v>
      </c>
      <c r="B8124" s="1">
        <v>812</v>
      </c>
      <c r="C8124" s="1">
        <v>82</v>
      </c>
      <c r="D8124" s="1" t="s">
        <v>17</v>
      </c>
      <c r="E8124" s="1">
        <v>0</v>
      </c>
      <c r="J8124" s="1">
        <v>8120</v>
      </c>
      <c r="K8124" s="1">
        <f t="shared" ca="1" si="831"/>
        <v>0.14195679925190452</v>
      </c>
      <c r="L8124" s="1">
        <f t="shared" ca="1" si="832"/>
        <v>8548</v>
      </c>
      <c r="M8124" s="1" t="str">
        <f t="shared" ca="1" si="830"/>
        <v/>
      </c>
      <c r="Q8124" s="1">
        <v>8120</v>
      </c>
      <c r="R8124" s="1">
        <f t="shared" ca="1" si="833"/>
        <v>0.6206037966045882</v>
      </c>
      <c r="S8124" s="1">
        <f t="shared" ca="1" si="835"/>
        <v>1559</v>
      </c>
      <c r="T8124" s="1" t="str">
        <f t="shared" ca="1" si="834"/>
        <v/>
      </c>
    </row>
    <row r="8125" spans="1:20" x14ac:dyDescent="0.25">
      <c r="A8125" s="1">
        <v>8121</v>
      </c>
      <c r="B8125" s="1">
        <v>813</v>
      </c>
      <c r="C8125" s="1">
        <v>82</v>
      </c>
      <c r="D8125" s="1" t="s">
        <v>17</v>
      </c>
      <c r="E8125" s="1">
        <v>0</v>
      </c>
      <c r="J8125" s="1">
        <v>8121</v>
      </c>
      <c r="K8125" s="1">
        <f t="shared" ca="1" si="831"/>
        <v>0.6890230461208664</v>
      </c>
      <c r="L8125" s="1">
        <f t="shared" ca="1" si="832"/>
        <v>3132</v>
      </c>
      <c r="M8125" s="1" t="str">
        <f t="shared" ca="1" si="830"/>
        <v/>
      </c>
      <c r="Q8125" s="1">
        <v>8121</v>
      </c>
      <c r="R8125" s="1">
        <f t="shared" ca="1" si="833"/>
        <v>0.47993919853574218</v>
      </c>
      <c r="S8125" s="1">
        <f t="shared" ca="1" si="835"/>
        <v>2105</v>
      </c>
      <c r="T8125" s="1" t="str">
        <f t="shared" ca="1" si="834"/>
        <v/>
      </c>
    </row>
    <row r="8126" spans="1:20" x14ac:dyDescent="0.25">
      <c r="A8126" s="1">
        <v>8122</v>
      </c>
      <c r="B8126" s="1">
        <v>813</v>
      </c>
      <c r="C8126" s="1">
        <v>82</v>
      </c>
      <c r="D8126" s="1" t="s">
        <v>17</v>
      </c>
      <c r="E8126" s="1">
        <v>0</v>
      </c>
      <c r="J8126" s="1">
        <v>8122</v>
      </c>
      <c r="K8126" s="1">
        <f t="shared" ca="1" si="831"/>
        <v>0.12342985063602252</v>
      </c>
      <c r="L8126" s="1">
        <f t="shared" ca="1" si="832"/>
        <v>8753</v>
      </c>
      <c r="M8126" s="1" t="str">
        <f t="shared" ca="1" si="830"/>
        <v/>
      </c>
      <c r="Q8126" s="1">
        <v>8122</v>
      </c>
      <c r="R8126" s="1">
        <f t="shared" ca="1" si="833"/>
        <v>0.69235365703243634</v>
      </c>
      <c r="S8126" s="1">
        <f t="shared" ca="1" si="835"/>
        <v>1269</v>
      </c>
      <c r="T8126" s="1" t="str">
        <f t="shared" ca="1" si="834"/>
        <v/>
      </c>
    </row>
    <row r="8127" spans="1:20" x14ac:dyDescent="0.25">
      <c r="A8127" s="1">
        <v>8123</v>
      </c>
      <c r="B8127" s="1">
        <v>813</v>
      </c>
      <c r="C8127" s="1">
        <v>82</v>
      </c>
      <c r="D8127" s="1" t="s">
        <v>17</v>
      </c>
      <c r="E8127" s="1">
        <v>0</v>
      </c>
      <c r="J8127" s="1">
        <v>8123</v>
      </c>
      <c r="K8127" s="1">
        <f t="shared" ca="1" si="831"/>
        <v>0.73395028070023249</v>
      </c>
      <c r="L8127" s="1">
        <f t="shared" ca="1" si="832"/>
        <v>2697</v>
      </c>
      <c r="M8127" s="1" t="str">
        <f t="shared" ca="1" si="830"/>
        <v/>
      </c>
      <c r="Q8127" s="1">
        <v>8123</v>
      </c>
      <c r="R8127" s="1">
        <f t="shared" ca="1" si="833"/>
        <v>0.34237311271628934</v>
      </c>
      <c r="S8127" s="1">
        <f t="shared" ca="1" si="835"/>
        <v>2687</v>
      </c>
      <c r="T8127" s="1" t="str">
        <f t="shared" ca="1" si="834"/>
        <v/>
      </c>
    </row>
    <row r="8128" spans="1:20" x14ac:dyDescent="0.25">
      <c r="A8128" s="1">
        <v>8124</v>
      </c>
      <c r="B8128" s="1">
        <v>813</v>
      </c>
      <c r="C8128" s="1">
        <v>82</v>
      </c>
      <c r="D8128" s="1" t="s">
        <v>17</v>
      </c>
      <c r="E8128" s="1">
        <v>0</v>
      </c>
      <c r="J8128" s="1">
        <v>8124</v>
      </c>
      <c r="K8128" s="1">
        <f t="shared" ca="1" si="831"/>
        <v>0.1828443283783816</v>
      </c>
      <c r="L8128" s="1">
        <f t="shared" ca="1" si="832"/>
        <v>8171</v>
      </c>
      <c r="M8128" s="1" t="str">
        <f t="shared" ca="1" si="830"/>
        <v/>
      </c>
      <c r="Q8128" s="1">
        <v>8124</v>
      </c>
      <c r="R8128" s="1">
        <f t="shared" ca="1" si="833"/>
        <v>0.96217003160744552</v>
      </c>
      <c r="S8128" s="1">
        <f t="shared" ca="1" si="835"/>
        <v>163</v>
      </c>
      <c r="T8128" s="1" t="str">
        <f t="shared" ca="1" si="834"/>
        <v/>
      </c>
    </row>
    <row r="8129" spans="1:20" x14ac:dyDescent="0.25">
      <c r="A8129" s="1">
        <v>8125</v>
      </c>
      <c r="B8129" s="1">
        <v>813</v>
      </c>
      <c r="C8129" s="1">
        <v>82</v>
      </c>
      <c r="D8129" s="1" t="s">
        <v>17</v>
      </c>
      <c r="E8129" s="1">
        <v>0</v>
      </c>
      <c r="J8129" s="1">
        <v>8125</v>
      </c>
      <c r="K8129" s="1">
        <f t="shared" ca="1" si="831"/>
        <v>0.56249885161284396</v>
      </c>
      <c r="L8129" s="1">
        <f t="shared" ca="1" si="832"/>
        <v>4382</v>
      </c>
      <c r="M8129" s="1" t="str">
        <f t="shared" ca="1" si="830"/>
        <v/>
      </c>
      <c r="Q8129" s="1">
        <v>8125</v>
      </c>
      <c r="R8129" s="1">
        <f t="shared" ca="1" si="833"/>
        <v>0.54891013664241217</v>
      </c>
      <c r="S8129" s="1">
        <f t="shared" ca="1" si="835"/>
        <v>1836</v>
      </c>
      <c r="T8129" s="1" t="str">
        <f t="shared" ca="1" si="834"/>
        <v/>
      </c>
    </row>
    <row r="8130" spans="1:20" x14ac:dyDescent="0.25">
      <c r="A8130" s="1">
        <v>8126</v>
      </c>
      <c r="B8130" s="1">
        <v>813</v>
      </c>
      <c r="C8130" s="1">
        <v>82</v>
      </c>
      <c r="D8130" s="1" t="s">
        <v>17</v>
      </c>
      <c r="E8130" s="1">
        <v>0</v>
      </c>
      <c r="J8130" s="1">
        <v>8126</v>
      </c>
      <c r="K8130" s="1">
        <f t="shared" ca="1" si="831"/>
        <v>0.9905678549436161</v>
      </c>
      <c r="L8130" s="1">
        <f t="shared" ca="1" si="832"/>
        <v>104</v>
      </c>
      <c r="M8130" s="1" t="str">
        <f t="shared" ca="1" si="830"/>
        <v/>
      </c>
      <c r="Q8130" s="1">
        <v>8126</v>
      </c>
      <c r="R8130" s="1">
        <f t="shared" ca="1" si="833"/>
        <v>0.54984664594104971</v>
      </c>
      <c r="S8130" s="1">
        <f t="shared" ca="1" si="835"/>
        <v>1835</v>
      </c>
      <c r="T8130" s="1" t="str">
        <f t="shared" ca="1" si="834"/>
        <v/>
      </c>
    </row>
    <row r="8131" spans="1:20" x14ac:dyDescent="0.25">
      <c r="A8131" s="1">
        <v>8127</v>
      </c>
      <c r="B8131" s="1">
        <v>813</v>
      </c>
      <c r="C8131" s="1">
        <v>82</v>
      </c>
      <c r="D8131" s="1" t="s">
        <v>17</v>
      </c>
      <c r="E8131" s="1">
        <v>0</v>
      </c>
      <c r="J8131" s="1">
        <v>8127</v>
      </c>
      <c r="K8131" s="1">
        <f t="shared" ca="1" si="831"/>
        <v>0.54303293995121982</v>
      </c>
      <c r="L8131" s="1">
        <f t="shared" ca="1" si="832"/>
        <v>4567</v>
      </c>
      <c r="M8131" s="1" t="str">
        <f t="shared" ca="1" si="830"/>
        <v/>
      </c>
      <c r="Q8131" s="1">
        <v>8127</v>
      </c>
      <c r="R8131" s="1">
        <f t="shared" ca="1" si="833"/>
        <v>0.72120704031223559</v>
      </c>
      <c r="S8131" s="1">
        <f t="shared" ca="1" si="835"/>
        <v>1155</v>
      </c>
      <c r="T8131" s="1" t="str">
        <f t="shared" ca="1" si="834"/>
        <v/>
      </c>
    </row>
    <row r="8132" spans="1:20" x14ac:dyDescent="0.25">
      <c r="A8132" s="1">
        <v>8128</v>
      </c>
      <c r="B8132" s="1">
        <v>813</v>
      </c>
      <c r="C8132" s="1">
        <v>82</v>
      </c>
      <c r="D8132" s="1" t="s">
        <v>17</v>
      </c>
      <c r="E8132" s="1">
        <v>0</v>
      </c>
      <c r="J8132" s="1">
        <v>8128</v>
      </c>
      <c r="K8132" s="1">
        <f t="shared" ca="1" si="831"/>
        <v>0.79418455310543035</v>
      </c>
      <c r="L8132" s="1">
        <f t="shared" ca="1" si="832"/>
        <v>2105</v>
      </c>
      <c r="M8132" s="1" t="str">
        <f t="shared" ca="1" si="830"/>
        <v/>
      </c>
      <c r="Q8132" s="1">
        <v>8128</v>
      </c>
      <c r="R8132" s="1">
        <f t="shared" ca="1" si="833"/>
        <v>0.83299310870075138</v>
      </c>
      <c r="S8132" s="1">
        <f t="shared" ca="1" si="835"/>
        <v>682</v>
      </c>
      <c r="T8132" s="1" t="str">
        <f t="shared" ca="1" si="834"/>
        <v/>
      </c>
    </row>
    <row r="8133" spans="1:20" x14ac:dyDescent="0.25">
      <c r="A8133" s="1">
        <v>8129</v>
      </c>
      <c r="B8133" s="1">
        <v>813</v>
      </c>
      <c r="C8133" s="1">
        <v>82</v>
      </c>
      <c r="D8133" s="1" t="s">
        <v>17</v>
      </c>
      <c r="E8133" s="1">
        <v>0</v>
      </c>
      <c r="J8133" s="1">
        <v>8129</v>
      </c>
      <c r="K8133" s="1">
        <f t="shared" ca="1" si="831"/>
        <v>8.4752753257017588E-2</v>
      </c>
      <c r="L8133" s="1">
        <f t="shared" ca="1" si="832"/>
        <v>9131</v>
      </c>
      <c r="M8133" s="1" t="str">
        <f t="shared" ref="M8133:M8196" ca="1" si="836">IF(L8133&lt;=$K$3,VLOOKUP(J8133,$A$5:$E$10004,5),"")</f>
        <v/>
      </c>
      <c r="Q8133" s="1">
        <v>8129</v>
      </c>
      <c r="R8133" s="1">
        <f t="shared" ca="1" si="833"/>
        <v>0.259090242480013</v>
      </c>
      <c r="S8133" s="1">
        <f t="shared" ca="1" si="835"/>
        <v>3019</v>
      </c>
      <c r="T8133" s="1" t="str">
        <f t="shared" ca="1" si="834"/>
        <v/>
      </c>
    </row>
    <row r="8134" spans="1:20" x14ac:dyDescent="0.25">
      <c r="A8134" s="1">
        <v>8130</v>
      </c>
      <c r="B8134" s="1">
        <v>813</v>
      </c>
      <c r="C8134" s="1">
        <v>82</v>
      </c>
      <c r="D8134" s="1" t="s">
        <v>17</v>
      </c>
      <c r="E8134" s="1">
        <v>0</v>
      </c>
      <c r="J8134" s="1">
        <v>8130</v>
      </c>
      <c r="K8134" s="1">
        <f t="shared" ref="K8134:K8197" ca="1" si="837">RAND()</f>
        <v>0.98426092952317745</v>
      </c>
      <c r="L8134" s="1">
        <f t="shared" ref="L8134:L8197" ca="1" si="838">_xlfn.RANK.EQ(K8134,$K$5:$K$10004)</f>
        <v>168</v>
      </c>
      <c r="M8134" s="1" t="str">
        <f t="shared" ca="1" si="836"/>
        <v/>
      </c>
      <c r="Q8134" s="1">
        <v>8130</v>
      </c>
      <c r="R8134" s="1">
        <f t="shared" ref="R8134:R8197" ca="1" si="839">RAND()</f>
        <v>0.21155557011211057</v>
      </c>
      <c r="S8134" s="1">
        <f t="shared" ca="1" si="835"/>
        <v>3185</v>
      </c>
      <c r="T8134" s="1" t="str">
        <f t="shared" ca="1" si="834"/>
        <v/>
      </c>
    </row>
    <row r="8135" spans="1:20" x14ac:dyDescent="0.25">
      <c r="A8135" s="1">
        <v>8131</v>
      </c>
      <c r="B8135" s="1">
        <v>814</v>
      </c>
      <c r="C8135" s="1">
        <v>82</v>
      </c>
      <c r="D8135" s="1" t="s">
        <v>17</v>
      </c>
      <c r="E8135" s="1">
        <v>0</v>
      </c>
      <c r="J8135" s="1">
        <v>8131</v>
      </c>
      <c r="K8135" s="1">
        <f t="shared" ca="1" si="837"/>
        <v>0.67935355102536399</v>
      </c>
      <c r="L8135" s="1">
        <f t="shared" ca="1" si="838"/>
        <v>3233</v>
      </c>
      <c r="M8135" s="1" t="str">
        <f t="shared" ca="1" si="836"/>
        <v/>
      </c>
      <c r="Q8135" s="1">
        <v>8131</v>
      </c>
      <c r="R8135" s="1">
        <f t="shared" ca="1" si="839"/>
        <v>0.75573741030310826</v>
      </c>
      <c r="S8135" s="1">
        <f t="shared" ca="1" si="835"/>
        <v>1020</v>
      </c>
      <c r="T8135" s="1" t="str">
        <f t="shared" ca="1" si="834"/>
        <v/>
      </c>
    </row>
    <row r="8136" spans="1:20" x14ac:dyDescent="0.25">
      <c r="A8136" s="1">
        <v>8132</v>
      </c>
      <c r="B8136" s="1">
        <v>814</v>
      </c>
      <c r="C8136" s="1">
        <v>82</v>
      </c>
      <c r="D8136" s="1" t="s">
        <v>17</v>
      </c>
      <c r="E8136" s="1">
        <v>0</v>
      </c>
      <c r="J8136" s="1">
        <v>8132</v>
      </c>
      <c r="K8136" s="1">
        <f t="shared" ca="1" si="837"/>
        <v>0.50700079415965826</v>
      </c>
      <c r="L8136" s="1">
        <f t="shared" ca="1" si="838"/>
        <v>4929</v>
      </c>
      <c r="M8136" s="1" t="str">
        <f t="shared" ca="1" si="836"/>
        <v/>
      </c>
      <c r="Q8136" s="1">
        <v>8132</v>
      </c>
      <c r="R8136" s="1">
        <f t="shared" ca="1" si="839"/>
        <v>0.89369675619919342</v>
      </c>
      <c r="S8136" s="1">
        <f t="shared" ca="1" si="835"/>
        <v>465</v>
      </c>
      <c r="T8136" s="1" t="str">
        <f t="shared" ca="1" si="834"/>
        <v/>
      </c>
    </row>
    <row r="8137" spans="1:20" x14ac:dyDescent="0.25">
      <c r="A8137" s="1">
        <v>8133</v>
      </c>
      <c r="B8137" s="1">
        <v>814</v>
      </c>
      <c r="C8137" s="1">
        <v>82</v>
      </c>
      <c r="D8137" s="1" t="s">
        <v>17</v>
      </c>
      <c r="E8137" s="1">
        <v>0</v>
      </c>
      <c r="J8137" s="1">
        <v>8133</v>
      </c>
      <c r="K8137" s="1">
        <f t="shared" ca="1" si="837"/>
        <v>0.47862500979611611</v>
      </c>
      <c r="L8137" s="1">
        <f t="shared" ca="1" si="838"/>
        <v>5206</v>
      </c>
      <c r="M8137" s="1" t="str">
        <f t="shared" ca="1" si="836"/>
        <v/>
      </c>
      <c r="Q8137" s="1">
        <v>8133</v>
      </c>
      <c r="R8137" s="1">
        <f t="shared" ca="1" si="839"/>
        <v>8.3774530615769449E-2</v>
      </c>
      <c r="S8137" s="1">
        <f t="shared" ca="1" si="835"/>
        <v>3667</v>
      </c>
      <c r="T8137" s="1" t="str">
        <f t="shared" ca="1" si="834"/>
        <v/>
      </c>
    </row>
    <row r="8138" spans="1:20" x14ac:dyDescent="0.25">
      <c r="A8138" s="1">
        <v>8134</v>
      </c>
      <c r="B8138" s="1">
        <v>814</v>
      </c>
      <c r="C8138" s="1">
        <v>82</v>
      </c>
      <c r="D8138" s="1" t="s">
        <v>17</v>
      </c>
      <c r="E8138" s="1">
        <v>0</v>
      </c>
      <c r="J8138" s="1">
        <v>8134</v>
      </c>
      <c r="K8138" s="1">
        <f t="shared" ca="1" si="837"/>
        <v>0.68985457158313479</v>
      </c>
      <c r="L8138" s="1">
        <f t="shared" ca="1" si="838"/>
        <v>3125</v>
      </c>
      <c r="M8138" s="1" t="str">
        <f t="shared" ca="1" si="836"/>
        <v/>
      </c>
      <c r="Q8138" s="1">
        <v>8134</v>
      </c>
      <c r="R8138" s="1">
        <f t="shared" ca="1" si="839"/>
        <v>0.36574191438470316</v>
      </c>
      <c r="S8138" s="1">
        <f t="shared" ca="1" si="835"/>
        <v>2584</v>
      </c>
      <c r="T8138" s="1" t="str">
        <f t="shared" ca="1" si="834"/>
        <v/>
      </c>
    </row>
    <row r="8139" spans="1:20" x14ac:dyDescent="0.25">
      <c r="A8139" s="1">
        <v>8135</v>
      </c>
      <c r="B8139" s="1">
        <v>814</v>
      </c>
      <c r="C8139" s="1">
        <v>82</v>
      </c>
      <c r="D8139" s="1" t="s">
        <v>17</v>
      </c>
      <c r="E8139" s="1">
        <v>0</v>
      </c>
      <c r="J8139" s="1">
        <v>8135</v>
      </c>
      <c r="K8139" s="1">
        <f t="shared" ca="1" si="837"/>
        <v>0.99421124022967711</v>
      </c>
      <c r="L8139" s="1">
        <f t="shared" ca="1" si="838"/>
        <v>56</v>
      </c>
      <c r="M8139" s="1">
        <f t="shared" ca="1" si="836"/>
        <v>0</v>
      </c>
      <c r="Q8139" s="1">
        <v>8135</v>
      </c>
      <c r="R8139" s="1">
        <f t="shared" ca="1" si="839"/>
        <v>0.62281601426075006</v>
      </c>
      <c r="S8139" s="1">
        <f t="shared" ca="1" si="835"/>
        <v>1545</v>
      </c>
      <c r="T8139" s="1" t="str">
        <f t="shared" ca="1" si="834"/>
        <v/>
      </c>
    </row>
    <row r="8140" spans="1:20" x14ac:dyDescent="0.25">
      <c r="A8140" s="1">
        <v>8136</v>
      </c>
      <c r="B8140" s="1">
        <v>814</v>
      </c>
      <c r="C8140" s="1">
        <v>82</v>
      </c>
      <c r="D8140" s="1" t="s">
        <v>17</v>
      </c>
      <c r="E8140" s="1">
        <v>0</v>
      </c>
      <c r="J8140" s="1">
        <v>8136</v>
      </c>
      <c r="K8140" s="1">
        <f t="shared" ca="1" si="837"/>
        <v>0.84128172529938694</v>
      </c>
      <c r="L8140" s="1">
        <f t="shared" ca="1" si="838"/>
        <v>1609</v>
      </c>
      <c r="M8140" s="1" t="str">
        <f t="shared" ca="1" si="836"/>
        <v/>
      </c>
      <c r="Q8140" s="1">
        <v>8136</v>
      </c>
      <c r="R8140" s="1">
        <f t="shared" ca="1" si="839"/>
        <v>0.55897165544912231</v>
      </c>
      <c r="S8140" s="1">
        <f t="shared" ca="1" si="835"/>
        <v>1789</v>
      </c>
      <c r="T8140" s="1" t="str">
        <f t="shared" ca="1" si="834"/>
        <v/>
      </c>
    </row>
    <row r="8141" spans="1:20" x14ac:dyDescent="0.25">
      <c r="A8141" s="1">
        <v>8137</v>
      </c>
      <c r="B8141" s="1">
        <v>814</v>
      </c>
      <c r="C8141" s="1">
        <v>82</v>
      </c>
      <c r="D8141" s="1" t="s">
        <v>17</v>
      </c>
      <c r="E8141" s="1">
        <v>0</v>
      </c>
      <c r="J8141" s="1">
        <v>8137</v>
      </c>
      <c r="K8141" s="1">
        <f t="shared" ca="1" si="837"/>
        <v>0.85372842052213627</v>
      </c>
      <c r="L8141" s="1">
        <f t="shared" ca="1" si="838"/>
        <v>1479</v>
      </c>
      <c r="M8141" s="1" t="str">
        <f t="shared" ca="1" si="836"/>
        <v/>
      </c>
      <c r="Q8141" s="1">
        <v>8137</v>
      </c>
      <c r="R8141" s="1">
        <f t="shared" ca="1" si="839"/>
        <v>0.9960898713973213</v>
      </c>
      <c r="S8141" s="1">
        <f t="shared" ca="1" si="835"/>
        <v>25</v>
      </c>
      <c r="T8141" s="1">
        <f t="shared" ca="1" si="834"/>
        <v>0</v>
      </c>
    </row>
    <row r="8142" spans="1:20" x14ac:dyDescent="0.25">
      <c r="A8142" s="1">
        <v>8138</v>
      </c>
      <c r="B8142" s="1">
        <v>814</v>
      </c>
      <c r="C8142" s="1">
        <v>82</v>
      </c>
      <c r="D8142" s="1" t="s">
        <v>17</v>
      </c>
      <c r="E8142" s="1">
        <v>0</v>
      </c>
      <c r="J8142" s="1">
        <v>8138</v>
      </c>
      <c r="K8142" s="1">
        <f t="shared" ca="1" si="837"/>
        <v>0.96502873175815851</v>
      </c>
      <c r="L8142" s="1">
        <f t="shared" ca="1" si="838"/>
        <v>365</v>
      </c>
      <c r="M8142" s="1" t="str">
        <f t="shared" ca="1" si="836"/>
        <v/>
      </c>
      <c r="Q8142" s="1">
        <v>8138</v>
      </c>
      <c r="R8142" s="1">
        <f t="shared" ca="1" si="839"/>
        <v>0.99160852390209164</v>
      </c>
      <c r="S8142" s="1">
        <f t="shared" ca="1" si="835"/>
        <v>51</v>
      </c>
      <c r="T8142" s="1" t="str">
        <f t="shared" ca="1" si="834"/>
        <v/>
      </c>
    </row>
    <row r="8143" spans="1:20" x14ac:dyDescent="0.25">
      <c r="A8143" s="1">
        <v>8139</v>
      </c>
      <c r="B8143" s="1">
        <v>814</v>
      </c>
      <c r="C8143" s="1">
        <v>82</v>
      </c>
      <c r="D8143" s="1" t="s">
        <v>17</v>
      </c>
      <c r="E8143" s="1">
        <v>0</v>
      </c>
      <c r="J8143" s="1">
        <v>8139</v>
      </c>
      <c r="K8143" s="1">
        <f t="shared" ca="1" si="837"/>
        <v>0.98176886259880436</v>
      </c>
      <c r="L8143" s="1">
        <f t="shared" ca="1" si="838"/>
        <v>189</v>
      </c>
      <c r="M8143" s="1" t="str">
        <f t="shared" ca="1" si="836"/>
        <v/>
      </c>
      <c r="Q8143" s="1">
        <v>8139</v>
      </c>
      <c r="R8143" s="1">
        <f t="shared" ca="1" si="839"/>
        <v>0.39026865684860801</v>
      </c>
      <c r="S8143" s="1">
        <f t="shared" ca="1" si="835"/>
        <v>2467</v>
      </c>
      <c r="T8143" s="1" t="str">
        <f t="shared" ca="1" si="834"/>
        <v/>
      </c>
    </row>
    <row r="8144" spans="1:20" x14ac:dyDescent="0.25">
      <c r="A8144" s="1">
        <v>8140</v>
      </c>
      <c r="B8144" s="1">
        <v>814</v>
      </c>
      <c r="C8144" s="1">
        <v>82</v>
      </c>
      <c r="D8144" s="1" t="s">
        <v>17</v>
      </c>
      <c r="E8144" s="1">
        <v>0</v>
      </c>
      <c r="J8144" s="1">
        <v>8140</v>
      </c>
      <c r="K8144" s="1">
        <f t="shared" ca="1" si="837"/>
        <v>0.42162673725836974</v>
      </c>
      <c r="L8144" s="1">
        <f t="shared" ca="1" si="838"/>
        <v>5789</v>
      </c>
      <c r="M8144" s="1" t="str">
        <f t="shared" ca="1" si="836"/>
        <v/>
      </c>
      <c r="Q8144" s="1">
        <v>8140</v>
      </c>
      <c r="R8144" s="1">
        <f t="shared" ca="1" si="839"/>
        <v>0.86604349063221686</v>
      </c>
      <c r="S8144" s="1">
        <f t="shared" ca="1" si="835"/>
        <v>558</v>
      </c>
      <c r="T8144" s="1" t="str">
        <f t="shared" ca="1" si="834"/>
        <v/>
      </c>
    </row>
    <row r="8145" spans="1:20" x14ac:dyDescent="0.25">
      <c r="A8145" s="1">
        <v>8141</v>
      </c>
      <c r="B8145" s="1">
        <v>815</v>
      </c>
      <c r="C8145" s="1">
        <v>82</v>
      </c>
      <c r="D8145" s="1" t="s">
        <v>17</v>
      </c>
      <c r="E8145" s="1">
        <v>0</v>
      </c>
      <c r="J8145" s="1">
        <v>8141</v>
      </c>
      <c r="K8145" s="1">
        <f t="shared" ca="1" si="837"/>
        <v>0.72023058766600478</v>
      </c>
      <c r="L8145" s="1">
        <f t="shared" ca="1" si="838"/>
        <v>2843</v>
      </c>
      <c r="M8145" s="1" t="str">
        <f t="shared" ca="1" si="836"/>
        <v/>
      </c>
      <c r="Q8145" s="1">
        <v>8141</v>
      </c>
      <c r="R8145" s="1">
        <f t="shared" ca="1" si="839"/>
        <v>0.50250705922820738</v>
      </c>
      <c r="S8145" s="1">
        <f t="shared" ca="1" si="835"/>
        <v>2015</v>
      </c>
      <c r="T8145" s="1" t="str">
        <f t="shared" ca="1" si="834"/>
        <v/>
      </c>
    </row>
    <row r="8146" spans="1:20" x14ac:dyDescent="0.25">
      <c r="A8146" s="1">
        <v>8142</v>
      </c>
      <c r="B8146" s="1">
        <v>815</v>
      </c>
      <c r="C8146" s="1">
        <v>82</v>
      </c>
      <c r="D8146" s="1" t="s">
        <v>17</v>
      </c>
      <c r="E8146" s="1">
        <v>0</v>
      </c>
      <c r="J8146" s="1">
        <v>8142</v>
      </c>
      <c r="K8146" s="1">
        <f t="shared" ca="1" si="837"/>
        <v>6.0623805919796103E-3</v>
      </c>
      <c r="L8146" s="1">
        <f t="shared" ca="1" si="838"/>
        <v>9945</v>
      </c>
      <c r="M8146" s="1" t="str">
        <f t="shared" ca="1" si="836"/>
        <v/>
      </c>
      <c r="Q8146" s="1">
        <v>8142</v>
      </c>
      <c r="R8146" s="1">
        <f t="shared" ca="1" si="839"/>
        <v>0.31241104768859729</v>
      </c>
      <c r="S8146" s="1">
        <f t="shared" ca="1" si="835"/>
        <v>2814</v>
      </c>
      <c r="T8146" s="1" t="str">
        <f t="shared" ca="1" si="834"/>
        <v/>
      </c>
    </row>
    <row r="8147" spans="1:20" x14ac:dyDescent="0.25">
      <c r="A8147" s="1">
        <v>8143</v>
      </c>
      <c r="B8147" s="1">
        <v>815</v>
      </c>
      <c r="C8147" s="1">
        <v>82</v>
      </c>
      <c r="D8147" s="1" t="s">
        <v>17</v>
      </c>
      <c r="E8147" s="1">
        <v>0</v>
      </c>
      <c r="J8147" s="1">
        <v>8143</v>
      </c>
      <c r="K8147" s="1">
        <f t="shared" ca="1" si="837"/>
        <v>0.11053360832176262</v>
      </c>
      <c r="L8147" s="1">
        <f t="shared" ca="1" si="838"/>
        <v>8879</v>
      </c>
      <c r="M8147" s="1" t="str">
        <f t="shared" ca="1" si="836"/>
        <v/>
      </c>
      <c r="Q8147" s="1">
        <v>8143</v>
      </c>
      <c r="R8147" s="1">
        <f t="shared" ca="1" si="839"/>
        <v>0.36812628745331133</v>
      </c>
      <c r="S8147" s="1">
        <f t="shared" ca="1" si="835"/>
        <v>2570</v>
      </c>
      <c r="T8147" s="1" t="str">
        <f t="shared" ca="1" si="834"/>
        <v/>
      </c>
    </row>
    <row r="8148" spans="1:20" x14ac:dyDescent="0.25">
      <c r="A8148" s="1">
        <v>8144</v>
      </c>
      <c r="B8148" s="1">
        <v>815</v>
      </c>
      <c r="C8148" s="1">
        <v>82</v>
      </c>
      <c r="D8148" s="1" t="s">
        <v>17</v>
      </c>
      <c r="E8148" s="1">
        <v>0</v>
      </c>
      <c r="J8148" s="1">
        <v>8144</v>
      </c>
      <c r="K8148" s="1">
        <f t="shared" ca="1" si="837"/>
        <v>0.71255883718551205</v>
      </c>
      <c r="L8148" s="1">
        <f t="shared" ca="1" si="838"/>
        <v>2910</v>
      </c>
      <c r="M8148" s="1" t="str">
        <f t="shared" ca="1" si="836"/>
        <v/>
      </c>
      <c r="Q8148" s="1">
        <v>8144</v>
      </c>
      <c r="R8148" s="1">
        <f t="shared" ca="1" si="839"/>
        <v>0.95863412409244753</v>
      </c>
      <c r="S8148" s="1">
        <f t="shared" ca="1" si="835"/>
        <v>181</v>
      </c>
      <c r="T8148" s="1" t="str">
        <f t="shared" ca="1" si="834"/>
        <v/>
      </c>
    </row>
    <row r="8149" spans="1:20" x14ac:dyDescent="0.25">
      <c r="A8149" s="1">
        <v>8145</v>
      </c>
      <c r="B8149" s="1">
        <v>815</v>
      </c>
      <c r="C8149" s="1">
        <v>82</v>
      </c>
      <c r="D8149" s="1" t="s">
        <v>17</v>
      </c>
      <c r="E8149" s="1">
        <v>0</v>
      </c>
      <c r="J8149" s="1">
        <v>8145</v>
      </c>
      <c r="K8149" s="1">
        <f t="shared" ca="1" si="837"/>
        <v>0.93691676020749703</v>
      </c>
      <c r="L8149" s="1">
        <f t="shared" ca="1" si="838"/>
        <v>662</v>
      </c>
      <c r="M8149" s="1" t="str">
        <f t="shared" ca="1" si="836"/>
        <v/>
      </c>
      <c r="Q8149" s="1">
        <v>8145</v>
      </c>
      <c r="R8149" s="1">
        <f t="shared" ca="1" si="839"/>
        <v>2.8778973252430173E-3</v>
      </c>
      <c r="S8149" s="1">
        <f t="shared" ca="1" si="835"/>
        <v>3990</v>
      </c>
      <c r="T8149" s="1" t="str">
        <f t="shared" ca="1" si="834"/>
        <v/>
      </c>
    </row>
    <row r="8150" spans="1:20" x14ac:dyDescent="0.25">
      <c r="A8150" s="1">
        <v>8146</v>
      </c>
      <c r="B8150" s="1">
        <v>815</v>
      </c>
      <c r="C8150" s="1">
        <v>82</v>
      </c>
      <c r="D8150" s="1" t="s">
        <v>17</v>
      </c>
      <c r="E8150" s="1">
        <v>0</v>
      </c>
      <c r="J8150" s="1">
        <v>8146</v>
      </c>
      <c r="K8150" s="1">
        <f t="shared" ca="1" si="837"/>
        <v>0.61521238049059868</v>
      </c>
      <c r="L8150" s="1">
        <f t="shared" ca="1" si="838"/>
        <v>3882</v>
      </c>
      <c r="M8150" s="1" t="str">
        <f t="shared" ca="1" si="836"/>
        <v/>
      </c>
      <c r="Q8150" s="1">
        <v>8146</v>
      </c>
      <c r="R8150" s="1">
        <f t="shared" ca="1" si="839"/>
        <v>0.38640629604901433</v>
      </c>
      <c r="S8150" s="1">
        <f t="shared" ca="1" si="835"/>
        <v>2484</v>
      </c>
      <c r="T8150" s="1" t="str">
        <f t="shared" ca="1" si="834"/>
        <v/>
      </c>
    </row>
    <row r="8151" spans="1:20" x14ac:dyDescent="0.25">
      <c r="A8151" s="1">
        <v>8147</v>
      </c>
      <c r="B8151" s="1">
        <v>815</v>
      </c>
      <c r="C8151" s="1">
        <v>82</v>
      </c>
      <c r="D8151" s="1" t="s">
        <v>17</v>
      </c>
      <c r="E8151" s="1">
        <v>0</v>
      </c>
      <c r="J8151" s="1">
        <v>8147</v>
      </c>
      <c r="K8151" s="1">
        <f t="shared" ca="1" si="837"/>
        <v>0.13743830843517513</v>
      </c>
      <c r="L8151" s="1">
        <f t="shared" ca="1" si="838"/>
        <v>8598</v>
      </c>
      <c r="M8151" s="1" t="str">
        <f t="shared" ca="1" si="836"/>
        <v/>
      </c>
      <c r="Q8151" s="1">
        <v>8147</v>
      </c>
      <c r="R8151" s="1">
        <f t="shared" ca="1" si="839"/>
        <v>5.0117157439261262E-2</v>
      </c>
      <c r="S8151" s="1">
        <f t="shared" ca="1" si="835"/>
        <v>3792</v>
      </c>
      <c r="T8151" s="1" t="str">
        <f t="shared" ca="1" si="834"/>
        <v/>
      </c>
    </row>
    <row r="8152" spans="1:20" x14ac:dyDescent="0.25">
      <c r="A8152" s="1">
        <v>8148</v>
      </c>
      <c r="B8152" s="1">
        <v>815</v>
      </c>
      <c r="C8152" s="1">
        <v>82</v>
      </c>
      <c r="D8152" s="1" t="s">
        <v>17</v>
      </c>
      <c r="E8152" s="1">
        <v>0</v>
      </c>
      <c r="J8152" s="1">
        <v>8148</v>
      </c>
      <c r="K8152" s="1">
        <f t="shared" ca="1" si="837"/>
        <v>0.41574669692129962</v>
      </c>
      <c r="L8152" s="1">
        <f t="shared" ca="1" si="838"/>
        <v>5858</v>
      </c>
      <c r="M8152" s="1" t="str">
        <f t="shared" ca="1" si="836"/>
        <v/>
      </c>
      <c r="Q8152" s="1">
        <v>8148</v>
      </c>
      <c r="R8152" s="1">
        <f t="shared" ca="1" si="839"/>
        <v>0.36077275077295556</v>
      </c>
      <c r="S8152" s="1">
        <f t="shared" ca="1" si="835"/>
        <v>2603</v>
      </c>
      <c r="T8152" s="1" t="str">
        <f t="shared" ca="1" si="834"/>
        <v/>
      </c>
    </row>
    <row r="8153" spans="1:20" x14ac:dyDescent="0.25">
      <c r="A8153" s="1">
        <v>8149</v>
      </c>
      <c r="B8153" s="1">
        <v>815</v>
      </c>
      <c r="C8153" s="1">
        <v>82</v>
      </c>
      <c r="D8153" s="1" t="s">
        <v>17</v>
      </c>
      <c r="E8153" s="1">
        <v>0</v>
      </c>
      <c r="J8153" s="1">
        <v>8149</v>
      </c>
      <c r="K8153" s="1">
        <f t="shared" ca="1" si="837"/>
        <v>0.2957055932018845</v>
      </c>
      <c r="L8153" s="1">
        <f t="shared" ca="1" si="838"/>
        <v>6983</v>
      </c>
      <c r="M8153" s="1" t="str">
        <f t="shared" ca="1" si="836"/>
        <v/>
      </c>
      <c r="Q8153" s="1">
        <v>8149</v>
      </c>
      <c r="R8153" s="1">
        <f t="shared" ca="1" si="839"/>
        <v>1.7042848747376937E-2</v>
      </c>
      <c r="S8153" s="1">
        <f t="shared" ca="1" si="835"/>
        <v>3929</v>
      </c>
      <c r="T8153" s="1" t="str">
        <f t="shared" ca="1" si="834"/>
        <v/>
      </c>
    </row>
    <row r="8154" spans="1:20" x14ac:dyDescent="0.25">
      <c r="A8154" s="1">
        <v>8150</v>
      </c>
      <c r="B8154" s="1">
        <v>815</v>
      </c>
      <c r="C8154" s="1">
        <v>82</v>
      </c>
      <c r="D8154" s="1" t="s">
        <v>17</v>
      </c>
      <c r="E8154" s="1">
        <v>0</v>
      </c>
      <c r="J8154" s="1">
        <v>8150</v>
      </c>
      <c r="K8154" s="1">
        <f t="shared" ca="1" si="837"/>
        <v>0.47784600321731729</v>
      </c>
      <c r="L8154" s="1">
        <f t="shared" ca="1" si="838"/>
        <v>5212</v>
      </c>
      <c r="M8154" s="1" t="str">
        <f t="shared" ca="1" si="836"/>
        <v/>
      </c>
      <c r="Q8154" s="1">
        <v>8150</v>
      </c>
      <c r="R8154" s="1">
        <f t="shared" ca="1" si="839"/>
        <v>0.21659617959529009</v>
      </c>
      <c r="S8154" s="1">
        <f t="shared" ca="1" si="835"/>
        <v>3167</v>
      </c>
      <c r="T8154" s="1" t="str">
        <f t="shared" ca="1" si="834"/>
        <v/>
      </c>
    </row>
    <row r="8155" spans="1:20" x14ac:dyDescent="0.25">
      <c r="A8155" s="1">
        <v>8151</v>
      </c>
      <c r="B8155" s="1">
        <v>816</v>
      </c>
      <c r="C8155" s="1">
        <v>82</v>
      </c>
      <c r="D8155" s="1" t="s">
        <v>17</v>
      </c>
      <c r="E8155" s="1">
        <v>0</v>
      </c>
      <c r="J8155" s="1">
        <v>8151</v>
      </c>
      <c r="K8155" s="1">
        <f t="shared" ca="1" si="837"/>
        <v>6.8858277166248039E-2</v>
      </c>
      <c r="L8155" s="1">
        <f t="shared" ca="1" si="838"/>
        <v>9297</v>
      </c>
      <c r="M8155" s="1" t="str">
        <f t="shared" ca="1" si="836"/>
        <v/>
      </c>
      <c r="Q8155" s="1">
        <v>8151</v>
      </c>
      <c r="R8155" s="1">
        <f t="shared" ca="1" si="839"/>
        <v>0.55346290302560142</v>
      </c>
      <c r="S8155" s="1">
        <f t="shared" ca="1" si="835"/>
        <v>1819</v>
      </c>
      <c r="T8155" s="1" t="str">
        <f t="shared" ca="1" si="834"/>
        <v/>
      </c>
    </row>
    <row r="8156" spans="1:20" x14ac:dyDescent="0.25">
      <c r="A8156" s="1">
        <v>8152</v>
      </c>
      <c r="B8156" s="1">
        <v>816</v>
      </c>
      <c r="C8156" s="1">
        <v>82</v>
      </c>
      <c r="D8156" s="1" t="s">
        <v>17</v>
      </c>
      <c r="E8156" s="1">
        <v>0</v>
      </c>
      <c r="J8156" s="1">
        <v>8152</v>
      </c>
      <c r="K8156" s="1">
        <f t="shared" ca="1" si="837"/>
        <v>0.25163449430162299</v>
      </c>
      <c r="L8156" s="1">
        <f t="shared" ca="1" si="838"/>
        <v>7433</v>
      </c>
      <c r="M8156" s="1" t="str">
        <f t="shared" ca="1" si="836"/>
        <v/>
      </c>
      <c r="Q8156" s="1">
        <v>8152</v>
      </c>
      <c r="R8156" s="1">
        <f t="shared" ca="1" si="839"/>
        <v>0.62088057965490817</v>
      </c>
      <c r="S8156" s="1">
        <f t="shared" ca="1" si="835"/>
        <v>1555</v>
      </c>
      <c r="T8156" s="1" t="str">
        <f t="shared" ca="1" si="834"/>
        <v/>
      </c>
    </row>
    <row r="8157" spans="1:20" x14ac:dyDescent="0.25">
      <c r="A8157" s="1">
        <v>8153</v>
      </c>
      <c r="B8157" s="1">
        <v>816</v>
      </c>
      <c r="C8157" s="1">
        <v>82</v>
      </c>
      <c r="D8157" s="1" t="s">
        <v>17</v>
      </c>
      <c r="E8157" s="1">
        <v>0</v>
      </c>
      <c r="J8157" s="1">
        <v>8153</v>
      </c>
      <c r="K8157" s="1">
        <f t="shared" ca="1" si="837"/>
        <v>0.20369596942453805</v>
      </c>
      <c r="L8157" s="1">
        <f t="shared" ca="1" si="838"/>
        <v>7956</v>
      </c>
      <c r="M8157" s="1" t="str">
        <f t="shared" ca="1" si="836"/>
        <v/>
      </c>
      <c r="Q8157" s="1">
        <v>8153</v>
      </c>
      <c r="R8157" s="1">
        <f t="shared" ca="1" si="839"/>
        <v>0.9914342459833223</v>
      </c>
      <c r="S8157" s="1">
        <f t="shared" ca="1" si="835"/>
        <v>52</v>
      </c>
      <c r="T8157" s="1" t="str">
        <f t="shared" ca="1" si="834"/>
        <v/>
      </c>
    </row>
    <row r="8158" spans="1:20" x14ac:dyDescent="0.25">
      <c r="A8158" s="1">
        <v>8154</v>
      </c>
      <c r="B8158" s="1">
        <v>816</v>
      </c>
      <c r="C8158" s="1">
        <v>82</v>
      </c>
      <c r="D8158" s="1" t="s">
        <v>17</v>
      </c>
      <c r="E8158" s="1">
        <v>0</v>
      </c>
      <c r="J8158" s="1">
        <v>8154</v>
      </c>
      <c r="K8158" s="1">
        <f t="shared" ca="1" si="837"/>
        <v>0.19446903028279805</v>
      </c>
      <c r="L8158" s="1">
        <f t="shared" ca="1" si="838"/>
        <v>8049</v>
      </c>
      <c r="M8158" s="1" t="str">
        <f t="shared" ca="1" si="836"/>
        <v/>
      </c>
      <c r="Q8158" s="1">
        <v>8154</v>
      </c>
      <c r="R8158" s="1">
        <f t="shared" ca="1" si="839"/>
        <v>0.3561632555283829</v>
      </c>
      <c r="S8158" s="1">
        <f t="shared" ca="1" si="835"/>
        <v>2625</v>
      </c>
      <c r="T8158" s="1" t="str">
        <f t="shared" ca="1" si="834"/>
        <v/>
      </c>
    </row>
    <row r="8159" spans="1:20" x14ac:dyDescent="0.25">
      <c r="A8159" s="1">
        <v>8155</v>
      </c>
      <c r="B8159" s="1">
        <v>816</v>
      </c>
      <c r="C8159" s="1">
        <v>82</v>
      </c>
      <c r="D8159" s="1" t="s">
        <v>17</v>
      </c>
      <c r="E8159" s="1">
        <v>0</v>
      </c>
      <c r="J8159" s="1">
        <v>8155</v>
      </c>
      <c r="K8159" s="1">
        <f t="shared" ca="1" si="837"/>
        <v>0.49223574313864871</v>
      </c>
      <c r="L8159" s="1">
        <f t="shared" ca="1" si="838"/>
        <v>5061</v>
      </c>
      <c r="M8159" s="1" t="str">
        <f t="shared" ca="1" si="836"/>
        <v/>
      </c>
      <c r="Q8159" s="1">
        <v>8155</v>
      </c>
      <c r="R8159" s="1">
        <f t="shared" ca="1" si="839"/>
        <v>0.90876626256829884</v>
      </c>
      <c r="S8159" s="1">
        <f t="shared" ca="1" si="835"/>
        <v>407</v>
      </c>
      <c r="T8159" s="1" t="str">
        <f t="shared" ca="1" si="834"/>
        <v/>
      </c>
    </row>
    <row r="8160" spans="1:20" x14ac:dyDescent="0.25">
      <c r="A8160" s="1">
        <v>8156</v>
      </c>
      <c r="B8160" s="1">
        <v>816</v>
      </c>
      <c r="C8160" s="1">
        <v>82</v>
      </c>
      <c r="D8160" s="1" t="s">
        <v>17</v>
      </c>
      <c r="E8160" s="1">
        <v>0</v>
      </c>
      <c r="J8160" s="1">
        <v>8156</v>
      </c>
      <c r="K8160" s="1">
        <f t="shared" ca="1" si="837"/>
        <v>2.6879246976396765E-2</v>
      </c>
      <c r="L8160" s="1">
        <f t="shared" ca="1" si="838"/>
        <v>9729</v>
      </c>
      <c r="M8160" s="1" t="str">
        <f t="shared" ca="1" si="836"/>
        <v/>
      </c>
      <c r="Q8160" s="1">
        <v>8156</v>
      </c>
      <c r="R8160" s="1">
        <f t="shared" ca="1" si="839"/>
        <v>5.8308223399042847E-3</v>
      </c>
      <c r="S8160" s="1">
        <f t="shared" ca="1" si="835"/>
        <v>3973</v>
      </c>
      <c r="T8160" s="1" t="str">
        <f t="shared" ca="1" si="834"/>
        <v/>
      </c>
    </row>
    <row r="8161" spans="1:20" x14ac:dyDescent="0.25">
      <c r="A8161" s="1">
        <v>8157</v>
      </c>
      <c r="B8161" s="1">
        <v>816</v>
      </c>
      <c r="C8161" s="1">
        <v>82</v>
      </c>
      <c r="D8161" s="1" t="s">
        <v>17</v>
      </c>
      <c r="E8161" s="1">
        <v>0</v>
      </c>
      <c r="J8161" s="1">
        <v>8157</v>
      </c>
      <c r="K8161" s="1">
        <f t="shared" ca="1" si="837"/>
        <v>0.44895299628677221</v>
      </c>
      <c r="L8161" s="1">
        <f t="shared" ca="1" si="838"/>
        <v>5517</v>
      </c>
      <c r="M8161" s="1" t="str">
        <f t="shared" ca="1" si="836"/>
        <v/>
      </c>
      <c r="Q8161" s="1">
        <v>8157</v>
      </c>
      <c r="R8161" s="1">
        <f t="shared" ca="1" si="839"/>
        <v>0.7020570989350976</v>
      </c>
      <c r="S8161" s="1">
        <f t="shared" ca="1" si="835"/>
        <v>1238</v>
      </c>
      <c r="T8161" s="1" t="str">
        <f t="shared" ca="1" si="834"/>
        <v/>
      </c>
    </row>
    <row r="8162" spans="1:20" x14ac:dyDescent="0.25">
      <c r="A8162" s="1">
        <v>8158</v>
      </c>
      <c r="B8162" s="1">
        <v>816</v>
      </c>
      <c r="C8162" s="1">
        <v>82</v>
      </c>
      <c r="D8162" s="1" t="s">
        <v>17</v>
      </c>
      <c r="E8162" s="1">
        <v>0</v>
      </c>
      <c r="J8162" s="1">
        <v>8158</v>
      </c>
      <c r="K8162" s="1">
        <f t="shared" ca="1" si="837"/>
        <v>9.8269359280540924E-2</v>
      </c>
      <c r="L8162" s="1">
        <f t="shared" ca="1" si="838"/>
        <v>9004</v>
      </c>
      <c r="M8162" s="1" t="str">
        <f t="shared" ca="1" si="836"/>
        <v/>
      </c>
      <c r="Q8162" s="1">
        <v>8158</v>
      </c>
      <c r="R8162" s="1">
        <f t="shared" ca="1" si="839"/>
        <v>0.39915771828526081</v>
      </c>
      <c r="S8162" s="1">
        <f t="shared" ca="1" si="835"/>
        <v>2432</v>
      </c>
      <c r="T8162" s="1" t="str">
        <f t="shared" ca="1" si="834"/>
        <v/>
      </c>
    </row>
    <row r="8163" spans="1:20" x14ac:dyDescent="0.25">
      <c r="A8163" s="1">
        <v>8159</v>
      </c>
      <c r="B8163" s="1">
        <v>816</v>
      </c>
      <c r="C8163" s="1">
        <v>82</v>
      </c>
      <c r="D8163" s="1" t="s">
        <v>17</v>
      </c>
      <c r="E8163" s="1">
        <v>0</v>
      </c>
      <c r="J8163" s="1">
        <v>8159</v>
      </c>
      <c r="K8163" s="1">
        <f t="shared" ca="1" si="837"/>
        <v>0.68728316426294211</v>
      </c>
      <c r="L8163" s="1">
        <f t="shared" ca="1" si="838"/>
        <v>3154</v>
      </c>
      <c r="M8163" s="1" t="str">
        <f t="shared" ca="1" si="836"/>
        <v/>
      </c>
      <c r="Q8163" s="1">
        <v>8159</v>
      </c>
      <c r="R8163" s="1">
        <f t="shared" ca="1" si="839"/>
        <v>0.43708667562640402</v>
      </c>
      <c r="S8163" s="1">
        <f t="shared" ca="1" si="835"/>
        <v>2284</v>
      </c>
      <c r="T8163" s="1" t="str">
        <f t="shared" ca="1" si="834"/>
        <v/>
      </c>
    </row>
    <row r="8164" spans="1:20" x14ac:dyDescent="0.25">
      <c r="A8164" s="1">
        <v>8160</v>
      </c>
      <c r="B8164" s="1">
        <v>816</v>
      </c>
      <c r="C8164" s="1">
        <v>82</v>
      </c>
      <c r="D8164" s="1" t="s">
        <v>17</v>
      </c>
      <c r="E8164" s="1">
        <v>0</v>
      </c>
      <c r="J8164" s="1">
        <v>8160</v>
      </c>
      <c r="K8164" s="1">
        <f t="shared" ca="1" si="837"/>
        <v>0.20904380773623277</v>
      </c>
      <c r="L8164" s="1">
        <f t="shared" ca="1" si="838"/>
        <v>7892</v>
      </c>
      <c r="M8164" s="1" t="str">
        <f t="shared" ca="1" si="836"/>
        <v/>
      </c>
      <c r="Q8164" s="1">
        <v>8160</v>
      </c>
      <c r="R8164" s="1">
        <f t="shared" ca="1" si="839"/>
        <v>0.17824859821867889</v>
      </c>
      <c r="S8164" s="1">
        <f t="shared" ca="1" si="835"/>
        <v>3321</v>
      </c>
      <c r="T8164" s="1" t="str">
        <f t="shared" ca="1" si="834"/>
        <v/>
      </c>
    </row>
    <row r="8165" spans="1:20" x14ac:dyDescent="0.25">
      <c r="A8165" s="1">
        <v>8161</v>
      </c>
      <c r="B8165" s="1">
        <v>817</v>
      </c>
      <c r="C8165" s="1">
        <v>82</v>
      </c>
      <c r="D8165" s="1" t="s">
        <v>17</v>
      </c>
      <c r="E8165" s="1">
        <v>0</v>
      </c>
      <c r="J8165" s="1">
        <v>8161</v>
      </c>
      <c r="K8165" s="1">
        <f t="shared" ca="1" si="837"/>
        <v>1.7166198019665568E-2</v>
      </c>
      <c r="L8165" s="1">
        <f t="shared" ca="1" si="838"/>
        <v>9837</v>
      </c>
      <c r="M8165" s="1" t="str">
        <f t="shared" ca="1" si="836"/>
        <v/>
      </c>
      <c r="Q8165" s="1">
        <v>8161</v>
      </c>
      <c r="R8165" s="1">
        <f t="shared" ca="1" si="839"/>
        <v>0.31320911190402423</v>
      </c>
      <c r="S8165" s="1">
        <f t="shared" ca="1" si="835"/>
        <v>2805</v>
      </c>
      <c r="T8165" s="1" t="str">
        <f t="shared" ca="1" si="834"/>
        <v/>
      </c>
    </row>
    <row r="8166" spans="1:20" x14ac:dyDescent="0.25">
      <c r="A8166" s="1">
        <v>8162</v>
      </c>
      <c r="B8166" s="1">
        <v>817</v>
      </c>
      <c r="C8166" s="1">
        <v>82</v>
      </c>
      <c r="D8166" s="1" t="s">
        <v>17</v>
      </c>
      <c r="E8166" s="1">
        <v>0</v>
      </c>
      <c r="J8166" s="1">
        <v>8162</v>
      </c>
      <c r="K8166" s="1">
        <f t="shared" ca="1" si="837"/>
        <v>0.35512663569248337</v>
      </c>
      <c r="L8166" s="1">
        <f t="shared" ca="1" si="838"/>
        <v>6430</v>
      </c>
      <c r="M8166" s="1" t="str">
        <f t="shared" ca="1" si="836"/>
        <v/>
      </c>
      <c r="Q8166" s="1">
        <v>8162</v>
      </c>
      <c r="R8166" s="1">
        <f t="shared" ca="1" si="839"/>
        <v>0.67727327661613912</v>
      </c>
      <c r="S8166" s="1">
        <f t="shared" ca="1" si="835"/>
        <v>1327</v>
      </c>
      <c r="T8166" s="1" t="str">
        <f t="shared" ca="1" si="834"/>
        <v/>
      </c>
    </row>
    <row r="8167" spans="1:20" x14ac:dyDescent="0.25">
      <c r="A8167" s="1">
        <v>8163</v>
      </c>
      <c r="B8167" s="1">
        <v>817</v>
      </c>
      <c r="C8167" s="1">
        <v>82</v>
      </c>
      <c r="D8167" s="1" t="s">
        <v>17</v>
      </c>
      <c r="E8167" s="1">
        <v>0</v>
      </c>
      <c r="J8167" s="1">
        <v>8163</v>
      </c>
      <c r="K8167" s="1">
        <f t="shared" ca="1" si="837"/>
        <v>5.1856204615031043E-2</v>
      </c>
      <c r="L8167" s="1">
        <f t="shared" ca="1" si="838"/>
        <v>9445</v>
      </c>
      <c r="M8167" s="1" t="str">
        <f t="shared" ca="1" si="836"/>
        <v/>
      </c>
      <c r="Q8167" s="1">
        <v>8163</v>
      </c>
      <c r="R8167" s="1">
        <f t="shared" ca="1" si="839"/>
        <v>0.77884963909357408</v>
      </c>
      <c r="S8167" s="1">
        <f t="shared" ca="1" si="835"/>
        <v>921</v>
      </c>
      <c r="T8167" s="1" t="str">
        <f t="shared" ca="1" si="834"/>
        <v/>
      </c>
    </row>
    <row r="8168" spans="1:20" x14ac:dyDescent="0.25">
      <c r="A8168" s="1">
        <v>8164</v>
      </c>
      <c r="B8168" s="1">
        <v>817</v>
      </c>
      <c r="C8168" s="1">
        <v>82</v>
      </c>
      <c r="D8168" s="1" t="s">
        <v>17</v>
      </c>
      <c r="E8168" s="1">
        <v>0</v>
      </c>
      <c r="J8168" s="1">
        <v>8164</v>
      </c>
      <c r="K8168" s="1">
        <f t="shared" ca="1" si="837"/>
        <v>0.64403449317780648</v>
      </c>
      <c r="L8168" s="1">
        <f t="shared" ca="1" si="838"/>
        <v>3584</v>
      </c>
      <c r="M8168" s="1" t="str">
        <f t="shared" ca="1" si="836"/>
        <v/>
      </c>
      <c r="Q8168" s="1">
        <v>8164</v>
      </c>
      <c r="R8168" s="1">
        <f t="shared" ca="1" si="839"/>
        <v>0.90267271003085692</v>
      </c>
      <c r="S8168" s="1">
        <f t="shared" ca="1" si="835"/>
        <v>432</v>
      </c>
      <c r="T8168" s="1" t="str">
        <f t="shared" ca="1" si="834"/>
        <v/>
      </c>
    </row>
    <row r="8169" spans="1:20" x14ac:dyDescent="0.25">
      <c r="A8169" s="1">
        <v>8165</v>
      </c>
      <c r="B8169" s="1">
        <v>817</v>
      </c>
      <c r="C8169" s="1">
        <v>82</v>
      </c>
      <c r="D8169" s="1" t="s">
        <v>17</v>
      </c>
      <c r="E8169" s="1">
        <v>0</v>
      </c>
      <c r="J8169" s="1">
        <v>8165</v>
      </c>
      <c r="K8169" s="1">
        <f t="shared" ca="1" si="837"/>
        <v>0.3619793607873375</v>
      </c>
      <c r="L8169" s="1">
        <f t="shared" ca="1" si="838"/>
        <v>6369</v>
      </c>
      <c r="M8169" s="1" t="str">
        <f t="shared" ca="1" si="836"/>
        <v/>
      </c>
      <c r="Q8169" s="1">
        <v>8165</v>
      </c>
      <c r="R8169" s="1">
        <f t="shared" ca="1" si="839"/>
        <v>0.21258005091205445</v>
      </c>
      <c r="S8169" s="1">
        <f t="shared" ca="1" si="835"/>
        <v>3181</v>
      </c>
      <c r="T8169" s="1" t="str">
        <f t="shared" ca="1" si="834"/>
        <v/>
      </c>
    </row>
    <row r="8170" spans="1:20" x14ac:dyDescent="0.25">
      <c r="A8170" s="1">
        <v>8166</v>
      </c>
      <c r="B8170" s="1">
        <v>817</v>
      </c>
      <c r="C8170" s="1">
        <v>82</v>
      </c>
      <c r="D8170" s="1" t="s">
        <v>17</v>
      </c>
      <c r="E8170" s="1">
        <v>0</v>
      </c>
      <c r="J8170" s="1">
        <v>8166</v>
      </c>
      <c r="K8170" s="1">
        <f t="shared" ca="1" si="837"/>
        <v>0.69555730199635046</v>
      </c>
      <c r="L8170" s="1">
        <f t="shared" ca="1" si="838"/>
        <v>3068</v>
      </c>
      <c r="M8170" s="1" t="str">
        <f t="shared" ca="1" si="836"/>
        <v/>
      </c>
      <c r="Q8170" s="1">
        <v>8166</v>
      </c>
      <c r="R8170" s="1">
        <f t="shared" ca="1" si="839"/>
        <v>0.25035118211525331</v>
      </c>
      <c r="S8170" s="1">
        <f t="shared" ca="1" si="835"/>
        <v>3050</v>
      </c>
      <c r="T8170" s="1" t="str">
        <f t="shared" ca="1" si="834"/>
        <v/>
      </c>
    </row>
    <row r="8171" spans="1:20" x14ac:dyDescent="0.25">
      <c r="A8171" s="1">
        <v>8167</v>
      </c>
      <c r="B8171" s="1">
        <v>817</v>
      </c>
      <c r="C8171" s="1">
        <v>82</v>
      </c>
      <c r="D8171" s="1" t="s">
        <v>17</v>
      </c>
      <c r="E8171" s="1">
        <v>0</v>
      </c>
      <c r="J8171" s="1">
        <v>8167</v>
      </c>
      <c r="K8171" s="1">
        <f t="shared" ca="1" si="837"/>
        <v>0.13679877341751512</v>
      </c>
      <c r="L8171" s="1">
        <f t="shared" ca="1" si="838"/>
        <v>8602</v>
      </c>
      <c r="M8171" s="1" t="str">
        <f t="shared" ca="1" si="836"/>
        <v/>
      </c>
      <c r="Q8171" s="1">
        <v>8167</v>
      </c>
      <c r="R8171" s="1">
        <f t="shared" ca="1" si="839"/>
        <v>0.51304942155670297</v>
      </c>
      <c r="S8171" s="1">
        <f t="shared" ca="1" si="835"/>
        <v>1973</v>
      </c>
      <c r="T8171" s="1" t="str">
        <f t="shared" ca="1" si="834"/>
        <v/>
      </c>
    </row>
    <row r="8172" spans="1:20" x14ac:dyDescent="0.25">
      <c r="A8172" s="1">
        <v>8168</v>
      </c>
      <c r="B8172" s="1">
        <v>817</v>
      </c>
      <c r="C8172" s="1">
        <v>82</v>
      </c>
      <c r="D8172" s="1" t="s">
        <v>17</v>
      </c>
      <c r="E8172" s="1">
        <v>0</v>
      </c>
      <c r="J8172" s="1">
        <v>8168</v>
      </c>
      <c r="K8172" s="1">
        <f t="shared" ca="1" si="837"/>
        <v>0.37996512251167958</v>
      </c>
      <c r="L8172" s="1">
        <f t="shared" ca="1" si="838"/>
        <v>6184</v>
      </c>
      <c r="M8172" s="1" t="str">
        <f t="shared" ca="1" si="836"/>
        <v/>
      </c>
      <c r="Q8172" s="1">
        <v>8168</v>
      </c>
      <c r="R8172" s="1">
        <f t="shared" ca="1" si="839"/>
        <v>0.73518562658651265</v>
      </c>
      <c r="S8172" s="1">
        <f t="shared" ca="1" si="835"/>
        <v>1103</v>
      </c>
      <c r="T8172" s="1" t="str">
        <f t="shared" ca="1" si="834"/>
        <v/>
      </c>
    </row>
    <row r="8173" spans="1:20" x14ac:dyDescent="0.25">
      <c r="A8173" s="1">
        <v>8169</v>
      </c>
      <c r="B8173" s="1">
        <v>817</v>
      </c>
      <c r="C8173" s="1">
        <v>82</v>
      </c>
      <c r="D8173" s="1" t="s">
        <v>17</v>
      </c>
      <c r="E8173" s="1">
        <v>0</v>
      </c>
      <c r="J8173" s="1">
        <v>8169</v>
      </c>
      <c r="K8173" s="1">
        <f t="shared" ca="1" si="837"/>
        <v>0.39751751696904714</v>
      </c>
      <c r="L8173" s="1">
        <f t="shared" ca="1" si="838"/>
        <v>6016</v>
      </c>
      <c r="M8173" s="1" t="str">
        <f t="shared" ca="1" si="836"/>
        <v/>
      </c>
      <c r="Q8173" s="1">
        <v>8169</v>
      </c>
      <c r="R8173" s="1">
        <f t="shared" ca="1" si="839"/>
        <v>0.49200106633030105</v>
      </c>
      <c r="S8173" s="1">
        <f t="shared" ca="1" si="835"/>
        <v>2053</v>
      </c>
      <c r="T8173" s="1" t="str">
        <f t="shared" ca="1" si="834"/>
        <v/>
      </c>
    </row>
    <row r="8174" spans="1:20" x14ac:dyDescent="0.25">
      <c r="A8174" s="1">
        <v>8170</v>
      </c>
      <c r="B8174" s="1">
        <v>817</v>
      </c>
      <c r="C8174" s="1">
        <v>82</v>
      </c>
      <c r="D8174" s="1" t="s">
        <v>17</v>
      </c>
      <c r="E8174" s="1">
        <v>0</v>
      </c>
      <c r="J8174" s="1">
        <v>8170</v>
      </c>
      <c r="K8174" s="1">
        <f t="shared" ca="1" si="837"/>
        <v>0.3559843027939823</v>
      </c>
      <c r="L8174" s="1">
        <f t="shared" ca="1" si="838"/>
        <v>6424</v>
      </c>
      <c r="M8174" s="1" t="str">
        <f t="shared" ca="1" si="836"/>
        <v/>
      </c>
      <c r="Q8174" s="1">
        <v>8170</v>
      </c>
      <c r="R8174" s="1">
        <f t="shared" ca="1" si="839"/>
        <v>0.6961703526916253</v>
      </c>
      <c r="S8174" s="1">
        <f t="shared" ca="1" si="835"/>
        <v>1254</v>
      </c>
      <c r="T8174" s="1" t="str">
        <f t="shared" ca="1" si="834"/>
        <v/>
      </c>
    </row>
    <row r="8175" spans="1:20" x14ac:dyDescent="0.25">
      <c r="A8175" s="1">
        <v>8171</v>
      </c>
      <c r="B8175" s="1">
        <v>818</v>
      </c>
      <c r="C8175" s="1">
        <v>82</v>
      </c>
      <c r="D8175" s="1" t="s">
        <v>17</v>
      </c>
      <c r="E8175" s="1">
        <v>0</v>
      </c>
      <c r="J8175" s="1">
        <v>8171</v>
      </c>
      <c r="K8175" s="1">
        <f t="shared" ca="1" si="837"/>
        <v>0.41715380627491616</v>
      </c>
      <c r="L8175" s="1">
        <f t="shared" ca="1" si="838"/>
        <v>5835</v>
      </c>
      <c r="M8175" s="1" t="str">
        <f t="shared" ca="1" si="836"/>
        <v/>
      </c>
      <c r="Q8175" s="1">
        <v>8171</v>
      </c>
      <c r="R8175" s="1">
        <f t="shared" ca="1" si="839"/>
        <v>0.28175120942063858</v>
      </c>
      <c r="S8175" s="1">
        <f t="shared" ca="1" si="835"/>
        <v>2938</v>
      </c>
      <c r="T8175" s="1" t="str">
        <f t="shared" ca="1" si="834"/>
        <v/>
      </c>
    </row>
    <row r="8176" spans="1:20" x14ac:dyDescent="0.25">
      <c r="A8176" s="1">
        <v>8172</v>
      </c>
      <c r="B8176" s="1">
        <v>818</v>
      </c>
      <c r="C8176" s="1">
        <v>82</v>
      </c>
      <c r="D8176" s="1" t="s">
        <v>17</v>
      </c>
      <c r="E8176" s="1">
        <v>0</v>
      </c>
      <c r="J8176" s="1">
        <v>8172</v>
      </c>
      <c r="K8176" s="1">
        <f t="shared" ca="1" si="837"/>
        <v>0.28167420882968364</v>
      </c>
      <c r="L8176" s="1">
        <f t="shared" ca="1" si="838"/>
        <v>7121</v>
      </c>
      <c r="M8176" s="1" t="str">
        <f t="shared" ca="1" si="836"/>
        <v/>
      </c>
      <c r="Q8176" s="1">
        <v>8172</v>
      </c>
      <c r="R8176" s="1">
        <f t="shared" ca="1" si="839"/>
        <v>0.88654756574251004</v>
      </c>
      <c r="S8176" s="1">
        <f t="shared" ca="1" si="835"/>
        <v>489</v>
      </c>
      <c r="T8176" s="1" t="str">
        <f t="shared" ca="1" si="834"/>
        <v/>
      </c>
    </row>
    <row r="8177" spans="1:20" x14ac:dyDescent="0.25">
      <c r="A8177" s="1">
        <v>8173</v>
      </c>
      <c r="B8177" s="1">
        <v>818</v>
      </c>
      <c r="C8177" s="1">
        <v>82</v>
      </c>
      <c r="D8177" s="1" t="s">
        <v>17</v>
      </c>
      <c r="E8177" s="1">
        <v>0</v>
      </c>
      <c r="J8177" s="1">
        <v>8173</v>
      </c>
      <c r="K8177" s="1">
        <f t="shared" ca="1" si="837"/>
        <v>0.62974191959566095</v>
      </c>
      <c r="L8177" s="1">
        <f t="shared" ca="1" si="838"/>
        <v>3737</v>
      </c>
      <c r="M8177" s="1" t="str">
        <f t="shared" ca="1" si="836"/>
        <v/>
      </c>
      <c r="Q8177" s="1">
        <v>8173</v>
      </c>
      <c r="R8177" s="1">
        <f t="shared" ca="1" si="839"/>
        <v>0.48267104948426265</v>
      </c>
      <c r="S8177" s="1">
        <f t="shared" ca="1" si="835"/>
        <v>2095</v>
      </c>
      <c r="T8177" s="1" t="str">
        <f t="shared" ca="1" si="834"/>
        <v/>
      </c>
    </row>
    <row r="8178" spans="1:20" x14ac:dyDescent="0.25">
      <c r="A8178" s="1">
        <v>8174</v>
      </c>
      <c r="B8178" s="1">
        <v>818</v>
      </c>
      <c r="C8178" s="1">
        <v>82</v>
      </c>
      <c r="D8178" s="1" t="s">
        <v>17</v>
      </c>
      <c r="E8178" s="1">
        <v>0</v>
      </c>
      <c r="J8178" s="1">
        <v>8174</v>
      </c>
      <c r="K8178" s="1">
        <f t="shared" ca="1" si="837"/>
        <v>0.13053820779449177</v>
      </c>
      <c r="L8178" s="1">
        <f t="shared" ca="1" si="838"/>
        <v>8681</v>
      </c>
      <c r="M8178" s="1" t="str">
        <f t="shared" ca="1" si="836"/>
        <v/>
      </c>
      <c r="Q8178" s="1">
        <v>8174</v>
      </c>
      <c r="R8178" s="1">
        <f t="shared" ca="1" si="839"/>
        <v>0.96497104752378504</v>
      </c>
      <c r="S8178" s="1">
        <f t="shared" ca="1" si="835"/>
        <v>153</v>
      </c>
      <c r="T8178" s="1" t="str">
        <f t="shared" ca="1" si="834"/>
        <v/>
      </c>
    </row>
    <row r="8179" spans="1:20" x14ac:dyDescent="0.25">
      <c r="A8179" s="1">
        <v>8175</v>
      </c>
      <c r="B8179" s="1">
        <v>818</v>
      </c>
      <c r="C8179" s="1">
        <v>82</v>
      </c>
      <c r="D8179" s="1" t="s">
        <v>17</v>
      </c>
      <c r="E8179" s="1">
        <v>0</v>
      </c>
      <c r="J8179" s="1">
        <v>8175</v>
      </c>
      <c r="K8179" s="1">
        <f t="shared" ca="1" si="837"/>
        <v>0.81976672468675371</v>
      </c>
      <c r="L8179" s="1">
        <f t="shared" ca="1" si="838"/>
        <v>1837</v>
      </c>
      <c r="M8179" s="1" t="str">
        <f t="shared" ca="1" si="836"/>
        <v/>
      </c>
      <c r="Q8179" s="1">
        <v>8175</v>
      </c>
      <c r="R8179" s="1">
        <f t="shared" ca="1" si="839"/>
        <v>0.43172141399819486</v>
      </c>
      <c r="S8179" s="1">
        <f t="shared" ca="1" si="835"/>
        <v>2307</v>
      </c>
      <c r="T8179" s="1" t="str">
        <f t="shared" ca="1" si="834"/>
        <v/>
      </c>
    </row>
    <row r="8180" spans="1:20" x14ac:dyDescent="0.25">
      <c r="A8180" s="1">
        <v>8176</v>
      </c>
      <c r="B8180" s="1">
        <v>818</v>
      </c>
      <c r="C8180" s="1">
        <v>82</v>
      </c>
      <c r="D8180" s="1" t="s">
        <v>17</v>
      </c>
      <c r="E8180" s="1">
        <v>0</v>
      </c>
      <c r="J8180" s="1">
        <v>8176</v>
      </c>
      <c r="K8180" s="1">
        <f t="shared" ca="1" si="837"/>
        <v>0.22505517873962466</v>
      </c>
      <c r="L8180" s="1">
        <f t="shared" ca="1" si="838"/>
        <v>7728</v>
      </c>
      <c r="M8180" s="1" t="str">
        <f t="shared" ca="1" si="836"/>
        <v/>
      </c>
      <c r="Q8180" s="1">
        <v>8176</v>
      </c>
      <c r="R8180" s="1">
        <f t="shared" ca="1" si="839"/>
        <v>6.7511925736052247E-2</v>
      </c>
      <c r="S8180" s="1">
        <f t="shared" ca="1" si="835"/>
        <v>3739</v>
      </c>
      <c r="T8180" s="1" t="str">
        <f t="shared" ca="1" si="834"/>
        <v/>
      </c>
    </row>
    <row r="8181" spans="1:20" x14ac:dyDescent="0.25">
      <c r="A8181" s="1">
        <v>8177</v>
      </c>
      <c r="B8181" s="1">
        <v>818</v>
      </c>
      <c r="C8181" s="1">
        <v>82</v>
      </c>
      <c r="D8181" s="1" t="s">
        <v>17</v>
      </c>
      <c r="E8181" s="1">
        <v>0</v>
      </c>
      <c r="J8181" s="1">
        <v>8177</v>
      </c>
      <c r="K8181" s="1">
        <f t="shared" ca="1" si="837"/>
        <v>8.9142820181997373E-2</v>
      </c>
      <c r="L8181" s="1">
        <f t="shared" ca="1" si="838"/>
        <v>9085</v>
      </c>
      <c r="M8181" s="1" t="str">
        <f t="shared" ca="1" si="836"/>
        <v/>
      </c>
      <c r="Q8181" s="1">
        <v>8177</v>
      </c>
      <c r="R8181" s="1">
        <f t="shared" ca="1" si="839"/>
        <v>0.35502134078308356</v>
      </c>
      <c r="S8181" s="1">
        <f t="shared" ca="1" si="835"/>
        <v>2633</v>
      </c>
      <c r="T8181" s="1" t="str">
        <f t="shared" ref="T8181:T8244" ca="1" si="840">IF(S8181&lt;=$R$3*$H$11,VLOOKUP(Q8181,$A$5:$E$10004,5),"")</f>
        <v/>
      </c>
    </row>
    <row r="8182" spans="1:20" x14ac:dyDescent="0.25">
      <c r="A8182" s="1">
        <v>8178</v>
      </c>
      <c r="B8182" s="1">
        <v>818</v>
      </c>
      <c r="C8182" s="1">
        <v>82</v>
      </c>
      <c r="D8182" s="1" t="s">
        <v>17</v>
      </c>
      <c r="E8182" s="1">
        <v>0</v>
      </c>
      <c r="J8182" s="1">
        <v>8178</v>
      </c>
      <c r="K8182" s="1">
        <f t="shared" ca="1" si="837"/>
        <v>0.97912601049877201</v>
      </c>
      <c r="L8182" s="1">
        <f t="shared" ca="1" si="838"/>
        <v>211</v>
      </c>
      <c r="M8182" s="1" t="str">
        <f t="shared" ca="1" si="836"/>
        <v/>
      </c>
      <c r="Q8182" s="1">
        <v>8178</v>
      </c>
      <c r="R8182" s="1">
        <f t="shared" ca="1" si="839"/>
        <v>0.4639120460155346</v>
      </c>
      <c r="S8182" s="1">
        <f t="shared" ref="S8182:S8245" ca="1" si="841">_xlfn.RANK.EQ(R8182,$R$6005:$R$10004)</f>
        <v>2165</v>
      </c>
      <c r="T8182" s="1" t="str">
        <f t="shared" ca="1" si="840"/>
        <v/>
      </c>
    </row>
    <row r="8183" spans="1:20" x14ac:dyDescent="0.25">
      <c r="A8183" s="1">
        <v>8179</v>
      </c>
      <c r="B8183" s="1">
        <v>818</v>
      </c>
      <c r="C8183" s="1">
        <v>82</v>
      </c>
      <c r="D8183" s="1" t="s">
        <v>17</v>
      </c>
      <c r="E8183" s="1">
        <v>0</v>
      </c>
      <c r="J8183" s="1">
        <v>8179</v>
      </c>
      <c r="K8183" s="1">
        <f t="shared" ca="1" si="837"/>
        <v>0.94528531972261054</v>
      </c>
      <c r="L8183" s="1">
        <f t="shared" ca="1" si="838"/>
        <v>591</v>
      </c>
      <c r="M8183" s="1" t="str">
        <f t="shared" ca="1" si="836"/>
        <v/>
      </c>
      <c r="Q8183" s="1">
        <v>8179</v>
      </c>
      <c r="R8183" s="1">
        <f t="shared" ca="1" si="839"/>
        <v>4.2687752242120736E-2</v>
      </c>
      <c r="S8183" s="1">
        <f t="shared" ca="1" si="841"/>
        <v>3824</v>
      </c>
      <c r="T8183" s="1" t="str">
        <f t="shared" ca="1" si="840"/>
        <v/>
      </c>
    </row>
    <row r="8184" spans="1:20" x14ac:dyDescent="0.25">
      <c r="A8184" s="1">
        <v>8180</v>
      </c>
      <c r="B8184" s="1">
        <v>818</v>
      </c>
      <c r="C8184" s="1">
        <v>82</v>
      </c>
      <c r="D8184" s="1" t="s">
        <v>17</v>
      </c>
      <c r="E8184" s="1">
        <v>0</v>
      </c>
      <c r="J8184" s="1">
        <v>8180</v>
      </c>
      <c r="K8184" s="1">
        <f t="shared" ca="1" si="837"/>
        <v>0.93651737680666691</v>
      </c>
      <c r="L8184" s="1">
        <f t="shared" ca="1" si="838"/>
        <v>668</v>
      </c>
      <c r="M8184" s="1" t="str">
        <f t="shared" ca="1" si="836"/>
        <v/>
      </c>
      <c r="Q8184" s="1">
        <v>8180</v>
      </c>
      <c r="R8184" s="1">
        <f t="shared" ca="1" si="839"/>
        <v>0.16711132548064944</v>
      </c>
      <c r="S8184" s="1">
        <f t="shared" ca="1" si="841"/>
        <v>3365</v>
      </c>
      <c r="T8184" s="1" t="str">
        <f t="shared" ca="1" si="840"/>
        <v/>
      </c>
    </row>
    <row r="8185" spans="1:20" x14ac:dyDescent="0.25">
      <c r="A8185" s="1">
        <v>8181</v>
      </c>
      <c r="B8185" s="1">
        <v>819</v>
      </c>
      <c r="C8185" s="1">
        <v>82</v>
      </c>
      <c r="D8185" s="1" t="s">
        <v>17</v>
      </c>
      <c r="E8185" s="1">
        <v>0</v>
      </c>
      <c r="J8185" s="1">
        <v>8181</v>
      </c>
      <c r="K8185" s="1">
        <f t="shared" ca="1" si="837"/>
        <v>0.74978491249899093</v>
      </c>
      <c r="L8185" s="1">
        <f t="shared" ca="1" si="838"/>
        <v>2536</v>
      </c>
      <c r="M8185" s="1" t="str">
        <f t="shared" ca="1" si="836"/>
        <v/>
      </c>
      <c r="Q8185" s="1">
        <v>8181</v>
      </c>
      <c r="R8185" s="1">
        <f t="shared" ca="1" si="839"/>
        <v>0.5357118098086564</v>
      </c>
      <c r="S8185" s="1">
        <f t="shared" ca="1" si="841"/>
        <v>1887</v>
      </c>
      <c r="T8185" s="1" t="str">
        <f t="shared" ca="1" si="840"/>
        <v/>
      </c>
    </row>
    <row r="8186" spans="1:20" x14ac:dyDescent="0.25">
      <c r="A8186" s="1">
        <v>8182</v>
      </c>
      <c r="B8186" s="1">
        <v>819</v>
      </c>
      <c r="C8186" s="1">
        <v>82</v>
      </c>
      <c r="D8186" s="1" t="s">
        <v>17</v>
      </c>
      <c r="E8186" s="1">
        <v>0</v>
      </c>
      <c r="J8186" s="1">
        <v>8182</v>
      </c>
      <c r="K8186" s="1">
        <f t="shared" ca="1" si="837"/>
        <v>0.9718495108018701</v>
      </c>
      <c r="L8186" s="1">
        <f t="shared" ca="1" si="838"/>
        <v>288</v>
      </c>
      <c r="M8186" s="1" t="str">
        <f t="shared" ca="1" si="836"/>
        <v/>
      </c>
      <c r="Q8186" s="1">
        <v>8182</v>
      </c>
      <c r="R8186" s="1">
        <f t="shared" ca="1" si="839"/>
        <v>0.11622315347397338</v>
      </c>
      <c r="S8186" s="1">
        <f t="shared" ca="1" si="841"/>
        <v>3534</v>
      </c>
      <c r="T8186" s="1" t="str">
        <f t="shared" ca="1" si="840"/>
        <v/>
      </c>
    </row>
    <row r="8187" spans="1:20" x14ac:dyDescent="0.25">
      <c r="A8187" s="1">
        <v>8183</v>
      </c>
      <c r="B8187" s="1">
        <v>819</v>
      </c>
      <c r="C8187" s="1">
        <v>82</v>
      </c>
      <c r="D8187" s="1" t="s">
        <v>17</v>
      </c>
      <c r="E8187" s="1">
        <v>0</v>
      </c>
      <c r="J8187" s="1">
        <v>8183</v>
      </c>
      <c r="K8187" s="1">
        <f t="shared" ca="1" si="837"/>
        <v>0.76330971664459735</v>
      </c>
      <c r="L8187" s="1">
        <f t="shared" ca="1" si="838"/>
        <v>2431</v>
      </c>
      <c r="M8187" s="1" t="str">
        <f t="shared" ca="1" si="836"/>
        <v/>
      </c>
      <c r="Q8187" s="1">
        <v>8183</v>
      </c>
      <c r="R8187" s="1">
        <f t="shared" ca="1" si="839"/>
        <v>0.83252607331840989</v>
      </c>
      <c r="S8187" s="1">
        <f t="shared" ca="1" si="841"/>
        <v>685</v>
      </c>
      <c r="T8187" s="1" t="str">
        <f t="shared" ca="1" si="840"/>
        <v/>
      </c>
    </row>
    <row r="8188" spans="1:20" x14ac:dyDescent="0.25">
      <c r="A8188" s="1">
        <v>8184</v>
      </c>
      <c r="B8188" s="1">
        <v>819</v>
      </c>
      <c r="C8188" s="1">
        <v>82</v>
      </c>
      <c r="D8188" s="1" t="s">
        <v>17</v>
      </c>
      <c r="E8188" s="1">
        <v>0</v>
      </c>
      <c r="J8188" s="1">
        <v>8184</v>
      </c>
      <c r="K8188" s="1">
        <f t="shared" ca="1" si="837"/>
        <v>0.3755944002833147</v>
      </c>
      <c r="L8188" s="1">
        <f t="shared" ca="1" si="838"/>
        <v>6235</v>
      </c>
      <c r="M8188" s="1" t="str">
        <f t="shared" ca="1" si="836"/>
        <v/>
      </c>
      <c r="Q8188" s="1">
        <v>8184</v>
      </c>
      <c r="R8188" s="1">
        <f t="shared" ca="1" si="839"/>
        <v>0.41328294862729154</v>
      </c>
      <c r="S8188" s="1">
        <f t="shared" ca="1" si="841"/>
        <v>2374</v>
      </c>
      <c r="T8188" s="1" t="str">
        <f t="shared" ca="1" si="840"/>
        <v/>
      </c>
    </row>
    <row r="8189" spans="1:20" x14ac:dyDescent="0.25">
      <c r="A8189" s="1">
        <v>8185</v>
      </c>
      <c r="B8189" s="1">
        <v>819</v>
      </c>
      <c r="C8189" s="1">
        <v>82</v>
      </c>
      <c r="D8189" s="1" t="s">
        <v>17</v>
      </c>
      <c r="E8189" s="1">
        <v>0</v>
      </c>
      <c r="J8189" s="1">
        <v>8185</v>
      </c>
      <c r="K8189" s="1">
        <f t="shared" ca="1" si="837"/>
        <v>0.21073497858255918</v>
      </c>
      <c r="L8189" s="1">
        <f t="shared" ca="1" si="838"/>
        <v>7877</v>
      </c>
      <c r="M8189" s="1" t="str">
        <f t="shared" ca="1" si="836"/>
        <v/>
      </c>
      <c r="Q8189" s="1">
        <v>8185</v>
      </c>
      <c r="R8189" s="1">
        <f t="shared" ca="1" si="839"/>
        <v>0.14758638238275479</v>
      </c>
      <c r="S8189" s="1">
        <f t="shared" ca="1" si="841"/>
        <v>3432</v>
      </c>
      <c r="T8189" s="1" t="str">
        <f t="shared" ca="1" si="840"/>
        <v/>
      </c>
    </row>
    <row r="8190" spans="1:20" x14ac:dyDescent="0.25">
      <c r="A8190" s="1">
        <v>8186</v>
      </c>
      <c r="B8190" s="1">
        <v>819</v>
      </c>
      <c r="C8190" s="1">
        <v>82</v>
      </c>
      <c r="D8190" s="1" t="s">
        <v>17</v>
      </c>
      <c r="E8190" s="1">
        <v>0</v>
      </c>
      <c r="J8190" s="1">
        <v>8186</v>
      </c>
      <c r="K8190" s="1">
        <f t="shared" ca="1" si="837"/>
        <v>0.90626996626141387</v>
      </c>
      <c r="L8190" s="1">
        <f t="shared" ca="1" si="838"/>
        <v>940</v>
      </c>
      <c r="M8190" s="1" t="str">
        <f t="shared" ca="1" si="836"/>
        <v/>
      </c>
      <c r="Q8190" s="1">
        <v>8186</v>
      </c>
      <c r="R8190" s="1">
        <f t="shared" ca="1" si="839"/>
        <v>0.52014575910277228</v>
      </c>
      <c r="S8190" s="1">
        <f t="shared" ca="1" si="841"/>
        <v>1948</v>
      </c>
      <c r="T8190" s="1" t="str">
        <f t="shared" ca="1" si="840"/>
        <v/>
      </c>
    </row>
    <row r="8191" spans="1:20" x14ac:dyDescent="0.25">
      <c r="A8191" s="1">
        <v>8187</v>
      </c>
      <c r="B8191" s="1">
        <v>819</v>
      </c>
      <c r="C8191" s="1">
        <v>82</v>
      </c>
      <c r="D8191" s="1" t="s">
        <v>17</v>
      </c>
      <c r="E8191" s="1">
        <v>0</v>
      </c>
      <c r="J8191" s="1">
        <v>8187</v>
      </c>
      <c r="K8191" s="1">
        <f t="shared" ca="1" si="837"/>
        <v>0.57469542830396436</v>
      </c>
      <c r="L8191" s="1">
        <f t="shared" ca="1" si="838"/>
        <v>4249</v>
      </c>
      <c r="M8191" s="1" t="str">
        <f t="shared" ca="1" si="836"/>
        <v/>
      </c>
      <c r="Q8191" s="1">
        <v>8187</v>
      </c>
      <c r="R8191" s="1">
        <f t="shared" ca="1" si="839"/>
        <v>2.8262198505737524E-2</v>
      </c>
      <c r="S8191" s="1">
        <f t="shared" ca="1" si="841"/>
        <v>3883</v>
      </c>
      <c r="T8191" s="1" t="str">
        <f t="shared" ca="1" si="840"/>
        <v/>
      </c>
    </row>
    <row r="8192" spans="1:20" x14ac:dyDescent="0.25">
      <c r="A8192" s="1">
        <v>8188</v>
      </c>
      <c r="B8192" s="1">
        <v>819</v>
      </c>
      <c r="C8192" s="1">
        <v>82</v>
      </c>
      <c r="D8192" s="1" t="s">
        <v>17</v>
      </c>
      <c r="E8192" s="1">
        <v>0</v>
      </c>
      <c r="J8192" s="1">
        <v>8188</v>
      </c>
      <c r="K8192" s="1">
        <f t="shared" ca="1" si="837"/>
        <v>0.57682505216890911</v>
      </c>
      <c r="L8192" s="1">
        <f t="shared" ca="1" si="838"/>
        <v>4230</v>
      </c>
      <c r="M8192" s="1" t="str">
        <f t="shared" ca="1" si="836"/>
        <v/>
      </c>
      <c r="Q8192" s="1">
        <v>8188</v>
      </c>
      <c r="R8192" s="1">
        <f t="shared" ca="1" si="839"/>
        <v>0.74707055620050133</v>
      </c>
      <c r="S8192" s="1">
        <f t="shared" ca="1" si="841"/>
        <v>1052</v>
      </c>
      <c r="T8192" s="1" t="str">
        <f t="shared" ca="1" si="840"/>
        <v/>
      </c>
    </row>
    <row r="8193" spans="1:20" x14ac:dyDescent="0.25">
      <c r="A8193" s="1">
        <v>8189</v>
      </c>
      <c r="B8193" s="1">
        <v>819</v>
      </c>
      <c r="C8193" s="1">
        <v>82</v>
      </c>
      <c r="D8193" s="1" t="s">
        <v>17</v>
      </c>
      <c r="E8193" s="1">
        <v>0</v>
      </c>
      <c r="J8193" s="1">
        <v>8189</v>
      </c>
      <c r="K8193" s="1">
        <f t="shared" ca="1" si="837"/>
        <v>7.6976491446183459E-2</v>
      </c>
      <c r="L8193" s="1">
        <f t="shared" ca="1" si="838"/>
        <v>9199</v>
      </c>
      <c r="M8193" s="1" t="str">
        <f t="shared" ca="1" si="836"/>
        <v/>
      </c>
      <c r="Q8193" s="1">
        <v>8189</v>
      </c>
      <c r="R8193" s="1">
        <f t="shared" ca="1" si="839"/>
        <v>0.62579868079065426</v>
      </c>
      <c r="S8193" s="1">
        <f t="shared" ca="1" si="841"/>
        <v>1528</v>
      </c>
      <c r="T8193" s="1" t="str">
        <f t="shared" ca="1" si="840"/>
        <v/>
      </c>
    </row>
    <row r="8194" spans="1:20" x14ac:dyDescent="0.25">
      <c r="A8194" s="1">
        <v>8190</v>
      </c>
      <c r="B8194" s="1">
        <v>819</v>
      </c>
      <c r="C8194" s="1">
        <v>82</v>
      </c>
      <c r="D8194" s="1" t="s">
        <v>17</v>
      </c>
      <c r="E8194" s="1">
        <v>0</v>
      </c>
      <c r="J8194" s="1">
        <v>8190</v>
      </c>
      <c r="K8194" s="1">
        <f t="shared" ca="1" si="837"/>
        <v>0.89082637106279761</v>
      </c>
      <c r="L8194" s="1">
        <f t="shared" ca="1" si="838"/>
        <v>1093</v>
      </c>
      <c r="M8194" s="1" t="str">
        <f t="shared" ca="1" si="836"/>
        <v/>
      </c>
      <c r="Q8194" s="1">
        <v>8190</v>
      </c>
      <c r="R8194" s="1">
        <f t="shared" ca="1" si="839"/>
        <v>0.31462251403661712</v>
      </c>
      <c r="S8194" s="1">
        <f t="shared" ca="1" si="841"/>
        <v>2800</v>
      </c>
      <c r="T8194" s="1" t="str">
        <f t="shared" ca="1" si="840"/>
        <v/>
      </c>
    </row>
    <row r="8195" spans="1:20" x14ac:dyDescent="0.25">
      <c r="A8195" s="1">
        <v>8191</v>
      </c>
      <c r="B8195" s="1">
        <v>820</v>
      </c>
      <c r="C8195" s="1">
        <v>82</v>
      </c>
      <c r="D8195" s="1" t="s">
        <v>17</v>
      </c>
      <c r="E8195" s="1">
        <v>0</v>
      </c>
      <c r="J8195" s="1">
        <v>8191</v>
      </c>
      <c r="K8195" s="1">
        <f t="shared" ca="1" si="837"/>
        <v>1.4224312859495214E-2</v>
      </c>
      <c r="L8195" s="1">
        <f t="shared" ca="1" si="838"/>
        <v>9873</v>
      </c>
      <c r="M8195" s="1" t="str">
        <f t="shared" ca="1" si="836"/>
        <v/>
      </c>
      <c r="Q8195" s="1">
        <v>8191</v>
      </c>
      <c r="R8195" s="1">
        <f t="shared" ca="1" si="839"/>
        <v>0.22813347704252607</v>
      </c>
      <c r="S8195" s="1">
        <f t="shared" ca="1" si="841"/>
        <v>3122</v>
      </c>
      <c r="T8195" s="1" t="str">
        <f t="shared" ca="1" si="840"/>
        <v/>
      </c>
    </row>
    <row r="8196" spans="1:20" x14ac:dyDescent="0.25">
      <c r="A8196" s="1">
        <v>8192</v>
      </c>
      <c r="B8196" s="1">
        <v>820</v>
      </c>
      <c r="C8196" s="1">
        <v>82</v>
      </c>
      <c r="D8196" s="1" t="s">
        <v>17</v>
      </c>
      <c r="E8196" s="1">
        <v>0</v>
      </c>
      <c r="J8196" s="1">
        <v>8192</v>
      </c>
      <c r="K8196" s="1">
        <f t="shared" ca="1" si="837"/>
        <v>0.60049261070651239</v>
      </c>
      <c r="L8196" s="1">
        <f t="shared" ca="1" si="838"/>
        <v>4017</v>
      </c>
      <c r="M8196" s="1" t="str">
        <f t="shared" ca="1" si="836"/>
        <v/>
      </c>
      <c r="Q8196" s="1">
        <v>8192</v>
      </c>
      <c r="R8196" s="1">
        <f t="shared" ca="1" si="839"/>
        <v>0.85693982991807449</v>
      </c>
      <c r="S8196" s="1">
        <f t="shared" ca="1" si="841"/>
        <v>592</v>
      </c>
      <c r="T8196" s="1" t="str">
        <f t="shared" ca="1" si="840"/>
        <v/>
      </c>
    </row>
    <row r="8197" spans="1:20" x14ac:dyDescent="0.25">
      <c r="A8197" s="1">
        <v>8193</v>
      </c>
      <c r="B8197" s="1">
        <v>820</v>
      </c>
      <c r="C8197" s="1">
        <v>82</v>
      </c>
      <c r="D8197" s="1" t="s">
        <v>17</v>
      </c>
      <c r="E8197" s="1">
        <v>0</v>
      </c>
      <c r="J8197" s="1">
        <v>8193</v>
      </c>
      <c r="K8197" s="1">
        <f t="shared" ca="1" si="837"/>
        <v>0.93484680171244716</v>
      </c>
      <c r="L8197" s="1">
        <f t="shared" ca="1" si="838"/>
        <v>679</v>
      </c>
      <c r="M8197" s="1" t="str">
        <f t="shared" ref="M8197:M8260" ca="1" si="842">IF(L8197&lt;=$K$3,VLOOKUP(J8197,$A$5:$E$10004,5),"")</f>
        <v/>
      </c>
      <c r="Q8197" s="1">
        <v>8193</v>
      </c>
      <c r="R8197" s="1">
        <f t="shared" ca="1" si="839"/>
        <v>0.36530280170460083</v>
      </c>
      <c r="S8197" s="1">
        <f t="shared" ca="1" si="841"/>
        <v>2585</v>
      </c>
      <c r="T8197" s="1" t="str">
        <f t="shared" ca="1" si="840"/>
        <v/>
      </c>
    </row>
    <row r="8198" spans="1:20" x14ac:dyDescent="0.25">
      <c r="A8198" s="1">
        <v>8194</v>
      </c>
      <c r="B8198" s="1">
        <v>820</v>
      </c>
      <c r="C8198" s="1">
        <v>82</v>
      </c>
      <c r="D8198" s="1" t="s">
        <v>17</v>
      </c>
      <c r="E8198" s="1">
        <v>0</v>
      </c>
      <c r="J8198" s="1">
        <v>8194</v>
      </c>
      <c r="K8198" s="1">
        <f t="shared" ref="K8198:K8261" ca="1" si="843">RAND()</f>
        <v>8.6075160619100588E-2</v>
      </c>
      <c r="L8198" s="1">
        <f t="shared" ref="L8198:L8261" ca="1" si="844">_xlfn.RANK.EQ(K8198,$K$5:$K$10004)</f>
        <v>9117</v>
      </c>
      <c r="M8198" s="1" t="str">
        <f t="shared" ca="1" si="842"/>
        <v/>
      </c>
      <c r="Q8198" s="1">
        <v>8194</v>
      </c>
      <c r="R8198" s="1">
        <f t="shared" ref="R8198:R8261" ca="1" si="845">RAND()</f>
        <v>0.72315626951824719</v>
      </c>
      <c r="S8198" s="1">
        <f t="shared" ca="1" si="841"/>
        <v>1144</v>
      </c>
      <c r="T8198" s="1" t="str">
        <f t="shared" ca="1" si="840"/>
        <v/>
      </c>
    </row>
    <row r="8199" spans="1:20" x14ac:dyDescent="0.25">
      <c r="A8199" s="1">
        <v>8195</v>
      </c>
      <c r="B8199" s="1">
        <v>820</v>
      </c>
      <c r="C8199" s="1">
        <v>82</v>
      </c>
      <c r="D8199" s="1" t="s">
        <v>17</v>
      </c>
      <c r="E8199" s="1">
        <v>0</v>
      </c>
      <c r="J8199" s="1">
        <v>8195</v>
      </c>
      <c r="K8199" s="1">
        <f t="shared" ca="1" si="843"/>
        <v>0.50502715936438047</v>
      </c>
      <c r="L8199" s="1">
        <f t="shared" ca="1" si="844"/>
        <v>4951</v>
      </c>
      <c r="M8199" s="1" t="str">
        <f t="shared" ca="1" si="842"/>
        <v/>
      </c>
      <c r="Q8199" s="1">
        <v>8195</v>
      </c>
      <c r="R8199" s="1">
        <f t="shared" ca="1" si="845"/>
        <v>0.30464337995444157</v>
      </c>
      <c r="S8199" s="1">
        <f t="shared" ca="1" si="841"/>
        <v>2848</v>
      </c>
      <c r="T8199" s="1" t="str">
        <f t="shared" ca="1" si="840"/>
        <v/>
      </c>
    </row>
    <row r="8200" spans="1:20" x14ac:dyDescent="0.25">
      <c r="A8200" s="1">
        <v>8196</v>
      </c>
      <c r="B8200" s="1">
        <v>820</v>
      </c>
      <c r="C8200" s="1">
        <v>82</v>
      </c>
      <c r="D8200" s="1" t="s">
        <v>17</v>
      </c>
      <c r="E8200" s="1">
        <v>0</v>
      </c>
      <c r="J8200" s="1">
        <v>8196</v>
      </c>
      <c r="K8200" s="1">
        <f t="shared" ca="1" si="843"/>
        <v>0.30443568645042207</v>
      </c>
      <c r="L8200" s="1">
        <f t="shared" ca="1" si="844"/>
        <v>6910</v>
      </c>
      <c r="M8200" s="1" t="str">
        <f t="shared" ca="1" si="842"/>
        <v/>
      </c>
      <c r="Q8200" s="1">
        <v>8196</v>
      </c>
      <c r="R8200" s="1">
        <f t="shared" ca="1" si="845"/>
        <v>0.16152778909351206</v>
      </c>
      <c r="S8200" s="1">
        <f t="shared" ca="1" si="841"/>
        <v>3382</v>
      </c>
      <c r="T8200" s="1" t="str">
        <f t="shared" ca="1" si="840"/>
        <v/>
      </c>
    </row>
    <row r="8201" spans="1:20" x14ac:dyDescent="0.25">
      <c r="A8201" s="1">
        <v>8197</v>
      </c>
      <c r="B8201" s="1">
        <v>820</v>
      </c>
      <c r="C8201" s="1">
        <v>82</v>
      </c>
      <c r="D8201" s="1" t="s">
        <v>17</v>
      </c>
      <c r="E8201" s="1">
        <v>0</v>
      </c>
      <c r="J8201" s="1">
        <v>8197</v>
      </c>
      <c r="K8201" s="1">
        <f t="shared" ca="1" si="843"/>
        <v>0.79750240599270639</v>
      </c>
      <c r="L8201" s="1">
        <f t="shared" ca="1" si="844"/>
        <v>2066</v>
      </c>
      <c r="M8201" s="1" t="str">
        <f t="shared" ca="1" si="842"/>
        <v/>
      </c>
      <c r="Q8201" s="1">
        <v>8197</v>
      </c>
      <c r="R8201" s="1">
        <f t="shared" ca="1" si="845"/>
        <v>0.30502651183238416</v>
      </c>
      <c r="S8201" s="1">
        <f t="shared" ca="1" si="841"/>
        <v>2846</v>
      </c>
      <c r="T8201" s="1" t="str">
        <f t="shared" ca="1" si="840"/>
        <v/>
      </c>
    </row>
    <row r="8202" spans="1:20" x14ac:dyDescent="0.25">
      <c r="A8202" s="1">
        <v>8198</v>
      </c>
      <c r="B8202" s="1">
        <v>820</v>
      </c>
      <c r="C8202" s="1">
        <v>82</v>
      </c>
      <c r="D8202" s="1" t="s">
        <v>17</v>
      </c>
      <c r="E8202" s="1">
        <v>0</v>
      </c>
      <c r="J8202" s="1">
        <v>8198</v>
      </c>
      <c r="K8202" s="1">
        <f t="shared" ca="1" si="843"/>
        <v>0.99880725251519342</v>
      </c>
      <c r="L8202" s="1">
        <f t="shared" ca="1" si="844"/>
        <v>16</v>
      </c>
      <c r="M8202" s="1">
        <f t="shared" ca="1" si="842"/>
        <v>0</v>
      </c>
      <c r="Q8202" s="1">
        <v>8198</v>
      </c>
      <c r="R8202" s="1">
        <f t="shared" ca="1" si="845"/>
        <v>0.23638724888251728</v>
      </c>
      <c r="S8202" s="1">
        <f t="shared" ca="1" si="841"/>
        <v>3091</v>
      </c>
      <c r="T8202" s="1" t="str">
        <f t="shared" ca="1" si="840"/>
        <v/>
      </c>
    </row>
    <row r="8203" spans="1:20" x14ac:dyDescent="0.25">
      <c r="A8203" s="1">
        <v>8199</v>
      </c>
      <c r="B8203" s="1">
        <v>820</v>
      </c>
      <c r="C8203" s="1">
        <v>82</v>
      </c>
      <c r="D8203" s="1" t="s">
        <v>17</v>
      </c>
      <c r="E8203" s="1">
        <v>0</v>
      </c>
      <c r="J8203" s="1">
        <v>8199</v>
      </c>
      <c r="K8203" s="1">
        <f t="shared" ca="1" si="843"/>
        <v>0.54733992610276172</v>
      </c>
      <c r="L8203" s="1">
        <f t="shared" ca="1" si="844"/>
        <v>4525</v>
      </c>
      <c r="M8203" s="1" t="str">
        <f t="shared" ca="1" si="842"/>
        <v/>
      </c>
      <c r="Q8203" s="1">
        <v>8199</v>
      </c>
      <c r="R8203" s="1">
        <f t="shared" ca="1" si="845"/>
        <v>0.59234512732496136</v>
      </c>
      <c r="S8203" s="1">
        <f t="shared" ca="1" si="841"/>
        <v>1669</v>
      </c>
      <c r="T8203" s="1" t="str">
        <f t="shared" ca="1" si="840"/>
        <v/>
      </c>
    </row>
    <row r="8204" spans="1:20" x14ac:dyDescent="0.25">
      <c r="A8204" s="1">
        <v>8200</v>
      </c>
      <c r="B8204" s="1">
        <v>820</v>
      </c>
      <c r="C8204" s="1">
        <v>82</v>
      </c>
      <c r="D8204" s="1" t="s">
        <v>17</v>
      </c>
      <c r="E8204" s="1">
        <v>0</v>
      </c>
      <c r="J8204" s="1">
        <v>8200</v>
      </c>
      <c r="K8204" s="1">
        <f t="shared" ca="1" si="843"/>
        <v>0.22537291843197904</v>
      </c>
      <c r="L8204" s="1">
        <f t="shared" ca="1" si="844"/>
        <v>7726</v>
      </c>
      <c r="M8204" s="1" t="str">
        <f t="shared" ca="1" si="842"/>
        <v/>
      </c>
      <c r="Q8204" s="1">
        <v>8200</v>
      </c>
      <c r="R8204" s="1">
        <f t="shared" ca="1" si="845"/>
        <v>0.33694135395504976</v>
      </c>
      <c r="S8204" s="1">
        <f t="shared" ca="1" si="841"/>
        <v>2717</v>
      </c>
      <c r="T8204" s="1" t="str">
        <f t="shared" ca="1" si="840"/>
        <v/>
      </c>
    </row>
    <row r="8205" spans="1:20" x14ac:dyDescent="0.25">
      <c r="A8205" s="1">
        <v>8201</v>
      </c>
      <c r="B8205" s="1">
        <v>821</v>
      </c>
      <c r="C8205" s="1">
        <v>83</v>
      </c>
      <c r="D8205" s="1" t="s">
        <v>17</v>
      </c>
      <c r="E8205" s="1">
        <v>0</v>
      </c>
      <c r="J8205" s="1">
        <v>8201</v>
      </c>
      <c r="K8205" s="1">
        <f t="shared" ca="1" si="843"/>
        <v>0.57368031149277754</v>
      </c>
      <c r="L8205" s="1">
        <f t="shared" ca="1" si="844"/>
        <v>4261</v>
      </c>
      <c r="M8205" s="1" t="str">
        <f t="shared" ca="1" si="842"/>
        <v/>
      </c>
      <c r="Q8205" s="1">
        <v>8201</v>
      </c>
      <c r="R8205" s="1">
        <f t="shared" ca="1" si="845"/>
        <v>0.44983947648641642</v>
      </c>
      <c r="S8205" s="1">
        <f t="shared" ca="1" si="841"/>
        <v>2227</v>
      </c>
      <c r="T8205" s="1" t="str">
        <f t="shared" ca="1" si="840"/>
        <v/>
      </c>
    </row>
    <row r="8206" spans="1:20" x14ac:dyDescent="0.25">
      <c r="A8206" s="1">
        <v>8202</v>
      </c>
      <c r="B8206" s="1">
        <v>821</v>
      </c>
      <c r="C8206" s="1">
        <v>83</v>
      </c>
      <c r="D8206" s="1" t="s">
        <v>17</v>
      </c>
      <c r="E8206" s="1">
        <v>0</v>
      </c>
      <c r="J8206" s="1">
        <v>8202</v>
      </c>
      <c r="K8206" s="1">
        <f t="shared" ca="1" si="843"/>
        <v>0.8328637470978657</v>
      </c>
      <c r="L8206" s="1">
        <f t="shared" ca="1" si="844"/>
        <v>1698</v>
      </c>
      <c r="M8206" s="1" t="str">
        <f t="shared" ca="1" si="842"/>
        <v/>
      </c>
      <c r="Q8206" s="1">
        <v>8202</v>
      </c>
      <c r="R8206" s="1">
        <f t="shared" ca="1" si="845"/>
        <v>0.66666740423596993</v>
      </c>
      <c r="S8206" s="1">
        <f t="shared" ca="1" si="841"/>
        <v>1371</v>
      </c>
      <c r="T8206" s="1" t="str">
        <f t="shared" ca="1" si="840"/>
        <v/>
      </c>
    </row>
    <row r="8207" spans="1:20" x14ac:dyDescent="0.25">
      <c r="A8207" s="1">
        <v>8203</v>
      </c>
      <c r="B8207" s="1">
        <v>821</v>
      </c>
      <c r="C8207" s="1">
        <v>83</v>
      </c>
      <c r="D8207" s="1" t="s">
        <v>17</v>
      </c>
      <c r="E8207" s="1">
        <v>0</v>
      </c>
      <c r="J8207" s="1">
        <v>8203</v>
      </c>
      <c r="K8207" s="1">
        <f t="shared" ca="1" si="843"/>
        <v>0.17162885144762707</v>
      </c>
      <c r="L8207" s="1">
        <f t="shared" ca="1" si="844"/>
        <v>8287</v>
      </c>
      <c r="M8207" s="1" t="str">
        <f t="shared" ca="1" si="842"/>
        <v/>
      </c>
      <c r="Q8207" s="1">
        <v>8203</v>
      </c>
      <c r="R8207" s="1">
        <f t="shared" ca="1" si="845"/>
        <v>0.87097467885390523</v>
      </c>
      <c r="S8207" s="1">
        <f t="shared" ca="1" si="841"/>
        <v>547</v>
      </c>
      <c r="T8207" s="1" t="str">
        <f t="shared" ca="1" si="840"/>
        <v/>
      </c>
    </row>
    <row r="8208" spans="1:20" x14ac:dyDescent="0.25">
      <c r="A8208" s="1">
        <v>8204</v>
      </c>
      <c r="B8208" s="1">
        <v>821</v>
      </c>
      <c r="C8208" s="1">
        <v>83</v>
      </c>
      <c r="D8208" s="1" t="s">
        <v>17</v>
      </c>
      <c r="E8208" s="1">
        <v>0</v>
      </c>
      <c r="J8208" s="1">
        <v>8204</v>
      </c>
      <c r="K8208" s="1">
        <f t="shared" ca="1" si="843"/>
        <v>0.83138346250162509</v>
      </c>
      <c r="L8208" s="1">
        <f t="shared" ca="1" si="844"/>
        <v>1708</v>
      </c>
      <c r="M8208" s="1" t="str">
        <f t="shared" ca="1" si="842"/>
        <v/>
      </c>
      <c r="Q8208" s="1">
        <v>8204</v>
      </c>
      <c r="R8208" s="1">
        <f t="shared" ca="1" si="845"/>
        <v>0.79019183970747808</v>
      </c>
      <c r="S8208" s="1">
        <f t="shared" ca="1" si="841"/>
        <v>881</v>
      </c>
      <c r="T8208" s="1" t="str">
        <f t="shared" ca="1" si="840"/>
        <v/>
      </c>
    </row>
    <row r="8209" spans="1:20" x14ac:dyDescent="0.25">
      <c r="A8209" s="1">
        <v>8205</v>
      </c>
      <c r="B8209" s="1">
        <v>821</v>
      </c>
      <c r="C8209" s="1">
        <v>83</v>
      </c>
      <c r="D8209" s="1" t="s">
        <v>17</v>
      </c>
      <c r="E8209" s="1">
        <v>0</v>
      </c>
      <c r="J8209" s="1">
        <v>8205</v>
      </c>
      <c r="K8209" s="1">
        <f t="shared" ca="1" si="843"/>
        <v>0.72031971765138791</v>
      </c>
      <c r="L8209" s="1">
        <f t="shared" ca="1" si="844"/>
        <v>2841</v>
      </c>
      <c r="M8209" s="1" t="str">
        <f t="shared" ca="1" si="842"/>
        <v/>
      </c>
      <c r="Q8209" s="1">
        <v>8205</v>
      </c>
      <c r="R8209" s="1">
        <f t="shared" ca="1" si="845"/>
        <v>0.53433760662758234</v>
      </c>
      <c r="S8209" s="1">
        <f t="shared" ca="1" si="841"/>
        <v>1891</v>
      </c>
      <c r="T8209" s="1" t="str">
        <f t="shared" ca="1" si="840"/>
        <v/>
      </c>
    </row>
    <row r="8210" spans="1:20" x14ac:dyDescent="0.25">
      <c r="A8210" s="1">
        <v>8206</v>
      </c>
      <c r="B8210" s="1">
        <v>821</v>
      </c>
      <c r="C8210" s="1">
        <v>83</v>
      </c>
      <c r="D8210" s="1" t="s">
        <v>17</v>
      </c>
      <c r="E8210" s="1">
        <v>0</v>
      </c>
      <c r="J8210" s="1">
        <v>8206</v>
      </c>
      <c r="K8210" s="1">
        <f t="shared" ca="1" si="843"/>
        <v>0.15603957345590003</v>
      </c>
      <c r="L8210" s="1">
        <f t="shared" ca="1" si="844"/>
        <v>8425</v>
      </c>
      <c r="M8210" s="1" t="str">
        <f t="shared" ca="1" si="842"/>
        <v/>
      </c>
      <c r="Q8210" s="1">
        <v>8206</v>
      </c>
      <c r="R8210" s="1">
        <f t="shared" ca="1" si="845"/>
        <v>0.83379181928549728</v>
      </c>
      <c r="S8210" s="1">
        <f t="shared" ca="1" si="841"/>
        <v>681</v>
      </c>
      <c r="T8210" s="1" t="str">
        <f t="shared" ca="1" si="840"/>
        <v/>
      </c>
    </row>
    <row r="8211" spans="1:20" x14ac:dyDescent="0.25">
      <c r="A8211" s="1">
        <v>8207</v>
      </c>
      <c r="B8211" s="1">
        <v>821</v>
      </c>
      <c r="C8211" s="1">
        <v>83</v>
      </c>
      <c r="D8211" s="1" t="s">
        <v>17</v>
      </c>
      <c r="E8211" s="1">
        <v>0</v>
      </c>
      <c r="J8211" s="1">
        <v>8207</v>
      </c>
      <c r="K8211" s="1">
        <f t="shared" ca="1" si="843"/>
        <v>0.51678096622680847</v>
      </c>
      <c r="L8211" s="1">
        <f t="shared" ca="1" si="844"/>
        <v>4844</v>
      </c>
      <c r="M8211" s="1" t="str">
        <f t="shared" ca="1" si="842"/>
        <v/>
      </c>
      <c r="Q8211" s="1">
        <v>8207</v>
      </c>
      <c r="R8211" s="1">
        <f t="shared" ca="1" si="845"/>
        <v>6.8508086088524434E-2</v>
      </c>
      <c r="S8211" s="1">
        <f t="shared" ca="1" si="841"/>
        <v>3729</v>
      </c>
      <c r="T8211" s="1" t="str">
        <f t="shared" ca="1" si="840"/>
        <v/>
      </c>
    </row>
    <row r="8212" spans="1:20" x14ac:dyDescent="0.25">
      <c r="A8212" s="1">
        <v>8208</v>
      </c>
      <c r="B8212" s="1">
        <v>821</v>
      </c>
      <c r="C8212" s="1">
        <v>83</v>
      </c>
      <c r="D8212" s="1" t="s">
        <v>17</v>
      </c>
      <c r="E8212" s="1">
        <v>0</v>
      </c>
      <c r="J8212" s="1">
        <v>8208</v>
      </c>
      <c r="K8212" s="1">
        <f t="shared" ca="1" si="843"/>
        <v>0.7582115040181201</v>
      </c>
      <c r="L8212" s="1">
        <f t="shared" ca="1" si="844"/>
        <v>2469</v>
      </c>
      <c r="M8212" s="1" t="str">
        <f t="shared" ca="1" si="842"/>
        <v/>
      </c>
      <c r="Q8212" s="1">
        <v>8208</v>
      </c>
      <c r="R8212" s="1">
        <f t="shared" ca="1" si="845"/>
        <v>0.40443926621721826</v>
      </c>
      <c r="S8212" s="1">
        <f t="shared" ca="1" si="841"/>
        <v>2415</v>
      </c>
      <c r="T8212" s="1" t="str">
        <f t="shared" ca="1" si="840"/>
        <v/>
      </c>
    </row>
    <row r="8213" spans="1:20" x14ac:dyDescent="0.25">
      <c r="A8213" s="1">
        <v>8209</v>
      </c>
      <c r="B8213" s="1">
        <v>821</v>
      </c>
      <c r="C8213" s="1">
        <v>83</v>
      </c>
      <c r="D8213" s="1" t="s">
        <v>17</v>
      </c>
      <c r="E8213" s="1">
        <v>0</v>
      </c>
      <c r="J8213" s="1">
        <v>8209</v>
      </c>
      <c r="K8213" s="1">
        <f t="shared" ca="1" si="843"/>
        <v>0.66540120416950965</v>
      </c>
      <c r="L8213" s="1">
        <f t="shared" ca="1" si="844"/>
        <v>3378</v>
      </c>
      <c r="M8213" s="1" t="str">
        <f t="shared" ca="1" si="842"/>
        <v/>
      </c>
      <c r="Q8213" s="1">
        <v>8209</v>
      </c>
      <c r="R8213" s="1">
        <f t="shared" ca="1" si="845"/>
        <v>0.99087790437844547</v>
      </c>
      <c r="S8213" s="1">
        <f t="shared" ca="1" si="841"/>
        <v>53</v>
      </c>
      <c r="T8213" s="1" t="str">
        <f t="shared" ca="1" si="840"/>
        <v/>
      </c>
    </row>
    <row r="8214" spans="1:20" x14ac:dyDescent="0.25">
      <c r="A8214" s="1">
        <v>8210</v>
      </c>
      <c r="B8214" s="1">
        <v>821</v>
      </c>
      <c r="C8214" s="1">
        <v>83</v>
      </c>
      <c r="D8214" s="1" t="s">
        <v>17</v>
      </c>
      <c r="E8214" s="1">
        <v>0</v>
      </c>
      <c r="J8214" s="1">
        <v>8210</v>
      </c>
      <c r="K8214" s="1">
        <f t="shared" ca="1" si="843"/>
        <v>0.75608633981458861</v>
      </c>
      <c r="L8214" s="1">
        <f t="shared" ca="1" si="844"/>
        <v>2489</v>
      </c>
      <c r="M8214" s="1" t="str">
        <f t="shared" ca="1" si="842"/>
        <v/>
      </c>
      <c r="Q8214" s="1">
        <v>8210</v>
      </c>
      <c r="R8214" s="1">
        <f t="shared" ca="1" si="845"/>
        <v>1.6007017464113593E-2</v>
      </c>
      <c r="S8214" s="1">
        <f t="shared" ca="1" si="841"/>
        <v>3934</v>
      </c>
      <c r="T8214" s="1" t="str">
        <f t="shared" ca="1" si="840"/>
        <v/>
      </c>
    </row>
    <row r="8215" spans="1:20" x14ac:dyDescent="0.25">
      <c r="A8215" s="1">
        <v>8211</v>
      </c>
      <c r="B8215" s="1">
        <v>822</v>
      </c>
      <c r="C8215" s="1">
        <v>83</v>
      </c>
      <c r="D8215" s="1" t="s">
        <v>17</v>
      </c>
      <c r="E8215" s="1">
        <v>0</v>
      </c>
      <c r="J8215" s="1">
        <v>8211</v>
      </c>
      <c r="K8215" s="1">
        <f t="shared" ca="1" si="843"/>
        <v>5.9707682874218682E-2</v>
      </c>
      <c r="L8215" s="1">
        <f t="shared" ca="1" si="844"/>
        <v>9372</v>
      </c>
      <c r="M8215" s="1" t="str">
        <f t="shared" ca="1" si="842"/>
        <v/>
      </c>
      <c r="Q8215" s="1">
        <v>8211</v>
      </c>
      <c r="R8215" s="1">
        <f t="shared" ca="1" si="845"/>
        <v>0.47861662855925569</v>
      </c>
      <c r="S8215" s="1">
        <f t="shared" ca="1" si="841"/>
        <v>2113</v>
      </c>
      <c r="T8215" s="1" t="str">
        <f t="shared" ca="1" si="840"/>
        <v/>
      </c>
    </row>
    <row r="8216" spans="1:20" x14ac:dyDescent="0.25">
      <c r="A8216" s="1">
        <v>8212</v>
      </c>
      <c r="B8216" s="1">
        <v>822</v>
      </c>
      <c r="C8216" s="1">
        <v>83</v>
      </c>
      <c r="D8216" s="1" t="s">
        <v>17</v>
      </c>
      <c r="E8216" s="1">
        <v>0</v>
      </c>
      <c r="J8216" s="1">
        <v>8212</v>
      </c>
      <c r="K8216" s="1">
        <f t="shared" ca="1" si="843"/>
        <v>0.95007193780103949</v>
      </c>
      <c r="L8216" s="1">
        <f t="shared" ca="1" si="844"/>
        <v>537</v>
      </c>
      <c r="M8216" s="1" t="str">
        <f t="shared" ca="1" si="842"/>
        <v/>
      </c>
      <c r="Q8216" s="1">
        <v>8212</v>
      </c>
      <c r="R8216" s="1">
        <f t="shared" ca="1" si="845"/>
        <v>0.29812767239911564</v>
      </c>
      <c r="S8216" s="1">
        <f t="shared" ca="1" si="841"/>
        <v>2876</v>
      </c>
      <c r="T8216" s="1" t="str">
        <f t="shared" ca="1" si="840"/>
        <v/>
      </c>
    </row>
    <row r="8217" spans="1:20" x14ac:dyDescent="0.25">
      <c r="A8217" s="1">
        <v>8213</v>
      </c>
      <c r="B8217" s="1">
        <v>822</v>
      </c>
      <c r="C8217" s="1">
        <v>83</v>
      </c>
      <c r="D8217" s="1" t="s">
        <v>17</v>
      </c>
      <c r="E8217" s="1">
        <v>0</v>
      </c>
      <c r="J8217" s="1">
        <v>8213</v>
      </c>
      <c r="K8217" s="1">
        <f t="shared" ca="1" si="843"/>
        <v>0.46630944201474067</v>
      </c>
      <c r="L8217" s="1">
        <f t="shared" ca="1" si="844"/>
        <v>5336</v>
      </c>
      <c r="M8217" s="1" t="str">
        <f t="shared" ca="1" si="842"/>
        <v/>
      </c>
      <c r="Q8217" s="1">
        <v>8213</v>
      </c>
      <c r="R8217" s="1">
        <f t="shared" ca="1" si="845"/>
        <v>0.58742620931652578</v>
      </c>
      <c r="S8217" s="1">
        <f t="shared" ca="1" si="841"/>
        <v>1686</v>
      </c>
      <c r="T8217" s="1" t="str">
        <f t="shared" ca="1" si="840"/>
        <v/>
      </c>
    </row>
    <row r="8218" spans="1:20" x14ac:dyDescent="0.25">
      <c r="A8218" s="1">
        <v>8214</v>
      </c>
      <c r="B8218" s="1">
        <v>822</v>
      </c>
      <c r="C8218" s="1">
        <v>83</v>
      </c>
      <c r="D8218" s="1" t="s">
        <v>17</v>
      </c>
      <c r="E8218" s="1">
        <v>0</v>
      </c>
      <c r="J8218" s="1">
        <v>8214</v>
      </c>
      <c r="K8218" s="1">
        <f t="shared" ca="1" si="843"/>
        <v>0.3653983649180258</v>
      </c>
      <c r="L8218" s="1">
        <f t="shared" ca="1" si="844"/>
        <v>6342</v>
      </c>
      <c r="M8218" s="1" t="str">
        <f t="shared" ca="1" si="842"/>
        <v/>
      </c>
      <c r="Q8218" s="1">
        <v>8214</v>
      </c>
      <c r="R8218" s="1">
        <f t="shared" ca="1" si="845"/>
        <v>0.54254763305292497</v>
      </c>
      <c r="S8218" s="1">
        <f t="shared" ca="1" si="841"/>
        <v>1861</v>
      </c>
      <c r="T8218" s="1" t="str">
        <f t="shared" ca="1" si="840"/>
        <v/>
      </c>
    </row>
    <row r="8219" spans="1:20" x14ac:dyDescent="0.25">
      <c r="A8219" s="1">
        <v>8215</v>
      </c>
      <c r="B8219" s="1">
        <v>822</v>
      </c>
      <c r="C8219" s="1">
        <v>83</v>
      </c>
      <c r="D8219" s="1" t="s">
        <v>17</v>
      </c>
      <c r="E8219" s="1">
        <v>0</v>
      </c>
      <c r="J8219" s="1">
        <v>8215</v>
      </c>
      <c r="K8219" s="1">
        <f t="shared" ca="1" si="843"/>
        <v>0.8375012225251065</v>
      </c>
      <c r="L8219" s="1">
        <f t="shared" ca="1" si="844"/>
        <v>1655</v>
      </c>
      <c r="M8219" s="1" t="str">
        <f t="shared" ca="1" si="842"/>
        <v/>
      </c>
      <c r="Q8219" s="1">
        <v>8215</v>
      </c>
      <c r="R8219" s="1">
        <f t="shared" ca="1" si="845"/>
        <v>0.79410394737472756</v>
      </c>
      <c r="S8219" s="1">
        <f t="shared" ca="1" si="841"/>
        <v>862</v>
      </c>
      <c r="T8219" s="1" t="str">
        <f t="shared" ca="1" si="840"/>
        <v/>
      </c>
    </row>
    <row r="8220" spans="1:20" x14ac:dyDescent="0.25">
      <c r="A8220" s="1">
        <v>8216</v>
      </c>
      <c r="B8220" s="1">
        <v>822</v>
      </c>
      <c r="C8220" s="1">
        <v>83</v>
      </c>
      <c r="D8220" s="1" t="s">
        <v>17</v>
      </c>
      <c r="E8220" s="1">
        <v>0</v>
      </c>
      <c r="J8220" s="1">
        <v>8216</v>
      </c>
      <c r="K8220" s="1">
        <f t="shared" ca="1" si="843"/>
        <v>0.75620888504618966</v>
      </c>
      <c r="L8220" s="1">
        <f t="shared" ca="1" si="844"/>
        <v>2487</v>
      </c>
      <c r="M8220" s="1" t="str">
        <f t="shared" ca="1" si="842"/>
        <v/>
      </c>
      <c r="Q8220" s="1">
        <v>8216</v>
      </c>
      <c r="R8220" s="1">
        <f t="shared" ca="1" si="845"/>
        <v>0.92900946821918318</v>
      </c>
      <c r="S8220" s="1">
        <f t="shared" ca="1" si="841"/>
        <v>302</v>
      </c>
      <c r="T8220" s="1" t="str">
        <f t="shared" ca="1" si="840"/>
        <v/>
      </c>
    </row>
    <row r="8221" spans="1:20" x14ac:dyDescent="0.25">
      <c r="A8221" s="1">
        <v>8217</v>
      </c>
      <c r="B8221" s="1">
        <v>822</v>
      </c>
      <c r="C8221" s="1">
        <v>83</v>
      </c>
      <c r="D8221" s="1" t="s">
        <v>17</v>
      </c>
      <c r="E8221" s="1">
        <v>0</v>
      </c>
      <c r="J8221" s="1">
        <v>8217</v>
      </c>
      <c r="K8221" s="1">
        <f t="shared" ca="1" si="843"/>
        <v>0.70442397084849484</v>
      </c>
      <c r="L8221" s="1">
        <f t="shared" ca="1" si="844"/>
        <v>2984</v>
      </c>
      <c r="M8221" s="1" t="str">
        <f t="shared" ca="1" si="842"/>
        <v/>
      </c>
      <c r="Q8221" s="1">
        <v>8217</v>
      </c>
      <c r="R8221" s="1">
        <f t="shared" ca="1" si="845"/>
        <v>0.64926924334995106</v>
      </c>
      <c r="S8221" s="1">
        <f t="shared" ca="1" si="841"/>
        <v>1435</v>
      </c>
      <c r="T8221" s="1" t="str">
        <f t="shared" ca="1" si="840"/>
        <v/>
      </c>
    </row>
    <row r="8222" spans="1:20" x14ac:dyDescent="0.25">
      <c r="A8222" s="1">
        <v>8218</v>
      </c>
      <c r="B8222" s="1">
        <v>822</v>
      </c>
      <c r="C8222" s="1">
        <v>83</v>
      </c>
      <c r="D8222" s="1" t="s">
        <v>17</v>
      </c>
      <c r="E8222" s="1">
        <v>0</v>
      </c>
      <c r="J8222" s="1">
        <v>8218</v>
      </c>
      <c r="K8222" s="1">
        <f t="shared" ca="1" si="843"/>
        <v>0.73366880853988681</v>
      </c>
      <c r="L8222" s="1">
        <f t="shared" ca="1" si="844"/>
        <v>2700</v>
      </c>
      <c r="M8222" s="1" t="str">
        <f t="shared" ca="1" si="842"/>
        <v/>
      </c>
      <c r="Q8222" s="1">
        <v>8218</v>
      </c>
      <c r="R8222" s="1">
        <f t="shared" ca="1" si="845"/>
        <v>0.71466113384146612</v>
      </c>
      <c r="S8222" s="1">
        <f t="shared" ca="1" si="841"/>
        <v>1181</v>
      </c>
      <c r="T8222" s="1" t="str">
        <f t="shared" ca="1" si="840"/>
        <v/>
      </c>
    </row>
    <row r="8223" spans="1:20" x14ac:dyDescent="0.25">
      <c r="A8223" s="1">
        <v>8219</v>
      </c>
      <c r="B8223" s="1">
        <v>822</v>
      </c>
      <c r="C8223" s="1">
        <v>83</v>
      </c>
      <c r="D8223" s="1" t="s">
        <v>17</v>
      </c>
      <c r="E8223" s="1">
        <v>0</v>
      </c>
      <c r="J8223" s="1">
        <v>8219</v>
      </c>
      <c r="K8223" s="1">
        <f t="shared" ca="1" si="843"/>
        <v>0.29377522687918056</v>
      </c>
      <c r="L8223" s="1">
        <f t="shared" ca="1" si="844"/>
        <v>6996</v>
      </c>
      <c r="M8223" s="1" t="str">
        <f t="shared" ca="1" si="842"/>
        <v/>
      </c>
      <c r="Q8223" s="1">
        <v>8219</v>
      </c>
      <c r="R8223" s="1">
        <f t="shared" ca="1" si="845"/>
        <v>0.86491958699791505</v>
      </c>
      <c r="S8223" s="1">
        <f t="shared" ca="1" si="841"/>
        <v>565</v>
      </c>
      <c r="T8223" s="1" t="str">
        <f t="shared" ca="1" si="840"/>
        <v/>
      </c>
    </row>
    <row r="8224" spans="1:20" x14ac:dyDescent="0.25">
      <c r="A8224" s="1">
        <v>8220</v>
      </c>
      <c r="B8224" s="1">
        <v>822</v>
      </c>
      <c r="C8224" s="1">
        <v>83</v>
      </c>
      <c r="D8224" s="1" t="s">
        <v>17</v>
      </c>
      <c r="E8224" s="1">
        <v>0</v>
      </c>
      <c r="J8224" s="1">
        <v>8220</v>
      </c>
      <c r="K8224" s="1">
        <f t="shared" ca="1" si="843"/>
        <v>0.46268517413760335</v>
      </c>
      <c r="L8224" s="1">
        <f t="shared" ca="1" si="844"/>
        <v>5375</v>
      </c>
      <c r="M8224" s="1" t="str">
        <f t="shared" ca="1" si="842"/>
        <v/>
      </c>
      <c r="Q8224" s="1">
        <v>8220</v>
      </c>
      <c r="R8224" s="1">
        <f t="shared" ca="1" si="845"/>
        <v>0.1318819650146098</v>
      </c>
      <c r="S8224" s="1">
        <f t="shared" ca="1" si="841"/>
        <v>3481</v>
      </c>
      <c r="T8224" s="1" t="str">
        <f t="shared" ca="1" si="840"/>
        <v/>
      </c>
    </row>
    <row r="8225" spans="1:20" x14ac:dyDescent="0.25">
      <c r="A8225" s="1">
        <v>8221</v>
      </c>
      <c r="B8225" s="1">
        <v>823</v>
      </c>
      <c r="C8225" s="1">
        <v>83</v>
      </c>
      <c r="D8225" s="1" t="s">
        <v>17</v>
      </c>
      <c r="E8225" s="1">
        <v>0</v>
      </c>
      <c r="J8225" s="1">
        <v>8221</v>
      </c>
      <c r="K8225" s="1">
        <f t="shared" ca="1" si="843"/>
        <v>0.25984452671433855</v>
      </c>
      <c r="L8225" s="1">
        <f t="shared" ca="1" si="844"/>
        <v>7344</v>
      </c>
      <c r="M8225" s="1" t="str">
        <f t="shared" ca="1" si="842"/>
        <v/>
      </c>
      <c r="Q8225" s="1">
        <v>8221</v>
      </c>
      <c r="R8225" s="1">
        <f t="shared" ca="1" si="845"/>
        <v>0.96512768679240679</v>
      </c>
      <c r="S8225" s="1">
        <f t="shared" ca="1" si="841"/>
        <v>152</v>
      </c>
      <c r="T8225" s="1" t="str">
        <f t="shared" ca="1" si="840"/>
        <v/>
      </c>
    </row>
    <row r="8226" spans="1:20" x14ac:dyDescent="0.25">
      <c r="A8226" s="1">
        <v>8222</v>
      </c>
      <c r="B8226" s="1">
        <v>823</v>
      </c>
      <c r="C8226" s="1">
        <v>83</v>
      </c>
      <c r="D8226" s="1" t="s">
        <v>17</v>
      </c>
      <c r="E8226" s="1">
        <v>0</v>
      </c>
      <c r="J8226" s="1">
        <v>8222</v>
      </c>
      <c r="K8226" s="1">
        <f t="shared" ca="1" si="843"/>
        <v>0.4667385399063837</v>
      </c>
      <c r="L8226" s="1">
        <f t="shared" ca="1" si="844"/>
        <v>5332</v>
      </c>
      <c r="M8226" s="1" t="str">
        <f t="shared" ca="1" si="842"/>
        <v/>
      </c>
      <c r="Q8226" s="1">
        <v>8222</v>
      </c>
      <c r="R8226" s="1">
        <f t="shared" ca="1" si="845"/>
        <v>0.85754130352589297</v>
      </c>
      <c r="S8226" s="1">
        <f t="shared" ca="1" si="841"/>
        <v>590</v>
      </c>
      <c r="T8226" s="1" t="str">
        <f t="shared" ca="1" si="840"/>
        <v/>
      </c>
    </row>
    <row r="8227" spans="1:20" x14ac:dyDescent="0.25">
      <c r="A8227" s="1">
        <v>8223</v>
      </c>
      <c r="B8227" s="1">
        <v>823</v>
      </c>
      <c r="C8227" s="1">
        <v>83</v>
      </c>
      <c r="D8227" s="1" t="s">
        <v>17</v>
      </c>
      <c r="E8227" s="1">
        <v>0</v>
      </c>
      <c r="J8227" s="1">
        <v>8223</v>
      </c>
      <c r="K8227" s="1">
        <f t="shared" ca="1" si="843"/>
        <v>0.67763408697634331</v>
      </c>
      <c r="L8227" s="1">
        <f t="shared" ca="1" si="844"/>
        <v>3248</v>
      </c>
      <c r="M8227" s="1" t="str">
        <f t="shared" ca="1" si="842"/>
        <v/>
      </c>
      <c r="Q8227" s="1">
        <v>8223</v>
      </c>
      <c r="R8227" s="1">
        <f t="shared" ca="1" si="845"/>
        <v>6.705266892124917E-3</v>
      </c>
      <c r="S8227" s="1">
        <f t="shared" ca="1" si="841"/>
        <v>3965</v>
      </c>
      <c r="T8227" s="1" t="str">
        <f t="shared" ca="1" si="840"/>
        <v/>
      </c>
    </row>
    <row r="8228" spans="1:20" x14ac:dyDescent="0.25">
      <c r="A8228" s="1">
        <v>8224</v>
      </c>
      <c r="B8228" s="1">
        <v>823</v>
      </c>
      <c r="C8228" s="1">
        <v>83</v>
      </c>
      <c r="D8228" s="1" t="s">
        <v>17</v>
      </c>
      <c r="E8228" s="1">
        <v>0</v>
      </c>
      <c r="J8228" s="1">
        <v>8224</v>
      </c>
      <c r="K8228" s="1">
        <f t="shared" ca="1" si="843"/>
        <v>0.75692919886072052</v>
      </c>
      <c r="L8228" s="1">
        <f t="shared" ca="1" si="844"/>
        <v>2481</v>
      </c>
      <c r="M8228" s="1" t="str">
        <f t="shared" ca="1" si="842"/>
        <v/>
      </c>
      <c r="Q8228" s="1">
        <v>8224</v>
      </c>
      <c r="R8228" s="1">
        <f t="shared" ca="1" si="845"/>
        <v>0.50825050069426758</v>
      </c>
      <c r="S8228" s="1">
        <f t="shared" ca="1" si="841"/>
        <v>1992</v>
      </c>
      <c r="T8228" s="1" t="str">
        <f t="shared" ca="1" si="840"/>
        <v/>
      </c>
    </row>
    <row r="8229" spans="1:20" x14ac:dyDescent="0.25">
      <c r="A8229" s="1">
        <v>8225</v>
      </c>
      <c r="B8229" s="1">
        <v>823</v>
      </c>
      <c r="C8229" s="1">
        <v>83</v>
      </c>
      <c r="D8229" s="1" t="s">
        <v>17</v>
      </c>
      <c r="E8229" s="1">
        <v>0</v>
      </c>
      <c r="J8229" s="1">
        <v>8225</v>
      </c>
      <c r="K8229" s="1">
        <f t="shared" ca="1" si="843"/>
        <v>3.6917068053508362E-2</v>
      </c>
      <c r="L8229" s="1">
        <f t="shared" ca="1" si="844"/>
        <v>9614</v>
      </c>
      <c r="M8229" s="1" t="str">
        <f t="shared" ca="1" si="842"/>
        <v/>
      </c>
      <c r="Q8229" s="1">
        <v>8225</v>
      </c>
      <c r="R8229" s="1">
        <f t="shared" ca="1" si="845"/>
        <v>0.29661689972587235</v>
      </c>
      <c r="S8229" s="1">
        <f t="shared" ca="1" si="841"/>
        <v>2883</v>
      </c>
      <c r="T8229" s="1" t="str">
        <f t="shared" ca="1" si="840"/>
        <v/>
      </c>
    </row>
    <row r="8230" spans="1:20" x14ac:dyDescent="0.25">
      <c r="A8230" s="1">
        <v>8226</v>
      </c>
      <c r="B8230" s="1">
        <v>823</v>
      </c>
      <c r="C8230" s="1">
        <v>83</v>
      </c>
      <c r="D8230" s="1" t="s">
        <v>17</v>
      </c>
      <c r="E8230" s="1">
        <v>0</v>
      </c>
      <c r="J8230" s="1">
        <v>8226</v>
      </c>
      <c r="K8230" s="1">
        <f t="shared" ca="1" si="843"/>
        <v>0.94787039745354396</v>
      </c>
      <c r="L8230" s="1">
        <f t="shared" ca="1" si="844"/>
        <v>565</v>
      </c>
      <c r="M8230" s="1" t="str">
        <f t="shared" ca="1" si="842"/>
        <v/>
      </c>
      <c r="Q8230" s="1">
        <v>8226</v>
      </c>
      <c r="R8230" s="1">
        <f t="shared" ca="1" si="845"/>
        <v>0.2159318927407442</v>
      </c>
      <c r="S8230" s="1">
        <f t="shared" ca="1" si="841"/>
        <v>3169</v>
      </c>
      <c r="T8230" s="1" t="str">
        <f t="shared" ca="1" si="840"/>
        <v/>
      </c>
    </row>
    <row r="8231" spans="1:20" x14ac:dyDescent="0.25">
      <c r="A8231" s="1">
        <v>8227</v>
      </c>
      <c r="B8231" s="1">
        <v>823</v>
      </c>
      <c r="C8231" s="1">
        <v>83</v>
      </c>
      <c r="D8231" s="1" t="s">
        <v>17</v>
      </c>
      <c r="E8231" s="1">
        <v>0</v>
      </c>
      <c r="J8231" s="1">
        <v>8227</v>
      </c>
      <c r="K8231" s="1">
        <f t="shared" ca="1" si="843"/>
        <v>0.28831582086278762</v>
      </c>
      <c r="L8231" s="1">
        <f t="shared" ca="1" si="844"/>
        <v>7052</v>
      </c>
      <c r="M8231" s="1" t="str">
        <f t="shared" ca="1" si="842"/>
        <v/>
      </c>
      <c r="Q8231" s="1">
        <v>8227</v>
      </c>
      <c r="R8231" s="1">
        <f t="shared" ca="1" si="845"/>
        <v>0.49417741912888646</v>
      </c>
      <c r="S8231" s="1">
        <f t="shared" ca="1" si="841"/>
        <v>2043</v>
      </c>
      <c r="T8231" s="1" t="str">
        <f t="shared" ca="1" si="840"/>
        <v/>
      </c>
    </row>
    <row r="8232" spans="1:20" x14ac:dyDescent="0.25">
      <c r="A8232" s="1">
        <v>8228</v>
      </c>
      <c r="B8232" s="1">
        <v>823</v>
      </c>
      <c r="C8232" s="1">
        <v>83</v>
      </c>
      <c r="D8232" s="1" t="s">
        <v>17</v>
      </c>
      <c r="E8232" s="1">
        <v>0</v>
      </c>
      <c r="J8232" s="1">
        <v>8228</v>
      </c>
      <c r="K8232" s="1">
        <f t="shared" ca="1" si="843"/>
        <v>0.80483174355353115</v>
      </c>
      <c r="L8232" s="1">
        <f t="shared" ca="1" si="844"/>
        <v>2003</v>
      </c>
      <c r="M8232" s="1" t="str">
        <f t="shared" ca="1" si="842"/>
        <v/>
      </c>
      <c r="Q8232" s="1">
        <v>8228</v>
      </c>
      <c r="R8232" s="1">
        <f t="shared" ca="1" si="845"/>
        <v>8.7525999384158615E-2</v>
      </c>
      <c r="S8232" s="1">
        <f t="shared" ca="1" si="841"/>
        <v>3649</v>
      </c>
      <c r="T8232" s="1" t="str">
        <f t="shared" ca="1" si="840"/>
        <v/>
      </c>
    </row>
    <row r="8233" spans="1:20" x14ac:dyDescent="0.25">
      <c r="A8233" s="1">
        <v>8229</v>
      </c>
      <c r="B8233" s="1">
        <v>823</v>
      </c>
      <c r="C8233" s="1">
        <v>83</v>
      </c>
      <c r="D8233" s="1" t="s">
        <v>17</v>
      </c>
      <c r="E8233" s="1">
        <v>0</v>
      </c>
      <c r="J8233" s="1">
        <v>8229</v>
      </c>
      <c r="K8233" s="1">
        <f t="shared" ca="1" si="843"/>
        <v>0.38428467191270477</v>
      </c>
      <c r="L8233" s="1">
        <f t="shared" ca="1" si="844"/>
        <v>6145</v>
      </c>
      <c r="M8233" s="1" t="str">
        <f t="shared" ca="1" si="842"/>
        <v/>
      </c>
      <c r="Q8233" s="1">
        <v>8229</v>
      </c>
      <c r="R8233" s="1">
        <f t="shared" ca="1" si="845"/>
        <v>0.62362885279704205</v>
      </c>
      <c r="S8233" s="1">
        <f t="shared" ca="1" si="841"/>
        <v>1539</v>
      </c>
      <c r="T8233" s="1" t="str">
        <f t="shared" ca="1" si="840"/>
        <v/>
      </c>
    </row>
    <row r="8234" spans="1:20" x14ac:dyDescent="0.25">
      <c r="A8234" s="1">
        <v>8230</v>
      </c>
      <c r="B8234" s="1">
        <v>823</v>
      </c>
      <c r="C8234" s="1">
        <v>83</v>
      </c>
      <c r="D8234" s="1" t="s">
        <v>17</v>
      </c>
      <c r="E8234" s="1">
        <v>0</v>
      </c>
      <c r="J8234" s="1">
        <v>8230</v>
      </c>
      <c r="K8234" s="1">
        <f t="shared" ca="1" si="843"/>
        <v>0.91948286788691036</v>
      </c>
      <c r="L8234" s="1">
        <f t="shared" ca="1" si="844"/>
        <v>833</v>
      </c>
      <c r="M8234" s="1" t="str">
        <f t="shared" ca="1" si="842"/>
        <v/>
      </c>
      <c r="Q8234" s="1">
        <v>8230</v>
      </c>
      <c r="R8234" s="1">
        <f t="shared" ca="1" si="845"/>
        <v>4.2013729197974747E-2</v>
      </c>
      <c r="S8234" s="1">
        <f t="shared" ca="1" si="841"/>
        <v>3829</v>
      </c>
      <c r="T8234" s="1" t="str">
        <f t="shared" ca="1" si="840"/>
        <v/>
      </c>
    </row>
    <row r="8235" spans="1:20" x14ac:dyDescent="0.25">
      <c r="A8235" s="1">
        <v>8231</v>
      </c>
      <c r="B8235" s="1">
        <v>824</v>
      </c>
      <c r="C8235" s="1">
        <v>83</v>
      </c>
      <c r="D8235" s="1" t="s">
        <v>17</v>
      </c>
      <c r="E8235" s="1">
        <v>0</v>
      </c>
      <c r="J8235" s="1">
        <v>8231</v>
      </c>
      <c r="K8235" s="1">
        <f t="shared" ca="1" si="843"/>
        <v>0.56497259349079987</v>
      </c>
      <c r="L8235" s="1">
        <f t="shared" ca="1" si="844"/>
        <v>4359</v>
      </c>
      <c r="M8235" s="1" t="str">
        <f t="shared" ca="1" si="842"/>
        <v/>
      </c>
      <c r="Q8235" s="1">
        <v>8231</v>
      </c>
      <c r="R8235" s="1">
        <f t="shared" ca="1" si="845"/>
        <v>0.83801083030141399</v>
      </c>
      <c r="S8235" s="1">
        <f t="shared" ca="1" si="841"/>
        <v>660</v>
      </c>
      <c r="T8235" s="1" t="str">
        <f t="shared" ca="1" si="840"/>
        <v/>
      </c>
    </row>
    <row r="8236" spans="1:20" x14ac:dyDescent="0.25">
      <c r="A8236" s="1">
        <v>8232</v>
      </c>
      <c r="B8236" s="1">
        <v>824</v>
      </c>
      <c r="C8236" s="1">
        <v>83</v>
      </c>
      <c r="D8236" s="1" t="s">
        <v>17</v>
      </c>
      <c r="E8236" s="1">
        <v>0</v>
      </c>
      <c r="J8236" s="1">
        <v>8232</v>
      </c>
      <c r="K8236" s="1">
        <f t="shared" ca="1" si="843"/>
        <v>0.7204368436004388</v>
      </c>
      <c r="L8236" s="1">
        <f t="shared" ca="1" si="844"/>
        <v>2839</v>
      </c>
      <c r="M8236" s="1" t="str">
        <f t="shared" ca="1" si="842"/>
        <v/>
      </c>
      <c r="Q8236" s="1">
        <v>8232</v>
      </c>
      <c r="R8236" s="1">
        <f t="shared" ca="1" si="845"/>
        <v>0.96770456943830041</v>
      </c>
      <c r="S8236" s="1">
        <f t="shared" ca="1" si="841"/>
        <v>140</v>
      </c>
      <c r="T8236" s="1" t="str">
        <f t="shared" ca="1" si="840"/>
        <v/>
      </c>
    </row>
    <row r="8237" spans="1:20" x14ac:dyDescent="0.25">
      <c r="A8237" s="1">
        <v>8233</v>
      </c>
      <c r="B8237" s="1">
        <v>824</v>
      </c>
      <c r="C8237" s="1">
        <v>83</v>
      </c>
      <c r="D8237" s="1" t="s">
        <v>17</v>
      </c>
      <c r="E8237" s="1">
        <v>0</v>
      </c>
      <c r="J8237" s="1">
        <v>8233</v>
      </c>
      <c r="K8237" s="1">
        <f t="shared" ca="1" si="843"/>
        <v>0.50478085334597578</v>
      </c>
      <c r="L8237" s="1">
        <f t="shared" ca="1" si="844"/>
        <v>4958</v>
      </c>
      <c r="M8237" s="1" t="str">
        <f t="shared" ca="1" si="842"/>
        <v/>
      </c>
      <c r="Q8237" s="1">
        <v>8233</v>
      </c>
      <c r="R8237" s="1">
        <f t="shared" ca="1" si="845"/>
        <v>0.99580270342220378</v>
      </c>
      <c r="S8237" s="1">
        <f t="shared" ca="1" si="841"/>
        <v>27</v>
      </c>
      <c r="T8237" s="1">
        <f t="shared" ca="1" si="840"/>
        <v>0</v>
      </c>
    </row>
    <row r="8238" spans="1:20" x14ac:dyDescent="0.25">
      <c r="A8238" s="1">
        <v>8234</v>
      </c>
      <c r="B8238" s="1">
        <v>824</v>
      </c>
      <c r="C8238" s="1">
        <v>83</v>
      </c>
      <c r="D8238" s="1" t="s">
        <v>17</v>
      </c>
      <c r="E8238" s="1">
        <v>0</v>
      </c>
      <c r="J8238" s="1">
        <v>8234</v>
      </c>
      <c r="K8238" s="1">
        <f t="shared" ca="1" si="843"/>
        <v>0.14163387960754814</v>
      </c>
      <c r="L8238" s="1">
        <f t="shared" ca="1" si="844"/>
        <v>8552</v>
      </c>
      <c r="M8238" s="1" t="str">
        <f t="shared" ca="1" si="842"/>
        <v/>
      </c>
      <c r="Q8238" s="1">
        <v>8234</v>
      </c>
      <c r="R8238" s="1">
        <f t="shared" ca="1" si="845"/>
        <v>0.72459454546342084</v>
      </c>
      <c r="S8238" s="1">
        <f t="shared" ca="1" si="841"/>
        <v>1139</v>
      </c>
      <c r="T8238" s="1" t="str">
        <f t="shared" ca="1" si="840"/>
        <v/>
      </c>
    </row>
    <row r="8239" spans="1:20" x14ac:dyDescent="0.25">
      <c r="A8239" s="1">
        <v>8235</v>
      </c>
      <c r="B8239" s="1">
        <v>824</v>
      </c>
      <c r="C8239" s="1">
        <v>83</v>
      </c>
      <c r="D8239" s="1" t="s">
        <v>17</v>
      </c>
      <c r="E8239" s="1">
        <v>0</v>
      </c>
      <c r="J8239" s="1">
        <v>8235</v>
      </c>
      <c r="K8239" s="1">
        <f t="shared" ca="1" si="843"/>
        <v>0.60785468264695253</v>
      </c>
      <c r="L8239" s="1">
        <f t="shared" ca="1" si="844"/>
        <v>3936</v>
      </c>
      <c r="M8239" s="1" t="str">
        <f t="shared" ca="1" si="842"/>
        <v/>
      </c>
      <c r="Q8239" s="1">
        <v>8235</v>
      </c>
      <c r="R8239" s="1">
        <f t="shared" ca="1" si="845"/>
        <v>0.69374513614611721</v>
      </c>
      <c r="S8239" s="1">
        <f t="shared" ca="1" si="841"/>
        <v>1266</v>
      </c>
      <c r="T8239" s="1" t="str">
        <f t="shared" ca="1" si="840"/>
        <v/>
      </c>
    </row>
    <row r="8240" spans="1:20" x14ac:dyDescent="0.25">
      <c r="A8240" s="1">
        <v>8236</v>
      </c>
      <c r="B8240" s="1">
        <v>824</v>
      </c>
      <c r="C8240" s="1">
        <v>83</v>
      </c>
      <c r="D8240" s="1" t="s">
        <v>17</v>
      </c>
      <c r="E8240" s="1">
        <v>0</v>
      </c>
      <c r="J8240" s="1">
        <v>8236</v>
      </c>
      <c r="K8240" s="1">
        <f t="shared" ca="1" si="843"/>
        <v>0.92919975693786583</v>
      </c>
      <c r="L8240" s="1">
        <f t="shared" ca="1" si="844"/>
        <v>735</v>
      </c>
      <c r="M8240" s="1" t="str">
        <f t="shared" ca="1" si="842"/>
        <v/>
      </c>
      <c r="Q8240" s="1">
        <v>8236</v>
      </c>
      <c r="R8240" s="1">
        <f t="shared" ca="1" si="845"/>
        <v>0.31905294458907507</v>
      </c>
      <c r="S8240" s="1">
        <f t="shared" ca="1" si="841"/>
        <v>2781</v>
      </c>
      <c r="T8240" s="1" t="str">
        <f t="shared" ca="1" si="840"/>
        <v/>
      </c>
    </row>
    <row r="8241" spans="1:20" x14ac:dyDescent="0.25">
      <c r="A8241" s="1">
        <v>8237</v>
      </c>
      <c r="B8241" s="1">
        <v>824</v>
      </c>
      <c r="C8241" s="1">
        <v>83</v>
      </c>
      <c r="D8241" s="1" t="s">
        <v>17</v>
      </c>
      <c r="E8241" s="1">
        <v>0</v>
      </c>
      <c r="J8241" s="1">
        <v>8237</v>
      </c>
      <c r="K8241" s="1">
        <f t="shared" ca="1" si="843"/>
        <v>0.78237682667670061</v>
      </c>
      <c r="L8241" s="1">
        <f t="shared" ca="1" si="844"/>
        <v>2231</v>
      </c>
      <c r="M8241" s="1" t="str">
        <f t="shared" ca="1" si="842"/>
        <v/>
      </c>
      <c r="Q8241" s="1">
        <v>8237</v>
      </c>
      <c r="R8241" s="1">
        <f t="shared" ca="1" si="845"/>
        <v>0.3269640168576744</v>
      </c>
      <c r="S8241" s="1">
        <f t="shared" ca="1" si="841"/>
        <v>2750</v>
      </c>
      <c r="T8241" s="1" t="str">
        <f t="shared" ca="1" si="840"/>
        <v/>
      </c>
    </row>
    <row r="8242" spans="1:20" x14ac:dyDescent="0.25">
      <c r="A8242" s="1">
        <v>8238</v>
      </c>
      <c r="B8242" s="1">
        <v>824</v>
      </c>
      <c r="C8242" s="1">
        <v>83</v>
      </c>
      <c r="D8242" s="1" t="s">
        <v>17</v>
      </c>
      <c r="E8242" s="1">
        <v>0</v>
      </c>
      <c r="J8242" s="1">
        <v>8238</v>
      </c>
      <c r="K8242" s="1">
        <f t="shared" ca="1" si="843"/>
        <v>0.392566027869092</v>
      </c>
      <c r="L8242" s="1">
        <f t="shared" ca="1" si="844"/>
        <v>6072</v>
      </c>
      <c r="M8242" s="1" t="str">
        <f t="shared" ca="1" si="842"/>
        <v/>
      </c>
      <c r="Q8242" s="1">
        <v>8238</v>
      </c>
      <c r="R8242" s="1">
        <f t="shared" ca="1" si="845"/>
        <v>0.26629169644513917</v>
      </c>
      <c r="S8242" s="1">
        <f t="shared" ca="1" si="841"/>
        <v>2984</v>
      </c>
      <c r="T8242" s="1" t="str">
        <f t="shared" ca="1" si="840"/>
        <v/>
      </c>
    </row>
    <row r="8243" spans="1:20" x14ac:dyDescent="0.25">
      <c r="A8243" s="1">
        <v>8239</v>
      </c>
      <c r="B8243" s="1">
        <v>824</v>
      </c>
      <c r="C8243" s="1">
        <v>83</v>
      </c>
      <c r="D8243" s="1" t="s">
        <v>17</v>
      </c>
      <c r="E8243" s="1">
        <v>0</v>
      </c>
      <c r="J8243" s="1">
        <v>8239</v>
      </c>
      <c r="K8243" s="1">
        <f t="shared" ca="1" si="843"/>
        <v>0.15446056643295025</v>
      </c>
      <c r="L8243" s="1">
        <f t="shared" ca="1" si="844"/>
        <v>8440</v>
      </c>
      <c r="M8243" s="1" t="str">
        <f t="shared" ca="1" si="842"/>
        <v/>
      </c>
      <c r="Q8243" s="1">
        <v>8239</v>
      </c>
      <c r="R8243" s="1">
        <f t="shared" ca="1" si="845"/>
        <v>7.7102160924947816E-3</v>
      </c>
      <c r="S8243" s="1">
        <f t="shared" ca="1" si="841"/>
        <v>3960</v>
      </c>
      <c r="T8243" s="1" t="str">
        <f t="shared" ca="1" si="840"/>
        <v/>
      </c>
    </row>
    <row r="8244" spans="1:20" x14ac:dyDescent="0.25">
      <c r="A8244" s="1">
        <v>8240</v>
      </c>
      <c r="B8244" s="1">
        <v>824</v>
      </c>
      <c r="C8244" s="1">
        <v>83</v>
      </c>
      <c r="D8244" s="1" t="s">
        <v>17</v>
      </c>
      <c r="E8244" s="1">
        <v>0</v>
      </c>
      <c r="J8244" s="1">
        <v>8240</v>
      </c>
      <c r="K8244" s="1">
        <f t="shared" ca="1" si="843"/>
        <v>0.54074708122421233</v>
      </c>
      <c r="L8244" s="1">
        <f t="shared" ca="1" si="844"/>
        <v>4593</v>
      </c>
      <c r="M8244" s="1" t="str">
        <f t="shared" ca="1" si="842"/>
        <v/>
      </c>
      <c r="Q8244" s="1">
        <v>8240</v>
      </c>
      <c r="R8244" s="1">
        <f t="shared" ca="1" si="845"/>
        <v>0.70601907619900828</v>
      </c>
      <c r="S8244" s="1">
        <f t="shared" ca="1" si="841"/>
        <v>1223</v>
      </c>
      <c r="T8244" s="1" t="str">
        <f t="shared" ca="1" si="840"/>
        <v/>
      </c>
    </row>
    <row r="8245" spans="1:20" x14ac:dyDescent="0.25">
      <c r="A8245" s="1">
        <v>8241</v>
      </c>
      <c r="B8245" s="1">
        <v>825</v>
      </c>
      <c r="C8245" s="1">
        <v>83</v>
      </c>
      <c r="D8245" s="1" t="s">
        <v>17</v>
      </c>
      <c r="E8245" s="1">
        <v>0</v>
      </c>
      <c r="J8245" s="1">
        <v>8241</v>
      </c>
      <c r="K8245" s="1">
        <f t="shared" ca="1" si="843"/>
        <v>0.59628243002198922</v>
      </c>
      <c r="L8245" s="1">
        <f t="shared" ca="1" si="844"/>
        <v>4052</v>
      </c>
      <c r="M8245" s="1" t="str">
        <f t="shared" ca="1" si="842"/>
        <v/>
      </c>
      <c r="Q8245" s="1">
        <v>8241</v>
      </c>
      <c r="R8245" s="1">
        <f t="shared" ca="1" si="845"/>
        <v>0.86857456704213942</v>
      </c>
      <c r="S8245" s="1">
        <f t="shared" ca="1" si="841"/>
        <v>553</v>
      </c>
      <c r="T8245" s="1" t="str">
        <f t="shared" ref="T8245:T8308" ca="1" si="846">IF(S8245&lt;=$R$3*$H$11,VLOOKUP(Q8245,$A$5:$E$10004,5),"")</f>
        <v/>
      </c>
    </row>
    <row r="8246" spans="1:20" x14ac:dyDescent="0.25">
      <c r="A8246" s="1">
        <v>8242</v>
      </c>
      <c r="B8246" s="1">
        <v>825</v>
      </c>
      <c r="C8246" s="1">
        <v>83</v>
      </c>
      <c r="D8246" s="1" t="s">
        <v>17</v>
      </c>
      <c r="E8246" s="1">
        <v>0</v>
      </c>
      <c r="J8246" s="1">
        <v>8242</v>
      </c>
      <c r="K8246" s="1">
        <f t="shared" ca="1" si="843"/>
        <v>0.7162733801114608</v>
      </c>
      <c r="L8246" s="1">
        <f t="shared" ca="1" si="844"/>
        <v>2880</v>
      </c>
      <c r="M8246" s="1" t="str">
        <f t="shared" ca="1" si="842"/>
        <v/>
      </c>
      <c r="Q8246" s="1">
        <v>8242</v>
      </c>
      <c r="R8246" s="1">
        <f t="shared" ca="1" si="845"/>
        <v>0.59777505137008324</v>
      </c>
      <c r="S8246" s="1">
        <f t="shared" ref="S8246:S8309" ca="1" si="847">_xlfn.RANK.EQ(R8246,$R$6005:$R$10004)</f>
        <v>1636</v>
      </c>
      <c r="T8246" s="1" t="str">
        <f t="shared" ca="1" si="846"/>
        <v/>
      </c>
    </row>
    <row r="8247" spans="1:20" x14ac:dyDescent="0.25">
      <c r="A8247" s="1">
        <v>8243</v>
      </c>
      <c r="B8247" s="1">
        <v>825</v>
      </c>
      <c r="C8247" s="1">
        <v>83</v>
      </c>
      <c r="D8247" s="1" t="s">
        <v>17</v>
      </c>
      <c r="E8247" s="1">
        <v>0</v>
      </c>
      <c r="J8247" s="1">
        <v>8243</v>
      </c>
      <c r="K8247" s="1">
        <f t="shared" ca="1" si="843"/>
        <v>0.37374320346499501</v>
      </c>
      <c r="L8247" s="1">
        <f t="shared" ca="1" si="844"/>
        <v>6255</v>
      </c>
      <c r="M8247" s="1" t="str">
        <f t="shared" ca="1" si="842"/>
        <v/>
      </c>
      <c r="Q8247" s="1">
        <v>8243</v>
      </c>
      <c r="R8247" s="1">
        <f t="shared" ca="1" si="845"/>
        <v>0.74025998529619863</v>
      </c>
      <c r="S8247" s="1">
        <f t="shared" ca="1" si="847"/>
        <v>1076</v>
      </c>
      <c r="T8247" s="1" t="str">
        <f t="shared" ca="1" si="846"/>
        <v/>
      </c>
    </row>
    <row r="8248" spans="1:20" x14ac:dyDescent="0.25">
      <c r="A8248" s="1">
        <v>8244</v>
      </c>
      <c r="B8248" s="1">
        <v>825</v>
      </c>
      <c r="C8248" s="1">
        <v>83</v>
      </c>
      <c r="D8248" s="1" t="s">
        <v>17</v>
      </c>
      <c r="E8248" s="1">
        <v>0</v>
      </c>
      <c r="J8248" s="1">
        <v>8244</v>
      </c>
      <c r="K8248" s="1">
        <f t="shared" ca="1" si="843"/>
        <v>0.46821156939921882</v>
      </c>
      <c r="L8248" s="1">
        <f t="shared" ca="1" si="844"/>
        <v>5314</v>
      </c>
      <c r="M8248" s="1" t="str">
        <f t="shared" ca="1" si="842"/>
        <v/>
      </c>
      <c r="Q8248" s="1">
        <v>8244</v>
      </c>
      <c r="R8248" s="1">
        <f t="shared" ca="1" si="845"/>
        <v>0.68706344570908784</v>
      </c>
      <c r="S8248" s="1">
        <f t="shared" ca="1" si="847"/>
        <v>1291</v>
      </c>
      <c r="T8248" s="1" t="str">
        <f t="shared" ca="1" si="846"/>
        <v/>
      </c>
    </row>
    <row r="8249" spans="1:20" x14ac:dyDescent="0.25">
      <c r="A8249" s="1">
        <v>8245</v>
      </c>
      <c r="B8249" s="1">
        <v>825</v>
      </c>
      <c r="C8249" s="1">
        <v>83</v>
      </c>
      <c r="D8249" s="1" t="s">
        <v>17</v>
      </c>
      <c r="E8249" s="1">
        <v>0</v>
      </c>
      <c r="J8249" s="1">
        <v>8245</v>
      </c>
      <c r="K8249" s="1">
        <f t="shared" ca="1" si="843"/>
        <v>8.5976315008170712E-2</v>
      </c>
      <c r="L8249" s="1">
        <f t="shared" ca="1" si="844"/>
        <v>9118</v>
      </c>
      <c r="M8249" s="1" t="str">
        <f t="shared" ca="1" si="842"/>
        <v/>
      </c>
      <c r="Q8249" s="1">
        <v>8245</v>
      </c>
      <c r="R8249" s="1">
        <f t="shared" ca="1" si="845"/>
        <v>0.92153485417207681</v>
      </c>
      <c r="S8249" s="1">
        <f t="shared" ca="1" si="847"/>
        <v>352</v>
      </c>
      <c r="T8249" s="1" t="str">
        <f t="shared" ca="1" si="846"/>
        <v/>
      </c>
    </row>
    <row r="8250" spans="1:20" x14ac:dyDescent="0.25">
      <c r="A8250" s="1">
        <v>8246</v>
      </c>
      <c r="B8250" s="1">
        <v>825</v>
      </c>
      <c r="C8250" s="1">
        <v>83</v>
      </c>
      <c r="D8250" s="1" t="s">
        <v>17</v>
      </c>
      <c r="E8250" s="1">
        <v>0</v>
      </c>
      <c r="J8250" s="1">
        <v>8246</v>
      </c>
      <c r="K8250" s="1">
        <f t="shared" ca="1" si="843"/>
        <v>0.66994066000822816</v>
      </c>
      <c r="L8250" s="1">
        <f t="shared" ca="1" si="844"/>
        <v>3314</v>
      </c>
      <c r="M8250" s="1" t="str">
        <f t="shared" ca="1" si="842"/>
        <v/>
      </c>
      <c r="Q8250" s="1">
        <v>8246</v>
      </c>
      <c r="R8250" s="1">
        <f t="shared" ca="1" si="845"/>
        <v>0.81542740617769238</v>
      </c>
      <c r="S8250" s="1">
        <f t="shared" ca="1" si="847"/>
        <v>767</v>
      </c>
      <c r="T8250" s="1" t="str">
        <f t="shared" ca="1" si="846"/>
        <v/>
      </c>
    </row>
    <row r="8251" spans="1:20" x14ac:dyDescent="0.25">
      <c r="A8251" s="1">
        <v>8247</v>
      </c>
      <c r="B8251" s="1">
        <v>825</v>
      </c>
      <c r="C8251" s="1">
        <v>83</v>
      </c>
      <c r="D8251" s="1" t="s">
        <v>17</v>
      </c>
      <c r="E8251" s="1">
        <v>0</v>
      </c>
      <c r="J8251" s="1">
        <v>8247</v>
      </c>
      <c r="K8251" s="1">
        <f t="shared" ca="1" si="843"/>
        <v>0.12725984106710542</v>
      </c>
      <c r="L8251" s="1">
        <f t="shared" ca="1" si="844"/>
        <v>8718</v>
      </c>
      <c r="M8251" s="1" t="str">
        <f t="shared" ca="1" si="842"/>
        <v/>
      </c>
      <c r="Q8251" s="1">
        <v>8247</v>
      </c>
      <c r="R8251" s="1">
        <f t="shared" ca="1" si="845"/>
        <v>0.50215940104936085</v>
      </c>
      <c r="S8251" s="1">
        <f t="shared" ca="1" si="847"/>
        <v>2017</v>
      </c>
      <c r="T8251" s="1" t="str">
        <f t="shared" ca="1" si="846"/>
        <v/>
      </c>
    </row>
    <row r="8252" spans="1:20" x14ac:dyDescent="0.25">
      <c r="A8252" s="1">
        <v>8248</v>
      </c>
      <c r="B8252" s="1">
        <v>825</v>
      </c>
      <c r="C8252" s="1">
        <v>83</v>
      </c>
      <c r="D8252" s="1" t="s">
        <v>17</v>
      </c>
      <c r="E8252" s="1">
        <v>0</v>
      </c>
      <c r="J8252" s="1">
        <v>8248</v>
      </c>
      <c r="K8252" s="1">
        <f t="shared" ca="1" si="843"/>
        <v>0.88955103009597825</v>
      </c>
      <c r="L8252" s="1">
        <f t="shared" ca="1" si="844"/>
        <v>1111</v>
      </c>
      <c r="M8252" s="1" t="str">
        <f t="shared" ca="1" si="842"/>
        <v/>
      </c>
      <c r="Q8252" s="1">
        <v>8248</v>
      </c>
      <c r="R8252" s="1">
        <f t="shared" ca="1" si="845"/>
        <v>0.54538149018128801</v>
      </c>
      <c r="S8252" s="1">
        <f t="shared" ca="1" si="847"/>
        <v>1849</v>
      </c>
      <c r="T8252" s="1" t="str">
        <f t="shared" ca="1" si="846"/>
        <v/>
      </c>
    </row>
    <row r="8253" spans="1:20" x14ac:dyDescent="0.25">
      <c r="A8253" s="1">
        <v>8249</v>
      </c>
      <c r="B8253" s="1">
        <v>825</v>
      </c>
      <c r="C8253" s="1">
        <v>83</v>
      </c>
      <c r="D8253" s="1" t="s">
        <v>17</v>
      </c>
      <c r="E8253" s="1">
        <v>0</v>
      </c>
      <c r="J8253" s="1">
        <v>8249</v>
      </c>
      <c r="K8253" s="1">
        <f t="shared" ca="1" si="843"/>
        <v>1.1693727874991344E-2</v>
      </c>
      <c r="L8253" s="1">
        <f t="shared" ca="1" si="844"/>
        <v>9893</v>
      </c>
      <c r="M8253" s="1" t="str">
        <f t="shared" ca="1" si="842"/>
        <v/>
      </c>
      <c r="Q8253" s="1">
        <v>8249</v>
      </c>
      <c r="R8253" s="1">
        <f t="shared" ca="1" si="845"/>
        <v>0.78864308454381626</v>
      </c>
      <c r="S8253" s="1">
        <f t="shared" ca="1" si="847"/>
        <v>886</v>
      </c>
      <c r="T8253" s="1" t="str">
        <f t="shared" ca="1" si="846"/>
        <v/>
      </c>
    </row>
    <row r="8254" spans="1:20" x14ac:dyDescent="0.25">
      <c r="A8254" s="1">
        <v>8250</v>
      </c>
      <c r="B8254" s="1">
        <v>825</v>
      </c>
      <c r="C8254" s="1">
        <v>83</v>
      </c>
      <c r="D8254" s="1" t="s">
        <v>17</v>
      </c>
      <c r="E8254" s="1">
        <v>0</v>
      </c>
      <c r="J8254" s="1">
        <v>8250</v>
      </c>
      <c r="K8254" s="1">
        <f t="shared" ca="1" si="843"/>
        <v>0.74677008430335978</v>
      </c>
      <c r="L8254" s="1">
        <f t="shared" ca="1" si="844"/>
        <v>2564</v>
      </c>
      <c r="M8254" s="1" t="str">
        <f t="shared" ca="1" si="842"/>
        <v/>
      </c>
      <c r="Q8254" s="1">
        <v>8250</v>
      </c>
      <c r="R8254" s="1">
        <f t="shared" ca="1" si="845"/>
        <v>0.38804296083615641</v>
      </c>
      <c r="S8254" s="1">
        <f t="shared" ca="1" si="847"/>
        <v>2474</v>
      </c>
      <c r="T8254" s="1" t="str">
        <f t="shared" ca="1" si="846"/>
        <v/>
      </c>
    </row>
    <row r="8255" spans="1:20" x14ac:dyDescent="0.25">
      <c r="A8255" s="1">
        <v>8251</v>
      </c>
      <c r="B8255" s="1">
        <v>826</v>
      </c>
      <c r="C8255" s="1">
        <v>83</v>
      </c>
      <c r="D8255" s="1" t="s">
        <v>17</v>
      </c>
      <c r="E8255" s="1">
        <v>0</v>
      </c>
      <c r="J8255" s="1">
        <v>8251</v>
      </c>
      <c r="K8255" s="1">
        <f t="shared" ca="1" si="843"/>
        <v>0.50834146478712017</v>
      </c>
      <c r="L8255" s="1">
        <f t="shared" ca="1" si="844"/>
        <v>4918</v>
      </c>
      <c r="M8255" s="1" t="str">
        <f t="shared" ca="1" si="842"/>
        <v/>
      </c>
      <c r="Q8255" s="1">
        <v>8251</v>
      </c>
      <c r="R8255" s="1">
        <f t="shared" ca="1" si="845"/>
        <v>0.928764346797183</v>
      </c>
      <c r="S8255" s="1">
        <f t="shared" ca="1" si="847"/>
        <v>304</v>
      </c>
      <c r="T8255" s="1" t="str">
        <f t="shared" ca="1" si="846"/>
        <v/>
      </c>
    </row>
    <row r="8256" spans="1:20" x14ac:dyDescent="0.25">
      <c r="A8256" s="1">
        <v>8252</v>
      </c>
      <c r="B8256" s="1">
        <v>826</v>
      </c>
      <c r="C8256" s="1">
        <v>83</v>
      </c>
      <c r="D8256" s="1" t="s">
        <v>17</v>
      </c>
      <c r="E8256" s="1">
        <v>0</v>
      </c>
      <c r="J8256" s="1">
        <v>8252</v>
      </c>
      <c r="K8256" s="1">
        <f t="shared" ca="1" si="843"/>
        <v>9.2001135575447313E-2</v>
      </c>
      <c r="L8256" s="1">
        <f t="shared" ca="1" si="844"/>
        <v>9062</v>
      </c>
      <c r="M8256" s="1" t="str">
        <f t="shared" ca="1" si="842"/>
        <v/>
      </c>
      <c r="Q8256" s="1">
        <v>8252</v>
      </c>
      <c r="R8256" s="1">
        <f t="shared" ca="1" si="845"/>
        <v>0.93182651265245908</v>
      </c>
      <c r="S8256" s="1">
        <f t="shared" ca="1" si="847"/>
        <v>293</v>
      </c>
      <c r="T8256" s="1" t="str">
        <f t="shared" ca="1" si="846"/>
        <v/>
      </c>
    </row>
    <row r="8257" spans="1:20" x14ac:dyDescent="0.25">
      <c r="A8257" s="1">
        <v>8253</v>
      </c>
      <c r="B8257" s="1">
        <v>826</v>
      </c>
      <c r="C8257" s="1">
        <v>83</v>
      </c>
      <c r="D8257" s="1" t="s">
        <v>17</v>
      </c>
      <c r="E8257" s="1">
        <v>0</v>
      </c>
      <c r="J8257" s="1">
        <v>8253</v>
      </c>
      <c r="K8257" s="1">
        <f t="shared" ca="1" si="843"/>
        <v>0.39785098490366855</v>
      </c>
      <c r="L8257" s="1">
        <f t="shared" ca="1" si="844"/>
        <v>6014</v>
      </c>
      <c r="M8257" s="1" t="str">
        <f t="shared" ca="1" si="842"/>
        <v/>
      </c>
      <c r="Q8257" s="1">
        <v>8253</v>
      </c>
      <c r="R8257" s="1">
        <f t="shared" ca="1" si="845"/>
        <v>0.74800238639958072</v>
      </c>
      <c r="S8257" s="1">
        <f t="shared" ca="1" si="847"/>
        <v>1049</v>
      </c>
      <c r="T8257" s="1" t="str">
        <f t="shared" ca="1" si="846"/>
        <v/>
      </c>
    </row>
    <row r="8258" spans="1:20" x14ac:dyDescent="0.25">
      <c r="A8258" s="1">
        <v>8254</v>
      </c>
      <c r="B8258" s="1">
        <v>826</v>
      </c>
      <c r="C8258" s="1">
        <v>83</v>
      </c>
      <c r="D8258" s="1" t="s">
        <v>17</v>
      </c>
      <c r="E8258" s="1">
        <v>0</v>
      </c>
      <c r="J8258" s="1">
        <v>8254</v>
      </c>
      <c r="K8258" s="1">
        <f t="shared" ca="1" si="843"/>
        <v>0.60869607016307148</v>
      </c>
      <c r="L8258" s="1">
        <f t="shared" ca="1" si="844"/>
        <v>3931</v>
      </c>
      <c r="M8258" s="1" t="str">
        <f t="shared" ca="1" si="842"/>
        <v/>
      </c>
      <c r="Q8258" s="1">
        <v>8254</v>
      </c>
      <c r="R8258" s="1">
        <f t="shared" ca="1" si="845"/>
        <v>0.922908532128625</v>
      </c>
      <c r="S8258" s="1">
        <f t="shared" ca="1" si="847"/>
        <v>342</v>
      </c>
      <c r="T8258" s="1" t="str">
        <f t="shared" ca="1" si="846"/>
        <v/>
      </c>
    </row>
    <row r="8259" spans="1:20" x14ac:dyDescent="0.25">
      <c r="A8259" s="1">
        <v>8255</v>
      </c>
      <c r="B8259" s="1">
        <v>826</v>
      </c>
      <c r="C8259" s="1">
        <v>83</v>
      </c>
      <c r="D8259" s="1" t="s">
        <v>17</v>
      </c>
      <c r="E8259" s="1">
        <v>0</v>
      </c>
      <c r="J8259" s="1">
        <v>8255</v>
      </c>
      <c r="K8259" s="1">
        <f t="shared" ca="1" si="843"/>
        <v>0.38502948703850648</v>
      </c>
      <c r="L8259" s="1">
        <f t="shared" ca="1" si="844"/>
        <v>6140</v>
      </c>
      <c r="M8259" s="1" t="str">
        <f t="shared" ca="1" si="842"/>
        <v/>
      </c>
      <c r="Q8259" s="1">
        <v>8255</v>
      </c>
      <c r="R8259" s="1">
        <f t="shared" ca="1" si="845"/>
        <v>4.8222398632710162E-2</v>
      </c>
      <c r="S8259" s="1">
        <f t="shared" ca="1" si="847"/>
        <v>3799</v>
      </c>
      <c r="T8259" s="1" t="str">
        <f t="shared" ca="1" si="846"/>
        <v/>
      </c>
    </row>
    <row r="8260" spans="1:20" x14ac:dyDescent="0.25">
      <c r="A8260" s="1">
        <v>8256</v>
      </c>
      <c r="B8260" s="1">
        <v>826</v>
      </c>
      <c r="C8260" s="1">
        <v>83</v>
      </c>
      <c r="D8260" s="1" t="s">
        <v>17</v>
      </c>
      <c r="E8260" s="1">
        <v>0</v>
      </c>
      <c r="J8260" s="1">
        <v>8256</v>
      </c>
      <c r="K8260" s="1">
        <f t="shared" ca="1" si="843"/>
        <v>0.8040268655711803</v>
      </c>
      <c r="L8260" s="1">
        <f t="shared" ca="1" si="844"/>
        <v>2006</v>
      </c>
      <c r="M8260" s="1" t="str">
        <f t="shared" ca="1" si="842"/>
        <v/>
      </c>
      <c r="Q8260" s="1">
        <v>8256</v>
      </c>
      <c r="R8260" s="1">
        <f t="shared" ca="1" si="845"/>
        <v>6.0280808742956826E-2</v>
      </c>
      <c r="S8260" s="1">
        <f t="shared" ca="1" si="847"/>
        <v>3762</v>
      </c>
      <c r="T8260" s="1" t="str">
        <f t="shared" ca="1" si="846"/>
        <v/>
      </c>
    </row>
    <row r="8261" spans="1:20" x14ac:dyDescent="0.25">
      <c r="A8261" s="1">
        <v>8257</v>
      </c>
      <c r="B8261" s="1">
        <v>826</v>
      </c>
      <c r="C8261" s="1">
        <v>83</v>
      </c>
      <c r="D8261" s="1" t="s">
        <v>17</v>
      </c>
      <c r="E8261" s="1">
        <v>0</v>
      </c>
      <c r="J8261" s="1">
        <v>8257</v>
      </c>
      <c r="K8261" s="1">
        <f t="shared" ca="1" si="843"/>
        <v>1.9158515324359082E-2</v>
      </c>
      <c r="L8261" s="1">
        <f t="shared" ca="1" si="844"/>
        <v>9809</v>
      </c>
      <c r="M8261" s="1" t="str">
        <f t="shared" ref="M8261:M8324" ca="1" si="848">IF(L8261&lt;=$K$3,VLOOKUP(J8261,$A$5:$E$10004,5),"")</f>
        <v/>
      </c>
      <c r="Q8261" s="1">
        <v>8257</v>
      </c>
      <c r="R8261" s="1">
        <f t="shared" ca="1" si="845"/>
        <v>0.27972313050888797</v>
      </c>
      <c r="S8261" s="1">
        <f t="shared" ca="1" si="847"/>
        <v>2945</v>
      </c>
      <c r="T8261" s="1" t="str">
        <f t="shared" ca="1" si="846"/>
        <v/>
      </c>
    </row>
    <row r="8262" spans="1:20" x14ac:dyDescent="0.25">
      <c r="A8262" s="1">
        <v>8258</v>
      </c>
      <c r="B8262" s="1">
        <v>826</v>
      </c>
      <c r="C8262" s="1">
        <v>83</v>
      </c>
      <c r="D8262" s="1" t="s">
        <v>17</v>
      </c>
      <c r="E8262" s="1">
        <v>0</v>
      </c>
      <c r="J8262" s="1">
        <v>8258</v>
      </c>
      <c r="K8262" s="1">
        <f t="shared" ref="K8262:K8325" ca="1" si="849">RAND()</f>
        <v>0.46786092161487358</v>
      </c>
      <c r="L8262" s="1">
        <f t="shared" ref="L8262:L8325" ca="1" si="850">_xlfn.RANK.EQ(K8262,$K$5:$K$10004)</f>
        <v>5319</v>
      </c>
      <c r="M8262" s="1" t="str">
        <f t="shared" ca="1" si="848"/>
        <v/>
      </c>
      <c r="Q8262" s="1">
        <v>8258</v>
      </c>
      <c r="R8262" s="1">
        <f t="shared" ref="R8262:R8325" ca="1" si="851">RAND()</f>
        <v>0.7986764423111018</v>
      </c>
      <c r="S8262" s="1">
        <f t="shared" ca="1" si="847"/>
        <v>846</v>
      </c>
      <c r="T8262" s="1" t="str">
        <f t="shared" ca="1" si="846"/>
        <v/>
      </c>
    </row>
    <row r="8263" spans="1:20" x14ac:dyDescent="0.25">
      <c r="A8263" s="1">
        <v>8259</v>
      </c>
      <c r="B8263" s="1">
        <v>826</v>
      </c>
      <c r="C8263" s="1">
        <v>83</v>
      </c>
      <c r="D8263" s="1" t="s">
        <v>17</v>
      </c>
      <c r="E8263" s="1">
        <v>0</v>
      </c>
      <c r="J8263" s="1">
        <v>8259</v>
      </c>
      <c r="K8263" s="1">
        <f t="shared" ca="1" si="849"/>
        <v>0.85200488210808156</v>
      </c>
      <c r="L8263" s="1">
        <f t="shared" ca="1" si="850"/>
        <v>1495</v>
      </c>
      <c r="M8263" s="1" t="str">
        <f t="shared" ca="1" si="848"/>
        <v/>
      </c>
      <c r="Q8263" s="1">
        <v>8259</v>
      </c>
      <c r="R8263" s="1">
        <f t="shared" ca="1" si="851"/>
        <v>0.70848825096657408</v>
      </c>
      <c r="S8263" s="1">
        <f t="shared" ca="1" si="847"/>
        <v>1211</v>
      </c>
      <c r="T8263" s="1" t="str">
        <f t="shared" ca="1" si="846"/>
        <v/>
      </c>
    </row>
    <row r="8264" spans="1:20" x14ac:dyDescent="0.25">
      <c r="A8264" s="1">
        <v>8260</v>
      </c>
      <c r="B8264" s="1">
        <v>826</v>
      </c>
      <c r="C8264" s="1">
        <v>83</v>
      </c>
      <c r="D8264" s="1" t="s">
        <v>17</v>
      </c>
      <c r="E8264" s="1">
        <v>0</v>
      </c>
      <c r="J8264" s="1">
        <v>8260</v>
      </c>
      <c r="K8264" s="1">
        <f t="shared" ca="1" si="849"/>
        <v>0.85422689817282083</v>
      </c>
      <c r="L8264" s="1">
        <f t="shared" ca="1" si="850"/>
        <v>1474</v>
      </c>
      <c r="M8264" s="1" t="str">
        <f t="shared" ca="1" si="848"/>
        <v/>
      </c>
      <c r="Q8264" s="1">
        <v>8260</v>
      </c>
      <c r="R8264" s="1">
        <f t="shared" ca="1" si="851"/>
        <v>0.88267347038257704</v>
      </c>
      <c r="S8264" s="1">
        <f t="shared" ca="1" si="847"/>
        <v>499</v>
      </c>
      <c r="T8264" s="1" t="str">
        <f t="shared" ca="1" si="846"/>
        <v/>
      </c>
    </row>
    <row r="8265" spans="1:20" x14ac:dyDescent="0.25">
      <c r="A8265" s="1">
        <v>8261</v>
      </c>
      <c r="B8265" s="1">
        <v>827</v>
      </c>
      <c r="C8265" s="1">
        <v>83</v>
      </c>
      <c r="D8265" s="1" t="s">
        <v>17</v>
      </c>
      <c r="E8265" s="1">
        <v>0</v>
      </c>
      <c r="J8265" s="1">
        <v>8261</v>
      </c>
      <c r="K8265" s="1">
        <f t="shared" ca="1" si="849"/>
        <v>0.28418098560175564</v>
      </c>
      <c r="L8265" s="1">
        <f t="shared" ca="1" si="850"/>
        <v>7099</v>
      </c>
      <c r="M8265" s="1" t="str">
        <f t="shared" ca="1" si="848"/>
        <v/>
      </c>
      <c r="Q8265" s="1">
        <v>8261</v>
      </c>
      <c r="R8265" s="1">
        <f t="shared" ca="1" si="851"/>
        <v>0.50876679217227072</v>
      </c>
      <c r="S8265" s="1">
        <f t="shared" ca="1" si="847"/>
        <v>1988</v>
      </c>
      <c r="T8265" s="1" t="str">
        <f t="shared" ca="1" si="846"/>
        <v/>
      </c>
    </row>
    <row r="8266" spans="1:20" x14ac:dyDescent="0.25">
      <c r="A8266" s="1">
        <v>8262</v>
      </c>
      <c r="B8266" s="1">
        <v>827</v>
      </c>
      <c r="C8266" s="1">
        <v>83</v>
      </c>
      <c r="D8266" s="1" t="s">
        <v>17</v>
      </c>
      <c r="E8266" s="1">
        <v>0</v>
      </c>
      <c r="J8266" s="1">
        <v>8262</v>
      </c>
      <c r="K8266" s="1">
        <f t="shared" ca="1" si="849"/>
        <v>0.79420811624131704</v>
      </c>
      <c r="L8266" s="1">
        <f t="shared" ca="1" si="850"/>
        <v>2104</v>
      </c>
      <c r="M8266" s="1" t="str">
        <f t="shared" ca="1" si="848"/>
        <v/>
      </c>
      <c r="Q8266" s="1">
        <v>8262</v>
      </c>
      <c r="R8266" s="1">
        <f t="shared" ca="1" si="851"/>
        <v>0.86513366701971484</v>
      </c>
      <c r="S8266" s="1">
        <f t="shared" ca="1" si="847"/>
        <v>563</v>
      </c>
      <c r="T8266" s="1" t="str">
        <f t="shared" ca="1" si="846"/>
        <v/>
      </c>
    </row>
    <row r="8267" spans="1:20" x14ac:dyDescent="0.25">
      <c r="A8267" s="1">
        <v>8263</v>
      </c>
      <c r="B8267" s="1">
        <v>827</v>
      </c>
      <c r="C8267" s="1">
        <v>83</v>
      </c>
      <c r="D8267" s="1" t="s">
        <v>17</v>
      </c>
      <c r="E8267" s="1">
        <v>0</v>
      </c>
      <c r="J8267" s="1">
        <v>8263</v>
      </c>
      <c r="K8267" s="1">
        <f t="shared" ca="1" si="849"/>
        <v>0.77596114293655061</v>
      </c>
      <c r="L8267" s="1">
        <f t="shared" ca="1" si="850"/>
        <v>2287</v>
      </c>
      <c r="M8267" s="1" t="str">
        <f t="shared" ca="1" si="848"/>
        <v/>
      </c>
      <c r="Q8267" s="1">
        <v>8263</v>
      </c>
      <c r="R8267" s="1">
        <f t="shared" ca="1" si="851"/>
        <v>0.20746198385813197</v>
      </c>
      <c r="S8267" s="1">
        <f t="shared" ca="1" si="847"/>
        <v>3203</v>
      </c>
      <c r="T8267" s="1" t="str">
        <f t="shared" ca="1" si="846"/>
        <v/>
      </c>
    </row>
    <row r="8268" spans="1:20" x14ac:dyDescent="0.25">
      <c r="A8268" s="1">
        <v>8264</v>
      </c>
      <c r="B8268" s="1">
        <v>827</v>
      </c>
      <c r="C8268" s="1">
        <v>83</v>
      </c>
      <c r="D8268" s="1" t="s">
        <v>17</v>
      </c>
      <c r="E8268" s="1">
        <v>0</v>
      </c>
      <c r="J8268" s="1">
        <v>8264</v>
      </c>
      <c r="K8268" s="1">
        <f t="shared" ca="1" si="849"/>
        <v>0.17536262768388111</v>
      </c>
      <c r="L8268" s="1">
        <f t="shared" ca="1" si="850"/>
        <v>8247</v>
      </c>
      <c r="M8268" s="1" t="str">
        <f t="shared" ca="1" si="848"/>
        <v/>
      </c>
      <c r="Q8268" s="1">
        <v>8264</v>
      </c>
      <c r="R8268" s="1">
        <f t="shared" ca="1" si="851"/>
        <v>2.2990021779215053E-2</v>
      </c>
      <c r="S8268" s="1">
        <f t="shared" ca="1" si="847"/>
        <v>3905</v>
      </c>
      <c r="T8268" s="1" t="str">
        <f t="shared" ca="1" si="846"/>
        <v/>
      </c>
    </row>
    <row r="8269" spans="1:20" x14ac:dyDescent="0.25">
      <c r="A8269" s="1">
        <v>8265</v>
      </c>
      <c r="B8269" s="1">
        <v>827</v>
      </c>
      <c r="C8269" s="1">
        <v>83</v>
      </c>
      <c r="D8269" s="1" t="s">
        <v>17</v>
      </c>
      <c r="E8269" s="1">
        <v>0</v>
      </c>
      <c r="J8269" s="1">
        <v>8265</v>
      </c>
      <c r="K8269" s="1">
        <f t="shared" ca="1" si="849"/>
        <v>0.78094703334013982</v>
      </c>
      <c r="L8269" s="1">
        <f t="shared" ca="1" si="850"/>
        <v>2247</v>
      </c>
      <c r="M8269" s="1" t="str">
        <f t="shared" ca="1" si="848"/>
        <v/>
      </c>
      <c r="Q8269" s="1">
        <v>8265</v>
      </c>
      <c r="R8269" s="1">
        <f t="shared" ca="1" si="851"/>
        <v>0.40919097928765569</v>
      </c>
      <c r="S8269" s="1">
        <f t="shared" ca="1" si="847"/>
        <v>2395</v>
      </c>
      <c r="T8269" s="1" t="str">
        <f t="shared" ca="1" si="846"/>
        <v/>
      </c>
    </row>
    <row r="8270" spans="1:20" x14ac:dyDescent="0.25">
      <c r="A8270" s="1">
        <v>8266</v>
      </c>
      <c r="B8270" s="1">
        <v>827</v>
      </c>
      <c r="C8270" s="1">
        <v>83</v>
      </c>
      <c r="D8270" s="1" t="s">
        <v>17</v>
      </c>
      <c r="E8270" s="1">
        <v>0</v>
      </c>
      <c r="J8270" s="1">
        <v>8266</v>
      </c>
      <c r="K8270" s="1">
        <f t="shared" ca="1" si="849"/>
        <v>0.48105178043859431</v>
      </c>
      <c r="L8270" s="1">
        <f t="shared" ca="1" si="850"/>
        <v>5182</v>
      </c>
      <c r="M8270" s="1" t="str">
        <f t="shared" ca="1" si="848"/>
        <v/>
      </c>
      <c r="Q8270" s="1">
        <v>8266</v>
      </c>
      <c r="R8270" s="1">
        <f t="shared" ca="1" si="851"/>
        <v>0.67613068730816295</v>
      </c>
      <c r="S8270" s="1">
        <f t="shared" ca="1" si="847"/>
        <v>1334</v>
      </c>
      <c r="T8270" s="1" t="str">
        <f t="shared" ca="1" si="846"/>
        <v/>
      </c>
    </row>
    <row r="8271" spans="1:20" x14ac:dyDescent="0.25">
      <c r="A8271" s="1">
        <v>8267</v>
      </c>
      <c r="B8271" s="1">
        <v>827</v>
      </c>
      <c r="C8271" s="1">
        <v>83</v>
      </c>
      <c r="D8271" s="1" t="s">
        <v>17</v>
      </c>
      <c r="E8271" s="1">
        <v>0</v>
      </c>
      <c r="J8271" s="1">
        <v>8267</v>
      </c>
      <c r="K8271" s="1">
        <f t="shared" ca="1" si="849"/>
        <v>0.98856592010942623</v>
      </c>
      <c r="L8271" s="1">
        <f t="shared" ca="1" si="850"/>
        <v>131</v>
      </c>
      <c r="M8271" s="1" t="str">
        <f t="shared" ca="1" si="848"/>
        <v/>
      </c>
      <c r="Q8271" s="1">
        <v>8267</v>
      </c>
      <c r="R8271" s="1">
        <f t="shared" ca="1" si="851"/>
        <v>0.83559597368811445</v>
      </c>
      <c r="S8271" s="1">
        <f t="shared" ca="1" si="847"/>
        <v>670</v>
      </c>
      <c r="T8271" s="1" t="str">
        <f t="shared" ca="1" si="846"/>
        <v/>
      </c>
    </row>
    <row r="8272" spans="1:20" x14ac:dyDescent="0.25">
      <c r="A8272" s="1">
        <v>8268</v>
      </c>
      <c r="B8272" s="1">
        <v>827</v>
      </c>
      <c r="C8272" s="1">
        <v>83</v>
      </c>
      <c r="D8272" s="1" t="s">
        <v>17</v>
      </c>
      <c r="E8272" s="1">
        <v>0</v>
      </c>
      <c r="J8272" s="1">
        <v>8268</v>
      </c>
      <c r="K8272" s="1">
        <f t="shared" ca="1" si="849"/>
        <v>0.41833961154277421</v>
      </c>
      <c r="L8272" s="1">
        <f t="shared" ca="1" si="850"/>
        <v>5823</v>
      </c>
      <c r="M8272" s="1" t="str">
        <f t="shared" ca="1" si="848"/>
        <v/>
      </c>
      <c r="Q8272" s="1">
        <v>8268</v>
      </c>
      <c r="R8272" s="1">
        <f t="shared" ca="1" si="851"/>
        <v>0.45617180402413149</v>
      </c>
      <c r="S8272" s="1">
        <f t="shared" ca="1" si="847"/>
        <v>2191</v>
      </c>
      <c r="T8272" s="1" t="str">
        <f t="shared" ca="1" si="846"/>
        <v/>
      </c>
    </row>
    <row r="8273" spans="1:20" x14ac:dyDescent="0.25">
      <c r="A8273" s="1">
        <v>8269</v>
      </c>
      <c r="B8273" s="1">
        <v>827</v>
      </c>
      <c r="C8273" s="1">
        <v>83</v>
      </c>
      <c r="D8273" s="1" t="s">
        <v>17</v>
      </c>
      <c r="E8273" s="1">
        <v>0</v>
      </c>
      <c r="J8273" s="1">
        <v>8269</v>
      </c>
      <c r="K8273" s="1">
        <f t="shared" ca="1" si="849"/>
        <v>0.25836899295382909</v>
      </c>
      <c r="L8273" s="1">
        <f t="shared" ca="1" si="850"/>
        <v>7359</v>
      </c>
      <c r="M8273" s="1" t="str">
        <f t="shared" ca="1" si="848"/>
        <v/>
      </c>
      <c r="Q8273" s="1">
        <v>8269</v>
      </c>
      <c r="R8273" s="1">
        <f t="shared" ca="1" si="851"/>
        <v>0.60581672739693027</v>
      </c>
      <c r="S8273" s="1">
        <f t="shared" ca="1" si="847"/>
        <v>1607</v>
      </c>
      <c r="T8273" s="1" t="str">
        <f t="shared" ca="1" si="846"/>
        <v/>
      </c>
    </row>
    <row r="8274" spans="1:20" x14ac:dyDescent="0.25">
      <c r="A8274" s="1">
        <v>8270</v>
      </c>
      <c r="B8274" s="1">
        <v>827</v>
      </c>
      <c r="C8274" s="1">
        <v>83</v>
      </c>
      <c r="D8274" s="1" t="s">
        <v>17</v>
      </c>
      <c r="E8274" s="1">
        <v>0</v>
      </c>
      <c r="J8274" s="1">
        <v>8270</v>
      </c>
      <c r="K8274" s="1">
        <f t="shared" ca="1" si="849"/>
        <v>0.27052895780903929</v>
      </c>
      <c r="L8274" s="1">
        <f t="shared" ca="1" si="850"/>
        <v>7242</v>
      </c>
      <c r="M8274" s="1" t="str">
        <f t="shared" ca="1" si="848"/>
        <v/>
      </c>
      <c r="Q8274" s="1">
        <v>8270</v>
      </c>
      <c r="R8274" s="1">
        <f t="shared" ca="1" si="851"/>
        <v>0.71401130593737194</v>
      </c>
      <c r="S8274" s="1">
        <f t="shared" ca="1" si="847"/>
        <v>1188</v>
      </c>
      <c r="T8274" s="1" t="str">
        <f t="shared" ca="1" si="846"/>
        <v/>
      </c>
    </row>
    <row r="8275" spans="1:20" x14ac:dyDescent="0.25">
      <c r="A8275" s="1">
        <v>8271</v>
      </c>
      <c r="B8275" s="1">
        <v>828</v>
      </c>
      <c r="C8275" s="1">
        <v>83</v>
      </c>
      <c r="D8275" s="1" t="s">
        <v>17</v>
      </c>
      <c r="E8275" s="1">
        <v>0</v>
      </c>
      <c r="J8275" s="1">
        <v>8271</v>
      </c>
      <c r="K8275" s="1">
        <f t="shared" ca="1" si="849"/>
        <v>0.82746034800651846</v>
      </c>
      <c r="L8275" s="1">
        <f t="shared" ca="1" si="850"/>
        <v>1753</v>
      </c>
      <c r="M8275" s="1" t="str">
        <f t="shared" ca="1" si="848"/>
        <v/>
      </c>
      <c r="Q8275" s="1">
        <v>8271</v>
      </c>
      <c r="R8275" s="1">
        <f t="shared" ca="1" si="851"/>
        <v>0.91067335479996336</v>
      </c>
      <c r="S8275" s="1">
        <f t="shared" ca="1" si="847"/>
        <v>399</v>
      </c>
      <c r="T8275" s="1" t="str">
        <f t="shared" ca="1" si="846"/>
        <v/>
      </c>
    </row>
    <row r="8276" spans="1:20" x14ac:dyDescent="0.25">
      <c r="A8276" s="1">
        <v>8272</v>
      </c>
      <c r="B8276" s="1">
        <v>828</v>
      </c>
      <c r="C8276" s="1">
        <v>83</v>
      </c>
      <c r="D8276" s="1" t="s">
        <v>17</v>
      </c>
      <c r="E8276" s="1">
        <v>0</v>
      </c>
      <c r="J8276" s="1">
        <v>8272</v>
      </c>
      <c r="K8276" s="1">
        <f t="shared" ca="1" si="849"/>
        <v>0.39391461249994175</v>
      </c>
      <c r="L8276" s="1">
        <f t="shared" ca="1" si="850"/>
        <v>6051</v>
      </c>
      <c r="M8276" s="1" t="str">
        <f t="shared" ca="1" si="848"/>
        <v/>
      </c>
      <c r="Q8276" s="1">
        <v>8272</v>
      </c>
      <c r="R8276" s="1">
        <f t="shared" ca="1" si="851"/>
        <v>2.5415482170671466E-2</v>
      </c>
      <c r="S8276" s="1">
        <f t="shared" ca="1" si="847"/>
        <v>3898</v>
      </c>
      <c r="T8276" s="1" t="str">
        <f t="shared" ca="1" si="846"/>
        <v/>
      </c>
    </row>
    <row r="8277" spans="1:20" x14ac:dyDescent="0.25">
      <c r="A8277" s="1">
        <v>8273</v>
      </c>
      <c r="B8277" s="1">
        <v>828</v>
      </c>
      <c r="C8277" s="1">
        <v>83</v>
      </c>
      <c r="D8277" s="1" t="s">
        <v>17</v>
      </c>
      <c r="E8277" s="1">
        <v>0</v>
      </c>
      <c r="J8277" s="1">
        <v>8273</v>
      </c>
      <c r="K8277" s="1">
        <f t="shared" ca="1" si="849"/>
        <v>0.58605657534978561</v>
      </c>
      <c r="L8277" s="1">
        <f t="shared" ca="1" si="850"/>
        <v>4149</v>
      </c>
      <c r="M8277" s="1" t="str">
        <f t="shared" ca="1" si="848"/>
        <v/>
      </c>
      <c r="Q8277" s="1">
        <v>8273</v>
      </c>
      <c r="R8277" s="1">
        <f t="shared" ca="1" si="851"/>
        <v>0.3824100321303805</v>
      </c>
      <c r="S8277" s="1">
        <f t="shared" ca="1" si="847"/>
        <v>2500</v>
      </c>
      <c r="T8277" s="1" t="str">
        <f t="shared" ca="1" si="846"/>
        <v/>
      </c>
    </row>
    <row r="8278" spans="1:20" x14ac:dyDescent="0.25">
      <c r="A8278" s="1">
        <v>8274</v>
      </c>
      <c r="B8278" s="1">
        <v>828</v>
      </c>
      <c r="C8278" s="1">
        <v>83</v>
      </c>
      <c r="D8278" s="1" t="s">
        <v>17</v>
      </c>
      <c r="E8278" s="1">
        <v>0</v>
      </c>
      <c r="J8278" s="1">
        <v>8274</v>
      </c>
      <c r="K8278" s="1">
        <f t="shared" ca="1" si="849"/>
        <v>0.47523093426227825</v>
      </c>
      <c r="L8278" s="1">
        <f t="shared" ca="1" si="850"/>
        <v>5240</v>
      </c>
      <c r="M8278" s="1" t="str">
        <f t="shared" ca="1" si="848"/>
        <v/>
      </c>
      <c r="Q8278" s="1">
        <v>8274</v>
      </c>
      <c r="R8278" s="1">
        <f t="shared" ca="1" si="851"/>
        <v>4.5975853550840218E-2</v>
      </c>
      <c r="S8278" s="1">
        <f t="shared" ca="1" si="847"/>
        <v>3808</v>
      </c>
      <c r="T8278" s="1" t="str">
        <f t="shared" ca="1" si="846"/>
        <v/>
      </c>
    </row>
    <row r="8279" spans="1:20" x14ac:dyDescent="0.25">
      <c r="A8279" s="1">
        <v>8275</v>
      </c>
      <c r="B8279" s="1">
        <v>828</v>
      </c>
      <c r="C8279" s="1">
        <v>83</v>
      </c>
      <c r="D8279" s="1" t="s">
        <v>17</v>
      </c>
      <c r="E8279" s="1">
        <v>0</v>
      </c>
      <c r="J8279" s="1">
        <v>8275</v>
      </c>
      <c r="K8279" s="1">
        <f t="shared" ca="1" si="849"/>
        <v>0.60230577746420544</v>
      </c>
      <c r="L8279" s="1">
        <f t="shared" ca="1" si="850"/>
        <v>3994</v>
      </c>
      <c r="M8279" s="1" t="str">
        <f t="shared" ca="1" si="848"/>
        <v/>
      </c>
      <c r="Q8279" s="1">
        <v>8275</v>
      </c>
      <c r="R8279" s="1">
        <f t="shared" ca="1" si="851"/>
        <v>7.2414617533846815E-2</v>
      </c>
      <c r="S8279" s="1">
        <f t="shared" ca="1" si="847"/>
        <v>3714</v>
      </c>
      <c r="T8279" s="1" t="str">
        <f t="shared" ca="1" si="846"/>
        <v/>
      </c>
    </row>
    <row r="8280" spans="1:20" x14ac:dyDescent="0.25">
      <c r="A8280" s="1">
        <v>8276</v>
      </c>
      <c r="B8280" s="1">
        <v>828</v>
      </c>
      <c r="C8280" s="1">
        <v>83</v>
      </c>
      <c r="D8280" s="1" t="s">
        <v>17</v>
      </c>
      <c r="E8280" s="1">
        <v>0</v>
      </c>
      <c r="J8280" s="1">
        <v>8276</v>
      </c>
      <c r="K8280" s="1">
        <f t="shared" ca="1" si="849"/>
        <v>0.53279589789321191</v>
      </c>
      <c r="L8280" s="1">
        <f t="shared" ca="1" si="850"/>
        <v>4680</v>
      </c>
      <c r="M8280" s="1" t="str">
        <f t="shared" ca="1" si="848"/>
        <v/>
      </c>
      <c r="Q8280" s="1">
        <v>8276</v>
      </c>
      <c r="R8280" s="1">
        <f t="shared" ca="1" si="851"/>
        <v>0.71259614258010695</v>
      </c>
      <c r="S8280" s="1">
        <f t="shared" ca="1" si="847"/>
        <v>1192</v>
      </c>
      <c r="T8280" s="1" t="str">
        <f t="shared" ca="1" si="846"/>
        <v/>
      </c>
    </row>
    <row r="8281" spans="1:20" x14ac:dyDescent="0.25">
      <c r="A8281" s="1">
        <v>8277</v>
      </c>
      <c r="B8281" s="1">
        <v>828</v>
      </c>
      <c r="C8281" s="1">
        <v>83</v>
      </c>
      <c r="D8281" s="1" t="s">
        <v>17</v>
      </c>
      <c r="E8281" s="1">
        <v>1</v>
      </c>
      <c r="J8281" s="1">
        <v>8277</v>
      </c>
      <c r="K8281" s="1">
        <f t="shared" ca="1" si="849"/>
        <v>0.88315732475836872</v>
      </c>
      <c r="L8281" s="1">
        <f t="shared" ca="1" si="850"/>
        <v>1169</v>
      </c>
      <c r="M8281" s="1" t="str">
        <f t="shared" ca="1" si="848"/>
        <v/>
      </c>
      <c r="Q8281" s="1">
        <v>8277</v>
      </c>
      <c r="R8281" s="1">
        <f t="shared" ca="1" si="851"/>
        <v>0.14223924170221869</v>
      </c>
      <c r="S8281" s="1">
        <f t="shared" ca="1" si="847"/>
        <v>3448</v>
      </c>
      <c r="T8281" s="1" t="str">
        <f t="shared" ca="1" si="846"/>
        <v/>
      </c>
    </row>
    <row r="8282" spans="1:20" x14ac:dyDescent="0.25">
      <c r="A8282" s="1">
        <v>8278</v>
      </c>
      <c r="B8282" s="1">
        <v>828</v>
      </c>
      <c r="C8282" s="1">
        <v>83</v>
      </c>
      <c r="D8282" s="1" t="s">
        <v>17</v>
      </c>
      <c r="E8282" s="1">
        <v>0</v>
      </c>
      <c r="J8282" s="1">
        <v>8278</v>
      </c>
      <c r="K8282" s="1">
        <f t="shared" ca="1" si="849"/>
        <v>0.10060950089176723</v>
      </c>
      <c r="L8282" s="1">
        <f t="shared" ca="1" si="850"/>
        <v>8978</v>
      </c>
      <c r="M8282" s="1" t="str">
        <f t="shared" ca="1" si="848"/>
        <v/>
      </c>
      <c r="Q8282" s="1">
        <v>8278</v>
      </c>
      <c r="R8282" s="1">
        <f t="shared" ca="1" si="851"/>
        <v>4.4317496338186824E-2</v>
      </c>
      <c r="S8282" s="1">
        <f t="shared" ca="1" si="847"/>
        <v>3818</v>
      </c>
      <c r="T8282" s="1" t="str">
        <f t="shared" ca="1" si="846"/>
        <v/>
      </c>
    </row>
    <row r="8283" spans="1:20" x14ac:dyDescent="0.25">
      <c r="A8283" s="1">
        <v>8279</v>
      </c>
      <c r="B8283" s="1">
        <v>828</v>
      </c>
      <c r="C8283" s="1">
        <v>83</v>
      </c>
      <c r="D8283" s="1" t="s">
        <v>17</v>
      </c>
      <c r="E8283" s="1">
        <v>0</v>
      </c>
      <c r="J8283" s="1">
        <v>8279</v>
      </c>
      <c r="K8283" s="1">
        <f t="shared" ca="1" si="849"/>
        <v>0.26591220441139229</v>
      </c>
      <c r="L8283" s="1">
        <f t="shared" ca="1" si="850"/>
        <v>7284</v>
      </c>
      <c r="M8283" s="1" t="str">
        <f t="shared" ca="1" si="848"/>
        <v/>
      </c>
      <c r="Q8283" s="1">
        <v>8279</v>
      </c>
      <c r="R8283" s="1">
        <f t="shared" ca="1" si="851"/>
        <v>0.63893100533590619</v>
      </c>
      <c r="S8283" s="1">
        <f t="shared" ca="1" si="847"/>
        <v>1469</v>
      </c>
      <c r="T8283" s="1" t="str">
        <f t="shared" ca="1" si="846"/>
        <v/>
      </c>
    </row>
    <row r="8284" spans="1:20" x14ac:dyDescent="0.25">
      <c r="A8284" s="1">
        <v>8280</v>
      </c>
      <c r="B8284" s="1">
        <v>828</v>
      </c>
      <c r="C8284" s="1">
        <v>83</v>
      </c>
      <c r="D8284" s="1" t="s">
        <v>17</v>
      </c>
      <c r="E8284" s="1">
        <v>0</v>
      </c>
      <c r="J8284" s="1">
        <v>8280</v>
      </c>
      <c r="K8284" s="1">
        <f t="shared" ca="1" si="849"/>
        <v>0.66407368521770349</v>
      </c>
      <c r="L8284" s="1">
        <f t="shared" ca="1" si="850"/>
        <v>3397</v>
      </c>
      <c r="M8284" s="1" t="str">
        <f t="shared" ca="1" si="848"/>
        <v/>
      </c>
      <c r="Q8284" s="1">
        <v>8280</v>
      </c>
      <c r="R8284" s="1">
        <f t="shared" ca="1" si="851"/>
        <v>0.61756752652733982</v>
      </c>
      <c r="S8284" s="1">
        <f t="shared" ca="1" si="847"/>
        <v>1569</v>
      </c>
      <c r="T8284" s="1" t="str">
        <f t="shared" ca="1" si="846"/>
        <v/>
      </c>
    </row>
    <row r="8285" spans="1:20" x14ac:dyDescent="0.25">
      <c r="A8285" s="1">
        <v>8281</v>
      </c>
      <c r="B8285" s="1">
        <v>829</v>
      </c>
      <c r="C8285" s="1">
        <v>83</v>
      </c>
      <c r="D8285" s="1" t="s">
        <v>17</v>
      </c>
      <c r="E8285" s="1">
        <v>0</v>
      </c>
      <c r="J8285" s="1">
        <v>8281</v>
      </c>
      <c r="K8285" s="1">
        <f t="shared" ca="1" si="849"/>
        <v>0.32137131162757726</v>
      </c>
      <c r="L8285" s="1">
        <f t="shared" ca="1" si="850"/>
        <v>6756</v>
      </c>
      <c r="M8285" s="1" t="str">
        <f t="shared" ca="1" si="848"/>
        <v/>
      </c>
      <c r="Q8285" s="1">
        <v>8281</v>
      </c>
      <c r="R8285" s="1">
        <f t="shared" ca="1" si="851"/>
        <v>0.32119180481746867</v>
      </c>
      <c r="S8285" s="1">
        <f t="shared" ca="1" si="847"/>
        <v>2772</v>
      </c>
      <c r="T8285" s="1" t="str">
        <f t="shared" ca="1" si="846"/>
        <v/>
      </c>
    </row>
    <row r="8286" spans="1:20" x14ac:dyDescent="0.25">
      <c r="A8286" s="1">
        <v>8282</v>
      </c>
      <c r="B8286" s="1">
        <v>829</v>
      </c>
      <c r="C8286" s="1">
        <v>83</v>
      </c>
      <c r="D8286" s="1" t="s">
        <v>17</v>
      </c>
      <c r="E8286" s="1">
        <v>0</v>
      </c>
      <c r="J8286" s="1">
        <v>8282</v>
      </c>
      <c r="K8286" s="1">
        <f t="shared" ca="1" si="849"/>
        <v>6.004202396372782E-2</v>
      </c>
      <c r="L8286" s="1">
        <f t="shared" ca="1" si="850"/>
        <v>9366</v>
      </c>
      <c r="M8286" s="1" t="str">
        <f t="shared" ca="1" si="848"/>
        <v/>
      </c>
      <c r="Q8286" s="1">
        <v>8282</v>
      </c>
      <c r="R8286" s="1">
        <f t="shared" ca="1" si="851"/>
        <v>0.66584180106523194</v>
      </c>
      <c r="S8286" s="1">
        <f t="shared" ca="1" si="847"/>
        <v>1375</v>
      </c>
      <c r="T8286" s="1" t="str">
        <f t="shared" ca="1" si="846"/>
        <v/>
      </c>
    </row>
    <row r="8287" spans="1:20" x14ac:dyDescent="0.25">
      <c r="A8287" s="1">
        <v>8283</v>
      </c>
      <c r="B8287" s="1">
        <v>829</v>
      </c>
      <c r="C8287" s="1">
        <v>83</v>
      </c>
      <c r="D8287" s="1" t="s">
        <v>17</v>
      </c>
      <c r="E8287" s="1">
        <v>0</v>
      </c>
      <c r="J8287" s="1">
        <v>8283</v>
      </c>
      <c r="K8287" s="1">
        <f t="shared" ca="1" si="849"/>
        <v>4.0992796336492332E-2</v>
      </c>
      <c r="L8287" s="1">
        <f t="shared" ca="1" si="850"/>
        <v>9567</v>
      </c>
      <c r="M8287" s="1" t="str">
        <f t="shared" ca="1" si="848"/>
        <v/>
      </c>
      <c r="Q8287" s="1">
        <v>8283</v>
      </c>
      <c r="R8287" s="1">
        <f t="shared" ca="1" si="851"/>
        <v>0.82652073545046223</v>
      </c>
      <c r="S8287" s="1">
        <f t="shared" ca="1" si="847"/>
        <v>713</v>
      </c>
      <c r="T8287" s="1" t="str">
        <f t="shared" ca="1" si="846"/>
        <v/>
      </c>
    </row>
    <row r="8288" spans="1:20" x14ac:dyDescent="0.25">
      <c r="A8288" s="1">
        <v>8284</v>
      </c>
      <c r="B8288" s="1">
        <v>829</v>
      </c>
      <c r="C8288" s="1">
        <v>83</v>
      </c>
      <c r="D8288" s="1" t="s">
        <v>17</v>
      </c>
      <c r="E8288" s="1">
        <v>0</v>
      </c>
      <c r="J8288" s="1">
        <v>8284</v>
      </c>
      <c r="K8288" s="1">
        <f t="shared" ca="1" si="849"/>
        <v>0.64988603735450168</v>
      </c>
      <c r="L8288" s="1">
        <f t="shared" ca="1" si="850"/>
        <v>3526</v>
      </c>
      <c r="M8288" s="1" t="str">
        <f t="shared" ca="1" si="848"/>
        <v/>
      </c>
      <c r="Q8288" s="1">
        <v>8284</v>
      </c>
      <c r="R8288" s="1">
        <f t="shared" ca="1" si="851"/>
        <v>0.49177698373989231</v>
      </c>
      <c r="S8288" s="1">
        <f t="shared" ca="1" si="847"/>
        <v>2054</v>
      </c>
      <c r="T8288" s="1" t="str">
        <f t="shared" ca="1" si="846"/>
        <v/>
      </c>
    </row>
    <row r="8289" spans="1:20" x14ac:dyDescent="0.25">
      <c r="A8289" s="1">
        <v>8285</v>
      </c>
      <c r="B8289" s="1">
        <v>829</v>
      </c>
      <c r="C8289" s="1">
        <v>83</v>
      </c>
      <c r="D8289" s="1" t="s">
        <v>17</v>
      </c>
      <c r="E8289" s="1">
        <v>0</v>
      </c>
      <c r="J8289" s="1">
        <v>8285</v>
      </c>
      <c r="K8289" s="1">
        <f t="shared" ca="1" si="849"/>
        <v>0.60434423944013238</v>
      </c>
      <c r="L8289" s="1">
        <f t="shared" ca="1" si="850"/>
        <v>3974</v>
      </c>
      <c r="M8289" s="1" t="str">
        <f t="shared" ca="1" si="848"/>
        <v/>
      </c>
      <c r="Q8289" s="1">
        <v>8285</v>
      </c>
      <c r="R8289" s="1">
        <f t="shared" ca="1" si="851"/>
        <v>0.20374646598627666</v>
      </c>
      <c r="S8289" s="1">
        <f t="shared" ca="1" si="847"/>
        <v>3219</v>
      </c>
      <c r="T8289" s="1" t="str">
        <f t="shared" ca="1" si="846"/>
        <v/>
      </c>
    </row>
    <row r="8290" spans="1:20" x14ac:dyDescent="0.25">
      <c r="A8290" s="1">
        <v>8286</v>
      </c>
      <c r="B8290" s="1">
        <v>829</v>
      </c>
      <c r="C8290" s="1">
        <v>83</v>
      </c>
      <c r="D8290" s="1" t="s">
        <v>17</v>
      </c>
      <c r="E8290" s="1">
        <v>0</v>
      </c>
      <c r="J8290" s="1">
        <v>8286</v>
      </c>
      <c r="K8290" s="1">
        <f t="shared" ca="1" si="849"/>
        <v>0.56293516336397453</v>
      </c>
      <c r="L8290" s="1">
        <f t="shared" ca="1" si="850"/>
        <v>4377</v>
      </c>
      <c r="M8290" s="1" t="str">
        <f t="shared" ca="1" si="848"/>
        <v/>
      </c>
      <c r="Q8290" s="1">
        <v>8286</v>
      </c>
      <c r="R8290" s="1">
        <f t="shared" ca="1" si="851"/>
        <v>0.57022789841541766</v>
      </c>
      <c r="S8290" s="1">
        <f t="shared" ca="1" si="847"/>
        <v>1753</v>
      </c>
      <c r="T8290" s="1" t="str">
        <f t="shared" ca="1" si="846"/>
        <v/>
      </c>
    </row>
    <row r="8291" spans="1:20" x14ac:dyDescent="0.25">
      <c r="A8291" s="1">
        <v>8287</v>
      </c>
      <c r="B8291" s="1">
        <v>829</v>
      </c>
      <c r="C8291" s="1">
        <v>83</v>
      </c>
      <c r="D8291" s="1" t="s">
        <v>17</v>
      </c>
      <c r="E8291" s="1">
        <v>0</v>
      </c>
      <c r="J8291" s="1">
        <v>8287</v>
      </c>
      <c r="K8291" s="1">
        <f t="shared" ca="1" si="849"/>
        <v>0.70443206602149777</v>
      </c>
      <c r="L8291" s="1">
        <f t="shared" ca="1" si="850"/>
        <v>2983</v>
      </c>
      <c r="M8291" s="1" t="str">
        <f t="shared" ca="1" si="848"/>
        <v/>
      </c>
      <c r="Q8291" s="1">
        <v>8287</v>
      </c>
      <c r="R8291" s="1">
        <f t="shared" ca="1" si="851"/>
        <v>0.80419556241219525</v>
      </c>
      <c r="S8291" s="1">
        <f t="shared" ca="1" si="847"/>
        <v>821</v>
      </c>
      <c r="T8291" s="1" t="str">
        <f t="shared" ca="1" si="846"/>
        <v/>
      </c>
    </row>
    <row r="8292" spans="1:20" x14ac:dyDescent="0.25">
      <c r="A8292" s="1">
        <v>8288</v>
      </c>
      <c r="B8292" s="1">
        <v>829</v>
      </c>
      <c r="C8292" s="1">
        <v>83</v>
      </c>
      <c r="D8292" s="1" t="s">
        <v>17</v>
      </c>
      <c r="E8292" s="1">
        <v>0</v>
      </c>
      <c r="J8292" s="1">
        <v>8288</v>
      </c>
      <c r="K8292" s="1">
        <f t="shared" ca="1" si="849"/>
        <v>0.8663466141549574</v>
      </c>
      <c r="L8292" s="1">
        <f t="shared" ca="1" si="850"/>
        <v>1352</v>
      </c>
      <c r="M8292" s="1" t="str">
        <f t="shared" ca="1" si="848"/>
        <v/>
      </c>
      <c r="Q8292" s="1">
        <v>8288</v>
      </c>
      <c r="R8292" s="1">
        <f t="shared" ca="1" si="851"/>
        <v>5.7413976569047342E-2</v>
      </c>
      <c r="S8292" s="1">
        <f t="shared" ca="1" si="847"/>
        <v>3771</v>
      </c>
      <c r="T8292" s="1" t="str">
        <f t="shared" ca="1" si="846"/>
        <v/>
      </c>
    </row>
    <row r="8293" spans="1:20" x14ac:dyDescent="0.25">
      <c r="A8293" s="1">
        <v>8289</v>
      </c>
      <c r="B8293" s="1">
        <v>829</v>
      </c>
      <c r="C8293" s="1">
        <v>83</v>
      </c>
      <c r="D8293" s="1" t="s">
        <v>17</v>
      </c>
      <c r="E8293" s="1">
        <v>0</v>
      </c>
      <c r="J8293" s="1">
        <v>8289</v>
      </c>
      <c r="K8293" s="1">
        <f t="shared" ca="1" si="849"/>
        <v>4.3276392401466413E-2</v>
      </c>
      <c r="L8293" s="1">
        <f t="shared" ca="1" si="850"/>
        <v>9536</v>
      </c>
      <c r="M8293" s="1" t="str">
        <f t="shared" ca="1" si="848"/>
        <v/>
      </c>
      <c r="Q8293" s="1">
        <v>8289</v>
      </c>
      <c r="R8293" s="1">
        <f t="shared" ca="1" si="851"/>
        <v>9.3735731737654926E-2</v>
      </c>
      <c r="S8293" s="1">
        <f t="shared" ca="1" si="847"/>
        <v>3624</v>
      </c>
      <c r="T8293" s="1" t="str">
        <f t="shared" ca="1" si="846"/>
        <v/>
      </c>
    </row>
    <row r="8294" spans="1:20" x14ac:dyDescent="0.25">
      <c r="A8294" s="1">
        <v>8290</v>
      </c>
      <c r="B8294" s="1">
        <v>829</v>
      </c>
      <c r="C8294" s="1">
        <v>83</v>
      </c>
      <c r="D8294" s="1" t="s">
        <v>17</v>
      </c>
      <c r="E8294" s="1">
        <v>0</v>
      </c>
      <c r="J8294" s="1">
        <v>8290</v>
      </c>
      <c r="K8294" s="1">
        <f t="shared" ca="1" si="849"/>
        <v>0.16169395610997772</v>
      </c>
      <c r="L8294" s="1">
        <f t="shared" ca="1" si="850"/>
        <v>8378</v>
      </c>
      <c r="M8294" s="1" t="str">
        <f t="shared" ca="1" si="848"/>
        <v/>
      </c>
      <c r="Q8294" s="1">
        <v>8290</v>
      </c>
      <c r="R8294" s="1">
        <f t="shared" ca="1" si="851"/>
        <v>0.94835327341151554</v>
      </c>
      <c r="S8294" s="1">
        <f t="shared" ca="1" si="847"/>
        <v>234</v>
      </c>
      <c r="T8294" s="1" t="str">
        <f t="shared" ca="1" si="846"/>
        <v/>
      </c>
    </row>
    <row r="8295" spans="1:20" x14ac:dyDescent="0.25">
      <c r="A8295" s="1">
        <v>8291</v>
      </c>
      <c r="B8295" s="1">
        <v>830</v>
      </c>
      <c r="C8295" s="1">
        <v>83</v>
      </c>
      <c r="D8295" s="1" t="s">
        <v>17</v>
      </c>
      <c r="E8295" s="1">
        <v>0</v>
      </c>
      <c r="J8295" s="1">
        <v>8291</v>
      </c>
      <c r="K8295" s="1">
        <f t="shared" ca="1" si="849"/>
        <v>0.95990444497806093</v>
      </c>
      <c r="L8295" s="1">
        <f t="shared" ca="1" si="850"/>
        <v>435</v>
      </c>
      <c r="M8295" s="1" t="str">
        <f t="shared" ca="1" si="848"/>
        <v/>
      </c>
      <c r="Q8295" s="1">
        <v>8291</v>
      </c>
      <c r="R8295" s="1">
        <f t="shared" ca="1" si="851"/>
        <v>0.20736477934037367</v>
      </c>
      <c r="S8295" s="1">
        <f t="shared" ca="1" si="847"/>
        <v>3204</v>
      </c>
      <c r="T8295" s="1" t="str">
        <f t="shared" ca="1" si="846"/>
        <v/>
      </c>
    </row>
    <row r="8296" spans="1:20" x14ac:dyDescent="0.25">
      <c r="A8296" s="1">
        <v>8292</v>
      </c>
      <c r="B8296" s="1">
        <v>830</v>
      </c>
      <c r="C8296" s="1">
        <v>83</v>
      </c>
      <c r="D8296" s="1" t="s">
        <v>17</v>
      </c>
      <c r="E8296" s="1">
        <v>0</v>
      </c>
      <c r="J8296" s="1">
        <v>8292</v>
      </c>
      <c r="K8296" s="1">
        <f t="shared" ca="1" si="849"/>
        <v>0.8671947096677759</v>
      </c>
      <c r="L8296" s="1">
        <f t="shared" ca="1" si="850"/>
        <v>1345</v>
      </c>
      <c r="M8296" s="1" t="str">
        <f t="shared" ca="1" si="848"/>
        <v/>
      </c>
      <c r="Q8296" s="1">
        <v>8292</v>
      </c>
      <c r="R8296" s="1">
        <f t="shared" ca="1" si="851"/>
        <v>9.0963889376907803E-2</v>
      </c>
      <c r="S8296" s="1">
        <f t="shared" ca="1" si="847"/>
        <v>3637</v>
      </c>
      <c r="T8296" s="1" t="str">
        <f t="shared" ca="1" si="846"/>
        <v/>
      </c>
    </row>
    <row r="8297" spans="1:20" x14ac:dyDescent="0.25">
      <c r="A8297" s="1">
        <v>8293</v>
      </c>
      <c r="B8297" s="1">
        <v>830</v>
      </c>
      <c r="C8297" s="1">
        <v>83</v>
      </c>
      <c r="D8297" s="1" t="s">
        <v>17</v>
      </c>
      <c r="E8297" s="1">
        <v>0</v>
      </c>
      <c r="J8297" s="1">
        <v>8293</v>
      </c>
      <c r="K8297" s="1">
        <f t="shared" ca="1" si="849"/>
        <v>0.62917895322330131</v>
      </c>
      <c r="L8297" s="1">
        <f t="shared" ca="1" si="850"/>
        <v>3745</v>
      </c>
      <c r="M8297" s="1" t="str">
        <f t="shared" ca="1" si="848"/>
        <v/>
      </c>
      <c r="Q8297" s="1">
        <v>8293</v>
      </c>
      <c r="R8297" s="1">
        <f t="shared" ca="1" si="851"/>
        <v>9.9627030455102017E-2</v>
      </c>
      <c r="S8297" s="1">
        <f t="shared" ca="1" si="847"/>
        <v>3596</v>
      </c>
      <c r="T8297" s="1" t="str">
        <f t="shared" ca="1" si="846"/>
        <v/>
      </c>
    </row>
    <row r="8298" spans="1:20" x14ac:dyDescent="0.25">
      <c r="A8298" s="1">
        <v>8294</v>
      </c>
      <c r="B8298" s="1">
        <v>830</v>
      </c>
      <c r="C8298" s="1">
        <v>83</v>
      </c>
      <c r="D8298" s="1" t="s">
        <v>17</v>
      </c>
      <c r="E8298" s="1">
        <v>0</v>
      </c>
      <c r="J8298" s="1">
        <v>8294</v>
      </c>
      <c r="K8298" s="1">
        <f t="shared" ca="1" si="849"/>
        <v>0.2726176627989485</v>
      </c>
      <c r="L8298" s="1">
        <f t="shared" ca="1" si="850"/>
        <v>7219</v>
      </c>
      <c r="M8298" s="1" t="str">
        <f t="shared" ca="1" si="848"/>
        <v/>
      </c>
      <c r="Q8298" s="1">
        <v>8294</v>
      </c>
      <c r="R8298" s="1">
        <f t="shared" ca="1" si="851"/>
        <v>0.29432294962186267</v>
      </c>
      <c r="S8298" s="1">
        <f t="shared" ca="1" si="847"/>
        <v>2892</v>
      </c>
      <c r="T8298" s="1" t="str">
        <f t="shared" ca="1" si="846"/>
        <v/>
      </c>
    </row>
    <row r="8299" spans="1:20" x14ac:dyDescent="0.25">
      <c r="A8299" s="1">
        <v>8295</v>
      </c>
      <c r="B8299" s="1">
        <v>830</v>
      </c>
      <c r="C8299" s="1">
        <v>83</v>
      </c>
      <c r="D8299" s="1" t="s">
        <v>17</v>
      </c>
      <c r="E8299" s="1">
        <v>0</v>
      </c>
      <c r="J8299" s="1">
        <v>8295</v>
      </c>
      <c r="K8299" s="1">
        <f t="shared" ca="1" si="849"/>
        <v>0.89465882736462954</v>
      </c>
      <c r="L8299" s="1">
        <f t="shared" ca="1" si="850"/>
        <v>1055</v>
      </c>
      <c r="M8299" s="1" t="str">
        <f t="shared" ca="1" si="848"/>
        <v/>
      </c>
      <c r="Q8299" s="1">
        <v>8295</v>
      </c>
      <c r="R8299" s="1">
        <f t="shared" ca="1" si="851"/>
        <v>0.81640416184950515</v>
      </c>
      <c r="S8299" s="1">
        <f t="shared" ca="1" si="847"/>
        <v>759</v>
      </c>
      <c r="T8299" s="1" t="str">
        <f t="shared" ca="1" si="846"/>
        <v/>
      </c>
    </row>
    <row r="8300" spans="1:20" x14ac:dyDescent="0.25">
      <c r="A8300" s="1">
        <v>8296</v>
      </c>
      <c r="B8300" s="1">
        <v>830</v>
      </c>
      <c r="C8300" s="1">
        <v>83</v>
      </c>
      <c r="D8300" s="1" t="s">
        <v>17</v>
      </c>
      <c r="E8300" s="1">
        <v>0</v>
      </c>
      <c r="J8300" s="1">
        <v>8296</v>
      </c>
      <c r="K8300" s="1">
        <f t="shared" ca="1" si="849"/>
        <v>0.11348810969773937</v>
      </c>
      <c r="L8300" s="1">
        <f t="shared" ca="1" si="850"/>
        <v>8846</v>
      </c>
      <c r="M8300" s="1" t="str">
        <f t="shared" ca="1" si="848"/>
        <v/>
      </c>
      <c r="Q8300" s="1">
        <v>8296</v>
      </c>
      <c r="R8300" s="1">
        <f t="shared" ca="1" si="851"/>
        <v>0.83175374773972199</v>
      </c>
      <c r="S8300" s="1">
        <f t="shared" ca="1" si="847"/>
        <v>689</v>
      </c>
      <c r="T8300" s="1" t="str">
        <f t="shared" ca="1" si="846"/>
        <v/>
      </c>
    </row>
    <row r="8301" spans="1:20" x14ac:dyDescent="0.25">
      <c r="A8301" s="1">
        <v>8297</v>
      </c>
      <c r="B8301" s="1">
        <v>830</v>
      </c>
      <c r="C8301" s="1">
        <v>83</v>
      </c>
      <c r="D8301" s="1" t="s">
        <v>17</v>
      </c>
      <c r="E8301" s="1">
        <v>0</v>
      </c>
      <c r="J8301" s="1">
        <v>8297</v>
      </c>
      <c r="K8301" s="1">
        <f t="shared" ca="1" si="849"/>
        <v>0.78657970117667908</v>
      </c>
      <c r="L8301" s="1">
        <f t="shared" ca="1" si="850"/>
        <v>2185</v>
      </c>
      <c r="M8301" s="1" t="str">
        <f t="shared" ca="1" si="848"/>
        <v/>
      </c>
      <c r="Q8301" s="1">
        <v>8297</v>
      </c>
      <c r="R8301" s="1">
        <f t="shared" ca="1" si="851"/>
        <v>1.6054660049997893E-2</v>
      </c>
      <c r="S8301" s="1">
        <f t="shared" ca="1" si="847"/>
        <v>3933</v>
      </c>
      <c r="T8301" s="1" t="str">
        <f t="shared" ca="1" si="846"/>
        <v/>
      </c>
    </row>
    <row r="8302" spans="1:20" x14ac:dyDescent="0.25">
      <c r="A8302" s="1">
        <v>8298</v>
      </c>
      <c r="B8302" s="1">
        <v>830</v>
      </c>
      <c r="C8302" s="1">
        <v>83</v>
      </c>
      <c r="D8302" s="1" t="s">
        <v>17</v>
      </c>
      <c r="E8302" s="1">
        <v>0</v>
      </c>
      <c r="J8302" s="1">
        <v>8298</v>
      </c>
      <c r="K8302" s="1">
        <f t="shared" ca="1" si="849"/>
        <v>3.8756628466189547E-2</v>
      </c>
      <c r="L8302" s="1">
        <f t="shared" ca="1" si="850"/>
        <v>9587</v>
      </c>
      <c r="M8302" s="1" t="str">
        <f t="shared" ca="1" si="848"/>
        <v/>
      </c>
      <c r="Q8302" s="1">
        <v>8298</v>
      </c>
      <c r="R8302" s="1">
        <f t="shared" ca="1" si="851"/>
        <v>0.55040112133358154</v>
      </c>
      <c r="S8302" s="1">
        <f t="shared" ca="1" si="847"/>
        <v>1834</v>
      </c>
      <c r="T8302" s="1" t="str">
        <f t="shared" ca="1" si="846"/>
        <v/>
      </c>
    </row>
    <row r="8303" spans="1:20" x14ac:dyDescent="0.25">
      <c r="A8303" s="1">
        <v>8299</v>
      </c>
      <c r="B8303" s="1">
        <v>830</v>
      </c>
      <c r="C8303" s="1">
        <v>83</v>
      </c>
      <c r="D8303" s="1" t="s">
        <v>17</v>
      </c>
      <c r="E8303" s="1">
        <v>0</v>
      </c>
      <c r="J8303" s="1">
        <v>8299</v>
      </c>
      <c r="K8303" s="1">
        <f t="shared" ca="1" si="849"/>
        <v>0.82416968747425168</v>
      </c>
      <c r="L8303" s="1">
        <f t="shared" ca="1" si="850"/>
        <v>1787</v>
      </c>
      <c r="M8303" s="1" t="str">
        <f t="shared" ca="1" si="848"/>
        <v/>
      </c>
      <c r="Q8303" s="1">
        <v>8299</v>
      </c>
      <c r="R8303" s="1">
        <f t="shared" ca="1" si="851"/>
        <v>9.3252983988010518E-2</v>
      </c>
      <c r="S8303" s="1">
        <f t="shared" ca="1" si="847"/>
        <v>3627</v>
      </c>
      <c r="T8303" s="1" t="str">
        <f t="shared" ca="1" si="846"/>
        <v/>
      </c>
    </row>
    <row r="8304" spans="1:20" x14ac:dyDescent="0.25">
      <c r="A8304" s="1">
        <v>8300</v>
      </c>
      <c r="B8304" s="1">
        <v>830</v>
      </c>
      <c r="C8304" s="1">
        <v>83</v>
      </c>
      <c r="D8304" s="1" t="s">
        <v>17</v>
      </c>
      <c r="E8304" s="1">
        <v>0</v>
      </c>
      <c r="J8304" s="1">
        <v>8300</v>
      </c>
      <c r="K8304" s="1">
        <f t="shared" ca="1" si="849"/>
        <v>0.32078098412619005</v>
      </c>
      <c r="L8304" s="1">
        <f t="shared" ca="1" si="850"/>
        <v>6760</v>
      </c>
      <c r="M8304" s="1" t="str">
        <f t="shared" ca="1" si="848"/>
        <v/>
      </c>
      <c r="Q8304" s="1">
        <v>8300</v>
      </c>
      <c r="R8304" s="1">
        <f t="shared" ca="1" si="851"/>
        <v>0.323123056479235</v>
      </c>
      <c r="S8304" s="1">
        <f t="shared" ca="1" si="847"/>
        <v>2763</v>
      </c>
      <c r="T8304" s="1" t="str">
        <f t="shared" ca="1" si="846"/>
        <v/>
      </c>
    </row>
    <row r="8305" spans="1:20" x14ac:dyDescent="0.25">
      <c r="A8305" s="1">
        <v>8301</v>
      </c>
      <c r="B8305" s="1">
        <v>831</v>
      </c>
      <c r="C8305" s="1">
        <v>84</v>
      </c>
      <c r="D8305" s="1" t="s">
        <v>17</v>
      </c>
      <c r="E8305" s="1">
        <v>0</v>
      </c>
      <c r="J8305" s="1">
        <v>8301</v>
      </c>
      <c r="K8305" s="1">
        <f t="shared" ca="1" si="849"/>
        <v>0.14034931987488208</v>
      </c>
      <c r="L8305" s="1">
        <f t="shared" ca="1" si="850"/>
        <v>8564</v>
      </c>
      <c r="M8305" s="1" t="str">
        <f t="shared" ca="1" si="848"/>
        <v/>
      </c>
      <c r="Q8305" s="1">
        <v>8301</v>
      </c>
      <c r="R8305" s="1">
        <f t="shared" ca="1" si="851"/>
        <v>0.57164511083912872</v>
      </c>
      <c r="S8305" s="1">
        <f t="shared" ca="1" si="847"/>
        <v>1744</v>
      </c>
      <c r="T8305" s="1" t="str">
        <f t="shared" ca="1" si="846"/>
        <v/>
      </c>
    </row>
    <row r="8306" spans="1:20" x14ac:dyDescent="0.25">
      <c r="A8306" s="1">
        <v>8302</v>
      </c>
      <c r="B8306" s="1">
        <v>831</v>
      </c>
      <c r="C8306" s="1">
        <v>84</v>
      </c>
      <c r="D8306" s="1" t="s">
        <v>17</v>
      </c>
      <c r="E8306" s="1">
        <v>0</v>
      </c>
      <c r="J8306" s="1">
        <v>8302</v>
      </c>
      <c r="K8306" s="1">
        <f t="shared" ca="1" si="849"/>
        <v>0.302776777640409</v>
      </c>
      <c r="L8306" s="1">
        <f t="shared" ca="1" si="850"/>
        <v>6923</v>
      </c>
      <c r="M8306" s="1" t="str">
        <f t="shared" ca="1" si="848"/>
        <v/>
      </c>
      <c r="Q8306" s="1">
        <v>8302</v>
      </c>
      <c r="R8306" s="1">
        <f t="shared" ca="1" si="851"/>
        <v>0.72290564584106409</v>
      </c>
      <c r="S8306" s="1">
        <f t="shared" ca="1" si="847"/>
        <v>1145</v>
      </c>
      <c r="T8306" s="1" t="str">
        <f t="shared" ca="1" si="846"/>
        <v/>
      </c>
    </row>
    <row r="8307" spans="1:20" x14ac:dyDescent="0.25">
      <c r="A8307" s="1">
        <v>8303</v>
      </c>
      <c r="B8307" s="1">
        <v>831</v>
      </c>
      <c r="C8307" s="1">
        <v>84</v>
      </c>
      <c r="D8307" s="1" t="s">
        <v>17</v>
      </c>
      <c r="E8307" s="1">
        <v>0</v>
      </c>
      <c r="J8307" s="1">
        <v>8303</v>
      </c>
      <c r="K8307" s="1">
        <f t="shared" ca="1" si="849"/>
        <v>0.50189986398667741</v>
      </c>
      <c r="L8307" s="1">
        <f t="shared" ca="1" si="850"/>
        <v>4980</v>
      </c>
      <c r="M8307" s="1" t="str">
        <f t="shared" ca="1" si="848"/>
        <v/>
      </c>
      <c r="Q8307" s="1">
        <v>8303</v>
      </c>
      <c r="R8307" s="1">
        <f t="shared" ca="1" si="851"/>
        <v>0.3204202471952311</v>
      </c>
      <c r="S8307" s="1">
        <f t="shared" ca="1" si="847"/>
        <v>2775</v>
      </c>
      <c r="T8307" s="1" t="str">
        <f t="shared" ca="1" si="846"/>
        <v/>
      </c>
    </row>
    <row r="8308" spans="1:20" x14ac:dyDescent="0.25">
      <c r="A8308" s="1">
        <v>8304</v>
      </c>
      <c r="B8308" s="1">
        <v>831</v>
      </c>
      <c r="C8308" s="1">
        <v>84</v>
      </c>
      <c r="D8308" s="1" t="s">
        <v>17</v>
      </c>
      <c r="E8308" s="1">
        <v>0</v>
      </c>
      <c r="J8308" s="1">
        <v>8304</v>
      </c>
      <c r="K8308" s="1">
        <f t="shared" ca="1" si="849"/>
        <v>0.234134394842617</v>
      </c>
      <c r="L8308" s="1">
        <f t="shared" ca="1" si="850"/>
        <v>7618</v>
      </c>
      <c r="M8308" s="1" t="str">
        <f t="shared" ca="1" si="848"/>
        <v/>
      </c>
      <c r="Q8308" s="1">
        <v>8304</v>
      </c>
      <c r="R8308" s="1">
        <f t="shared" ca="1" si="851"/>
        <v>0.8060304713249421</v>
      </c>
      <c r="S8308" s="1">
        <f t="shared" ca="1" si="847"/>
        <v>813</v>
      </c>
      <c r="T8308" s="1" t="str">
        <f t="shared" ca="1" si="846"/>
        <v/>
      </c>
    </row>
    <row r="8309" spans="1:20" x14ac:dyDescent="0.25">
      <c r="A8309" s="1">
        <v>8305</v>
      </c>
      <c r="B8309" s="1">
        <v>831</v>
      </c>
      <c r="C8309" s="1">
        <v>84</v>
      </c>
      <c r="D8309" s="1" t="s">
        <v>17</v>
      </c>
      <c r="E8309" s="1">
        <v>0</v>
      </c>
      <c r="J8309" s="1">
        <v>8305</v>
      </c>
      <c r="K8309" s="1">
        <f t="shared" ca="1" si="849"/>
        <v>4.0274984683969395E-2</v>
      </c>
      <c r="L8309" s="1">
        <f t="shared" ca="1" si="850"/>
        <v>9574</v>
      </c>
      <c r="M8309" s="1" t="str">
        <f t="shared" ca="1" si="848"/>
        <v/>
      </c>
      <c r="Q8309" s="1">
        <v>8305</v>
      </c>
      <c r="R8309" s="1">
        <f t="shared" ca="1" si="851"/>
        <v>0.79832753188521455</v>
      </c>
      <c r="S8309" s="1">
        <f t="shared" ca="1" si="847"/>
        <v>848</v>
      </c>
      <c r="T8309" s="1" t="str">
        <f t="shared" ref="T8309:T8372" ca="1" si="852">IF(S8309&lt;=$R$3*$H$11,VLOOKUP(Q8309,$A$5:$E$10004,5),"")</f>
        <v/>
      </c>
    </row>
    <row r="8310" spans="1:20" x14ac:dyDescent="0.25">
      <c r="A8310" s="1">
        <v>8306</v>
      </c>
      <c r="B8310" s="1">
        <v>831</v>
      </c>
      <c r="C8310" s="1">
        <v>84</v>
      </c>
      <c r="D8310" s="1" t="s">
        <v>17</v>
      </c>
      <c r="E8310" s="1">
        <v>0</v>
      </c>
      <c r="J8310" s="1">
        <v>8306</v>
      </c>
      <c r="K8310" s="1">
        <f t="shared" ca="1" si="849"/>
        <v>7.1101018400443916E-2</v>
      </c>
      <c r="L8310" s="1">
        <f t="shared" ca="1" si="850"/>
        <v>9267</v>
      </c>
      <c r="M8310" s="1" t="str">
        <f t="shared" ca="1" si="848"/>
        <v/>
      </c>
      <c r="Q8310" s="1">
        <v>8306</v>
      </c>
      <c r="R8310" s="1">
        <f t="shared" ca="1" si="851"/>
        <v>0.37045598909680533</v>
      </c>
      <c r="S8310" s="1">
        <f t="shared" ref="S8310:S8373" ca="1" si="853">_xlfn.RANK.EQ(R8310,$R$6005:$R$10004)</f>
        <v>2560</v>
      </c>
      <c r="T8310" s="1" t="str">
        <f t="shared" ca="1" si="852"/>
        <v/>
      </c>
    </row>
    <row r="8311" spans="1:20" x14ac:dyDescent="0.25">
      <c r="A8311" s="1">
        <v>8307</v>
      </c>
      <c r="B8311" s="1">
        <v>831</v>
      </c>
      <c r="C8311" s="1">
        <v>84</v>
      </c>
      <c r="D8311" s="1" t="s">
        <v>17</v>
      </c>
      <c r="E8311" s="1">
        <v>0</v>
      </c>
      <c r="J8311" s="1">
        <v>8307</v>
      </c>
      <c r="K8311" s="1">
        <f t="shared" ca="1" si="849"/>
        <v>0.45743117855056847</v>
      </c>
      <c r="L8311" s="1">
        <f t="shared" ca="1" si="850"/>
        <v>5422</v>
      </c>
      <c r="M8311" s="1" t="str">
        <f t="shared" ca="1" si="848"/>
        <v/>
      </c>
      <c r="Q8311" s="1">
        <v>8307</v>
      </c>
      <c r="R8311" s="1">
        <f t="shared" ca="1" si="851"/>
        <v>0.66892780471403879</v>
      </c>
      <c r="S8311" s="1">
        <f t="shared" ca="1" si="853"/>
        <v>1360</v>
      </c>
      <c r="T8311" s="1" t="str">
        <f t="shared" ca="1" si="852"/>
        <v/>
      </c>
    </row>
    <row r="8312" spans="1:20" x14ac:dyDescent="0.25">
      <c r="A8312" s="1">
        <v>8308</v>
      </c>
      <c r="B8312" s="1">
        <v>831</v>
      </c>
      <c r="C8312" s="1">
        <v>84</v>
      </c>
      <c r="D8312" s="1" t="s">
        <v>17</v>
      </c>
      <c r="E8312" s="1">
        <v>0</v>
      </c>
      <c r="J8312" s="1">
        <v>8308</v>
      </c>
      <c r="K8312" s="1">
        <f t="shared" ca="1" si="849"/>
        <v>0.87186186370156815</v>
      </c>
      <c r="L8312" s="1">
        <f t="shared" ca="1" si="850"/>
        <v>1292</v>
      </c>
      <c r="M8312" s="1" t="str">
        <f t="shared" ca="1" si="848"/>
        <v/>
      </c>
      <c r="Q8312" s="1">
        <v>8308</v>
      </c>
      <c r="R8312" s="1">
        <f t="shared" ca="1" si="851"/>
        <v>0.87848897596632292</v>
      </c>
      <c r="S8312" s="1">
        <f t="shared" ca="1" si="853"/>
        <v>514</v>
      </c>
      <c r="T8312" s="1" t="str">
        <f t="shared" ca="1" si="852"/>
        <v/>
      </c>
    </row>
    <row r="8313" spans="1:20" x14ac:dyDescent="0.25">
      <c r="A8313" s="1">
        <v>8309</v>
      </c>
      <c r="B8313" s="1">
        <v>831</v>
      </c>
      <c r="C8313" s="1">
        <v>84</v>
      </c>
      <c r="D8313" s="1" t="s">
        <v>17</v>
      </c>
      <c r="E8313" s="1">
        <v>0</v>
      </c>
      <c r="J8313" s="1">
        <v>8309</v>
      </c>
      <c r="K8313" s="1">
        <f t="shared" ca="1" si="849"/>
        <v>0.58521685456427663</v>
      </c>
      <c r="L8313" s="1">
        <f t="shared" ca="1" si="850"/>
        <v>4158</v>
      </c>
      <c r="M8313" s="1" t="str">
        <f t="shared" ca="1" si="848"/>
        <v/>
      </c>
      <c r="Q8313" s="1">
        <v>8309</v>
      </c>
      <c r="R8313" s="1">
        <f t="shared" ca="1" si="851"/>
        <v>0.25435053527799512</v>
      </c>
      <c r="S8313" s="1">
        <f t="shared" ca="1" si="853"/>
        <v>3039</v>
      </c>
      <c r="T8313" s="1" t="str">
        <f t="shared" ca="1" si="852"/>
        <v/>
      </c>
    </row>
    <row r="8314" spans="1:20" x14ac:dyDescent="0.25">
      <c r="A8314" s="1">
        <v>8310</v>
      </c>
      <c r="B8314" s="1">
        <v>831</v>
      </c>
      <c r="C8314" s="1">
        <v>84</v>
      </c>
      <c r="D8314" s="1" t="s">
        <v>17</v>
      </c>
      <c r="E8314" s="1">
        <v>0</v>
      </c>
      <c r="J8314" s="1">
        <v>8310</v>
      </c>
      <c r="K8314" s="1">
        <f t="shared" ca="1" si="849"/>
        <v>0.85672754001884943</v>
      </c>
      <c r="L8314" s="1">
        <f t="shared" ca="1" si="850"/>
        <v>1448</v>
      </c>
      <c r="M8314" s="1" t="str">
        <f t="shared" ca="1" si="848"/>
        <v/>
      </c>
      <c r="Q8314" s="1">
        <v>8310</v>
      </c>
      <c r="R8314" s="1">
        <f t="shared" ca="1" si="851"/>
        <v>0.33672012207423174</v>
      </c>
      <c r="S8314" s="1">
        <f t="shared" ca="1" si="853"/>
        <v>2718</v>
      </c>
      <c r="T8314" s="1" t="str">
        <f t="shared" ca="1" si="852"/>
        <v/>
      </c>
    </row>
    <row r="8315" spans="1:20" x14ac:dyDescent="0.25">
      <c r="A8315" s="1">
        <v>8311</v>
      </c>
      <c r="B8315" s="1">
        <v>832</v>
      </c>
      <c r="C8315" s="1">
        <v>84</v>
      </c>
      <c r="D8315" s="1" t="s">
        <v>17</v>
      </c>
      <c r="E8315" s="1">
        <v>0</v>
      </c>
      <c r="J8315" s="1">
        <v>8311</v>
      </c>
      <c r="K8315" s="1">
        <f t="shared" ca="1" si="849"/>
        <v>0.54035650714052597</v>
      </c>
      <c r="L8315" s="1">
        <f t="shared" ca="1" si="850"/>
        <v>4600</v>
      </c>
      <c r="M8315" s="1" t="str">
        <f t="shared" ca="1" si="848"/>
        <v/>
      </c>
      <c r="Q8315" s="1">
        <v>8311</v>
      </c>
      <c r="R8315" s="1">
        <f t="shared" ca="1" si="851"/>
        <v>0.64835834752657384</v>
      </c>
      <c r="S8315" s="1">
        <f t="shared" ca="1" si="853"/>
        <v>1436</v>
      </c>
      <c r="T8315" s="1" t="str">
        <f t="shared" ca="1" si="852"/>
        <v/>
      </c>
    </row>
    <row r="8316" spans="1:20" x14ac:dyDescent="0.25">
      <c r="A8316" s="1">
        <v>8312</v>
      </c>
      <c r="B8316" s="1">
        <v>832</v>
      </c>
      <c r="C8316" s="1">
        <v>84</v>
      </c>
      <c r="D8316" s="1" t="s">
        <v>17</v>
      </c>
      <c r="E8316" s="1">
        <v>0</v>
      </c>
      <c r="J8316" s="1">
        <v>8312</v>
      </c>
      <c r="K8316" s="1">
        <f t="shared" ca="1" si="849"/>
        <v>0.43088723891994074</v>
      </c>
      <c r="L8316" s="1">
        <f t="shared" ca="1" si="850"/>
        <v>5685</v>
      </c>
      <c r="M8316" s="1" t="str">
        <f t="shared" ca="1" si="848"/>
        <v/>
      </c>
      <c r="Q8316" s="1">
        <v>8312</v>
      </c>
      <c r="R8316" s="1">
        <f t="shared" ca="1" si="851"/>
        <v>0.13545272688419541</v>
      </c>
      <c r="S8316" s="1">
        <f t="shared" ca="1" si="853"/>
        <v>3473</v>
      </c>
      <c r="T8316" s="1" t="str">
        <f t="shared" ca="1" si="852"/>
        <v/>
      </c>
    </row>
    <row r="8317" spans="1:20" x14ac:dyDescent="0.25">
      <c r="A8317" s="1">
        <v>8313</v>
      </c>
      <c r="B8317" s="1">
        <v>832</v>
      </c>
      <c r="C8317" s="1">
        <v>84</v>
      </c>
      <c r="D8317" s="1" t="s">
        <v>17</v>
      </c>
      <c r="E8317" s="1">
        <v>0</v>
      </c>
      <c r="J8317" s="1">
        <v>8313</v>
      </c>
      <c r="K8317" s="1">
        <f t="shared" ca="1" si="849"/>
        <v>0.15056870981925641</v>
      </c>
      <c r="L8317" s="1">
        <f t="shared" ca="1" si="850"/>
        <v>8468</v>
      </c>
      <c r="M8317" s="1" t="str">
        <f t="shared" ca="1" si="848"/>
        <v/>
      </c>
      <c r="Q8317" s="1">
        <v>8313</v>
      </c>
      <c r="R8317" s="1">
        <f t="shared" ca="1" si="851"/>
        <v>0.31735868985311932</v>
      </c>
      <c r="S8317" s="1">
        <f t="shared" ca="1" si="853"/>
        <v>2785</v>
      </c>
      <c r="T8317" s="1" t="str">
        <f t="shared" ca="1" si="852"/>
        <v/>
      </c>
    </row>
    <row r="8318" spans="1:20" x14ac:dyDescent="0.25">
      <c r="A8318" s="1">
        <v>8314</v>
      </c>
      <c r="B8318" s="1">
        <v>832</v>
      </c>
      <c r="C8318" s="1">
        <v>84</v>
      </c>
      <c r="D8318" s="1" t="s">
        <v>17</v>
      </c>
      <c r="E8318" s="1">
        <v>0</v>
      </c>
      <c r="J8318" s="1">
        <v>8314</v>
      </c>
      <c r="K8318" s="1">
        <f t="shared" ca="1" si="849"/>
        <v>0.31298782232794575</v>
      </c>
      <c r="L8318" s="1">
        <f t="shared" ca="1" si="850"/>
        <v>6825</v>
      </c>
      <c r="M8318" s="1" t="str">
        <f t="shared" ca="1" si="848"/>
        <v/>
      </c>
      <c r="Q8318" s="1">
        <v>8314</v>
      </c>
      <c r="R8318" s="1">
        <f t="shared" ca="1" si="851"/>
        <v>0.99214959924596069</v>
      </c>
      <c r="S8318" s="1">
        <f t="shared" ca="1" si="853"/>
        <v>45</v>
      </c>
      <c r="T8318" s="1" t="str">
        <f t="shared" ca="1" si="852"/>
        <v/>
      </c>
    </row>
    <row r="8319" spans="1:20" x14ac:dyDescent="0.25">
      <c r="A8319" s="1">
        <v>8315</v>
      </c>
      <c r="B8319" s="1">
        <v>832</v>
      </c>
      <c r="C8319" s="1">
        <v>84</v>
      </c>
      <c r="D8319" s="1" t="s">
        <v>17</v>
      </c>
      <c r="E8319" s="1">
        <v>0</v>
      </c>
      <c r="J8319" s="1">
        <v>8315</v>
      </c>
      <c r="K8319" s="1">
        <f t="shared" ca="1" si="849"/>
        <v>0.4239505721024166</v>
      </c>
      <c r="L8319" s="1">
        <f t="shared" ca="1" si="850"/>
        <v>5757</v>
      </c>
      <c r="M8319" s="1" t="str">
        <f t="shared" ca="1" si="848"/>
        <v/>
      </c>
      <c r="Q8319" s="1">
        <v>8315</v>
      </c>
      <c r="R8319" s="1">
        <f t="shared" ca="1" si="851"/>
        <v>3.5697426204255422E-2</v>
      </c>
      <c r="S8319" s="1">
        <f t="shared" ca="1" si="853"/>
        <v>3856</v>
      </c>
      <c r="T8319" s="1" t="str">
        <f t="shared" ca="1" si="852"/>
        <v/>
      </c>
    </row>
    <row r="8320" spans="1:20" x14ac:dyDescent="0.25">
      <c r="A8320" s="1">
        <v>8316</v>
      </c>
      <c r="B8320" s="1">
        <v>832</v>
      </c>
      <c r="C8320" s="1">
        <v>84</v>
      </c>
      <c r="D8320" s="1" t="s">
        <v>17</v>
      </c>
      <c r="E8320" s="1">
        <v>0</v>
      </c>
      <c r="J8320" s="1">
        <v>8316</v>
      </c>
      <c r="K8320" s="1">
        <f t="shared" ca="1" si="849"/>
        <v>0.54815550067294572</v>
      </c>
      <c r="L8320" s="1">
        <f t="shared" ca="1" si="850"/>
        <v>4519</v>
      </c>
      <c r="M8320" s="1" t="str">
        <f t="shared" ca="1" si="848"/>
        <v/>
      </c>
      <c r="Q8320" s="1">
        <v>8316</v>
      </c>
      <c r="R8320" s="1">
        <f t="shared" ca="1" si="851"/>
        <v>0.77341592092279043</v>
      </c>
      <c r="S8320" s="1">
        <f t="shared" ca="1" si="853"/>
        <v>939</v>
      </c>
      <c r="T8320" s="1" t="str">
        <f t="shared" ca="1" si="852"/>
        <v/>
      </c>
    </row>
    <row r="8321" spans="1:20" x14ac:dyDescent="0.25">
      <c r="A8321" s="1">
        <v>8317</v>
      </c>
      <c r="B8321" s="1">
        <v>832</v>
      </c>
      <c r="C8321" s="1">
        <v>84</v>
      </c>
      <c r="D8321" s="1" t="s">
        <v>17</v>
      </c>
      <c r="E8321" s="1">
        <v>0</v>
      </c>
      <c r="J8321" s="1">
        <v>8317</v>
      </c>
      <c r="K8321" s="1">
        <f t="shared" ca="1" si="849"/>
        <v>0.23416819363584773</v>
      </c>
      <c r="L8321" s="1">
        <f t="shared" ca="1" si="850"/>
        <v>7617</v>
      </c>
      <c r="M8321" s="1" t="str">
        <f t="shared" ca="1" si="848"/>
        <v/>
      </c>
      <c r="Q8321" s="1">
        <v>8317</v>
      </c>
      <c r="R8321" s="1">
        <f t="shared" ca="1" si="851"/>
        <v>0.5040238225752004</v>
      </c>
      <c r="S8321" s="1">
        <f t="shared" ca="1" si="853"/>
        <v>2009</v>
      </c>
      <c r="T8321" s="1" t="str">
        <f t="shared" ca="1" si="852"/>
        <v/>
      </c>
    </row>
    <row r="8322" spans="1:20" x14ac:dyDescent="0.25">
      <c r="A8322" s="1">
        <v>8318</v>
      </c>
      <c r="B8322" s="1">
        <v>832</v>
      </c>
      <c r="C8322" s="1">
        <v>84</v>
      </c>
      <c r="D8322" s="1" t="s">
        <v>17</v>
      </c>
      <c r="E8322" s="1">
        <v>0</v>
      </c>
      <c r="J8322" s="1">
        <v>8318</v>
      </c>
      <c r="K8322" s="1">
        <f t="shared" ca="1" si="849"/>
        <v>0.65869626759035949</v>
      </c>
      <c r="L8322" s="1">
        <f t="shared" ca="1" si="850"/>
        <v>3441</v>
      </c>
      <c r="M8322" s="1" t="str">
        <f t="shared" ca="1" si="848"/>
        <v/>
      </c>
      <c r="Q8322" s="1">
        <v>8318</v>
      </c>
      <c r="R8322" s="1">
        <f t="shared" ca="1" si="851"/>
        <v>0.20863657542500635</v>
      </c>
      <c r="S8322" s="1">
        <f t="shared" ca="1" si="853"/>
        <v>3200</v>
      </c>
      <c r="T8322" s="1" t="str">
        <f t="shared" ca="1" si="852"/>
        <v/>
      </c>
    </row>
    <row r="8323" spans="1:20" x14ac:dyDescent="0.25">
      <c r="A8323" s="1">
        <v>8319</v>
      </c>
      <c r="B8323" s="1">
        <v>832</v>
      </c>
      <c r="C8323" s="1">
        <v>84</v>
      </c>
      <c r="D8323" s="1" t="s">
        <v>17</v>
      </c>
      <c r="E8323" s="1">
        <v>0</v>
      </c>
      <c r="J8323" s="1">
        <v>8319</v>
      </c>
      <c r="K8323" s="1">
        <f t="shared" ca="1" si="849"/>
        <v>1.542979777504172E-3</v>
      </c>
      <c r="L8323" s="1">
        <f t="shared" ca="1" si="850"/>
        <v>9988</v>
      </c>
      <c r="M8323" s="1" t="str">
        <f t="shared" ca="1" si="848"/>
        <v/>
      </c>
      <c r="Q8323" s="1">
        <v>8319</v>
      </c>
      <c r="R8323" s="1">
        <f t="shared" ca="1" si="851"/>
        <v>9.7308412141413059E-2</v>
      </c>
      <c r="S8323" s="1">
        <f t="shared" ca="1" si="853"/>
        <v>3605</v>
      </c>
      <c r="T8323" s="1" t="str">
        <f t="shared" ca="1" si="852"/>
        <v/>
      </c>
    </row>
    <row r="8324" spans="1:20" x14ac:dyDescent="0.25">
      <c r="A8324" s="1">
        <v>8320</v>
      </c>
      <c r="B8324" s="1">
        <v>832</v>
      </c>
      <c r="C8324" s="1">
        <v>84</v>
      </c>
      <c r="D8324" s="1" t="s">
        <v>17</v>
      </c>
      <c r="E8324" s="1">
        <v>0</v>
      </c>
      <c r="J8324" s="1">
        <v>8320</v>
      </c>
      <c r="K8324" s="1">
        <f t="shared" ca="1" si="849"/>
        <v>0.53812842493964153</v>
      </c>
      <c r="L8324" s="1">
        <f t="shared" ca="1" si="850"/>
        <v>4625</v>
      </c>
      <c r="M8324" s="1" t="str">
        <f t="shared" ca="1" si="848"/>
        <v/>
      </c>
      <c r="Q8324" s="1">
        <v>8320</v>
      </c>
      <c r="R8324" s="1">
        <f t="shared" ca="1" si="851"/>
        <v>0.76568494255043362</v>
      </c>
      <c r="S8324" s="1">
        <f t="shared" ca="1" si="853"/>
        <v>977</v>
      </c>
      <c r="T8324" s="1" t="str">
        <f t="shared" ca="1" si="852"/>
        <v/>
      </c>
    </row>
    <row r="8325" spans="1:20" x14ac:dyDescent="0.25">
      <c r="A8325" s="1">
        <v>8321</v>
      </c>
      <c r="B8325" s="1">
        <v>833</v>
      </c>
      <c r="C8325" s="1">
        <v>84</v>
      </c>
      <c r="D8325" s="1" t="s">
        <v>17</v>
      </c>
      <c r="E8325" s="1">
        <v>0</v>
      </c>
      <c r="J8325" s="1">
        <v>8321</v>
      </c>
      <c r="K8325" s="1">
        <f t="shared" ca="1" si="849"/>
        <v>0.20536949308456653</v>
      </c>
      <c r="L8325" s="1">
        <f t="shared" ca="1" si="850"/>
        <v>7937</v>
      </c>
      <c r="M8325" s="1" t="str">
        <f t="shared" ref="M8325:M8388" ca="1" si="854">IF(L8325&lt;=$K$3,VLOOKUP(J8325,$A$5:$E$10004,5),"")</f>
        <v/>
      </c>
      <c r="Q8325" s="1">
        <v>8321</v>
      </c>
      <c r="R8325" s="1">
        <f t="shared" ca="1" si="851"/>
        <v>0.28700853229689949</v>
      </c>
      <c r="S8325" s="1">
        <f t="shared" ca="1" si="853"/>
        <v>2914</v>
      </c>
      <c r="T8325" s="1" t="str">
        <f t="shared" ca="1" si="852"/>
        <v/>
      </c>
    </row>
    <row r="8326" spans="1:20" x14ac:dyDescent="0.25">
      <c r="A8326" s="1">
        <v>8322</v>
      </c>
      <c r="B8326" s="1">
        <v>833</v>
      </c>
      <c r="C8326" s="1">
        <v>84</v>
      </c>
      <c r="D8326" s="1" t="s">
        <v>17</v>
      </c>
      <c r="E8326" s="1">
        <v>0</v>
      </c>
      <c r="J8326" s="1">
        <v>8322</v>
      </c>
      <c r="K8326" s="1">
        <f t="shared" ref="K8326:K8389" ca="1" si="855">RAND()</f>
        <v>9.6914499350273298E-2</v>
      </c>
      <c r="L8326" s="1">
        <f t="shared" ref="L8326:L8389" ca="1" si="856">_xlfn.RANK.EQ(K8326,$K$5:$K$10004)</f>
        <v>9016</v>
      </c>
      <c r="M8326" s="1" t="str">
        <f t="shared" ca="1" si="854"/>
        <v/>
      </c>
      <c r="Q8326" s="1">
        <v>8322</v>
      </c>
      <c r="R8326" s="1">
        <f t="shared" ref="R8326:R8389" ca="1" si="857">RAND()</f>
        <v>0.51546327952703486</v>
      </c>
      <c r="S8326" s="1">
        <f t="shared" ca="1" si="853"/>
        <v>1966</v>
      </c>
      <c r="T8326" s="1" t="str">
        <f t="shared" ca="1" si="852"/>
        <v/>
      </c>
    </row>
    <row r="8327" spans="1:20" x14ac:dyDescent="0.25">
      <c r="A8327" s="1">
        <v>8323</v>
      </c>
      <c r="B8327" s="1">
        <v>833</v>
      </c>
      <c r="C8327" s="1">
        <v>84</v>
      </c>
      <c r="D8327" s="1" t="s">
        <v>17</v>
      </c>
      <c r="E8327" s="1">
        <v>0</v>
      </c>
      <c r="J8327" s="1">
        <v>8323</v>
      </c>
      <c r="K8327" s="1">
        <f t="shared" ca="1" si="855"/>
        <v>0.30109432515530254</v>
      </c>
      <c r="L8327" s="1">
        <f t="shared" ca="1" si="856"/>
        <v>6945</v>
      </c>
      <c r="M8327" s="1" t="str">
        <f t="shared" ca="1" si="854"/>
        <v/>
      </c>
      <c r="Q8327" s="1">
        <v>8323</v>
      </c>
      <c r="R8327" s="1">
        <f t="shared" ca="1" si="857"/>
        <v>0.17340655310085795</v>
      </c>
      <c r="S8327" s="1">
        <f t="shared" ca="1" si="853"/>
        <v>3340</v>
      </c>
      <c r="T8327" s="1" t="str">
        <f t="shared" ca="1" si="852"/>
        <v/>
      </c>
    </row>
    <row r="8328" spans="1:20" x14ac:dyDescent="0.25">
      <c r="A8328" s="1">
        <v>8324</v>
      </c>
      <c r="B8328" s="1">
        <v>833</v>
      </c>
      <c r="C8328" s="1">
        <v>84</v>
      </c>
      <c r="D8328" s="1" t="s">
        <v>17</v>
      </c>
      <c r="E8328" s="1">
        <v>0</v>
      </c>
      <c r="J8328" s="1">
        <v>8324</v>
      </c>
      <c r="K8328" s="1">
        <f t="shared" ca="1" si="855"/>
        <v>0.90571379931260176</v>
      </c>
      <c r="L8328" s="1">
        <f t="shared" ca="1" si="856"/>
        <v>948</v>
      </c>
      <c r="M8328" s="1" t="str">
        <f t="shared" ca="1" si="854"/>
        <v/>
      </c>
      <c r="Q8328" s="1">
        <v>8324</v>
      </c>
      <c r="R8328" s="1">
        <f t="shared" ca="1" si="857"/>
        <v>0.17860616630361559</v>
      </c>
      <c r="S8328" s="1">
        <f t="shared" ca="1" si="853"/>
        <v>3320</v>
      </c>
      <c r="T8328" s="1" t="str">
        <f t="shared" ca="1" si="852"/>
        <v/>
      </c>
    </row>
    <row r="8329" spans="1:20" x14ac:dyDescent="0.25">
      <c r="A8329" s="1">
        <v>8325</v>
      </c>
      <c r="B8329" s="1">
        <v>833</v>
      </c>
      <c r="C8329" s="1">
        <v>84</v>
      </c>
      <c r="D8329" s="1" t="s">
        <v>17</v>
      </c>
      <c r="E8329" s="1">
        <v>0</v>
      </c>
      <c r="J8329" s="1">
        <v>8325</v>
      </c>
      <c r="K8329" s="1">
        <f t="shared" ca="1" si="855"/>
        <v>0.24699689874134967</v>
      </c>
      <c r="L8329" s="1">
        <f t="shared" ca="1" si="856"/>
        <v>7481</v>
      </c>
      <c r="M8329" s="1" t="str">
        <f t="shared" ca="1" si="854"/>
        <v/>
      </c>
      <c r="Q8329" s="1">
        <v>8325</v>
      </c>
      <c r="R8329" s="1">
        <f t="shared" ca="1" si="857"/>
        <v>0.99437179859725366</v>
      </c>
      <c r="S8329" s="1">
        <f t="shared" ca="1" si="853"/>
        <v>32</v>
      </c>
      <c r="T8329" s="1">
        <f t="shared" ca="1" si="852"/>
        <v>0</v>
      </c>
    </row>
    <row r="8330" spans="1:20" x14ac:dyDescent="0.25">
      <c r="A8330" s="1">
        <v>8326</v>
      </c>
      <c r="B8330" s="1">
        <v>833</v>
      </c>
      <c r="C8330" s="1">
        <v>84</v>
      </c>
      <c r="D8330" s="1" t="s">
        <v>17</v>
      </c>
      <c r="E8330" s="1">
        <v>0</v>
      </c>
      <c r="J8330" s="1">
        <v>8326</v>
      </c>
      <c r="K8330" s="1">
        <f t="shared" ca="1" si="855"/>
        <v>0.87089535547844577</v>
      </c>
      <c r="L8330" s="1">
        <f t="shared" ca="1" si="856"/>
        <v>1308</v>
      </c>
      <c r="M8330" s="1" t="str">
        <f t="shared" ca="1" si="854"/>
        <v/>
      </c>
      <c r="Q8330" s="1">
        <v>8326</v>
      </c>
      <c r="R8330" s="1">
        <f t="shared" ca="1" si="857"/>
        <v>0.66799345044663405</v>
      </c>
      <c r="S8330" s="1">
        <f t="shared" ca="1" si="853"/>
        <v>1367</v>
      </c>
      <c r="T8330" s="1" t="str">
        <f t="shared" ca="1" si="852"/>
        <v/>
      </c>
    </row>
    <row r="8331" spans="1:20" x14ac:dyDescent="0.25">
      <c r="A8331" s="1">
        <v>8327</v>
      </c>
      <c r="B8331" s="1">
        <v>833</v>
      </c>
      <c r="C8331" s="1">
        <v>84</v>
      </c>
      <c r="D8331" s="1" t="s">
        <v>17</v>
      </c>
      <c r="E8331" s="1">
        <v>0</v>
      </c>
      <c r="J8331" s="1">
        <v>8327</v>
      </c>
      <c r="K8331" s="1">
        <f t="shared" ca="1" si="855"/>
        <v>0.74435836387062171</v>
      </c>
      <c r="L8331" s="1">
        <f t="shared" ca="1" si="856"/>
        <v>2590</v>
      </c>
      <c r="M8331" s="1" t="str">
        <f t="shared" ca="1" si="854"/>
        <v/>
      </c>
      <c r="Q8331" s="1">
        <v>8327</v>
      </c>
      <c r="R8331" s="1">
        <f t="shared" ca="1" si="857"/>
        <v>0.7510953714451708</v>
      </c>
      <c r="S8331" s="1">
        <f t="shared" ca="1" si="853"/>
        <v>1039</v>
      </c>
      <c r="T8331" s="1" t="str">
        <f t="shared" ca="1" si="852"/>
        <v/>
      </c>
    </row>
    <row r="8332" spans="1:20" x14ac:dyDescent="0.25">
      <c r="A8332" s="1">
        <v>8328</v>
      </c>
      <c r="B8332" s="1">
        <v>833</v>
      </c>
      <c r="C8332" s="1">
        <v>84</v>
      </c>
      <c r="D8332" s="1" t="s">
        <v>17</v>
      </c>
      <c r="E8332" s="1">
        <v>0</v>
      </c>
      <c r="J8332" s="1">
        <v>8328</v>
      </c>
      <c r="K8332" s="1">
        <f t="shared" ca="1" si="855"/>
        <v>0.39245317727829665</v>
      </c>
      <c r="L8332" s="1">
        <f t="shared" ca="1" si="856"/>
        <v>6074</v>
      </c>
      <c r="M8332" s="1" t="str">
        <f t="shared" ca="1" si="854"/>
        <v/>
      </c>
      <c r="Q8332" s="1">
        <v>8328</v>
      </c>
      <c r="R8332" s="1">
        <f t="shared" ca="1" si="857"/>
        <v>0.40602402216895073</v>
      </c>
      <c r="S8332" s="1">
        <f t="shared" ca="1" si="853"/>
        <v>2408</v>
      </c>
      <c r="T8332" s="1" t="str">
        <f t="shared" ca="1" si="852"/>
        <v/>
      </c>
    </row>
    <row r="8333" spans="1:20" x14ac:dyDescent="0.25">
      <c r="A8333" s="1">
        <v>8329</v>
      </c>
      <c r="B8333" s="1">
        <v>833</v>
      </c>
      <c r="C8333" s="1">
        <v>84</v>
      </c>
      <c r="D8333" s="1" t="s">
        <v>17</v>
      </c>
      <c r="E8333" s="1">
        <v>0</v>
      </c>
      <c r="J8333" s="1">
        <v>8329</v>
      </c>
      <c r="K8333" s="1">
        <f t="shared" ca="1" si="855"/>
        <v>1.8301763463619447E-2</v>
      </c>
      <c r="L8333" s="1">
        <f t="shared" ca="1" si="856"/>
        <v>9823</v>
      </c>
      <c r="M8333" s="1" t="str">
        <f t="shared" ca="1" si="854"/>
        <v/>
      </c>
      <c r="Q8333" s="1">
        <v>8329</v>
      </c>
      <c r="R8333" s="1">
        <f t="shared" ca="1" si="857"/>
        <v>0.57517567706462491</v>
      </c>
      <c r="S8333" s="1">
        <f t="shared" ca="1" si="853"/>
        <v>1729</v>
      </c>
      <c r="T8333" s="1" t="str">
        <f t="shared" ca="1" si="852"/>
        <v/>
      </c>
    </row>
    <row r="8334" spans="1:20" x14ac:dyDescent="0.25">
      <c r="A8334" s="1">
        <v>8330</v>
      </c>
      <c r="B8334" s="1">
        <v>833</v>
      </c>
      <c r="C8334" s="1">
        <v>84</v>
      </c>
      <c r="D8334" s="1" t="s">
        <v>17</v>
      </c>
      <c r="E8334" s="1">
        <v>0</v>
      </c>
      <c r="J8334" s="1">
        <v>8330</v>
      </c>
      <c r="K8334" s="1">
        <f t="shared" ca="1" si="855"/>
        <v>0.48969624856574667</v>
      </c>
      <c r="L8334" s="1">
        <f t="shared" ca="1" si="856"/>
        <v>5088</v>
      </c>
      <c r="M8334" s="1" t="str">
        <f t="shared" ca="1" si="854"/>
        <v/>
      </c>
      <c r="Q8334" s="1">
        <v>8330</v>
      </c>
      <c r="R8334" s="1">
        <f t="shared" ca="1" si="857"/>
        <v>0.34798692312234647</v>
      </c>
      <c r="S8334" s="1">
        <f t="shared" ca="1" si="853"/>
        <v>2667</v>
      </c>
      <c r="T8334" s="1" t="str">
        <f t="shared" ca="1" si="852"/>
        <v/>
      </c>
    </row>
    <row r="8335" spans="1:20" x14ac:dyDescent="0.25">
      <c r="A8335" s="1">
        <v>8331</v>
      </c>
      <c r="B8335" s="1">
        <v>834</v>
      </c>
      <c r="C8335" s="1">
        <v>84</v>
      </c>
      <c r="D8335" s="1" t="s">
        <v>17</v>
      </c>
      <c r="E8335" s="1">
        <v>0</v>
      </c>
      <c r="J8335" s="1">
        <v>8331</v>
      </c>
      <c r="K8335" s="1">
        <f t="shared" ca="1" si="855"/>
        <v>0.80161478011352572</v>
      </c>
      <c r="L8335" s="1">
        <f t="shared" ca="1" si="856"/>
        <v>2030</v>
      </c>
      <c r="M8335" s="1" t="str">
        <f t="shared" ca="1" si="854"/>
        <v/>
      </c>
      <c r="Q8335" s="1">
        <v>8331</v>
      </c>
      <c r="R8335" s="1">
        <f t="shared" ca="1" si="857"/>
        <v>8.717058948054246E-2</v>
      </c>
      <c r="S8335" s="1">
        <f t="shared" ca="1" si="853"/>
        <v>3651</v>
      </c>
      <c r="T8335" s="1" t="str">
        <f t="shared" ca="1" si="852"/>
        <v/>
      </c>
    </row>
    <row r="8336" spans="1:20" x14ac:dyDescent="0.25">
      <c r="A8336" s="1">
        <v>8332</v>
      </c>
      <c r="B8336" s="1">
        <v>834</v>
      </c>
      <c r="C8336" s="1">
        <v>84</v>
      </c>
      <c r="D8336" s="1" t="s">
        <v>17</v>
      </c>
      <c r="E8336" s="1">
        <v>0</v>
      </c>
      <c r="J8336" s="1">
        <v>8332</v>
      </c>
      <c r="K8336" s="1">
        <f t="shared" ca="1" si="855"/>
        <v>0.8741920428348251</v>
      </c>
      <c r="L8336" s="1">
        <f t="shared" ca="1" si="856"/>
        <v>1260</v>
      </c>
      <c r="M8336" s="1" t="str">
        <f t="shared" ca="1" si="854"/>
        <v/>
      </c>
      <c r="Q8336" s="1">
        <v>8332</v>
      </c>
      <c r="R8336" s="1">
        <f t="shared" ca="1" si="857"/>
        <v>0.43972407558935833</v>
      </c>
      <c r="S8336" s="1">
        <f t="shared" ca="1" si="853"/>
        <v>2269</v>
      </c>
      <c r="T8336" s="1" t="str">
        <f t="shared" ca="1" si="852"/>
        <v/>
      </c>
    </row>
    <row r="8337" spans="1:20" x14ac:dyDescent="0.25">
      <c r="A8337" s="1">
        <v>8333</v>
      </c>
      <c r="B8337" s="1">
        <v>834</v>
      </c>
      <c r="C8337" s="1">
        <v>84</v>
      </c>
      <c r="D8337" s="1" t="s">
        <v>17</v>
      </c>
      <c r="E8337" s="1">
        <v>0</v>
      </c>
      <c r="J8337" s="1">
        <v>8333</v>
      </c>
      <c r="K8337" s="1">
        <f t="shared" ca="1" si="855"/>
        <v>0.19986117793838831</v>
      </c>
      <c r="L8337" s="1">
        <f t="shared" ca="1" si="856"/>
        <v>7998</v>
      </c>
      <c r="M8337" s="1" t="str">
        <f t="shared" ca="1" si="854"/>
        <v/>
      </c>
      <c r="Q8337" s="1">
        <v>8333</v>
      </c>
      <c r="R8337" s="1">
        <f t="shared" ca="1" si="857"/>
        <v>0.80021734829523494</v>
      </c>
      <c r="S8337" s="1">
        <f t="shared" ca="1" si="853"/>
        <v>835</v>
      </c>
      <c r="T8337" s="1" t="str">
        <f t="shared" ca="1" si="852"/>
        <v/>
      </c>
    </row>
    <row r="8338" spans="1:20" x14ac:dyDescent="0.25">
      <c r="A8338" s="1">
        <v>8334</v>
      </c>
      <c r="B8338" s="1">
        <v>834</v>
      </c>
      <c r="C8338" s="1">
        <v>84</v>
      </c>
      <c r="D8338" s="1" t="s">
        <v>17</v>
      </c>
      <c r="E8338" s="1">
        <v>0</v>
      </c>
      <c r="J8338" s="1">
        <v>8334</v>
      </c>
      <c r="K8338" s="1">
        <f t="shared" ca="1" si="855"/>
        <v>0.17973677416345368</v>
      </c>
      <c r="L8338" s="1">
        <f t="shared" ca="1" si="856"/>
        <v>8190</v>
      </c>
      <c r="M8338" s="1" t="str">
        <f t="shared" ca="1" si="854"/>
        <v/>
      </c>
      <c r="Q8338" s="1">
        <v>8334</v>
      </c>
      <c r="R8338" s="1">
        <f t="shared" ca="1" si="857"/>
        <v>0.70921820877704733</v>
      </c>
      <c r="S8338" s="1">
        <f t="shared" ca="1" si="853"/>
        <v>1210</v>
      </c>
      <c r="T8338" s="1" t="str">
        <f t="shared" ca="1" si="852"/>
        <v/>
      </c>
    </row>
    <row r="8339" spans="1:20" x14ac:dyDescent="0.25">
      <c r="A8339" s="1">
        <v>8335</v>
      </c>
      <c r="B8339" s="1">
        <v>834</v>
      </c>
      <c r="C8339" s="1">
        <v>84</v>
      </c>
      <c r="D8339" s="1" t="s">
        <v>17</v>
      </c>
      <c r="E8339" s="1">
        <v>0</v>
      </c>
      <c r="J8339" s="1">
        <v>8335</v>
      </c>
      <c r="K8339" s="1">
        <f t="shared" ca="1" si="855"/>
        <v>0.55812345679437303</v>
      </c>
      <c r="L8339" s="1">
        <f t="shared" ca="1" si="856"/>
        <v>4420</v>
      </c>
      <c r="M8339" s="1" t="str">
        <f t="shared" ca="1" si="854"/>
        <v/>
      </c>
      <c r="Q8339" s="1">
        <v>8335</v>
      </c>
      <c r="R8339" s="1">
        <f t="shared" ca="1" si="857"/>
        <v>0.39923392219135678</v>
      </c>
      <c r="S8339" s="1">
        <f t="shared" ca="1" si="853"/>
        <v>2431</v>
      </c>
      <c r="T8339" s="1" t="str">
        <f t="shared" ca="1" si="852"/>
        <v/>
      </c>
    </row>
    <row r="8340" spans="1:20" x14ac:dyDescent="0.25">
      <c r="A8340" s="1">
        <v>8336</v>
      </c>
      <c r="B8340" s="1">
        <v>834</v>
      </c>
      <c r="C8340" s="1">
        <v>84</v>
      </c>
      <c r="D8340" s="1" t="s">
        <v>17</v>
      </c>
      <c r="E8340" s="1">
        <v>1</v>
      </c>
      <c r="J8340" s="1">
        <v>8336</v>
      </c>
      <c r="K8340" s="1">
        <f t="shared" ca="1" si="855"/>
        <v>0.10487746864394132</v>
      </c>
      <c r="L8340" s="1">
        <f t="shared" ca="1" si="856"/>
        <v>8929</v>
      </c>
      <c r="M8340" s="1" t="str">
        <f t="shared" ca="1" si="854"/>
        <v/>
      </c>
      <c r="Q8340" s="1">
        <v>8336</v>
      </c>
      <c r="R8340" s="1">
        <f t="shared" ca="1" si="857"/>
        <v>0.70466642947445646</v>
      </c>
      <c r="S8340" s="1">
        <f t="shared" ca="1" si="853"/>
        <v>1232</v>
      </c>
      <c r="T8340" s="1" t="str">
        <f t="shared" ca="1" si="852"/>
        <v/>
      </c>
    </row>
    <row r="8341" spans="1:20" x14ac:dyDescent="0.25">
      <c r="A8341" s="1">
        <v>8337</v>
      </c>
      <c r="B8341" s="1">
        <v>834</v>
      </c>
      <c r="C8341" s="1">
        <v>84</v>
      </c>
      <c r="D8341" s="1" t="s">
        <v>17</v>
      </c>
      <c r="E8341" s="1">
        <v>0</v>
      </c>
      <c r="J8341" s="1">
        <v>8337</v>
      </c>
      <c r="K8341" s="1">
        <f t="shared" ca="1" si="855"/>
        <v>0.20546149340704933</v>
      </c>
      <c r="L8341" s="1">
        <f t="shared" ca="1" si="856"/>
        <v>7934</v>
      </c>
      <c r="M8341" s="1" t="str">
        <f t="shared" ca="1" si="854"/>
        <v/>
      </c>
      <c r="Q8341" s="1">
        <v>8337</v>
      </c>
      <c r="R8341" s="1">
        <f t="shared" ca="1" si="857"/>
        <v>0.62913023470738305</v>
      </c>
      <c r="S8341" s="1">
        <f t="shared" ca="1" si="853"/>
        <v>1511</v>
      </c>
      <c r="T8341" s="1" t="str">
        <f t="shared" ca="1" si="852"/>
        <v/>
      </c>
    </row>
    <row r="8342" spans="1:20" x14ac:dyDescent="0.25">
      <c r="A8342" s="1">
        <v>8338</v>
      </c>
      <c r="B8342" s="1">
        <v>834</v>
      </c>
      <c r="C8342" s="1">
        <v>84</v>
      </c>
      <c r="D8342" s="1" t="s">
        <v>17</v>
      </c>
      <c r="E8342" s="1">
        <v>0</v>
      </c>
      <c r="J8342" s="1">
        <v>8338</v>
      </c>
      <c r="K8342" s="1">
        <f t="shared" ca="1" si="855"/>
        <v>0.72328612689746563</v>
      </c>
      <c r="L8342" s="1">
        <f t="shared" ca="1" si="856"/>
        <v>2803</v>
      </c>
      <c r="M8342" s="1" t="str">
        <f t="shared" ca="1" si="854"/>
        <v/>
      </c>
      <c r="Q8342" s="1">
        <v>8338</v>
      </c>
      <c r="R8342" s="1">
        <f t="shared" ca="1" si="857"/>
        <v>0.79997671098895995</v>
      </c>
      <c r="S8342" s="1">
        <f t="shared" ca="1" si="853"/>
        <v>837</v>
      </c>
      <c r="T8342" s="1" t="str">
        <f t="shared" ca="1" si="852"/>
        <v/>
      </c>
    </row>
    <row r="8343" spans="1:20" x14ac:dyDescent="0.25">
      <c r="A8343" s="1">
        <v>8339</v>
      </c>
      <c r="B8343" s="1">
        <v>834</v>
      </c>
      <c r="C8343" s="1">
        <v>84</v>
      </c>
      <c r="D8343" s="1" t="s">
        <v>17</v>
      </c>
      <c r="E8343" s="1">
        <v>0</v>
      </c>
      <c r="J8343" s="1">
        <v>8339</v>
      </c>
      <c r="K8343" s="1">
        <f t="shared" ca="1" si="855"/>
        <v>0.2798852167037259</v>
      </c>
      <c r="L8343" s="1">
        <f t="shared" ca="1" si="856"/>
        <v>7139</v>
      </c>
      <c r="M8343" s="1" t="str">
        <f t="shared" ca="1" si="854"/>
        <v/>
      </c>
      <c r="Q8343" s="1">
        <v>8339</v>
      </c>
      <c r="R8343" s="1">
        <f t="shared" ca="1" si="857"/>
        <v>0.40238200671454094</v>
      </c>
      <c r="S8343" s="1">
        <f t="shared" ca="1" si="853"/>
        <v>2422</v>
      </c>
      <c r="T8343" s="1" t="str">
        <f t="shared" ca="1" si="852"/>
        <v/>
      </c>
    </row>
    <row r="8344" spans="1:20" x14ac:dyDescent="0.25">
      <c r="A8344" s="1">
        <v>8340</v>
      </c>
      <c r="B8344" s="1">
        <v>834</v>
      </c>
      <c r="C8344" s="1">
        <v>84</v>
      </c>
      <c r="D8344" s="1" t="s">
        <v>17</v>
      </c>
      <c r="E8344" s="1">
        <v>0</v>
      </c>
      <c r="J8344" s="1">
        <v>8340</v>
      </c>
      <c r="K8344" s="1">
        <f t="shared" ca="1" si="855"/>
        <v>0.33587834050417453</v>
      </c>
      <c r="L8344" s="1">
        <f t="shared" ca="1" si="856"/>
        <v>6624</v>
      </c>
      <c r="M8344" s="1" t="str">
        <f t="shared" ca="1" si="854"/>
        <v/>
      </c>
      <c r="Q8344" s="1">
        <v>8340</v>
      </c>
      <c r="R8344" s="1">
        <f t="shared" ca="1" si="857"/>
        <v>0.11805192684352173</v>
      </c>
      <c r="S8344" s="1">
        <f t="shared" ca="1" si="853"/>
        <v>3528</v>
      </c>
      <c r="T8344" s="1" t="str">
        <f t="shared" ca="1" si="852"/>
        <v/>
      </c>
    </row>
    <row r="8345" spans="1:20" x14ac:dyDescent="0.25">
      <c r="A8345" s="1">
        <v>8341</v>
      </c>
      <c r="B8345" s="1">
        <v>835</v>
      </c>
      <c r="C8345" s="1">
        <v>84</v>
      </c>
      <c r="D8345" s="1" t="s">
        <v>17</v>
      </c>
      <c r="E8345" s="1">
        <v>0</v>
      </c>
      <c r="J8345" s="1">
        <v>8341</v>
      </c>
      <c r="K8345" s="1">
        <f t="shared" ca="1" si="855"/>
        <v>0.78462833897810125</v>
      </c>
      <c r="L8345" s="1">
        <f t="shared" ca="1" si="856"/>
        <v>2207</v>
      </c>
      <c r="M8345" s="1" t="str">
        <f t="shared" ca="1" si="854"/>
        <v/>
      </c>
      <c r="Q8345" s="1">
        <v>8341</v>
      </c>
      <c r="R8345" s="1">
        <f t="shared" ca="1" si="857"/>
        <v>0.38755089088637318</v>
      </c>
      <c r="S8345" s="1">
        <f t="shared" ca="1" si="853"/>
        <v>2479</v>
      </c>
      <c r="T8345" s="1" t="str">
        <f t="shared" ca="1" si="852"/>
        <v/>
      </c>
    </row>
    <row r="8346" spans="1:20" x14ac:dyDescent="0.25">
      <c r="A8346" s="1">
        <v>8342</v>
      </c>
      <c r="B8346" s="1">
        <v>835</v>
      </c>
      <c r="C8346" s="1">
        <v>84</v>
      </c>
      <c r="D8346" s="1" t="s">
        <v>17</v>
      </c>
      <c r="E8346" s="1">
        <v>0</v>
      </c>
      <c r="J8346" s="1">
        <v>8342</v>
      </c>
      <c r="K8346" s="1">
        <f t="shared" ca="1" si="855"/>
        <v>0.79016404577185961</v>
      </c>
      <c r="L8346" s="1">
        <f t="shared" ca="1" si="856"/>
        <v>2146</v>
      </c>
      <c r="M8346" s="1" t="str">
        <f t="shared" ca="1" si="854"/>
        <v/>
      </c>
      <c r="Q8346" s="1">
        <v>8342</v>
      </c>
      <c r="R8346" s="1">
        <f t="shared" ca="1" si="857"/>
        <v>0.60827318028483301</v>
      </c>
      <c r="S8346" s="1">
        <f t="shared" ca="1" si="853"/>
        <v>1599</v>
      </c>
      <c r="T8346" s="1" t="str">
        <f t="shared" ca="1" si="852"/>
        <v/>
      </c>
    </row>
    <row r="8347" spans="1:20" x14ac:dyDescent="0.25">
      <c r="A8347" s="1">
        <v>8343</v>
      </c>
      <c r="B8347" s="1">
        <v>835</v>
      </c>
      <c r="C8347" s="1">
        <v>84</v>
      </c>
      <c r="D8347" s="1" t="s">
        <v>17</v>
      </c>
      <c r="E8347" s="1">
        <v>0</v>
      </c>
      <c r="J8347" s="1">
        <v>8343</v>
      </c>
      <c r="K8347" s="1">
        <f t="shared" ca="1" si="855"/>
        <v>0.76755537307257682</v>
      </c>
      <c r="L8347" s="1">
        <f t="shared" ca="1" si="856"/>
        <v>2382</v>
      </c>
      <c r="M8347" s="1" t="str">
        <f t="shared" ca="1" si="854"/>
        <v/>
      </c>
      <c r="Q8347" s="1">
        <v>8343</v>
      </c>
      <c r="R8347" s="1">
        <f t="shared" ca="1" si="857"/>
        <v>0.36587667266137436</v>
      </c>
      <c r="S8347" s="1">
        <f t="shared" ca="1" si="853"/>
        <v>2581</v>
      </c>
      <c r="T8347" s="1" t="str">
        <f t="shared" ca="1" si="852"/>
        <v/>
      </c>
    </row>
    <row r="8348" spans="1:20" x14ac:dyDescent="0.25">
      <c r="A8348" s="1">
        <v>8344</v>
      </c>
      <c r="B8348" s="1">
        <v>835</v>
      </c>
      <c r="C8348" s="1">
        <v>84</v>
      </c>
      <c r="D8348" s="1" t="s">
        <v>17</v>
      </c>
      <c r="E8348" s="1">
        <v>0</v>
      </c>
      <c r="J8348" s="1">
        <v>8344</v>
      </c>
      <c r="K8348" s="1">
        <f t="shared" ca="1" si="855"/>
        <v>0.94390407432415713</v>
      </c>
      <c r="L8348" s="1">
        <f t="shared" ca="1" si="856"/>
        <v>604</v>
      </c>
      <c r="M8348" s="1" t="str">
        <f t="shared" ca="1" si="854"/>
        <v/>
      </c>
      <c r="Q8348" s="1">
        <v>8344</v>
      </c>
      <c r="R8348" s="1">
        <f t="shared" ca="1" si="857"/>
        <v>0.54326649958520168</v>
      </c>
      <c r="S8348" s="1">
        <f t="shared" ca="1" si="853"/>
        <v>1859</v>
      </c>
      <c r="T8348" s="1" t="str">
        <f t="shared" ca="1" si="852"/>
        <v/>
      </c>
    </row>
    <row r="8349" spans="1:20" x14ac:dyDescent="0.25">
      <c r="A8349" s="1">
        <v>8345</v>
      </c>
      <c r="B8349" s="1">
        <v>835</v>
      </c>
      <c r="C8349" s="1">
        <v>84</v>
      </c>
      <c r="D8349" s="1" t="s">
        <v>17</v>
      </c>
      <c r="E8349" s="1">
        <v>0</v>
      </c>
      <c r="J8349" s="1">
        <v>8345</v>
      </c>
      <c r="K8349" s="1">
        <f t="shared" ca="1" si="855"/>
        <v>6.3804257029000389E-2</v>
      </c>
      <c r="L8349" s="1">
        <f t="shared" ca="1" si="856"/>
        <v>9339</v>
      </c>
      <c r="M8349" s="1" t="str">
        <f t="shared" ca="1" si="854"/>
        <v/>
      </c>
      <c r="Q8349" s="1">
        <v>8345</v>
      </c>
      <c r="R8349" s="1">
        <f t="shared" ca="1" si="857"/>
        <v>0.8119525423134264</v>
      </c>
      <c r="S8349" s="1">
        <f t="shared" ca="1" si="853"/>
        <v>787</v>
      </c>
      <c r="T8349" s="1" t="str">
        <f t="shared" ca="1" si="852"/>
        <v/>
      </c>
    </row>
    <row r="8350" spans="1:20" x14ac:dyDescent="0.25">
      <c r="A8350" s="1">
        <v>8346</v>
      </c>
      <c r="B8350" s="1">
        <v>835</v>
      </c>
      <c r="C8350" s="1">
        <v>84</v>
      </c>
      <c r="D8350" s="1" t="s">
        <v>17</v>
      </c>
      <c r="E8350" s="1">
        <v>0</v>
      </c>
      <c r="J8350" s="1">
        <v>8346</v>
      </c>
      <c r="K8350" s="1">
        <f t="shared" ca="1" si="855"/>
        <v>0.894208461144961</v>
      </c>
      <c r="L8350" s="1">
        <f t="shared" ca="1" si="856"/>
        <v>1061</v>
      </c>
      <c r="M8350" s="1" t="str">
        <f t="shared" ca="1" si="854"/>
        <v/>
      </c>
      <c r="Q8350" s="1">
        <v>8346</v>
      </c>
      <c r="R8350" s="1">
        <f t="shared" ca="1" si="857"/>
        <v>0.71420900460454839</v>
      </c>
      <c r="S8350" s="1">
        <f t="shared" ca="1" si="853"/>
        <v>1185</v>
      </c>
      <c r="T8350" s="1" t="str">
        <f t="shared" ca="1" si="852"/>
        <v/>
      </c>
    </row>
    <row r="8351" spans="1:20" x14ac:dyDescent="0.25">
      <c r="A8351" s="1">
        <v>8347</v>
      </c>
      <c r="B8351" s="1">
        <v>835</v>
      </c>
      <c r="C8351" s="1">
        <v>84</v>
      </c>
      <c r="D8351" s="1" t="s">
        <v>17</v>
      </c>
      <c r="E8351" s="1">
        <v>0</v>
      </c>
      <c r="J8351" s="1">
        <v>8347</v>
      </c>
      <c r="K8351" s="1">
        <f t="shared" ca="1" si="855"/>
        <v>7.0132091310545763E-2</v>
      </c>
      <c r="L8351" s="1">
        <f t="shared" ca="1" si="856"/>
        <v>9279</v>
      </c>
      <c r="M8351" s="1" t="str">
        <f t="shared" ca="1" si="854"/>
        <v/>
      </c>
      <c r="Q8351" s="1">
        <v>8347</v>
      </c>
      <c r="R8351" s="1">
        <f t="shared" ca="1" si="857"/>
        <v>0.99883061038540888</v>
      </c>
      <c r="S8351" s="1">
        <f t="shared" ca="1" si="853"/>
        <v>8</v>
      </c>
      <c r="T8351" s="1">
        <f t="shared" ca="1" si="852"/>
        <v>0</v>
      </c>
    </row>
    <row r="8352" spans="1:20" x14ac:dyDescent="0.25">
      <c r="A8352" s="1">
        <v>8348</v>
      </c>
      <c r="B8352" s="1">
        <v>835</v>
      </c>
      <c r="C8352" s="1">
        <v>84</v>
      </c>
      <c r="D8352" s="1" t="s">
        <v>17</v>
      </c>
      <c r="E8352" s="1">
        <v>0</v>
      </c>
      <c r="J8352" s="1">
        <v>8348</v>
      </c>
      <c r="K8352" s="1">
        <f t="shared" ca="1" si="855"/>
        <v>0.29049815025220782</v>
      </c>
      <c r="L8352" s="1">
        <f t="shared" ca="1" si="856"/>
        <v>7028</v>
      </c>
      <c r="M8352" s="1" t="str">
        <f t="shared" ca="1" si="854"/>
        <v/>
      </c>
      <c r="Q8352" s="1">
        <v>8348</v>
      </c>
      <c r="R8352" s="1">
        <f t="shared" ca="1" si="857"/>
        <v>0.64388882113961299</v>
      </c>
      <c r="S8352" s="1">
        <f t="shared" ca="1" si="853"/>
        <v>1453</v>
      </c>
      <c r="T8352" s="1" t="str">
        <f t="shared" ca="1" si="852"/>
        <v/>
      </c>
    </row>
    <row r="8353" spans="1:20" x14ac:dyDescent="0.25">
      <c r="A8353" s="1">
        <v>8349</v>
      </c>
      <c r="B8353" s="1">
        <v>835</v>
      </c>
      <c r="C8353" s="1">
        <v>84</v>
      </c>
      <c r="D8353" s="1" t="s">
        <v>17</v>
      </c>
      <c r="E8353" s="1">
        <v>0</v>
      </c>
      <c r="J8353" s="1">
        <v>8349</v>
      </c>
      <c r="K8353" s="1">
        <f t="shared" ca="1" si="855"/>
        <v>0.48926254870065999</v>
      </c>
      <c r="L8353" s="1">
        <f t="shared" ca="1" si="856"/>
        <v>5093</v>
      </c>
      <c r="M8353" s="1" t="str">
        <f t="shared" ca="1" si="854"/>
        <v/>
      </c>
      <c r="Q8353" s="1">
        <v>8349</v>
      </c>
      <c r="R8353" s="1">
        <f t="shared" ca="1" si="857"/>
        <v>0.97808854665688516</v>
      </c>
      <c r="S8353" s="1">
        <f t="shared" ca="1" si="853"/>
        <v>99</v>
      </c>
      <c r="T8353" s="1" t="str">
        <f t="shared" ca="1" si="852"/>
        <v/>
      </c>
    </row>
    <row r="8354" spans="1:20" x14ac:dyDescent="0.25">
      <c r="A8354" s="1">
        <v>8350</v>
      </c>
      <c r="B8354" s="1">
        <v>835</v>
      </c>
      <c r="C8354" s="1">
        <v>84</v>
      </c>
      <c r="D8354" s="1" t="s">
        <v>17</v>
      </c>
      <c r="E8354" s="1">
        <v>0</v>
      </c>
      <c r="J8354" s="1">
        <v>8350</v>
      </c>
      <c r="K8354" s="1">
        <f t="shared" ca="1" si="855"/>
        <v>6.7797123153804706E-2</v>
      </c>
      <c r="L8354" s="1">
        <f t="shared" ca="1" si="856"/>
        <v>9302</v>
      </c>
      <c r="M8354" s="1" t="str">
        <f t="shared" ca="1" si="854"/>
        <v/>
      </c>
      <c r="Q8354" s="1">
        <v>8350</v>
      </c>
      <c r="R8354" s="1">
        <f t="shared" ca="1" si="857"/>
        <v>0.46818736088933488</v>
      </c>
      <c r="S8354" s="1">
        <f t="shared" ca="1" si="853"/>
        <v>2146</v>
      </c>
      <c r="T8354" s="1" t="str">
        <f t="shared" ca="1" si="852"/>
        <v/>
      </c>
    </row>
    <row r="8355" spans="1:20" x14ac:dyDescent="0.25">
      <c r="A8355" s="1">
        <v>8351</v>
      </c>
      <c r="B8355" s="1">
        <v>836</v>
      </c>
      <c r="C8355" s="1">
        <v>84</v>
      </c>
      <c r="D8355" s="1" t="s">
        <v>17</v>
      </c>
      <c r="E8355" s="1">
        <v>0</v>
      </c>
      <c r="J8355" s="1">
        <v>8351</v>
      </c>
      <c r="K8355" s="1">
        <f t="shared" ca="1" si="855"/>
        <v>0.58909432292102193</v>
      </c>
      <c r="L8355" s="1">
        <f t="shared" ca="1" si="856"/>
        <v>4117</v>
      </c>
      <c r="M8355" s="1" t="str">
        <f t="shared" ca="1" si="854"/>
        <v/>
      </c>
      <c r="Q8355" s="1">
        <v>8351</v>
      </c>
      <c r="R8355" s="1">
        <f t="shared" ca="1" si="857"/>
        <v>0.59046048044166721</v>
      </c>
      <c r="S8355" s="1">
        <f t="shared" ca="1" si="853"/>
        <v>1681</v>
      </c>
      <c r="T8355" s="1" t="str">
        <f t="shared" ca="1" si="852"/>
        <v/>
      </c>
    </row>
    <row r="8356" spans="1:20" x14ac:dyDescent="0.25">
      <c r="A8356" s="1">
        <v>8352</v>
      </c>
      <c r="B8356" s="1">
        <v>836</v>
      </c>
      <c r="C8356" s="1">
        <v>84</v>
      </c>
      <c r="D8356" s="1" t="s">
        <v>17</v>
      </c>
      <c r="E8356" s="1">
        <v>0</v>
      </c>
      <c r="J8356" s="1">
        <v>8352</v>
      </c>
      <c r="K8356" s="1">
        <f t="shared" ca="1" si="855"/>
        <v>4.3268291627765243E-2</v>
      </c>
      <c r="L8356" s="1">
        <f t="shared" ca="1" si="856"/>
        <v>9537</v>
      </c>
      <c r="M8356" s="1" t="str">
        <f t="shared" ca="1" si="854"/>
        <v/>
      </c>
      <c r="Q8356" s="1">
        <v>8352</v>
      </c>
      <c r="R8356" s="1">
        <f t="shared" ca="1" si="857"/>
        <v>0.9588524072220147</v>
      </c>
      <c r="S8356" s="1">
        <f t="shared" ca="1" si="853"/>
        <v>180</v>
      </c>
      <c r="T8356" s="1" t="str">
        <f t="shared" ca="1" si="852"/>
        <v/>
      </c>
    </row>
    <row r="8357" spans="1:20" x14ac:dyDescent="0.25">
      <c r="A8357" s="1">
        <v>8353</v>
      </c>
      <c r="B8357" s="1">
        <v>836</v>
      </c>
      <c r="C8357" s="1">
        <v>84</v>
      </c>
      <c r="D8357" s="1" t="s">
        <v>17</v>
      </c>
      <c r="E8357" s="1">
        <v>0</v>
      </c>
      <c r="J8357" s="1">
        <v>8353</v>
      </c>
      <c r="K8357" s="1">
        <f t="shared" ca="1" si="855"/>
        <v>0.72536519326168614</v>
      </c>
      <c r="L8357" s="1">
        <f t="shared" ca="1" si="856"/>
        <v>2785</v>
      </c>
      <c r="M8357" s="1" t="str">
        <f t="shared" ca="1" si="854"/>
        <v/>
      </c>
      <c r="Q8357" s="1">
        <v>8353</v>
      </c>
      <c r="R8357" s="1">
        <f t="shared" ca="1" si="857"/>
        <v>0.97375745178101047</v>
      </c>
      <c r="S8357" s="1">
        <f t="shared" ca="1" si="853"/>
        <v>118</v>
      </c>
      <c r="T8357" s="1" t="str">
        <f t="shared" ca="1" si="852"/>
        <v/>
      </c>
    </row>
    <row r="8358" spans="1:20" x14ac:dyDescent="0.25">
      <c r="A8358" s="1">
        <v>8354</v>
      </c>
      <c r="B8358" s="1">
        <v>836</v>
      </c>
      <c r="C8358" s="1">
        <v>84</v>
      </c>
      <c r="D8358" s="1" t="s">
        <v>17</v>
      </c>
      <c r="E8358" s="1">
        <v>0</v>
      </c>
      <c r="J8358" s="1">
        <v>8354</v>
      </c>
      <c r="K8358" s="1">
        <f t="shared" ca="1" si="855"/>
        <v>0.8196558666799505</v>
      </c>
      <c r="L8358" s="1">
        <f t="shared" ca="1" si="856"/>
        <v>1839</v>
      </c>
      <c r="M8358" s="1" t="str">
        <f t="shared" ca="1" si="854"/>
        <v/>
      </c>
      <c r="Q8358" s="1">
        <v>8354</v>
      </c>
      <c r="R8358" s="1">
        <f t="shared" ca="1" si="857"/>
        <v>0.18510865277080546</v>
      </c>
      <c r="S8358" s="1">
        <f t="shared" ca="1" si="853"/>
        <v>3294</v>
      </c>
      <c r="T8358" s="1" t="str">
        <f t="shared" ca="1" si="852"/>
        <v/>
      </c>
    </row>
    <row r="8359" spans="1:20" x14ac:dyDescent="0.25">
      <c r="A8359" s="1">
        <v>8355</v>
      </c>
      <c r="B8359" s="1">
        <v>836</v>
      </c>
      <c r="C8359" s="1">
        <v>84</v>
      </c>
      <c r="D8359" s="1" t="s">
        <v>17</v>
      </c>
      <c r="E8359" s="1">
        <v>0</v>
      </c>
      <c r="J8359" s="1">
        <v>8355</v>
      </c>
      <c r="K8359" s="1">
        <f t="shared" ca="1" si="855"/>
        <v>0.72681340336845712</v>
      </c>
      <c r="L8359" s="1">
        <f t="shared" ca="1" si="856"/>
        <v>2769</v>
      </c>
      <c r="M8359" s="1" t="str">
        <f t="shared" ca="1" si="854"/>
        <v/>
      </c>
      <c r="Q8359" s="1">
        <v>8355</v>
      </c>
      <c r="R8359" s="1">
        <f t="shared" ca="1" si="857"/>
        <v>3.6649774203520336E-2</v>
      </c>
      <c r="S8359" s="1">
        <f t="shared" ca="1" si="853"/>
        <v>3852</v>
      </c>
      <c r="T8359" s="1" t="str">
        <f t="shared" ca="1" si="852"/>
        <v/>
      </c>
    </row>
    <row r="8360" spans="1:20" x14ac:dyDescent="0.25">
      <c r="A8360" s="1">
        <v>8356</v>
      </c>
      <c r="B8360" s="1">
        <v>836</v>
      </c>
      <c r="C8360" s="1">
        <v>84</v>
      </c>
      <c r="D8360" s="1" t="s">
        <v>17</v>
      </c>
      <c r="E8360" s="1">
        <v>0</v>
      </c>
      <c r="J8360" s="1">
        <v>8356</v>
      </c>
      <c r="K8360" s="1">
        <f t="shared" ca="1" si="855"/>
        <v>1.2774161762840186E-2</v>
      </c>
      <c r="L8360" s="1">
        <f t="shared" ca="1" si="856"/>
        <v>9885</v>
      </c>
      <c r="M8360" s="1" t="str">
        <f t="shared" ca="1" si="854"/>
        <v/>
      </c>
      <c r="Q8360" s="1">
        <v>8356</v>
      </c>
      <c r="R8360" s="1">
        <f t="shared" ca="1" si="857"/>
        <v>0.8127287926106358</v>
      </c>
      <c r="S8360" s="1">
        <f t="shared" ca="1" si="853"/>
        <v>781</v>
      </c>
      <c r="T8360" s="1" t="str">
        <f t="shared" ca="1" si="852"/>
        <v/>
      </c>
    </row>
    <row r="8361" spans="1:20" x14ac:dyDescent="0.25">
      <c r="A8361" s="1">
        <v>8357</v>
      </c>
      <c r="B8361" s="1">
        <v>836</v>
      </c>
      <c r="C8361" s="1">
        <v>84</v>
      </c>
      <c r="D8361" s="1" t="s">
        <v>17</v>
      </c>
      <c r="E8361" s="1">
        <v>0</v>
      </c>
      <c r="J8361" s="1">
        <v>8357</v>
      </c>
      <c r="K8361" s="1">
        <f t="shared" ca="1" si="855"/>
        <v>0.66069650178034944</v>
      </c>
      <c r="L8361" s="1">
        <f t="shared" ca="1" si="856"/>
        <v>3421</v>
      </c>
      <c r="M8361" s="1" t="str">
        <f t="shared" ca="1" si="854"/>
        <v/>
      </c>
      <c r="Q8361" s="1">
        <v>8357</v>
      </c>
      <c r="R8361" s="1">
        <f t="shared" ca="1" si="857"/>
        <v>0.15999206613710049</v>
      </c>
      <c r="S8361" s="1">
        <f t="shared" ca="1" si="853"/>
        <v>3389</v>
      </c>
      <c r="T8361" s="1" t="str">
        <f t="shared" ca="1" si="852"/>
        <v/>
      </c>
    </row>
    <row r="8362" spans="1:20" x14ac:dyDescent="0.25">
      <c r="A8362" s="1">
        <v>8358</v>
      </c>
      <c r="B8362" s="1">
        <v>836</v>
      </c>
      <c r="C8362" s="1">
        <v>84</v>
      </c>
      <c r="D8362" s="1" t="s">
        <v>17</v>
      </c>
      <c r="E8362" s="1">
        <v>0</v>
      </c>
      <c r="J8362" s="1">
        <v>8358</v>
      </c>
      <c r="K8362" s="1">
        <f t="shared" ca="1" si="855"/>
        <v>0.12146715799867247</v>
      </c>
      <c r="L8362" s="1">
        <f t="shared" ca="1" si="856"/>
        <v>8773</v>
      </c>
      <c r="M8362" s="1" t="str">
        <f t="shared" ca="1" si="854"/>
        <v/>
      </c>
      <c r="Q8362" s="1">
        <v>8358</v>
      </c>
      <c r="R8362" s="1">
        <f t="shared" ca="1" si="857"/>
        <v>3.9961621473684206E-3</v>
      </c>
      <c r="S8362" s="1">
        <f t="shared" ca="1" si="853"/>
        <v>3984</v>
      </c>
      <c r="T8362" s="1" t="str">
        <f t="shared" ca="1" si="852"/>
        <v/>
      </c>
    </row>
    <row r="8363" spans="1:20" x14ac:dyDescent="0.25">
      <c r="A8363" s="1">
        <v>8359</v>
      </c>
      <c r="B8363" s="1">
        <v>836</v>
      </c>
      <c r="C8363" s="1">
        <v>84</v>
      </c>
      <c r="D8363" s="1" t="s">
        <v>17</v>
      </c>
      <c r="E8363" s="1">
        <v>0</v>
      </c>
      <c r="J8363" s="1">
        <v>8359</v>
      </c>
      <c r="K8363" s="1">
        <f t="shared" ca="1" si="855"/>
        <v>0.39620770476784695</v>
      </c>
      <c r="L8363" s="1">
        <f t="shared" ca="1" si="856"/>
        <v>6028</v>
      </c>
      <c r="M8363" s="1" t="str">
        <f t="shared" ca="1" si="854"/>
        <v/>
      </c>
      <c r="Q8363" s="1">
        <v>8359</v>
      </c>
      <c r="R8363" s="1">
        <f t="shared" ca="1" si="857"/>
        <v>0.79926690916439125</v>
      </c>
      <c r="S8363" s="1">
        <f t="shared" ca="1" si="853"/>
        <v>843</v>
      </c>
      <c r="T8363" s="1" t="str">
        <f t="shared" ca="1" si="852"/>
        <v/>
      </c>
    </row>
    <row r="8364" spans="1:20" x14ac:dyDescent="0.25">
      <c r="A8364" s="1">
        <v>8360</v>
      </c>
      <c r="B8364" s="1">
        <v>836</v>
      </c>
      <c r="C8364" s="1">
        <v>84</v>
      </c>
      <c r="D8364" s="1" t="s">
        <v>17</v>
      </c>
      <c r="E8364" s="1">
        <v>0</v>
      </c>
      <c r="J8364" s="1">
        <v>8360</v>
      </c>
      <c r="K8364" s="1">
        <f t="shared" ca="1" si="855"/>
        <v>0.18810743392234885</v>
      </c>
      <c r="L8364" s="1">
        <f t="shared" ca="1" si="856"/>
        <v>8117</v>
      </c>
      <c r="M8364" s="1" t="str">
        <f t="shared" ca="1" si="854"/>
        <v/>
      </c>
      <c r="Q8364" s="1">
        <v>8360</v>
      </c>
      <c r="R8364" s="1">
        <f t="shared" ca="1" si="857"/>
        <v>0.31460163638888683</v>
      </c>
      <c r="S8364" s="1">
        <f t="shared" ca="1" si="853"/>
        <v>2801</v>
      </c>
      <c r="T8364" s="1" t="str">
        <f t="shared" ca="1" si="852"/>
        <v/>
      </c>
    </row>
    <row r="8365" spans="1:20" x14ac:dyDescent="0.25">
      <c r="A8365" s="1">
        <v>8361</v>
      </c>
      <c r="B8365" s="1">
        <v>837</v>
      </c>
      <c r="C8365" s="1">
        <v>84</v>
      </c>
      <c r="D8365" s="1" t="s">
        <v>17</v>
      </c>
      <c r="E8365" s="1">
        <v>0</v>
      </c>
      <c r="J8365" s="1">
        <v>8361</v>
      </c>
      <c r="K8365" s="1">
        <f t="shared" ca="1" si="855"/>
        <v>1.7230221576984395E-2</v>
      </c>
      <c r="L8365" s="1">
        <f t="shared" ca="1" si="856"/>
        <v>9836</v>
      </c>
      <c r="M8365" s="1" t="str">
        <f t="shared" ca="1" si="854"/>
        <v/>
      </c>
      <c r="Q8365" s="1">
        <v>8361</v>
      </c>
      <c r="R8365" s="1">
        <f t="shared" ca="1" si="857"/>
        <v>0.85035949166133595</v>
      </c>
      <c r="S8365" s="1">
        <f t="shared" ca="1" si="853"/>
        <v>618</v>
      </c>
      <c r="T8365" s="1" t="str">
        <f t="shared" ca="1" si="852"/>
        <v/>
      </c>
    </row>
    <row r="8366" spans="1:20" x14ac:dyDescent="0.25">
      <c r="A8366" s="1">
        <v>8362</v>
      </c>
      <c r="B8366" s="1">
        <v>837</v>
      </c>
      <c r="C8366" s="1">
        <v>84</v>
      </c>
      <c r="D8366" s="1" t="s">
        <v>17</v>
      </c>
      <c r="E8366" s="1">
        <v>0</v>
      </c>
      <c r="J8366" s="1">
        <v>8362</v>
      </c>
      <c r="K8366" s="1">
        <f t="shared" ca="1" si="855"/>
        <v>0.90244392691389319</v>
      </c>
      <c r="L8366" s="1">
        <f t="shared" ca="1" si="856"/>
        <v>980</v>
      </c>
      <c r="M8366" s="1" t="str">
        <f t="shared" ca="1" si="854"/>
        <v/>
      </c>
      <c r="Q8366" s="1">
        <v>8362</v>
      </c>
      <c r="R8366" s="1">
        <f t="shared" ca="1" si="857"/>
        <v>0.93916321655569679</v>
      </c>
      <c r="S8366" s="1">
        <f t="shared" ca="1" si="853"/>
        <v>270</v>
      </c>
      <c r="T8366" s="1" t="str">
        <f t="shared" ca="1" si="852"/>
        <v/>
      </c>
    </row>
    <row r="8367" spans="1:20" x14ac:dyDescent="0.25">
      <c r="A8367" s="1">
        <v>8363</v>
      </c>
      <c r="B8367" s="1">
        <v>837</v>
      </c>
      <c r="C8367" s="1">
        <v>84</v>
      </c>
      <c r="D8367" s="1" t="s">
        <v>17</v>
      </c>
      <c r="E8367" s="1">
        <v>0</v>
      </c>
      <c r="J8367" s="1">
        <v>8363</v>
      </c>
      <c r="K8367" s="1">
        <f t="shared" ca="1" si="855"/>
        <v>0.18390526828597897</v>
      </c>
      <c r="L8367" s="1">
        <f t="shared" ca="1" si="856"/>
        <v>8158</v>
      </c>
      <c r="M8367" s="1" t="str">
        <f t="shared" ca="1" si="854"/>
        <v/>
      </c>
      <c r="Q8367" s="1">
        <v>8363</v>
      </c>
      <c r="R8367" s="1">
        <f t="shared" ca="1" si="857"/>
        <v>0.92363320602819909</v>
      </c>
      <c r="S8367" s="1">
        <f t="shared" ca="1" si="853"/>
        <v>339</v>
      </c>
      <c r="T8367" s="1" t="str">
        <f t="shared" ca="1" si="852"/>
        <v/>
      </c>
    </row>
    <row r="8368" spans="1:20" x14ac:dyDescent="0.25">
      <c r="A8368" s="1">
        <v>8364</v>
      </c>
      <c r="B8368" s="1">
        <v>837</v>
      </c>
      <c r="C8368" s="1">
        <v>84</v>
      </c>
      <c r="D8368" s="1" t="s">
        <v>17</v>
      </c>
      <c r="E8368" s="1">
        <v>0</v>
      </c>
      <c r="J8368" s="1">
        <v>8364</v>
      </c>
      <c r="K8368" s="1">
        <f t="shared" ca="1" si="855"/>
        <v>0.81717990228782034</v>
      </c>
      <c r="L8368" s="1">
        <f t="shared" ca="1" si="856"/>
        <v>1860</v>
      </c>
      <c r="M8368" s="1" t="str">
        <f t="shared" ca="1" si="854"/>
        <v/>
      </c>
      <c r="Q8368" s="1">
        <v>8364</v>
      </c>
      <c r="R8368" s="1">
        <f t="shared" ca="1" si="857"/>
        <v>0.42065172862796285</v>
      </c>
      <c r="S8368" s="1">
        <f t="shared" ca="1" si="853"/>
        <v>2351</v>
      </c>
      <c r="T8368" s="1" t="str">
        <f t="shared" ca="1" si="852"/>
        <v/>
      </c>
    </row>
    <row r="8369" spans="1:20" x14ac:dyDescent="0.25">
      <c r="A8369" s="1">
        <v>8365</v>
      </c>
      <c r="B8369" s="1">
        <v>837</v>
      </c>
      <c r="C8369" s="1">
        <v>84</v>
      </c>
      <c r="D8369" s="1" t="s">
        <v>17</v>
      </c>
      <c r="E8369" s="1">
        <v>0</v>
      </c>
      <c r="J8369" s="1">
        <v>8365</v>
      </c>
      <c r="K8369" s="1">
        <f t="shared" ca="1" si="855"/>
        <v>0.17797522620134809</v>
      </c>
      <c r="L8369" s="1">
        <f t="shared" ca="1" si="856"/>
        <v>8207</v>
      </c>
      <c r="M8369" s="1" t="str">
        <f t="shared" ca="1" si="854"/>
        <v/>
      </c>
      <c r="Q8369" s="1">
        <v>8365</v>
      </c>
      <c r="R8369" s="1">
        <f t="shared" ca="1" si="857"/>
        <v>0.42436758885580361</v>
      </c>
      <c r="S8369" s="1">
        <f t="shared" ca="1" si="853"/>
        <v>2338</v>
      </c>
      <c r="T8369" s="1" t="str">
        <f t="shared" ca="1" si="852"/>
        <v/>
      </c>
    </row>
    <row r="8370" spans="1:20" x14ac:dyDescent="0.25">
      <c r="A8370" s="1">
        <v>8366</v>
      </c>
      <c r="B8370" s="1">
        <v>837</v>
      </c>
      <c r="C8370" s="1">
        <v>84</v>
      </c>
      <c r="D8370" s="1" t="s">
        <v>17</v>
      </c>
      <c r="E8370" s="1">
        <v>0</v>
      </c>
      <c r="J8370" s="1">
        <v>8366</v>
      </c>
      <c r="K8370" s="1">
        <f t="shared" ca="1" si="855"/>
        <v>0.6345002665257411</v>
      </c>
      <c r="L8370" s="1">
        <f t="shared" ca="1" si="856"/>
        <v>3674</v>
      </c>
      <c r="M8370" s="1" t="str">
        <f t="shared" ca="1" si="854"/>
        <v/>
      </c>
      <c r="Q8370" s="1">
        <v>8366</v>
      </c>
      <c r="R8370" s="1">
        <f t="shared" ca="1" si="857"/>
        <v>0.14195154406357002</v>
      </c>
      <c r="S8370" s="1">
        <f t="shared" ca="1" si="853"/>
        <v>3450</v>
      </c>
      <c r="T8370" s="1" t="str">
        <f t="shared" ca="1" si="852"/>
        <v/>
      </c>
    </row>
    <row r="8371" spans="1:20" x14ac:dyDescent="0.25">
      <c r="A8371" s="1">
        <v>8367</v>
      </c>
      <c r="B8371" s="1">
        <v>837</v>
      </c>
      <c r="C8371" s="1">
        <v>84</v>
      </c>
      <c r="D8371" s="1" t="s">
        <v>17</v>
      </c>
      <c r="E8371" s="1">
        <v>0</v>
      </c>
      <c r="J8371" s="1">
        <v>8367</v>
      </c>
      <c r="K8371" s="1">
        <f t="shared" ca="1" si="855"/>
        <v>0.11199620061160687</v>
      </c>
      <c r="L8371" s="1">
        <f t="shared" ca="1" si="856"/>
        <v>8862</v>
      </c>
      <c r="M8371" s="1" t="str">
        <f t="shared" ca="1" si="854"/>
        <v/>
      </c>
      <c r="Q8371" s="1">
        <v>8367</v>
      </c>
      <c r="R8371" s="1">
        <f t="shared" ca="1" si="857"/>
        <v>0.84569295038110903</v>
      </c>
      <c r="S8371" s="1">
        <f t="shared" ca="1" si="853"/>
        <v>633</v>
      </c>
      <c r="T8371" s="1" t="str">
        <f t="shared" ca="1" si="852"/>
        <v/>
      </c>
    </row>
    <row r="8372" spans="1:20" x14ac:dyDescent="0.25">
      <c r="A8372" s="1">
        <v>8368</v>
      </c>
      <c r="B8372" s="1">
        <v>837</v>
      </c>
      <c r="C8372" s="1">
        <v>84</v>
      </c>
      <c r="D8372" s="1" t="s">
        <v>17</v>
      </c>
      <c r="E8372" s="1">
        <v>0</v>
      </c>
      <c r="J8372" s="1">
        <v>8368</v>
      </c>
      <c r="K8372" s="1">
        <f t="shared" ca="1" si="855"/>
        <v>0.98728910668223813</v>
      </c>
      <c r="L8372" s="1">
        <f t="shared" ca="1" si="856"/>
        <v>147</v>
      </c>
      <c r="M8372" s="1" t="str">
        <f t="shared" ca="1" si="854"/>
        <v/>
      </c>
      <c r="Q8372" s="1">
        <v>8368</v>
      </c>
      <c r="R8372" s="1">
        <f t="shared" ca="1" si="857"/>
        <v>0.94064834472573211</v>
      </c>
      <c r="S8372" s="1">
        <f t="shared" ca="1" si="853"/>
        <v>264</v>
      </c>
      <c r="T8372" s="1" t="str">
        <f t="shared" ca="1" si="852"/>
        <v/>
      </c>
    </row>
    <row r="8373" spans="1:20" x14ac:dyDescent="0.25">
      <c r="A8373" s="1">
        <v>8369</v>
      </c>
      <c r="B8373" s="1">
        <v>837</v>
      </c>
      <c r="C8373" s="1">
        <v>84</v>
      </c>
      <c r="D8373" s="1" t="s">
        <v>17</v>
      </c>
      <c r="E8373" s="1">
        <v>0</v>
      </c>
      <c r="J8373" s="1">
        <v>8369</v>
      </c>
      <c r="K8373" s="1">
        <f t="shared" ca="1" si="855"/>
        <v>0.76660886658722383</v>
      </c>
      <c r="L8373" s="1">
        <f t="shared" ca="1" si="856"/>
        <v>2394</v>
      </c>
      <c r="M8373" s="1" t="str">
        <f t="shared" ca="1" si="854"/>
        <v/>
      </c>
      <c r="Q8373" s="1">
        <v>8369</v>
      </c>
      <c r="R8373" s="1">
        <f t="shared" ca="1" si="857"/>
        <v>0.39233424168652731</v>
      </c>
      <c r="S8373" s="1">
        <f t="shared" ca="1" si="853"/>
        <v>2457</v>
      </c>
      <c r="T8373" s="1" t="str">
        <f t="shared" ref="T8373:T8436" ca="1" si="858">IF(S8373&lt;=$R$3*$H$11,VLOOKUP(Q8373,$A$5:$E$10004,5),"")</f>
        <v/>
      </c>
    </row>
    <row r="8374" spans="1:20" x14ac:dyDescent="0.25">
      <c r="A8374" s="1">
        <v>8370</v>
      </c>
      <c r="B8374" s="1">
        <v>837</v>
      </c>
      <c r="C8374" s="1">
        <v>84</v>
      </c>
      <c r="D8374" s="1" t="s">
        <v>17</v>
      </c>
      <c r="E8374" s="1">
        <v>0</v>
      </c>
      <c r="J8374" s="1">
        <v>8370</v>
      </c>
      <c r="K8374" s="1">
        <f t="shared" ca="1" si="855"/>
        <v>0.93629124478448489</v>
      </c>
      <c r="L8374" s="1">
        <f t="shared" ca="1" si="856"/>
        <v>672</v>
      </c>
      <c r="M8374" s="1" t="str">
        <f t="shared" ca="1" si="854"/>
        <v/>
      </c>
      <c r="Q8374" s="1">
        <v>8370</v>
      </c>
      <c r="R8374" s="1">
        <f t="shared" ca="1" si="857"/>
        <v>0.82227407045224987</v>
      </c>
      <c r="S8374" s="1">
        <f t="shared" ref="S8374:S8437" ca="1" si="859">_xlfn.RANK.EQ(R8374,$R$6005:$R$10004)</f>
        <v>736</v>
      </c>
      <c r="T8374" s="1" t="str">
        <f t="shared" ca="1" si="858"/>
        <v/>
      </c>
    </row>
    <row r="8375" spans="1:20" x14ac:dyDescent="0.25">
      <c r="A8375" s="1">
        <v>8371</v>
      </c>
      <c r="B8375" s="1">
        <v>838</v>
      </c>
      <c r="C8375" s="1">
        <v>84</v>
      </c>
      <c r="D8375" s="1" t="s">
        <v>17</v>
      </c>
      <c r="E8375" s="1">
        <v>0</v>
      </c>
      <c r="J8375" s="1">
        <v>8371</v>
      </c>
      <c r="K8375" s="1">
        <f t="shared" ca="1" si="855"/>
        <v>9.8960524575083531E-3</v>
      </c>
      <c r="L8375" s="1">
        <f t="shared" ca="1" si="856"/>
        <v>9912</v>
      </c>
      <c r="M8375" s="1" t="str">
        <f t="shared" ca="1" si="854"/>
        <v/>
      </c>
      <c r="Q8375" s="1">
        <v>8371</v>
      </c>
      <c r="R8375" s="1">
        <f t="shared" ca="1" si="857"/>
        <v>0.70090067749060292</v>
      </c>
      <c r="S8375" s="1">
        <f t="shared" ca="1" si="859"/>
        <v>1242</v>
      </c>
      <c r="T8375" s="1" t="str">
        <f t="shared" ca="1" si="858"/>
        <v/>
      </c>
    </row>
    <row r="8376" spans="1:20" x14ac:dyDescent="0.25">
      <c r="A8376" s="1">
        <v>8372</v>
      </c>
      <c r="B8376" s="1">
        <v>838</v>
      </c>
      <c r="C8376" s="1">
        <v>84</v>
      </c>
      <c r="D8376" s="1" t="s">
        <v>17</v>
      </c>
      <c r="E8376" s="1">
        <v>0</v>
      </c>
      <c r="J8376" s="1">
        <v>8372</v>
      </c>
      <c r="K8376" s="1">
        <f t="shared" ca="1" si="855"/>
        <v>0.28927624751182213</v>
      </c>
      <c r="L8376" s="1">
        <f t="shared" ca="1" si="856"/>
        <v>7038</v>
      </c>
      <c r="M8376" s="1" t="str">
        <f t="shared" ca="1" si="854"/>
        <v/>
      </c>
      <c r="Q8376" s="1">
        <v>8372</v>
      </c>
      <c r="R8376" s="1">
        <f t="shared" ca="1" si="857"/>
        <v>1.2787553722384271E-3</v>
      </c>
      <c r="S8376" s="1">
        <f t="shared" ca="1" si="859"/>
        <v>3996</v>
      </c>
      <c r="T8376" s="1" t="str">
        <f t="shared" ca="1" si="858"/>
        <v/>
      </c>
    </row>
    <row r="8377" spans="1:20" x14ac:dyDescent="0.25">
      <c r="A8377" s="1">
        <v>8373</v>
      </c>
      <c r="B8377" s="1">
        <v>838</v>
      </c>
      <c r="C8377" s="1">
        <v>84</v>
      </c>
      <c r="D8377" s="1" t="s">
        <v>17</v>
      </c>
      <c r="E8377" s="1">
        <v>0</v>
      </c>
      <c r="J8377" s="1">
        <v>8373</v>
      </c>
      <c r="K8377" s="1">
        <f t="shared" ca="1" si="855"/>
        <v>0.52823094710492369</v>
      </c>
      <c r="L8377" s="1">
        <f t="shared" ca="1" si="856"/>
        <v>4719</v>
      </c>
      <c r="M8377" s="1" t="str">
        <f t="shared" ca="1" si="854"/>
        <v/>
      </c>
      <c r="Q8377" s="1">
        <v>8373</v>
      </c>
      <c r="R8377" s="1">
        <f t="shared" ca="1" si="857"/>
        <v>0.47676325769157524</v>
      </c>
      <c r="S8377" s="1">
        <f t="shared" ca="1" si="859"/>
        <v>2121</v>
      </c>
      <c r="T8377" s="1" t="str">
        <f t="shared" ca="1" si="858"/>
        <v/>
      </c>
    </row>
    <row r="8378" spans="1:20" x14ac:dyDescent="0.25">
      <c r="A8378" s="1">
        <v>8374</v>
      </c>
      <c r="B8378" s="1">
        <v>838</v>
      </c>
      <c r="C8378" s="1">
        <v>84</v>
      </c>
      <c r="D8378" s="1" t="s">
        <v>17</v>
      </c>
      <c r="E8378" s="1">
        <v>1</v>
      </c>
      <c r="J8378" s="1">
        <v>8374</v>
      </c>
      <c r="K8378" s="1">
        <f t="shared" ca="1" si="855"/>
        <v>0.86457850999851871</v>
      </c>
      <c r="L8378" s="1">
        <f t="shared" ca="1" si="856"/>
        <v>1373</v>
      </c>
      <c r="M8378" s="1" t="str">
        <f t="shared" ca="1" si="854"/>
        <v/>
      </c>
      <c r="Q8378" s="1">
        <v>8374</v>
      </c>
      <c r="R8378" s="1">
        <f t="shared" ca="1" si="857"/>
        <v>0.32306314085927346</v>
      </c>
      <c r="S8378" s="1">
        <f t="shared" ca="1" si="859"/>
        <v>2764</v>
      </c>
      <c r="T8378" s="1" t="str">
        <f t="shared" ca="1" si="858"/>
        <v/>
      </c>
    </row>
    <row r="8379" spans="1:20" x14ac:dyDescent="0.25">
      <c r="A8379" s="1">
        <v>8375</v>
      </c>
      <c r="B8379" s="1">
        <v>838</v>
      </c>
      <c r="C8379" s="1">
        <v>84</v>
      </c>
      <c r="D8379" s="1" t="s">
        <v>17</v>
      </c>
      <c r="E8379" s="1">
        <v>0</v>
      </c>
      <c r="J8379" s="1">
        <v>8375</v>
      </c>
      <c r="K8379" s="1">
        <f t="shared" ca="1" si="855"/>
        <v>0.60718606516896467</v>
      </c>
      <c r="L8379" s="1">
        <f t="shared" ca="1" si="856"/>
        <v>3944</v>
      </c>
      <c r="M8379" s="1" t="str">
        <f t="shared" ca="1" si="854"/>
        <v/>
      </c>
      <c r="Q8379" s="1">
        <v>8375</v>
      </c>
      <c r="R8379" s="1">
        <f t="shared" ca="1" si="857"/>
        <v>0.98745178675118339</v>
      </c>
      <c r="S8379" s="1">
        <f t="shared" ca="1" si="859"/>
        <v>66</v>
      </c>
      <c r="T8379" s="1" t="str">
        <f t="shared" ca="1" si="858"/>
        <v/>
      </c>
    </row>
    <row r="8380" spans="1:20" x14ac:dyDescent="0.25">
      <c r="A8380" s="1">
        <v>8376</v>
      </c>
      <c r="B8380" s="1">
        <v>838</v>
      </c>
      <c r="C8380" s="1">
        <v>84</v>
      </c>
      <c r="D8380" s="1" t="s">
        <v>17</v>
      </c>
      <c r="E8380" s="1">
        <v>0</v>
      </c>
      <c r="J8380" s="1">
        <v>8376</v>
      </c>
      <c r="K8380" s="1">
        <f t="shared" ca="1" si="855"/>
        <v>0.61595391902109564</v>
      </c>
      <c r="L8380" s="1">
        <f t="shared" ca="1" si="856"/>
        <v>3872</v>
      </c>
      <c r="M8380" s="1" t="str">
        <f t="shared" ca="1" si="854"/>
        <v/>
      </c>
      <c r="Q8380" s="1">
        <v>8376</v>
      </c>
      <c r="R8380" s="1">
        <f t="shared" ca="1" si="857"/>
        <v>0.90423050925781889</v>
      </c>
      <c r="S8380" s="1">
        <f t="shared" ca="1" si="859"/>
        <v>425</v>
      </c>
      <c r="T8380" s="1" t="str">
        <f t="shared" ca="1" si="858"/>
        <v/>
      </c>
    </row>
    <row r="8381" spans="1:20" x14ac:dyDescent="0.25">
      <c r="A8381" s="1">
        <v>8377</v>
      </c>
      <c r="B8381" s="1">
        <v>838</v>
      </c>
      <c r="C8381" s="1">
        <v>84</v>
      </c>
      <c r="D8381" s="1" t="s">
        <v>17</v>
      </c>
      <c r="E8381" s="1">
        <v>0</v>
      </c>
      <c r="J8381" s="1">
        <v>8377</v>
      </c>
      <c r="K8381" s="1">
        <f t="shared" ca="1" si="855"/>
        <v>0.97129867375226575</v>
      </c>
      <c r="L8381" s="1">
        <f t="shared" ca="1" si="856"/>
        <v>294</v>
      </c>
      <c r="M8381" s="1" t="str">
        <f t="shared" ca="1" si="854"/>
        <v/>
      </c>
      <c r="Q8381" s="1">
        <v>8377</v>
      </c>
      <c r="R8381" s="1">
        <f t="shared" ca="1" si="857"/>
        <v>0.60596748235152231</v>
      </c>
      <c r="S8381" s="1">
        <f t="shared" ca="1" si="859"/>
        <v>1606</v>
      </c>
      <c r="T8381" s="1" t="str">
        <f t="shared" ca="1" si="858"/>
        <v/>
      </c>
    </row>
    <row r="8382" spans="1:20" x14ac:dyDescent="0.25">
      <c r="A8382" s="1">
        <v>8378</v>
      </c>
      <c r="B8382" s="1">
        <v>838</v>
      </c>
      <c r="C8382" s="1">
        <v>84</v>
      </c>
      <c r="D8382" s="1" t="s">
        <v>17</v>
      </c>
      <c r="E8382" s="1">
        <v>0</v>
      </c>
      <c r="J8382" s="1">
        <v>8378</v>
      </c>
      <c r="K8382" s="1">
        <f t="shared" ca="1" si="855"/>
        <v>0.14390436783237992</v>
      </c>
      <c r="L8382" s="1">
        <f t="shared" ca="1" si="856"/>
        <v>8534</v>
      </c>
      <c r="M8382" s="1" t="str">
        <f t="shared" ca="1" si="854"/>
        <v/>
      </c>
      <c r="Q8382" s="1">
        <v>8378</v>
      </c>
      <c r="R8382" s="1">
        <f t="shared" ca="1" si="857"/>
        <v>9.8961340003034692E-2</v>
      </c>
      <c r="S8382" s="1">
        <f t="shared" ca="1" si="859"/>
        <v>3599</v>
      </c>
      <c r="T8382" s="1" t="str">
        <f t="shared" ca="1" si="858"/>
        <v/>
      </c>
    </row>
    <row r="8383" spans="1:20" x14ac:dyDescent="0.25">
      <c r="A8383" s="1">
        <v>8379</v>
      </c>
      <c r="B8383" s="1">
        <v>838</v>
      </c>
      <c r="C8383" s="1">
        <v>84</v>
      </c>
      <c r="D8383" s="1" t="s">
        <v>17</v>
      </c>
      <c r="E8383" s="1">
        <v>0</v>
      </c>
      <c r="J8383" s="1">
        <v>8379</v>
      </c>
      <c r="K8383" s="1">
        <f t="shared" ca="1" si="855"/>
        <v>0.75464271250596449</v>
      </c>
      <c r="L8383" s="1">
        <f t="shared" ca="1" si="856"/>
        <v>2496</v>
      </c>
      <c r="M8383" s="1" t="str">
        <f t="shared" ca="1" si="854"/>
        <v/>
      </c>
      <c r="Q8383" s="1">
        <v>8379</v>
      </c>
      <c r="R8383" s="1">
        <f t="shared" ca="1" si="857"/>
        <v>0.62992800520997094</v>
      </c>
      <c r="S8383" s="1">
        <f t="shared" ca="1" si="859"/>
        <v>1506</v>
      </c>
      <c r="T8383" s="1" t="str">
        <f t="shared" ca="1" si="858"/>
        <v/>
      </c>
    </row>
    <row r="8384" spans="1:20" x14ac:dyDescent="0.25">
      <c r="A8384" s="1">
        <v>8380</v>
      </c>
      <c r="B8384" s="1">
        <v>838</v>
      </c>
      <c r="C8384" s="1">
        <v>84</v>
      </c>
      <c r="D8384" s="1" t="s">
        <v>17</v>
      </c>
      <c r="E8384" s="1">
        <v>0</v>
      </c>
      <c r="J8384" s="1">
        <v>8380</v>
      </c>
      <c r="K8384" s="1">
        <f t="shared" ca="1" si="855"/>
        <v>0.54008292407208813</v>
      </c>
      <c r="L8384" s="1">
        <f t="shared" ca="1" si="856"/>
        <v>4605</v>
      </c>
      <c r="M8384" s="1" t="str">
        <f t="shared" ca="1" si="854"/>
        <v/>
      </c>
      <c r="Q8384" s="1">
        <v>8380</v>
      </c>
      <c r="R8384" s="1">
        <f t="shared" ca="1" si="857"/>
        <v>0.3789668728039759</v>
      </c>
      <c r="S8384" s="1">
        <f t="shared" ca="1" si="859"/>
        <v>2517</v>
      </c>
      <c r="T8384" s="1" t="str">
        <f t="shared" ca="1" si="858"/>
        <v/>
      </c>
    </row>
    <row r="8385" spans="1:20" x14ac:dyDescent="0.25">
      <c r="A8385" s="1">
        <v>8381</v>
      </c>
      <c r="B8385" s="1">
        <v>839</v>
      </c>
      <c r="C8385" s="1">
        <v>84</v>
      </c>
      <c r="D8385" s="1" t="s">
        <v>17</v>
      </c>
      <c r="E8385" s="1">
        <v>0</v>
      </c>
      <c r="J8385" s="1">
        <v>8381</v>
      </c>
      <c r="K8385" s="1">
        <f t="shared" ca="1" si="855"/>
        <v>0.89415715284888742</v>
      </c>
      <c r="L8385" s="1">
        <f t="shared" ca="1" si="856"/>
        <v>1062</v>
      </c>
      <c r="M8385" s="1" t="str">
        <f t="shared" ca="1" si="854"/>
        <v/>
      </c>
      <c r="Q8385" s="1">
        <v>8381</v>
      </c>
      <c r="R8385" s="1">
        <f t="shared" ca="1" si="857"/>
        <v>0.33015932841209195</v>
      </c>
      <c r="S8385" s="1">
        <f t="shared" ca="1" si="859"/>
        <v>2733</v>
      </c>
      <c r="T8385" s="1" t="str">
        <f t="shared" ca="1" si="858"/>
        <v/>
      </c>
    </row>
    <row r="8386" spans="1:20" x14ac:dyDescent="0.25">
      <c r="A8386" s="1">
        <v>8382</v>
      </c>
      <c r="B8386" s="1">
        <v>839</v>
      </c>
      <c r="C8386" s="1">
        <v>84</v>
      </c>
      <c r="D8386" s="1" t="s">
        <v>17</v>
      </c>
      <c r="E8386" s="1">
        <v>0</v>
      </c>
      <c r="J8386" s="1">
        <v>8382</v>
      </c>
      <c r="K8386" s="1">
        <f t="shared" ca="1" si="855"/>
        <v>0.12382375713775429</v>
      </c>
      <c r="L8386" s="1">
        <f t="shared" ca="1" si="856"/>
        <v>8751</v>
      </c>
      <c r="M8386" s="1" t="str">
        <f t="shared" ca="1" si="854"/>
        <v/>
      </c>
      <c r="Q8386" s="1">
        <v>8382</v>
      </c>
      <c r="R8386" s="1">
        <f t="shared" ca="1" si="857"/>
        <v>0.36820576483787215</v>
      </c>
      <c r="S8386" s="1">
        <f t="shared" ca="1" si="859"/>
        <v>2569</v>
      </c>
      <c r="T8386" s="1" t="str">
        <f t="shared" ca="1" si="858"/>
        <v/>
      </c>
    </row>
    <row r="8387" spans="1:20" x14ac:dyDescent="0.25">
      <c r="A8387" s="1">
        <v>8383</v>
      </c>
      <c r="B8387" s="1">
        <v>839</v>
      </c>
      <c r="C8387" s="1">
        <v>84</v>
      </c>
      <c r="D8387" s="1" t="s">
        <v>17</v>
      </c>
      <c r="E8387" s="1">
        <v>0</v>
      </c>
      <c r="J8387" s="1">
        <v>8383</v>
      </c>
      <c r="K8387" s="1">
        <f t="shared" ca="1" si="855"/>
        <v>0.74681085999545349</v>
      </c>
      <c r="L8387" s="1">
        <f t="shared" ca="1" si="856"/>
        <v>2563</v>
      </c>
      <c r="M8387" s="1" t="str">
        <f t="shared" ca="1" si="854"/>
        <v/>
      </c>
      <c r="Q8387" s="1">
        <v>8383</v>
      </c>
      <c r="R8387" s="1">
        <f t="shared" ca="1" si="857"/>
        <v>0.20377957560909232</v>
      </c>
      <c r="S8387" s="1">
        <f t="shared" ca="1" si="859"/>
        <v>3218</v>
      </c>
      <c r="T8387" s="1" t="str">
        <f t="shared" ca="1" si="858"/>
        <v/>
      </c>
    </row>
    <row r="8388" spans="1:20" x14ac:dyDescent="0.25">
      <c r="A8388" s="1">
        <v>8384</v>
      </c>
      <c r="B8388" s="1">
        <v>839</v>
      </c>
      <c r="C8388" s="1">
        <v>84</v>
      </c>
      <c r="D8388" s="1" t="s">
        <v>17</v>
      </c>
      <c r="E8388" s="1">
        <v>0</v>
      </c>
      <c r="J8388" s="1">
        <v>8384</v>
      </c>
      <c r="K8388" s="1">
        <f t="shared" ca="1" si="855"/>
        <v>0.13230647943247986</v>
      </c>
      <c r="L8388" s="1">
        <f t="shared" ca="1" si="856"/>
        <v>8666</v>
      </c>
      <c r="M8388" s="1" t="str">
        <f t="shared" ca="1" si="854"/>
        <v/>
      </c>
      <c r="Q8388" s="1">
        <v>8384</v>
      </c>
      <c r="R8388" s="1">
        <f t="shared" ca="1" si="857"/>
        <v>0.4314220756592626</v>
      </c>
      <c r="S8388" s="1">
        <f t="shared" ca="1" si="859"/>
        <v>2309</v>
      </c>
      <c r="T8388" s="1" t="str">
        <f t="shared" ca="1" si="858"/>
        <v/>
      </c>
    </row>
    <row r="8389" spans="1:20" x14ac:dyDescent="0.25">
      <c r="A8389" s="1">
        <v>8385</v>
      </c>
      <c r="B8389" s="1">
        <v>839</v>
      </c>
      <c r="C8389" s="1">
        <v>84</v>
      </c>
      <c r="D8389" s="1" t="s">
        <v>17</v>
      </c>
      <c r="E8389" s="1">
        <v>0</v>
      </c>
      <c r="J8389" s="1">
        <v>8385</v>
      </c>
      <c r="K8389" s="1">
        <f t="shared" ca="1" si="855"/>
        <v>0.3904005083133375</v>
      </c>
      <c r="L8389" s="1">
        <f t="shared" ca="1" si="856"/>
        <v>6092</v>
      </c>
      <c r="M8389" s="1" t="str">
        <f t="shared" ref="M8389:M8452" ca="1" si="860">IF(L8389&lt;=$K$3,VLOOKUP(J8389,$A$5:$E$10004,5),"")</f>
        <v/>
      </c>
      <c r="Q8389" s="1">
        <v>8385</v>
      </c>
      <c r="R8389" s="1">
        <f t="shared" ca="1" si="857"/>
        <v>0.59535576114975963</v>
      </c>
      <c r="S8389" s="1">
        <f t="shared" ca="1" si="859"/>
        <v>1651</v>
      </c>
      <c r="T8389" s="1" t="str">
        <f t="shared" ca="1" si="858"/>
        <v/>
      </c>
    </row>
    <row r="8390" spans="1:20" x14ac:dyDescent="0.25">
      <c r="A8390" s="1">
        <v>8386</v>
      </c>
      <c r="B8390" s="1">
        <v>839</v>
      </c>
      <c r="C8390" s="1">
        <v>84</v>
      </c>
      <c r="D8390" s="1" t="s">
        <v>17</v>
      </c>
      <c r="E8390" s="1">
        <v>0</v>
      </c>
      <c r="J8390" s="1">
        <v>8386</v>
      </c>
      <c r="K8390" s="1">
        <f t="shared" ref="K8390:K8453" ca="1" si="861">RAND()</f>
        <v>0.12631434606276948</v>
      </c>
      <c r="L8390" s="1">
        <f t="shared" ref="L8390:L8453" ca="1" si="862">_xlfn.RANK.EQ(K8390,$K$5:$K$10004)</f>
        <v>8725</v>
      </c>
      <c r="M8390" s="1" t="str">
        <f t="shared" ca="1" si="860"/>
        <v/>
      </c>
      <c r="Q8390" s="1">
        <v>8386</v>
      </c>
      <c r="R8390" s="1">
        <f t="shared" ref="R8390:R8453" ca="1" si="863">RAND()</f>
        <v>0.76324568543678684</v>
      </c>
      <c r="S8390" s="1">
        <f t="shared" ca="1" si="859"/>
        <v>991</v>
      </c>
      <c r="T8390" s="1" t="str">
        <f t="shared" ca="1" si="858"/>
        <v/>
      </c>
    </row>
    <row r="8391" spans="1:20" x14ac:dyDescent="0.25">
      <c r="A8391" s="1">
        <v>8387</v>
      </c>
      <c r="B8391" s="1">
        <v>839</v>
      </c>
      <c r="C8391" s="1">
        <v>84</v>
      </c>
      <c r="D8391" s="1" t="s">
        <v>17</v>
      </c>
      <c r="E8391" s="1">
        <v>0</v>
      </c>
      <c r="J8391" s="1">
        <v>8387</v>
      </c>
      <c r="K8391" s="1">
        <f t="shared" ca="1" si="861"/>
        <v>0.53537611225310622</v>
      </c>
      <c r="L8391" s="1">
        <f t="shared" ca="1" si="862"/>
        <v>4654</v>
      </c>
      <c r="M8391" s="1" t="str">
        <f t="shared" ca="1" si="860"/>
        <v/>
      </c>
      <c r="Q8391" s="1">
        <v>8387</v>
      </c>
      <c r="R8391" s="1">
        <f t="shared" ca="1" si="863"/>
        <v>0.56238325419526869</v>
      </c>
      <c r="S8391" s="1">
        <f t="shared" ca="1" si="859"/>
        <v>1775</v>
      </c>
      <c r="T8391" s="1" t="str">
        <f t="shared" ca="1" si="858"/>
        <v/>
      </c>
    </row>
    <row r="8392" spans="1:20" x14ac:dyDescent="0.25">
      <c r="A8392" s="1">
        <v>8388</v>
      </c>
      <c r="B8392" s="1">
        <v>839</v>
      </c>
      <c r="C8392" s="1">
        <v>84</v>
      </c>
      <c r="D8392" s="1" t="s">
        <v>17</v>
      </c>
      <c r="E8392" s="1">
        <v>0</v>
      </c>
      <c r="J8392" s="1">
        <v>8388</v>
      </c>
      <c r="K8392" s="1">
        <f t="shared" ca="1" si="861"/>
        <v>0.64448577654796568</v>
      </c>
      <c r="L8392" s="1">
        <f t="shared" ca="1" si="862"/>
        <v>3575</v>
      </c>
      <c r="M8392" s="1" t="str">
        <f t="shared" ca="1" si="860"/>
        <v/>
      </c>
      <c r="Q8392" s="1">
        <v>8388</v>
      </c>
      <c r="R8392" s="1">
        <f t="shared" ca="1" si="863"/>
        <v>0.40672526437000556</v>
      </c>
      <c r="S8392" s="1">
        <f t="shared" ca="1" si="859"/>
        <v>2403</v>
      </c>
      <c r="T8392" s="1" t="str">
        <f t="shared" ca="1" si="858"/>
        <v/>
      </c>
    </row>
    <row r="8393" spans="1:20" x14ac:dyDescent="0.25">
      <c r="A8393" s="1">
        <v>8389</v>
      </c>
      <c r="B8393" s="1">
        <v>839</v>
      </c>
      <c r="C8393" s="1">
        <v>84</v>
      </c>
      <c r="D8393" s="1" t="s">
        <v>17</v>
      </c>
      <c r="E8393" s="1">
        <v>0</v>
      </c>
      <c r="J8393" s="1">
        <v>8389</v>
      </c>
      <c r="K8393" s="1">
        <f t="shared" ca="1" si="861"/>
        <v>0.20796876314344914</v>
      </c>
      <c r="L8393" s="1">
        <f t="shared" ca="1" si="862"/>
        <v>7902</v>
      </c>
      <c r="M8393" s="1" t="str">
        <f t="shared" ca="1" si="860"/>
        <v/>
      </c>
      <c r="Q8393" s="1">
        <v>8389</v>
      </c>
      <c r="R8393" s="1">
        <f t="shared" ca="1" si="863"/>
        <v>0.25038356723290678</v>
      </c>
      <c r="S8393" s="1">
        <f t="shared" ca="1" si="859"/>
        <v>3049</v>
      </c>
      <c r="T8393" s="1" t="str">
        <f t="shared" ca="1" si="858"/>
        <v/>
      </c>
    </row>
    <row r="8394" spans="1:20" x14ac:dyDescent="0.25">
      <c r="A8394" s="1">
        <v>8390</v>
      </c>
      <c r="B8394" s="1">
        <v>839</v>
      </c>
      <c r="C8394" s="1">
        <v>84</v>
      </c>
      <c r="D8394" s="1" t="s">
        <v>17</v>
      </c>
      <c r="E8394" s="1">
        <v>0</v>
      </c>
      <c r="J8394" s="1">
        <v>8390</v>
      </c>
      <c r="K8394" s="1">
        <f t="shared" ca="1" si="861"/>
        <v>0.47394772013762188</v>
      </c>
      <c r="L8394" s="1">
        <f t="shared" ca="1" si="862"/>
        <v>5252</v>
      </c>
      <c r="M8394" s="1" t="str">
        <f t="shared" ca="1" si="860"/>
        <v/>
      </c>
      <c r="Q8394" s="1">
        <v>8390</v>
      </c>
      <c r="R8394" s="1">
        <f t="shared" ca="1" si="863"/>
        <v>0.32722433995939626</v>
      </c>
      <c r="S8394" s="1">
        <f t="shared" ca="1" si="859"/>
        <v>2747</v>
      </c>
      <c r="T8394" s="1" t="str">
        <f t="shared" ca="1" si="858"/>
        <v/>
      </c>
    </row>
    <row r="8395" spans="1:20" x14ac:dyDescent="0.25">
      <c r="A8395" s="1">
        <v>8391</v>
      </c>
      <c r="B8395" s="1">
        <v>840</v>
      </c>
      <c r="C8395" s="1">
        <v>84</v>
      </c>
      <c r="D8395" s="1" t="s">
        <v>17</v>
      </c>
      <c r="E8395" s="1">
        <v>0</v>
      </c>
      <c r="J8395" s="1">
        <v>8391</v>
      </c>
      <c r="K8395" s="1">
        <f t="shared" ca="1" si="861"/>
        <v>0.69178575820832833</v>
      </c>
      <c r="L8395" s="1">
        <f t="shared" ca="1" si="862"/>
        <v>3099</v>
      </c>
      <c r="M8395" s="1" t="str">
        <f t="shared" ca="1" si="860"/>
        <v/>
      </c>
      <c r="Q8395" s="1">
        <v>8391</v>
      </c>
      <c r="R8395" s="1">
        <f t="shared" ca="1" si="863"/>
        <v>0.28293087721409438</v>
      </c>
      <c r="S8395" s="1">
        <f t="shared" ca="1" si="859"/>
        <v>2930</v>
      </c>
      <c r="T8395" s="1" t="str">
        <f t="shared" ca="1" si="858"/>
        <v/>
      </c>
    </row>
    <row r="8396" spans="1:20" x14ac:dyDescent="0.25">
      <c r="A8396" s="1">
        <v>8392</v>
      </c>
      <c r="B8396" s="1">
        <v>840</v>
      </c>
      <c r="C8396" s="1">
        <v>84</v>
      </c>
      <c r="D8396" s="1" t="s">
        <v>17</v>
      </c>
      <c r="E8396" s="1">
        <v>0</v>
      </c>
      <c r="J8396" s="1">
        <v>8392</v>
      </c>
      <c r="K8396" s="1">
        <f t="shared" ca="1" si="861"/>
        <v>0.1110378912344322</v>
      </c>
      <c r="L8396" s="1">
        <f t="shared" ca="1" si="862"/>
        <v>8875</v>
      </c>
      <c r="M8396" s="1" t="str">
        <f t="shared" ca="1" si="860"/>
        <v/>
      </c>
      <c r="Q8396" s="1">
        <v>8392</v>
      </c>
      <c r="R8396" s="1">
        <f t="shared" ca="1" si="863"/>
        <v>0.70997218180821586</v>
      </c>
      <c r="S8396" s="1">
        <f t="shared" ca="1" si="859"/>
        <v>1206</v>
      </c>
      <c r="T8396" s="1" t="str">
        <f t="shared" ca="1" si="858"/>
        <v/>
      </c>
    </row>
    <row r="8397" spans="1:20" x14ac:dyDescent="0.25">
      <c r="A8397" s="1">
        <v>8393</v>
      </c>
      <c r="B8397" s="1">
        <v>840</v>
      </c>
      <c r="C8397" s="1">
        <v>84</v>
      </c>
      <c r="D8397" s="1" t="s">
        <v>17</v>
      </c>
      <c r="E8397" s="1">
        <v>0</v>
      </c>
      <c r="J8397" s="1">
        <v>8393</v>
      </c>
      <c r="K8397" s="1">
        <f t="shared" ca="1" si="861"/>
        <v>0.98737548003822273</v>
      </c>
      <c r="L8397" s="1">
        <f t="shared" ca="1" si="862"/>
        <v>145</v>
      </c>
      <c r="M8397" s="1" t="str">
        <f t="shared" ca="1" si="860"/>
        <v/>
      </c>
      <c r="Q8397" s="1">
        <v>8393</v>
      </c>
      <c r="R8397" s="1">
        <f t="shared" ca="1" si="863"/>
        <v>0.29537674733906316</v>
      </c>
      <c r="S8397" s="1">
        <f t="shared" ca="1" si="859"/>
        <v>2887</v>
      </c>
      <c r="T8397" s="1" t="str">
        <f t="shared" ca="1" si="858"/>
        <v/>
      </c>
    </row>
    <row r="8398" spans="1:20" x14ac:dyDescent="0.25">
      <c r="A8398" s="1">
        <v>8394</v>
      </c>
      <c r="B8398" s="1">
        <v>840</v>
      </c>
      <c r="C8398" s="1">
        <v>84</v>
      </c>
      <c r="D8398" s="1" t="s">
        <v>17</v>
      </c>
      <c r="E8398" s="1">
        <v>0</v>
      </c>
      <c r="J8398" s="1">
        <v>8394</v>
      </c>
      <c r="K8398" s="1">
        <f t="shared" ca="1" si="861"/>
        <v>0.55346756407817643</v>
      </c>
      <c r="L8398" s="1">
        <f t="shared" ca="1" si="862"/>
        <v>4463</v>
      </c>
      <c r="M8398" s="1" t="str">
        <f t="shared" ca="1" si="860"/>
        <v/>
      </c>
      <c r="Q8398" s="1">
        <v>8394</v>
      </c>
      <c r="R8398" s="1">
        <f t="shared" ca="1" si="863"/>
        <v>5.6000882855187117E-2</v>
      </c>
      <c r="S8398" s="1">
        <f t="shared" ca="1" si="859"/>
        <v>3775</v>
      </c>
      <c r="T8398" s="1" t="str">
        <f t="shared" ca="1" si="858"/>
        <v/>
      </c>
    </row>
    <row r="8399" spans="1:20" x14ac:dyDescent="0.25">
      <c r="A8399" s="1">
        <v>8395</v>
      </c>
      <c r="B8399" s="1">
        <v>840</v>
      </c>
      <c r="C8399" s="1">
        <v>84</v>
      </c>
      <c r="D8399" s="1" t="s">
        <v>17</v>
      </c>
      <c r="E8399" s="1">
        <v>0</v>
      </c>
      <c r="J8399" s="1">
        <v>8395</v>
      </c>
      <c r="K8399" s="1">
        <f t="shared" ca="1" si="861"/>
        <v>0.50677000438434983</v>
      </c>
      <c r="L8399" s="1">
        <f t="shared" ca="1" si="862"/>
        <v>4934</v>
      </c>
      <c r="M8399" s="1" t="str">
        <f t="shared" ca="1" si="860"/>
        <v/>
      </c>
      <c r="Q8399" s="1">
        <v>8395</v>
      </c>
      <c r="R8399" s="1">
        <f t="shared" ca="1" si="863"/>
        <v>0.82287539954311884</v>
      </c>
      <c r="S8399" s="1">
        <f t="shared" ca="1" si="859"/>
        <v>731</v>
      </c>
      <c r="T8399" s="1" t="str">
        <f t="shared" ca="1" si="858"/>
        <v/>
      </c>
    </row>
    <row r="8400" spans="1:20" x14ac:dyDescent="0.25">
      <c r="A8400" s="1">
        <v>8396</v>
      </c>
      <c r="B8400" s="1">
        <v>840</v>
      </c>
      <c r="C8400" s="1">
        <v>84</v>
      </c>
      <c r="D8400" s="1" t="s">
        <v>17</v>
      </c>
      <c r="E8400" s="1">
        <v>0</v>
      </c>
      <c r="J8400" s="1">
        <v>8396</v>
      </c>
      <c r="K8400" s="1">
        <f t="shared" ca="1" si="861"/>
        <v>0.28537629177927115</v>
      </c>
      <c r="L8400" s="1">
        <f t="shared" ca="1" si="862"/>
        <v>7084</v>
      </c>
      <c r="M8400" s="1" t="str">
        <f t="shared" ca="1" si="860"/>
        <v/>
      </c>
      <c r="Q8400" s="1">
        <v>8396</v>
      </c>
      <c r="R8400" s="1">
        <f t="shared" ca="1" si="863"/>
        <v>8.765710957874262E-2</v>
      </c>
      <c r="S8400" s="1">
        <f t="shared" ca="1" si="859"/>
        <v>3648</v>
      </c>
      <c r="T8400" s="1" t="str">
        <f t="shared" ca="1" si="858"/>
        <v/>
      </c>
    </row>
    <row r="8401" spans="1:20" x14ac:dyDescent="0.25">
      <c r="A8401" s="1">
        <v>8397</v>
      </c>
      <c r="B8401" s="1">
        <v>840</v>
      </c>
      <c r="C8401" s="1">
        <v>84</v>
      </c>
      <c r="D8401" s="1" t="s">
        <v>17</v>
      </c>
      <c r="E8401" s="1">
        <v>0</v>
      </c>
      <c r="J8401" s="1">
        <v>8397</v>
      </c>
      <c r="K8401" s="1">
        <f t="shared" ca="1" si="861"/>
        <v>0.62844360906738328</v>
      </c>
      <c r="L8401" s="1">
        <f t="shared" ca="1" si="862"/>
        <v>3753</v>
      </c>
      <c r="M8401" s="1" t="str">
        <f t="shared" ca="1" si="860"/>
        <v/>
      </c>
      <c r="Q8401" s="1">
        <v>8397</v>
      </c>
      <c r="R8401" s="1">
        <f t="shared" ca="1" si="863"/>
        <v>8.1516231174000198E-2</v>
      </c>
      <c r="S8401" s="1">
        <f t="shared" ca="1" si="859"/>
        <v>3676</v>
      </c>
      <c r="T8401" s="1" t="str">
        <f t="shared" ca="1" si="858"/>
        <v/>
      </c>
    </row>
    <row r="8402" spans="1:20" x14ac:dyDescent="0.25">
      <c r="A8402" s="1">
        <v>8398</v>
      </c>
      <c r="B8402" s="1">
        <v>840</v>
      </c>
      <c r="C8402" s="1">
        <v>84</v>
      </c>
      <c r="D8402" s="1" t="s">
        <v>17</v>
      </c>
      <c r="E8402" s="1">
        <v>0</v>
      </c>
      <c r="J8402" s="1">
        <v>8398</v>
      </c>
      <c r="K8402" s="1">
        <f t="shared" ca="1" si="861"/>
        <v>0.80856611857867566</v>
      </c>
      <c r="L8402" s="1">
        <f t="shared" ca="1" si="862"/>
        <v>1954</v>
      </c>
      <c r="M8402" s="1" t="str">
        <f t="shared" ca="1" si="860"/>
        <v/>
      </c>
      <c r="Q8402" s="1">
        <v>8398</v>
      </c>
      <c r="R8402" s="1">
        <f t="shared" ca="1" si="863"/>
        <v>0.37726962256924412</v>
      </c>
      <c r="S8402" s="1">
        <f t="shared" ca="1" si="859"/>
        <v>2530</v>
      </c>
      <c r="T8402" s="1" t="str">
        <f t="shared" ca="1" si="858"/>
        <v/>
      </c>
    </row>
    <row r="8403" spans="1:20" x14ac:dyDescent="0.25">
      <c r="A8403" s="1">
        <v>8399</v>
      </c>
      <c r="B8403" s="1">
        <v>840</v>
      </c>
      <c r="C8403" s="1">
        <v>84</v>
      </c>
      <c r="D8403" s="1" t="s">
        <v>17</v>
      </c>
      <c r="E8403" s="1">
        <v>0</v>
      </c>
      <c r="J8403" s="1">
        <v>8399</v>
      </c>
      <c r="K8403" s="1">
        <f t="shared" ca="1" si="861"/>
        <v>2.6594399203718533E-2</v>
      </c>
      <c r="L8403" s="1">
        <f t="shared" ca="1" si="862"/>
        <v>9732</v>
      </c>
      <c r="M8403" s="1" t="str">
        <f t="shared" ca="1" si="860"/>
        <v/>
      </c>
      <c r="Q8403" s="1">
        <v>8399</v>
      </c>
      <c r="R8403" s="1">
        <f t="shared" ca="1" si="863"/>
        <v>0.7764738065473924</v>
      </c>
      <c r="S8403" s="1">
        <f t="shared" ca="1" si="859"/>
        <v>928</v>
      </c>
      <c r="T8403" s="1" t="str">
        <f t="shared" ca="1" si="858"/>
        <v/>
      </c>
    </row>
    <row r="8404" spans="1:20" x14ac:dyDescent="0.25">
      <c r="A8404" s="1">
        <v>8400</v>
      </c>
      <c r="B8404" s="1">
        <v>840</v>
      </c>
      <c r="C8404" s="1">
        <v>84</v>
      </c>
      <c r="D8404" s="1" t="s">
        <v>17</v>
      </c>
      <c r="E8404" s="1">
        <v>0</v>
      </c>
      <c r="J8404" s="1">
        <v>8400</v>
      </c>
      <c r="K8404" s="1">
        <f t="shared" ca="1" si="861"/>
        <v>0.6899544363470792</v>
      </c>
      <c r="L8404" s="1">
        <f t="shared" ca="1" si="862"/>
        <v>3123</v>
      </c>
      <c r="M8404" s="1" t="str">
        <f t="shared" ca="1" si="860"/>
        <v/>
      </c>
      <c r="Q8404" s="1">
        <v>8400</v>
      </c>
      <c r="R8404" s="1">
        <f t="shared" ca="1" si="863"/>
        <v>0.26639864027322113</v>
      </c>
      <c r="S8404" s="1">
        <f t="shared" ca="1" si="859"/>
        <v>2983</v>
      </c>
      <c r="T8404" s="1" t="str">
        <f t="shared" ca="1" si="858"/>
        <v/>
      </c>
    </row>
    <row r="8405" spans="1:20" x14ac:dyDescent="0.25">
      <c r="A8405" s="1">
        <v>8401</v>
      </c>
      <c r="B8405" s="1">
        <v>841</v>
      </c>
      <c r="C8405" s="1">
        <v>85</v>
      </c>
      <c r="D8405" s="1" t="s">
        <v>17</v>
      </c>
      <c r="E8405" s="1">
        <v>0</v>
      </c>
      <c r="J8405" s="1">
        <v>8401</v>
      </c>
      <c r="K8405" s="1">
        <f t="shared" ca="1" si="861"/>
        <v>0.72742802692832842</v>
      </c>
      <c r="L8405" s="1">
        <f t="shared" ca="1" si="862"/>
        <v>2766</v>
      </c>
      <c r="M8405" s="1" t="str">
        <f t="shared" ca="1" si="860"/>
        <v/>
      </c>
      <c r="Q8405" s="1">
        <v>8401</v>
      </c>
      <c r="R8405" s="1">
        <f t="shared" ca="1" si="863"/>
        <v>0.67412915805804796</v>
      </c>
      <c r="S8405" s="1">
        <f t="shared" ca="1" si="859"/>
        <v>1342</v>
      </c>
      <c r="T8405" s="1" t="str">
        <f t="shared" ca="1" si="858"/>
        <v/>
      </c>
    </row>
    <row r="8406" spans="1:20" x14ac:dyDescent="0.25">
      <c r="A8406" s="1">
        <v>8402</v>
      </c>
      <c r="B8406" s="1">
        <v>841</v>
      </c>
      <c r="C8406" s="1">
        <v>85</v>
      </c>
      <c r="D8406" s="1" t="s">
        <v>17</v>
      </c>
      <c r="E8406" s="1">
        <v>0</v>
      </c>
      <c r="J8406" s="1">
        <v>8402</v>
      </c>
      <c r="K8406" s="1">
        <f t="shared" ca="1" si="861"/>
        <v>0.44839157131831442</v>
      </c>
      <c r="L8406" s="1">
        <f t="shared" ca="1" si="862"/>
        <v>5524</v>
      </c>
      <c r="M8406" s="1" t="str">
        <f t="shared" ca="1" si="860"/>
        <v/>
      </c>
      <c r="Q8406" s="1">
        <v>8402</v>
      </c>
      <c r="R8406" s="1">
        <f t="shared" ca="1" si="863"/>
        <v>0.3833576324633664</v>
      </c>
      <c r="S8406" s="1">
        <f t="shared" ca="1" si="859"/>
        <v>2497</v>
      </c>
      <c r="T8406" s="1" t="str">
        <f t="shared" ca="1" si="858"/>
        <v/>
      </c>
    </row>
    <row r="8407" spans="1:20" x14ac:dyDescent="0.25">
      <c r="A8407" s="1">
        <v>8403</v>
      </c>
      <c r="B8407" s="1">
        <v>841</v>
      </c>
      <c r="C8407" s="1">
        <v>85</v>
      </c>
      <c r="D8407" s="1" t="s">
        <v>17</v>
      </c>
      <c r="E8407" s="1">
        <v>0</v>
      </c>
      <c r="J8407" s="1">
        <v>8403</v>
      </c>
      <c r="K8407" s="1">
        <f t="shared" ca="1" si="861"/>
        <v>0.32170974047172385</v>
      </c>
      <c r="L8407" s="1">
        <f t="shared" ca="1" si="862"/>
        <v>6751</v>
      </c>
      <c r="M8407" s="1" t="str">
        <f t="shared" ca="1" si="860"/>
        <v/>
      </c>
      <c r="Q8407" s="1">
        <v>8403</v>
      </c>
      <c r="R8407" s="1">
        <f t="shared" ca="1" si="863"/>
        <v>0.50521993067610771</v>
      </c>
      <c r="S8407" s="1">
        <f t="shared" ca="1" si="859"/>
        <v>2001</v>
      </c>
      <c r="T8407" s="1" t="str">
        <f t="shared" ca="1" si="858"/>
        <v/>
      </c>
    </row>
    <row r="8408" spans="1:20" x14ac:dyDescent="0.25">
      <c r="A8408" s="1">
        <v>8404</v>
      </c>
      <c r="B8408" s="1">
        <v>841</v>
      </c>
      <c r="C8408" s="1">
        <v>85</v>
      </c>
      <c r="D8408" s="1" t="s">
        <v>17</v>
      </c>
      <c r="E8408" s="1">
        <v>0</v>
      </c>
      <c r="J8408" s="1">
        <v>8404</v>
      </c>
      <c r="K8408" s="1">
        <f t="shared" ca="1" si="861"/>
        <v>0.87996291583654107</v>
      </c>
      <c r="L8408" s="1">
        <f t="shared" ca="1" si="862"/>
        <v>1200</v>
      </c>
      <c r="M8408" s="1" t="str">
        <f t="shared" ca="1" si="860"/>
        <v/>
      </c>
      <c r="Q8408" s="1">
        <v>8404</v>
      </c>
      <c r="R8408" s="1">
        <f t="shared" ca="1" si="863"/>
        <v>0.74828646927667208</v>
      </c>
      <c r="S8408" s="1">
        <f t="shared" ca="1" si="859"/>
        <v>1048</v>
      </c>
      <c r="T8408" s="1" t="str">
        <f t="shared" ca="1" si="858"/>
        <v/>
      </c>
    </row>
    <row r="8409" spans="1:20" x14ac:dyDescent="0.25">
      <c r="A8409" s="1">
        <v>8405</v>
      </c>
      <c r="B8409" s="1">
        <v>841</v>
      </c>
      <c r="C8409" s="1">
        <v>85</v>
      </c>
      <c r="D8409" s="1" t="s">
        <v>17</v>
      </c>
      <c r="E8409" s="1">
        <v>0</v>
      </c>
      <c r="J8409" s="1">
        <v>8405</v>
      </c>
      <c r="K8409" s="1">
        <f t="shared" ca="1" si="861"/>
        <v>0.50989359286469382</v>
      </c>
      <c r="L8409" s="1">
        <f t="shared" ca="1" si="862"/>
        <v>4905</v>
      </c>
      <c r="M8409" s="1" t="str">
        <f t="shared" ca="1" si="860"/>
        <v/>
      </c>
      <c r="Q8409" s="1">
        <v>8405</v>
      </c>
      <c r="R8409" s="1">
        <f t="shared" ca="1" si="863"/>
        <v>0.24538277788137774</v>
      </c>
      <c r="S8409" s="1">
        <f t="shared" ca="1" si="859"/>
        <v>3063</v>
      </c>
      <c r="T8409" s="1" t="str">
        <f t="shared" ca="1" si="858"/>
        <v/>
      </c>
    </row>
    <row r="8410" spans="1:20" x14ac:dyDescent="0.25">
      <c r="A8410" s="1">
        <v>8406</v>
      </c>
      <c r="B8410" s="1">
        <v>841</v>
      </c>
      <c r="C8410" s="1">
        <v>85</v>
      </c>
      <c r="D8410" s="1" t="s">
        <v>17</v>
      </c>
      <c r="E8410" s="1">
        <v>0</v>
      </c>
      <c r="J8410" s="1">
        <v>8406</v>
      </c>
      <c r="K8410" s="1">
        <f t="shared" ca="1" si="861"/>
        <v>0.31367370675906303</v>
      </c>
      <c r="L8410" s="1">
        <f t="shared" ca="1" si="862"/>
        <v>6818</v>
      </c>
      <c r="M8410" s="1" t="str">
        <f t="shared" ca="1" si="860"/>
        <v/>
      </c>
      <c r="Q8410" s="1">
        <v>8406</v>
      </c>
      <c r="R8410" s="1">
        <f t="shared" ca="1" si="863"/>
        <v>0.41778711351692099</v>
      </c>
      <c r="S8410" s="1">
        <f t="shared" ca="1" si="859"/>
        <v>2364</v>
      </c>
      <c r="T8410" s="1" t="str">
        <f t="shared" ca="1" si="858"/>
        <v/>
      </c>
    </row>
    <row r="8411" spans="1:20" x14ac:dyDescent="0.25">
      <c r="A8411" s="1">
        <v>8407</v>
      </c>
      <c r="B8411" s="1">
        <v>841</v>
      </c>
      <c r="C8411" s="1">
        <v>85</v>
      </c>
      <c r="D8411" s="1" t="s">
        <v>17</v>
      </c>
      <c r="E8411" s="1">
        <v>0</v>
      </c>
      <c r="J8411" s="1">
        <v>8407</v>
      </c>
      <c r="K8411" s="1">
        <f t="shared" ca="1" si="861"/>
        <v>0.71784084500229428</v>
      </c>
      <c r="L8411" s="1">
        <f t="shared" ca="1" si="862"/>
        <v>2863</v>
      </c>
      <c r="M8411" s="1" t="str">
        <f t="shared" ca="1" si="860"/>
        <v/>
      </c>
      <c r="Q8411" s="1">
        <v>8407</v>
      </c>
      <c r="R8411" s="1">
        <f t="shared" ca="1" si="863"/>
        <v>9.1104289042469366E-2</v>
      </c>
      <c r="S8411" s="1">
        <f t="shared" ca="1" si="859"/>
        <v>3636</v>
      </c>
      <c r="T8411" s="1" t="str">
        <f t="shared" ca="1" si="858"/>
        <v/>
      </c>
    </row>
    <row r="8412" spans="1:20" x14ac:dyDescent="0.25">
      <c r="A8412" s="1">
        <v>8408</v>
      </c>
      <c r="B8412" s="1">
        <v>841</v>
      </c>
      <c r="C8412" s="1">
        <v>85</v>
      </c>
      <c r="D8412" s="1" t="s">
        <v>17</v>
      </c>
      <c r="E8412" s="1">
        <v>0</v>
      </c>
      <c r="J8412" s="1">
        <v>8408</v>
      </c>
      <c r="K8412" s="1">
        <f t="shared" ca="1" si="861"/>
        <v>5.6129989900963073E-2</v>
      </c>
      <c r="L8412" s="1">
        <f t="shared" ca="1" si="862"/>
        <v>9413</v>
      </c>
      <c r="M8412" s="1" t="str">
        <f t="shared" ca="1" si="860"/>
        <v/>
      </c>
      <c r="Q8412" s="1">
        <v>8408</v>
      </c>
      <c r="R8412" s="1">
        <f t="shared" ca="1" si="863"/>
        <v>0.54726732125633926</v>
      </c>
      <c r="S8412" s="1">
        <f t="shared" ca="1" si="859"/>
        <v>1840</v>
      </c>
      <c r="T8412" s="1" t="str">
        <f t="shared" ca="1" si="858"/>
        <v/>
      </c>
    </row>
    <row r="8413" spans="1:20" x14ac:dyDescent="0.25">
      <c r="A8413" s="1">
        <v>8409</v>
      </c>
      <c r="B8413" s="1">
        <v>841</v>
      </c>
      <c r="C8413" s="1">
        <v>85</v>
      </c>
      <c r="D8413" s="1" t="s">
        <v>17</v>
      </c>
      <c r="E8413" s="1">
        <v>0</v>
      </c>
      <c r="J8413" s="1">
        <v>8409</v>
      </c>
      <c r="K8413" s="1">
        <f t="shared" ca="1" si="861"/>
        <v>0.39727723669051784</v>
      </c>
      <c r="L8413" s="1">
        <f t="shared" ca="1" si="862"/>
        <v>6017</v>
      </c>
      <c r="M8413" s="1" t="str">
        <f t="shared" ca="1" si="860"/>
        <v/>
      </c>
      <c r="Q8413" s="1">
        <v>8409</v>
      </c>
      <c r="R8413" s="1">
        <f t="shared" ca="1" si="863"/>
        <v>0.3669600856779579</v>
      </c>
      <c r="S8413" s="1">
        <f t="shared" ca="1" si="859"/>
        <v>2575</v>
      </c>
      <c r="T8413" s="1" t="str">
        <f t="shared" ca="1" si="858"/>
        <v/>
      </c>
    </row>
    <row r="8414" spans="1:20" x14ac:dyDescent="0.25">
      <c r="A8414" s="1">
        <v>8410</v>
      </c>
      <c r="B8414" s="1">
        <v>841</v>
      </c>
      <c r="C8414" s="1">
        <v>85</v>
      </c>
      <c r="D8414" s="1" t="s">
        <v>17</v>
      </c>
      <c r="E8414" s="1">
        <v>0</v>
      </c>
      <c r="J8414" s="1">
        <v>8410</v>
      </c>
      <c r="K8414" s="1">
        <f t="shared" ca="1" si="861"/>
        <v>0.85455377708191704</v>
      </c>
      <c r="L8414" s="1">
        <f t="shared" ca="1" si="862"/>
        <v>1470</v>
      </c>
      <c r="M8414" s="1" t="str">
        <f t="shared" ca="1" si="860"/>
        <v/>
      </c>
      <c r="Q8414" s="1">
        <v>8410</v>
      </c>
      <c r="R8414" s="1">
        <f t="shared" ca="1" si="863"/>
        <v>0.37843674997740551</v>
      </c>
      <c r="S8414" s="1">
        <f t="shared" ca="1" si="859"/>
        <v>2522</v>
      </c>
      <c r="T8414" s="1" t="str">
        <f t="shared" ca="1" si="858"/>
        <v/>
      </c>
    </row>
    <row r="8415" spans="1:20" x14ac:dyDescent="0.25">
      <c r="A8415" s="1">
        <v>8411</v>
      </c>
      <c r="B8415" s="1">
        <v>842</v>
      </c>
      <c r="C8415" s="1">
        <v>85</v>
      </c>
      <c r="D8415" s="1" t="s">
        <v>17</v>
      </c>
      <c r="E8415" s="1">
        <v>0</v>
      </c>
      <c r="J8415" s="1">
        <v>8411</v>
      </c>
      <c r="K8415" s="1">
        <f t="shared" ca="1" si="861"/>
        <v>0.24595925669017982</v>
      </c>
      <c r="L8415" s="1">
        <f t="shared" ca="1" si="862"/>
        <v>7494</v>
      </c>
      <c r="M8415" s="1" t="str">
        <f t="shared" ca="1" si="860"/>
        <v/>
      </c>
      <c r="Q8415" s="1">
        <v>8411</v>
      </c>
      <c r="R8415" s="1">
        <f t="shared" ca="1" si="863"/>
        <v>0.22466207075383593</v>
      </c>
      <c r="S8415" s="1">
        <f t="shared" ca="1" si="859"/>
        <v>3135</v>
      </c>
      <c r="T8415" s="1" t="str">
        <f t="shared" ca="1" si="858"/>
        <v/>
      </c>
    </row>
    <row r="8416" spans="1:20" x14ac:dyDescent="0.25">
      <c r="A8416" s="1">
        <v>8412</v>
      </c>
      <c r="B8416" s="1">
        <v>842</v>
      </c>
      <c r="C8416" s="1">
        <v>85</v>
      </c>
      <c r="D8416" s="1" t="s">
        <v>17</v>
      </c>
      <c r="E8416" s="1">
        <v>0</v>
      </c>
      <c r="J8416" s="1">
        <v>8412</v>
      </c>
      <c r="K8416" s="1">
        <f t="shared" ca="1" si="861"/>
        <v>0.22326181662028799</v>
      </c>
      <c r="L8416" s="1">
        <f t="shared" ca="1" si="862"/>
        <v>7751</v>
      </c>
      <c r="M8416" s="1" t="str">
        <f t="shared" ca="1" si="860"/>
        <v/>
      </c>
      <c r="Q8416" s="1">
        <v>8412</v>
      </c>
      <c r="R8416" s="1">
        <f t="shared" ca="1" si="863"/>
        <v>0.391702286776755</v>
      </c>
      <c r="S8416" s="1">
        <f t="shared" ca="1" si="859"/>
        <v>2461</v>
      </c>
      <c r="T8416" s="1" t="str">
        <f t="shared" ca="1" si="858"/>
        <v/>
      </c>
    </row>
    <row r="8417" spans="1:20" x14ac:dyDescent="0.25">
      <c r="A8417" s="1">
        <v>8413</v>
      </c>
      <c r="B8417" s="1">
        <v>842</v>
      </c>
      <c r="C8417" s="1">
        <v>85</v>
      </c>
      <c r="D8417" s="1" t="s">
        <v>17</v>
      </c>
      <c r="E8417" s="1">
        <v>0</v>
      </c>
      <c r="J8417" s="1">
        <v>8413</v>
      </c>
      <c r="K8417" s="1">
        <f t="shared" ca="1" si="861"/>
        <v>0.41999236758395753</v>
      </c>
      <c r="L8417" s="1">
        <f t="shared" ca="1" si="862"/>
        <v>5802</v>
      </c>
      <c r="M8417" s="1" t="str">
        <f t="shared" ca="1" si="860"/>
        <v/>
      </c>
      <c r="Q8417" s="1">
        <v>8413</v>
      </c>
      <c r="R8417" s="1">
        <f t="shared" ca="1" si="863"/>
        <v>0.83138478663765114</v>
      </c>
      <c r="S8417" s="1">
        <f t="shared" ca="1" si="859"/>
        <v>690</v>
      </c>
      <c r="T8417" s="1" t="str">
        <f t="shared" ca="1" si="858"/>
        <v/>
      </c>
    </row>
    <row r="8418" spans="1:20" x14ac:dyDescent="0.25">
      <c r="A8418" s="1">
        <v>8414</v>
      </c>
      <c r="B8418" s="1">
        <v>842</v>
      </c>
      <c r="C8418" s="1">
        <v>85</v>
      </c>
      <c r="D8418" s="1" t="s">
        <v>17</v>
      </c>
      <c r="E8418" s="1">
        <v>0</v>
      </c>
      <c r="J8418" s="1">
        <v>8414</v>
      </c>
      <c r="K8418" s="1">
        <f t="shared" ca="1" si="861"/>
        <v>0.98176823430731985</v>
      </c>
      <c r="L8418" s="1">
        <f t="shared" ca="1" si="862"/>
        <v>190</v>
      </c>
      <c r="M8418" s="1" t="str">
        <f t="shared" ca="1" si="860"/>
        <v/>
      </c>
      <c r="Q8418" s="1">
        <v>8414</v>
      </c>
      <c r="R8418" s="1">
        <f t="shared" ca="1" si="863"/>
        <v>0.57433967261680496</v>
      </c>
      <c r="S8418" s="1">
        <f t="shared" ca="1" si="859"/>
        <v>1734</v>
      </c>
      <c r="T8418" s="1" t="str">
        <f t="shared" ca="1" si="858"/>
        <v/>
      </c>
    </row>
    <row r="8419" spans="1:20" x14ac:dyDescent="0.25">
      <c r="A8419" s="1">
        <v>8415</v>
      </c>
      <c r="B8419" s="1">
        <v>842</v>
      </c>
      <c r="C8419" s="1">
        <v>85</v>
      </c>
      <c r="D8419" s="1" t="s">
        <v>17</v>
      </c>
      <c r="E8419" s="1">
        <v>0</v>
      </c>
      <c r="J8419" s="1">
        <v>8415</v>
      </c>
      <c r="K8419" s="1">
        <f t="shared" ca="1" si="861"/>
        <v>0.52167024014690799</v>
      </c>
      <c r="L8419" s="1">
        <f t="shared" ca="1" si="862"/>
        <v>4796</v>
      </c>
      <c r="M8419" s="1" t="str">
        <f t="shared" ca="1" si="860"/>
        <v/>
      </c>
      <c r="Q8419" s="1">
        <v>8415</v>
      </c>
      <c r="R8419" s="1">
        <f t="shared" ca="1" si="863"/>
        <v>0.91302955299526878</v>
      </c>
      <c r="S8419" s="1">
        <f t="shared" ca="1" si="859"/>
        <v>392</v>
      </c>
      <c r="T8419" s="1" t="str">
        <f t="shared" ca="1" si="858"/>
        <v/>
      </c>
    </row>
    <row r="8420" spans="1:20" x14ac:dyDescent="0.25">
      <c r="A8420" s="1">
        <v>8416</v>
      </c>
      <c r="B8420" s="1">
        <v>842</v>
      </c>
      <c r="C8420" s="1">
        <v>85</v>
      </c>
      <c r="D8420" s="1" t="s">
        <v>17</v>
      </c>
      <c r="E8420" s="1">
        <v>0</v>
      </c>
      <c r="J8420" s="1">
        <v>8416</v>
      </c>
      <c r="K8420" s="1">
        <f t="shared" ca="1" si="861"/>
        <v>0.94604992325368209</v>
      </c>
      <c r="L8420" s="1">
        <f t="shared" ca="1" si="862"/>
        <v>582</v>
      </c>
      <c r="M8420" s="1" t="str">
        <f t="shared" ca="1" si="860"/>
        <v/>
      </c>
      <c r="Q8420" s="1">
        <v>8416</v>
      </c>
      <c r="R8420" s="1">
        <f t="shared" ca="1" si="863"/>
        <v>0.19107362122381821</v>
      </c>
      <c r="S8420" s="1">
        <f t="shared" ca="1" si="859"/>
        <v>3267</v>
      </c>
      <c r="T8420" s="1" t="str">
        <f t="shared" ca="1" si="858"/>
        <v/>
      </c>
    </row>
    <row r="8421" spans="1:20" x14ac:dyDescent="0.25">
      <c r="A8421" s="1">
        <v>8417</v>
      </c>
      <c r="B8421" s="1">
        <v>842</v>
      </c>
      <c r="C8421" s="1">
        <v>85</v>
      </c>
      <c r="D8421" s="1" t="s">
        <v>17</v>
      </c>
      <c r="E8421" s="1">
        <v>0</v>
      </c>
      <c r="J8421" s="1">
        <v>8417</v>
      </c>
      <c r="K8421" s="1">
        <f t="shared" ca="1" si="861"/>
        <v>0.40304720804998284</v>
      </c>
      <c r="L8421" s="1">
        <f t="shared" ca="1" si="862"/>
        <v>5967</v>
      </c>
      <c r="M8421" s="1" t="str">
        <f t="shared" ca="1" si="860"/>
        <v/>
      </c>
      <c r="Q8421" s="1">
        <v>8417</v>
      </c>
      <c r="R8421" s="1">
        <f t="shared" ca="1" si="863"/>
        <v>0.21660248978519048</v>
      </c>
      <c r="S8421" s="1">
        <f t="shared" ca="1" si="859"/>
        <v>3166</v>
      </c>
      <c r="T8421" s="1" t="str">
        <f t="shared" ca="1" si="858"/>
        <v/>
      </c>
    </row>
    <row r="8422" spans="1:20" x14ac:dyDescent="0.25">
      <c r="A8422" s="1">
        <v>8418</v>
      </c>
      <c r="B8422" s="1">
        <v>842</v>
      </c>
      <c r="C8422" s="1">
        <v>85</v>
      </c>
      <c r="D8422" s="1" t="s">
        <v>17</v>
      </c>
      <c r="E8422" s="1">
        <v>0</v>
      </c>
      <c r="J8422" s="1">
        <v>8418</v>
      </c>
      <c r="K8422" s="1">
        <f t="shared" ca="1" si="861"/>
        <v>0.23733411056039366</v>
      </c>
      <c r="L8422" s="1">
        <f t="shared" ca="1" si="862"/>
        <v>7576</v>
      </c>
      <c r="M8422" s="1" t="str">
        <f t="shared" ca="1" si="860"/>
        <v/>
      </c>
      <c r="Q8422" s="1">
        <v>8418</v>
      </c>
      <c r="R8422" s="1">
        <f t="shared" ca="1" si="863"/>
        <v>0.72342037134379866</v>
      </c>
      <c r="S8422" s="1">
        <f t="shared" ca="1" si="859"/>
        <v>1143</v>
      </c>
      <c r="T8422" s="1" t="str">
        <f t="shared" ca="1" si="858"/>
        <v/>
      </c>
    </row>
    <row r="8423" spans="1:20" x14ac:dyDescent="0.25">
      <c r="A8423" s="1">
        <v>8419</v>
      </c>
      <c r="B8423" s="1">
        <v>842</v>
      </c>
      <c r="C8423" s="1">
        <v>85</v>
      </c>
      <c r="D8423" s="1" t="s">
        <v>17</v>
      </c>
      <c r="E8423" s="1">
        <v>0</v>
      </c>
      <c r="J8423" s="1">
        <v>8419</v>
      </c>
      <c r="K8423" s="1">
        <f t="shared" ca="1" si="861"/>
        <v>0.77188385526317438</v>
      </c>
      <c r="L8423" s="1">
        <f t="shared" ca="1" si="862"/>
        <v>2332</v>
      </c>
      <c r="M8423" s="1" t="str">
        <f t="shared" ca="1" si="860"/>
        <v/>
      </c>
      <c r="Q8423" s="1">
        <v>8419</v>
      </c>
      <c r="R8423" s="1">
        <f t="shared" ca="1" si="863"/>
        <v>0.7182647526327417</v>
      </c>
      <c r="S8423" s="1">
        <f t="shared" ca="1" si="859"/>
        <v>1169</v>
      </c>
      <c r="T8423" s="1" t="str">
        <f t="shared" ca="1" si="858"/>
        <v/>
      </c>
    </row>
    <row r="8424" spans="1:20" x14ac:dyDescent="0.25">
      <c r="A8424" s="1">
        <v>8420</v>
      </c>
      <c r="B8424" s="1">
        <v>842</v>
      </c>
      <c r="C8424" s="1">
        <v>85</v>
      </c>
      <c r="D8424" s="1" t="s">
        <v>17</v>
      </c>
      <c r="E8424" s="1">
        <v>0</v>
      </c>
      <c r="J8424" s="1">
        <v>8420</v>
      </c>
      <c r="K8424" s="1">
        <f t="shared" ca="1" si="861"/>
        <v>0.2101775130486333</v>
      </c>
      <c r="L8424" s="1">
        <f t="shared" ca="1" si="862"/>
        <v>7883</v>
      </c>
      <c r="M8424" s="1" t="str">
        <f t="shared" ca="1" si="860"/>
        <v/>
      </c>
      <c r="Q8424" s="1">
        <v>8420</v>
      </c>
      <c r="R8424" s="1">
        <f t="shared" ca="1" si="863"/>
        <v>0.55854635683003628</v>
      </c>
      <c r="S8424" s="1">
        <f t="shared" ca="1" si="859"/>
        <v>1793</v>
      </c>
      <c r="T8424" s="1" t="str">
        <f t="shared" ca="1" si="858"/>
        <v/>
      </c>
    </row>
    <row r="8425" spans="1:20" x14ac:dyDescent="0.25">
      <c r="A8425" s="1">
        <v>8421</v>
      </c>
      <c r="B8425" s="1">
        <v>843</v>
      </c>
      <c r="C8425" s="1">
        <v>85</v>
      </c>
      <c r="D8425" s="1" t="s">
        <v>17</v>
      </c>
      <c r="E8425" s="1">
        <v>0</v>
      </c>
      <c r="J8425" s="1">
        <v>8421</v>
      </c>
      <c r="K8425" s="1">
        <f t="shared" ca="1" si="861"/>
        <v>0.66271082582542939</v>
      </c>
      <c r="L8425" s="1">
        <f t="shared" ca="1" si="862"/>
        <v>3407</v>
      </c>
      <c r="M8425" s="1" t="str">
        <f t="shared" ca="1" si="860"/>
        <v/>
      </c>
      <c r="Q8425" s="1">
        <v>8421</v>
      </c>
      <c r="R8425" s="1">
        <f t="shared" ca="1" si="863"/>
        <v>0.29861438089994041</v>
      </c>
      <c r="S8425" s="1">
        <f t="shared" ca="1" si="859"/>
        <v>2872</v>
      </c>
      <c r="T8425" s="1" t="str">
        <f t="shared" ca="1" si="858"/>
        <v/>
      </c>
    </row>
    <row r="8426" spans="1:20" x14ac:dyDescent="0.25">
      <c r="A8426" s="1">
        <v>8422</v>
      </c>
      <c r="B8426" s="1">
        <v>843</v>
      </c>
      <c r="C8426" s="1">
        <v>85</v>
      </c>
      <c r="D8426" s="1" t="s">
        <v>17</v>
      </c>
      <c r="E8426" s="1">
        <v>0</v>
      </c>
      <c r="J8426" s="1">
        <v>8422</v>
      </c>
      <c r="K8426" s="1">
        <f t="shared" ca="1" si="861"/>
        <v>0.50189553628346717</v>
      </c>
      <c r="L8426" s="1">
        <f t="shared" ca="1" si="862"/>
        <v>4981</v>
      </c>
      <c r="M8426" s="1" t="str">
        <f t="shared" ca="1" si="860"/>
        <v/>
      </c>
      <c r="Q8426" s="1">
        <v>8422</v>
      </c>
      <c r="R8426" s="1">
        <f t="shared" ca="1" si="863"/>
        <v>0.26088653451815402</v>
      </c>
      <c r="S8426" s="1">
        <f t="shared" ca="1" si="859"/>
        <v>3012</v>
      </c>
      <c r="T8426" s="1" t="str">
        <f t="shared" ca="1" si="858"/>
        <v/>
      </c>
    </row>
    <row r="8427" spans="1:20" x14ac:dyDescent="0.25">
      <c r="A8427" s="1">
        <v>8423</v>
      </c>
      <c r="B8427" s="1">
        <v>843</v>
      </c>
      <c r="C8427" s="1">
        <v>85</v>
      </c>
      <c r="D8427" s="1" t="s">
        <v>17</v>
      </c>
      <c r="E8427" s="1">
        <v>0</v>
      </c>
      <c r="J8427" s="1">
        <v>8423</v>
      </c>
      <c r="K8427" s="1">
        <f t="shared" ca="1" si="861"/>
        <v>0.77217034258011064</v>
      </c>
      <c r="L8427" s="1">
        <f t="shared" ca="1" si="862"/>
        <v>2330</v>
      </c>
      <c r="M8427" s="1" t="str">
        <f t="shared" ca="1" si="860"/>
        <v/>
      </c>
      <c r="Q8427" s="1">
        <v>8423</v>
      </c>
      <c r="R8427" s="1">
        <f t="shared" ca="1" si="863"/>
        <v>6.1302847589380538E-2</v>
      </c>
      <c r="S8427" s="1">
        <f t="shared" ca="1" si="859"/>
        <v>3756</v>
      </c>
      <c r="T8427" s="1" t="str">
        <f t="shared" ca="1" si="858"/>
        <v/>
      </c>
    </row>
    <row r="8428" spans="1:20" x14ac:dyDescent="0.25">
      <c r="A8428" s="1">
        <v>8424</v>
      </c>
      <c r="B8428" s="1">
        <v>843</v>
      </c>
      <c r="C8428" s="1">
        <v>85</v>
      </c>
      <c r="D8428" s="1" t="s">
        <v>17</v>
      </c>
      <c r="E8428" s="1">
        <v>0</v>
      </c>
      <c r="J8428" s="1">
        <v>8424</v>
      </c>
      <c r="K8428" s="1">
        <f t="shared" ca="1" si="861"/>
        <v>0.21607216038898402</v>
      </c>
      <c r="L8428" s="1">
        <f t="shared" ca="1" si="862"/>
        <v>7818</v>
      </c>
      <c r="M8428" s="1" t="str">
        <f t="shared" ca="1" si="860"/>
        <v/>
      </c>
      <c r="Q8428" s="1">
        <v>8424</v>
      </c>
      <c r="R8428" s="1">
        <f t="shared" ca="1" si="863"/>
        <v>0.53184278120247486</v>
      </c>
      <c r="S8428" s="1">
        <f t="shared" ca="1" si="859"/>
        <v>1902</v>
      </c>
      <c r="T8428" s="1" t="str">
        <f t="shared" ca="1" si="858"/>
        <v/>
      </c>
    </row>
    <row r="8429" spans="1:20" x14ac:dyDescent="0.25">
      <c r="A8429" s="1">
        <v>8425</v>
      </c>
      <c r="B8429" s="1">
        <v>843</v>
      </c>
      <c r="C8429" s="1">
        <v>85</v>
      </c>
      <c r="D8429" s="1" t="s">
        <v>17</v>
      </c>
      <c r="E8429" s="1">
        <v>0</v>
      </c>
      <c r="J8429" s="1">
        <v>8425</v>
      </c>
      <c r="K8429" s="1">
        <f t="shared" ca="1" si="861"/>
        <v>0.61580280401932563</v>
      </c>
      <c r="L8429" s="1">
        <f t="shared" ca="1" si="862"/>
        <v>3875</v>
      </c>
      <c r="M8429" s="1" t="str">
        <f t="shared" ca="1" si="860"/>
        <v/>
      </c>
      <c r="Q8429" s="1">
        <v>8425</v>
      </c>
      <c r="R8429" s="1">
        <f t="shared" ca="1" si="863"/>
        <v>0.28755191119645684</v>
      </c>
      <c r="S8429" s="1">
        <f t="shared" ca="1" si="859"/>
        <v>2913</v>
      </c>
      <c r="T8429" s="1" t="str">
        <f t="shared" ca="1" si="858"/>
        <v/>
      </c>
    </row>
    <row r="8430" spans="1:20" x14ac:dyDescent="0.25">
      <c r="A8430" s="1">
        <v>8426</v>
      </c>
      <c r="B8430" s="1">
        <v>843</v>
      </c>
      <c r="C8430" s="1">
        <v>85</v>
      </c>
      <c r="D8430" s="1" t="s">
        <v>17</v>
      </c>
      <c r="E8430" s="1">
        <v>0</v>
      </c>
      <c r="J8430" s="1">
        <v>8426</v>
      </c>
      <c r="K8430" s="1">
        <f t="shared" ca="1" si="861"/>
        <v>0.14928874666614478</v>
      </c>
      <c r="L8430" s="1">
        <f t="shared" ca="1" si="862"/>
        <v>8483</v>
      </c>
      <c r="M8430" s="1" t="str">
        <f t="shared" ca="1" si="860"/>
        <v/>
      </c>
      <c r="Q8430" s="1">
        <v>8426</v>
      </c>
      <c r="R8430" s="1">
        <f t="shared" ca="1" si="863"/>
        <v>0.36683566912773813</v>
      </c>
      <c r="S8430" s="1">
        <f t="shared" ca="1" si="859"/>
        <v>2577</v>
      </c>
      <c r="T8430" s="1" t="str">
        <f t="shared" ca="1" si="858"/>
        <v/>
      </c>
    </row>
    <row r="8431" spans="1:20" x14ac:dyDescent="0.25">
      <c r="A8431" s="1">
        <v>8427</v>
      </c>
      <c r="B8431" s="1">
        <v>843</v>
      </c>
      <c r="C8431" s="1">
        <v>85</v>
      </c>
      <c r="D8431" s="1" t="s">
        <v>17</v>
      </c>
      <c r="E8431" s="1">
        <v>0</v>
      </c>
      <c r="J8431" s="1">
        <v>8427</v>
      </c>
      <c r="K8431" s="1">
        <f t="shared" ca="1" si="861"/>
        <v>0.83287628358722443</v>
      </c>
      <c r="L8431" s="1">
        <f t="shared" ca="1" si="862"/>
        <v>1697</v>
      </c>
      <c r="M8431" s="1" t="str">
        <f t="shared" ca="1" si="860"/>
        <v/>
      </c>
      <c r="Q8431" s="1">
        <v>8427</v>
      </c>
      <c r="R8431" s="1">
        <f t="shared" ca="1" si="863"/>
        <v>0.51947669331830815</v>
      </c>
      <c r="S8431" s="1">
        <f t="shared" ca="1" si="859"/>
        <v>1951</v>
      </c>
      <c r="T8431" s="1" t="str">
        <f t="shared" ca="1" si="858"/>
        <v/>
      </c>
    </row>
    <row r="8432" spans="1:20" x14ac:dyDescent="0.25">
      <c r="A8432" s="1">
        <v>8428</v>
      </c>
      <c r="B8432" s="1">
        <v>843</v>
      </c>
      <c r="C8432" s="1">
        <v>85</v>
      </c>
      <c r="D8432" s="1" t="s">
        <v>17</v>
      </c>
      <c r="E8432" s="1">
        <v>0</v>
      </c>
      <c r="J8432" s="1">
        <v>8428</v>
      </c>
      <c r="K8432" s="1">
        <f t="shared" ca="1" si="861"/>
        <v>0.8341781876478519</v>
      </c>
      <c r="L8432" s="1">
        <f t="shared" ca="1" si="862"/>
        <v>1684</v>
      </c>
      <c r="M8432" s="1" t="str">
        <f t="shared" ca="1" si="860"/>
        <v/>
      </c>
      <c r="Q8432" s="1">
        <v>8428</v>
      </c>
      <c r="R8432" s="1">
        <f t="shared" ca="1" si="863"/>
        <v>0.62665709150595927</v>
      </c>
      <c r="S8432" s="1">
        <f t="shared" ca="1" si="859"/>
        <v>1525</v>
      </c>
      <c r="T8432" s="1" t="str">
        <f t="shared" ca="1" si="858"/>
        <v/>
      </c>
    </row>
    <row r="8433" spans="1:20" x14ac:dyDescent="0.25">
      <c r="A8433" s="1">
        <v>8429</v>
      </c>
      <c r="B8433" s="1">
        <v>843</v>
      </c>
      <c r="C8433" s="1">
        <v>85</v>
      </c>
      <c r="D8433" s="1" t="s">
        <v>17</v>
      </c>
      <c r="E8433" s="1">
        <v>0</v>
      </c>
      <c r="J8433" s="1">
        <v>8429</v>
      </c>
      <c r="K8433" s="1">
        <f t="shared" ca="1" si="861"/>
        <v>0.69426261583230742</v>
      </c>
      <c r="L8433" s="1">
        <f t="shared" ca="1" si="862"/>
        <v>3079</v>
      </c>
      <c r="M8433" s="1" t="str">
        <f t="shared" ca="1" si="860"/>
        <v/>
      </c>
      <c r="Q8433" s="1">
        <v>8429</v>
      </c>
      <c r="R8433" s="1">
        <f t="shared" ca="1" si="863"/>
        <v>0.21339738789286733</v>
      </c>
      <c r="S8433" s="1">
        <f t="shared" ca="1" si="859"/>
        <v>3177</v>
      </c>
      <c r="T8433" s="1" t="str">
        <f t="shared" ca="1" si="858"/>
        <v/>
      </c>
    </row>
    <row r="8434" spans="1:20" x14ac:dyDescent="0.25">
      <c r="A8434" s="1">
        <v>8430</v>
      </c>
      <c r="B8434" s="1">
        <v>843</v>
      </c>
      <c r="C8434" s="1">
        <v>85</v>
      </c>
      <c r="D8434" s="1" t="s">
        <v>17</v>
      </c>
      <c r="E8434" s="1">
        <v>0</v>
      </c>
      <c r="J8434" s="1">
        <v>8430</v>
      </c>
      <c r="K8434" s="1">
        <f t="shared" ca="1" si="861"/>
        <v>0.7432043018723411</v>
      </c>
      <c r="L8434" s="1">
        <f t="shared" ca="1" si="862"/>
        <v>2600</v>
      </c>
      <c r="M8434" s="1" t="str">
        <f t="shared" ca="1" si="860"/>
        <v/>
      </c>
      <c r="Q8434" s="1">
        <v>8430</v>
      </c>
      <c r="R8434" s="1">
        <f t="shared" ca="1" si="863"/>
        <v>0.5556502663200269</v>
      </c>
      <c r="S8434" s="1">
        <f t="shared" ca="1" si="859"/>
        <v>1809</v>
      </c>
      <c r="T8434" s="1" t="str">
        <f t="shared" ca="1" si="858"/>
        <v/>
      </c>
    </row>
    <row r="8435" spans="1:20" x14ac:dyDescent="0.25">
      <c r="A8435" s="1">
        <v>8431</v>
      </c>
      <c r="B8435" s="1">
        <v>844</v>
      </c>
      <c r="C8435" s="1">
        <v>85</v>
      </c>
      <c r="D8435" s="1" t="s">
        <v>17</v>
      </c>
      <c r="E8435" s="1">
        <v>0</v>
      </c>
      <c r="J8435" s="1">
        <v>8431</v>
      </c>
      <c r="K8435" s="1">
        <f t="shared" ca="1" si="861"/>
        <v>0.14970157599688305</v>
      </c>
      <c r="L8435" s="1">
        <f t="shared" ca="1" si="862"/>
        <v>8476</v>
      </c>
      <c r="M8435" s="1" t="str">
        <f t="shared" ca="1" si="860"/>
        <v/>
      </c>
      <c r="Q8435" s="1">
        <v>8431</v>
      </c>
      <c r="R8435" s="1">
        <f t="shared" ca="1" si="863"/>
        <v>0.34883009977056567</v>
      </c>
      <c r="S8435" s="1">
        <f t="shared" ca="1" si="859"/>
        <v>2662</v>
      </c>
      <c r="T8435" s="1" t="str">
        <f t="shared" ca="1" si="858"/>
        <v/>
      </c>
    </row>
    <row r="8436" spans="1:20" x14ac:dyDescent="0.25">
      <c r="A8436" s="1">
        <v>8432</v>
      </c>
      <c r="B8436" s="1">
        <v>844</v>
      </c>
      <c r="C8436" s="1">
        <v>85</v>
      </c>
      <c r="D8436" s="1" t="s">
        <v>17</v>
      </c>
      <c r="E8436" s="1">
        <v>0</v>
      </c>
      <c r="J8436" s="1">
        <v>8432</v>
      </c>
      <c r="K8436" s="1">
        <f t="shared" ca="1" si="861"/>
        <v>0.91839147402354049</v>
      </c>
      <c r="L8436" s="1">
        <f t="shared" ca="1" si="862"/>
        <v>840</v>
      </c>
      <c r="M8436" s="1" t="str">
        <f t="shared" ca="1" si="860"/>
        <v/>
      </c>
      <c r="Q8436" s="1">
        <v>8432</v>
      </c>
      <c r="R8436" s="1">
        <f t="shared" ca="1" si="863"/>
        <v>0.67409739718031669</v>
      </c>
      <c r="S8436" s="1">
        <f t="shared" ca="1" si="859"/>
        <v>1343</v>
      </c>
      <c r="T8436" s="1" t="str">
        <f t="shared" ca="1" si="858"/>
        <v/>
      </c>
    </row>
    <row r="8437" spans="1:20" x14ac:dyDescent="0.25">
      <c r="A8437" s="1">
        <v>8433</v>
      </c>
      <c r="B8437" s="1">
        <v>844</v>
      </c>
      <c r="C8437" s="1">
        <v>85</v>
      </c>
      <c r="D8437" s="1" t="s">
        <v>17</v>
      </c>
      <c r="E8437" s="1">
        <v>0</v>
      </c>
      <c r="J8437" s="1">
        <v>8433</v>
      </c>
      <c r="K8437" s="1">
        <f t="shared" ca="1" si="861"/>
        <v>0.76380242280010791</v>
      </c>
      <c r="L8437" s="1">
        <f t="shared" ca="1" si="862"/>
        <v>2426</v>
      </c>
      <c r="M8437" s="1" t="str">
        <f t="shared" ca="1" si="860"/>
        <v/>
      </c>
      <c r="Q8437" s="1">
        <v>8433</v>
      </c>
      <c r="R8437" s="1">
        <f t="shared" ca="1" si="863"/>
        <v>0.7996483791027198</v>
      </c>
      <c r="S8437" s="1">
        <f t="shared" ca="1" si="859"/>
        <v>840</v>
      </c>
      <c r="T8437" s="1" t="str">
        <f t="shared" ref="T8437:T8500" ca="1" si="864">IF(S8437&lt;=$R$3*$H$11,VLOOKUP(Q8437,$A$5:$E$10004,5),"")</f>
        <v/>
      </c>
    </row>
    <row r="8438" spans="1:20" x14ac:dyDescent="0.25">
      <c r="A8438" s="1">
        <v>8434</v>
      </c>
      <c r="B8438" s="1">
        <v>844</v>
      </c>
      <c r="C8438" s="1">
        <v>85</v>
      </c>
      <c r="D8438" s="1" t="s">
        <v>17</v>
      </c>
      <c r="E8438" s="1">
        <v>0</v>
      </c>
      <c r="J8438" s="1">
        <v>8434</v>
      </c>
      <c r="K8438" s="1">
        <f t="shared" ca="1" si="861"/>
        <v>0.16732207428343859</v>
      </c>
      <c r="L8438" s="1">
        <f t="shared" ca="1" si="862"/>
        <v>8325</v>
      </c>
      <c r="M8438" s="1" t="str">
        <f t="shared" ca="1" si="860"/>
        <v/>
      </c>
      <c r="Q8438" s="1">
        <v>8434</v>
      </c>
      <c r="R8438" s="1">
        <f t="shared" ca="1" si="863"/>
        <v>0.65809439301320638</v>
      </c>
      <c r="S8438" s="1">
        <f t="shared" ref="S8438:S8501" ca="1" si="865">_xlfn.RANK.EQ(R8438,$R$6005:$R$10004)</f>
        <v>1395</v>
      </c>
      <c r="T8438" s="1" t="str">
        <f t="shared" ca="1" si="864"/>
        <v/>
      </c>
    </row>
    <row r="8439" spans="1:20" x14ac:dyDescent="0.25">
      <c r="A8439" s="1">
        <v>8435</v>
      </c>
      <c r="B8439" s="1">
        <v>844</v>
      </c>
      <c r="C8439" s="1">
        <v>85</v>
      </c>
      <c r="D8439" s="1" t="s">
        <v>17</v>
      </c>
      <c r="E8439" s="1">
        <v>0</v>
      </c>
      <c r="J8439" s="1">
        <v>8435</v>
      </c>
      <c r="K8439" s="1">
        <f t="shared" ca="1" si="861"/>
        <v>0.11310355340668543</v>
      </c>
      <c r="L8439" s="1">
        <f t="shared" ca="1" si="862"/>
        <v>8851</v>
      </c>
      <c r="M8439" s="1" t="str">
        <f t="shared" ca="1" si="860"/>
        <v/>
      </c>
      <c r="Q8439" s="1">
        <v>8435</v>
      </c>
      <c r="R8439" s="1">
        <f t="shared" ca="1" si="863"/>
        <v>0.82749240067243512</v>
      </c>
      <c r="S8439" s="1">
        <f t="shared" ca="1" si="865"/>
        <v>708</v>
      </c>
      <c r="T8439" s="1" t="str">
        <f t="shared" ca="1" si="864"/>
        <v/>
      </c>
    </row>
    <row r="8440" spans="1:20" x14ac:dyDescent="0.25">
      <c r="A8440" s="1">
        <v>8436</v>
      </c>
      <c r="B8440" s="1">
        <v>844</v>
      </c>
      <c r="C8440" s="1">
        <v>85</v>
      </c>
      <c r="D8440" s="1" t="s">
        <v>17</v>
      </c>
      <c r="E8440" s="1">
        <v>0</v>
      </c>
      <c r="J8440" s="1">
        <v>8436</v>
      </c>
      <c r="K8440" s="1">
        <f t="shared" ca="1" si="861"/>
        <v>0.47680600201329693</v>
      </c>
      <c r="L8440" s="1">
        <f t="shared" ca="1" si="862"/>
        <v>5224</v>
      </c>
      <c r="M8440" s="1" t="str">
        <f t="shared" ca="1" si="860"/>
        <v/>
      </c>
      <c r="Q8440" s="1">
        <v>8436</v>
      </c>
      <c r="R8440" s="1">
        <f t="shared" ca="1" si="863"/>
        <v>0.62204322696215464</v>
      </c>
      <c r="S8440" s="1">
        <f t="shared" ca="1" si="865"/>
        <v>1550</v>
      </c>
      <c r="T8440" s="1" t="str">
        <f t="shared" ca="1" si="864"/>
        <v/>
      </c>
    </row>
    <row r="8441" spans="1:20" x14ac:dyDescent="0.25">
      <c r="A8441" s="1">
        <v>8437</v>
      </c>
      <c r="B8441" s="1">
        <v>844</v>
      </c>
      <c r="C8441" s="1">
        <v>85</v>
      </c>
      <c r="D8441" s="1" t="s">
        <v>17</v>
      </c>
      <c r="E8441" s="1">
        <v>0</v>
      </c>
      <c r="J8441" s="1">
        <v>8437</v>
      </c>
      <c r="K8441" s="1">
        <f t="shared" ca="1" si="861"/>
        <v>0.58837111699626898</v>
      </c>
      <c r="L8441" s="1">
        <f t="shared" ca="1" si="862"/>
        <v>4129</v>
      </c>
      <c r="M8441" s="1" t="str">
        <f t="shared" ca="1" si="860"/>
        <v/>
      </c>
      <c r="Q8441" s="1">
        <v>8437</v>
      </c>
      <c r="R8441" s="1">
        <f t="shared" ca="1" si="863"/>
        <v>0.44985771929871488</v>
      </c>
      <c r="S8441" s="1">
        <f t="shared" ca="1" si="865"/>
        <v>2225</v>
      </c>
      <c r="T8441" s="1" t="str">
        <f t="shared" ca="1" si="864"/>
        <v/>
      </c>
    </row>
    <row r="8442" spans="1:20" x14ac:dyDescent="0.25">
      <c r="A8442" s="1">
        <v>8438</v>
      </c>
      <c r="B8442" s="1">
        <v>844</v>
      </c>
      <c r="C8442" s="1">
        <v>85</v>
      </c>
      <c r="D8442" s="1" t="s">
        <v>17</v>
      </c>
      <c r="E8442" s="1">
        <v>0</v>
      </c>
      <c r="J8442" s="1">
        <v>8438</v>
      </c>
      <c r="K8442" s="1">
        <f t="shared" ca="1" si="861"/>
        <v>0.60153873441836136</v>
      </c>
      <c r="L8442" s="1">
        <f t="shared" ca="1" si="862"/>
        <v>4006</v>
      </c>
      <c r="M8442" s="1" t="str">
        <f t="shared" ca="1" si="860"/>
        <v/>
      </c>
      <c r="Q8442" s="1">
        <v>8438</v>
      </c>
      <c r="R8442" s="1">
        <f t="shared" ca="1" si="863"/>
        <v>0.57961733165724816</v>
      </c>
      <c r="S8442" s="1">
        <f t="shared" ca="1" si="865"/>
        <v>1713</v>
      </c>
      <c r="T8442" s="1" t="str">
        <f t="shared" ca="1" si="864"/>
        <v/>
      </c>
    </row>
    <row r="8443" spans="1:20" x14ac:dyDescent="0.25">
      <c r="A8443" s="1">
        <v>8439</v>
      </c>
      <c r="B8443" s="1">
        <v>844</v>
      </c>
      <c r="C8443" s="1">
        <v>85</v>
      </c>
      <c r="D8443" s="1" t="s">
        <v>17</v>
      </c>
      <c r="E8443" s="1">
        <v>0</v>
      </c>
      <c r="J8443" s="1">
        <v>8439</v>
      </c>
      <c r="K8443" s="1">
        <f t="shared" ca="1" si="861"/>
        <v>0.51717658659395171</v>
      </c>
      <c r="L8443" s="1">
        <f t="shared" ca="1" si="862"/>
        <v>4843</v>
      </c>
      <c r="M8443" s="1" t="str">
        <f t="shared" ca="1" si="860"/>
        <v/>
      </c>
      <c r="Q8443" s="1">
        <v>8439</v>
      </c>
      <c r="R8443" s="1">
        <f t="shared" ca="1" si="863"/>
        <v>0.69904058307887273</v>
      </c>
      <c r="S8443" s="1">
        <f t="shared" ca="1" si="865"/>
        <v>1246</v>
      </c>
      <c r="T8443" s="1" t="str">
        <f t="shared" ca="1" si="864"/>
        <v/>
      </c>
    </row>
    <row r="8444" spans="1:20" x14ac:dyDescent="0.25">
      <c r="A8444" s="1">
        <v>8440</v>
      </c>
      <c r="B8444" s="1">
        <v>844</v>
      </c>
      <c r="C8444" s="1">
        <v>85</v>
      </c>
      <c r="D8444" s="1" t="s">
        <v>17</v>
      </c>
      <c r="E8444" s="1">
        <v>0</v>
      </c>
      <c r="J8444" s="1">
        <v>8440</v>
      </c>
      <c r="K8444" s="1">
        <f t="shared" ca="1" si="861"/>
        <v>0.44747637088102454</v>
      </c>
      <c r="L8444" s="1">
        <f t="shared" ca="1" si="862"/>
        <v>5535</v>
      </c>
      <c r="M8444" s="1" t="str">
        <f t="shared" ca="1" si="860"/>
        <v/>
      </c>
      <c r="Q8444" s="1">
        <v>8440</v>
      </c>
      <c r="R8444" s="1">
        <f t="shared" ca="1" si="863"/>
        <v>0.66625884353170151</v>
      </c>
      <c r="S8444" s="1">
        <f t="shared" ca="1" si="865"/>
        <v>1373</v>
      </c>
      <c r="T8444" s="1" t="str">
        <f t="shared" ca="1" si="864"/>
        <v/>
      </c>
    </row>
    <row r="8445" spans="1:20" x14ac:dyDescent="0.25">
      <c r="A8445" s="1">
        <v>8441</v>
      </c>
      <c r="B8445" s="1">
        <v>845</v>
      </c>
      <c r="C8445" s="1">
        <v>85</v>
      </c>
      <c r="D8445" s="1" t="s">
        <v>17</v>
      </c>
      <c r="E8445" s="1">
        <v>0</v>
      </c>
      <c r="J8445" s="1">
        <v>8441</v>
      </c>
      <c r="K8445" s="1">
        <f t="shared" ca="1" si="861"/>
        <v>0.10342627241774083</v>
      </c>
      <c r="L8445" s="1">
        <f t="shared" ca="1" si="862"/>
        <v>8950</v>
      </c>
      <c r="M8445" s="1" t="str">
        <f t="shared" ca="1" si="860"/>
        <v/>
      </c>
      <c r="Q8445" s="1">
        <v>8441</v>
      </c>
      <c r="R8445" s="1">
        <f t="shared" ca="1" si="863"/>
        <v>0.80401441735748214</v>
      </c>
      <c r="S8445" s="1">
        <f t="shared" ca="1" si="865"/>
        <v>822</v>
      </c>
      <c r="T8445" s="1" t="str">
        <f t="shared" ca="1" si="864"/>
        <v/>
      </c>
    </row>
    <row r="8446" spans="1:20" x14ac:dyDescent="0.25">
      <c r="A8446" s="1">
        <v>8442</v>
      </c>
      <c r="B8446" s="1">
        <v>845</v>
      </c>
      <c r="C8446" s="1">
        <v>85</v>
      </c>
      <c r="D8446" s="1" t="s">
        <v>17</v>
      </c>
      <c r="E8446" s="1">
        <v>0</v>
      </c>
      <c r="J8446" s="1">
        <v>8442</v>
      </c>
      <c r="K8446" s="1">
        <f t="shared" ca="1" si="861"/>
        <v>0.20698429669780516</v>
      </c>
      <c r="L8446" s="1">
        <f t="shared" ca="1" si="862"/>
        <v>7912</v>
      </c>
      <c r="M8446" s="1" t="str">
        <f t="shared" ca="1" si="860"/>
        <v/>
      </c>
      <c r="Q8446" s="1">
        <v>8442</v>
      </c>
      <c r="R8446" s="1">
        <f t="shared" ca="1" si="863"/>
        <v>0.57097806283559149</v>
      </c>
      <c r="S8446" s="1">
        <f t="shared" ca="1" si="865"/>
        <v>1747</v>
      </c>
      <c r="T8446" s="1" t="str">
        <f t="shared" ca="1" si="864"/>
        <v/>
      </c>
    </row>
    <row r="8447" spans="1:20" x14ac:dyDescent="0.25">
      <c r="A8447" s="1">
        <v>8443</v>
      </c>
      <c r="B8447" s="1">
        <v>845</v>
      </c>
      <c r="C8447" s="1">
        <v>85</v>
      </c>
      <c r="D8447" s="1" t="s">
        <v>17</v>
      </c>
      <c r="E8447" s="1">
        <v>0</v>
      </c>
      <c r="J8447" s="1">
        <v>8443</v>
      </c>
      <c r="K8447" s="1">
        <f t="shared" ca="1" si="861"/>
        <v>0.48036469108966984</v>
      </c>
      <c r="L8447" s="1">
        <f t="shared" ca="1" si="862"/>
        <v>5188</v>
      </c>
      <c r="M8447" s="1" t="str">
        <f t="shared" ca="1" si="860"/>
        <v/>
      </c>
      <c r="Q8447" s="1">
        <v>8443</v>
      </c>
      <c r="R8447" s="1">
        <f t="shared" ca="1" si="863"/>
        <v>1.8372972644138508E-2</v>
      </c>
      <c r="S8447" s="1">
        <f t="shared" ca="1" si="865"/>
        <v>3924</v>
      </c>
      <c r="T8447" s="1" t="str">
        <f t="shared" ca="1" si="864"/>
        <v/>
      </c>
    </row>
    <row r="8448" spans="1:20" x14ac:dyDescent="0.25">
      <c r="A8448" s="1">
        <v>8444</v>
      </c>
      <c r="B8448" s="1">
        <v>845</v>
      </c>
      <c r="C8448" s="1">
        <v>85</v>
      </c>
      <c r="D8448" s="1" t="s">
        <v>17</v>
      </c>
      <c r="E8448" s="1">
        <v>0</v>
      </c>
      <c r="J8448" s="1">
        <v>8444</v>
      </c>
      <c r="K8448" s="1">
        <f t="shared" ca="1" si="861"/>
        <v>0.92728043422416107</v>
      </c>
      <c r="L8448" s="1">
        <f t="shared" ca="1" si="862"/>
        <v>755</v>
      </c>
      <c r="M8448" s="1" t="str">
        <f t="shared" ca="1" si="860"/>
        <v/>
      </c>
      <c r="Q8448" s="1">
        <v>8444</v>
      </c>
      <c r="R8448" s="1">
        <f t="shared" ca="1" si="863"/>
        <v>0.67903391562006687</v>
      </c>
      <c r="S8448" s="1">
        <f t="shared" ca="1" si="865"/>
        <v>1323</v>
      </c>
      <c r="T8448" s="1" t="str">
        <f t="shared" ca="1" si="864"/>
        <v/>
      </c>
    </row>
    <row r="8449" spans="1:20" x14ac:dyDescent="0.25">
      <c r="A8449" s="1">
        <v>8445</v>
      </c>
      <c r="B8449" s="1">
        <v>845</v>
      </c>
      <c r="C8449" s="1">
        <v>85</v>
      </c>
      <c r="D8449" s="1" t="s">
        <v>17</v>
      </c>
      <c r="E8449" s="1">
        <v>0</v>
      </c>
      <c r="J8449" s="1">
        <v>8445</v>
      </c>
      <c r="K8449" s="1">
        <f t="shared" ca="1" si="861"/>
        <v>0.85659015953192919</v>
      </c>
      <c r="L8449" s="1">
        <f t="shared" ca="1" si="862"/>
        <v>1452</v>
      </c>
      <c r="M8449" s="1" t="str">
        <f t="shared" ca="1" si="860"/>
        <v/>
      </c>
      <c r="Q8449" s="1">
        <v>8445</v>
      </c>
      <c r="R8449" s="1">
        <f t="shared" ca="1" si="863"/>
        <v>0.45141007109878628</v>
      </c>
      <c r="S8449" s="1">
        <f t="shared" ca="1" si="865"/>
        <v>2219</v>
      </c>
      <c r="T8449" s="1" t="str">
        <f t="shared" ca="1" si="864"/>
        <v/>
      </c>
    </row>
    <row r="8450" spans="1:20" x14ac:dyDescent="0.25">
      <c r="A8450" s="1">
        <v>8446</v>
      </c>
      <c r="B8450" s="1">
        <v>845</v>
      </c>
      <c r="C8450" s="1">
        <v>85</v>
      </c>
      <c r="D8450" s="1" t="s">
        <v>17</v>
      </c>
      <c r="E8450" s="1">
        <v>0</v>
      </c>
      <c r="J8450" s="1">
        <v>8446</v>
      </c>
      <c r="K8450" s="1">
        <f t="shared" ca="1" si="861"/>
        <v>0.80317022671720295</v>
      </c>
      <c r="L8450" s="1">
        <f t="shared" ca="1" si="862"/>
        <v>2014</v>
      </c>
      <c r="M8450" s="1" t="str">
        <f t="shared" ca="1" si="860"/>
        <v/>
      </c>
      <c r="Q8450" s="1">
        <v>8446</v>
      </c>
      <c r="R8450" s="1">
        <f t="shared" ca="1" si="863"/>
        <v>0.12876592222036931</v>
      </c>
      <c r="S8450" s="1">
        <f t="shared" ca="1" si="865"/>
        <v>3491</v>
      </c>
      <c r="T8450" s="1" t="str">
        <f t="shared" ca="1" si="864"/>
        <v/>
      </c>
    </row>
    <row r="8451" spans="1:20" x14ac:dyDescent="0.25">
      <c r="A8451" s="1">
        <v>8447</v>
      </c>
      <c r="B8451" s="1">
        <v>845</v>
      </c>
      <c r="C8451" s="1">
        <v>85</v>
      </c>
      <c r="D8451" s="1" t="s">
        <v>17</v>
      </c>
      <c r="E8451" s="1">
        <v>0</v>
      </c>
      <c r="J8451" s="1">
        <v>8447</v>
      </c>
      <c r="K8451" s="1">
        <f t="shared" ca="1" si="861"/>
        <v>0.43059027301077246</v>
      </c>
      <c r="L8451" s="1">
        <f t="shared" ca="1" si="862"/>
        <v>5691</v>
      </c>
      <c r="M8451" s="1" t="str">
        <f t="shared" ca="1" si="860"/>
        <v/>
      </c>
      <c r="Q8451" s="1">
        <v>8447</v>
      </c>
      <c r="R8451" s="1">
        <f t="shared" ca="1" si="863"/>
        <v>0.25738326750000362</v>
      </c>
      <c r="S8451" s="1">
        <f t="shared" ca="1" si="865"/>
        <v>3026</v>
      </c>
      <c r="T8451" s="1" t="str">
        <f t="shared" ca="1" si="864"/>
        <v/>
      </c>
    </row>
    <row r="8452" spans="1:20" x14ac:dyDescent="0.25">
      <c r="A8452" s="1">
        <v>8448</v>
      </c>
      <c r="B8452" s="1">
        <v>845</v>
      </c>
      <c r="C8452" s="1">
        <v>85</v>
      </c>
      <c r="D8452" s="1" t="s">
        <v>17</v>
      </c>
      <c r="E8452" s="1">
        <v>0</v>
      </c>
      <c r="J8452" s="1">
        <v>8448</v>
      </c>
      <c r="K8452" s="1">
        <f t="shared" ca="1" si="861"/>
        <v>7.7388566242909018E-2</v>
      </c>
      <c r="L8452" s="1">
        <f t="shared" ca="1" si="862"/>
        <v>9194</v>
      </c>
      <c r="M8452" s="1" t="str">
        <f t="shared" ca="1" si="860"/>
        <v/>
      </c>
      <c r="Q8452" s="1">
        <v>8448</v>
      </c>
      <c r="R8452" s="1">
        <f t="shared" ca="1" si="863"/>
        <v>0.9267746264515021</v>
      </c>
      <c r="S8452" s="1">
        <f t="shared" ca="1" si="865"/>
        <v>324</v>
      </c>
      <c r="T8452" s="1" t="str">
        <f t="shared" ca="1" si="864"/>
        <v/>
      </c>
    </row>
    <row r="8453" spans="1:20" x14ac:dyDescent="0.25">
      <c r="A8453" s="1">
        <v>8449</v>
      </c>
      <c r="B8453" s="1">
        <v>845</v>
      </c>
      <c r="C8453" s="1">
        <v>85</v>
      </c>
      <c r="D8453" s="1" t="s">
        <v>17</v>
      </c>
      <c r="E8453" s="1">
        <v>0</v>
      </c>
      <c r="J8453" s="1">
        <v>8449</v>
      </c>
      <c r="K8453" s="1">
        <f t="shared" ca="1" si="861"/>
        <v>0.47076834510513677</v>
      </c>
      <c r="L8453" s="1">
        <f t="shared" ca="1" si="862"/>
        <v>5287</v>
      </c>
      <c r="M8453" s="1" t="str">
        <f t="shared" ref="M8453:M8516" ca="1" si="866">IF(L8453&lt;=$K$3,VLOOKUP(J8453,$A$5:$E$10004,5),"")</f>
        <v/>
      </c>
      <c r="Q8453" s="1">
        <v>8449</v>
      </c>
      <c r="R8453" s="1">
        <f t="shared" ca="1" si="863"/>
        <v>0.53387873097448901</v>
      </c>
      <c r="S8453" s="1">
        <f t="shared" ca="1" si="865"/>
        <v>1893</v>
      </c>
      <c r="T8453" s="1" t="str">
        <f t="shared" ca="1" si="864"/>
        <v/>
      </c>
    </row>
    <row r="8454" spans="1:20" x14ac:dyDescent="0.25">
      <c r="A8454" s="1">
        <v>8450</v>
      </c>
      <c r="B8454" s="1">
        <v>845</v>
      </c>
      <c r="C8454" s="1">
        <v>85</v>
      </c>
      <c r="D8454" s="1" t="s">
        <v>17</v>
      </c>
      <c r="E8454" s="1">
        <v>0</v>
      </c>
      <c r="J8454" s="1">
        <v>8450</v>
      </c>
      <c r="K8454" s="1">
        <f t="shared" ref="K8454:K8517" ca="1" si="867">RAND()</f>
        <v>0.36122198223521196</v>
      </c>
      <c r="L8454" s="1">
        <f t="shared" ref="L8454:L8517" ca="1" si="868">_xlfn.RANK.EQ(K8454,$K$5:$K$10004)</f>
        <v>6376</v>
      </c>
      <c r="M8454" s="1" t="str">
        <f t="shared" ca="1" si="866"/>
        <v/>
      </c>
      <c r="Q8454" s="1">
        <v>8450</v>
      </c>
      <c r="R8454" s="1">
        <f t="shared" ref="R8454:R8517" ca="1" si="869">RAND()</f>
        <v>0.84557040128098371</v>
      </c>
      <c r="S8454" s="1">
        <f t="shared" ca="1" si="865"/>
        <v>634</v>
      </c>
      <c r="T8454" s="1" t="str">
        <f t="shared" ca="1" si="864"/>
        <v/>
      </c>
    </row>
    <row r="8455" spans="1:20" x14ac:dyDescent="0.25">
      <c r="A8455" s="1">
        <v>8451</v>
      </c>
      <c r="B8455" s="1">
        <v>846</v>
      </c>
      <c r="C8455" s="1">
        <v>85</v>
      </c>
      <c r="D8455" s="1" t="s">
        <v>17</v>
      </c>
      <c r="E8455" s="1">
        <v>0</v>
      </c>
      <c r="J8455" s="1">
        <v>8451</v>
      </c>
      <c r="K8455" s="1">
        <f t="shared" ca="1" si="867"/>
        <v>0.46865313224809757</v>
      </c>
      <c r="L8455" s="1">
        <f t="shared" ca="1" si="868"/>
        <v>5308</v>
      </c>
      <c r="M8455" s="1" t="str">
        <f t="shared" ca="1" si="866"/>
        <v/>
      </c>
      <c r="Q8455" s="1">
        <v>8451</v>
      </c>
      <c r="R8455" s="1">
        <f t="shared" ca="1" si="869"/>
        <v>0.43825153788681126</v>
      </c>
      <c r="S8455" s="1">
        <f t="shared" ca="1" si="865"/>
        <v>2274</v>
      </c>
      <c r="T8455" s="1" t="str">
        <f t="shared" ca="1" si="864"/>
        <v/>
      </c>
    </row>
    <row r="8456" spans="1:20" x14ac:dyDescent="0.25">
      <c r="A8456" s="1">
        <v>8452</v>
      </c>
      <c r="B8456" s="1">
        <v>846</v>
      </c>
      <c r="C8456" s="1">
        <v>85</v>
      </c>
      <c r="D8456" s="1" t="s">
        <v>17</v>
      </c>
      <c r="E8456" s="1">
        <v>0</v>
      </c>
      <c r="J8456" s="1">
        <v>8452</v>
      </c>
      <c r="K8456" s="1">
        <f t="shared" ca="1" si="867"/>
        <v>0.44877226227147948</v>
      </c>
      <c r="L8456" s="1">
        <f t="shared" ca="1" si="868"/>
        <v>5519</v>
      </c>
      <c r="M8456" s="1" t="str">
        <f t="shared" ca="1" si="866"/>
        <v/>
      </c>
      <c r="Q8456" s="1">
        <v>8452</v>
      </c>
      <c r="R8456" s="1">
        <f t="shared" ca="1" si="869"/>
        <v>0.34951374736733098</v>
      </c>
      <c r="S8456" s="1">
        <f t="shared" ca="1" si="865"/>
        <v>2659</v>
      </c>
      <c r="T8456" s="1" t="str">
        <f t="shared" ca="1" si="864"/>
        <v/>
      </c>
    </row>
    <row r="8457" spans="1:20" x14ac:dyDescent="0.25">
      <c r="A8457" s="1">
        <v>8453</v>
      </c>
      <c r="B8457" s="1">
        <v>846</v>
      </c>
      <c r="C8457" s="1">
        <v>85</v>
      </c>
      <c r="D8457" s="1" t="s">
        <v>17</v>
      </c>
      <c r="E8457" s="1">
        <v>0</v>
      </c>
      <c r="J8457" s="1">
        <v>8453</v>
      </c>
      <c r="K8457" s="1">
        <f t="shared" ca="1" si="867"/>
        <v>0.45069838709583732</v>
      </c>
      <c r="L8457" s="1">
        <f t="shared" ca="1" si="868"/>
        <v>5500</v>
      </c>
      <c r="M8457" s="1" t="str">
        <f t="shared" ca="1" si="866"/>
        <v/>
      </c>
      <c r="Q8457" s="1">
        <v>8453</v>
      </c>
      <c r="R8457" s="1">
        <f t="shared" ca="1" si="869"/>
        <v>0.28827619648454605</v>
      </c>
      <c r="S8457" s="1">
        <f t="shared" ca="1" si="865"/>
        <v>2908</v>
      </c>
      <c r="T8457" s="1" t="str">
        <f t="shared" ca="1" si="864"/>
        <v/>
      </c>
    </row>
    <row r="8458" spans="1:20" x14ac:dyDescent="0.25">
      <c r="A8458" s="1">
        <v>8454</v>
      </c>
      <c r="B8458" s="1">
        <v>846</v>
      </c>
      <c r="C8458" s="1">
        <v>85</v>
      </c>
      <c r="D8458" s="1" t="s">
        <v>17</v>
      </c>
      <c r="E8458" s="1">
        <v>0</v>
      </c>
      <c r="J8458" s="1">
        <v>8454</v>
      </c>
      <c r="K8458" s="1">
        <f t="shared" ca="1" si="867"/>
        <v>0.33086195126298956</v>
      </c>
      <c r="L8458" s="1">
        <f t="shared" ca="1" si="868"/>
        <v>6666</v>
      </c>
      <c r="M8458" s="1" t="str">
        <f t="shared" ca="1" si="866"/>
        <v/>
      </c>
      <c r="Q8458" s="1">
        <v>8454</v>
      </c>
      <c r="R8458" s="1">
        <f t="shared" ca="1" si="869"/>
        <v>0.98230379870372808</v>
      </c>
      <c r="S8458" s="1">
        <f t="shared" ca="1" si="865"/>
        <v>84</v>
      </c>
      <c r="T8458" s="1" t="str">
        <f t="shared" ca="1" si="864"/>
        <v/>
      </c>
    </row>
    <row r="8459" spans="1:20" x14ac:dyDescent="0.25">
      <c r="A8459" s="1">
        <v>8455</v>
      </c>
      <c r="B8459" s="1">
        <v>846</v>
      </c>
      <c r="C8459" s="1">
        <v>85</v>
      </c>
      <c r="D8459" s="1" t="s">
        <v>17</v>
      </c>
      <c r="E8459" s="1">
        <v>0</v>
      </c>
      <c r="J8459" s="1">
        <v>8455</v>
      </c>
      <c r="K8459" s="1">
        <f t="shared" ca="1" si="867"/>
        <v>0.64162724921656522</v>
      </c>
      <c r="L8459" s="1">
        <f t="shared" ca="1" si="868"/>
        <v>3611</v>
      </c>
      <c r="M8459" s="1" t="str">
        <f t="shared" ca="1" si="866"/>
        <v/>
      </c>
      <c r="Q8459" s="1">
        <v>8455</v>
      </c>
      <c r="R8459" s="1">
        <f t="shared" ca="1" si="869"/>
        <v>0.35271768547525983</v>
      </c>
      <c r="S8459" s="1">
        <f t="shared" ca="1" si="865"/>
        <v>2642</v>
      </c>
      <c r="T8459" s="1" t="str">
        <f t="shared" ca="1" si="864"/>
        <v/>
      </c>
    </row>
    <row r="8460" spans="1:20" x14ac:dyDescent="0.25">
      <c r="A8460" s="1">
        <v>8456</v>
      </c>
      <c r="B8460" s="1">
        <v>846</v>
      </c>
      <c r="C8460" s="1">
        <v>85</v>
      </c>
      <c r="D8460" s="1" t="s">
        <v>17</v>
      </c>
      <c r="E8460" s="1">
        <v>0</v>
      </c>
      <c r="J8460" s="1">
        <v>8456</v>
      </c>
      <c r="K8460" s="1">
        <f t="shared" ca="1" si="867"/>
        <v>0.36759989653996505</v>
      </c>
      <c r="L8460" s="1">
        <f t="shared" ca="1" si="868"/>
        <v>6319</v>
      </c>
      <c r="M8460" s="1" t="str">
        <f t="shared" ca="1" si="866"/>
        <v/>
      </c>
      <c r="Q8460" s="1">
        <v>8456</v>
      </c>
      <c r="R8460" s="1">
        <f t="shared" ca="1" si="869"/>
        <v>0.42360407146535428</v>
      </c>
      <c r="S8460" s="1">
        <f t="shared" ca="1" si="865"/>
        <v>2343</v>
      </c>
      <c r="T8460" s="1" t="str">
        <f t="shared" ca="1" si="864"/>
        <v/>
      </c>
    </row>
    <row r="8461" spans="1:20" x14ac:dyDescent="0.25">
      <c r="A8461" s="1">
        <v>8457</v>
      </c>
      <c r="B8461" s="1">
        <v>846</v>
      </c>
      <c r="C8461" s="1">
        <v>85</v>
      </c>
      <c r="D8461" s="1" t="s">
        <v>17</v>
      </c>
      <c r="E8461" s="1">
        <v>0</v>
      </c>
      <c r="J8461" s="1">
        <v>8457</v>
      </c>
      <c r="K8461" s="1">
        <f t="shared" ca="1" si="867"/>
        <v>0.8437284816695988</v>
      </c>
      <c r="L8461" s="1">
        <f t="shared" ca="1" si="868"/>
        <v>1582</v>
      </c>
      <c r="M8461" s="1" t="str">
        <f t="shared" ca="1" si="866"/>
        <v/>
      </c>
      <c r="Q8461" s="1">
        <v>8457</v>
      </c>
      <c r="R8461" s="1">
        <f t="shared" ca="1" si="869"/>
        <v>0.41086874187160938</v>
      </c>
      <c r="S8461" s="1">
        <f t="shared" ca="1" si="865"/>
        <v>2385</v>
      </c>
      <c r="T8461" s="1" t="str">
        <f t="shared" ca="1" si="864"/>
        <v/>
      </c>
    </row>
    <row r="8462" spans="1:20" x14ac:dyDescent="0.25">
      <c r="A8462" s="1">
        <v>8458</v>
      </c>
      <c r="B8462" s="1">
        <v>846</v>
      </c>
      <c r="C8462" s="1">
        <v>85</v>
      </c>
      <c r="D8462" s="1" t="s">
        <v>17</v>
      </c>
      <c r="E8462" s="1">
        <v>0</v>
      </c>
      <c r="J8462" s="1">
        <v>8458</v>
      </c>
      <c r="K8462" s="1">
        <f t="shared" ca="1" si="867"/>
        <v>0.38852035121955675</v>
      </c>
      <c r="L8462" s="1">
        <f t="shared" ca="1" si="868"/>
        <v>6109</v>
      </c>
      <c r="M8462" s="1" t="str">
        <f t="shared" ca="1" si="866"/>
        <v/>
      </c>
      <c r="Q8462" s="1">
        <v>8458</v>
      </c>
      <c r="R8462" s="1">
        <f t="shared" ca="1" si="869"/>
        <v>0.33738580671325979</v>
      </c>
      <c r="S8462" s="1">
        <f t="shared" ca="1" si="865"/>
        <v>2712</v>
      </c>
      <c r="T8462" s="1" t="str">
        <f t="shared" ca="1" si="864"/>
        <v/>
      </c>
    </row>
    <row r="8463" spans="1:20" x14ac:dyDescent="0.25">
      <c r="A8463" s="1">
        <v>8459</v>
      </c>
      <c r="B8463" s="1">
        <v>846</v>
      </c>
      <c r="C8463" s="1">
        <v>85</v>
      </c>
      <c r="D8463" s="1" t="s">
        <v>17</v>
      </c>
      <c r="E8463" s="1">
        <v>0</v>
      </c>
      <c r="J8463" s="1">
        <v>8459</v>
      </c>
      <c r="K8463" s="1">
        <f t="shared" ca="1" si="867"/>
        <v>0.89003686284078432</v>
      </c>
      <c r="L8463" s="1">
        <f t="shared" ca="1" si="868"/>
        <v>1105</v>
      </c>
      <c r="M8463" s="1" t="str">
        <f t="shared" ca="1" si="866"/>
        <v/>
      </c>
      <c r="Q8463" s="1">
        <v>8459</v>
      </c>
      <c r="R8463" s="1">
        <f t="shared" ca="1" si="869"/>
        <v>0.4347670602905509</v>
      </c>
      <c r="S8463" s="1">
        <f t="shared" ca="1" si="865"/>
        <v>2293</v>
      </c>
      <c r="T8463" s="1" t="str">
        <f t="shared" ca="1" si="864"/>
        <v/>
      </c>
    </row>
    <row r="8464" spans="1:20" x14ac:dyDescent="0.25">
      <c r="A8464" s="1">
        <v>8460</v>
      </c>
      <c r="B8464" s="1">
        <v>846</v>
      </c>
      <c r="C8464" s="1">
        <v>85</v>
      </c>
      <c r="D8464" s="1" t="s">
        <v>17</v>
      </c>
      <c r="E8464" s="1">
        <v>0</v>
      </c>
      <c r="J8464" s="1">
        <v>8460</v>
      </c>
      <c r="K8464" s="1">
        <f t="shared" ca="1" si="867"/>
        <v>3.8620975165672311E-2</v>
      </c>
      <c r="L8464" s="1">
        <f t="shared" ca="1" si="868"/>
        <v>9589</v>
      </c>
      <c r="M8464" s="1" t="str">
        <f t="shared" ca="1" si="866"/>
        <v/>
      </c>
      <c r="Q8464" s="1">
        <v>8460</v>
      </c>
      <c r="R8464" s="1">
        <f t="shared" ca="1" si="869"/>
        <v>0.67674858558014372</v>
      </c>
      <c r="S8464" s="1">
        <f t="shared" ca="1" si="865"/>
        <v>1330</v>
      </c>
      <c r="T8464" s="1" t="str">
        <f t="shared" ca="1" si="864"/>
        <v/>
      </c>
    </row>
    <row r="8465" spans="1:20" x14ac:dyDescent="0.25">
      <c r="A8465" s="1">
        <v>8461</v>
      </c>
      <c r="B8465" s="1">
        <v>847</v>
      </c>
      <c r="C8465" s="1">
        <v>85</v>
      </c>
      <c r="D8465" s="1" t="s">
        <v>17</v>
      </c>
      <c r="E8465" s="1">
        <v>0</v>
      </c>
      <c r="J8465" s="1">
        <v>8461</v>
      </c>
      <c r="K8465" s="1">
        <f t="shared" ca="1" si="867"/>
        <v>0.7869711568522475</v>
      </c>
      <c r="L8465" s="1">
        <f t="shared" ca="1" si="868"/>
        <v>2180</v>
      </c>
      <c r="M8465" s="1" t="str">
        <f t="shared" ca="1" si="866"/>
        <v/>
      </c>
      <c r="Q8465" s="1">
        <v>8461</v>
      </c>
      <c r="R8465" s="1">
        <f t="shared" ca="1" si="869"/>
        <v>4.0485445247622098E-2</v>
      </c>
      <c r="S8465" s="1">
        <f t="shared" ca="1" si="865"/>
        <v>3835</v>
      </c>
      <c r="T8465" s="1" t="str">
        <f t="shared" ca="1" si="864"/>
        <v/>
      </c>
    </row>
    <row r="8466" spans="1:20" x14ac:dyDescent="0.25">
      <c r="A8466" s="1">
        <v>8462</v>
      </c>
      <c r="B8466" s="1">
        <v>847</v>
      </c>
      <c r="C8466" s="1">
        <v>85</v>
      </c>
      <c r="D8466" s="1" t="s">
        <v>17</v>
      </c>
      <c r="E8466" s="1">
        <v>0</v>
      </c>
      <c r="J8466" s="1">
        <v>8462</v>
      </c>
      <c r="K8466" s="1">
        <f t="shared" ca="1" si="867"/>
        <v>0.97329071569575942</v>
      </c>
      <c r="L8466" s="1">
        <f t="shared" ca="1" si="868"/>
        <v>276</v>
      </c>
      <c r="M8466" s="1" t="str">
        <f t="shared" ca="1" si="866"/>
        <v/>
      </c>
      <c r="Q8466" s="1">
        <v>8462</v>
      </c>
      <c r="R8466" s="1">
        <f t="shared" ca="1" si="869"/>
        <v>0.11708225686952511</v>
      </c>
      <c r="S8466" s="1">
        <f t="shared" ca="1" si="865"/>
        <v>3529</v>
      </c>
      <c r="T8466" s="1" t="str">
        <f t="shared" ca="1" si="864"/>
        <v/>
      </c>
    </row>
    <row r="8467" spans="1:20" x14ac:dyDescent="0.25">
      <c r="A8467" s="1">
        <v>8463</v>
      </c>
      <c r="B8467" s="1">
        <v>847</v>
      </c>
      <c r="C8467" s="1">
        <v>85</v>
      </c>
      <c r="D8467" s="1" t="s">
        <v>17</v>
      </c>
      <c r="E8467" s="1">
        <v>0</v>
      </c>
      <c r="J8467" s="1">
        <v>8463</v>
      </c>
      <c r="K8467" s="1">
        <f t="shared" ca="1" si="867"/>
        <v>0.36342942284928714</v>
      </c>
      <c r="L8467" s="1">
        <f t="shared" ca="1" si="868"/>
        <v>6356</v>
      </c>
      <c r="M8467" s="1" t="str">
        <f t="shared" ca="1" si="866"/>
        <v/>
      </c>
      <c r="Q8467" s="1">
        <v>8463</v>
      </c>
      <c r="R8467" s="1">
        <f t="shared" ca="1" si="869"/>
        <v>0.50508384771572268</v>
      </c>
      <c r="S8467" s="1">
        <f t="shared" ca="1" si="865"/>
        <v>2002</v>
      </c>
      <c r="T8467" s="1" t="str">
        <f t="shared" ca="1" si="864"/>
        <v/>
      </c>
    </row>
    <row r="8468" spans="1:20" x14ac:dyDescent="0.25">
      <c r="A8468" s="1">
        <v>8464</v>
      </c>
      <c r="B8468" s="1">
        <v>847</v>
      </c>
      <c r="C8468" s="1">
        <v>85</v>
      </c>
      <c r="D8468" s="1" t="s">
        <v>17</v>
      </c>
      <c r="E8468" s="1">
        <v>0</v>
      </c>
      <c r="J8468" s="1">
        <v>8464</v>
      </c>
      <c r="K8468" s="1">
        <f t="shared" ca="1" si="867"/>
        <v>6.4582093463188106E-2</v>
      </c>
      <c r="L8468" s="1">
        <f t="shared" ca="1" si="868"/>
        <v>9334</v>
      </c>
      <c r="M8468" s="1" t="str">
        <f t="shared" ca="1" si="866"/>
        <v/>
      </c>
      <c r="Q8468" s="1">
        <v>8464</v>
      </c>
      <c r="R8468" s="1">
        <f t="shared" ca="1" si="869"/>
        <v>0.65080233216391958</v>
      </c>
      <c r="S8468" s="1">
        <f t="shared" ca="1" si="865"/>
        <v>1428</v>
      </c>
      <c r="T8468" s="1" t="str">
        <f t="shared" ca="1" si="864"/>
        <v/>
      </c>
    </row>
    <row r="8469" spans="1:20" x14ac:dyDescent="0.25">
      <c r="A8469" s="1">
        <v>8465</v>
      </c>
      <c r="B8469" s="1">
        <v>847</v>
      </c>
      <c r="C8469" s="1">
        <v>85</v>
      </c>
      <c r="D8469" s="1" t="s">
        <v>17</v>
      </c>
      <c r="E8469" s="1">
        <v>0</v>
      </c>
      <c r="J8469" s="1">
        <v>8465</v>
      </c>
      <c r="K8469" s="1">
        <f t="shared" ca="1" si="867"/>
        <v>0.7621496544260441</v>
      </c>
      <c r="L8469" s="1">
        <f t="shared" ca="1" si="868"/>
        <v>2443</v>
      </c>
      <c r="M8469" s="1" t="str">
        <f t="shared" ca="1" si="866"/>
        <v/>
      </c>
      <c r="Q8469" s="1">
        <v>8465</v>
      </c>
      <c r="R8469" s="1">
        <f t="shared" ca="1" si="869"/>
        <v>0.44166105326994354</v>
      </c>
      <c r="S8469" s="1">
        <f t="shared" ca="1" si="865"/>
        <v>2262</v>
      </c>
      <c r="T8469" s="1" t="str">
        <f t="shared" ca="1" si="864"/>
        <v/>
      </c>
    </row>
    <row r="8470" spans="1:20" x14ac:dyDescent="0.25">
      <c r="A8470" s="1">
        <v>8466</v>
      </c>
      <c r="B8470" s="1">
        <v>847</v>
      </c>
      <c r="C8470" s="1">
        <v>85</v>
      </c>
      <c r="D8470" s="1" t="s">
        <v>17</v>
      </c>
      <c r="E8470" s="1">
        <v>0</v>
      </c>
      <c r="J8470" s="1">
        <v>8466</v>
      </c>
      <c r="K8470" s="1">
        <f t="shared" ca="1" si="867"/>
        <v>0.39889603272058571</v>
      </c>
      <c r="L8470" s="1">
        <f t="shared" ca="1" si="868"/>
        <v>6002</v>
      </c>
      <c r="M8470" s="1" t="str">
        <f t="shared" ca="1" si="866"/>
        <v/>
      </c>
      <c r="Q8470" s="1">
        <v>8466</v>
      </c>
      <c r="R8470" s="1">
        <f t="shared" ca="1" si="869"/>
        <v>0.22418567267456191</v>
      </c>
      <c r="S8470" s="1">
        <f t="shared" ca="1" si="865"/>
        <v>3137</v>
      </c>
      <c r="T8470" s="1" t="str">
        <f t="shared" ca="1" si="864"/>
        <v/>
      </c>
    </row>
    <row r="8471" spans="1:20" x14ac:dyDescent="0.25">
      <c r="A8471" s="1">
        <v>8467</v>
      </c>
      <c r="B8471" s="1">
        <v>847</v>
      </c>
      <c r="C8471" s="1">
        <v>85</v>
      </c>
      <c r="D8471" s="1" t="s">
        <v>17</v>
      </c>
      <c r="E8471" s="1">
        <v>0</v>
      </c>
      <c r="J8471" s="1">
        <v>8467</v>
      </c>
      <c r="K8471" s="1">
        <f t="shared" ca="1" si="867"/>
        <v>0.53181980834769171</v>
      </c>
      <c r="L8471" s="1">
        <f t="shared" ca="1" si="868"/>
        <v>4686</v>
      </c>
      <c r="M8471" s="1" t="str">
        <f t="shared" ca="1" si="866"/>
        <v/>
      </c>
      <c r="Q8471" s="1">
        <v>8467</v>
      </c>
      <c r="R8471" s="1">
        <f t="shared" ca="1" si="869"/>
        <v>0.97418511965513765</v>
      </c>
      <c r="S8471" s="1">
        <f t="shared" ca="1" si="865"/>
        <v>114</v>
      </c>
      <c r="T8471" s="1" t="str">
        <f t="shared" ca="1" si="864"/>
        <v/>
      </c>
    </row>
    <row r="8472" spans="1:20" x14ac:dyDescent="0.25">
      <c r="A8472" s="1">
        <v>8468</v>
      </c>
      <c r="B8472" s="1">
        <v>847</v>
      </c>
      <c r="C8472" s="1">
        <v>85</v>
      </c>
      <c r="D8472" s="1" t="s">
        <v>17</v>
      </c>
      <c r="E8472" s="1">
        <v>0</v>
      </c>
      <c r="J8472" s="1">
        <v>8468</v>
      </c>
      <c r="K8472" s="1">
        <f t="shared" ca="1" si="867"/>
        <v>0.72158430370855475</v>
      </c>
      <c r="L8472" s="1">
        <f t="shared" ca="1" si="868"/>
        <v>2826</v>
      </c>
      <c r="M8472" s="1" t="str">
        <f t="shared" ca="1" si="866"/>
        <v/>
      </c>
      <c r="Q8472" s="1">
        <v>8468</v>
      </c>
      <c r="R8472" s="1">
        <f t="shared" ca="1" si="869"/>
        <v>0.72812969272269179</v>
      </c>
      <c r="S8472" s="1">
        <f t="shared" ca="1" si="865"/>
        <v>1125</v>
      </c>
      <c r="T8472" s="1" t="str">
        <f t="shared" ca="1" si="864"/>
        <v/>
      </c>
    </row>
    <row r="8473" spans="1:20" x14ac:dyDescent="0.25">
      <c r="A8473" s="1">
        <v>8469</v>
      </c>
      <c r="B8473" s="1">
        <v>847</v>
      </c>
      <c r="C8473" s="1">
        <v>85</v>
      </c>
      <c r="D8473" s="1" t="s">
        <v>17</v>
      </c>
      <c r="E8473" s="1">
        <v>0</v>
      </c>
      <c r="J8473" s="1">
        <v>8469</v>
      </c>
      <c r="K8473" s="1">
        <f t="shared" ca="1" si="867"/>
        <v>0.49024600450377409</v>
      </c>
      <c r="L8473" s="1">
        <f t="shared" ca="1" si="868"/>
        <v>5081</v>
      </c>
      <c r="M8473" s="1" t="str">
        <f t="shared" ca="1" si="866"/>
        <v/>
      </c>
      <c r="Q8473" s="1">
        <v>8469</v>
      </c>
      <c r="R8473" s="1">
        <f t="shared" ca="1" si="869"/>
        <v>0.84078804453138634</v>
      </c>
      <c r="S8473" s="1">
        <f t="shared" ca="1" si="865"/>
        <v>649</v>
      </c>
      <c r="T8473" s="1" t="str">
        <f t="shared" ca="1" si="864"/>
        <v/>
      </c>
    </row>
    <row r="8474" spans="1:20" x14ac:dyDescent="0.25">
      <c r="A8474" s="1">
        <v>8470</v>
      </c>
      <c r="B8474" s="1">
        <v>847</v>
      </c>
      <c r="C8474" s="1">
        <v>85</v>
      </c>
      <c r="D8474" s="1" t="s">
        <v>17</v>
      </c>
      <c r="E8474" s="1">
        <v>0</v>
      </c>
      <c r="J8474" s="1">
        <v>8470</v>
      </c>
      <c r="K8474" s="1">
        <f t="shared" ca="1" si="867"/>
        <v>0.39584205095320679</v>
      </c>
      <c r="L8474" s="1">
        <f t="shared" ca="1" si="868"/>
        <v>6031</v>
      </c>
      <c r="M8474" s="1" t="str">
        <f t="shared" ca="1" si="866"/>
        <v/>
      </c>
      <c r="Q8474" s="1">
        <v>8470</v>
      </c>
      <c r="R8474" s="1">
        <f t="shared" ca="1" si="869"/>
        <v>0.32933496450179367</v>
      </c>
      <c r="S8474" s="1">
        <f t="shared" ca="1" si="865"/>
        <v>2736</v>
      </c>
      <c r="T8474" s="1" t="str">
        <f t="shared" ca="1" si="864"/>
        <v/>
      </c>
    </row>
    <row r="8475" spans="1:20" x14ac:dyDescent="0.25">
      <c r="A8475" s="1">
        <v>8471</v>
      </c>
      <c r="B8475" s="1">
        <v>848</v>
      </c>
      <c r="C8475" s="1">
        <v>85</v>
      </c>
      <c r="D8475" s="1" t="s">
        <v>17</v>
      </c>
      <c r="E8475" s="1">
        <v>0</v>
      </c>
      <c r="J8475" s="1">
        <v>8471</v>
      </c>
      <c r="K8475" s="1">
        <f t="shared" ca="1" si="867"/>
        <v>0.36160238919947563</v>
      </c>
      <c r="L8475" s="1">
        <f t="shared" ca="1" si="868"/>
        <v>6372</v>
      </c>
      <c r="M8475" s="1" t="str">
        <f t="shared" ca="1" si="866"/>
        <v/>
      </c>
      <c r="Q8475" s="1">
        <v>8471</v>
      </c>
      <c r="R8475" s="1">
        <f t="shared" ca="1" si="869"/>
        <v>0.57840678798552758</v>
      </c>
      <c r="S8475" s="1">
        <f t="shared" ca="1" si="865"/>
        <v>1719</v>
      </c>
      <c r="T8475" s="1" t="str">
        <f t="shared" ca="1" si="864"/>
        <v/>
      </c>
    </row>
    <row r="8476" spans="1:20" x14ac:dyDescent="0.25">
      <c r="A8476" s="1">
        <v>8472</v>
      </c>
      <c r="B8476" s="1">
        <v>848</v>
      </c>
      <c r="C8476" s="1">
        <v>85</v>
      </c>
      <c r="D8476" s="1" t="s">
        <v>17</v>
      </c>
      <c r="E8476" s="1">
        <v>0</v>
      </c>
      <c r="J8476" s="1">
        <v>8472</v>
      </c>
      <c r="K8476" s="1">
        <f t="shared" ca="1" si="867"/>
        <v>0.4646968142386958</v>
      </c>
      <c r="L8476" s="1">
        <f t="shared" ca="1" si="868"/>
        <v>5356</v>
      </c>
      <c r="M8476" s="1" t="str">
        <f t="shared" ca="1" si="866"/>
        <v/>
      </c>
      <c r="Q8476" s="1">
        <v>8472</v>
      </c>
      <c r="R8476" s="1">
        <f t="shared" ca="1" si="869"/>
        <v>0.4947000294386279</v>
      </c>
      <c r="S8476" s="1">
        <f t="shared" ca="1" si="865"/>
        <v>2037</v>
      </c>
      <c r="T8476" s="1" t="str">
        <f t="shared" ca="1" si="864"/>
        <v/>
      </c>
    </row>
    <row r="8477" spans="1:20" x14ac:dyDescent="0.25">
      <c r="A8477" s="1">
        <v>8473</v>
      </c>
      <c r="B8477" s="1">
        <v>848</v>
      </c>
      <c r="C8477" s="1">
        <v>85</v>
      </c>
      <c r="D8477" s="1" t="s">
        <v>17</v>
      </c>
      <c r="E8477" s="1">
        <v>0</v>
      </c>
      <c r="J8477" s="1">
        <v>8473</v>
      </c>
      <c r="K8477" s="1">
        <f t="shared" ca="1" si="867"/>
        <v>0.7789288834999758</v>
      </c>
      <c r="L8477" s="1">
        <f t="shared" ca="1" si="868"/>
        <v>2262</v>
      </c>
      <c r="M8477" s="1" t="str">
        <f t="shared" ca="1" si="866"/>
        <v/>
      </c>
      <c r="Q8477" s="1">
        <v>8473</v>
      </c>
      <c r="R8477" s="1">
        <f t="shared" ca="1" si="869"/>
        <v>8.2549943379743973E-2</v>
      </c>
      <c r="S8477" s="1">
        <f t="shared" ca="1" si="865"/>
        <v>3670</v>
      </c>
      <c r="T8477" s="1" t="str">
        <f t="shared" ca="1" si="864"/>
        <v/>
      </c>
    </row>
    <row r="8478" spans="1:20" x14ac:dyDescent="0.25">
      <c r="A8478" s="1">
        <v>8474</v>
      </c>
      <c r="B8478" s="1">
        <v>848</v>
      </c>
      <c r="C8478" s="1">
        <v>85</v>
      </c>
      <c r="D8478" s="1" t="s">
        <v>17</v>
      </c>
      <c r="E8478" s="1">
        <v>0</v>
      </c>
      <c r="J8478" s="1">
        <v>8474</v>
      </c>
      <c r="K8478" s="1">
        <f t="shared" ca="1" si="867"/>
        <v>0.49996869759553186</v>
      </c>
      <c r="L8478" s="1">
        <f t="shared" ca="1" si="868"/>
        <v>4995</v>
      </c>
      <c r="M8478" s="1" t="str">
        <f t="shared" ca="1" si="866"/>
        <v/>
      </c>
      <c r="Q8478" s="1">
        <v>8474</v>
      </c>
      <c r="R8478" s="1">
        <f t="shared" ca="1" si="869"/>
        <v>0.30400139760928169</v>
      </c>
      <c r="S8478" s="1">
        <f t="shared" ca="1" si="865"/>
        <v>2850</v>
      </c>
      <c r="T8478" s="1" t="str">
        <f t="shared" ca="1" si="864"/>
        <v/>
      </c>
    </row>
    <row r="8479" spans="1:20" x14ac:dyDescent="0.25">
      <c r="A8479" s="1">
        <v>8475</v>
      </c>
      <c r="B8479" s="1">
        <v>848</v>
      </c>
      <c r="C8479" s="1">
        <v>85</v>
      </c>
      <c r="D8479" s="1" t="s">
        <v>17</v>
      </c>
      <c r="E8479" s="1">
        <v>0</v>
      </c>
      <c r="J8479" s="1">
        <v>8475</v>
      </c>
      <c r="K8479" s="1">
        <f t="shared" ca="1" si="867"/>
        <v>0.44210372062701286</v>
      </c>
      <c r="L8479" s="1">
        <f t="shared" ca="1" si="868"/>
        <v>5591</v>
      </c>
      <c r="M8479" s="1" t="str">
        <f t="shared" ca="1" si="866"/>
        <v/>
      </c>
      <c r="Q8479" s="1">
        <v>8475</v>
      </c>
      <c r="R8479" s="1">
        <f t="shared" ca="1" si="869"/>
        <v>0.92942260842276403</v>
      </c>
      <c r="S8479" s="1">
        <f t="shared" ca="1" si="865"/>
        <v>299</v>
      </c>
      <c r="T8479" s="1" t="str">
        <f t="shared" ca="1" si="864"/>
        <v/>
      </c>
    </row>
    <row r="8480" spans="1:20" x14ac:dyDescent="0.25">
      <c r="A8480" s="1">
        <v>8476</v>
      </c>
      <c r="B8480" s="1">
        <v>848</v>
      </c>
      <c r="C8480" s="1">
        <v>85</v>
      </c>
      <c r="D8480" s="1" t="s">
        <v>17</v>
      </c>
      <c r="E8480" s="1">
        <v>0</v>
      </c>
      <c r="J8480" s="1">
        <v>8476</v>
      </c>
      <c r="K8480" s="1">
        <f t="shared" ca="1" si="867"/>
        <v>0.66019848153146599</v>
      </c>
      <c r="L8480" s="1">
        <f t="shared" ca="1" si="868"/>
        <v>3426</v>
      </c>
      <c r="M8480" s="1" t="str">
        <f t="shared" ca="1" si="866"/>
        <v/>
      </c>
      <c r="Q8480" s="1">
        <v>8476</v>
      </c>
      <c r="R8480" s="1">
        <f t="shared" ca="1" si="869"/>
        <v>0.9223159210289279</v>
      </c>
      <c r="S8480" s="1">
        <f t="shared" ca="1" si="865"/>
        <v>346</v>
      </c>
      <c r="T8480" s="1" t="str">
        <f t="shared" ca="1" si="864"/>
        <v/>
      </c>
    </row>
    <row r="8481" spans="1:20" x14ac:dyDescent="0.25">
      <c r="A8481" s="1">
        <v>8477</v>
      </c>
      <c r="B8481" s="1">
        <v>848</v>
      </c>
      <c r="C8481" s="1">
        <v>85</v>
      </c>
      <c r="D8481" s="1" t="s">
        <v>17</v>
      </c>
      <c r="E8481" s="1">
        <v>0</v>
      </c>
      <c r="J8481" s="1">
        <v>8477</v>
      </c>
      <c r="K8481" s="1">
        <f t="shared" ca="1" si="867"/>
        <v>0.91992517316096512</v>
      </c>
      <c r="L8481" s="1">
        <f t="shared" ca="1" si="868"/>
        <v>826</v>
      </c>
      <c r="M8481" s="1" t="str">
        <f t="shared" ca="1" si="866"/>
        <v/>
      </c>
      <c r="Q8481" s="1">
        <v>8477</v>
      </c>
      <c r="R8481" s="1">
        <f t="shared" ca="1" si="869"/>
        <v>0.6545491269620034</v>
      </c>
      <c r="S8481" s="1">
        <f t="shared" ca="1" si="865"/>
        <v>1409</v>
      </c>
      <c r="T8481" s="1" t="str">
        <f t="shared" ca="1" si="864"/>
        <v/>
      </c>
    </row>
    <row r="8482" spans="1:20" x14ac:dyDescent="0.25">
      <c r="A8482" s="1">
        <v>8478</v>
      </c>
      <c r="B8482" s="1">
        <v>848</v>
      </c>
      <c r="C8482" s="1">
        <v>85</v>
      </c>
      <c r="D8482" s="1" t="s">
        <v>17</v>
      </c>
      <c r="E8482" s="1">
        <v>0</v>
      </c>
      <c r="J8482" s="1">
        <v>8478</v>
      </c>
      <c r="K8482" s="1">
        <f t="shared" ca="1" si="867"/>
        <v>0.48863326657496264</v>
      </c>
      <c r="L8482" s="1">
        <f t="shared" ca="1" si="868"/>
        <v>5102</v>
      </c>
      <c r="M8482" s="1" t="str">
        <f t="shared" ca="1" si="866"/>
        <v/>
      </c>
      <c r="Q8482" s="1">
        <v>8478</v>
      </c>
      <c r="R8482" s="1">
        <f t="shared" ca="1" si="869"/>
        <v>0.18717636587078135</v>
      </c>
      <c r="S8482" s="1">
        <f t="shared" ca="1" si="865"/>
        <v>3286</v>
      </c>
      <c r="T8482" s="1" t="str">
        <f t="shared" ca="1" si="864"/>
        <v/>
      </c>
    </row>
    <row r="8483" spans="1:20" x14ac:dyDescent="0.25">
      <c r="A8483" s="1">
        <v>8479</v>
      </c>
      <c r="B8483" s="1">
        <v>848</v>
      </c>
      <c r="C8483" s="1">
        <v>85</v>
      </c>
      <c r="D8483" s="1" t="s">
        <v>17</v>
      </c>
      <c r="E8483" s="1">
        <v>0</v>
      </c>
      <c r="J8483" s="1">
        <v>8479</v>
      </c>
      <c r="K8483" s="1">
        <f t="shared" ca="1" si="867"/>
        <v>0.19015876456908143</v>
      </c>
      <c r="L8483" s="1">
        <f t="shared" ca="1" si="868"/>
        <v>8102</v>
      </c>
      <c r="M8483" s="1" t="str">
        <f t="shared" ca="1" si="866"/>
        <v/>
      </c>
      <c r="Q8483" s="1">
        <v>8479</v>
      </c>
      <c r="R8483" s="1">
        <f t="shared" ca="1" si="869"/>
        <v>0.97655035196233342</v>
      </c>
      <c r="S8483" s="1">
        <f t="shared" ca="1" si="865"/>
        <v>106</v>
      </c>
      <c r="T8483" s="1" t="str">
        <f t="shared" ca="1" si="864"/>
        <v/>
      </c>
    </row>
    <row r="8484" spans="1:20" x14ac:dyDescent="0.25">
      <c r="A8484" s="1">
        <v>8480</v>
      </c>
      <c r="B8484" s="1">
        <v>848</v>
      </c>
      <c r="C8484" s="1">
        <v>85</v>
      </c>
      <c r="D8484" s="1" t="s">
        <v>17</v>
      </c>
      <c r="E8484" s="1">
        <v>0</v>
      </c>
      <c r="J8484" s="1">
        <v>8480</v>
      </c>
      <c r="K8484" s="1">
        <f t="shared" ca="1" si="867"/>
        <v>0.73501728633521779</v>
      </c>
      <c r="L8484" s="1">
        <f t="shared" ca="1" si="868"/>
        <v>2681</v>
      </c>
      <c r="M8484" s="1" t="str">
        <f t="shared" ca="1" si="866"/>
        <v/>
      </c>
      <c r="Q8484" s="1">
        <v>8480</v>
      </c>
      <c r="R8484" s="1">
        <f t="shared" ca="1" si="869"/>
        <v>0.4236811125771025</v>
      </c>
      <c r="S8484" s="1">
        <f t="shared" ca="1" si="865"/>
        <v>2342</v>
      </c>
      <c r="T8484" s="1" t="str">
        <f t="shared" ca="1" si="864"/>
        <v/>
      </c>
    </row>
    <row r="8485" spans="1:20" x14ac:dyDescent="0.25">
      <c r="A8485" s="1">
        <v>8481</v>
      </c>
      <c r="B8485" s="1">
        <v>849</v>
      </c>
      <c r="C8485" s="1">
        <v>85</v>
      </c>
      <c r="D8485" s="1" t="s">
        <v>17</v>
      </c>
      <c r="E8485" s="1">
        <v>0</v>
      </c>
      <c r="J8485" s="1">
        <v>8481</v>
      </c>
      <c r="K8485" s="1">
        <f t="shared" ca="1" si="867"/>
        <v>0.87661982911141401</v>
      </c>
      <c r="L8485" s="1">
        <f t="shared" ca="1" si="868"/>
        <v>1229</v>
      </c>
      <c r="M8485" s="1" t="str">
        <f t="shared" ca="1" si="866"/>
        <v/>
      </c>
      <c r="Q8485" s="1">
        <v>8481</v>
      </c>
      <c r="R8485" s="1">
        <f t="shared" ca="1" si="869"/>
        <v>0.7677984436864056</v>
      </c>
      <c r="S8485" s="1">
        <f t="shared" ca="1" si="865"/>
        <v>963</v>
      </c>
      <c r="T8485" s="1" t="str">
        <f t="shared" ca="1" si="864"/>
        <v/>
      </c>
    </row>
    <row r="8486" spans="1:20" x14ac:dyDescent="0.25">
      <c r="A8486" s="1">
        <v>8482</v>
      </c>
      <c r="B8486" s="1">
        <v>849</v>
      </c>
      <c r="C8486" s="1">
        <v>85</v>
      </c>
      <c r="D8486" s="1" t="s">
        <v>17</v>
      </c>
      <c r="E8486" s="1">
        <v>0</v>
      </c>
      <c r="J8486" s="1">
        <v>8482</v>
      </c>
      <c r="K8486" s="1">
        <f t="shared" ca="1" si="867"/>
        <v>0.26438921187238051</v>
      </c>
      <c r="L8486" s="1">
        <f t="shared" ca="1" si="868"/>
        <v>7301</v>
      </c>
      <c r="M8486" s="1" t="str">
        <f t="shared" ca="1" si="866"/>
        <v/>
      </c>
      <c r="Q8486" s="1">
        <v>8482</v>
      </c>
      <c r="R8486" s="1">
        <f t="shared" ca="1" si="869"/>
        <v>0.60736947578643952</v>
      </c>
      <c r="S8486" s="1">
        <f t="shared" ca="1" si="865"/>
        <v>1603</v>
      </c>
      <c r="T8486" s="1" t="str">
        <f t="shared" ca="1" si="864"/>
        <v/>
      </c>
    </row>
    <row r="8487" spans="1:20" x14ac:dyDescent="0.25">
      <c r="A8487" s="1">
        <v>8483</v>
      </c>
      <c r="B8487" s="1">
        <v>849</v>
      </c>
      <c r="C8487" s="1">
        <v>85</v>
      </c>
      <c r="D8487" s="1" t="s">
        <v>17</v>
      </c>
      <c r="E8487" s="1">
        <v>0</v>
      </c>
      <c r="J8487" s="1">
        <v>8483</v>
      </c>
      <c r="K8487" s="1">
        <f t="shared" ca="1" si="867"/>
        <v>0.27765460377426632</v>
      </c>
      <c r="L8487" s="1">
        <f t="shared" ca="1" si="868"/>
        <v>7170</v>
      </c>
      <c r="M8487" s="1" t="str">
        <f t="shared" ca="1" si="866"/>
        <v/>
      </c>
      <c r="Q8487" s="1">
        <v>8483</v>
      </c>
      <c r="R8487" s="1">
        <f t="shared" ca="1" si="869"/>
        <v>0.60847597628673544</v>
      </c>
      <c r="S8487" s="1">
        <f t="shared" ca="1" si="865"/>
        <v>1598</v>
      </c>
      <c r="T8487" s="1" t="str">
        <f t="shared" ca="1" si="864"/>
        <v/>
      </c>
    </row>
    <row r="8488" spans="1:20" x14ac:dyDescent="0.25">
      <c r="A8488" s="1">
        <v>8484</v>
      </c>
      <c r="B8488" s="1">
        <v>849</v>
      </c>
      <c r="C8488" s="1">
        <v>85</v>
      </c>
      <c r="D8488" s="1" t="s">
        <v>17</v>
      </c>
      <c r="E8488" s="1">
        <v>0</v>
      </c>
      <c r="J8488" s="1">
        <v>8484</v>
      </c>
      <c r="K8488" s="1">
        <f t="shared" ca="1" si="867"/>
        <v>0.36098080651353581</v>
      </c>
      <c r="L8488" s="1">
        <f t="shared" ca="1" si="868"/>
        <v>6377</v>
      </c>
      <c r="M8488" s="1" t="str">
        <f t="shared" ca="1" si="866"/>
        <v/>
      </c>
      <c r="Q8488" s="1">
        <v>8484</v>
      </c>
      <c r="R8488" s="1">
        <f t="shared" ca="1" si="869"/>
        <v>0.17699477156680077</v>
      </c>
      <c r="S8488" s="1">
        <f t="shared" ca="1" si="865"/>
        <v>3326</v>
      </c>
      <c r="T8488" s="1" t="str">
        <f t="shared" ca="1" si="864"/>
        <v/>
      </c>
    </row>
    <row r="8489" spans="1:20" x14ac:dyDescent="0.25">
      <c r="A8489" s="1">
        <v>8485</v>
      </c>
      <c r="B8489" s="1">
        <v>849</v>
      </c>
      <c r="C8489" s="1">
        <v>85</v>
      </c>
      <c r="D8489" s="1" t="s">
        <v>17</v>
      </c>
      <c r="E8489" s="1">
        <v>0</v>
      </c>
      <c r="J8489" s="1">
        <v>8485</v>
      </c>
      <c r="K8489" s="1">
        <f t="shared" ca="1" si="867"/>
        <v>0.80666598284433211</v>
      </c>
      <c r="L8489" s="1">
        <f t="shared" ca="1" si="868"/>
        <v>1974</v>
      </c>
      <c r="M8489" s="1" t="str">
        <f t="shared" ca="1" si="866"/>
        <v/>
      </c>
      <c r="Q8489" s="1">
        <v>8485</v>
      </c>
      <c r="R8489" s="1">
        <f t="shared" ca="1" si="869"/>
        <v>0.79834517151214346</v>
      </c>
      <c r="S8489" s="1">
        <f t="shared" ca="1" si="865"/>
        <v>847</v>
      </c>
      <c r="T8489" s="1" t="str">
        <f t="shared" ca="1" si="864"/>
        <v/>
      </c>
    </row>
    <row r="8490" spans="1:20" x14ac:dyDescent="0.25">
      <c r="A8490" s="1">
        <v>8486</v>
      </c>
      <c r="B8490" s="1">
        <v>849</v>
      </c>
      <c r="C8490" s="1">
        <v>85</v>
      </c>
      <c r="D8490" s="1" t="s">
        <v>17</v>
      </c>
      <c r="E8490" s="1">
        <v>0</v>
      </c>
      <c r="J8490" s="1">
        <v>8486</v>
      </c>
      <c r="K8490" s="1">
        <f t="shared" ca="1" si="867"/>
        <v>0.7284642589511704</v>
      </c>
      <c r="L8490" s="1">
        <f t="shared" ca="1" si="868"/>
        <v>2756</v>
      </c>
      <c r="M8490" s="1" t="str">
        <f t="shared" ca="1" si="866"/>
        <v/>
      </c>
      <c r="Q8490" s="1">
        <v>8486</v>
      </c>
      <c r="R8490" s="1">
        <f t="shared" ca="1" si="869"/>
        <v>0.95699183340685745</v>
      </c>
      <c r="S8490" s="1">
        <f t="shared" ca="1" si="865"/>
        <v>189</v>
      </c>
      <c r="T8490" s="1" t="str">
        <f t="shared" ca="1" si="864"/>
        <v/>
      </c>
    </row>
    <row r="8491" spans="1:20" x14ac:dyDescent="0.25">
      <c r="A8491" s="1">
        <v>8487</v>
      </c>
      <c r="B8491" s="1">
        <v>849</v>
      </c>
      <c r="C8491" s="1">
        <v>85</v>
      </c>
      <c r="D8491" s="1" t="s">
        <v>17</v>
      </c>
      <c r="E8491" s="1">
        <v>0</v>
      </c>
      <c r="J8491" s="1">
        <v>8487</v>
      </c>
      <c r="K8491" s="1">
        <f t="shared" ca="1" si="867"/>
        <v>2.8958561383438552E-2</v>
      </c>
      <c r="L8491" s="1">
        <f t="shared" ca="1" si="868"/>
        <v>9713</v>
      </c>
      <c r="M8491" s="1" t="str">
        <f t="shared" ca="1" si="866"/>
        <v/>
      </c>
      <c r="Q8491" s="1">
        <v>8487</v>
      </c>
      <c r="R8491" s="1">
        <f t="shared" ca="1" si="869"/>
        <v>0.65996299355408095</v>
      </c>
      <c r="S8491" s="1">
        <f t="shared" ca="1" si="865"/>
        <v>1390</v>
      </c>
      <c r="T8491" s="1" t="str">
        <f t="shared" ca="1" si="864"/>
        <v/>
      </c>
    </row>
    <row r="8492" spans="1:20" x14ac:dyDescent="0.25">
      <c r="A8492" s="1">
        <v>8488</v>
      </c>
      <c r="B8492" s="1">
        <v>849</v>
      </c>
      <c r="C8492" s="1">
        <v>85</v>
      </c>
      <c r="D8492" s="1" t="s">
        <v>17</v>
      </c>
      <c r="E8492" s="1">
        <v>0</v>
      </c>
      <c r="J8492" s="1">
        <v>8488</v>
      </c>
      <c r="K8492" s="1">
        <f t="shared" ca="1" si="867"/>
        <v>0.64206290817786371</v>
      </c>
      <c r="L8492" s="1">
        <f t="shared" ca="1" si="868"/>
        <v>3606</v>
      </c>
      <c r="M8492" s="1" t="str">
        <f t="shared" ca="1" si="866"/>
        <v/>
      </c>
      <c r="Q8492" s="1">
        <v>8488</v>
      </c>
      <c r="R8492" s="1">
        <f t="shared" ca="1" si="869"/>
        <v>1.7257957426650483E-2</v>
      </c>
      <c r="S8492" s="1">
        <f t="shared" ca="1" si="865"/>
        <v>3928</v>
      </c>
      <c r="T8492" s="1" t="str">
        <f t="shared" ca="1" si="864"/>
        <v/>
      </c>
    </row>
    <row r="8493" spans="1:20" x14ac:dyDescent="0.25">
      <c r="A8493" s="1">
        <v>8489</v>
      </c>
      <c r="B8493" s="1">
        <v>849</v>
      </c>
      <c r="C8493" s="1">
        <v>85</v>
      </c>
      <c r="D8493" s="1" t="s">
        <v>17</v>
      </c>
      <c r="E8493" s="1">
        <v>0</v>
      </c>
      <c r="J8493" s="1">
        <v>8489</v>
      </c>
      <c r="K8493" s="1">
        <f t="shared" ca="1" si="867"/>
        <v>0.32355292799692259</v>
      </c>
      <c r="L8493" s="1">
        <f t="shared" ca="1" si="868"/>
        <v>6732</v>
      </c>
      <c r="M8493" s="1" t="str">
        <f t="shared" ca="1" si="866"/>
        <v/>
      </c>
      <c r="Q8493" s="1">
        <v>8489</v>
      </c>
      <c r="R8493" s="1">
        <f t="shared" ca="1" si="869"/>
        <v>0.58959758967436593</v>
      </c>
      <c r="S8493" s="1">
        <f t="shared" ca="1" si="865"/>
        <v>1684</v>
      </c>
      <c r="T8493" s="1" t="str">
        <f t="shared" ca="1" si="864"/>
        <v/>
      </c>
    </row>
    <row r="8494" spans="1:20" x14ac:dyDescent="0.25">
      <c r="A8494" s="1">
        <v>8490</v>
      </c>
      <c r="B8494" s="1">
        <v>849</v>
      </c>
      <c r="C8494" s="1">
        <v>85</v>
      </c>
      <c r="D8494" s="1" t="s">
        <v>17</v>
      </c>
      <c r="E8494" s="1">
        <v>0</v>
      </c>
      <c r="J8494" s="1">
        <v>8490</v>
      </c>
      <c r="K8494" s="1">
        <f t="shared" ca="1" si="867"/>
        <v>2.9259990699861405E-2</v>
      </c>
      <c r="L8494" s="1">
        <f t="shared" ca="1" si="868"/>
        <v>9711</v>
      </c>
      <c r="M8494" s="1" t="str">
        <f t="shared" ca="1" si="866"/>
        <v/>
      </c>
      <c r="Q8494" s="1">
        <v>8490</v>
      </c>
      <c r="R8494" s="1">
        <f t="shared" ca="1" si="869"/>
        <v>0.4814624737849833</v>
      </c>
      <c r="S8494" s="1">
        <f t="shared" ca="1" si="865"/>
        <v>2102</v>
      </c>
      <c r="T8494" s="1" t="str">
        <f t="shared" ca="1" si="864"/>
        <v/>
      </c>
    </row>
    <row r="8495" spans="1:20" x14ac:dyDescent="0.25">
      <c r="A8495" s="1">
        <v>8491</v>
      </c>
      <c r="B8495" s="1">
        <v>850</v>
      </c>
      <c r="C8495" s="1">
        <v>85</v>
      </c>
      <c r="D8495" s="1" t="s">
        <v>17</v>
      </c>
      <c r="E8495" s="1">
        <v>0</v>
      </c>
      <c r="J8495" s="1">
        <v>8491</v>
      </c>
      <c r="K8495" s="1">
        <f t="shared" ca="1" si="867"/>
        <v>0.77995712531915906</v>
      </c>
      <c r="L8495" s="1">
        <f t="shared" ca="1" si="868"/>
        <v>2254</v>
      </c>
      <c r="M8495" s="1" t="str">
        <f t="shared" ca="1" si="866"/>
        <v/>
      </c>
      <c r="Q8495" s="1">
        <v>8491</v>
      </c>
      <c r="R8495" s="1">
        <f t="shared" ca="1" si="869"/>
        <v>0.5256770388598857</v>
      </c>
      <c r="S8495" s="1">
        <f t="shared" ca="1" si="865"/>
        <v>1927</v>
      </c>
      <c r="T8495" s="1" t="str">
        <f t="shared" ca="1" si="864"/>
        <v/>
      </c>
    </row>
    <row r="8496" spans="1:20" x14ac:dyDescent="0.25">
      <c r="A8496" s="1">
        <v>8492</v>
      </c>
      <c r="B8496" s="1">
        <v>850</v>
      </c>
      <c r="C8496" s="1">
        <v>85</v>
      </c>
      <c r="D8496" s="1" t="s">
        <v>17</v>
      </c>
      <c r="E8496" s="1">
        <v>0</v>
      </c>
      <c r="J8496" s="1">
        <v>8492</v>
      </c>
      <c r="K8496" s="1">
        <f t="shared" ca="1" si="867"/>
        <v>0.12855598305256688</v>
      </c>
      <c r="L8496" s="1">
        <f t="shared" ca="1" si="868"/>
        <v>8701</v>
      </c>
      <c r="M8496" s="1" t="str">
        <f t="shared" ca="1" si="866"/>
        <v/>
      </c>
      <c r="Q8496" s="1">
        <v>8492</v>
      </c>
      <c r="R8496" s="1">
        <f t="shared" ca="1" si="869"/>
        <v>0.86287233126325114</v>
      </c>
      <c r="S8496" s="1">
        <f t="shared" ca="1" si="865"/>
        <v>571</v>
      </c>
      <c r="T8496" s="1" t="str">
        <f t="shared" ca="1" si="864"/>
        <v/>
      </c>
    </row>
    <row r="8497" spans="1:20" x14ac:dyDescent="0.25">
      <c r="A8497" s="1">
        <v>8493</v>
      </c>
      <c r="B8497" s="1">
        <v>850</v>
      </c>
      <c r="C8497" s="1">
        <v>85</v>
      </c>
      <c r="D8497" s="1" t="s">
        <v>17</v>
      </c>
      <c r="E8497" s="1">
        <v>0</v>
      </c>
      <c r="J8497" s="1">
        <v>8493</v>
      </c>
      <c r="K8497" s="1">
        <f t="shared" ca="1" si="867"/>
        <v>0.62599373838128536</v>
      </c>
      <c r="L8497" s="1">
        <f t="shared" ca="1" si="868"/>
        <v>3767</v>
      </c>
      <c r="M8497" s="1" t="str">
        <f t="shared" ca="1" si="866"/>
        <v/>
      </c>
      <c r="Q8497" s="1">
        <v>8493</v>
      </c>
      <c r="R8497" s="1">
        <f t="shared" ca="1" si="869"/>
        <v>0.51126822878537925</v>
      </c>
      <c r="S8497" s="1">
        <f t="shared" ca="1" si="865"/>
        <v>1981</v>
      </c>
      <c r="T8497" s="1" t="str">
        <f t="shared" ca="1" si="864"/>
        <v/>
      </c>
    </row>
    <row r="8498" spans="1:20" x14ac:dyDescent="0.25">
      <c r="A8498" s="1">
        <v>8494</v>
      </c>
      <c r="B8498" s="1">
        <v>850</v>
      </c>
      <c r="C8498" s="1">
        <v>85</v>
      </c>
      <c r="D8498" s="1" t="s">
        <v>17</v>
      </c>
      <c r="E8498" s="1">
        <v>0</v>
      </c>
      <c r="J8498" s="1">
        <v>8494</v>
      </c>
      <c r="K8498" s="1">
        <f t="shared" ca="1" si="867"/>
        <v>0.88586563095913418</v>
      </c>
      <c r="L8498" s="1">
        <f t="shared" ca="1" si="868"/>
        <v>1143</v>
      </c>
      <c r="M8498" s="1" t="str">
        <f t="shared" ca="1" si="866"/>
        <v/>
      </c>
      <c r="Q8498" s="1">
        <v>8494</v>
      </c>
      <c r="R8498" s="1">
        <f t="shared" ca="1" si="869"/>
        <v>0.31688229181992067</v>
      </c>
      <c r="S8498" s="1">
        <f t="shared" ca="1" si="865"/>
        <v>2789</v>
      </c>
      <c r="T8498" s="1" t="str">
        <f t="shared" ca="1" si="864"/>
        <v/>
      </c>
    </row>
    <row r="8499" spans="1:20" x14ac:dyDescent="0.25">
      <c r="A8499" s="1">
        <v>8495</v>
      </c>
      <c r="B8499" s="1">
        <v>850</v>
      </c>
      <c r="C8499" s="1">
        <v>85</v>
      </c>
      <c r="D8499" s="1" t="s">
        <v>17</v>
      </c>
      <c r="E8499" s="1">
        <v>0</v>
      </c>
      <c r="J8499" s="1">
        <v>8495</v>
      </c>
      <c r="K8499" s="1">
        <f t="shared" ca="1" si="867"/>
        <v>0.26042792732606745</v>
      </c>
      <c r="L8499" s="1">
        <f t="shared" ca="1" si="868"/>
        <v>7337</v>
      </c>
      <c r="M8499" s="1" t="str">
        <f t="shared" ca="1" si="866"/>
        <v/>
      </c>
      <c r="Q8499" s="1">
        <v>8495</v>
      </c>
      <c r="R8499" s="1">
        <f t="shared" ca="1" si="869"/>
        <v>0.31993558857900084</v>
      </c>
      <c r="S8499" s="1">
        <f t="shared" ca="1" si="865"/>
        <v>2779</v>
      </c>
      <c r="T8499" s="1" t="str">
        <f t="shared" ca="1" si="864"/>
        <v/>
      </c>
    </row>
    <row r="8500" spans="1:20" x14ac:dyDescent="0.25">
      <c r="A8500" s="1">
        <v>8496</v>
      </c>
      <c r="B8500" s="1">
        <v>850</v>
      </c>
      <c r="C8500" s="1">
        <v>85</v>
      </c>
      <c r="D8500" s="1" t="s">
        <v>17</v>
      </c>
      <c r="E8500" s="1">
        <v>0</v>
      </c>
      <c r="J8500" s="1">
        <v>8496</v>
      </c>
      <c r="K8500" s="1">
        <f t="shared" ca="1" si="867"/>
        <v>0.70964743152115595</v>
      </c>
      <c r="L8500" s="1">
        <f t="shared" ca="1" si="868"/>
        <v>2937</v>
      </c>
      <c r="M8500" s="1" t="str">
        <f t="shared" ca="1" si="866"/>
        <v/>
      </c>
      <c r="Q8500" s="1">
        <v>8496</v>
      </c>
      <c r="R8500" s="1">
        <f t="shared" ca="1" si="869"/>
        <v>0.2787705419779829</v>
      </c>
      <c r="S8500" s="1">
        <f t="shared" ca="1" si="865"/>
        <v>2948</v>
      </c>
      <c r="T8500" s="1" t="str">
        <f t="shared" ca="1" si="864"/>
        <v/>
      </c>
    </row>
    <row r="8501" spans="1:20" x14ac:dyDescent="0.25">
      <c r="A8501" s="1">
        <v>8497</v>
      </c>
      <c r="B8501" s="1">
        <v>850</v>
      </c>
      <c r="C8501" s="1">
        <v>85</v>
      </c>
      <c r="D8501" s="1" t="s">
        <v>17</v>
      </c>
      <c r="E8501" s="1">
        <v>0</v>
      </c>
      <c r="J8501" s="1">
        <v>8497</v>
      </c>
      <c r="K8501" s="1">
        <f t="shared" ca="1" si="867"/>
        <v>0.12560438881506963</v>
      </c>
      <c r="L8501" s="1">
        <f t="shared" ca="1" si="868"/>
        <v>8729</v>
      </c>
      <c r="M8501" s="1" t="str">
        <f t="shared" ca="1" si="866"/>
        <v/>
      </c>
      <c r="Q8501" s="1">
        <v>8497</v>
      </c>
      <c r="R8501" s="1">
        <f t="shared" ca="1" si="869"/>
        <v>0.94189122897104915</v>
      </c>
      <c r="S8501" s="1">
        <f t="shared" ca="1" si="865"/>
        <v>252</v>
      </c>
      <c r="T8501" s="1" t="str">
        <f t="shared" ref="T8501:T8564" ca="1" si="870">IF(S8501&lt;=$R$3*$H$11,VLOOKUP(Q8501,$A$5:$E$10004,5),"")</f>
        <v/>
      </c>
    </row>
    <row r="8502" spans="1:20" x14ac:dyDescent="0.25">
      <c r="A8502" s="1">
        <v>8498</v>
      </c>
      <c r="B8502" s="1">
        <v>850</v>
      </c>
      <c r="C8502" s="1">
        <v>85</v>
      </c>
      <c r="D8502" s="1" t="s">
        <v>17</v>
      </c>
      <c r="E8502" s="1">
        <v>0</v>
      </c>
      <c r="J8502" s="1">
        <v>8498</v>
      </c>
      <c r="K8502" s="1">
        <f t="shared" ca="1" si="867"/>
        <v>0.4493706963145393</v>
      </c>
      <c r="L8502" s="1">
        <f t="shared" ca="1" si="868"/>
        <v>5512</v>
      </c>
      <c r="M8502" s="1" t="str">
        <f t="shared" ca="1" si="866"/>
        <v/>
      </c>
      <c r="Q8502" s="1">
        <v>8498</v>
      </c>
      <c r="R8502" s="1">
        <f t="shared" ca="1" si="869"/>
        <v>0.47170587015012011</v>
      </c>
      <c r="S8502" s="1">
        <f t="shared" ref="S8502:S8565" ca="1" si="871">_xlfn.RANK.EQ(R8502,$R$6005:$R$10004)</f>
        <v>2135</v>
      </c>
      <c r="T8502" s="1" t="str">
        <f t="shared" ca="1" si="870"/>
        <v/>
      </c>
    </row>
    <row r="8503" spans="1:20" x14ac:dyDescent="0.25">
      <c r="A8503" s="1">
        <v>8499</v>
      </c>
      <c r="B8503" s="1">
        <v>850</v>
      </c>
      <c r="C8503" s="1">
        <v>85</v>
      </c>
      <c r="D8503" s="1" t="s">
        <v>17</v>
      </c>
      <c r="E8503" s="1">
        <v>0</v>
      </c>
      <c r="J8503" s="1">
        <v>8499</v>
      </c>
      <c r="K8503" s="1">
        <f t="shared" ca="1" si="867"/>
        <v>3.704596700010887E-2</v>
      </c>
      <c r="L8503" s="1">
        <f t="shared" ca="1" si="868"/>
        <v>9609</v>
      </c>
      <c r="M8503" s="1" t="str">
        <f t="shared" ca="1" si="866"/>
        <v/>
      </c>
      <c r="Q8503" s="1">
        <v>8499</v>
      </c>
      <c r="R8503" s="1">
        <f t="shared" ca="1" si="869"/>
        <v>0.26141601312685447</v>
      </c>
      <c r="S8503" s="1">
        <f t="shared" ca="1" si="871"/>
        <v>3009</v>
      </c>
      <c r="T8503" s="1" t="str">
        <f t="shared" ca="1" si="870"/>
        <v/>
      </c>
    </row>
    <row r="8504" spans="1:20" x14ac:dyDescent="0.25">
      <c r="A8504" s="1">
        <v>8500</v>
      </c>
      <c r="B8504" s="1">
        <v>850</v>
      </c>
      <c r="C8504" s="1">
        <v>85</v>
      </c>
      <c r="D8504" s="1" t="s">
        <v>17</v>
      </c>
      <c r="E8504" s="1">
        <v>0</v>
      </c>
      <c r="J8504" s="1">
        <v>8500</v>
      </c>
      <c r="K8504" s="1">
        <f t="shared" ca="1" si="867"/>
        <v>0.87102038262062687</v>
      </c>
      <c r="L8504" s="1">
        <f t="shared" ca="1" si="868"/>
        <v>1307</v>
      </c>
      <c r="M8504" s="1" t="str">
        <f t="shared" ca="1" si="866"/>
        <v/>
      </c>
      <c r="Q8504" s="1">
        <v>8500</v>
      </c>
      <c r="R8504" s="1">
        <f t="shared" ca="1" si="869"/>
        <v>0.55407330134817567</v>
      </c>
      <c r="S8504" s="1">
        <f t="shared" ca="1" si="871"/>
        <v>1816</v>
      </c>
      <c r="T8504" s="1" t="str">
        <f t="shared" ca="1" si="870"/>
        <v/>
      </c>
    </row>
    <row r="8505" spans="1:20" x14ac:dyDescent="0.25">
      <c r="A8505" s="1">
        <v>8501</v>
      </c>
      <c r="B8505" s="1">
        <v>851</v>
      </c>
      <c r="C8505" s="1">
        <v>86</v>
      </c>
      <c r="D8505" s="1" t="s">
        <v>17</v>
      </c>
      <c r="E8505" s="1">
        <v>0</v>
      </c>
      <c r="J8505" s="1">
        <v>8501</v>
      </c>
      <c r="K8505" s="1">
        <f t="shared" ca="1" si="867"/>
        <v>2.5959178636732028E-2</v>
      </c>
      <c r="L8505" s="1">
        <f t="shared" ca="1" si="868"/>
        <v>9740</v>
      </c>
      <c r="M8505" s="1" t="str">
        <f t="shared" ca="1" si="866"/>
        <v/>
      </c>
      <c r="Q8505" s="1">
        <v>8501</v>
      </c>
      <c r="R8505" s="1">
        <f t="shared" ca="1" si="869"/>
        <v>7.6734524300329565E-2</v>
      </c>
      <c r="S8505" s="1">
        <f t="shared" ca="1" si="871"/>
        <v>3698</v>
      </c>
      <c r="T8505" s="1" t="str">
        <f t="shared" ca="1" si="870"/>
        <v/>
      </c>
    </row>
    <row r="8506" spans="1:20" x14ac:dyDescent="0.25">
      <c r="A8506" s="1">
        <v>8502</v>
      </c>
      <c r="B8506" s="1">
        <v>851</v>
      </c>
      <c r="C8506" s="1">
        <v>86</v>
      </c>
      <c r="D8506" s="1" t="s">
        <v>17</v>
      </c>
      <c r="E8506" s="1">
        <v>0</v>
      </c>
      <c r="J8506" s="1">
        <v>8502</v>
      </c>
      <c r="K8506" s="1">
        <f t="shared" ca="1" si="867"/>
        <v>0.66638407104391784</v>
      </c>
      <c r="L8506" s="1">
        <f t="shared" ca="1" si="868"/>
        <v>3364</v>
      </c>
      <c r="M8506" s="1" t="str">
        <f t="shared" ca="1" si="866"/>
        <v/>
      </c>
      <c r="Q8506" s="1">
        <v>8502</v>
      </c>
      <c r="R8506" s="1">
        <f t="shared" ca="1" si="869"/>
        <v>0.27698120090768963</v>
      </c>
      <c r="S8506" s="1">
        <f t="shared" ca="1" si="871"/>
        <v>2952</v>
      </c>
      <c r="T8506" s="1" t="str">
        <f t="shared" ca="1" si="870"/>
        <v/>
      </c>
    </row>
    <row r="8507" spans="1:20" x14ac:dyDescent="0.25">
      <c r="A8507" s="1">
        <v>8503</v>
      </c>
      <c r="B8507" s="1">
        <v>851</v>
      </c>
      <c r="C8507" s="1">
        <v>86</v>
      </c>
      <c r="D8507" s="1" t="s">
        <v>17</v>
      </c>
      <c r="E8507" s="1">
        <v>0</v>
      </c>
      <c r="J8507" s="1">
        <v>8503</v>
      </c>
      <c r="K8507" s="1">
        <f t="shared" ca="1" si="867"/>
        <v>0.10649866927310492</v>
      </c>
      <c r="L8507" s="1">
        <f t="shared" ca="1" si="868"/>
        <v>8911</v>
      </c>
      <c r="M8507" s="1" t="str">
        <f t="shared" ca="1" si="866"/>
        <v/>
      </c>
      <c r="Q8507" s="1">
        <v>8503</v>
      </c>
      <c r="R8507" s="1">
        <f t="shared" ca="1" si="869"/>
        <v>0.75504589163775759</v>
      </c>
      <c r="S8507" s="1">
        <f t="shared" ca="1" si="871"/>
        <v>1024</v>
      </c>
      <c r="T8507" s="1" t="str">
        <f t="shared" ca="1" si="870"/>
        <v/>
      </c>
    </row>
    <row r="8508" spans="1:20" x14ac:dyDescent="0.25">
      <c r="A8508" s="1">
        <v>8504</v>
      </c>
      <c r="B8508" s="1">
        <v>851</v>
      </c>
      <c r="C8508" s="1">
        <v>86</v>
      </c>
      <c r="D8508" s="1" t="s">
        <v>17</v>
      </c>
      <c r="E8508" s="1">
        <v>0</v>
      </c>
      <c r="J8508" s="1">
        <v>8504</v>
      </c>
      <c r="K8508" s="1">
        <f t="shared" ca="1" si="867"/>
        <v>0.82292198682757167</v>
      </c>
      <c r="L8508" s="1">
        <f t="shared" ca="1" si="868"/>
        <v>1801</v>
      </c>
      <c r="M8508" s="1" t="str">
        <f t="shared" ca="1" si="866"/>
        <v/>
      </c>
      <c r="Q8508" s="1">
        <v>8504</v>
      </c>
      <c r="R8508" s="1">
        <f t="shared" ca="1" si="869"/>
        <v>0.55660660033977838</v>
      </c>
      <c r="S8508" s="1">
        <f t="shared" ca="1" si="871"/>
        <v>1807</v>
      </c>
      <c r="T8508" s="1" t="str">
        <f t="shared" ca="1" si="870"/>
        <v/>
      </c>
    </row>
    <row r="8509" spans="1:20" x14ac:dyDescent="0.25">
      <c r="A8509" s="1">
        <v>8505</v>
      </c>
      <c r="B8509" s="1">
        <v>851</v>
      </c>
      <c r="C8509" s="1">
        <v>86</v>
      </c>
      <c r="D8509" s="1" t="s">
        <v>17</v>
      </c>
      <c r="E8509" s="1">
        <v>0</v>
      </c>
      <c r="J8509" s="1">
        <v>8505</v>
      </c>
      <c r="K8509" s="1">
        <f t="shared" ca="1" si="867"/>
        <v>0.8192337858788189</v>
      </c>
      <c r="L8509" s="1">
        <f t="shared" ca="1" si="868"/>
        <v>1844</v>
      </c>
      <c r="M8509" s="1" t="str">
        <f t="shared" ca="1" si="866"/>
        <v/>
      </c>
      <c r="Q8509" s="1">
        <v>8505</v>
      </c>
      <c r="R8509" s="1">
        <f t="shared" ca="1" si="869"/>
        <v>0.45160247057396452</v>
      </c>
      <c r="S8509" s="1">
        <f t="shared" ca="1" si="871"/>
        <v>2216</v>
      </c>
      <c r="T8509" s="1" t="str">
        <f t="shared" ca="1" si="870"/>
        <v/>
      </c>
    </row>
    <row r="8510" spans="1:20" x14ac:dyDescent="0.25">
      <c r="A8510" s="1">
        <v>8506</v>
      </c>
      <c r="B8510" s="1">
        <v>851</v>
      </c>
      <c r="C8510" s="1">
        <v>86</v>
      </c>
      <c r="D8510" s="1" t="s">
        <v>17</v>
      </c>
      <c r="E8510" s="1">
        <v>0</v>
      </c>
      <c r="J8510" s="1">
        <v>8506</v>
      </c>
      <c r="K8510" s="1">
        <f t="shared" ca="1" si="867"/>
        <v>0.24508921305492037</v>
      </c>
      <c r="L8510" s="1">
        <f t="shared" ca="1" si="868"/>
        <v>7501</v>
      </c>
      <c r="M8510" s="1" t="str">
        <f t="shared" ca="1" si="866"/>
        <v/>
      </c>
      <c r="Q8510" s="1">
        <v>8506</v>
      </c>
      <c r="R8510" s="1">
        <f t="shared" ca="1" si="869"/>
        <v>0.32090788330261777</v>
      </c>
      <c r="S8510" s="1">
        <f t="shared" ca="1" si="871"/>
        <v>2773</v>
      </c>
      <c r="T8510" s="1" t="str">
        <f t="shared" ca="1" si="870"/>
        <v/>
      </c>
    </row>
    <row r="8511" spans="1:20" x14ac:dyDescent="0.25">
      <c r="A8511" s="1">
        <v>8507</v>
      </c>
      <c r="B8511" s="1">
        <v>851</v>
      </c>
      <c r="C8511" s="1">
        <v>86</v>
      </c>
      <c r="D8511" s="1" t="s">
        <v>17</v>
      </c>
      <c r="E8511" s="1">
        <v>0</v>
      </c>
      <c r="J8511" s="1">
        <v>8507</v>
      </c>
      <c r="K8511" s="1">
        <f t="shared" ca="1" si="867"/>
        <v>0.78325239763158117</v>
      </c>
      <c r="L8511" s="1">
        <f t="shared" ca="1" si="868"/>
        <v>2223</v>
      </c>
      <c r="M8511" s="1" t="str">
        <f t="shared" ca="1" si="866"/>
        <v/>
      </c>
      <c r="Q8511" s="1">
        <v>8507</v>
      </c>
      <c r="R8511" s="1">
        <f t="shared" ca="1" si="869"/>
        <v>0.71418057492255815</v>
      </c>
      <c r="S8511" s="1">
        <f t="shared" ca="1" si="871"/>
        <v>1186</v>
      </c>
      <c r="T8511" s="1" t="str">
        <f t="shared" ca="1" si="870"/>
        <v/>
      </c>
    </row>
    <row r="8512" spans="1:20" x14ac:dyDescent="0.25">
      <c r="A8512" s="1">
        <v>8508</v>
      </c>
      <c r="B8512" s="1">
        <v>851</v>
      </c>
      <c r="C8512" s="1">
        <v>86</v>
      </c>
      <c r="D8512" s="1" t="s">
        <v>17</v>
      </c>
      <c r="E8512" s="1">
        <v>0</v>
      </c>
      <c r="J8512" s="1">
        <v>8508</v>
      </c>
      <c r="K8512" s="1">
        <f t="shared" ca="1" si="867"/>
        <v>0.60187790999385005</v>
      </c>
      <c r="L8512" s="1">
        <f t="shared" ca="1" si="868"/>
        <v>3999</v>
      </c>
      <c r="M8512" s="1" t="str">
        <f t="shared" ca="1" si="866"/>
        <v/>
      </c>
      <c r="Q8512" s="1">
        <v>8508</v>
      </c>
      <c r="R8512" s="1">
        <f t="shared" ca="1" si="869"/>
        <v>0.44527721063040804</v>
      </c>
      <c r="S8512" s="1">
        <f t="shared" ca="1" si="871"/>
        <v>2246</v>
      </c>
      <c r="T8512" s="1" t="str">
        <f t="shared" ca="1" si="870"/>
        <v/>
      </c>
    </row>
    <row r="8513" spans="1:20" x14ac:dyDescent="0.25">
      <c r="A8513" s="1">
        <v>8509</v>
      </c>
      <c r="B8513" s="1">
        <v>851</v>
      </c>
      <c r="C8513" s="1">
        <v>86</v>
      </c>
      <c r="D8513" s="1" t="s">
        <v>17</v>
      </c>
      <c r="E8513" s="1">
        <v>0</v>
      </c>
      <c r="J8513" s="1">
        <v>8509</v>
      </c>
      <c r="K8513" s="1">
        <f t="shared" ca="1" si="867"/>
        <v>0.64733643076374225</v>
      </c>
      <c r="L8513" s="1">
        <f t="shared" ca="1" si="868"/>
        <v>3546</v>
      </c>
      <c r="M8513" s="1" t="str">
        <f t="shared" ca="1" si="866"/>
        <v/>
      </c>
      <c r="Q8513" s="1">
        <v>8509</v>
      </c>
      <c r="R8513" s="1">
        <f t="shared" ca="1" si="869"/>
        <v>0.33824523880064961</v>
      </c>
      <c r="S8513" s="1">
        <f t="shared" ca="1" si="871"/>
        <v>2707</v>
      </c>
      <c r="T8513" s="1" t="str">
        <f t="shared" ca="1" si="870"/>
        <v/>
      </c>
    </row>
    <row r="8514" spans="1:20" x14ac:dyDescent="0.25">
      <c r="A8514" s="1">
        <v>8510</v>
      </c>
      <c r="B8514" s="1">
        <v>851</v>
      </c>
      <c r="C8514" s="1">
        <v>86</v>
      </c>
      <c r="D8514" s="1" t="s">
        <v>17</v>
      </c>
      <c r="E8514" s="1">
        <v>0</v>
      </c>
      <c r="J8514" s="1">
        <v>8510</v>
      </c>
      <c r="K8514" s="1">
        <f t="shared" ca="1" si="867"/>
        <v>0.45518146816801031</v>
      </c>
      <c r="L8514" s="1">
        <f t="shared" ca="1" si="868"/>
        <v>5452</v>
      </c>
      <c r="M8514" s="1" t="str">
        <f t="shared" ca="1" si="866"/>
        <v/>
      </c>
      <c r="Q8514" s="1">
        <v>8510</v>
      </c>
      <c r="R8514" s="1">
        <f t="shared" ca="1" si="869"/>
        <v>0.52329787696940189</v>
      </c>
      <c r="S8514" s="1">
        <f t="shared" ca="1" si="871"/>
        <v>1932</v>
      </c>
      <c r="T8514" s="1" t="str">
        <f t="shared" ca="1" si="870"/>
        <v/>
      </c>
    </row>
    <row r="8515" spans="1:20" x14ac:dyDescent="0.25">
      <c r="A8515" s="1">
        <v>8511</v>
      </c>
      <c r="B8515" s="1">
        <v>852</v>
      </c>
      <c r="C8515" s="1">
        <v>86</v>
      </c>
      <c r="D8515" s="1" t="s">
        <v>17</v>
      </c>
      <c r="E8515" s="1">
        <v>0</v>
      </c>
      <c r="J8515" s="1">
        <v>8511</v>
      </c>
      <c r="K8515" s="1">
        <f t="shared" ca="1" si="867"/>
        <v>0.47770223382362453</v>
      </c>
      <c r="L8515" s="1">
        <f t="shared" ca="1" si="868"/>
        <v>5213</v>
      </c>
      <c r="M8515" s="1" t="str">
        <f t="shared" ca="1" si="866"/>
        <v/>
      </c>
      <c r="Q8515" s="1">
        <v>8511</v>
      </c>
      <c r="R8515" s="1">
        <f t="shared" ca="1" si="869"/>
        <v>0.20239611887358488</v>
      </c>
      <c r="S8515" s="1">
        <f t="shared" ca="1" si="871"/>
        <v>3225</v>
      </c>
      <c r="T8515" s="1" t="str">
        <f t="shared" ca="1" si="870"/>
        <v/>
      </c>
    </row>
    <row r="8516" spans="1:20" x14ac:dyDescent="0.25">
      <c r="A8516" s="1">
        <v>8512</v>
      </c>
      <c r="B8516" s="1">
        <v>852</v>
      </c>
      <c r="C8516" s="1">
        <v>86</v>
      </c>
      <c r="D8516" s="1" t="s">
        <v>17</v>
      </c>
      <c r="E8516" s="1">
        <v>0</v>
      </c>
      <c r="J8516" s="1">
        <v>8512</v>
      </c>
      <c r="K8516" s="1">
        <f t="shared" ca="1" si="867"/>
        <v>0.64059925491764247</v>
      </c>
      <c r="L8516" s="1">
        <f t="shared" ca="1" si="868"/>
        <v>3618</v>
      </c>
      <c r="M8516" s="1" t="str">
        <f t="shared" ca="1" si="866"/>
        <v/>
      </c>
      <c r="Q8516" s="1">
        <v>8512</v>
      </c>
      <c r="R8516" s="1">
        <f t="shared" ca="1" si="869"/>
        <v>4.2496371863789406E-2</v>
      </c>
      <c r="S8516" s="1">
        <f t="shared" ca="1" si="871"/>
        <v>3825</v>
      </c>
      <c r="T8516" s="1" t="str">
        <f t="shared" ca="1" si="870"/>
        <v/>
      </c>
    </row>
    <row r="8517" spans="1:20" x14ac:dyDescent="0.25">
      <c r="A8517" s="1">
        <v>8513</v>
      </c>
      <c r="B8517" s="1">
        <v>852</v>
      </c>
      <c r="C8517" s="1">
        <v>86</v>
      </c>
      <c r="D8517" s="1" t="s">
        <v>17</v>
      </c>
      <c r="E8517" s="1">
        <v>0</v>
      </c>
      <c r="J8517" s="1">
        <v>8513</v>
      </c>
      <c r="K8517" s="1">
        <f t="shared" ca="1" si="867"/>
        <v>0.89141510286186421</v>
      </c>
      <c r="L8517" s="1">
        <f t="shared" ca="1" si="868"/>
        <v>1089</v>
      </c>
      <c r="M8517" s="1" t="str">
        <f t="shared" ref="M8517:M8580" ca="1" si="872">IF(L8517&lt;=$K$3,VLOOKUP(J8517,$A$5:$E$10004,5),"")</f>
        <v/>
      </c>
      <c r="Q8517" s="1">
        <v>8513</v>
      </c>
      <c r="R8517" s="1">
        <f t="shared" ca="1" si="869"/>
        <v>0.57822880778889763</v>
      </c>
      <c r="S8517" s="1">
        <f t="shared" ca="1" si="871"/>
        <v>1721</v>
      </c>
      <c r="T8517" s="1" t="str">
        <f t="shared" ca="1" si="870"/>
        <v/>
      </c>
    </row>
    <row r="8518" spans="1:20" x14ac:dyDescent="0.25">
      <c r="A8518" s="1">
        <v>8514</v>
      </c>
      <c r="B8518" s="1">
        <v>852</v>
      </c>
      <c r="C8518" s="1">
        <v>86</v>
      </c>
      <c r="D8518" s="1" t="s">
        <v>17</v>
      </c>
      <c r="E8518" s="1">
        <v>0</v>
      </c>
      <c r="J8518" s="1">
        <v>8514</v>
      </c>
      <c r="K8518" s="1">
        <f t="shared" ref="K8518:K8581" ca="1" si="873">RAND()</f>
        <v>3.891661518051881E-2</v>
      </c>
      <c r="L8518" s="1">
        <f t="shared" ref="L8518:L8581" ca="1" si="874">_xlfn.RANK.EQ(K8518,$K$5:$K$10004)</f>
        <v>9585</v>
      </c>
      <c r="M8518" s="1" t="str">
        <f t="shared" ca="1" si="872"/>
        <v/>
      </c>
      <c r="Q8518" s="1">
        <v>8514</v>
      </c>
      <c r="R8518" s="1">
        <f t="shared" ref="R8518:R8581" ca="1" si="875">RAND()</f>
        <v>0.3378234078623753</v>
      </c>
      <c r="S8518" s="1">
        <f t="shared" ca="1" si="871"/>
        <v>2709</v>
      </c>
      <c r="T8518" s="1" t="str">
        <f t="shared" ca="1" si="870"/>
        <v/>
      </c>
    </row>
    <row r="8519" spans="1:20" x14ac:dyDescent="0.25">
      <c r="A8519" s="1">
        <v>8515</v>
      </c>
      <c r="B8519" s="1">
        <v>852</v>
      </c>
      <c r="C8519" s="1">
        <v>86</v>
      </c>
      <c r="D8519" s="1" t="s">
        <v>17</v>
      </c>
      <c r="E8519" s="1">
        <v>0</v>
      </c>
      <c r="J8519" s="1">
        <v>8515</v>
      </c>
      <c r="K8519" s="1">
        <f t="shared" ca="1" si="873"/>
        <v>0.43423395712788526</v>
      </c>
      <c r="L8519" s="1">
        <f t="shared" ca="1" si="874"/>
        <v>5657</v>
      </c>
      <c r="M8519" s="1" t="str">
        <f t="shared" ca="1" si="872"/>
        <v/>
      </c>
      <c r="Q8519" s="1">
        <v>8515</v>
      </c>
      <c r="R8519" s="1">
        <f t="shared" ca="1" si="875"/>
        <v>0.59204123707376299</v>
      </c>
      <c r="S8519" s="1">
        <f t="shared" ca="1" si="871"/>
        <v>1672</v>
      </c>
      <c r="T8519" s="1" t="str">
        <f t="shared" ca="1" si="870"/>
        <v/>
      </c>
    </row>
    <row r="8520" spans="1:20" x14ac:dyDescent="0.25">
      <c r="A8520" s="1">
        <v>8516</v>
      </c>
      <c r="B8520" s="1">
        <v>852</v>
      </c>
      <c r="C8520" s="1">
        <v>86</v>
      </c>
      <c r="D8520" s="1" t="s">
        <v>17</v>
      </c>
      <c r="E8520" s="1">
        <v>0</v>
      </c>
      <c r="J8520" s="1">
        <v>8516</v>
      </c>
      <c r="K8520" s="1">
        <f t="shared" ca="1" si="873"/>
        <v>6.6303931077767997E-3</v>
      </c>
      <c r="L8520" s="1">
        <f t="shared" ca="1" si="874"/>
        <v>9942</v>
      </c>
      <c r="M8520" s="1" t="str">
        <f t="shared" ca="1" si="872"/>
        <v/>
      </c>
      <c r="Q8520" s="1">
        <v>8516</v>
      </c>
      <c r="R8520" s="1">
        <f t="shared" ca="1" si="875"/>
        <v>0.28351249806894852</v>
      </c>
      <c r="S8520" s="1">
        <f t="shared" ca="1" si="871"/>
        <v>2929</v>
      </c>
      <c r="T8520" s="1" t="str">
        <f t="shared" ca="1" si="870"/>
        <v/>
      </c>
    </row>
    <row r="8521" spans="1:20" x14ac:dyDescent="0.25">
      <c r="A8521" s="1">
        <v>8517</v>
      </c>
      <c r="B8521" s="1">
        <v>852</v>
      </c>
      <c r="C8521" s="1">
        <v>86</v>
      </c>
      <c r="D8521" s="1" t="s">
        <v>17</v>
      </c>
      <c r="E8521" s="1">
        <v>0</v>
      </c>
      <c r="J8521" s="1">
        <v>8517</v>
      </c>
      <c r="K8521" s="1">
        <f t="shared" ca="1" si="873"/>
        <v>0.70567289247611087</v>
      </c>
      <c r="L8521" s="1">
        <f t="shared" ca="1" si="874"/>
        <v>2974</v>
      </c>
      <c r="M8521" s="1" t="str">
        <f t="shared" ca="1" si="872"/>
        <v/>
      </c>
      <c r="Q8521" s="1">
        <v>8517</v>
      </c>
      <c r="R8521" s="1">
        <f t="shared" ca="1" si="875"/>
        <v>5.4302566809518171E-2</v>
      </c>
      <c r="S8521" s="1">
        <f t="shared" ca="1" si="871"/>
        <v>3779</v>
      </c>
      <c r="T8521" s="1" t="str">
        <f t="shared" ca="1" si="870"/>
        <v/>
      </c>
    </row>
    <row r="8522" spans="1:20" x14ac:dyDescent="0.25">
      <c r="A8522" s="1">
        <v>8518</v>
      </c>
      <c r="B8522" s="1">
        <v>852</v>
      </c>
      <c r="C8522" s="1">
        <v>86</v>
      </c>
      <c r="D8522" s="1" t="s">
        <v>17</v>
      </c>
      <c r="E8522" s="1">
        <v>0</v>
      </c>
      <c r="J8522" s="1">
        <v>8518</v>
      </c>
      <c r="K8522" s="1">
        <f t="shared" ca="1" si="873"/>
        <v>0.38269782130754615</v>
      </c>
      <c r="L8522" s="1">
        <f t="shared" ca="1" si="874"/>
        <v>6159</v>
      </c>
      <c r="M8522" s="1" t="str">
        <f t="shared" ca="1" si="872"/>
        <v/>
      </c>
      <c r="Q8522" s="1">
        <v>8518</v>
      </c>
      <c r="R8522" s="1">
        <f t="shared" ca="1" si="875"/>
        <v>0.37441342026275415</v>
      </c>
      <c r="S8522" s="1">
        <f t="shared" ca="1" si="871"/>
        <v>2540</v>
      </c>
      <c r="T8522" s="1" t="str">
        <f t="shared" ca="1" si="870"/>
        <v/>
      </c>
    </row>
    <row r="8523" spans="1:20" x14ac:dyDescent="0.25">
      <c r="A8523" s="1">
        <v>8519</v>
      </c>
      <c r="B8523" s="1">
        <v>852</v>
      </c>
      <c r="C8523" s="1">
        <v>86</v>
      </c>
      <c r="D8523" s="1" t="s">
        <v>17</v>
      </c>
      <c r="E8523" s="1">
        <v>0</v>
      </c>
      <c r="J8523" s="1">
        <v>8519</v>
      </c>
      <c r="K8523" s="1">
        <f t="shared" ca="1" si="873"/>
        <v>0.17510128779979273</v>
      </c>
      <c r="L8523" s="1">
        <f t="shared" ca="1" si="874"/>
        <v>8252</v>
      </c>
      <c r="M8523" s="1" t="str">
        <f t="shared" ca="1" si="872"/>
        <v/>
      </c>
      <c r="Q8523" s="1">
        <v>8519</v>
      </c>
      <c r="R8523" s="1">
        <f t="shared" ca="1" si="875"/>
        <v>1.1128623940679483E-2</v>
      </c>
      <c r="S8523" s="1">
        <f t="shared" ca="1" si="871"/>
        <v>3948</v>
      </c>
      <c r="T8523" s="1" t="str">
        <f t="shared" ca="1" si="870"/>
        <v/>
      </c>
    </row>
    <row r="8524" spans="1:20" x14ac:dyDescent="0.25">
      <c r="A8524" s="1">
        <v>8520</v>
      </c>
      <c r="B8524" s="1">
        <v>852</v>
      </c>
      <c r="C8524" s="1">
        <v>86</v>
      </c>
      <c r="D8524" s="1" t="s">
        <v>17</v>
      </c>
      <c r="E8524" s="1">
        <v>0</v>
      </c>
      <c r="J8524" s="1">
        <v>8520</v>
      </c>
      <c r="K8524" s="1">
        <f t="shared" ca="1" si="873"/>
        <v>0.58811177321881225</v>
      </c>
      <c r="L8524" s="1">
        <f t="shared" ca="1" si="874"/>
        <v>4136</v>
      </c>
      <c r="M8524" s="1" t="str">
        <f t="shared" ca="1" si="872"/>
        <v/>
      </c>
      <c r="Q8524" s="1">
        <v>8520</v>
      </c>
      <c r="R8524" s="1">
        <f t="shared" ca="1" si="875"/>
        <v>0.20034414253277144</v>
      </c>
      <c r="S8524" s="1">
        <f t="shared" ca="1" si="871"/>
        <v>3238</v>
      </c>
      <c r="T8524" s="1" t="str">
        <f t="shared" ca="1" si="870"/>
        <v/>
      </c>
    </row>
    <row r="8525" spans="1:20" x14ac:dyDescent="0.25">
      <c r="A8525" s="1">
        <v>8521</v>
      </c>
      <c r="B8525" s="1">
        <v>853</v>
      </c>
      <c r="C8525" s="1">
        <v>86</v>
      </c>
      <c r="D8525" s="1" t="s">
        <v>17</v>
      </c>
      <c r="E8525" s="1">
        <v>0</v>
      </c>
      <c r="J8525" s="1">
        <v>8521</v>
      </c>
      <c r="K8525" s="1">
        <f t="shared" ca="1" si="873"/>
        <v>0.22094624329520318</v>
      </c>
      <c r="L8525" s="1">
        <f t="shared" ca="1" si="874"/>
        <v>7775</v>
      </c>
      <c r="M8525" s="1" t="str">
        <f t="shared" ca="1" si="872"/>
        <v/>
      </c>
      <c r="Q8525" s="1">
        <v>8521</v>
      </c>
      <c r="R8525" s="1">
        <f t="shared" ca="1" si="875"/>
        <v>0.69947297341106618</v>
      </c>
      <c r="S8525" s="1">
        <f t="shared" ca="1" si="871"/>
        <v>1245</v>
      </c>
      <c r="T8525" s="1" t="str">
        <f t="shared" ca="1" si="870"/>
        <v/>
      </c>
    </row>
    <row r="8526" spans="1:20" x14ac:dyDescent="0.25">
      <c r="A8526" s="1">
        <v>8522</v>
      </c>
      <c r="B8526" s="1">
        <v>853</v>
      </c>
      <c r="C8526" s="1">
        <v>86</v>
      </c>
      <c r="D8526" s="1" t="s">
        <v>17</v>
      </c>
      <c r="E8526" s="1">
        <v>0</v>
      </c>
      <c r="J8526" s="1">
        <v>8522</v>
      </c>
      <c r="K8526" s="1">
        <f t="shared" ca="1" si="873"/>
        <v>0.77001167693823469</v>
      </c>
      <c r="L8526" s="1">
        <f t="shared" ca="1" si="874"/>
        <v>2355</v>
      </c>
      <c r="M8526" s="1" t="str">
        <f t="shared" ca="1" si="872"/>
        <v/>
      </c>
      <c r="Q8526" s="1">
        <v>8522</v>
      </c>
      <c r="R8526" s="1">
        <f t="shared" ca="1" si="875"/>
        <v>0.94124506246338546</v>
      </c>
      <c r="S8526" s="1">
        <f t="shared" ca="1" si="871"/>
        <v>256</v>
      </c>
      <c r="T8526" s="1" t="str">
        <f t="shared" ca="1" si="870"/>
        <v/>
      </c>
    </row>
    <row r="8527" spans="1:20" x14ac:dyDescent="0.25">
      <c r="A8527" s="1">
        <v>8523</v>
      </c>
      <c r="B8527" s="1">
        <v>853</v>
      </c>
      <c r="C8527" s="1">
        <v>86</v>
      </c>
      <c r="D8527" s="1" t="s">
        <v>17</v>
      </c>
      <c r="E8527" s="1">
        <v>0</v>
      </c>
      <c r="J8527" s="1">
        <v>8523</v>
      </c>
      <c r="K8527" s="1">
        <f t="shared" ca="1" si="873"/>
        <v>0.53884934965855336</v>
      </c>
      <c r="L8527" s="1">
        <f t="shared" ca="1" si="874"/>
        <v>4617</v>
      </c>
      <c r="M8527" s="1" t="str">
        <f t="shared" ca="1" si="872"/>
        <v/>
      </c>
      <c r="Q8527" s="1">
        <v>8523</v>
      </c>
      <c r="R8527" s="1">
        <f t="shared" ca="1" si="875"/>
        <v>0.19024488043363952</v>
      </c>
      <c r="S8527" s="1">
        <f t="shared" ca="1" si="871"/>
        <v>3271</v>
      </c>
      <c r="T8527" s="1" t="str">
        <f t="shared" ca="1" si="870"/>
        <v/>
      </c>
    </row>
    <row r="8528" spans="1:20" x14ac:dyDescent="0.25">
      <c r="A8528" s="1">
        <v>8524</v>
      </c>
      <c r="B8528" s="1">
        <v>853</v>
      </c>
      <c r="C8528" s="1">
        <v>86</v>
      </c>
      <c r="D8528" s="1" t="s">
        <v>17</v>
      </c>
      <c r="E8528" s="1">
        <v>0</v>
      </c>
      <c r="J8528" s="1">
        <v>8524</v>
      </c>
      <c r="K8528" s="1">
        <f t="shared" ca="1" si="873"/>
        <v>0.6817164025902458</v>
      </c>
      <c r="L8528" s="1">
        <f t="shared" ca="1" si="874"/>
        <v>3209</v>
      </c>
      <c r="M8528" s="1" t="str">
        <f t="shared" ca="1" si="872"/>
        <v/>
      </c>
      <c r="Q8528" s="1">
        <v>8524</v>
      </c>
      <c r="R8528" s="1">
        <f t="shared" ca="1" si="875"/>
        <v>0.95393783200226701</v>
      </c>
      <c r="S8528" s="1">
        <f t="shared" ca="1" si="871"/>
        <v>208</v>
      </c>
      <c r="T8528" s="1" t="str">
        <f t="shared" ca="1" si="870"/>
        <v/>
      </c>
    </row>
    <row r="8529" spans="1:20" x14ac:dyDescent="0.25">
      <c r="A8529" s="1">
        <v>8525</v>
      </c>
      <c r="B8529" s="1">
        <v>853</v>
      </c>
      <c r="C8529" s="1">
        <v>86</v>
      </c>
      <c r="D8529" s="1" t="s">
        <v>17</v>
      </c>
      <c r="E8529" s="1">
        <v>0</v>
      </c>
      <c r="J8529" s="1">
        <v>8525</v>
      </c>
      <c r="K8529" s="1">
        <f t="shared" ca="1" si="873"/>
        <v>2.6337591315079401E-2</v>
      </c>
      <c r="L8529" s="1">
        <f t="shared" ca="1" si="874"/>
        <v>9737</v>
      </c>
      <c r="M8529" s="1" t="str">
        <f t="shared" ca="1" si="872"/>
        <v/>
      </c>
      <c r="Q8529" s="1">
        <v>8525</v>
      </c>
      <c r="R8529" s="1">
        <f t="shared" ca="1" si="875"/>
        <v>0.8998152607415717</v>
      </c>
      <c r="S8529" s="1">
        <f t="shared" ca="1" si="871"/>
        <v>441</v>
      </c>
      <c r="T8529" s="1" t="str">
        <f t="shared" ca="1" si="870"/>
        <v/>
      </c>
    </row>
    <row r="8530" spans="1:20" x14ac:dyDescent="0.25">
      <c r="A8530" s="1">
        <v>8526</v>
      </c>
      <c r="B8530" s="1">
        <v>853</v>
      </c>
      <c r="C8530" s="1">
        <v>86</v>
      </c>
      <c r="D8530" s="1" t="s">
        <v>17</v>
      </c>
      <c r="E8530" s="1">
        <v>0</v>
      </c>
      <c r="J8530" s="1">
        <v>8526</v>
      </c>
      <c r="K8530" s="1">
        <f t="shared" ca="1" si="873"/>
        <v>0.50250293506458499</v>
      </c>
      <c r="L8530" s="1">
        <f t="shared" ca="1" si="874"/>
        <v>4972</v>
      </c>
      <c r="M8530" s="1" t="str">
        <f t="shared" ca="1" si="872"/>
        <v/>
      </c>
      <c r="Q8530" s="1">
        <v>8526</v>
      </c>
      <c r="R8530" s="1">
        <f t="shared" ca="1" si="875"/>
        <v>6.1904465789965446E-2</v>
      </c>
      <c r="S8530" s="1">
        <f t="shared" ca="1" si="871"/>
        <v>3755</v>
      </c>
      <c r="T8530" s="1" t="str">
        <f t="shared" ca="1" si="870"/>
        <v/>
      </c>
    </row>
    <row r="8531" spans="1:20" x14ac:dyDescent="0.25">
      <c r="A8531" s="1">
        <v>8527</v>
      </c>
      <c r="B8531" s="1">
        <v>853</v>
      </c>
      <c r="C8531" s="1">
        <v>86</v>
      </c>
      <c r="D8531" s="1" t="s">
        <v>17</v>
      </c>
      <c r="E8531" s="1">
        <v>0</v>
      </c>
      <c r="J8531" s="1">
        <v>8527</v>
      </c>
      <c r="K8531" s="1">
        <f t="shared" ca="1" si="873"/>
        <v>0.24186755480260114</v>
      </c>
      <c r="L8531" s="1">
        <f t="shared" ca="1" si="874"/>
        <v>7539</v>
      </c>
      <c r="M8531" s="1" t="str">
        <f t="shared" ca="1" si="872"/>
        <v/>
      </c>
      <c r="Q8531" s="1">
        <v>8527</v>
      </c>
      <c r="R8531" s="1">
        <f t="shared" ca="1" si="875"/>
        <v>0.79287944700331903</v>
      </c>
      <c r="S8531" s="1">
        <f t="shared" ca="1" si="871"/>
        <v>869</v>
      </c>
      <c r="T8531" s="1" t="str">
        <f t="shared" ca="1" si="870"/>
        <v/>
      </c>
    </row>
    <row r="8532" spans="1:20" x14ac:dyDescent="0.25">
      <c r="A8532" s="1">
        <v>8528</v>
      </c>
      <c r="B8532" s="1">
        <v>853</v>
      </c>
      <c r="C8532" s="1">
        <v>86</v>
      </c>
      <c r="D8532" s="1" t="s">
        <v>17</v>
      </c>
      <c r="E8532" s="1">
        <v>0</v>
      </c>
      <c r="J8532" s="1">
        <v>8528</v>
      </c>
      <c r="K8532" s="1">
        <f t="shared" ca="1" si="873"/>
        <v>0.9807734052189041</v>
      </c>
      <c r="L8532" s="1">
        <f t="shared" ca="1" si="874"/>
        <v>202</v>
      </c>
      <c r="M8532" s="1" t="str">
        <f t="shared" ca="1" si="872"/>
        <v/>
      </c>
      <c r="Q8532" s="1">
        <v>8528</v>
      </c>
      <c r="R8532" s="1">
        <f t="shared" ca="1" si="875"/>
        <v>0.19301849464700915</v>
      </c>
      <c r="S8532" s="1">
        <f t="shared" ca="1" si="871"/>
        <v>3261</v>
      </c>
      <c r="T8532" s="1" t="str">
        <f t="shared" ca="1" si="870"/>
        <v/>
      </c>
    </row>
    <row r="8533" spans="1:20" x14ac:dyDescent="0.25">
      <c r="A8533" s="1">
        <v>8529</v>
      </c>
      <c r="B8533" s="1">
        <v>853</v>
      </c>
      <c r="C8533" s="1">
        <v>86</v>
      </c>
      <c r="D8533" s="1" t="s">
        <v>17</v>
      </c>
      <c r="E8533" s="1">
        <v>0</v>
      </c>
      <c r="J8533" s="1">
        <v>8529</v>
      </c>
      <c r="K8533" s="1">
        <f t="shared" ca="1" si="873"/>
        <v>0.35803701303191582</v>
      </c>
      <c r="L8533" s="1">
        <f t="shared" ca="1" si="874"/>
        <v>6400</v>
      </c>
      <c r="M8533" s="1" t="str">
        <f t="shared" ca="1" si="872"/>
        <v/>
      </c>
      <c r="Q8533" s="1">
        <v>8529</v>
      </c>
      <c r="R8533" s="1">
        <f t="shared" ca="1" si="875"/>
        <v>0.77100127492228632</v>
      </c>
      <c r="S8533" s="1">
        <f t="shared" ca="1" si="871"/>
        <v>946</v>
      </c>
      <c r="T8533" s="1" t="str">
        <f t="shared" ca="1" si="870"/>
        <v/>
      </c>
    </row>
    <row r="8534" spans="1:20" x14ac:dyDescent="0.25">
      <c r="A8534" s="1">
        <v>8530</v>
      </c>
      <c r="B8534" s="1">
        <v>853</v>
      </c>
      <c r="C8534" s="1">
        <v>86</v>
      </c>
      <c r="D8534" s="1" t="s">
        <v>17</v>
      </c>
      <c r="E8534" s="1">
        <v>0</v>
      </c>
      <c r="J8534" s="1">
        <v>8530</v>
      </c>
      <c r="K8534" s="1">
        <f t="shared" ca="1" si="873"/>
        <v>4.5393054462857019E-2</v>
      </c>
      <c r="L8534" s="1">
        <f t="shared" ca="1" si="874"/>
        <v>9519</v>
      </c>
      <c r="M8534" s="1" t="str">
        <f t="shared" ca="1" si="872"/>
        <v/>
      </c>
      <c r="Q8534" s="1">
        <v>8530</v>
      </c>
      <c r="R8534" s="1">
        <f t="shared" ca="1" si="875"/>
        <v>0.26723412892200871</v>
      </c>
      <c r="S8534" s="1">
        <f t="shared" ca="1" si="871"/>
        <v>2981</v>
      </c>
      <c r="T8534" s="1" t="str">
        <f t="shared" ca="1" si="870"/>
        <v/>
      </c>
    </row>
    <row r="8535" spans="1:20" x14ac:dyDescent="0.25">
      <c r="A8535" s="1">
        <v>8531</v>
      </c>
      <c r="B8535" s="1">
        <v>854</v>
      </c>
      <c r="C8535" s="1">
        <v>86</v>
      </c>
      <c r="D8535" s="1" t="s">
        <v>17</v>
      </c>
      <c r="E8535" s="1">
        <v>0</v>
      </c>
      <c r="J8535" s="1">
        <v>8531</v>
      </c>
      <c r="K8535" s="1">
        <f t="shared" ca="1" si="873"/>
        <v>0.40096490487037428</v>
      </c>
      <c r="L8535" s="1">
        <f t="shared" ca="1" si="874"/>
        <v>5980</v>
      </c>
      <c r="M8535" s="1" t="str">
        <f t="shared" ca="1" si="872"/>
        <v/>
      </c>
      <c r="Q8535" s="1">
        <v>8531</v>
      </c>
      <c r="R8535" s="1">
        <f t="shared" ca="1" si="875"/>
        <v>0.97914471315606477</v>
      </c>
      <c r="S8535" s="1">
        <f t="shared" ca="1" si="871"/>
        <v>91</v>
      </c>
      <c r="T8535" s="1" t="str">
        <f t="shared" ca="1" si="870"/>
        <v/>
      </c>
    </row>
    <row r="8536" spans="1:20" x14ac:dyDescent="0.25">
      <c r="A8536" s="1">
        <v>8532</v>
      </c>
      <c r="B8536" s="1">
        <v>854</v>
      </c>
      <c r="C8536" s="1">
        <v>86</v>
      </c>
      <c r="D8536" s="1" t="s">
        <v>17</v>
      </c>
      <c r="E8536" s="1">
        <v>0</v>
      </c>
      <c r="J8536" s="1">
        <v>8532</v>
      </c>
      <c r="K8536" s="1">
        <f t="shared" ca="1" si="873"/>
        <v>0.94169568224153311</v>
      </c>
      <c r="L8536" s="1">
        <f t="shared" ca="1" si="874"/>
        <v>627</v>
      </c>
      <c r="M8536" s="1" t="str">
        <f t="shared" ca="1" si="872"/>
        <v/>
      </c>
      <c r="Q8536" s="1">
        <v>8532</v>
      </c>
      <c r="R8536" s="1">
        <f t="shared" ca="1" si="875"/>
        <v>0.99257297234686381</v>
      </c>
      <c r="S8536" s="1">
        <f t="shared" ca="1" si="871"/>
        <v>43</v>
      </c>
      <c r="T8536" s="1" t="str">
        <f t="shared" ca="1" si="870"/>
        <v/>
      </c>
    </row>
    <row r="8537" spans="1:20" x14ac:dyDescent="0.25">
      <c r="A8537" s="1">
        <v>8533</v>
      </c>
      <c r="B8537" s="1">
        <v>854</v>
      </c>
      <c r="C8537" s="1">
        <v>86</v>
      </c>
      <c r="D8537" s="1" t="s">
        <v>17</v>
      </c>
      <c r="E8537" s="1">
        <v>0</v>
      </c>
      <c r="J8537" s="1">
        <v>8533</v>
      </c>
      <c r="K8537" s="1">
        <f t="shared" ca="1" si="873"/>
        <v>0.99790846621581575</v>
      </c>
      <c r="L8537" s="1">
        <f t="shared" ca="1" si="874"/>
        <v>25</v>
      </c>
      <c r="M8537" s="1">
        <f t="shared" ca="1" si="872"/>
        <v>0</v>
      </c>
      <c r="Q8537" s="1">
        <v>8533</v>
      </c>
      <c r="R8537" s="1">
        <f t="shared" ca="1" si="875"/>
        <v>0.86329845809208805</v>
      </c>
      <c r="S8537" s="1">
        <f t="shared" ca="1" si="871"/>
        <v>570</v>
      </c>
      <c r="T8537" s="1" t="str">
        <f t="shared" ca="1" si="870"/>
        <v/>
      </c>
    </row>
    <row r="8538" spans="1:20" x14ac:dyDescent="0.25">
      <c r="A8538" s="1">
        <v>8534</v>
      </c>
      <c r="B8538" s="1">
        <v>854</v>
      </c>
      <c r="C8538" s="1">
        <v>86</v>
      </c>
      <c r="D8538" s="1" t="s">
        <v>17</v>
      </c>
      <c r="E8538" s="1">
        <v>0</v>
      </c>
      <c r="J8538" s="1">
        <v>8534</v>
      </c>
      <c r="K8538" s="1">
        <f t="shared" ca="1" si="873"/>
        <v>0.44683669689444439</v>
      </c>
      <c r="L8538" s="1">
        <f t="shared" ca="1" si="874"/>
        <v>5542</v>
      </c>
      <c r="M8538" s="1" t="str">
        <f t="shared" ca="1" si="872"/>
        <v/>
      </c>
      <c r="Q8538" s="1">
        <v>8534</v>
      </c>
      <c r="R8538" s="1">
        <f t="shared" ca="1" si="875"/>
        <v>0.41912091854884514</v>
      </c>
      <c r="S8538" s="1">
        <f t="shared" ca="1" si="871"/>
        <v>2356</v>
      </c>
      <c r="T8538" s="1" t="str">
        <f t="shared" ca="1" si="870"/>
        <v/>
      </c>
    </row>
    <row r="8539" spans="1:20" x14ac:dyDescent="0.25">
      <c r="A8539" s="1">
        <v>8535</v>
      </c>
      <c r="B8539" s="1">
        <v>854</v>
      </c>
      <c r="C8539" s="1">
        <v>86</v>
      </c>
      <c r="D8539" s="1" t="s">
        <v>17</v>
      </c>
      <c r="E8539" s="1">
        <v>0</v>
      </c>
      <c r="J8539" s="1">
        <v>8535</v>
      </c>
      <c r="K8539" s="1">
        <f t="shared" ca="1" si="873"/>
        <v>0.69741394485000441</v>
      </c>
      <c r="L8539" s="1">
        <f t="shared" ca="1" si="874"/>
        <v>3049</v>
      </c>
      <c r="M8539" s="1" t="str">
        <f t="shared" ca="1" si="872"/>
        <v/>
      </c>
      <c r="Q8539" s="1">
        <v>8535</v>
      </c>
      <c r="R8539" s="1">
        <f t="shared" ca="1" si="875"/>
        <v>0.74052366060019548</v>
      </c>
      <c r="S8539" s="1">
        <f t="shared" ca="1" si="871"/>
        <v>1072</v>
      </c>
      <c r="T8539" s="1" t="str">
        <f t="shared" ca="1" si="870"/>
        <v/>
      </c>
    </row>
    <row r="8540" spans="1:20" x14ac:dyDescent="0.25">
      <c r="A8540" s="1">
        <v>8536</v>
      </c>
      <c r="B8540" s="1">
        <v>854</v>
      </c>
      <c r="C8540" s="1">
        <v>86</v>
      </c>
      <c r="D8540" s="1" t="s">
        <v>17</v>
      </c>
      <c r="E8540" s="1">
        <v>0</v>
      </c>
      <c r="J8540" s="1">
        <v>8536</v>
      </c>
      <c r="K8540" s="1">
        <f t="shared" ca="1" si="873"/>
        <v>0.93334303866728219</v>
      </c>
      <c r="L8540" s="1">
        <f t="shared" ca="1" si="874"/>
        <v>694</v>
      </c>
      <c r="M8540" s="1" t="str">
        <f t="shared" ca="1" si="872"/>
        <v/>
      </c>
      <c r="Q8540" s="1">
        <v>8536</v>
      </c>
      <c r="R8540" s="1">
        <f t="shared" ca="1" si="875"/>
        <v>0.75236224988384992</v>
      </c>
      <c r="S8540" s="1">
        <f t="shared" ca="1" si="871"/>
        <v>1036</v>
      </c>
      <c r="T8540" s="1" t="str">
        <f t="shared" ca="1" si="870"/>
        <v/>
      </c>
    </row>
    <row r="8541" spans="1:20" x14ac:dyDescent="0.25">
      <c r="A8541" s="1">
        <v>8537</v>
      </c>
      <c r="B8541" s="1">
        <v>854</v>
      </c>
      <c r="C8541" s="1">
        <v>86</v>
      </c>
      <c r="D8541" s="1" t="s">
        <v>17</v>
      </c>
      <c r="E8541" s="1">
        <v>0</v>
      </c>
      <c r="J8541" s="1">
        <v>8537</v>
      </c>
      <c r="K8541" s="1">
        <f t="shared" ca="1" si="873"/>
        <v>0.1423362304951985</v>
      </c>
      <c r="L8541" s="1">
        <f t="shared" ca="1" si="874"/>
        <v>8545</v>
      </c>
      <c r="M8541" s="1" t="str">
        <f t="shared" ca="1" si="872"/>
        <v/>
      </c>
      <c r="Q8541" s="1">
        <v>8537</v>
      </c>
      <c r="R8541" s="1">
        <f t="shared" ca="1" si="875"/>
        <v>0.48703536131531566</v>
      </c>
      <c r="S8541" s="1">
        <f t="shared" ca="1" si="871"/>
        <v>2079</v>
      </c>
      <c r="T8541" s="1" t="str">
        <f t="shared" ca="1" si="870"/>
        <v/>
      </c>
    </row>
    <row r="8542" spans="1:20" x14ac:dyDescent="0.25">
      <c r="A8542" s="1">
        <v>8538</v>
      </c>
      <c r="B8542" s="1">
        <v>854</v>
      </c>
      <c r="C8542" s="1">
        <v>86</v>
      </c>
      <c r="D8542" s="1" t="s">
        <v>17</v>
      </c>
      <c r="E8542" s="1">
        <v>0</v>
      </c>
      <c r="J8542" s="1">
        <v>8538</v>
      </c>
      <c r="K8542" s="1">
        <f t="shared" ca="1" si="873"/>
        <v>0.64594891864796056</v>
      </c>
      <c r="L8542" s="1">
        <f t="shared" ca="1" si="874"/>
        <v>3558</v>
      </c>
      <c r="M8542" s="1" t="str">
        <f t="shared" ca="1" si="872"/>
        <v/>
      </c>
      <c r="Q8542" s="1">
        <v>8538</v>
      </c>
      <c r="R8542" s="1">
        <f t="shared" ca="1" si="875"/>
        <v>0.82417370826659386</v>
      </c>
      <c r="S8542" s="1">
        <f t="shared" ca="1" si="871"/>
        <v>724</v>
      </c>
      <c r="T8542" s="1" t="str">
        <f t="shared" ca="1" si="870"/>
        <v/>
      </c>
    </row>
    <row r="8543" spans="1:20" x14ac:dyDescent="0.25">
      <c r="A8543" s="1">
        <v>8539</v>
      </c>
      <c r="B8543" s="1">
        <v>854</v>
      </c>
      <c r="C8543" s="1">
        <v>86</v>
      </c>
      <c r="D8543" s="1" t="s">
        <v>17</v>
      </c>
      <c r="E8543" s="1">
        <v>0</v>
      </c>
      <c r="J8543" s="1">
        <v>8539</v>
      </c>
      <c r="K8543" s="1">
        <f t="shared" ca="1" si="873"/>
        <v>0.94539956983899576</v>
      </c>
      <c r="L8543" s="1">
        <f t="shared" ca="1" si="874"/>
        <v>589</v>
      </c>
      <c r="M8543" s="1" t="str">
        <f t="shared" ca="1" si="872"/>
        <v/>
      </c>
      <c r="Q8543" s="1">
        <v>8539</v>
      </c>
      <c r="R8543" s="1">
        <f t="shared" ca="1" si="875"/>
        <v>0.4644563868136089</v>
      </c>
      <c r="S8543" s="1">
        <f t="shared" ca="1" si="871"/>
        <v>2162</v>
      </c>
      <c r="T8543" s="1" t="str">
        <f t="shared" ca="1" si="870"/>
        <v/>
      </c>
    </row>
    <row r="8544" spans="1:20" x14ac:dyDescent="0.25">
      <c r="A8544" s="1">
        <v>8540</v>
      </c>
      <c r="B8544" s="1">
        <v>854</v>
      </c>
      <c r="C8544" s="1">
        <v>86</v>
      </c>
      <c r="D8544" s="1" t="s">
        <v>17</v>
      </c>
      <c r="E8544" s="1">
        <v>0</v>
      </c>
      <c r="J8544" s="1">
        <v>8540</v>
      </c>
      <c r="K8544" s="1">
        <f t="shared" ca="1" si="873"/>
        <v>0.54258159372003711</v>
      </c>
      <c r="L8544" s="1">
        <f t="shared" ca="1" si="874"/>
        <v>4572</v>
      </c>
      <c r="M8544" s="1" t="str">
        <f t="shared" ca="1" si="872"/>
        <v/>
      </c>
      <c r="Q8544" s="1">
        <v>8540</v>
      </c>
      <c r="R8544" s="1">
        <f t="shared" ca="1" si="875"/>
        <v>0.72212517874932958</v>
      </c>
      <c r="S8544" s="1">
        <f t="shared" ca="1" si="871"/>
        <v>1150</v>
      </c>
      <c r="T8544" s="1" t="str">
        <f t="shared" ca="1" si="870"/>
        <v/>
      </c>
    </row>
    <row r="8545" spans="1:20" x14ac:dyDescent="0.25">
      <c r="A8545" s="1">
        <v>8541</v>
      </c>
      <c r="B8545" s="1">
        <v>855</v>
      </c>
      <c r="C8545" s="1">
        <v>86</v>
      </c>
      <c r="D8545" s="1" t="s">
        <v>17</v>
      </c>
      <c r="E8545" s="1">
        <v>0</v>
      </c>
      <c r="J8545" s="1">
        <v>8541</v>
      </c>
      <c r="K8545" s="1">
        <f t="shared" ca="1" si="873"/>
        <v>5.9971222495997178E-2</v>
      </c>
      <c r="L8545" s="1">
        <f t="shared" ca="1" si="874"/>
        <v>9367</v>
      </c>
      <c r="M8545" s="1" t="str">
        <f t="shared" ca="1" si="872"/>
        <v/>
      </c>
      <c r="Q8545" s="1">
        <v>8541</v>
      </c>
      <c r="R8545" s="1">
        <f t="shared" ca="1" si="875"/>
        <v>0.42493307227618227</v>
      </c>
      <c r="S8545" s="1">
        <f t="shared" ca="1" si="871"/>
        <v>2335</v>
      </c>
      <c r="T8545" s="1" t="str">
        <f t="shared" ca="1" si="870"/>
        <v/>
      </c>
    </row>
    <row r="8546" spans="1:20" x14ac:dyDescent="0.25">
      <c r="A8546" s="1">
        <v>8542</v>
      </c>
      <c r="B8546" s="1">
        <v>855</v>
      </c>
      <c r="C8546" s="1">
        <v>86</v>
      </c>
      <c r="D8546" s="1" t="s">
        <v>17</v>
      </c>
      <c r="E8546" s="1">
        <v>0</v>
      </c>
      <c r="J8546" s="1">
        <v>8542</v>
      </c>
      <c r="K8546" s="1">
        <f t="shared" ca="1" si="873"/>
        <v>0.13264073825003142</v>
      </c>
      <c r="L8546" s="1">
        <f t="shared" ca="1" si="874"/>
        <v>8658</v>
      </c>
      <c r="M8546" s="1" t="str">
        <f t="shared" ca="1" si="872"/>
        <v/>
      </c>
      <c r="Q8546" s="1">
        <v>8542</v>
      </c>
      <c r="R8546" s="1">
        <f t="shared" ca="1" si="875"/>
        <v>0.67726876601278807</v>
      </c>
      <c r="S8546" s="1">
        <f t="shared" ca="1" si="871"/>
        <v>1328</v>
      </c>
      <c r="T8546" s="1" t="str">
        <f t="shared" ca="1" si="870"/>
        <v/>
      </c>
    </row>
    <row r="8547" spans="1:20" x14ac:dyDescent="0.25">
      <c r="A8547" s="1">
        <v>8543</v>
      </c>
      <c r="B8547" s="1">
        <v>855</v>
      </c>
      <c r="C8547" s="1">
        <v>86</v>
      </c>
      <c r="D8547" s="1" t="s">
        <v>17</v>
      </c>
      <c r="E8547" s="1">
        <v>0</v>
      </c>
      <c r="J8547" s="1">
        <v>8543</v>
      </c>
      <c r="K8547" s="1">
        <f t="shared" ca="1" si="873"/>
        <v>1.0786817419051742E-3</v>
      </c>
      <c r="L8547" s="1">
        <f t="shared" ca="1" si="874"/>
        <v>9991</v>
      </c>
      <c r="M8547" s="1" t="str">
        <f t="shared" ca="1" si="872"/>
        <v/>
      </c>
      <c r="Q8547" s="1">
        <v>8543</v>
      </c>
      <c r="R8547" s="1">
        <f t="shared" ca="1" si="875"/>
        <v>0.9552432079159725</v>
      </c>
      <c r="S8547" s="1">
        <f t="shared" ca="1" si="871"/>
        <v>202</v>
      </c>
      <c r="T8547" s="1" t="str">
        <f t="shared" ca="1" si="870"/>
        <v/>
      </c>
    </row>
    <row r="8548" spans="1:20" x14ac:dyDescent="0.25">
      <c r="A8548" s="1">
        <v>8544</v>
      </c>
      <c r="B8548" s="1">
        <v>855</v>
      </c>
      <c r="C8548" s="1">
        <v>86</v>
      </c>
      <c r="D8548" s="1" t="s">
        <v>17</v>
      </c>
      <c r="E8548" s="1">
        <v>0</v>
      </c>
      <c r="J8548" s="1">
        <v>8544</v>
      </c>
      <c r="K8548" s="1">
        <f t="shared" ca="1" si="873"/>
        <v>6.404890667983254E-2</v>
      </c>
      <c r="L8548" s="1">
        <f t="shared" ca="1" si="874"/>
        <v>9338</v>
      </c>
      <c r="M8548" s="1" t="str">
        <f t="shared" ca="1" si="872"/>
        <v/>
      </c>
      <c r="Q8548" s="1">
        <v>8544</v>
      </c>
      <c r="R8548" s="1">
        <f t="shared" ca="1" si="875"/>
        <v>0.29368296147382611</v>
      </c>
      <c r="S8548" s="1">
        <f t="shared" ca="1" si="871"/>
        <v>2895</v>
      </c>
      <c r="T8548" s="1" t="str">
        <f t="shared" ca="1" si="870"/>
        <v/>
      </c>
    </row>
    <row r="8549" spans="1:20" x14ac:dyDescent="0.25">
      <c r="A8549" s="1">
        <v>8545</v>
      </c>
      <c r="B8549" s="1">
        <v>855</v>
      </c>
      <c r="C8549" s="1">
        <v>86</v>
      </c>
      <c r="D8549" s="1" t="s">
        <v>17</v>
      </c>
      <c r="E8549" s="1">
        <v>0</v>
      </c>
      <c r="J8549" s="1">
        <v>8545</v>
      </c>
      <c r="K8549" s="1">
        <f t="shared" ca="1" si="873"/>
        <v>0.34518876983811586</v>
      </c>
      <c r="L8549" s="1">
        <f t="shared" ca="1" si="874"/>
        <v>6530</v>
      </c>
      <c r="M8549" s="1" t="str">
        <f t="shared" ca="1" si="872"/>
        <v/>
      </c>
      <c r="Q8549" s="1">
        <v>8545</v>
      </c>
      <c r="R8549" s="1">
        <f t="shared" ca="1" si="875"/>
        <v>0.53357103858030963</v>
      </c>
      <c r="S8549" s="1">
        <f t="shared" ca="1" si="871"/>
        <v>1896</v>
      </c>
      <c r="T8549" s="1" t="str">
        <f t="shared" ca="1" si="870"/>
        <v/>
      </c>
    </row>
    <row r="8550" spans="1:20" x14ac:dyDescent="0.25">
      <c r="A8550" s="1">
        <v>8546</v>
      </c>
      <c r="B8550" s="1">
        <v>855</v>
      </c>
      <c r="C8550" s="1">
        <v>86</v>
      </c>
      <c r="D8550" s="1" t="s">
        <v>17</v>
      </c>
      <c r="E8550" s="1">
        <v>0</v>
      </c>
      <c r="J8550" s="1">
        <v>8546</v>
      </c>
      <c r="K8550" s="1">
        <f t="shared" ca="1" si="873"/>
        <v>0.26791612852346325</v>
      </c>
      <c r="L8550" s="1">
        <f t="shared" ca="1" si="874"/>
        <v>7271</v>
      </c>
      <c r="M8550" s="1" t="str">
        <f t="shared" ca="1" si="872"/>
        <v/>
      </c>
      <c r="Q8550" s="1">
        <v>8546</v>
      </c>
      <c r="R8550" s="1">
        <f t="shared" ca="1" si="875"/>
        <v>0.84111528197289931</v>
      </c>
      <c r="S8550" s="1">
        <f t="shared" ca="1" si="871"/>
        <v>648</v>
      </c>
      <c r="T8550" s="1" t="str">
        <f t="shared" ca="1" si="870"/>
        <v/>
      </c>
    </row>
    <row r="8551" spans="1:20" x14ac:dyDescent="0.25">
      <c r="A8551" s="1">
        <v>8547</v>
      </c>
      <c r="B8551" s="1">
        <v>855</v>
      </c>
      <c r="C8551" s="1">
        <v>86</v>
      </c>
      <c r="D8551" s="1" t="s">
        <v>17</v>
      </c>
      <c r="E8551" s="1">
        <v>0</v>
      </c>
      <c r="J8551" s="1">
        <v>8547</v>
      </c>
      <c r="K8551" s="1">
        <f t="shared" ca="1" si="873"/>
        <v>0.53506414103824362</v>
      </c>
      <c r="L8551" s="1">
        <f t="shared" ca="1" si="874"/>
        <v>4655</v>
      </c>
      <c r="M8551" s="1" t="str">
        <f t="shared" ca="1" si="872"/>
        <v/>
      </c>
      <c r="Q8551" s="1">
        <v>8547</v>
      </c>
      <c r="R8551" s="1">
        <f t="shared" ca="1" si="875"/>
        <v>0.79955184341339414</v>
      </c>
      <c r="S8551" s="1">
        <f t="shared" ca="1" si="871"/>
        <v>841</v>
      </c>
      <c r="T8551" s="1" t="str">
        <f t="shared" ca="1" si="870"/>
        <v/>
      </c>
    </row>
    <row r="8552" spans="1:20" x14ac:dyDescent="0.25">
      <c r="A8552" s="1">
        <v>8548</v>
      </c>
      <c r="B8552" s="1">
        <v>855</v>
      </c>
      <c r="C8552" s="1">
        <v>86</v>
      </c>
      <c r="D8552" s="1" t="s">
        <v>17</v>
      </c>
      <c r="E8552" s="1">
        <v>0</v>
      </c>
      <c r="J8552" s="1">
        <v>8548</v>
      </c>
      <c r="K8552" s="1">
        <f t="shared" ca="1" si="873"/>
        <v>0.12520301619745555</v>
      </c>
      <c r="L8552" s="1">
        <f t="shared" ca="1" si="874"/>
        <v>8736</v>
      </c>
      <c r="M8552" s="1" t="str">
        <f t="shared" ca="1" si="872"/>
        <v/>
      </c>
      <c r="Q8552" s="1">
        <v>8548</v>
      </c>
      <c r="R8552" s="1">
        <f t="shared" ca="1" si="875"/>
        <v>0.96163780821229583</v>
      </c>
      <c r="S8552" s="1">
        <f t="shared" ca="1" si="871"/>
        <v>167</v>
      </c>
      <c r="T8552" s="1" t="str">
        <f t="shared" ca="1" si="870"/>
        <v/>
      </c>
    </row>
    <row r="8553" spans="1:20" x14ac:dyDescent="0.25">
      <c r="A8553" s="1">
        <v>8549</v>
      </c>
      <c r="B8553" s="1">
        <v>855</v>
      </c>
      <c r="C8553" s="1">
        <v>86</v>
      </c>
      <c r="D8553" s="1" t="s">
        <v>17</v>
      </c>
      <c r="E8553" s="1">
        <v>0</v>
      </c>
      <c r="J8553" s="1">
        <v>8549</v>
      </c>
      <c r="K8553" s="1">
        <f t="shared" ca="1" si="873"/>
        <v>0.79294730293531501</v>
      </c>
      <c r="L8553" s="1">
        <f t="shared" ca="1" si="874"/>
        <v>2122</v>
      </c>
      <c r="M8553" s="1" t="str">
        <f t="shared" ca="1" si="872"/>
        <v/>
      </c>
      <c r="Q8553" s="1">
        <v>8549</v>
      </c>
      <c r="R8553" s="1">
        <f t="shared" ca="1" si="875"/>
        <v>0.49302873906085198</v>
      </c>
      <c r="S8553" s="1">
        <f t="shared" ca="1" si="871"/>
        <v>2050</v>
      </c>
      <c r="T8553" s="1" t="str">
        <f t="shared" ca="1" si="870"/>
        <v/>
      </c>
    </row>
    <row r="8554" spans="1:20" x14ac:dyDescent="0.25">
      <c r="A8554" s="1">
        <v>8550</v>
      </c>
      <c r="B8554" s="1">
        <v>855</v>
      </c>
      <c r="C8554" s="1">
        <v>86</v>
      </c>
      <c r="D8554" s="1" t="s">
        <v>17</v>
      </c>
      <c r="E8554" s="1">
        <v>0</v>
      </c>
      <c r="J8554" s="1">
        <v>8550</v>
      </c>
      <c r="K8554" s="1">
        <f t="shared" ca="1" si="873"/>
        <v>0.37220124302203661</v>
      </c>
      <c r="L8554" s="1">
        <f t="shared" ca="1" si="874"/>
        <v>6271</v>
      </c>
      <c r="M8554" s="1" t="str">
        <f t="shared" ca="1" si="872"/>
        <v/>
      </c>
      <c r="Q8554" s="1">
        <v>8550</v>
      </c>
      <c r="R8554" s="1">
        <f t="shared" ca="1" si="875"/>
        <v>0.81422929304916869</v>
      </c>
      <c r="S8554" s="1">
        <f t="shared" ca="1" si="871"/>
        <v>775</v>
      </c>
      <c r="T8554" s="1" t="str">
        <f t="shared" ca="1" si="870"/>
        <v/>
      </c>
    </row>
    <row r="8555" spans="1:20" x14ac:dyDescent="0.25">
      <c r="A8555" s="1">
        <v>8551</v>
      </c>
      <c r="B8555" s="1">
        <v>856</v>
      </c>
      <c r="C8555" s="1">
        <v>86</v>
      </c>
      <c r="D8555" s="1" t="s">
        <v>17</v>
      </c>
      <c r="E8555" s="1">
        <v>0</v>
      </c>
      <c r="J8555" s="1">
        <v>8551</v>
      </c>
      <c r="K8555" s="1">
        <f t="shared" ca="1" si="873"/>
        <v>0.80100219633187153</v>
      </c>
      <c r="L8555" s="1">
        <f t="shared" ca="1" si="874"/>
        <v>2031</v>
      </c>
      <c r="M8555" s="1" t="str">
        <f t="shared" ca="1" si="872"/>
        <v/>
      </c>
      <c r="Q8555" s="1">
        <v>8551</v>
      </c>
      <c r="R8555" s="1">
        <f t="shared" ca="1" si="875"/>
        <v>0.4878581042490161</v>
      </c>
      <c r="S8555" s="1">
        <f t="shared" ca="1" si="871"/>
        <v>2074</v>
      </c>
      <c r="T8555" s="1" t="str">
        <f t="shared" ca="1" si="870"/>
        <v/>
      </c>
    </row>
    <row r="8556" spans="1:20" x14ac:dyDescent="0.25">
      <c r="A8556" s="1">
        <v>8552</v>
      </c>
      <c r="B8556" s="1">
        <v>856</v>
      </c>
      <c r="C8556" s="1">
        <v>86</v>
      </c>
      <c r="D8556" s="1" t="s">
        <v>17</v>
      </c>
      <c r="E8556" s="1">
        <v>0</v>
      </c>
      <c r="J8556" s="1">
        <v>8552</v>
      </c>
      <c r="K8556" s="1">
        <f t="shared" ca="1" si="873"/>
        <v>0.61490979385094557</v>
      </c>
      <c r="L8556" s="1">
        <f t="shared" ca="1" si="874"/>
        <v>3885</v>
      </c>
      <c r="M8556" s="1" t="str">
        <f t="shared" ca="1" si="872"/>
        <v/>
      </c>
      <c r="Q8556" s="1">
        <v>8552</v>
      </c>
      <c r="R8556" s="1">
        <f t="shared" ca="1" si="875"/>
        <v>4.7580900499167078E-2</v>
      </c>
      <c r="S8556" s="1">
        <f t="shared" ca="1" si="871"/>
        <v>3800</v>
      </c>
      <c r="T8556" s="1" t="str">
        <f t="shared" ca="1" si="870"/>
        <v/>
      </c>
    </row>
    <row r="8557" spans="1:20" x14ac:dyDescent="0.25">
      <c r="A8557" s="1">
        <v>8553</v>
      </c>
      <c r="B8557" s="1">
        <v>856</v>
      </c>
      <c r="C8557" s="1">
        <v>86</v>
      </c>
      <c r="D8557" s="1" t="s">
        <v>17</v>
      </c>
      <c r="E8557" s="1">
        <v>0</v>
      </c>
      <c r="J8557" s="1">
        <v>8553</v>
      </c>
      <c r="K8557" s="1">
        <f t="shared" ca="1" si="873"/>
        <v>0.44041320483004076</v>
      </c>
      <c r="L8557" s="1">
        <f t="shared" ca="1" si="874"/>
        <v>5603</v>
      </c>
      <c r="M8557" s="1" t="str">
        <f t="shared" ca="1" si="872"/>
        <v/>
      </c>
      <c r="Q8557" s="1">
        <v>8553</v>
      </c>
      <c r="R8557" s="1">
        <f t="shared" ca="1" si="875"/>
        <v>0.1667390699231478</v>
      </c>
      <c r="S8557" s="1">
        <f t="shared" ca="1" si="871"/>
        <v>3366</v>
      </c>
      <c r="T8557" s="1" t="str">
        <f t="shared" ca="1" si="870"/>
        <v/>
      </c>
    </row>
    <row r="8558" spans="1:20" x14ac:dyDescent="0.25">
      <c r="A8558" s="1">
        <v>8554</v>
      </c>
      <c r="B8558" s="1">
        <v>856</v>
      </c>
      <c r="C8558" s="1">
        <v>86</v>
      </c>
      <c r="D8558" s="1" t="s">
        <v>17</v>
      </c>
      <c r="E8558" s="1">
        <v>0</v>
      </c>
      <c r="J8558" s="1">
        <v>8554</v>
      </c>
      <c r="K8558" s="1">
        <f t="shared" ca="1" si="873"/>
        <v>0.33720803487914153</v>
      </c>
      <c r="L8558" s="1">
        <f t="shared" ca="1" si="874"/>
        <v>6612</v>
      </c>
      <c r="M8558" s="1" t="str">
        <f t="shared" ca="1" si="872"/>
        <v/>
      </c>
      <c r="Q8558" s="1">
        <v>8554</v>
      </c>
      <c r="R8558" s="1">
        <f t="shared" ca="1" si="875"/>
        <v>0.5095999079593504</v>
      </c>
      <c r="S8558" s="1">
        <f t="shared" ca="1" si="871"/>
        <v>1985</v>
      </c>
      <c r="T8558" s="1" t="str">
        <f t="shared" ca="1" si="870"/>
        <v/>
      </c>
    </row>
    <row r="8559" spans="1:20" x14ac:dyDescent="0.25">
      <c r="A8559" s="1">
        <v>8555</v>
      </c>
      <c r="B8559" s="1">
        <v>856</v>
      </c>
      <c r="C8559" s="1">
        <v>86</v>
      </c>
      <c r="D8559" s="1" t="s">
        <v>17</v>
      </c>
      <c r="E8559" s="1">
        <v>0</v>
      </c>
      <c r="J8559" s="1">
        <v>8555</v>
      </c>
      <c r="K8559" s="1">
        <f t="shared" ca="1" si="873"/>
        <v>0.57035347260949143</v>
      </c>
      <c r="L8559" s="1">
        <f t="shared" ca="1" si="874"/>
        <v>4294</v>
      </c>
      <c r="M8559" s="1" t="str">
        <f t="shared" ca="1" si="872"/>
        <v/>
      </c>
      <c r="Q8559" s="1">
        <v>8555</v>
      </c>
      <c r="R8559" s="1">
        <f t="shared" ca="1" si="875"/>
        <v>0.4298791810515894</v>
      </c>
      <c r="S8559" s="1">
        <f t="shared" ca="1" si="871"/>
        <v>2316</v>
      </c>
      <c r="T8559" s="1" t="str">
        <f t="shared" ca="1" si="870"/>
        <v/>
      </c>
    </row>
    <row r="8560" spans="1:20" x14ac:dyDescent="0.25">
      <c r="A8560" s="1">
        <v>8556</v>
      </c>
      <c r="B8560" s="1">
        <v>856</v>
      </c>
      <c r="C8560" s="1">
        <v>86</v>
      </c>
      <c r="D8560" s="1" t="s">
        <v>17</v>
      </c>
      <c r="E8560" s="1">
        <v>0</v>
      </c>
      <c r="J8560" s="1">
        <v>8556</v>
      </c>
      <c r="K8560" s="1">
        <f t="shared" ca="1" si="873"/>
        <v>0.41941553880453075</v>
      </c>
      <c r="L8560" s="1">
        <f t="shared" ca="1" si="874"/>
        <v>5813</v>
      </c>
      <c r="M8560" s="1" t="str">
        <f t="shared" ca="1" si="872"/>
        <v/>
      </c>
      <c r="Q8560" s="1">
        <v>8556</v>
      </c>
      <c r="R8560" s="1">
        <f t="shared" ca="1" si="875"/>
        <v>0.30981819381278275</v>
      </c>
      <c r="S8560" s="1">
        <f t="shared" ca="1" si="871"/>
        <v>2827</v>
      </c>
      <c r="T8560" s="1" t="str">
        <f t="shared" ca="1" si="870"/>
        <v/>
      </c>
    </row>
    <row r="8561" spans="1:20" x14ac:dyDescent="0.25">
      <c r="A8561" s="1">
        <v>8557</v>
      </c>
      <c r="B8561" s="1">
        <v>856</v>
      </c>
      <c r="C8561" s="1">
        <v>86</v>
      </c>
      <c r="D8561" s="1" t="s">
        <v>17</v>
      </c>
      <c r="E8561" s="1">
        <v>0</v>
      </c>
      <c r="J8561" s="1">
        <v>8557</v>
      </c>
      <c r="K8561" s="1">
        <f t="shared" ca="1" si="873"/>
        <v>0.54146549717793357</v>
      </c>
      <c r="L8561" s="1">
        <f t="shared" ca="1" si="874"/>
        <v>4587</v>
      </c>
      <c r="M8561" s="1" t="str">
        <f t="shared" ca="1" si="872"/>
        <v/>
      </c>
      <c r="Q8561" s="1">
        <v>8557</v>
      </c>
      <c r="R8561" s="1">
        <f t="shared" ca="1" si="875"/>
        <v>0.35572324192641314</v>
      </c>
      <c r="S8561" s="1">
        <f t="shared" ca="1" si="871"/>
        <v>2628</v>
      </c>
      <c r="T8561" s="1" t="str">
        <f t="shared" ca="1" si="870"/>
        <v/>
      </c>
    </row>
    <row r="8562" spans="1:20" x14ac:dyDescent="0.25">
      <c r="A8562" s="1">
        <v>8558</v>
      </c>
      <c r="B8562" s="1">
        <v>856</v>
      </c>
      <c r="C8562" s="1">
        <v>86</v>
      </c>
      <c r="D8562" s="1" t="s">
        <v>17</v>
      </c>
      <c r="E8562" s="1">
        <v>0</v>
      </c>
      <c r="J8562" s="1">
        <v>8558</v>
      </c>
      <c r="K8562" s="1">
        <f t="shared" ca="1" si="873"/>
        <v>0.54110862196329168</v>
      </c>
      <c r="L8562" s="1">
        <f t="shared" ca="1" si="874"/>
        <v>4591</v>
      </c>
      <c r="M8562" s="1" t="str">
        <f t="shared" ca="1" si="872"/>
        <v/>
      </c>
      <c r="Q8562" s="1">
        <v>8558</v>
      </c>
      <c r="R8562" s="1">
        <f t="shared" ca="1" si="875"/>
        <v>0.82338641619523378</v>
      </c>
      <c r="S8562" s="1">
        <f t="shared" ca="1" si="871"/>
        <v>726</v>
      </c>
      <c r="T8562" s="1" t="str">
        <f t="shared" ca="1" si="870"/>
        <v/>
      </c>
    </row>
    <row r="8563" spans="1:20" x14ac:dyDescent="0.25">
      <c r="A8563" s="1">
        <v>8559</v>
      </c>
      <c r="B8563" s="1">
        <v>856</v>
      </c>
      <c r="C8563" s="1">
        <v>86</v>
      </c>
      <c r="D8563" s="1" t="s">
        <v>17</v>
      </c>
      <c r="E8563" s="1">
        <v>0</v>
      </c>
      <c r="J8563" s="1">
        <v>8559</v>
      </c>
      <c r="K8563" s="1">
        <f t="shared" ca="1" si="873"/>
        <v>0.22109348193096467</v>
      </c>
      <c r="L8563" s="1">
        <f t="shared" ca="1" si="874"/>
        <v>7772</v>
      </c>
      <c r="M8563" s="1" t="str">
        <f t="shared" ca="1" si="872"/>
        <v/>
      </c>
      <c r="Q8563" s="1">
        <v>8559</v>
      </c>
      <c r="R8563" s="1">
        <f t="shared" ca="1" si="875"/>
        <v>0.2199129270754514</v>
      </c>
      <c r="S8563" s="1">
        <f t="shared" ca="1" si="871"/>
        <v>3151</v>
      </c>
      <c r="T8563" s="1" t="str">
        <f t="shared" ca="1" si="870"/>
        <v/>
      </c>
    </row>
    <row r="8564" spans="1:20" x14ac:dyDescent="0.25">
      <c r="A8564" s="1">
        <v>8560</v>
      </c>
      <c r="B8564" s="1">
        <v>856</v>
      </c>
      <c r="C8564" s="1">
        <v>86</v>
      </c>
      <c r="D8564" s="1" t="s">
        <v>17</v>
      </c>
      <c r="E8564" s="1">
        <v>0</v>
      </c>
      <c r="J8564" s="1">
        <v>8560</v>
      </c>
      <c r="K8564" s="1">
        <f t="shared" ca="1" si="873"/>
        <v>0.80546142582112468</v>
      </c>
      <c r="L8564" s="1">
        <f t="shared" ca="1" si="874"/>
        <v>1992</v>
      </c>
      <c r="M8564" s="1" t="str">
        <f t="shared" ca="1" si="872"/>
        <v/>
      </c>
      <c r="Q8564" s="1">
        <v>8560</v>
      </c>
      <c r="R8564" s="1">
        <f t="shared" ca="1" si="875"/>
        <v>0.96050326182507173</v>
      </c>
      <c r="S8564" s="1">
        <f t="shared" ca="1" si="871"/>
        <v>171</v>
      </c>
      <c r="T8564" s="1" t="str">
        <f t="shared" ca="1" si="870"/>
        <v/>
      </c>
    </row>
    <row r="8565" spans="1:20" x14ac:dyDescent="0.25">
      <c r="A8565" s="1">
        <v>8561</v>
      </c>
      <c r="B8565" s="1">
        <v>857</v>
      </c>
      <c r="C8565" s="1">
        <v>86</v>
      </c>
      <c r="D8565" s="1" t="s">
        <v>17</v>
      </c>
      <c r="E8565" s="1">
        <v>0</v>
      </c>
      <c r="J8565" s="1">
        <v>8561</v>
      </c>
      <c r="K8565" s="1">
        <f t="shared" ca="1" si="873"/>
        <v>0.40374381971123474</v>
      </c>
      <c r="L8565" s="1">
        <f t="shared" ca="1" si="874"/>
        <v>5961</v>
      </c>
      <c r="M8565" s="1" t="str">
        <f t="shared" ca="1" si="872"/>
        <v/>
      </c>
      <c r="Q8565" s="1">
        <v>8561</v>
      </c>
      <c r="R8565" s="1">
        <f t="shared" ca="1" si="875"/>
        <v>0.37528995984803215</v>
      </c>
      <c r="S8565" s="1">
        <f t="shared" ca="1" si="871"/>
        <v>2537</v>
      </c>
      <c r="T8565" s="1" t="str">
        <f t="shared" ref="T8565:T8628" ca="1" si="876">IF(S8565&lt;=$R$3*$H$11,VLOOKUP(Q8565,$A$5:$E$10004,5),"")</f>
        <v/>
      </c>
    </row>
    <row r="8566" spans="1:20" x14ac:dyDescent="0.25">
      <c r="A8566" s="1">
        <v>8562</v>
      </c>
      <c r="B8566" s="1">
        <v>857</v>
      </c>
      <c r="C8566" s="1">
        <v>86</v>
      </c>
      <c r="D8566" s="1" t="s">
        <v>17</v>
      </c>
      <c r="E8566" s="1">
        <v>0</v>
      </c>
      <c r="J8566" s="1">
        <v>8562</v>
      </c>
      <c r="K8566" s="1">
        <f t="shared" ca="1" si="873"/>
        <v>0.2599460438022122</v>
      </c>
      <c r="L8566" s="1">
        <f t="shared" ca="1" si="874"/>
        <v>7342</v>
      </c>
      <c r="M8566" s="1" t="str">
        <f t="shared" ca="1" si="872"/>
        <v/>
      </c>
      <c r="Q8566" s="1">
        <v>8562</v>
      </c>
      <c r="R8566" s="1">
        <f t="shared" ca="1" si="875"/>
        <v>0.30894785888121723</v>
      </c>
      <c r="S8566" s="1">
        <f t="shared" ref="S8566:S8629" ca="1" si="877">_xlfn.RANK.EQ(R8566,$R$6005:$R$10004)</f>
        <v>2833</v>
      </c>
      <c r="T8566" s="1" t="str">
        <f t="shared" ca="1" si="876"/>
        <v/>
      </c>
    </row>
    <row r="8567" spans="1:20" x14ac:dyDescent="0.25">
      <c r="A8567" s="1">
        <v>8563</v>
      </c>
      <c r="B8567" s="1">
        <v>857</v>
      </c>
      <c r="C8567" s="1">
        <v>86</v>
      </c>
      <c r="D8567" s="1" t="s">
        <v>17</v>
      </c>
      <c r="E8567" s="1">
        <v>0</v>
      </c>
      <c r="J8567" s="1">
        <v>8563</v>
      </c>
      <c r="K8567" s="1">
        <f t="shared" ca="1" si="873"/>
        <v>0.27565737308629001</v>
      </c>
      <c r="L8567" s="1">
        <f t="shared" ca="1" si="874"/>
        <v>7188</v>
      </c>
      <c r="M8567" s="1" t="str">
        <f t="shared" ca="1" si="872"/>
        <v/>
      </c>
      <c r="Q8567" s="1">
        <v>8563</v>
      </c>
      <c r="R8567" s="1">
        <f t="shared" ca="1" si="875"/>
        <v>0.22361472130457216</v>
      </c>
      <c r="S8567" s="1">
        <f t="shared" ca="1" si="877"/>
        <v>3141</v>
      </c>
      <c r="T8567" s="1" t="str">
        <f t="shared" ca="1" si="876"/>
        <v/>
      </c>
    </row>
    <row r="8568" spans="1:20" x14ac:dyDescent="0.25">
      <c r="A8568" s="1">
        <v>8564</v>
      </c>
      <c r="B8568" s="1">
        <v>857</v>
      </c>
      <c r="C8568" s="1">
        <v>86</v>
      </c>
      <c r="D8568" s="1" t="s">
        <v>17</v>
      </c>
      <c r="E8568" s="1">
        <v>0</v>
      </c>
      <c r="J8568" s="1">
        <v>8564</v>
      </c>
      <c r="K8568" s="1">
        <f t="shared" ca="1" si="873"/>
        <v>0.75662523319320196</v>
      </c>
      <c r="L8568" s="1">
        <f t="shared" ca="1" si="874"/>
        <v>2485</v>
      </c>
      <c r="M8568" s="1" t="str">
        <f t="shared" ca="1" si="872"/>
        <v/>
      </c>
      <c r="Q8568" s="1">
        <v>8564</v>
      </c>
      <c r="R8568" s="1">
        <f t="shared" ca="1" si="875"/>
        <v>0.40217488699331294</v>
      </c>
      <c r="S8568" s="1">
        <f t="shared" ca="1" si="877"/>
        <v>2424</v>
      </c>
      <c r="T8568" s="1" t="str">
        <f t="shared" ca="1" si="876"/>
        <v/>
      </c>
    </row>
    <row r="8569" spans="1:20" x14ac:dyDescent="0.25">
      <c r="A8569" s="1">
        <v>8565</v>
      </c>
      <c r="B8569" s="1">
        <v>857</v>
      </c>
      <c r="C8569" s="1">
        <v>86</v>
      </c>
      <c r="D8569" s="1" t="s">
        <v>17</v>
      </c>
      <c r="E8569" s="1">
        <v>0</v>
      </c>
      <c r="J8569" s="1">
        <v>8565</v>
      </c>
      <c r="K8569" s="1">
        <f t="shared" ca="1" si="873"/>
        <v>0.36232853604431936</v>
      </c>
      <c r="L8569" s="1">
        <f t="shared" ca="1" si="874"/>
        <v>6364</v>
      </c>
      <c r="M8569" s="1" t="str">
        <f t="shared" ca="1" si="872"/>
        <v/>
      </c>
      <c r="Q8569" s="1">
        <v>8565</v>
      </c>
      <c r="R8569" s="1">
        <f t="shared" ca="1" si="875"/>
        <v>0.44983990282271102</v>
      </c>
      <c r="S8569" s="1">
        <f t="shared" ca="1" si="877"/>
        <v>2226</v>
      </c>
      <c r="T8569" s="1" t="str">
        <f t="shared" ca="1" si="876"/>
        <v/>
      </c>
    </row>
    <row r="8570" spans="1:20" x14ac:dyDescent="0.25">
      <c r="A8570" s="1">
        <v>8566</v>
      </c>
      <c r="B8570" s="1">
        <v>857</v>
      </c>
      <c r="C8570" s="1">
        <v>86</v>
      </c>
      <c r="D8570" s="1" t="s">
        <v>17</v>
      </c>
      <c r="E8570" s="1">
        <v>0</v>
      </c>
      <c r="J8570" s="1">
        <v>8566</v>
      </c>
      <c r="K8570" s="1">
        <f t="shared" ca="1" si="873"/>
        <v>0.5537662637605314</v>
      </c>
      <c r="L8570" s="1">
        <f t="shared" ca="1" si="874"/>
        <v>4460</v>
      </c>
      <c r="M8570" s="1" t="str">
        <f t="shared" ca="1" si="872"/>
        <v/>
      </c>
      <c r="Q8570" s="1">
        <v>8566</v>
      </c>
      <c r="R8570" s="1">
        <f t="shared" ca="1" si="875"/>
        <v>0.82440533765380974</v>
      </c>
      <c r="S8570" s="1">
        <f t="shared" ca="1" si="877"/>
        <v>721</v>
      </c>
      <c r="T8570" s="1" t="str">
        <f t="shared" ca="1" si="876"/>
        <v/>
      </c>
    </row>
    <row r="8571" spans="1:20" x14ac:dyDescent="0.25">
      <c r="A8571" s="1">
        <v>8567</v>
      </c>
      <c r="B8571" s="1">
        <v>857</v>
      </c>
      <c r="C8571" s="1">
        <v>86</v>
      </c>
      <c r="D8571" s="1" t="s">
        <v>17</v>
      </c>
      <c r="E8571" s="1">
        <v>0</v>
      </c>
      <c r="J8571" s="1">
        <v>8567</v>
      </c>
      <c r="K8571" s="1">
        <f t="shared" ca="1" si="873"/>
        <v>0.69217924560741551</v>
      </c>
      <c r="L8571" s="1">
        <f t="shared" ca="1" si="874"/>
        <v>3096</v>
      </c>
      <c r="M8571" s="1" t="str">
        <f t="shared" ca="1" si="872"/>
        <v/>
      </c>
      <c r="Q8571" s="1">
        <v>8567</v>
      </c>
      <c r="R8571" s="1">
        <f t="shared" ca="1" si="875"/>
        <v>0.56216391539071642</v>
      </c>
      <c r="S8571" s="1">
        <f t="shared" ca="1" si="877"/>
        <v>1776</v>
      </c>
      <c r="T8571" s="1" t="str">
        <f t="shared" ca="1" si="876"/>
        <v/>
      </c>
    </row>
    <row r="8572" spans="1:20" x14ac:dyDescent="0.25">
      <c r="A8572" s="1">
        <v>8568</v>
      </c>
      <c r="B8572" s="1">
        <v>857</v>
      </c>
      <c r="C8572" s="1">
        <v>86</v>
      </c>
      <c r="D8572" s="1" t="s">
        <v>17</v>
      </c>
      <c r="E8572" s="1">
        <v>0</v>
      </c>
      <c r="J8572" s="1">
        <v>8568</v>
      </c>
      <c r="K8572" s="1">
        <f t="shared" ca="1" si="873"/>
        <v>0.85896795454046937</v>
      </c>
      <c r="L8572" s="1">
        <f t="shared" ca="1" si="874"/>
        <v>1432</v>
      </c>
      <c r="M8572" s="1" t="str">
        <f t="shared" ca="1" si="872"/>
        <v/>
      </c>
      <c r="Q8572" s="1">
        <v>8568</v>
      </c>
      <c r="R8572" s="1">
        <f t="shared" ca="1" si="875"/>
        <v>0.86222150092166239</v>
      </c>
      <c r="S8572" s="1">
        <f t="shared" ca="1" si="877"/>
        <v>573</v>
      </c>
      <c r="T8572" s="1" t="str">
        <f t="shared" ca="1" si="876"/>
        <v/>
      </c>
    </row>
    <row r="8573" spans="1:20" x14ac:dyDescent="0.25">
      <c r="A8573" s="1">
        <v>8569</v>
      </c>
      <c r="B8573" s="1">
        <v>857</v>
      </c>
      <c r="C8573" s="1">
        <v>86</v>
      </c>
      <c r="D8573" s="1" t="s">
        <v>17</v>
      </c>
      <c r="E8573" s="1">
        <v>0</v>
      </c>
      <c r="J8573" s="1">
        <v>8569</v>
      </c>
      <c r="K8573" s="1">
        <f t="shared" ca="1" si="873"/>
        <v>0.19124141767548131</v>
      </c>
      <c r="L8573" s="1">
        <f t="shared" ca="1" si="874"/>
        <v>8095</v>
      </c>
      <c r="M8573" s="1" t="str">
        <f t="shared" ca="1" si="872"/>
        <v/>
      </c>
      <c r="Q8573" s="1">
        <v>8569</v>
      </c>
      <c r="R8573" s="1">
        <f t="shared" ca="1" si="875"/>
        <v>0.2265523739645442</v>
      </c>
      <c r="S8573" s="1">
        <f t="shared" ca="1" si="877"/>
        <v>3127</v>
      </c>
      <c r="T8573" s="1" t="str">
        <f t="shared" ca="1" si="876"/>
        <v/>
      </c>
    </row>
    <row r="8574" spans="1:20" x14ac:dyDescent="0.25">
      <c r="A8574" s="1">
        <v>8570</v>
      </c>
      <c r="B8574" s="1">
        <v>857</v>
      </c>
      <c r="C8574" s="1">
        <v>86</v>
      </c>
      <c r="D8574" s="1" t="s">
        <v>17</v>
      </c>
      <c r="E8574" s="1">
        <v>0</v>
      </c>
      <c r="J8574" s="1">
        <v>8570</v>
      </c>
      <c r="K8574" s="1">
        <f t="shared" ca="1" si="873"/>
        <v>0.27956810411105737</v>
      </c>
      <c r="L8574" s="1">
        <f t="shared" ca="1" si="874"/>
        <v>7142</v>
      </c>
      <c r="M8574" s="1" t="str">
        <f t="shared" ca="1" si="872"/>
        <v/>
      </c>
      <c r="Q8574" s="1">
        <v>8570</v>
      </c>
      <c r="R8574" s="1">
        <f t="shared" ca="1" si="875"/>
        <v>0.22665834128792151</v>
      </c>
      <c r="S8574" s="1">
        <f t="shared" ca="1" si="877"/>
        <v>3126</v>
      </c>
      <c r="T8574" s="1" t="str">
        <f t="shared" ca="1" si="876"/>
        <v/>
      </c>
    </row>
    <row r="8575" spans="1:20" x14ac:dyDescent="0.25">
      <c r="A8575" s="1">
        <v>8571</v>
      </c>
      <c r="B8575" s="1">
        <v>858</v>
      </c>
      <c r="C8575" s="1">
        <v>86</v>
      </c>
      <c r="D8575" s="1" t="s">
        <v>17</v>
      </c>
      <c r="E8575" s="1">
        <v>0</v>
      </c>
      <c r="J8575" s="1">
        <v>8571</v>
      </c>
      <c r="K8575" s="1">
        <f t="shared" ca="1" si="873"/>
        <v>0.8995488450839999</v>
      </c>
      <c r="L8575" s="1">
        <f t="shared" ca="1" si="874"/>
        <v>1008</v>
      </c>
      <c r="M8575" s="1" t="str">
        <f t="shared" ca="1" si="872"/>
        <v/>
      </c>
      <c r="Q8575" s="1">
        <v>8571</v>
      </c>
      <c r="R8575" s="1">
        <f t="shared" ca="1" si="875"/>
        <v>0.70621036456463404</v>
      </c>
      <c r="S8575" s="1">
        <f t="shared" ca="1" si="877"/>
        <v>1219</v>
      </c>
      <c r="T8575" s="1" t="str">
        <f t="shared" ca="1" si="876"/>
        <v/>
      </c>
    </row>
    <row r="8576" spans="1:20" x14ac:dyDescent="0.25">
      <c r="A8576" s="1">
        <v>8572</v>
      </c>
      <c r="B8576" s="1">
        <v>858</v>
      </c>
      <c r="C8576" s="1">
        <v>86</v>
      </c>
      <c r="D8576" s="1" t="s">
        <v>17</v>
      </c>
      <c r="E8576" s="1">
        <v>0</v>
      </c>
      <c r="J8576" s="1">
        <v>8572</v>
      </c>
      <c r="K8576" s="1">
        <f t="shared" ca="1" si="873"/>
        <v>0.13429306747593206</v>
      </c>
      <c r="L8576" s="1">
        <f t="shared" ca="1" si="874"/>
        <v>8638</v>
      </c>
      <c r="M8576" s="1" t="str">
        <f t="shared" ca="1" si="872"/>
        <v/>
      </c>
      <c r="Q8576" s="1">
        <v>8572</v>
      </c>
      <c r="R8576" s="1">
        <f t="shared" ca="1" si="875"/>
        <v>0.25440440702181688</v>
      </c>
      <c r="S8576" s="1">
        <f t="shared" ca="1" si="877"/>
        <v>3038</v>
      </c>
      <c r="T8576" s="1" t="str">
        <f t="shared" ca="1" si="876"/>
        <v/>
      </c>
    </row>
    <row r="8577" spans="1:20" x14ac:dyDescent="0.25">
      <c r="A8577" s="1">
        <v>8573</v>
      </c>
      <c r="B8577" s="1">
        <v>858</v>
      </c>
      <c r="C8577" s="1">
        <v>86</v>
      </c>
      <c r="D8577" s="1" t="s">
        <v>17</v>
      </c>
      <c r="E8577" s="1">
        <v>0</v>
      </c>
      <c r="J8577" s="1">
        <v>8573</v>
      </c>
      <c r="K8577" s="1">
        <f t="shared" ca="1" si="873"/>
        <v>0.5492540157394622</v>
      </c>
      <c r="L8577" s="1">
        <f t="shared" ca="1" si="874"/>
        <v>4510</v>
      </c>
      <c r="M8577" s="1" t="str">
        <f t="shared" ca="1" si="872"/>
        <v/>
      </c>
      <c r="Q8577" s="1">
        <v>8573</v>
      </c>
      <c r="R8577" s="1">
        <f t="shared" ca="1" si="875"/>
        <v>0.11932099920301109</v>
      </c>
      <c r="S8577" s="1">
        <f t="shared" ca="1" si="877"/>
        <v>3524</v>
      </c>
      <c r="T8577" s="1" t="str">
        <f t="shared" ca="1" si="876"/>
        <v/>
      </c>
    </row>
    <row r="8578" spans="1:20" x14ac:dyDescent="0.25">
      <c r="A8578" s="1">
        <v>8574</v>
      </c>
      <c r="B8578" s="1">
        <v>858</v>
      </c>
      <c r="C8578" s="1">
        <v>86</v>
      </c>
      <c r="D8578" s="1" t="s">
        <v>17</v>
      </c>
      <c r="E8578" s="1">
        <v>0</v>
      </c>
      <c r="J8578" s="1">
        <v>8574</v>
      </c>
      <c r="K8578" s="1">
        <f t="shared" ca="1" si="873"/>
        <v>0.85014805434231389</v>
      </c>
      <c r="L8578" s="1">
        <f t="shared" ca="1" si="874"/>
        <v>1517</v>
      </c>
      <c r="M8578" s="1" t="str">
        <f t="shared" ca="1" si="872"/>
        <v/>
      </c>
      <c r="Q8578" s="1">
        <v>8574</v>
      </c>
      <c r="R8578" s="1">
        <f t="shared" ca="1" si="875"/>
        <v>0.56264195659611993</v>
      </c>
      <c r="S8578" s="1">
        <f t="shared" ca="1" si="877"/>
        <v>1772</v>
      </c>
      <c r="T8578" s="1" t="str">
        <f t="shared" ca="1" si="876"/>
        <v/>
      </c>
    </row>
    <row r="8579" spans="1:20" x14ac:dyDescent="0.25">
      <c r="A8579" s="1">
        <v>8575</v>
      </c>
      <c r="B8579" s="1">
        <v>858</v>
      </c>
      <c r="C8579" s="1">
        <v>86</v>
      </c>
      <c r="D8579" s="1" t="s">
        <v>17</v>
      </c>
      <c r="E8579" s="1">
        <v>0</v>
      </c>
      <c r="J8579" s="1">
        <v>8575</v>
      </c>
      <c r="K8579" s="1">
        <f t="shared" ca="1" si="873"/>
        <v>0.50047451178081692</v>
      </c>
      <c r="L8579" s="1">
        <f t="shared" ca="1" si="874"/>
        <v>4988</v>
      </c>
      <c r="M8579" s="1" t="str">
        <f t="shared" ca="1" si="872"/>
        <v/>
      </c>
      <c r="Q8579" s="1">
        <v>8575</v>
      </c>
      <c r="R8579" s="1">
        <f t="shared" ca="1" si="875"/>
        <v>0.99402314703695249</v>
      </c>
      <c r="S8579" s="1">
        <f t="shared" ca="1" si="877"/>
        <v>36</v>
      </c>
      <c r="T8579" s="1">
        <f t="shared" ca="1" si="876"/>
        <v>0</v>
      </c>
    </row>
    <row r="8580" spans="1:20" x14ac:dyDescent="0.25">
      <c r="A8580" s="1">
        <v>8576</v>
      </c>
      <c r="B8580" s="1">
        <v>858</v>
      </c>
      <c r="C8580" s="1">
        <v>86</v>
      </c>
      <c r="D8580" s="1" t="s">
        <v>17</v>
      </c>
      <c r="E8580" s="1">
        <v>0</v>
      </c>
      <c r="J8580" s="1">
        <v>8576</v>
      </c>
      <c r="K8580" s="1">
        <f t="shared" ca="1" si="873"/>
        <v>0.67948877040249256</v>
      </c>
      <c r="L8580" s="1">
        <f t="shared" ca="1" si="874"/>
        <v>3231</v>
      </c>
      <c r="M8580" s="1" t="str">
        <f t="shared" ca="1" si="872"/>
        <v/>
      </c>
      <c r="Q8580" s="1">
        <v>8576</v>
      </c>
      <c r="R8580" s="1">
        <f t="shared" ca="1" si="875"/>
        <v>0.66914099903282165</v>
      </c>
      <c r="S8580" s="1">
        <f t="shared" ca="1" si="877"/>
        <v>1357</v>
      </c>
      <c r="T8580" s="1" t="str">
        <f t="shared" ca="1" si="876"/>
        <v/>
      </c>
    </row>
    <row r="8581" spans="1:20" x14ac:dyDescent="0.25">
      <c r="A8581" s="1">
        <v>8577</v>
      </c>
      <c r="B8581" s="1">
        <v>858</v>
      </c>
      <c r="C8581" s="1">
        <v>86</v>
      </c>
      <c r="D8581" s="1" t="s">
        <v>17</v>
      </c>
      <c r="E8581" s="1">
        <v>0</v>
      </c>
      <c r="J8581" s="1">
        <v>8577</v>
      </c>
      <c r="K8581" s="1">
        <f t="shared" ca="1" si="873"/>
        <v>0.60694612719342578</v>
      </c>
      <c r="L8581" s="1">
        <f t="shared" ca="1" si="874"/>
        <v>3950</v>
      </c>
      <c r="M8581" s="1" t="str">
        <f t="shared" ref="M8581:M8644" ca="1" si="878">IF(L8581&lt;=$K$3,VLOOKUP(J8581,$A$5:$E$10004,5),"")</f>
        <v/>
      </c>
      <c r="Q8581" s="1">
        <v>8577</v>
      </c>
      <c r="R8581" s="1">
        <f t="shared" ca="1" si="875"/>
        <v>0.59914505024613962</v>
      </c>
      <c r="S8581" s="1">
        <f t="shared" ca="1" si="877"/>
        <v>1629</v>
      </c>
      <c r="T8581" s="1" t="str">
        <f t="shared" ca="1" si="876"/>
        <v/>
      </c>
    </row>
    <row r="8582" spans="1:20" x14ac:dyDescent="0.25">
      <c r="A8582" s="1">
        <v>8578</v>
      </c>
      <c r="B8582" s="1">
        <v>858</v>
      </c>
      <c r="C8582" s="1">
        <v>86</v>
      </c>
      <c r="D8582" s="1" t="s">
        <v>17</v>
      </c>
      <c r="E8582" s="1">
        <v>0</v>
      </c>
      <c r="J8582" s="1">
        <v>8578</v>
      </c>
      <c r="K8582" s="1">
        <f t="shared" ref="K8582:K8645" ca="1" si="879">RAND()</f>
        <v>0.73431398387323621</v>
      </c>
      <c r="L8582" s="1">
        <f t="shared" ref="L8582:L8645" ca="1" si="880">_xlfn.RANK.EQ(K8582,$K$5:$K$10004)</f>
        <v>2687</v>
      </c>
      <c r="M8582" s="1" t="str">
        <f t="shared" ca="1" si="878"/>
        <v/>
      </c>
      <c r="Q8582" s="1">
        <v>8578</v>
      </c>
      <c r="R8582" s="1">
        <f t="shared" ref="R8582:R8645" ca="1" si="881">RAND()</f>
        <v>0.14591037739444668</v>
      </c>
      <c r="S8582" s="1">
        <f t="shared" ca="1" si="877"/>
        <v>3435</v>
      </c>
      <c r="T8582" s="1" t="str">
        <f t="shared" ca="1" si="876"/>
        <v/>
      </c>
    </row>
    <row r="8583" spans="1:20" x14ac:dyDescent="0.25">
      <c r="A8583" s="1">
        <v>8579</v>
      </c>
      <c r="B8583" s="1">
        <v>858</v>
      </c>
      <c r="C8583" s="1">
        <v>86</v>
      </c>
      <c r="D8583" s="1" t="s">
        <v>17</v>
      </c>
      <c r="E8583" s="1">
        <v>0</v>
      </c>
      <c r="J8583" s="1">
        <v>8579</v>
      </c>
      <c r="K8583" s="1">
        <f t="shared" ca="1" si="879"/>
        <v>0.58915705354667891</v>
      </c>
      <c r="L8583" s="1">
        <f t="shared" ca="1" si="880"/>
        <v>4116</v>
      </c>
      <c r="M8583" s="1" t="str">
        <f t="shared" ca="1" si="878"/>
        <v/>
      </c>
      <c r="Q8583" s="1">
        <v>8579</v>
      </c>
      <c r="R8583" s="1">
        <f t="shared" ca="1" si="881"/>
        <v>0.20900443907179689</v>
      </c>
      <c r="S8583" s="1">
        <f t="shared" ca="1" si="877"/>
        <v>3198</v>
      </c>
      <c r="T8583" s="1" t="str">
        <f t="shared" ca="1" si="876"/>
        <v/>
      </c>
    </row>
    <row r="8584" spans="1:20" x14ac:dyDescent="0.25">
      <c r="A8584" s="1">
        <v>8580</v>
      </c>
      <c r="B8584" s="1">
        <v>858</v>
      </c>
      <c r="C8584" s="1">
        <v>86</v>
      </c>
      <c r="D8584" s="1" t="s">
        <v>17</v>
      </c>
      <c r="E8584" s="1">
        <v>0</v>
      </c>
      <c r="J8584" s="1">
        <v>8580</v>
      </c>
      <c r="K8584" s="1">
        <f t="shared" ca="1" si="879"/>
        <v>0.74114392110142613</v>
      </c>
      <c r="L8584" s="1">
        <f t="shared" ca="1" si="880"/>
        <v>2625</v>
      </c>
      <c r="M8584" s="1" t="str">
        <f t="shared" ca="1" si="878"/>
        <v/>
      </c>
      <c r="Q8584" s="1">
        <v>8580</v>
      </c>
      <c r="R8584" s="1">
        <f t="shared" ca="1" si="881"/>
        <v>0.8579264556446059</v>
      </c>
      <c r="S8584" s="1">
        <f t="shared" ca="1" si="877"/>
        <v>589</v>
      </c>
      <c r="T8584" s="1" t="str">
        <f t="shared" ca="1" si="876"/>
        <v/>
      </c>
    </row>
    <row r="8585" spans="1:20" x14ac:dyDescent="0.25">
      <c r="A8585" s="1">
        <v>8581</v>
      </c>
      <c r="B8585" s="1">
        <v>859</v>
      </c>
      <c r="C8585" s="1">
        <v>86</v>
      </c>
      <c r="D8585" s="1" t="s">
        <v>17</v>
      </c>
      <c r="E8585" s="1">
        <v>0</v>
      </c>
      <c r="J8585" s="1">
        <v>8581</v>
      </c>
      <c r="K8585" s="1">
        <f t="shared" ca="1" si="879"/>
        <v>5.4660891747035922E-2</v>
      </c>
      <c r="L8585" s="1">
        <f t="shared" ca="1" si="880"/>
        <v>9422</v>
      </c>
      <c r="M8585" s="1" t="str">
        <f t="shared" ca="1" si="878"/>
        <v/>
      </c>
      <c r="Q8585" s="1">
        <v>8581</v>
      </c>
      <c r="R8585" s="1">
        <f t="shared" ca="1" si="881"/>
        <v>0.16781017560273193</v>
      </c>
      <c r="S8585" s="1">
        <f t="shared" ca="1" si="877"/>
        <v>3364</v>
      </c>
      <c r="T8585" s="1" t="str">
        <f t="shared" ca="1" si="876"/>
        <v/>
      </c>
    </row>
    <row r="8586" spans="1:20" x14ac:dyDescent="0.25">
      <c r="A8586" s="1">
        <v>8582</v>
      </c>
      <c r="B8586" s="1">
        <v>859</v>
      </c>
      <c r="C8586" s="1">
        <v>86</v>
      </c>
      <c r="D8586" s="1" t="s">
        <v>17</v>
      </c>
      <c r="E8586" s="1">
        <v>0</v>
      </c>
      <c r="J8586" s="1">
        <v>8582</v>
      </c>
      <c r="K8586" s="1">
        <f t="shared" ca="1" si="879"/>
        <v>0.66628142916787259</v>
      </c>
      <c r="L8586" s="1">
        <f t="shared" ca="1" si="880"/>
        <v>3365</v>
      </c>
      <c r="M8586" s="1" t="str">
        <f t="shared" ca="1" si="878"/>
        <v/>
      </c>
      <c r="Q8586" s="1">
        <v>8582</v>
      </c>
      <c r="R8586" s="1">
        <f t="shared" ca="1" si="881"/>
        <v>0.92694686343265331</v>
      </c>
      <c r="S8586" s="1">
        <f t="shared" ca="1" si="877"/>
        <v>319</v>
      </c>
      <c r="T8586" s="1" t="str">
        <f t="shared" ca="1" si="876"/>
        <v/>
      </c>
    </row>
    <row r="8587" spans="1:20" x14ac:dyDescent="0.25">
      <c r="A8587" s="1">
        <v>8583</v>
      </c>
      <c r="B8587" s="1">
        <v>859</v>
      </c>
      <c r="C8587" s="1">
        <v>86</v>
      </c>
      <c r="D8587" s="1" t="s">
        <v>17</v>
      </c>
      <c r="E8587" s="1">
        <v>0</v>
      </c>
      <c r="J8587" s="1">
        <v>8583</v>
      </c>
      <c r="K8587" s="1">
        <f t="shared" ca="1" si="879"/>
        <v>4.9611235155878286E-2</v>
      </c>
      <c r="L8587" s="1">
        <f t="shared" ca="1" si="880"/>
        <v>9475</v>
      </c>
      <c r="M8587" s="1" t="str">
        <f t="shared" ca="1" si="878"/>
        <v/>
      </c>
      <c r="Q8587" s="1">
        <v>8583</v>
      </c>
      <c r="R8587" s="1">
        <f t="shared" ca="1" si="881"/>
        <v>0.10273312515177457</v>
      </c>
      <c r="S8587" s="1">
        <f t="shared" ca="1" si="877"/>
        <v>3590</v>
      </c>
      <c r="T8587" s="1" t="str">
        <f t="shared" ca="1" si="876"/>
        <v/>
      </c>
    </row>
    <row r="8588" spans="1:20" x14ac:dyDescent="0.25">
      <c r="A8588" s="1">
        <v>8584</v>
      </c>
      <c r="B8588" s="1">
        <v>859</v>
      </c>
      <c r="C8588" s="1">
        <v>86</v>
      </c>
      <c r="D8588" s="1" t="s">
        <v>17</v>
      </c>
      <c r="E8588" s="1">
        <v>0</v>
      </c>
      <c r="J8588" s="1">
        <v>8584</v>
      </c>
      <c r="K8588" s="1">
        <f t="shared" ca="1" si="879"/>
        <v>4.4584377089524563E-2</v>
      </c>
      <c r="L8588" s="1">
        <f t="shared" ca="1" si="880"/>
        <v>9527</v>
      </c>
      <c r="M8588" s="1" t="str">
        <f t="shared" ca="1" si="878"/>
        <v/>
      </c>
      <c r="Q8588" s="1">
        <v>8584</v>
      </c>
      <c r="R8588" s="1">
        <f t="shared" ca="1" si="881"/>
        <v>0.28442826649301822</v>
      </c>
      <c r="S8588" s="1">
        <f t="shared" ca="1" si="877"/>
        <v>2923</v>
      </c>
      <c r="T8588" s="1" t="str">
        <f t="shared" ca="1" si="876"/>
        <v/>
      </c>
    </row>
    <row r="8589" spans="1:20" x14ac:dyDescent="0.25">
      <c r="A8589" s="1">
        <v>8585</v>
      </c>
      <c r="B8589" s="1">
        <v>859</v>
      </c>
      <c r="C8589" s="1">
        <v>86</v>
      </c>
      <c r="D8589" s="1" t="s">
        <v>17</v>
      </c>
      <c r="E8589" s="1">
        <v>0</v>
      </c>
      <c r="J8589" s="1">
        <v>8585</v>
      </c>
      <c r="K8589" s="1">
        <f t="shared" ca="1" si="879"/>
        <v>0.35004710188454358</v>
      </c>
      <c r="L8589" s="1">
        <f t="shared" ca="1" si="880"/>
        <v>6494</v>
      </c>
      <c r="M8589" s="1" t="str">
        <f t="shared" ca="1" si="878"/>
        <v/>
      </c>
      <c r="Q8589" s="1">
        <v>8585</v>
      </c>
      <c r="R8589" s="1">
        <f t="shared" ca="1" si="881"/>
        <v>6.6870181478129176E-3</v>
      </c>
      <c r="S8589" s="1">
        <f t="shared" ca="1" si="877"/>
        <v>3966</v>
      </c>
      <c r="T8589" s="1" t="str">
        <f t="shared" ca="1" si="876"/>
        <v/>
      </c>
    </row>
    <row r="8590" spans="1:20" x14ac:dyDescent="0.25">
      <c r="A8590" s="1">
        <v>8586</v>
      </c>
      <c r="B8590" s="1">
        <v>859</v>
      </c>
      <c r="C8590" s="1">
        <v>86</v>
      </c>
      <c r="D8590" s="1" t="s">
        <v>17</v>
      </c>
      <c r="E8590" s="1">
        <v>0</v>
      </c>
      <c r="J8590" s="1">
        <v>8586</v>
      </c>
      <c r="K8590" s="1">
        <f t="shared" ca="1" si="879"/>
        <v>0.55063622131707102</v>
      </c>
      <c r="L8590" s="1">
        <f t="shared" ca="1" si="880"/>
        <v>4495</v>
      </c>
      <c r="M8590" s="1" t="str">
        <f t="shared" ca="1" si="878"/>
        <v/>
      </c>
      <c r="Q8590" s="1">
        <v>8586</v>
      </c>
      <c r="R8590" s="1">
        <f t="shared" ca="1" si="881"/>
        <v>0.19600173627344974</v>
      </c>
      <c r="S8590" s="1">
        <f t="shared" ca="1" si="877"/>
        <v>3255</v>
      </c>
      <c r="T8590" s="1" t="str">
        <f t="shared" ca="1" si="876"/>
        <v/>
      </c>
    </row>
    <row r="8591" spans="1:20" x14ac:dyDescent="0.25">
      <c r="A8591" s="1">
        <v>8587</v>
      </c>
      <c r="B8591" s="1">
        <v>859</v>
      </c>
      <c r="C8591" s="1">
        <v>86</v>
      </c>
      <c r="D8591" s="1" t="s">
        <v>17</v>
      </c>
      <c r="E8591" s="1">
        <v>0</v>
      </c>
      <c r="J8591" s="1">
        <v>8587</v>
      </c>
      <c r="K8591" s="1">
        <f t="shared" ca="1" si="879"/>
        <v>0.89241154887011553</v>
      </c>
      <c r="L8591" s="1">
        <f t="shared" ca="1" si="880"/>
        <v>1080</v>
      </c>
      <c r="M8591" s="1" t="str">
        <f t="shared" ca="1" si="878"/>
        <v/>
      </c>
      <c r="Q8591" s="1">
        <v>8587</v>
      </c>
      <c r="R8591" s="1">
        <f t="shared" ca="1" si="881"/>
        <v>0.44481573203262659</v>
      </c>
      <c r="S8591" s="1">
        <f t="shared" ca="1" si="877"/>
        <v>2248</v>
      </c>
      <c r="T8591" s="1" t="str">
        <f t="shared" ca="1" si="876"/>
        <v/>
      </c>
    </row>
    <row r="8592" spans="1:20" x14ac:dyDescent="0.25">
      <c r="A8592" s="1">
        <v>8588</v>
      </c>
      <c r="B8592" s="1">
        <v>859</v>
      </c>
      <c r="C8592" s="1">
        <v>86</v>
      </c>
      <c r="D8592" s="1" t="s">
        <v>17</v>
      </c>
      <c r="E8592" s="1">
        <v>0</v>
      </c>
      <c r="J8592" s="1">
        <v>8588</v>
      </c>
      <c r="K8592" s="1">
        <f t="shared" ca="1" si="879"/>
        <v>0.8103286180516972</v>
      </c>
      <c r="L8592" s="1">
        <f t="shared" ca="1" si="880"/>
        <v>1925</v>
      </c>
      <c r="M8592" s="1" t="str">
        <f t="shared" ca="1" si="878"/>
        <v/>
      </c>
      <c r="Q8592" s="1">
        <v>8588</v>
      </c>
      <c r="R8592" s="1">
        <f t="shared" ca="1" si="881"/>
        <v>0.87283984335660048</v>
      </c>
      <c r="S8592" s="1">
        <f t="shared" ca="1" si="877"/>
        <v>532</v>
      </c>
      <c r="T8592" s="1" t="str">
        <f t="shared" ca="1" si="876"/>
        <v/>
      </c>
    </row>
    <row r="8593" spans="1:20" x14ac:dyDescent="0.25">
      <c r="A8593" s="1">
        <v>8589</v>
      </c>
      <c r="B8593" s="1">
        <v>859</v>
      </c>
      <c r="C8593" s="1">
        <v>86</v>
      </c>
      <c r="D8593" s="1" t="s">
        <v>17</v>
      </c>
      <c r="E8593" s="1">
        <v>0</v>
      </c>
      <c r="J8593" s="1">
        <v>8589</v>
      </c>
      <c r="K8593" s="1">
        <f t="shared" ca="1" si="879"/>
        <v>0.87216827316673773</v>
      </c>
      <c r="L8593" s="1">
        <f t="shared" ca="1" si="880"/>
        <v>1287</v>
      </c>
      <c r="M8593" s="1" t="str">
        <f t="shared" ca="1" si="878"/>
        <v/>
      </c>
      <c r="Q8593" s="1">
        <v>8589</v>
      </c>
      <c r="R8593" s="1">
        <f t="shared" ca="1" si="881"/>
        <v>0.88422622961575614</v>
      </c>
      <c r="S8593" s="1">
        <f t="shared" ca="1" si="877"/>
        <v>494</v>
      </c>
      <c r="T8593" s="1" t="str">
        <f t="shared" ca="1" si="876"/>
        <v/>
      </c>
    </row>
    <row r="8594" spans="1:20" x14ac:dyDescent="0.25">
      <c r="A8594" s="1">
        <v>8590</v>
      </c>
      <c r="B8594" s="1">
        <v>859</v>
      </c>
      <c r="C8594" s="1">
        <v>86</v>
      </c>
      <c r="D8594" s="1" t="s">
        <v>17</v>
      </c>
      <c r="E8594" s="1">
        <v>0</v>
      </c>
      <c r="J8594" s="1">
        <v>8590</v>
      </c>
      <c r="K8594" s="1">
        <f t="shared" ca="1" si="879"/>
        <v>0.15431806878702858</v>
      </c>
      <c r="L8594" s="1">
        <f t="shared" ca="1" si="880"/>
        <v>8442</v>
      </c>
      <c r="M8594" s="1" t="str">
        <f t="shared" ca="1" si="878"/>
        <v/>
      </c>
      <c r="Q8594" s="1">
        <v>8590</v>
      </c>
      <c r="R8594" s="1">
        <f t="shared" ca="1" si="881"/>
        <v>0.84058196998940182</v>
      </c>
      <c r="S8594" s="1">
        <f t="shared" ca="1" si="877"/>
        <v>650</v>
      </c>
      <c r="T8594" s="1" t="str">
        <f t="shared" ca="1" si="876"/>
        <v/>
      </c>
    </row>
    <row r="8595" spans="1:20" x14ac:dyDescent="0.25">
      <c r="A8595" s="1">
        <v>8591</v>
      </c>
      <c r="B8595" s="1">
        <v>860</v>
      </c>
      <c r="C8595" s="1">
        <v>86</v>
      </c>
      <c r="D8595" s="1" t="s">
        <v>17</v>
      </c>
      <c r="E8595" s="1">
        <v>0</v>
      </c>
      <c r="J8595" s="1">
        <v>8591</v>
      </c>
      <c r="K8595" s="1">
        <f t="shared" ca="1" si="879"/>
        <v>0.964161541545557</v>
      </c>
      <c r="L8595" s="1">
        <f t="shared" ca="1" si="880"/>
        <v>376</v>
      </c>
      <c r="M8595" s="1" t="str">
        <f t="shared" ca="1" si="878"/>
        <v/>
      </c>
      <c r="Q8595" s="1">
        <v>8591</v>
      </c>
      <c r="R8595" s="1">
        <f t="shared" ca="1" si="881"/>
        <v>0.6242638136439187</v>
      </c>
      <c r="S8595" s="1">
        <f t="shared" ca="1" si="877"/>
        <v>1535</v>
      </c>
      <c r="T8595" s="1" t="str">
        <f t="shared" ca="1" si="876"/>
        <v/>
      </c>
    </row>
    <row r="8596" spans="1:20" x14ac:dyDescent="0.25">
      <c r="A8596" s="1">
        <v>8592</v>
      </c>
      <c r="B8596" s="1">
        <v>860</v>
      </c>
      <c r="C8596" s="1">
        <v>86</v>
      </c>
      <c r="D8596" s="1" t="s">
        <v>17</v>
      </c>
      <c r="E8596" s="1">
        <v>0</v>
      </c>
      <c r="J8596" s="1">
        <v>8592</v>
      </c>
      <c r="K8596" s="1">
        <f t="shared" ca="1" si="879"/>
        <v>2.4118559144299723E-2</v>
      </c>
      <c r="L8596" s="1">
        <f t="shared" ca="1" si="880"/>
        <v>9759</v>
      </c>
      <c r="M8596" s="1" t="str">
        <f t="shared" ca="1" si="878"/>
        <v/>
      </c>
      <c r="Q8596" s="1">
        <v>8592</v>
      </c>
      <c r="R8596" s="1">
        <f t="shared" ca="1" si="881"/>
        <v>0.13605745760336752</v>
      </c>
      <c r="S8596" s="1">
        <f t="shared" ca="1" si="877"/>
        <v>3468</v>
      </c>
      <c r="T8596" s="1" t="str">
        <f t="shared" ca="1" si="876"/>
        <v/>
      </c>
    </row>
    <row r="8597" spans="1:20" x14ac:dyDescent="0.25">
      <c r="A8597" s="1">
        <v>8593</v>
      </c>
      <c r="B8597" s="1">
        <v>860</v>
      </c>
      <c r="C8597" s="1">
        <v>86</v>
      </c>
      <c r="D8597" s="1" t="s">
        <v>17</v>
      </c>
      <c r="E8597" s="1">
        <v>0</v>
      </c>
      <c r="J8597" s="1">
        <v>8593</v>
      </c>
      <c r="K8597" s="1">
        <f t="shared" ca="1" si="879"/>
        <v>0.92425674049415107</v>
      </c>
      <c r="L8597" s="1">
        <f t="shared" ca="1" si="880"/>
        <v>786</v>
      </c>
      <c r="M8597" s="1" t="str">
        <f t="shared" ca="1" si="878"/>
        <v/>
      </c>
      <c r="Q8597" s="1">
        <v>8593</v>
      </c>
      <c r="R8597" s="1">
        <f t="shared" ca="1" si="881"/>
        <v>3.6382209354517969E-2</v>
      </c>
      <c r="S8597" s="1">
        <f t="shared" ca="1" si="877"/>
        <v>3853</v>
      </c>
      <c r="T8597" s="1" t="str">
        <f t="shared" ca="1" si="876"/>
        <v/>
      </c>
    </row>
    <row r="8598" spans="1:20" x14ac:dyDescent="0.25">
      <c r="A8598" s="1">
        <v>8594</v>
      </c>
      <c r="B8598" s="1">
        <v>860</v>
      </c>
      <c r="C8598" s="1">
        <v>86</v>
      </c>
      <c r="D8598" s="1" t="s">
        <v>17</v>
      </c>
      <c r="E8598" s="1">
        <v>0</v>
      </c>
      <c r="J8598" s="1">
        <v>8594</v>
      </c>
      <c r="K8598" s="1">
        <f t="shared" ca="1" si="879"/>
        <v>4.939739037981683E-2</v>
      </c>
      <c r="L8598" s="1">
        <f t="shared" ca="1" si="880"/>
        <v>9478</v>
      </c>
      <c r="M8598" s="1" t="str">
        <f t="shared" ca="1" si="878"/>
        <v/>
      </c>
      <c r="Q8598" s="1">
        <v>8594</v>
      </c>
      <c r="R8598" s="1">
        <f t="shared" ca="1" si="881"/>
        <v>0.15945106683499999</v>
      </c>
      <c r="S8598" s="1">
        <f t="shared" ca="1" si="877"/>
        <v>3394</v>
      </c>
      <c r="T8598" s="1" t="str">
        <f t="shared" ca="1" si="876"/>
        <v/>
      </c>
    </row>
    <row r="8599" spans="1:20" x14ac:dyDescent="0.25">
      <c r="A8599" s="1">
        <v>8595</v>
      </c>
      <c r="B8599" s="1">
        <v>860</v>
      </c>
      <c r="C8599" s="1">
        <v>86</v>
      </c>
      <c r="D8599" s="1" t="s">
        <v>17</v>
      </c>
      <c r="E8599" s="1">
        <v>0</v>
      </c>
      <c r="J8599" s="1">
        <v>8595</v>
      </c>
      <c r="K8599" s="1">
        <f t="shared" ca="1" si="879"/>
        <v>0.22504248986572606</v>
      </c>
      <c r="L8599" s="1">
        <f t="shared" ca="1" si="880"/>
        <v>7729</v>
      </c>
      <c r="M8599" s="1" t="str">
        <f t="shared" ca="1" si="878"/>
        <v/>
      </c>
      <c r="Q8599" s="1">
        <v>8595</v>
      </c>
      <c r="R8599" s="1">
        <f t="shared" ca="1" si="881"/>
        <v>0.75801732572738145</v>
      </c>
      <c r="S8599" s="1">
        <f t="shared" ca="1" si="877"/>
        <v>1011</v>
      </c>
      <c r="T8599" s="1" t="str">
        <f t="shared" ca="1" si="876"/>
        <v/>
      </c>
    </row>
    <row r="8600" spans="1:20" x14ac:dyDescent="0.25">
      <c r="A8600" s="1">
        <v>8596</v>
      </c>
      <c r="B8600" s="1">
        <v>860</v>
      </c>
      <c r="C8600" s="1">
        <v>86</v>
      </c>
      <c r="D8600" s="1" t="s">
        <v>17</v>
      </c>
      <c r="E8600" s="1">
        <v>0</v>
      </c>
      <c r="J8600" s="1">
        <v>8596</v>
      </c>
      <c r="K8600" s="1">
        <f t="shared" ca="1" si="879"/>
        <v>0.78744491834890951</v>
      </c>
      <c r="L8600" s="1">
        <f t="shared" ca="1" si="880"/>
        <v>2172</v>
      </c>
      <c r="M8600" s="1" t="str">
        <f t="shared" ca="1" si="878"/>
        <v/>
      </c>
      <c r="Q8600" s="1">
        <v>8596</v>
      </c>
      <c r="R8600" s="1">
        <f t="shared" ca="1" si="881"/>
        <v>0.47326025776895897</v>
      </c>
      <c r="S8600" s="1">
        <f t="shared" ca="1" si="877"/>
        <v>2131</v>
      </c>
      <c r="T8600" s="1" t="str">
        <f t="shared" ca="1" si="876"/>
        <v/>
      </c>
    </row>
    <row r="8601" spans="1:20" x14ac:dyDescent="0.25">
      <c r="A8601" s="1">
        <v>8597</v>
      </c>
      <c r="B8601" s="1">
        <v>860</v>
      </c>
      <c r="C8601" s="1">
        <v>86</v>
      </c>
      <c r="D8601" s="1" t="s">
        <v>17</v>
      </c>
      <c r="E8601" s="1">
        <v>0</v>
      </c>
      <c r="J8601" s="1">
        <v>8597</v>
      </c>
      <c r="K8601" s="1">
        <f t="shared" ca="1" si="879"/>
        <v>0.70979365869409117</v>
      </c>
      <c r="L8601" s="1">
        <f t="shared" ca="1" si="880"/>
        <v>2934</v>
      </c>
      <c r="M8601" s="1" t="str">
        <f t="shared" ca="1" si="878"/>
        <v/>
      </c>
      <c r="Q8601" s="1">
        <v>8597</v>
      </c>
      <c r="R8601" s="1">
        <f t="shared" ca="1" si="881"/>
        <v>6.676082461006716E-2</v>
      </c>
      <c r="S8601" s="1">
        <f t="shared" ca="1" si="877"/>
        <v>3741</v>
      </c>
      <c r="T8601" s="1" t="str">
        <f t="shared" ca="1" si="876"/>
        <v/>
      </c>
    </row>
    <row r="8602" spans="1:20" x14ac:dyDescent="0.25">
      <c r="A8602" s="1">
        <v>8598</v>
      </c>
      <c r="B8602" s="1">
        <v>860</v>
      </c>
      <c r="C8602" s="1">
        <v>86</v>
      </c>
      <c r="D8602" s="1" t="s">
        <v>17</v>
      </c>
      <c r="E8602" s="1">
        <v>0</v>
      </c>
      <c r="J8602" s="1">
        <v>8598</v>
      </c>
      <c r="K8602" s="1">
        <f t="shared" ca="1" si="879"/>
        <v>0.61465753935435263</v>
      </c>
      <c r="L8602" s="1">
        <f t="shared" ca="1" si="880"/>
        <v>3886</v>
      </c>
      <c r="M8602" s="1" t="str">
        <f t="shared" ca="1" si="878"/>
        <v/>
      </c>
      <c r="Q8602" s="1">
        <v>8598</v>
      </c>
      <c r="R8602" s="1">
        <f t="shared" ca="1" si="881"/>
        <v>0.44234907384534183</v>
      </c>
      <c r="S8602" s="1">
        <f t="shared" ca="1" si="877"/>
        <v>2260</v>
      </c>
      <c r="T8602" s="1" t="str">
        <f t="shared" ca="1" si="876"/>
        <v/>
      </c>
    </row>
    <row r="8603" spans="1:20" x14ac:dyDescent="0.25">
      <c r="A8603" s="1">
        <v>8599</v>
      </c>
      <c r="B8603" s="1">
        <v>860</v>
      </c>
      <c r="C8603" s="1">
        <v>86</v>
      </c>
      <c r="D8603" s="1" t="s">
        <v>17</v>
      </c>
      <c r="E8603" s="1">
        <v>0</v>
      </c>
      <c r="J8603" s="1">
        <v>8599</v>
      </c>
      <c r="K8603" s="1">
        <f t="shared" ca="1" si="879"/>
        <v>0.88725580998941311</v>
      </c>
      <c r="L8603" s="1">
        <f t="shared" ca="1" si="880"/>
        <v>1130</v>
      </c>
      <c r="M8603" s="1" t="str">
        <f t="shared" ca="1" si="878"/>
        <v/>
      </c>
      <c r="Q8603" s="1">
        <v>8599</v>
      </c>
      <c r="R8603" s="1">
        <f t="shared" ca="1" si="881"/>
        <v>0.63348507481884631</v>
      </c>
      <c r="S8603" s="1">
        <f t="shared" ca="1" si="877"/>
        <v>1494</v>
      </c>
      <c r="T8603" s="1" t="str">
        <f t="shared" ca="1" si="876"/>
        <v/>
      </c>
    </row>
    <row r="8604" spans="1:20" x14ac:dyDescent="0.25">
      <c r="A8604" s="1">
        <v>8600</v>
      </c>
      <c r="B8604" s="1">
        <v>860</v>
      </c>
      <c r="C8604" s="1">
        <v>86</v>
      </c>
      <c r="D8604" s="1" t="s">
        <v>17</v>
      </c>
      <c r="E8604" s="1">
        <v>0</v>
      </c>
      <c r="J8604" s="1">
        <v>8600</v>
      </c>
      <c r="K8604" s="1">
        <f t="shared" ca="1" si="879"/>
        <v>0.1651815045864784</v>
      </c>
      <c r="L8604" s="1">
        <f t="shared" ca="1" si="880"/>
        <v>8341</v>
      </c>
      <c r="M8604" s="1" t="str">
        <f t="shared" ca="1" si="878"/>
        <v/>
      </c>
      <c r="Q8604" s="1">
        <v>8600</v>
      </c>
      <c r="R8604" s="1">
        <f t="shared" ca="1" si="881"/>
        <v>0.65025283967471603</v>
      </c>
      <c r="S8604" s="1">
        <f t="shared" ca="1" si="877"/>
        <v>1432</v>
      </c>
      <c r="T8604" s="1" t="str">
        <f t="shared" ca="1" si="876"/>
        <v/>
      </c>
    </row>
    <row r="8605" spans="1:20" x14ac:dyDescent="0.25">
      <c r="A8605" s="1">
        <v>8601</v>
      </c>
      <c r="B8605" s="1">
        <v>861</v>
      </c>
      <c r="C8605" s="1">
        <v>87</v>
      </c>
      <c r="D8605" s="1" t="s">
        <v>17</v>
      </c>
      <c r="E8605" s="1">
        <v>0</v>
      </c>
      <c r="J8605" s="1">
        <v>8601</v>
      </c>
      <c r="K8605" s="1">
        <f t="shared" ca="1" si="879"/>
        <v>7.1639189254220526E-2</v>
      </c>
      <c r="L8605" s="1">
        <f t="shared" ca="1" si="880"/>
        <v>9257</v>
      </c>
      <c r="M8605" s="1" t="str">
        <f t="shared" ca="1" si="878"/>
        <v/>
      </c>
      <c r="Q8605" s="1">
        <v>8601</v>
      </c>
      <c r="R8605" s="1">
        <f t="shared" ca="1" si="881"/>
        <v>0.95680537069426574</v>
      </c>
      <c r="S8605" s="1">
        <f t="shared" ca="1" si="877"/>
        <v>193</v>
      </c>
      <c r="T8605" s="1" t="str">
        <f t="shared" ca="1" si="876"/>
        <v/>
      </c>
    </row>
    <row r="8606" spans="1:20" x14ac:dyDescent="0.25">
      <c r="A8606" s="1">
        <v>8602</v>
      </c>
      <c r="B8606" s="1">
        <v>861</v>
      </c>
      <c r="C8606" s="1">
        <v>87</v>
      </c>
      <c r="D8606" s="1" t="s">
        <v>17</v>
      </c>
      <c r="E8606" s="1">
        <v>0</v>
      </c>
      <c r="J8606" s="1">
        <v>8602</v>
      </c>
      <c r="K8606" s="1">
        <f t="shared" ca="1" si="879"/>
        <v>0.52949871064989162</v>
      </c>
      <c r="L8606" s="1">
        <f t="shared" ca="1" si="880"/>
        <v>4703</v>
      </c>
      <c r="M8606" s="1" t="str">
        <f t="shared" ca="1" si="878"/>
        <v/>
      </c>
      <c r="Q8606" s="1">
        <v>8602</v>
      </c>
      <c r="R8606" s="1">
        <f t="shared" ca="1" si="881"/>
        <v>0.663608441946689</v>
      </c>
      <c r="S8606" s="1">
        <f t="shared" ca="1" si="877"/>
        <v>1380</v>
      </c>
      <c r="T8606" s="1" t="str">
        <f t="shared" ca="1" si="876"/>
        <v/>
      </c>
    </row>
    <row r="8607" spans="1:20" x14ac:dyDescent="0.25">
      <c r="A8607" s="1">
        <v>8603</v>
      </c>
      <c r="B8607" s="1">
        <v>861</v>
      </c>
      <c r="C8607" s="1">
        <v>87</v>
      </c>
      <c r="D8607" s="1" t="s">
        <v>17</v>
      </c>
      <c r="E8607" s="1">
        <v>0</v>
      </c>
      <c r="J8607" s="1">
        <v>8603</v>
      </c>
      <c r="K8607" s="1">
        <f t="shared" ca="1" si="879"/>
        <v>0.38270473981253506</v>
      </c>
      <c r="L8607" s="1">
        <f t="shared" ca="1" si="880"/>
        <v>6157</v>
      </c>
      <c r="M8607" s="1" t="str">
        <f t="shared" ca="1" si="878"/>
        <v/>
      </c>
      <c r="Q8607" s="1">
        <v>8603</v>
      </c>
      <c r="R8607" s="1">
        <f t="shared" ca="1" si="881"/>
        <v>0.59951968020768587</v>
      </c>
      <c r="S8607" s="1">
        <f t="shared" ca="1" si="877"/>
        <v>1627</v>
      </c>
      <c r="T8607" s="1" t="str">
        <f t="shared" ca="1" si="876"/>
        <v/>
      </c>
    </row>
    <row r="8608" spans="1:20" x14ac:dyDescent="0.25">
      <c r="A8608" s="1">
        <v>8604</v>
      </c>
      <c r="B8608" s="1">
        <v>861</v>
      </c>
      <c r="C8608" s="1">
        <v>87</v>
      </c>
      <c r="D8608" s="1" t="s">
        <v>17</v>
      </c>
      <c r="E8608" s="1">
        <v>0</v>
      </c>
      <c r="J8608" s="1">
        <v>8604</v>
      </c>
      <c r="K8608" s="1">
        <f t="shared" ca="1" si="879"/>
        <v>0.36777315034445057</v>
      </c>
      <c r="L8608" s="1">
        <f t="shared" ca="1" si="880"/>
        <v>6317</v>
      </c>
      <c r="M8608" s="1" t="str">
        <f t="shared" ca="1" si="878"/>
        <v/>
      </c>
      <c r="Q8608" s="1">
        <v>8604</v>
      </c>
      <c r="R8608" s="1">
        <f t="shared" ca="1" si="881"/>
        <v>6.6418284985906295E-3</v>
      </c>
      <c r="S8608" s="1">
        <f t="shared" ca="1" si="877"/>
        <v>3967</v>
      </c>
      <c r="T8608" s="1" t="str">
        <f t="shared" ca="1" si="876"/>
        <v/>
      </c>
    </row>
    <row r="8609" spans="1:20" x14ac:dyDescent="0.25">
      <c r="A8609" s="1">
        <v>8605</v>
      </c>
      <c r="B8609" s="1">
        <v>861</v>
      </c>
      <c r="C8609" s="1">
        <v>87</v>
      </c>
      <c r="D8609" s="1" t="s">
        <v>17</v>
      </c>
      <c r="E8609" s="1">
        <v>0</v>
      </c>
      <c r="J8609" s="1">
        <v>8605</v>
      </c>
      <c r="K8609" s="1">
        <f t="shared" ca="1" si="879"/>
        <v>0.58755120333101807</v>
      </c>
      <c r="L8609" s="1">
        <f t="shared" ca="1" si="880"/>
        <v>4139</v>
      </c>
      <c r="M8609" s="1" t="str">
        <f t="shared" ca="1" si="878"/>
        <v/>
      </c>
      <c r="Q8609" s="1">
        <v>8605</v>
      </c>
      <c r="R8609" s="1">
        <f t="shared" ca="1" si="881"/>
        <v>0.14666303344920462</v>
      </c>
      <c r="S8609" s="1">
        <f t="shared" ca="1" si="877"/>
        <v>3434</v>
      </c>
      <c r="T8609" s="1" t="str">
        <f t="shared" ca="1" si="876"/>
        <v/>
      </c>
    </row>
    <row r="8610" spans="1:20" x14ac:dyDescent="0.25">
      <c r="A8610" s="1">
        <v>8606</v>
      </c>
      <c r="B8610" s="1">
        <v>861</v>
      </c>
      <c r="C8610" s="1">
        <v>87</v>
      </c>
      <c r="D8610" s="1" t="s">
        <v>17</v>
      </c>
      <c r="E8610" s="1">
        <v>0</v>
      </c>
      <c r="J8610" s="1">
        <v>8606</v>
      </c>
      <c r="K8610" s="1">
        <f t="shared" ca="1" si="879"/>
        <v>7.1287171312526931E-2</v>
      </c>
      <c r="L8610" s="1">
        <f t="shared" ca="1" si="880"/>
        <v>9262</v>
      </c>
      <c r="M8610" s="1" t="str">
        <f t="shared" ca="1" si="878"/>
        <v/>
      </c>
      <c r="Q8610" s="1">
        <v>8606</v>
      </c>
      <c r="R8610" s="1">
        <f t="shared" ca="1" si="881"/>
        <v>0.31563489217181062</v>
      </c>
      <c r="S8610" s="1">
        <f t="shared" ca="1" si="877"/>
        <v>2797</v>
      </c>
      <c r="T8610" s="1" t="str">
        <f t="shared" ca="1" si="876"/>
        <v/>
      </c>
    </row>
    <row r="8611" spans="1:20" x14ac:dyDescent="0.25">
      <c r="A8611" s="1">
        <v>8607</v>
      </c>
      <c r="B8611" s="1">
        <v>861</v>
      </c>
      <c r="C8611" s="1">
        <v>87</v>
      </c>
      <c r="D8611" s="1" t="s">
        <v>17</v>
      </c>
      <c r="E8611" s="1">
        <v>0</v>
      </c>
      <c r="J8611" s="1">
        <v>8607</v>
      </c>
      <c r="K8611" s="1">
        <f t="shared" ca="1" si="879"/>
        <v>0.6220145834781623</v>
      </c>
      <c r="L8611" s="1">
        <f t="shared" ca="1" si="880"/>
        <v>3813</v>
      </c>
      <c r="M8611" s="1" t="str">
        <f t="shared" ca="1" si="878"/>
        <v/>
      </c>
      <c r="Q8611" s="1">
        <v>8607</v>
      </c>
      <c r="R8611" s="1">
        <f t="shared" ca="1" si="881"/>
        <v>0.68236387058591341</v>
      </c>
      <c r="S8611" s="1">
        <f t="shared" ca="1" si="877"/>
        <v>1307</v>
      </c>
      <c r="T8611" s="1" t="str">
        <f t="shared" ca="1" si="876"/>
        <v/>
      </c>
    </row>
    <row r="8612" spans="1:20" x14ac:dyDescent="0.25">
      <c r="A8612" s="1">
        <v>8608</v>
      </c>
      <c r="B8612" s="1">
        <v>861</v>
      </c>
      <c r="C8612" s="1">
        <v>87</v>
      </c>
      <c r="D8612" s="1" t="s">
        <v>17</v>
      </c>
      <c r="E8612" s="1">
        <v>0</v>
      </c>
      <c r="J8612" s="1">
        <v>8608</v>
      </c>
      <c r="K8612" s="1">
        <f t="shared" ca="1" si="879"/>
        <v>0.91812410796478783</v>
      </c>
      <c r="L8612" s="1">
        <f t="shared" ca="1" si="880"/>
        <v>845</v>
      </c>
      <c r="M8612" s="1" t="str">
        <f t="shared" ca="1" si="878"/>
        <v/>
      </c>
      <c r="Q8612" s="1">
        <v>8608</v>
      </c>
      <c r="R8612" s="1">
        <f t="shared" ca="1" si="881"/>
        <v>0.62875991851189883</v>
      </c>
      <c r="S8612" s="1">
        <f t="shared" ca="1" si="877"/>
        <v>1515</v>
      </c>
      <c r="T8612" s="1" t="str">
        <f t="shared" ca="1" si="876"/>
        <v/>
      </c>
    </row>
    <row r="8613" spans="1:20" x14ac:dyDescent="0.25">
      <c r="A8613" s="1">
        <v>8609</v>
      </c>
      <c r="B8613" s="1">
        <v>861</v>
      </c>
      <c r="C8613" s="1">
        <v>87</v>
      </c>
      <c r="D8613" s="1" t="s">
        <v>17</v>
      </c>
      <c r="E8613" s="1">
        <v>0</v>
      </c>
      <c r="J8613" s="1">
        <v>8609</v>
      </c>
      <c r="K8613" s="1">
        <f t="shared" ca="1" si="879"/>
        <v>0.41609338229690163</v>
      </c>
      <c r="L8613" s="1">
        <f t="shared" ca="1" si="880"/>
        <v>5851</v>
      </c>
      <c r="M8613" s="1" t="str">
        <f t="shared" ca="1" si="878"/>
        <v/>
      </c>
      <c r="Q8613" s="1">
        <v>8609</v>
      </c>
      <c r="R8613" s="1">
        <f t="shared" ca="1" si="881"/>
        <v>0.53005924350538303</v>
      </c>
      <c r="S8613" s="1">
        <f t="shared" ca="1" si="877"/>
        <v>1911</v>
      </c>
      <c r="T8613" s="1" t="str">
        <f t="shared" ca="1" si="876"/>
        <v/>
      </c>
    </row>
    <row r="8614" spans="1:20" x14ac:dyDescent="0.25">
      <c r="A8614" s="1">
        <v>8610</v>
      </c>
      <c r="B8614" s="1">
        <v>861</v>
      </c>
      <c r="C8614" s="1">
        <v>87</v>
      </c>
      <c r="D8614" s="1" t="s">
        <v>17</v>
      </c>
      <c r="E8614" s="1">
        <v>0</v>
      </c>
      <c r="J8614" s="1">
        <v>8610</v>
      </c>
      <c r="K8614" s="1">
        <f t="shared" ca="1" si="879"/>
        <v>4.7774401796306543E-2</v>
      </c>
      <c r="L8614" s="1">
        <f t="shared" ca="1" si="880"/>
        <v>9490</v>
      </c>
      <c r="M8614" s="1" t="str">
        <f t="shared" ca="1" si="878"/>
        <v/>
      </c>
      <c r="Q8614" s="1">
        <v>8610</v>
      </c>
      <c r="R8614" s="1">
        <f t="shared" ca="1" si="881"/>
        <v>0.41411188112148378</v>
      </c>
      <c r="S8614" s="1">
        <f t="shared" ca="1" si="877"/>
        <v>2372</v>
      </c>
      <c r="T8614" s="1" t="str">
        <f t="shared" ca="1" si="876"/>
        <v/>
      </c>
    </row>
    <row r="8615" spans="1:20" x14ac:dyDescent="0.25">
      <c r="A8615" s="1">
        <v>8611</v>
      </c>
      <c r="B8615" s="1">
        <v>862</v>
      </c>
      <c r="C8615" s="1">
        <v>87</v>
      </c>
      <c r="D8615" s="1" t="s">
        <v>17</v>
      </c>
      <c r="E8615" s="1">
        <v>0</v>
      </c>
      <c r="J8615" s="1">
        <v>8611</v>
      </c>
      <c r="K8615" s="1">
        <f t="shared" ca="1" si="879"/>
        <v>0.42767436573706974</v>
      </c>
      <c r="L8615" s="1">
        <f t="shared" ca="1" si="880"/>
        <v>5718</v>
      </c>
      <c r="M8615" s="1" t="str">
        <f t="shared" ca="1" si="878"/>
        <v/>
      </c>
      <c r="Q8615" s="1">
        <v>8611</v>
      </c>
      <c r="R8615" s="1">
        <f t="shared" ca="1" si="881"/>
        <v>4.7033883616261818E-2</v>
      </c>
      <c r="S8615" s="1">
        <f t="shared" ca="1" si="877"/>
        <v>3804</v>
      </c>
      <c r="T8615" s="1" t="str">
        <f t="shared" ca="1" si="876"/>
        <v/>
      </c>
    </row>
    <row r="8616" spans="1:20" x14ac:dyDescent="0.25">
      <c r="A8616" s="1">
        <v>8612</v>
      </c>
      <c r="B8616" s="1">
        <v>862</v>
      </c>
      <c r="C8616" s="1">
        <v>87</v>
      </c>
      <c r="D8616" s="1" t="s">
        <v>17</v>
      </c>
      <c r="E8616" s="1">
        <v>0</v>
      </c>
      <c r="J8616" s="1">
        <v>8612</v>
      </c>
      <c r="K8616" s="1">
        <f t="shared" ca="1" si="879"/>
        <v>0.58254851986769374</v>
      </c>
      <c r="L8616" s="1">
        <f t="shared" ca="1" si="880"/>
        <v>4179</v>
      </c>
      <c r="M8616" s="1" t="str">
        <f t="shared" ca="1" si="878"/>
        <v/>
      </c>
      <c r="Q8616" s="1">
        <v>8612</v>
      </c>
      <c r="R8616" s="1">
        <f t="shared" ca="1" si="881"/>
        <v>0.39390904999915721</v>
      </c>
      <c r="S8616" s="1">
        <f t="shared" ca="1" si="877"/>
        <v>2453</v>
      </c>
      <c r="T8616" s="1" t="str">
        <f t="shared" ca="1" si="876"/>
        <v/>
      </c>
    </row>
    <row r="8617" spans="1:20" x14ac:dyDescent="0.25">
      <c r="A8617" s="1">
        <v>8613</v>
      </c>
      <c r="B8617" s="1">
        <v>862</v>
      </c>
      <c r="C8617" s="1">
        <v>87</v>
      </c>
      <c r="D8617" s="1" t="s">
        <v>17</v>
      </c>
      <c r="E8617" s="1">
        <v>0</v>
      </c>
      <c r="J8617" s="1">
        <v>8613</v>
      </c>
      <c r="K8617" s="1">
        <f t="shared" ca="1" si="879"/>
        <v>0.2800819105783191</v>
      </c>
      <c r="L8617" s="1">
        <f t="shared" ca="1" si="880"/>
        <v>7137</v>
      </c>
      <c r="M8617" s="1" t="str">
        <f t="shared" ca="1" si="878"/>
        <v/>
      </c>
      <c r="Q8617" s="1">
        <v>8613</v>
      </c>
      <c r="R8617" s="1">
        <f t="shared" ca="1" si="881"/>
        <v>0.20148754620804143</v>
      </c>
      <c r="S8617" s="1">
        <f t="shared" ca="1" si="877"/>
        <v>3232</v>
      </c>
      <c r="T8617" s="1" t="str">
        <f t="shared" ca="1" si="876"/>
        <v/>
      </c>
    </row>
    <row r="8618" spans="1:20" x14ac:dyDescent="0.25">
      <c r="A8618" s="1">
        <v>8614</v>
      </c>
      <c r="B8618" s="1">
        <v>862</v>
      </c>
      <c r="C8618" s="1">
        <v>87</v>
      </c>
      <c r="D8618" s="1" t="s">
        <v>17</v>
      </c>
      <c r="E8618" s="1">
        <v>0</v>
      </c>
      <c r="J8618" s="1">
        <v>8614</v>
      </c>
      <c r="K8618" s="1">
        <f t="shared" ca="1" si="879"/>
        <v>0.51670262817509727</v>
      </c>
      <c r="L8618" s="1">
        <f t="shared" ca="1" si="880"/>
        <v>4848</v>
      </c>
      <c r="M8618" s="1" t="str">
        <f t="shared" ca="1" si="878"/>
        <v/>
      </c>
      <c r="Q8618" s="1">
        <v>8614</v>
      </c>
      <c r="R8618" s="1">
        <f t="shared" ca="1" si="881"/>
        <v>0.50833885808597457</v>
      </c>
      <c r="S8618" s="1">
        <f t="shared" ca="1" si="877"/>
        <v>1991</v>
      </c>
      <c r="T8618" s="1" t="str">
        <f t="shared" ca="1" si="876"/>
        <v/>
      </c>
    </row>
    <row r="8619" spans="1:20" x14ac:dyDescent="0.25">
      <c r="A8619" s="1">
        <v>8615</v>
      </c>
      <c r="B8619" s="1">
        <v>862</v>
      </c>
      <c r="C8619" s="1">
        <v>87</v>
      </c>
      <c r="D8619" s="1" t="s">
        <v>17</v>
      </c>
      <c r="E8619" s="1">
        <v>0</v>
      </c>
      <c r="J8619" s="1">
        <v>8615</v>
      </c>
      <c r="K8619" s="1">
        <f t="shared" ca="1" si="879"/>
        <v>0.399775444118186</v>
      </c>
      <c r="L8619" s="1">
        <f t="shared" ca="1" si="880"/>
        <v>5992</v>
      </c>
      <c r="M8619" s="1" t="str">
        <f t="shared" ca="1" si="878"/>
        <v/>
      </c>
      <c r="Q8619" s="1">
        <v>8615</v>
      </c>
      <c r="R8619" s="1">
        <f t="shared" ca="1" si="881"/>
        <v>0.73114726134210495</v>
      </c>
      <c r="S8619" s="1">
        <f t="shared" ca="1" si="877"/>
        <v>1114</v>
      </c>
      <c r="T8619" s="1" t="str">
        <f t="shared" ca="1" si="876"/>
        <v/>
      </c>
    </row>
    <row r="8620" spans="1:20" x14ac:dyDescent="0.25">
      <c r="A8620" s="1">
        <v>8616</v>
      </c>
      <c r="B8620" s="1">
        <v>862</v>
      </c>
      <c r="C8620" s="1">
        <v>87</v>
      </c>
      <c r="D8620" s="1" t="s">
        <v>17</v>
      </c>
      <c r="E8620" s="1">
        <v>0</v>
      </c>
      <c r="J8620" s="1">
        <v>8616</v>
      </c>
      <c r="K8620" s="1">
        <f t="shared" ca="1" si="879"/>
        <v>0.33818545153601942</v>
      </c>
      <c r="L8620" s="1">
        <f t="shared" ca="1" si="880"/>
        <v>6600</v>
      </c>
      <c r="M8620" s="1" t="str">
        <f t="shared" ca="1" si="878"/>
        <v/>
      </c>
      <c r="Q8620" s="1">
        <v>8616</v>
      </c>
      <c r="R8620" s="1">
        <f t="shared" ca="1" si="881"/>
        <v>0.22562838752815939</v>
      </c>
      <c r="S8620" s="1">
        <f t="shared" ca="1" si="877"/>
        <v>3132</v>
      </c>
      <c r="T8620" s="1" t="str">
        <f t="shared" ca="1" si="876"/>
        <v/>
      </c>
    </row>
    <row r="8621" spans="1:20" x14ac:dyDescent="0.25">
      <c r="A8621" s="1">
        <v>8617</v>
      </c>
      <c r="B8621" s="1">
        <v>862</v>
      </c>
      <c r="C8621" s="1">
        <v>87</v>
      </c>
      <c r="D8621" s="1" t="s">
        <v>17</v>
      </c>
      <c r="E8621" s="1">
        <v>0</v>
      </c>
      <c r="J8621" s="1">
        <v>8617</v>
      </c>
      <c r="K8621" s="1">
        <f t="shared" ca="1" si="879"/>
        <v>0.43799662152421692</v>
      </c>
      <c r="L8621" s="1">
        <f t="shared" ca="1" si="880"/>
        <v>5624</v>
      </c>
      <c r="M8621" s="1" t="str">
        <f t="shared" ca="1" si="878"/>
        <v/>
      </c>
      <c r="Q8621" s="1">
        <v>8617</v>
      </c>
      <c r="R8621" s="1">
        <f t="shared" ca="1" si="881"/>
        <v>0.48745705654117766</v>
      </c>
      <c r="S8621" s="1">
        <f t="shared" ca="1" si="877"/>
        <v>2076</v>
      </c>
      <c r="T8621" s="1" t="str">
        <f t="shared" ca="1" si="876"/>
        <v/>
      </c>
    </row>
    <row r="8622" spans="1:20" x14ac:dyDescent="0.25">
      <c r="A8622" s="1">
        <v>8618</v>
      </c>
      <c r="B8622" s="1">
        <v>862</v>
      </c>
      <c r="C8622" s="1">
        <v>87</v>
      </c>
      <c r="D8622" s="1" t="s">
        <v>17</v>
      </c>
      <c r="E8622" s="1">
        <v>0</v>
      </c>
      <c r="J8622" s="1">
        <v>8618</v>
      </c>
      <c r="K8622" s="1">
        <f t="shared" ca="1" si="879"/>
        <v>0.68906071926629586</v>
      </c>
      <c r="L8622" s="1">
        <f t="shared" ca="1" si="880"/>
        <v>3130</v>
      </c>
      <c r="M8622" s="1" t="str">
        <f t="shared" ca="1" si="878"/>
        <v/>
      </c>
      <c r="Q8622" s="1">
        <v>8618</v>
      </c>
      <c r="R8622" s="1">
        <f t="shared" ca="1" si="881"/>
        <v>0.73499788917962705</v>
      </c>
      <c r="S8622" s="1">
        <f t="shared" ca="1" si="877"/>
        <v>1104</v>
      </c>
      <c r="T8622" s="1" t="str">
        <f t="shared" ca="1" si="876"/>
        <v/>
      </c>
    </row>
    <row r="8623" spans="1:20" x14ac:dyDescent="0.25">
      <c r="A8623" s="1">
        <v>8619</v>
      </c>
      <c r="B8623" s="1">
        <v>862</v>
      </c>
      <c r="C8623" s="1">
        <v>87</v>
      </c>
      <c r="D8623" s="1" t="s">
        <v>17</v>
      </c>
      <c r="E8623" s="1">
        <v>0</v>
      </c>
      <c r="J8623" s="1">
        <v>8619</v>
      </c>
      <c r="K8623" s="1">
        <f t="shared" ca="1" si="879"/>
        <v>0.52585509376613071</v>
      </c>
      <c r="L8623" s="1">
        <f t="shared" ca="1" si="880"/>
        <v>4744</v>
      </c>
      <c r="M8623" s="1" t="str">
        <f t="shared" ca="1" si="878"/>
        <v/>
      </c>
      <c r="Q8623" s="1">
        <v>8619</v>
      </c>
      <c r="R8623" s="1">
        <f t="shared" ca="1" si="881"/>
        <v>0.68308690940735961</v>
      </c>
      <c r="S8623" s="1">
        <f t="shared" ca="1" si="877"/>
        <v>1305</v>
      </c>
      <c r="T8623" s="1" t="str">
        <f t="shared" ca="1" si="876"/>
        <v/>
      </c>
    </row>
    <row r="8624" spans="1:20" x14ac:dyDescent="0.25">
      <c r="A8624" s="1">
        <v>8620</v>
      </c>
      <c r="B8624" s="1">
        <v>862</v>
      </c>
      <c r="C8624" s="1">
        <v>87</v>
      </c>
      <c r="D8624" s="1" t="s">
        <v>17</v>
      </c>
      <c r="E8624" s="1">
        <v>0</v>
      </c>
      <c r="J8624" s="1">
        <v>8620</v>
      </c>
      <c r="K8624" s="1">
        <f t="shared" ca="1" si="879"/>
        <v>0.32302827660669653</v>
      </c>
      <c r="L8624" s="1">
        <f t="shared" ca="1" si="880"/>
        <v>6739</v>
      </c>
      <c r="M8624" s="1" t="str">
        <f t="shared" ca="1" si="878"/>
        <v/>
      </c>
      <c r="Q8624" s="1">
        <v>8620</v>
      </c>
      <c r="R8624" s="1">
        <f t="shared" ca="1" si="881"/>
        <v>0.98870723868922672</v>
      </c>
      <c r="S8624" s="1">
        <f t="shared" ca="1" si="877"/>
        <v>60</v>
      </c>
      <c r="T8624" s="1" t="str">
        <f t="shared" ca="1" si="876"/>
        <v/>
      </c>
    </row>
    <row r="8625" spans="1:20" x14ac:dyDescent="0.25">
      <c r="A8625" s="1">
        <v>8621</v>
      </c>
      <c r="B8625" s="1">
        <v>863</v>
      </c>
      <c r="C8625" s="1">
        <v>87</v>
      </c>
      <c r="D8625" s="1" t="s">
        <v>17</v>
      </c>
      <c r="E8625" s="1">
        <v>0</v>
      </c>
      <c r="J8625" s="1">
        <v>8621</v>
      </c>
      <c r="K8625" s="1">
        <f t="shared" ca="1" si="879"/>
        <v>0.32015400895565871</v>
      </c>
      <c r="L8625" s="1">
        <f t="shared" ca="1" si="880"/>
        <v>6764</v>
      </c>
      <c r="M8625" s="1" t="str">
        <f t="shared" ca="1" si="878"/>
        <v/>
      </c>
      <c r="Q8625" s="1">
        <v>8621</v>
      </c>
      <c r="R8625" s="1">
        <f t="shared" ca="1" si="881"/>
        <v>0.90840972513243823</v>
      </c>
      <c r="S8625" s="1">
        <f t="shared" ca="1" si="877"/>
        <v>408</v>
      </c>
      <c r="T8625" s="1" t="str">
        <f t="shared" ca="1" si="876"/>
        <v/>
      </c>
    </row>
    <row r="8626" spans="1:20" x14ac:dyDescent="0.25">
      <c r="A8626" s="1">
        <v>8622</v>
      </c>
      <c r="B8626" s="1">
        <v>863</v>
      </c>
      <c r="C8626" s="1">
        <v>87</v>
      </c>
      <c r="D8626" s="1" t="s">
        <v>17</v>
      </c>
      <c r="E8626" s="1">
        <v>0</v>
      </c>
      <c r="J8626" s="1">
        <v>8622</v>
      </c>
      <c r="K8626" s="1">
        <f t="shared" ca="1" si="879"/>
        <v>0.72505992758251803</v>
      </c>
      <c r="L8626" s="1">
        <f t="shared" ca="1" si="880"/>
        <v>2788</v>
      </c>
      <c r="M8626" s="1" t="str">
        <f t="shared" ca="1" si="878"/>
        <v/>
      </c>
      <c r="Q8626" s="1">
        <v>8622</v>
      </c>
      <c r="R8626" s="1">
        <f t="shared" ca="1" si="881"/>
        <v>0.8945618509156712</v>
      </c>
      <c r="S8626" s="1">
        <f t="shared" ca="1" si="877"/>
        <v>463</v>
      </c>
      <c r="T8626" s="1" t="str">
        <f t="shared" ca="1" si="876"/>
        <v/>
      </c>
    </row>
    <row r="8627" spans="1:20" x14ac:dyDescent="0.25">
      <c r="A8627" s="1">
        <v>8623</v>
      </c>
      <c r="B8627" s="1">
        <v>863</v>
      </c>
      <c r="C8627" s="1">
        <v>87</v>
      </c>
      <c r="D8627" s="1" t="s">
        <v>17</v>
      </c>
      <c r="E8627" s="1">
        <v>0</v>
      </c>
      <c r="J8627" s="1">
        <v>8623</v>
      </c>
      <c r="K8627" s="1">
        <f t="shared" ca="1" si="879"/>
        <v>0.92756733432242688</v>
      </c>
      <c r="L8627" s="1">
        <f t="shared" ca="1" si="880"/>
        <v>753</v>
      </c>
      <c r="M8627" s="1" t="str">
        <f t="shared" ca="1" si="878"/>
        <v/>
      </c>
      <c r="Q8627" s="1">
        <v>8623</v>
      </c>
      <c r="R8627" s="1">
        <f t="shared" ca="1" si="881"/>
        <v>0.77530513956575531</v>
      </c>
      <c r="S8627" s="1">
        <f t="shared" ca="1" si="877"/>
        <v>930</v>
      </c>
      <c r="T8627" s="1" t="str">
        <f t="shared" ca="1" si="876"/>
        <v/>
      </c>
    </row>
    <row r="8628" spans="1:20" x14ac:dyDescent="0.25">
      <c r="A8628" s="1">
        <v>8624</v>
      </c>
      <c r="B8628" s="1">
        <v>863</v>
      </c>
      <c r="C8628" s="1">
        <v>87</v>
      </c>
      <c r="D8628" s="1" t="s">
        <v>17</v>
      </c>
      <c r="E8628" s="1">
        <v>0</v>
      </c>
      <c r="J8628" s="1">
        <v>8624</v>
      </c>
      <c r="K8628" s="1">
        <f t="shared" ca="1" si="879"/>
        <v>0.7658692763114674</v>
      </c>
      <c r="L8628" s="1">
        <f t="shared" ca="1" si="880"/>
        <v>2402</v>
      </c>
      <c r="M8628" s="1" t="str">
        <f t="shared" ca="1" si="878"/>
        <v/>
      </c>
      <c r="Q8628" s="1">
        <v>8624</v>
      </c>
      <c r="R8628" s="1">
        <f t="shared" ca="1" si="881"/>
        <v>0.95916106408282309</v>
      </c>
      <c r="S8628" s="1">
        <f t="shared" ca="1" si="877"/>
        <v>177</v>
      </c>
      <c r="T8628" s="1" t="str">
        <f t="shared" ca="1" si="876"/>
        <v/>
      </c>
    </row>
    <row r="8629" spans="1:20" x14ac:dyDescent="0.25">
      <c r="A8629" s="1">
        <v>8625</v>
      </c>
      <c r="B8629" s="1">
        <v>863</v>
      </c>
      <c r="C8629" s="1">
        <v>87</v>
      </c>
      <c r="D8629" s="1" t="s">
        <v>17</v>
      </c>
      <c r="E8629" s="1">
        <v>0</v>
      </c>
      <c r="J8629" s="1">
        <v>8625</v>
      </c>
      <c r="K8629" s="1">
        <f t="shared" ca="1" si="879"/>
        <v>2.5258345417897954E-2</v>
      </c>
      <c r="L8629" s="1">
        <f t="shared" ca="1" si="880"/>
        <v>9749</v>
      </c>
      <c r="M8629" s="1" t="str">
        <f t="shared" ca="1" si="878"/>
        <v/>
      </c>
      <c r="Q8629" s="1">
        <v>8625</v>
      </c>
      <c r="R8629" s="1">
        <f t="shared" ca="1" si="881"/>
        <v>0.10675358079520614</v>
      </c>
      <c r="S8629" s="1">
        <f t="shared" ca="1" si="877"/>
        <v>3580</v>
      </c>
      <c r="T8629" s="1" t="str">
        <f t="shared" ref="T8629:T8692" ca="1" si="882">IF(S8629&lt;=$R$3*$H$11,VLOOKUP(Q8629,$A$5:$E$10004,5),"")</f>
        <v/>
      </c>
    </row>
    <row r="8630" spans="1:20" x14ac:dyDescent="0.25">
      <c r="A8630" s="1">
        <v>8626</v>
      </c>
      <c r="B8630" s="1">
        <v>863</v>
      </c>
      <c r="C8630" s="1">
        <v>87</v>
      </c>
      <c r="D8630" s="1" t="s">
        <v>17</v>
      </c>
      <c r="E8630" s="1">
        <v>0</v>
      </c>
      <c r="J8630" s="1">
        <v>8626</v>
      </c>
      <c r="K8630" s="1">
        <f t="shared" ca="1" si="879"/>
        <v>0.10623495912296388</v>
      </c>
      <c r="L8630" s="1">
        <f t="shared" ca="1" si="880"/>
        <v>8916</v>
      </c>
      <c r="M8630" s="1" t="str">
        <f t="shared" ca="1" si="878"/>
        <v/>
      </c>
      <c r="Q8630" s="1">
        <v>8626</v>
      </c>
      <c r="R8630" s="1">
        <f t="shared" ca="1" si="881"/>
        <v>0.91102143508583244</v>
      </c>
      <c r="S8630" s="1">
        <f t="shared" ref="S8630:S8693" ca="1" si="883">_xlfn.RANK.EQ(R8630,$R$6005:$R$10004)</f>
        <v>397</v>
      </c>
      <c r="T8630" s="1" t="str">
        <f t="shared" ca="1" si="882"/>
        <v/>
      </c>
    </row>
    <row r="8631" spans="1:20" x14ac:dyDescent="0.25">
      <c r="A8631" s="1">
        <v>8627</v>
      </c>
      <c r="B8631" s="1">
        <v>863</v>
      </c>
      <c r="C8631" s="1">
        <v>87</v>
      </c>
      <c r="D8631" s="1" t="s">
        <v>17</v>
      </c>
      <c r="E8631" s="1">
        <v>0</v>
      </c>
      <c r="J8631" s="1">
        <v>8627</v>
      </c>
      <c r="K8631" s="1">
        <f t="shared" ca="1" si="879"/>
        <v>0.4248166593806062</v>
      </c>
      <c r="L8631" s="1">
        <f t="shared" ca="1" si="880"/>
        <v>5749</v>
      </c>
      <c r="M8631" s="1" t="str">
        <f t="shared" ca="1" si="878"/>
        <v/>
      </c>
      <c r="Q8631" s="1">
        <v>8627</v>
      </c>
      <c r="R8631" s="1">
        <f t="shared" ca="1" si="881"/>
        <v>0.32648725249018185</v>
      </c>
      <c r="S8631" s="1">
        <f t="shared" ca="1" si="883"/>
        <v>2752</v>
      </c>
      <c r="T8631" s="1" t="str">
        <f t="shared" ca="1" si="882"/>
        <v/>
      </c>
    </row>
    <row r="8632" spans="1:20" x14ac:dyDescent="0.25">
      <c r="A8632" s="1">
        <v>8628</v>
      </c>
      <c r="B8632" s="1">
        <v>863</v>
      </c>
      <c r="C8632" s="1">
        <v>87</v>
      </c>
      <c r="D8632" s="1" t="s">
        <v>17</v>
      </c>
      <c r="E8632" s="1">
        <v>0</v>
      </c>
      <c r="J8632" s="1">
        <v>8628</v>
      </c>
      <c r="K8632" s="1">
        <f t="shared" ca="1" si="879"/>
        <v>0.77400693811746224</v>
      </c>
      <c r="L8632" s="1">
        <f t="shared" ca="1" si="880"/>
        <v>2310</v>
      </c>
      <c r="M8632" s="1" t="str">
        <f t="shared" ca="1" si="878"/>
        <v/>
      </c>
      <c r="Q8632" s="1">
        <v>8628</v>
      </c>
      <c r="R8632" s="1">
        <f t="shared" ca="1" si="881"/>
        <v>0.10724275113755499</v>
      </c>
      <c r="S8632" s="1">
        <f t="shared" ca="1" si="883"/>
        <v>3576</v>
      </c>
      <c r="T8632" s="1" t="str">
        <f t="shared" ca="1" si="882"/>
        <v/>
      </c>
    </row>
    <row r="8633" spans="1:20" x14ac:dyDescent="0.25">
      <c r="A8633" s="1">
        <v>8629</v>
      </c>
      <c r="B8633" s="1">
        <v>863</v>
      </c>
      <c r="C8633" s="1">
        <v>87</v>
      </c>
      <c r="D8633" s="1" t="s">
        <v>17</v>
      </c>
      <c r="E8633" s="1">
        <v>0</v>
      </c>
      <c r="J8633" s="1">
        <v>8629</v>
      </c>
      <c r="K8633" s="1">
        <f t="shared" ca="1" si="879"/>
        <v>0.34479296955887473</v>
      </c>
      <c r="L8633" s="1">
        <f t="shared" ca="1" si="880"/>
        <v>6535</v>
      </c>
      <c r="M8633" s="1" t="str">
        <f t="shared" ca="1" si="878"/>
        <v/>
      </c>
      <c r="Q8633" s="1">
        <v>8629</v>
      </c>
      <c r="R8633" s="1">
        <f t="shared" ca="1" si="881"/>
        <v>0.91486714100403854</v>
      </c>
      <c r="S8633" s="1">
        <f t="shared" ca="1" si="883"/>
        <v>379</v>
      </c>
      <c r="T8633" s="1" t="str">
        <f t="shared" ca="1" si="882"/>
        <v/>
      </c>
    </row>
    <row r="8634" spans="1:20" x14ac:dyDescent="0.25">
      <c r="A8634" s="1">
        <v>8630</v>
      </c>
      <c r="B8634" s="1">
        <v>863</v>
      </c>
      <c r="C8634" s="1">
        <v>87</v>
      </c>
      <c r="D8634" s="1" t="s">
        <v>17</v>
      </c>
      <c r="E8634" s="1">
        <v>0</v>
      </c>
      <c r="J8634" s="1">
        <v>8630</v>
      </c>
      <c r="K8634" s="1">
        <f t="shared" ca="1" si="879"/>
        <v>0.80004616950161811</v>
      </c>
      <c r="L8634" s="1">
        <f t="shared" ca="1" si="880"/>
        <v>2040</v>
      </c>
      <c r="M8634" s="1" t="str">
        <f t="shared" ca="1" si="878"/>
        <v/>
      </c>
      <c r="Q8634" s="1">
        <v>8630</v>
      </c>
      <c r="R8634" s="1">
        <f t="shared" ca="1" si="881"/>
        <v>0.13458032317342994</v>
      </c>
      <c r="S8634" s="1">
        <f t="shared" ca="1" si="883"/>
        <v>3475</v>
      </c>
      <c r="T8634" s="1" t="str">
        <f t="shared" ca="1" si="882"/>
        <v/>
      </c>
    </row>
    <row r="8635" spans="1:20" x14ac:dyDescent="0.25">
      <c r="A8635" s="1">
        <v>8631</v>
      </c>
      <c r="B8635" s="1">
        <v>864</v>
      </c>
      <c r="C8635" s="1">
        <v>87</v>
      </c>
      <c r="D8635" s="1" t="s">
        <v>17</v>
      </c>
      <c r="E8635" s="1">
        <v>0</v>
      </c>
      <c r="J8635" s="1">
        <v>8631</v>
      </c>
      <c r="K8635" s="1">
        <f t="shared" ca="1" si="879"/>
        <v>0.2593994020264867</v>
      </c>
      <c r="L8635" s="1">
        <f t="shared" ca="1" si="880"/>
        <v>7350</v>
      </c>
      <c r="M8635" s="1" t="str">
        <f t="shared" ca="1" si="878"/>
        <v/>
      </c>
      <c r="Q8635" s="1">
        <v>8631</v>
      </c>
      <c r="R8635" s="1">
        <f t="shared" ca="1" si="881"/>
        <v>0.15708229061906476</v>
      </c>
      <c r="S8635" s="1">
        <f t="shared" ca="1" si="883"/>
        <v>3403</v>
      </c>
      <c r="T8635" s="1" t="str">
        <f t="shared" ca="1" si="882"/>
        <v/>
      </c>
    </row>
    <row r="8636" spans="1:20" x14ac:dyDescent="0.25">
      <c r="A8636" s="1">
        <v>8632</v>
      </c>
      <c r="B8636" s="1">
        <v>864</v>
      </c>
      <c r="C8636" s="1">
        <v>87</v>
      </c>
      <c r="D8636" s="1" t="s">
        <v>17</v>
      </c>
      <c r="E8636" s="1">
        <v>0</v>
      </c>
      <c r="J8636" s="1">
        <v>8632</v>
      </c>
      <c r="K8636" s="1">
        <f t="shared" ca="1" si="879"/>
        <v>0.51847238702103382</v>
      </c>
      <c r="L8636" s="1">
        <f t="shared" ca="1" si="880"/>
        <v>4831</v>
      </c>
      <c r="M8636" s="1" t="str">
        <f t="shared" ca="1" si="878"/>
        <v/>
      </c>
      <c r="Q8636" s="1">
        <v>8632</v>
      </c>
      <c r="R8636" s="1">
        <f t="shared" ca="1" si="881"/>
        <v>0.26036555313402288</v>
      </c>
      <c r="S8636" s="1">
        <f t="shared" ca="1" si="883"/>
        <v>3014</v>
      </c>
      <c r="T8636" s="1" t="str">
        <f t="shared" ca="1" si="882"/>
        <v/>
      </c>
    </row>
    <row r="8637" spans="1:20" x14ac:dyDescent="0.25">
      <c r="A8637" s="1">
        <v>8633</v>
      </c>
      <c r="B8637" s="1">
        <v>864</v>
      </c>
      <c r="C8637" s="1">
        <v>87</v>
      </c>
      <c r="D8637" s="1" t="s">
        <v>17</v>
      </c>
      <c r="E8637" s="1">
        <v>0</v>
      </c>
      <c r="J8637" s="1">
        <v>8633</v>
      </c>
      <c r="K8637" s="1">
        <f t="shared" ca="1" si="879"/>
        <v>0.44973069938419807</v>
      </c>
      <c r="L8637" s="1">
        <f t="shared" ca="1" si="880"/>
        <v>5507</v>
      </c>
      <c r="M8637" s="1" t="str">
        <f t="shared" ca="1" si="878"/>
        <v/>
      </c>
      <c r="Q8637" s="1">
        <v>8633</v>
      </c>
      <c r="R8637" s="1">
        <f t="shared" ca="1" si="881"/>
        <v>0.14971146073492891</v>
      </c>
      <c r="S8637" s="1">
        <f t="shared" ca="1" si="883"/>
        <v>3423</v>
      </c>
      <c r="T8637" s="1" t="str">
        <f t="shared" ca="1" si="882"/>
        <v/>
      </c>
    </row>
    <row r="8638" spans="1:20" x14ac:dyDescent="0.25">
      <c r="A8638" s="1">
        <v>8634</v>
      </c>
      <c r="B8638" s="1">
        <v>864</v>
      </c>
      <c r="C8638" s="1">
        <v>87</v>
      </c>
      <c r="D8638" s="1" t="s">
        <v>17</v>
      </c>
      <c r="E8638" s="1">
        <v>0</v>
      </c>
      <c r="J8638" s="1">
        <v>8634</v>
      </c>
      <c r="K8638" s="1">
        <f t="shared" ca="1" si="879"/>
        <v>0.57286981009921256</v>
      </c>
      <c r="L8638" s="1">
        <f t="shared" ca="1" si="880"/>
        <v>4268</v>
      </c>
      <c r="M8638" s="1" t="str">
        <f t="shared" ca="1" si="878"/>
        <v/>
      </c>
      <c r="Q8638" s="1">
        <v>8634</v>
      </c>
      <c r="R8638" s="1">
        <f t="shared" ca="1" si="881"/>
        <v>1.7002556873958463E-3</v>
      </c>
      <c r="S8638" s="1">
        <f t="shared" ca="1" si="883"/>
        <v>3993</v>
      </c>
      <c r="T8638" s="1" t="str">
        <f t="shared" ca="1" si="882"/>
        <v/>
      </c>
    </row>
    <row r="8639" spans="1:20" x14ac:dyDescent="0.25">
      <c r="A8639" s="1">
        <v>8635</v>
      </c>
      <c r="B8639" s="1">
        <v>864</v>
      </c>
      <c r="C8639" s="1">
        <v>87</v>
      </c>
      <c r="D8639" s="1" t="s">
        <v>17</v>
      </c>
      <c r="E8639" s="1">
        <v>0</v>
      </c>
      <c r="J8639" s="1">
        <v>8635</v>
      </c>
      <c r="K8639" s="1">
        <f t="shared" ca="1" si="879"/>
        <v>0.78958239019603105</v>
      </c>
      <c r="L8639" s="1">
        <f t="shared" ca="1" si="880"/>
        <v>2151</v>
      </c>
      <c r="M8639" s="1" t="str">
        <f t="shared" ca="1" si="878"/>
        <v/>
      </c>
      <c r="Q8639" s="1">
        <v>8635</v>
      </c>
      <c r="R8639" s="1">
        <f t="shared" ca="1" si="881"/>
        <v>0.60082401542539077</v>
      </c>
      <c r="S8639" s="1">
        <f t="shared" ca="1" si="883"/>
        <v>1623</v>
      </c>
      <c r="T8639" s="1" t="str">
        <f t="shared" ca="1" si="882"/>
        <v/>
      </c>
    </row>
    <row r="8640" spans="1:20" x14ac:dyDescent="0.25">
      <c r="A8640" s="1">
        <v>8636</v>
      </c>
      <c r="B8640" s="1">
        <v>864</v>
      </c>
      <c r="C8640" s="1">
        <v>87</v>
      </c>
      <c r="D8640" s="1" t="s">
        <v>17</v>
      </c>
      <c r="E8640" s="1">
        <v>0</v>
      </c>
      <c r="J8640" s="1">
        <v>8636</v>
      </c>
      <c r="K8640" s="1">
        <f t="shared" ca="1" si="879"/>
        <v>0.23827633470492715</v>
      </c>
      <c r="L8640" s="1">
        <f t="shared" ca="1" si="880"/>
        <v>7565</v>
      </c>
      <c r="M8640" s="1" t="str">
        <f t="shared" ca="1" si="878"/>
        <v/>
      </c>
      <c r="Q8640" s="1">
        <v>8636</v>
      </c>
      <c r="R8640" s="1">
        <f t="shared" ca="1" si="881"/>
        <v>0.55394815973515255</v>
      </c>
      <c r="S8640" s="1">
        <f t="shared" ca="1" si="883"/>
        <v>1817</v>
      </c>
      <c r="T8640" s="1" t="str">
        <f t="shared" ca="1" si="882"/>
        <v/>
      </c>
    </row>
    <row r="8641" spans="1:20" x14ac:dyDescent="0.25">
      <c r="A8641" s="1">
        <v>8637</v>
      </c>
      <c r="B8641" s="1">
        <v>864</v>
      </c>
      <c r="C8641" s="1">
        <v>87</v>
      </c>
      <c r="D8641" s="1" t="s">
        <v>17</v>
      </c>
      <c r="E8641" s="1">
        <v>0</v>
      </c>
      <c r="J8641" s="1">
        <v>8637</v>
      </c>
      <c r="K8641" s="1">
        <f t="shared" ca="1" si="879"/>
        <v>0.90673023594678992</v>
      </c>
      <c r="L8641" s="1">
        <f t="shared" ca="1" si="880"/>
        <v>935</v>
      </c>
      <c r="M8641" s="1" t="str">
        <f t="shared" ca="1" si="878"/>
        <v/>
      </c>
      <c r="Q8641" s="1">
        <v>8637</v>
      </c>
      <c r="R8641" s="1">
        <f t="shared" ca="1" si="881"/>
        <v>4.8459621345736226E-2</v>
      </c>
      <c r="S8641" s="1">
        <f t="shared" ca="1" si="883"/>
        <v>3798</v>
      </c>
      <c r="T8641" s="1" t="str">
        <f t="shared" ca="1" si="882"/>
        <v/>
      </c>
    </row>
    <row r="8642" spans="1:20" x14ac:dyDescent="0.25">
      <c r="A8642" s="1">
        <v>8638</v>
      </c>
      <c r="B8642" s="1">
        <v>864</v>
      </c>
      <c r="C8642" s="1">
        <v>87</v>
      </c>
      <c r="D8642" s="1" t="s">
        <v>17</v>
      </c>
      <c r="E8642" s="1">
        <v>0</v>
      </c>
      <c r="J8642" s="1">
        <v>8638</v>
      </c>
      <c r="K8642" s="1">
        <f t="shared" ca="1" si="879"/>
        <v>1.5307097728726626E-2</v>
      </c>
      <c r="L8642" s="1">
        <f t="shared" ca="1" si="880"/>
        <v>9862</v>
      </c>
      <c r="M8642" s="1" t="str">
        <f t="shared" ca="1" si="878"/>
        <v/>
      </c>
      <c r="Q8642" s="1">
        <v>8638</v>
      </c>
      <c r="R8642" s="1">
        <f t="shared" ca="1" si="881"/>
        <v>0.68791113804824155</v>
      </c>
      <c r="S8642" s="1">
        <f t="shared" ca="1" si="883"/>
        <v>1286</v>
      </c>
      <c r="T8642" s="1" t="str">
        <f t="shared" ca="1" si="882"/>
        <v/>
      </c>
    </row>
    <row r="8643" spans="1:20" x14ac:dyDescent="0.25">
      <c r="A8643" s="1">
        <v>8639</v>
      </c>
      <c r="B8643" s="1">
        <v>864</v>
      </c>
      <c r="C8643" s="1">
        <v>87</v>
      </c>
      <c r="D8643" s="1" t="s">
        <v>17</v>
      </c>
      <c r="E8643" s="1">
        <v>0</v>
      </c>
      <c r="J8643" s="1">
        <v>8639</v>
      </c>
      <c r="K8643" s="1">
        <f t="shared" ca="1" si="879"/>
        <v>0.63014849019685515</v>
      </c>
      <c r="L8643" s="1">
        <f t="shared" ca="1" si="880"/>
        <v>3730</v>
      </c>
      <c r="M8643" s="1" t="str">
        <f t="shared" ca="1" si="878"/>
        <v/>
      </c>
      <c r="Q8643" s="1">
        <v>8639</v>
      </c>
      <c r="R8643" s="1">
        <f t="shared" ca="1" si="881"/>
        <v>0.42203247929109444</v>
      </c>
      <c r="S8643" s="1">
        <f t="shared" ca="1" si="883"/>
        <v>2349</v>
      </c>
      <c r="T8643" s="1" t="str">
        <f t="shared" ca="1" si="882"/>
        <v/>
      </c>
    </row>
    <row r="8644" spans="1:20" x14ac:dyDescent="0.25">
      <c r="A8644" s="1">
        <v>8640</v>
      </c>
      <c r="B8644" s="1">
        <v>864</v>
      </c>
      <c r="C8644" s="1">
        <v>87</v>
      </c>
      <c r="D8644" s="1" t="s">
        <v>17</v>
      </c>
      <c r="E8644" s="1">
        <v>0</v>
      </c>
      <c r="J8644" s="1">
        <v>8640</v>
      </c>
      <c r="K8644" s="1">
        <f t="shared" ca="1" si="879"/>
        <v>0.44924593274740809</v>
      </c>
      <c r="L8644" s="1">
        <f t="shared" ca="1" si="880"/>
        <v>5515</v>
      </c>
      <c r="M8644" s="1" t="str">
        <f t="shared" ca="1" si="878"/>
        <v/>
      </c>
      <c r="Q8644" s="1">
        <v>8640</v>
      </c>
      <c r="R8644" s="1">
        <f t="shared" ca="1" si="881"/>
        <v>0.12182638824178327</v>
      </c>
      <c r="S8644" s="1">
        <f t="shared" ca="1" si="883"/>
        <v>3518</v>
      </c>
      <c r="T8644" s="1" t="str">
        <f t="shared" ca="1" si="882"/>
        <v/>
      </c>
    </row>
    <row r="8645" spans="1:20" x14ac:dyDescent="0.25">
      <c r="A8645" s="1">
        <v>8641</v>
      </c>
      <c r="B8645" s="1">
        <v>865</v>
      </c>
      <c r="C8645" s="1">
        <v>87</v>
      </c>
      <c r="D8645" s="1" t="s">
        <v>17</v>
      </c>
      <c r="E8645" s="1">
        <v>0</v>
      </c>
      <c r="J8645" s="1">
        <v>8641</v>
      </c>
      <c r="K8645" s="1">
        <f t="shared" ca="1" si="879"/>
        <v>0.29268238890718057</v>
      </c>
      <c r="L8645" s="1">
        <f t="shared" ca="1" si="880"/>
        <v>7007</v>
      </c>
      <c r="M8645" s="1" t="str">
        <f t="shared" ref="M8645:M8708" ca="1" si="884">IF(L8645&lt;=$K$3,VLOOKUP(J8645,$A$5:$E$10004,5),"")</f>
        <v/>
      </c>
      <c r="Q8645" s="1">
        <v>8641</v>
      </c>
      <c r="R8645" s="1">
        <f t="shared" ca="1" si="881"/>
        <v>5.4307945027874172E-2</v>
      </c>
      <c r="S8645" s="1">
        <f t="shared" ca="1" si="883"/>
        <v>3778</v>
      </c>
      <c r="T8645" s="1" t="str">
        <f t="shared" ca="1" si="882"/>
        <v/>
      </c>
    </row>
    <row r="8646" spans="1:20" x14ac:dyDescent="0.25">
      <c r="A8646" s="1">
        <v>8642</v>
      </c>
      <c r="B8646" s="1">
        <v>865</v>
      </c>
      <c r="C8646" s="1">
        <v>87</v>
      </c>
      <c r="D8646" s="1" t="s">
        <v>17</v>
      </c>
      <c r="E8646" s="1">
        <v>0</v>
      </c>
      <c r="J8646" s="1">
        <v>8642</v>
      </c>
      <c r="K8646" s="1">
        <f t="shared" ref="K8646:K8709" ca="1" si="885">RAND()</f>
        <v>0.37246928143166469</v>
      </c>
      <c r="L8646" s="1">
        <f t="shared" ref="L8646:L8709" ca="1" si="886">_xlfn.RANK.EQ(K8646,$K$5:$K$10004)</f>
        <v>6266</v>
      </c>
      <c r="M8646" s="1" t="str">
        <f t="shared" ca="1" si="884"/>
        <v/>
      </c>
      <c r="Q8646" s="1">
        <v>8642</v>
      </c>
      <c r="R8646" s="1">
        <f t="shared" ref="R8646:R8709" ca="1" si="887">RAND()</f>
        <v>0.21470962874599375</v>
      </c>
      <c r="S8646" s="1">
        <f t="shared" ca="1" si="883"/>
        <v>3173</v>
      </c>
      <c r="T8646" s="1" t="str">
        <f t="shared" ca="1" si="882"/>
        <v/>
      </c>
    </row>
    <row r="8647" spans="1:20" x14ac:dyDescent="0.25">
      <c r="A8647" s="1">
        <v>8643</v>
      </c>
      <c r="B8647" s="1">
        <v>865</v>
      </c>
      <c r="C8647" s="1">
        <v>87</v>
      </c>
      <c r="D8647" s="1" t="s">
        <v>17</v>
      </c>
      <c r="E8647" s="1">
        <v>0</v>
      </c>
      <c r="J8647" s="1">
        <v>8643</v>
      </c>
      <c r="K8647" s="1">
        <f t="shared" ca="1" si="885"/>
        <v>0.28008189909973147</v>
      </c>
      <c r="L8647" s="1">
        <f t="shared" ca="1" si="886"/>
        <v>7138</v>
      </c>
      <c r="M8647" s="1" t="str">
        <f t="shared" ca="1" si="884"/>
        <v/>
      </c>
      <c r="Q8647" s="1">
        <v>8643</v>
      </c>
      <c r="R8647" s="1">
        <f t="shared" ca="1" si="887"/>
        <v>0.53509574659786907</v>
      </c>
      <c r="S8647" s="1">
        <f t="shared" ca="1" si="883"/>
        <v>1889</v>
      </c>
      <c r="T8647" s="1" t="str">
        <f t="shared" ca="1" si="882"/>
        <v/>
      </c>
    </row>
    <row r="8648" spans="1:20" x14ac:dyDescent="0.25">
      <c r="A8648" s="1">
        <v>8644</v>
      </c>
      <c r="B8648" s="1">
        <v>865</v>
      </c>
      <c r="C8648" s="1">
        <v>87</v>
      </c>
      <c r="D8648" s="1" t="s">
        <v>17</v>
      </c>
      <c r="E8648" s="1">
        <v>0</v>
      </c>
      <c r="J8648" s="1">
        <v>8644</v>
      </c>
      <c r="K8648" s="1">
        <f t="shared" ca="1" si="885"/>
        <v>0.25045501318822627</v>
      </c>
      <c r="L8648" s="1">
        <f t="shared" ca="1" si="886"/>
        <v>7439</v>
      </c>
      <c r="M8648" s="1" t="str">
        <f t="shared" ca="1" si="884"/>
        <v/>
      </c>
      <c r="Q8648" s="1">
        <v>8644</v>
      </c>
      <c r="R8648" s="1">
        <f t="shared" ca="1" si="887"/>
        <v>0.20081432178308756</v>
      </c>
      <c r="S8648" s="1">
        <f t="shared" ca="1" si="883"/>
        <v>3237</v>
      </c>
      <c r="T8648" s="1" t="str">
        <f t="shared" ca="1" si="882"/>
        <v/>
      </c>
    </row>
    <row r="8649" spans="1:20" x14ac:dyDescent="0.25">
      <c r="A8649" s="1">
        <v>8645</v>
      </c>
      <c r="B8649" s="1">
        <v>865</v>
      </c>
      <c r="C8649" s="1">
        <v>87</v>
      </c>
      <c r="D8649" s="1" t="s">
        <v>17</v>
      </c>
      <c r="E8649" s="1">
        <v>0</v>
      </c>
      <c r="J8649" s="1">
        <v>8645</v>
      </c>
      <c r="K8649" s="1">
        <f t="shared" ca="1" si="885"/>
        <v>3.0909551361834375E-2</v>
      </c>
      <c r="L8649" s="1">
        <f t="shared" ca="1" si="886"/>
        <v>9694</v>
      </c>
      <c r="M8649" s="1" t="str">
        <f t="shared" ca="1" si="884"/>
        <v/>
      </c>
      <c r="Q8649" s="1">
        <v>8645</v>
      </c>
      <c r="R8649" s="1">
        <f t="shared" ca="1" si="887"/>
        <v>0.47153348097092906</v>
      </c>
      <c r="S8649" s="1">
        <f t="shared" ca="1" si="883"/>
        <v>2136</v>
      </c>
      <c r="T8649" s="1" t="str">
        <f t="shared" ca="1" si="882"/>
        <v/>
      </c>
    </row>
    <row r="8650" spans="1:20" x14ac:dyDescent="0.25">
      <c r="A8650" s="1">
        <v>8646</v>
      </c>
      <c r="B8650" s="1">
        <v>865</v>
      </c>
      <c r="C8650" s="1">
        <v>87</v>
      </c>
      <c r="D8650" s="1" t="s">
        <v>17</v>
      </c>
      <c r="E8650" s="1">
        <v>0</v>
      </c>
      <c r="J8650" s="1">
        <v>8646</v>
      </c>
      <c r="K8650" s="1">
        <f t="shared" ca="1" si="885"/>
        <v>0.63709545131449141</v>
      </c>
      <c r="L8650" s="1">
        <f t="shared" ca="1" si="886"/>
        <v>3651</v>
      </c>
      <c r="M8650" s="1" t="str">
        <f t="shared" ca="1" si="884"/>
        <v/>
      </c>
      <c r="Q8650" s="1">
        <v>8646</v>
      </c>
      <c r="R8650" s="1">
        <f t="shared" ca="1" si="887"/>
        <v>0.7216913993234767</v>
      </c>
      <c r="S8650" s="1">
        <f t="shared" ca="1" si="883"/>
        <v>1152</v>
      </c>
      <c r="T8650" s="1" t="str">
        <f t="shared" ca="1" si="882"/>
        <v/>
      </c>
    </row>
    <row r="8651" spans="1:20" x14ac:dyDescent="0.25">
      <c r="A8651" s="1">
        <v>8647</v>
      </c>
      <c r="B8651" s="1">
        <v>865</v>
      </c>
      <c r="C8651" s="1">
        <v>87</v>
      </c>
      <c r="D8651" s="1" t="s">
        <v>17</v>
      </c>
      <c r="E8651" s="1">
        <v>0</v>
      </c>
      <c r="J8651" s="1">
        <v>8647</v>
      </c>
      <c r="K8651" s="1">
        <f t="shared" ca="1" si="885"/>
        <v>0.47079751367398748</v>
      </c>
      <c r="L8651" s="1">
        <f t="shared" ca="1" si="886"/>
        <v>5286</v>
      </c>
      <c r="M8651" s="1" t="str">
        <f t="shared" ca="1" si="884"/>
        <v/>
      </c>
      <c r="Q8651" s="1">
        <v>8647</v>
      </c>
      <c r="R8651" s="1">
        <f t="shared" ca="1" si="887"/>
        <v>0.85798657867013195</v>
      </c>
      <c r="S8651" s="1">
        <f t="shared" ca="1" si="883"/>
        <v>588</v>
      </c>
      <c r="T8651" s="1" t="str">
        <f t="shared" ca="1" si="882"/>
        <v/>
      </c>
    </row>
    <row r="8652" spans="1:20" x14ac:dyDescent="0.25">
      <c r="A8652" s="1">
        <v>8648</v>
      </c>
      <c r="B8652" s="1">
        <v>865</v>
      </c>
      <c r="C8652" s="1">
        <v>87</v>
      </c>
      <c r="D8652" s="1" t="s">
        <v>17</v>
      </c>
      <c r="E8652" s="1">
        <v>0</v>
      </c>
      <c r="J8652" s="1">
        <v>8648</v>
      </c>
      <c r="K8652" s="1">
        <f t="shared" ca="1" si="885"/>
        <v>0.54199842628569006</v>
      </c>
      <c r="L8652" s="1">
        <f t="shared" ca="1" si="886"/>
        <v>4583</v>
      </c>
      <c r="M8652" s="1" t="str">
        <f t="shared" ca="1" si="884"/>
        <v/>
      </c>
      <c r="Q8652" s="1">
        <v>8648</v>
      </c>
      <c r="R8652" s="1">
        <f t="shared" ca="1" si="887"/>
        <v>0.28410288906116177</v>
      </c>
      <c r="S8652" s="1">
        <f t="shared" ca="1" si="883"/>
        <v>2925</v>
      </c>
      <c r="T8652" s="1" t="str">
        <f t="shared" ca="1" si="882"/>
        <v/>
      </c>
    </row>
    <row r="8653" spans="1:20" x14ac:dyDescent="0.25">
      <c r="A8653" s="1">
        <v>8649</v>
      </c>
      <c r="B8653" s="1">
        <v>865</v>
      </c>
      <c r="C8653" s="1">
        <v>87</v>
      </c>
      <c r="D8653" s="1" t="s">
        <v>17</v>
      </c>
      <c r="E8653" s="1">
        <v>0</v>
      </c>
      <c r="J8653" s="1">
        <v>8649</v>
      </c>
      <c r="K8653" s="1">
        <f t="shared" ca="1" si="885"/>
        <v>0.37550744222419918</v>
      </c>
      <c r="L8653" s="1">
        <f t="shared" ca="1" si="886"/>
        <v>6237</v>
      </c>
      <c r="M8653" s="1" t="str">
        <f t="shared" ca="1" si="884"/>
        <v/>
      </c>
      <c r="Q8653" s="1">
        <v>8649</v>
      </c>
      <c r="R8653" s="1">
        <f t="shared" ca="1" si="887"/>
        <v>0.37509792037945766</v>
      </c>
      <c r="S8653" s="1">
        <f t="shared" ca="1" si="883"/>
        <v>2538</v>
      </c>
      <c r="T8653" s="1" t="str">
        <f t="shared" ca="1" si="882"/>
        <v/>
      </c>
    </row>
    <row r="8654" spans="1:20" x14ac:dyDescent="0.25">
      <c r="A8654" s="1">
        <v>8650</v>
      </c>
      <c r="B8654" s="1">
        <v>865</v>
      </c>
      <c r="C8654" s="1">
        <v>87</v>
      </c>
      <c r="D8654" s="1" t="s">
        <v>17</v>
      </c>
      <c r="E8654" s="1">
        <v>0</v>
      </c>
      <c r="J8654" s="1">
        <v>8650</v>
      </c>
      <c r="K8654" s="1">
        <f t="shared" ca="1" si="885"/>
        <v>0.90262157275764521</v>
      </c>
      <c r="L8654" s="1">
        <f t="shared" ca="1" si="886"/>
        <v>979</v>
      </c>
      <c r="M8654" s="1" t="str">
        <f t="shared" ca="1" si="884"/>
        <v/>
      </c>
      <c r="Q8654" s="1">
        <v>8650</v>
      </c>
      <c r="R8654" s="1">
        <f t="shared" ca="1" si="887"/>
        <v>0.47943045323017175</v>
      </c>
      <c r="S8654" s="1">
        <f t="shared" ca="1" si="883"/>
        <v>2107</v>
      </c>
      <c r="T8654" s="1" t="str">
        <f t="shared" ca="1" si="882"/>
        <v/>
      </c>
    </row>
    <row r="8655" spans="1:20" x14ac:dyDescent="0.25">
      <c r="A8655" s="1">
        <v>8651</v>
      </c>
      <c r="B8655" s="1">
        <v>866</v>
      </c>
      <c r="C8655" s="1">
        <v>87</v>
      </c>
      <c r="D8655" s="1" t="s">
        <v>17</v>
      </c>
      <c r="E8655" s="1">
        <v>0</v>
      </c>
      <c r="J8655" s="1">
        <v>8651</v>
      </c>
      <c r="K8655" s="1">
        <f t="shared" ca="1" si="885"/>
        <v>0.22758565117387275</v>
      </c>
      <c r="L8655" s="1">
        <f t="shared" ca="1" si="886"/>
        <v>7703</v>
      </c>
      <c r="M8655" s="1" t="str">
        <f t="shared" ca="1" si="884"/>
        <v/>
      </c>
      <c r="Q8655" s="1">
        <v>8651</v>
      </c>
      <c r="R8655" s="1">
        <f t="shared" ca="1" si="887"/>
        <v>8.2939642537304015E-2</v>
      </c>
      <c r="S8655" s="1">
        <f t="shared" ca="1" si="883"/>
        <v>3669</v>
      </c>
      <c r="T8655" s="1" t="str">
        <f t="shared" ca="1" si="882"/>
        <v/>
      </c>
    </row>
    <row r="8656" spans="1:20" x14ac:dyDescent="0.25">
      <c r="A8656" s="1">
        <v>8652</v>
      </c>
      <c r="B8656" s="1">
        <v>866</v>
      </c>
      <c r="C8656" s="1">
        <v>87</v>
      </c>
      <c r="D8656" s="1" t="s">
        <v>17</v>
      </c>
      <c r="E8656" s="1">
        <v>0</v>
      </c>
      <c r="J8656" s="1">
        <v>8652</v>
      </c>
      <c r="K8656" s="1">
        <f t="shared" ca="1" si="885"/>
        <v>9.7756480307676918E-2</v>
      </c>
      <c r="L8656" s="1">
        <f t="shared" ca="1" si="886"/>
        <v>9008</v>
      </c>
      <c r="M8656" s="1" t="str">
        <f t="shared" ca="1" si="884"/>
        <v/>
      </c>
      <c r="Q8656" s="1">
        <v>8652</v>
      </c>
      <c r="R8656" s="1">
        <f t="shared" ca="1" si="887"/>
        <v>0.30649001091073913</v>
      </c>
      <c r="S8656" s="1">
        <f t="shared" ca="1" si="883"/>
        <v>2839</v>
      </c>
      <c r="T8656" s="1" t="str">
        <f t="shared" ca="1" si="882"/>
        <v/>
      </c>
    </row>
    <row r="8657" spans="1:20" x14ac:dyDescent="0.25">
      <c r="A8657" s="1">
        <v>8653</v>
      </c>
      <c r="B8657" s="1">
        <v>866</v>
      </c>
      <c r="C8657" s="1">
        <v>87</v>
      </c>
      <c r="D8657" s="1" t="s">
        <v>17</v>
      </c>
      <c r="E8657" s="1">
        <v>0</v>
      </c>
      <c r="J8657" s="1">
        <v>8653</v>
      </c>
      <c r="K8657" s="1">
        <f t="shared" ca="1" si="885"/>
        <v>0.21488506075161051</v>
      </c>
      <c r="L8657" s="1">
        <f t="shared" ca="1" si="886"/>
        <v>7829</v>
      </c>
      <c r="M8657" s="1" t="str">
        <f t="shared" ca="1" si="884"/>
        <v/>
      </c>
      <c r="Q8657" s="1">
        <v>8653</v>
      </c>
      <c r="R8657" s="1">
        <f t="shared" ca="1" si="887"/>
        <v>4.3474459034419377E-2</v>
      </c>
      <c r="S8657" s="1">
        <f t="shared" ca="1" si="883"/>
        <v>3820</v>
      </c>
      <c r="T8657" s="1" t="str">
        <f t="shared" ca="1" si="882"/>
        <v/>
      </c>
    </row>
    <row r="8658" spans="1:20" x14ac:dyDescent="0.25">
      <c r="A8658" s="1">
        <v>8654</v>
      </c>
      <c r="B8658" s="1">
        <v>866</v>
      </c>
      <c r="C8658" s="1">
        <v>87</v>
      </c>
      <c r="D8658" s="1" t="s">
        <v>17</v>
      </c>
      <c r="E8658" s="1">
        <v>0</v>
      </c>
      <c r="J8658" s="1">
        <v>8654</v>
      </c>
      <c r="K8658" s="1">
        <f t="shared" ca="1" si="885"/>
        <v>0.2158932635788734</v>
      </c>
      <c r="L8658" s="1">
        <f t="shared" ca="1" si="886"/>
        <v>7820</v>
      </c>
      <c r="M8658" s="1" t="str">
        <f t="shared" ca="1" si="884"/>
        <v/>
      </c>
      <c r="Q8658" s="1">
        <v>8654</v>
      </c>
      <c r="R8658" s="1">
        <f t="shared" ca="1" si="887"/>
        <v>0.13906686651066436</v>
      </c>
      <c r="S8658" s="1">
        <f t="shared" ca="1" si="883"/>
        <v>3457</v>
      </c>
      <c r="T8658" s="1" t="str">
        <f t="shared" ca="1" si="882"/>
        <v/>
      </c>
    </row>
    <row r="8659" spans="1:20" x14ac:dyDescent="0.25">
      <c r="A8659" s="1">
        <v>8655</v>
      </c>
      <c r="B8659" s="1">
        <v>866</v>
      </c>
      <c r="C8659" s="1">
        <v>87</v>
      </c>
      <c r="D8659" s="1" t="s">
        <v>17</v>
      </c>
      <c r="E8659" s="1">
        <v>0</v>
      </c>
      <c r="J8659" s="1">
        <v>8655</v>
      </c>
      <c r="K8659" s="1">
        <f t="shared" ca="1" si="885"/>
        <v>0.71774033294809259</v>
      </c>
      <c r="L8659" s="1">
        <f t="shared" ca="1" si="886"/>
        <v>2865</v>
      </c>
      <c r="M8659" s="1" t="str">
        <f t="shared" ca="1" si="884"/>
        <v/>
      </c>
      <c r="Q8659" s="1">
        <v>8655</v>
      </c>
      <c r="R8659" s="1">
        <f t="shared" ca="1" si="887"/>
        <v>0.74120260002199345</v>
      </c>
      <c r="S8659" s="1">
        <f t="shared" ca="1" si="883"/>
        <v>1070</v>
      </c>
      <c r="T8659" s="1" t="str">
        <f t="shared" ca="1" si="882"/>
        <v/>
      </c>
    </row>
    <row r="8660" spans="1:20" x14ac:dyDescent="0.25">
      <c r="A8660" s="1">
        <v>8656</v>
      </c>
      <c r="B8660" s="1">
        <v>866</v>
      </c>
      <c r="C8660" s="1">
        <v>87</v>
      </c>
      <c r="D8660" s="1" t="s">
        <v>17</v>
      </c>
      <c r="E8660" s="1">
        <v>0</v>
      </c>
      <c r="J8660" s="1">
        <v>8656</v>
      </c>
      <c r="K8660" s="1">
        <f t="shared" ca="1" si="885"/>
        <v>0.50384490195191334</v>
      </c>
      <c r="L8660" s="1">
        <f t="shared" ca="1" si="886"/>
        <v>4965</v>
      </c>
      <c r="M8660" s="1" t="str">
        <f t="shared" ca="1" si="884"/>
        <v/>
      </c>
      <c r="Q8660" s="1">
        <v>8656</v>
      </c>
      <c r="R8660" s="1">
        <f t="shared" ca="1" si="887"/>
        <v>0.66893630521986591</v>
      </c>
      <c r="S8660" s="1">
        <f t="shared" ca="1" si="883"/>
        <v>1359</v>
      </c>
      <c r="T8660" s="1" t="str">
        <f t="shared" ca="1" si="882"/>
        <v/>
      </c>
    </row>
    <row r="8661" spans="1:20" x14ac:dyDescent="0.25">
      <c r="A8661" s="1">
        <v>8657</v>
      </c>
      <c r="B8661" s="1">
        <v>866</v>
      </c>
      <c r="C8661" s="1">
        <v>87</v>
      </c>
      <c r="D8661" s="1" t="s">
        <v>17</v>
      </c>
      <c r="E8661" s="1">
        <v>0</v>
      </c>
      <c r="J8661" s="1">
        <v>8657</v>
      </c>
      <c r="K8661" s="1">
        <f t="shared" ca="1" si="885"/>
        <v>0.65951467360713734</v>
      </c>
      <c r="L8661" s="1">
        <f t="shared" ca="1" si="886"/>
        <v>3432</v>
      </c>
      <c r="M8661" s="1" t="str">
        <f t="shared" ca="1" si="884"/>
        <v/>
      </c>
      <c r="Q8661" s="1">
        <v>8657</v>
      </c>
      <c r="R8661" s="1">
        <f t="shared" ca="1" si="887"/>
        <v>0.57772275491390468</v>
      </c>
      <c r="S8661" s="1">
        <f t="shared" ca="1" si="883"/>
        <v>1723</v>
      </c>
      <c r="T8661" s="1" t="str">
        <f t="shared" ca="1" si="882"/>
        <v/>
      </c>
    </row>
    <row r="8662" spans="1:20" x14ac:dyDescent="0.25">
      <c r="A8662" s="1">
        <v>8658</v>
      </c>
      <c r="B8662" s="1">
        <v>866</v>
      </c>
      <c r="C8662" s="1">
        <v>87</v>
      </c>
      <c r="D8662" s="1" t="s">
        <v>17</v>
      </c>
      <c r="E8662" s="1">
        <v>0</v>
      </c>
      <c r="J8662" s="1">
        <v>8658</v>
      </c>
      <c r="K8662" s="1">
        <f t="shared" ca="1" si="885"/>
        <v>0.12984698833084851</v>
      </c>
      <c r="L8662" s="1">
        <f t="shared" ca="1" si="886"/>
        <v>8690</v>
      </c>
      <c r="M8662" s="1" t="str">
        <f t="shared" ca="1" si="884"/>
        <v/>
      </c>
      <c r="Q8662" s="1">
        <v>8658</v>
      </c>
      <c r="R8662" s="1">
        <f t="shared" ca="1" si="887"/>
        <v>0.42899180096380096</v>
      </c>
      <c r="S8662" s="1">
        <f t="shared" ca="1" si="883"/>
        <v>2319</v>
      </c>
      <c r="T8662" s="1" t="str">
        <f t="shared" ca="1" si="882"/>
        <v/>
      </c>
    </row>
    <row r="8663" spans="1:20" x14ac:dyDescent="0.25">
      <c r="A8663" s="1">
        <v>8659</v>
      </c>
      <c r="B8663" s="1">
        <v>866</v>
      </c>
      <c r="C8663" s="1">
        <v>87</v>
      </c>
      <c r="D8663" s="1" t="s">
        <v>17</v>
      </c>
      <c r="E8663" s="1">
        <v>0</v>
      </c>
      <c r="J8663" s="1">
        <v>8659</v>
      </c>
      <c r="K8663" s="1">
        <f t="shared" ca="1" si="885"/>
        <v>1.0386998072067444E-2</v>
      </c>
      <c r="L8663" s="1">
        <f t="shared" ca="1" si="886"/>
        <v>9908</v>
      </c>
      <c r="M8663" s="1" t="str">
        <f t="shared" ca="1" si="884"/>
        <v/>
      </c>
      <c r="Q8663" s="1">
        <v>8659</v>
      </c>
      <c r="R8663" s="1">
        <f t="shared" ca="1" si="887"/>
        <v>0.46177631146114129</v>
      </c>
      <c r="S8663" s="1">
        <f t="shared" ca="1" si="883"/>
        <v>2175</v>
      </c>
      <c r="T8663" s="1" t="str">
        <f t="shared" ca="1" si="882"/>
        <v/>
      </c>
    </row>
    <row r="8664" spans="1:20" x14ac:dyDescent="0.25">
      <c r="A8664" s="1">
        <v>8660</v>
      </c>
      <c r="B8664" s="1">
        <v>866</v>
      </c>
      <c r="C8664" s="1">
        <v>87</v>
      </c>
      <c r="D8664" s="1" t="s">
        <v>17</v>
      </c>
      <c r="E8664" s="1">
        <v>0</v>
      </c>
      <c r="J8664" s="1">
        <v>8660</v>
      </c>
      <c r="K8664" s="1">
        <f t="shared" ca="1" si="885"/>
        <v>0.26001803228520715</v>
      </c>
      <c r="L8664" s="1">
        <f t="shared" ca="1" si="886"/>
        <v>7341</v>
      </c>
      <c r="M8664" s="1" t="str">
        <f t="shared" ca="1" si="884"/>
        <v/>
      </c>
      <c r="Q8664" s="1">
        <v>8660</v>
      </c>
      <c r="R8664" s="1">
        <f t="shared" ca="1" si="887"/>
        <v>0.37976615981533801</v>
      </c>
      <c r="S8664" s="1">
        <f t="shared" ca="1" si="883"/>
        <v>2511</v>
      </c>
      <c r="T8664" s="1" t="str">
        <f t="shared" ca="1" si="882"/>
        <v/>
      </c>
    </row>
    <row r="8665" spans="1:20" x14ac:dyDescent="0.25">
      <c r="A8665" s="1">
        <v>8661</v>
      </c>
      <c r="B8665" s="1">
        <v>867</v>
      </c>
      <c r="C8665" s="1">
        <v>87</v>
      </c>
      <c r="D8665" s="1" t="s">
        <v>17</v>
      </c>
      <c r="E8665" s="1">
        <v>0</v>
      </c>
      <c r="J8665" s="1">
        <v>8661</v>
      </c>
      <c r="K8665" s="1">
        <f t="shared" ca="1" si="885"/>
        <v>0.27823862233596708</v>
      </c>
      <c r="L8665" s="1">
        <f t="shared" ca="1" si="886"/>
        <v>7160</v>
      </c>
      <c r="M8665" s="1" t="str">
        <f t="shared" ca="1" si="884"/>
        <v/>
      </c>
      <c r="Q8665" s="1">
        <v>8661</v>
      </c>
      <c r="R8665" s="1">
        <f t="shared" ca="1" si="887"/>
        <v>0.82910806081098853</v>
      </c>
      <c r="S8665" s="1">
        <f t="shared" ca="1" si="883"/>
        <v>698</v>
      </c>
      <c r="T8665" s="1" t="str">
        <f t="shared" ca="1" si="882"/>
        <v/>
      </c>
    </row>
    <row r="8666" spans="1:20" x14ac:dyDescent="0.25">
      <c r="A8666" s="1">
        <v>8662</v>
      </c>
      <c r="B8666" s="1">
        <v>867</v>
      </c>
      <c r="C8666" s="1">
        <v>87</v>
      </c>
      <c r="D8666" s="1" t="s">
        <v>17</v>
      </c>
      <c r="E8666" s="1">
        <v>0</v>
      </c>
      <c r="J8666" s="1">
        <v>8662</v>
      </c>
      <c r="K8666" s="1">
        <f t="shared" ca="1" si="885"/>
        <v>0.37357824052886834</v>
      </c>
      <c r="L8666" s="1">
        <f t="shared" ca="1" si="886"/>
        <v>6256</v>
      </c>
      <c r="M8666" s="1" t="str">
        <f t="shared" ca="1" si="884"/>
        <v/>
      </c>
      <c r="Q8666" s="1">
        <v>8662</v>
      </c>
      <c r="R8666" s="1">
        <f t="shared" ca="1" si="887"/>
        <v>0.16523081343647228</v>
      </c>
      <c r="S8666" s="1">
        <f t="shared" ca="1" si="883"/>
        <v>3369</v>
      </c>
      <c r="T8666" s="1" t="str">
        <f t="shared" ca="1" si="882"/>
        <v/>
      </c>
    </row>
    <row r="8667" spans="1:20" x14ac:dyDescent="0.25">
      <c r="A8667" s="1">
        <v>8663</v>
      </c>
      <c r="B8667" s="1">
        <v>867</v>
      </c>
      <c r="C8667" s="1">
        <v>87</v>
      </c>
      <c r="D8667" s="1" t="s">
        <v>17</v>
      </c>
      <c r="E8667" s="1">
        <v>0</v>
      </c>
      <c r="J8667" s="1">
        <v>8663</v>
      </c>
      <c r="K8667" s="1">
        <f t="shared" ca="1" si="885"/>
        <v>0.88930921347562464</v>
      </c>
      <c r="L8667" s="1">
        <f t="shared" ca="1" si="886"/>
        <v>1112</v>
      </c>
      <c r="M8667" s="1" t="str">
        <f t="shared" ca="1" si="884"/>
        <v/>
      </c>
      <c r="Q8667" s="1">
        <v>8663</v>
      </c>
      <c r="R8667" s="1">
        <f t="shared" ca="1" si="887"/>
        <v>0.53159509456467824</v>
      </c>
      <c r="S8667" s="1">
        <f t="shared" ca="1" si="883"/>
        <v>1904</v>
      </c>
      <c r="T8667" s="1" t="str">
        <f t="shared" ca="1" si="882"/>
        <v/>
      </c>
    </row>
    <row r="8668" spans="1:20" x14ac:dyDescent="0.25">
      <c r="A8668" s="1">
        <v>8664</v>
      </c>
      <c r="B8668" s="1">
        <v>867</v>
      </c>
      <c r="C8668" s="1">
        <v>87</v>
      </c>
      <c r="D8668" s="1" t="s">
        <v>17</v>
      </c>
      <c r="E8668" s="1">
        <v>0</v>
      </c>
      <c r="J8668" s="1">
        <v>8664</v>
      </c>
      <c r="K8668" s="1">
        <f t="shared" ca="1" si="885"/>
        <v>0.76026681448168754</v>
      </c>
      <c r="L8668" s="1">
        <f t="shared" ca="1" si="886"/>
        <v>2459</v>
      </c>
      <c r="M8668" s="1" t="str">
        <f t="shared" ca="1" si="884"/>
        <v/>
      </c>
      <c r="Q8668" s="1">
        <v>8664</v>
      </c>
      <c r="R8668" s="1">
        <f t="shared" ca="1" si="887"/>
        <v>0.94100530123335924</v>
      </c>
      <c r="S8668" s="1">
        <f t="shared" ca="1" si="883"/>
        <v>261</v>
      </c>
      <c r="T8668" s="1" t="str">
        <f t="shared" ca="1" si="882"/>
        <v/>
      </c>
    </row>
    <row r="8669" spans="1:20" x14ac:dyDescent="0.25">
      <c r="A8669" s="1">
        <v>8665</v>
      </c>
      <c r="B8669" s="1">
        <v>867</v>
      </c>
      <c r="C8669" s="1">
        <v>87</v>
      </c>
      <c r="D8669" s="1" t="s">
        <v>17</v>
      </c>
      <c r="E8669" s="1">
        <v>0</v>
      </c>
      <c r="J8669" s="1">
        <v>8665</v>
      </c>
      <c r="K8669" s="1">
        <f t="shared" ca="1" si="885"/>
        <v>2.9300144319375665E-2</v>
      </c>
      <c r="L8669" s="1">
        <f t="shared" ca="1" si="886"/>
        <v>9710</v>
      </c>
      <c r="M8669" s="1" t="str">
        <f t="shared" ca="1" si="884"/>
        <v/>
      </c>
      <c r="Q8669" s="1">
        <v>8665</v>
      </c>
      <c r="R8669" s="1">
        <f t="shared" ca="1" si="887"/>
        <v>0.93718426788284337</v>
      </c>
      <c r="S8669" s="1">
        <f t="shared" ca="1" si="883"/>
        <v>276</v>
      </c>
      <c r="T8669" s="1" t="str">
        <f t="shared" ca="1" si="882"/>
        <v/>
      </c>
    </row>
    <row r="8670" spans="1:20" x14ac:dyDescent="0.25">
      <c r="A8670" s="1">
        <v>8666</v>
      </c>
      <c r="B8670" s="1">
        <v>867</v>
      </c>
      <c r="C8670" s="1">
        <v>87</v>
      </c>
      <c r="D8670" s="1" t="s">
        <v>17</v>
      </c>
      <c r="E8670" s="1">
        <v>0</v>
      </c>
      <c r="J8670" s="1">
        <v>8666</v>
      </c>
      <c r="K8670" s="1">
        <f t="shared" ca="1" si="885"/>
        <v>0.41040959175468639</v>
      </c>
      <c r="L8670" s="1">
        <f t="shared" ca="1" si="886"/>
        <v>5896</v>
      </c>
      <c r="M8670" s="1" t="str">
        <f t="shared" ca="1" si="884"/>
        <v/>
      </c>
      <c r="Q8670" s="1">
        <v>8666</v>
      </c>
      <c r="R8670" s="1">
        <f t="shared" ca="1" si="887"/>
        <v>0.92561105933232468</v>
      </c>
      <c r="S8670" s="1">
        <f t="shared" ca="1" si="883"/>
        <v>331</v>
      </c>
      <c r="T8670" s="1" t="str">
        <f t="shared" ca="1" si="882"/>
        <v/>
      </c>
    </row>
    <row r="8671" spans="1:20" x14ac:dyDescent="0.25">
      <c r="A8671" s="1">
        <v>8667</v>
      </c>
      <c r="B8671" s="1">
        <v>867</v>
      </c>
      <c r="C8671" s="1">
        <v>87</v>
      </c>
      <c r="D8671" s="1" t="s">
        <v>17</v>
      </c>
      <c r="E8671" s="1">
        <v>0</v>
      </c>
      <c r="J8671" s="1">
        <v>8667</v>
      </c>
      <c r="K8671" s="1">
        <f t="shared" ca="1" si="885"/>
        <v>0.13336620180986447</v>
      </c>
      <c r="L8671" s="1">
        <f t="shared" ca="1" si="886"/>
        <v>8646</v>
      </c>
      <c r="M8671" s="1" t="str">
        <f t="shared" ca="1" si="884"/>
        <v/>
      </c>
      <c r="Q8671" s="1">
        <v>8667</v>
      </c>
      <c r="R8671" s="1">
        <f t="shared" ca="1" si="887"/>
        <v>3.3591394975001632E-2</v>
      </c>
      <c r="S8671" s="1">
        <f t="shared" ca="1" si="883"/>
        <v>3866</v>
      </c>
      <c r="T8671" s="1" t="str">
        <f t="shared" ca="1" si="882"/>
        <v/>
      </c>
    </row>
    <row r="8672" spans="1:20" x14ac:dyDescent="0.25">
      <c r="A8672" s="1">
        <v>8668</v>
      </c>
      <c r="B8672" s="1">
        <v>867</v>
      </c>
      <c r="C8672" s="1">
        <v>87</v>
      </c>
      <c r="D8672" s="1" t="s">
        <v>17</v>
      </c>
      <c r="E8672" s="1">
        <v>0</v>
      </c>
      <c r="J8672" s="1">
        <v>8668</v>
      </c>
      <c r="K8672" s="1">
        <f t="shared" ca="1" si="885"/>
        <v>0.36261430730933764</v>
      </c>
      <c r="L8672" s="1">
        <f t="shared" ca="1" si="886"/>
        <v>6363</v>
      </c>
      <c r="M8672" s="1" t="str">
        <f t="shared" ca="1" si="884"/>
        <v/>
      </c>
      <c r="Q8672" s="1">
        <v>8668</v>
      </c>
      <c r="R8672" s="1">
        <f t="shared" ca="1" si="887"/>
        <v>0.35154443290496573</v>
      </c>
      <c r="S8672" s="1">
        <f t="shared" ca="1" si="883"/>
        <v>2650</v>
      </c>
      <c r="T8672" s="1" t="str">
        <f t="shared" ca="1" si="882"/>
        <v/>
      </c>
    </row>
    <row r="8673" spans="1:20" x14ac:dyDescent="0.25">
      <c r="A8673" s="1">
        <v>8669</v>
      </c>
      <c r="B8673" s="1">
        <v>867</v>
      </c>
      <c r="C8673" s="1">
        <v>87</v>
      </c>
      <c r="D8673" s="1" t="s">
        <v>17</v>
      </c>
      <c r="E8673" s="1">
        <v>0</v>
      </c>
      <c r="J8673" s="1">
        <v>8669</v>
      </c>
      <c r="K8673" s="1">
        <f t="shared" ca="1" si="885"/>
        <v>0.31351207113004242</v>
      </c>
      <c r="L8673" s="1">
        <f t="shared" ca="1" si="886"/>
        <v>6821</v>
      </c>
      <c r="M8673" s="1" t="str">
        <f t="shared" ca="1" si="884"/>
        <v/>
      </c>
      <c r="Q8673" s="1">
        <v>8669</v>
      </c>
      <c r="R8673" s="1">
        <f t="shared" ca="1" si="887"/>
        <v>0.45550196140396459</v>
      </c>
      <c r="S8673" s="1">
        <f t="shared" ca="1" si="883"/>
        <v>2194</v>
      </c>
      <c r="T8673" s="1" t="str">
        <f t="shared" ca="1" si="882"/>
        <v/>
      </c>
    </row>
    <row r="8674" spans="1:20" x14ac:dyDescent="0.25">
      <c r="A8674" s="1">
        <v>8670</v>
      </c>
      <c r="B8674" s="1">
        <v>867</v>
      </c>
      <c r="C8674" s="1">
        <v>87</v>
      </c>
      <c r="D8674" s="1" t="s">
        <v>17</v>
      </c>
      <c r="E8674" s="1">
        <v>0</v>
      </c>
      <c r="J8674" s="1">
        <v>8670</v>
      </c>
      <c r="K8674" s="1">
        <f t="shared" ca="1" si="885"/>
        <v>0.11335880394143927</v>
      </c>
      <c r="L8674" s="1">
        <f t="shared" ca="1" si="886"/>
        <v>8847</v>
      </c>
      <c r="M8674" s="1" t="str">
        <f t="shared" ca="1" si="884"/>
        <v/>
      </c>
      <c r="Q8674" s="1">
        <v>8670</v>
      </c>
      <c r="R8674" s="1">
        <f t="shared" ca="1" si="887"/>
        <v>0.17157437111138296</v>
      </c>
      <c r="S8674" s="1">
        <f t="shared" ca="1" si="883"/>
        <v>3346</v>
      </c>
      <c r="T8674" s="1" t="str">
        <f t="shared" ca="1" si="882"/>
        <v/>
      </c>
    </row>
    <row r="8675" spans="1:20" x14ac:dyDescent="0.25">
      <c r="A8675" s="1">
        <v>8671</v>
      </c>
      <c r="B8675" s="1">
        <v>868</v>
      </c>
      <c r="C8675" s="1">
        <v>87</v>
      </c>
      <c r="D8675" s="1" t="s">
        <v>17</v>
      </c>
      <c r="E8675" s="1">
        <v>0</v>
      </c>
      <c r="J8675" s="1">
        <v>8671</v>
      </c>
      <c r="K8675" s="1">
        <f t="shared" ca="1" si="885"/>
        <v>0.47618804846114293</v>
      </c>
      <c r="L8675" s="1">
        <f t="shared" ca="1" si="886"/>
        <v>5231</v>
      </c>
      <c r="M8675" s="1" t="str">
        <f t="shared" ca="1" si="884"/>
        <v/>
      </c>
      <c r="Q8675" s="1">
        <v>8671</v>
      </c>
      <c r="R8675" s="1">
        <f t="shared" ca="1" si="887"/>
        <v>0.97210214103831638</v>
      </c>
      <c r="S8675" s="1">
        <f t="shared" ca="1" si="883"/>
        <v>125</v>
      </c>
      <c r="T8675" s="1" t="str">
        <f t="shared" ca="1" si="882"/>
        <v/>
      </c>
    </row>
    <row r="8676" spans="1:20" x14ac:dyDescent="0.25">
      <c r="A8676" s="1">
        <v>8672</v>
      </c>
      <c r="B8676" s="1">
        <v>868</v>
      </c>
      <c r="C8676" s="1">
        <v>87</v>
      </c>
      <c r="D8676" s="1" t="s">
        <v>17</v>
      </c>
      <c r="E8676" s="1">
        <v>0</v>
      </c>
      <c r="J8676" s="1">
        <v>8672</v>
      </c>
      <c r="K8676" s="1">
        <f t="shared" ca="1" si="885"/>
        <v>0.25877659387242158</v>
      </c>
      <c r="L8676" s="1">
        <f t="shared" ca="1" si="886"/>
        <v>7355</v>
      </c>
      <c r="M8676" s="1" t="str">
        <f t="shared" ca="1" si="884"/>
        <v/>
      </c>
      <c r="Q8676" s="1">
        <v>8672</v>
      </c>
      <c r="R8676" s="1">
        <f t="shared" ca="1" si="887"/>
        <v>0.17870828199638644</v>
      </c>
      <c r="S8676" s="1">
        <f t="shared" ca="1" si="883"/>
        <v>3319</v>
      </c>
      <c r="T8676" s="1" t="str">
        <f t="shared" ca="1" si="882"/>
        <v/>
      </c>
    </row>
    <row r="8677" spans="1:20" x14ac:dyDescent="0.25">
      <c r="A8677" s="1">
        <v>8673</v>
      </c>
      <c r="B8677" s="1">
        <v>868</v>
      </c>
      <c r="C8677" s="1">
        <v>87</v>
      </c>
      <c r="D8677" s="1" t="s">
        <v>17</v>
      </c>
      <c r="E8677" s="1">
        <v>0</v>
      </c>
      <c r="J8677" s="1">
        <v>8673</v>
      </c>
      <c r="K8677" s="1">
        <f t="shared" ca="1" si="885"/>
        <v>0.27865465071131112</v>
      </c>
      <c r="L8677" s="1">
        <f t="shared" ca="1" si="886"/>
        <v>7155</v>
      </c>
      <c r="M8677" s="1" t="str">
        <f t="shared" ca="1" si="884"/>
        <v/>
      </c>
      <c r="Q8677" s="1">
        <v>8673</v>
      </c>
      <c r="R8677" s="1">
        <f t="shared" ca="1" si="887"/>
        <v>0.68156086795812698</v>
      </c>
      <c r="S8677" s="1">
        <f t="shared" ca="1" si="883"/>
        <v>1312</v>
      </c>
      <c r="T8677" s="1" t="str">
        <f t="shared" ca="1" si="882"/>
        <v/>
      </c>
    </row>
    <row r="8678" spans="1:20" x14ac:dyDescent="0.25">
      <c r="A8678" s="1">
        <v>8674</v>
      </c>
      <c r="B8678" s="1">
        <v>868</v>
      </c>
      <c r="C8678" s="1">
        <v>87</v>
      </c>
      <c r="D8678" s="1" t="s">
        <v>17</v>
      </c>
      <c r="E8678" s="1">
        <v>0</v>
      </c>
      <c r="J8678" s="1">
        <v>8674</v>
      </c>
      <c r="K8678" s="1">
        <f t="shared" ca="1" si="885"/>
        <v>0.7653253615054173</v>
      </c>
      <c r="L8678" s="1">
        <f t="shared" ca="1" si="886"/>
        <v>2409</v>
      </c>
      <c r="M8678" s="1" t="str">
        <f t="shared" ca="1" si="884"/>
        <v/>
      </c>
      <c r="Q8678" s="1">
        <v>8674</v>
      </c>
      <c r="R8678" s="1">
        <f t="shared" ca="1" si="887"/>
        <v>0.42804938557312111</v>
      </c>
      <c r="S8678" s="1">
        <f t="shared" ca="1" si="883"/>
        <v>2321</v>
      </c>
      <c r="T8678" s="1" t="str">
        <f t="shared" ca="1" si="882"/>
        <v/>
      </c>
    </row>
    <row r="8679" spans="1:20" x14ac:dyDescent="0.25">
      <c r="A8679" s="1">
        <v>8675</v>
      </c>
      <c r="B8679" s="1">
        <v>868</v>
      </c>
      <c r="C8679" s="1">
        <v>87</v>
      </c>
      <c r="D8679" s="1" t="s">
        <v>17</v>
      </c>
      <c r="E8679" s="1">
        <v>0</v>
      </c>
      <c r="J8679" s="1">
        <v>8675</v>
      </c>
      <c r="K8679" s="1">
        <f t="shared" ca="1" si="885"/>
        <v>0.56591884789086555</v>
      </c>
      <c r="L8679" s="1">
        <f t="shared" ca="1" si="886"/>
        <v>4342</v>
      </c>
      <c r="M8679" s="1" t="str">
        <f t="shared" ca="1" si="884"/>
        <v/>
      </c>
      <c r="Q8679" s="1">
        <v>8675</v>
      </c>
      <c r="R8679" s="1">
        <f t="shared" ca="1" si="887"/>
        <v>0.83573604794267664</v>
      </c>
      <c r="S8679" s="1">
        <f t="shared" ca="1" si="883"/>
        <v>668</v>
      </c>
      <c r="T8679" s="1" t="str">
        <f t="shared" ca="1" si="882"/>
        <v/>
      </c>
    </row>
    <row r="8680" spans="1:20" x14ac:dyDescent="0.25">
      <c r="A8680" s="1">
        <v>8676</v>
      </c>
      <c r="B8680" s="1">
        <v>868</v>
      </c>
      <c r="C8680" s="1">
        <v>87</v>
      </c>
      <c r="D8680" s="1" t="s">
        <v>17</v>
      </c>
      <c r="E8680" s="1">
        <v>0</v>
      </c>
      <c r="J8680" s="1">
        <v>8676</v>
      </c>
      <c r="K8680" s="1">
        <f t="shared" ca="1" si="885"/>
        <v>0.17662971887445078</v>
      </c>
      <c r="L8680" s="1">
        <f t="shared" ca="1" si="886"/>
        <v>8227</v>
      </c>
      <c r="M8680" s="1" t="str">
        <f t="shared" ca="1" si="884"/>
        <v/>
      </c>
      <c r="Q8680" s="1">
        <v>8676</v>
      </c>
      <c r="R8680" s="1">
        <f t="shared" ca="1" si="887"/>
        <v>0.37326009751136824</v>
      </c>
      <c r="S8680" s="1">
        <f t="shared" ca="1" si="883"/>
        <v>2546</v>
      </c>
      <c r="T8680" s="1" t="str">
        <f t="shared" ca="1" si="882"/>
        <v/>
      </c>
    </row>
    <row r="8681" spans="1:20" x14ac:dyDescent="0.25">
      <c r="A8681" s="1">
        <v>8677</v>
      </c>
      <c r="B8681" s="1">
        <v>868</v>
      </c>
      <c r="C8681" s="1">
        <v>87</v>
      </c>
      <c r="D8681" s="1" t="s">
        <v>17</v>
      </c>
      <c r="E8681" s="1">
        <v>0</v>
      </c>
      <c r="J8681" s="1">
        <v>8677</v>
      </c>
      <c r="K8681" s="1">
        <f t="shared" ca="1" si="885"/>
        <v>0.38489009004668473</v>
      </c>
      <c r="L8681" s="1">
        <f t="shared" ca="1" si="886"/>
        <v>6142</v>
      </c>
      <c r="M8681" s="1" t="str">
        <f t="shared" ca="1" si="884"/>
        <v/>
      </c>
      <c r="Q8681" s="1">
        <v>8677</v>
      </c>
      <c r="R8681" s="1">
        <f t="shared" ca="1" si="887"/>
        <v>0.13040156879480147</v>
      </c>
      <c r="S8681" s="1">
        <f t="shared" ca="1" si="883"/>
        <v>3486</v>
      </c>
      <c r="T8681" s="1" t="str">
        <f t="shared" ca="1" si="882"/>
        <v/>
      </c>
    </row>
    <row r="8682" spans="1:20" x14ac:dyDescent="0.25">
      <c r="A8682" s="1">
        <v>8678</v>
      </c>
      <c r="B8682" s="1">
        <v>868</v>
      </c>
      <c r="C8682" s="1">
        <v>87</v>
      </c>
      <c r="D8682" s="1" t="s">
        <v>17</v>
      </c>
      <c r="E8682" s="1">
        <v>0</v>
      </c>
      <c r="J8682" s="1">
        <v>8678</v>
      </c>
      <c r="K8682" s="1">
        <f t="shared" ca="1" si="885"/>
        <v>0.95664750456320924</v>
      </c>
      <c r="L8682" s="1">
        <f t="shared" ca="1" si="886"/>
        <v>474</v>
      </c>
      <c r="M8682" s="1" t="str">
        <f t="shared" ca="1" si="884"/>
        <v/>
      </c>
      <c r="Q8682" s="1">
        <v>8678</v>
      </c>
      <c r="R8682" s="1">
        <f t="shared" ca="1" si="887"/>
        <v>0.30704538104357337</v>
      </c>
      <c r="S8682" s="1">
        <f t="shared" ca="1" si="883"/>
        <v>2836</v>
      </c>
      <c r="T8682" s="1" t="str">
        <f t="shared" ca="1" si="882"/>
        <v/>
      </c>
    </row>
    <row r="8683" spans="1:20" x14ac:dyDescent="0.25">
      <c r="A8683" s="1">
        <v>8679</v>
      </c>
      <c r="B8683" s="1">
        <v>868</v>
      </c>
      <c r="C8683" s="1">
        <v>87</v>
      </c>
      <c r="D8683" s="1" t="s">
        <v>17</v>
      </c>
      <c r="E8683" s="1">
        <v>0</v>
      </c>
      <c r="J8683" s="1">
        <v>8679</v>
      </c>
      <c r="K8683" s="1">
        <f t="shared" ca="1" si="885"/>
        <v>0.72561591533031666</v>
      </c>
      <c r="L8683" s="1">
        <f t="shared" ca="1" si="886"/>
        <v>2780</v>
      </c>
      <c r="M8683" s="1" t="str">
        <f t="shared" ca="1" si="884"/>
        <v/>
      </c>
      <c r="Q8683" s="1">
        <v>8679</v>
      </c>
      <c r="R8683" s="1">
        <f t="shared" ca="1" si="887"/>
        <v>0.22986667579488584</v>
      </c>
      <c r="S8683" s="1">
        <f t="shared" ca="1" si="883"/>
        <v>3109</v>
      </c>
      <c r="T8683" s="1" t="str">
        <f t="shared" ca="1" si="882"/>
        <v/>
      </c>
    </row>
    <row r="8684" spans="1:20" x14ac:dyDescent="0.25">
      <c r="A8684" s="1">
        <v>8680</v>
      </c>
      <c r="B8684" s="1">
        <v>868</v>
      </c>
      <c r="C8684" s="1">
        <v>87</v>
      </c>
      <c r="D8684" s="1" t="s">
        <v>17</v>
      </c>
      <c r="E8684" s="1">
        <v>0</v>
      </c>
      <c r="J8684" s="1">
        <v>8680</v>
      </c>
      <c r="K8684" s="1">
        <f t="shared" ca="1" si="885"/>
        <v>0.3704370199458491</v>
      </c>
      <c r="L8684" s="1">
        <f t="shared" ca="1" si="886"/>
        <v>6296</v>
      </c>
      <c r="M8684" s="1" t="str">
        <f t="shared" ca="1" si="884"/>
        <v/>
      </c>
      <c r="Q8684" s="1">
        <v>8680</v>
      </c>
      <c r="R8684" s="1">
        <f t="shared" ca="1" si="887"/>
        <v>0.68768678548384399</v>
      </c>
      <c r="S8684" s="1">
        <f t="shared" ca="1" si="883"/>
        <v>1287</v>
      </c>
      <c r="T8684" s="1" t="str">
        <f t="shared" ca="1" si="882"/>
        <v/>
      </c>
    </row>
    <row r="8685" spans="1:20" x14ac:dyDescent="0.25">
      <c r="A8685" s="1">
        <v>8681</v>
      </c>
      <c r="B8685" s="1">
        <v>869</v>
      </c>
      <c r="C8685" s="1">
        <v>87</v>
      </c>
      <c r="D8685" s="1" t="s">
        <v>17</v>
      </c>
      <c r="E8685" s="1">
        <v>0</v>
      </c>
      <c r="J8685" s="1">
        <v>8681</v>
      </c>
      <c r="K8685" s="1">
        <f t="shared" ca="1" si="885"/>
        <v>0.92459812640050054</v>
      </c>
      <c r="L8685" s="1">
        <f t="shared" ca="1" si="886"/>
        <v>782</v>
      </c>
      <c r="M8685" s="1" t="str">
        <f t="shared" ca="1" si="884"/>
        <v/>
      </c>
      <c r="Q8685" s="1">
        <v>8681</v>
      </c>
      <c r="R8685" s="1">
        <f t="shared" ca="1" si="887"/>
        <v>0.54111889682285386</v>
      </c>
      <c r="S8685" s="1">
        <f t="shared" ca="1" si="883"/>
        <v>1870</v>
      </c>
      <c r="T8685" s="1" t="str">
        <f t="shared" ca="1" si="882"/>
        <v/>
      </c>
    </row>
    <row r="8686" spans="1:20" x14ac:dyDescent="0.25">
      <c r="A8686" s="1">
        <v>8682</v>
      </c>
      <c r="B8686" s="1">
        <v>869</v>
      </c>
      <c r="C8686" s="1">
        <v>87</v>
      </c>
      <c r="D8686" s="1" t="s">
        <v>17</v>
      </c>
      <c r="E8686" s="1">
        <v>0</v>
      </c>
      <c r="J8686" s="1">
        <v>8682</v>
      </c>
      <c r="K8686" s="1">
        <f t="shared" ca="1" si="885"/>
        <v>0.53793667169052839</v>
      </c>
      <c r="L8686" s="1">
        <f t="shared" ca="1" si="886"/>
        <v>4629</v>
      </c>
      <c r="M8686" s="1" t="str">
        <f t="shared" ca="1" si="884"/>
        <v/>
      </c>
      <c r="Q8686" s="1">
        <v>8682</v>
      </c>
      <c r="R8686" s="1">
        <f t="shared" ca="1" si="887"/>
        <v>0.12641030626123573</v>
      </c>
      <c r="S8686" s="1">
        <f t="shared" ca="1" si="883"/>
        <v>3500</v>
      </c>
      <c r="T8686" s="1" t="str">
        <f t="shared" ca="1" si="882"/>
        <v/>
      </c>
    </row>
    <row r="8687" spans="1:20" x14ac:dyDescent="0.25">
      <c r="A8687" s="1">
        <v>8683</v>
      </c>
      <c r="B8687" s="1">
        <v>869</v>
      </c>
      <c r="C8687" s="1">
        <v>87</v>
      </c>
      <c r="D8687" s="1" t="s">
        <v>17</v>
      </c>
      <c r="E8687" s="1">
        <v>0</v>
      </c>
      <c r="J8687" s="1">
        <v>8683</v>
      </c>
      <c r="K8687" s="1">
        <f t="shared" ca="1" si="885"/>
        <v>0.61095262056527666</v>
      </c>
      <c r="L8687" s="1">
        <f t="shared" ca="1" si="886"/>
        <v>3915</v>
      </c>
      <c r="M8687" s="1" t="str">
        <f t="shared" ca="1" si="884"/>
        <v/>
      </c>
      <c r="Q8687" s="1">
        <v>8683</v>
      </c>
      <c r="R8687" s="1">
        <f t="shared" ca="1" si="887"/>
        <v>0.44132636689890703</v>
      </c>
      <c r="S8687" s="1">
        <f t="shared" ca="1" si="883"/>
        <v>2264</v>
      </c>
      <c r="T8687" s="1" t="str">
        <f t="shared" ca="1" si="882"/>
        <v/>
      </c>
    </row>
    <row r="8688" spans="1:20" x14ac:dyDescent="0.25">
      <c r="A8688" s="1">
        <v>8684</v>
      </c>
      <c r="B8688" s="1">
        <v>869</v>
      </c>
      <c r="C8688" s="1">
        <v>87</v>
      </c>
      <c r="D8688" s="1" t="s">
        <v>17</v>
      </c>
      <c r="E8688" s="1">
        <v>0</v>
      </c>
      <c r="J8688" s="1">
        <v>8684</v>
      </c>
      <c r="K8688" s="1">
        <f t="shared" ca="1" si="885"/>
        <v>0.66776828559559065</v>
      </c>
      <c r="L8688" s="1">
        <f t="shared" ca="1" si="886"/>
        <v>3342</v>
      </c>
      <c r="M8688" s="1" t="str">
        <f t="shared" ca="1" si="884"/>
        <v/>
      </c>
      <c r="Q8688" s="1">
        <v>8684</v>
      </c>
      <c r="R8688" s="1">
        <f t="shared" ca="1" si="887"/>
        <v>0.92150287732208569</v>
      </c>
      <c r="S8688" s="1">
        <f t="shared" ca="1" si="883"/>
        <v>353</v>
      </c>
      <c r="T8688" s="1" t="str">
        <f t="shared" ca="1" si="882"/>
        <v/>
      </c>
    </row>
    <row r="8689" spans="1:20" x14ac:dyDescent="0.25">
      <c r="A8689" s="1">
        <v>8685</v>
      </c>
      <c r="B8689" s="1">
        <v>869</v>
      </c>
      <c r="C8689" s="1">
        <v>87</v>
      </c>
      <c r="D8689" s="1" t="s">
        <v>17</v>
      </c>
      <c r="E8689" s="1">
        <v>0</v>
      </c>
      <c r="J8689" s="1">
        <v>8685</v>
      </c>
      <c r="K8689" s="1">
        <f t="shared" ca="1" si="885"/>
        <v>0.57852343505074355</v>
      </c>
      <c r="L8689" s="1">
        <f t="shared" ca="1" si="886"/>
        <v>4216</v>
      </c>
      <c r="M8689" s="1" t="str">
        <f t="shared" ca="1" si="884"/>
        <v/>
      </c>
      <c r="Q8689" s="1">
        <v>8685</v>
      </c>
      <c r="R8689" s="1">
        <f t="shared" ca="1" si="887"/>
        <v>0.26730793088613303</v>
      </c>
      <c r="S8689" s="1">
        <f t="shared" ca="1" si="883"/>
        <v>2980</v>
      </c>
      <c r="T8689" s="1" t="str">
        <f t="shared" ca="1" si="882"/>
        <v/>
      </c>
    </row>
    <row r="8690" spans="1:20" x14ac:dyDescent="0.25">
      <c r="A8690" s="1">
        <v>8686</v>
      </c>
      <c r="B8690" s="1">
        <v>869</v>
      </c>
      <c r="C8690" s="1">
        <v>87</v>
      </c>
      <c r="D8690" s="1" t="s">
        <v>17</v>
      </c>
      <c r="E8690" s="1">
        <v>0</v>
      </c>
      <c r="J8690" s="1">
        <v>8686</v>
      </c>
      <c r="K8690" s="1">
        <f t="shared" ca="1" si="885"/>
        <v>0.16594174071591428</v>
      </c>
      <c r="L8690" s="1">
        <f t="shared" ca="1" si="886"/>
        <v>8336</v>
      </c>
      <c r="M8690" s="1" t="str">
        <f t="shared" ca="1" si="884"/>
        <v/>
      </c>
      <c r="Q8690" s="1">
        <v>8686</v>
      </c>
      <c r="R8690" s="1">
        <f t="shared" ca="1" si="887"/>
        <v>0.48658718909278109</v>
      </c>
      <c r="S8690" s="1">
        <f t="shared" ca="1" si="883"/>
        <v>2082</v>
      </c>
      <c r="T8690" s="1" t="str">
        <f t="shared" ca="1" si="882"/>
        <v/>
      </c>
    </row>
    <row r="8691" spans="1:20" x14ac:dyDescent="0.25">
      <c r="A8691" s="1">
        <v>8687</v>
      </c>
      <c r="B8691" s="1">
        <v>869</v>
      </c>
      <c r="C8691" s="1">
        <v>87</v>
      </c>
      <c r="D8691" s="1" t="s">
        <v>17</v>
      </c>
      <c r="E8691" s="1">
        <v>0</v>
      </c>
      <c r="J8691" s="1">
        <v>8687</v>
      </c>
      <c r="K8691" s="1">
        <f t="shared" ca="1" si="885"/>
        <v>0.92526254537745922</v>
      </c>
      <c r="L8691" s="1">
        <f t="shared" ca="1" si="886"/>
        <v>775</v>
      </c>
      <c r="M8691" s="1" t="str">
        <f t="shared" ca="1" si="884"/>
        <v/>
      </c>
      <c r="Q8691" s="1">
        <v>8687</v>
      </c>
      <c r="R8691" s="1">
        <f t="shared" ca="1" si="887"/>
        <v>6.0274998338260555E-2</v>
      </c>
      <c r="S8691" s="1">
        <f t="shared" ca="1" si="883"/>
        <v>3763</v>
      </c>
      <c r="T8691" s="1" t="str">
        <f t="shared" ca="1" si="882"/>
        <v/>
      </c>
    </row>
    <row r="8692" spans="1:20" x14ac:dyDescent="0.25">
      <c r="A8692" s="1">
        <v>8688</v>
      </c>
      <c r="B8692" s="1">
        <v>869</v>
      </c>
      <c r="C8692" s="1">
        <v>87</v>
      </c>
      <c r="D8692" s="1" t="s">
        <v>17</v>
      </c>
      <c r="E8692" s="1">
        <v>0</v>
      </c>
      <c r="J8692" s="1">
        <v>8688</v>
      </c>
      <c r="K8692" s="1">
        <f t="shared" ca="1" si="885"/>
        <v>0.23379048744709052</v>
      </c>
      <c r="L8692" s="1">
        <f t="shared" ca="1" si="886"/>
        <v>7623</v>
      </c>
      <c r="M8692" s="1" t="str">
        <f t="shared" ca="1" si="884"/>
        <v/>
      </c>
      <c r="Q8692" s="1">
        <v>8688</v>
      </c>
      <c r="R8692" s="1">
        <f t="shared" ca="1" si="887"/>
        <v>0.21023819851974967</v>
      </c>
      <c r="S8692" s="1">
        <f t="shared" ca="1" si="883"/>
        <v>3190</v>
      </c>
      <c r="T8692" s="1" t="str">
        <f t="shared" ca="1" si="882"/>
        <v/>
      </c>
    </row>
    <row r="8693" spans="1:20" x14ac:dyDescent="0.25">
      <c r="A8693" s="1">
        <v>8689</v>
      </c>
      <c r="B8693" s="1">
        <v>869</v>
      </c>
      <c r="C8693" s="1">
        <v>87</v>
      </c>
      <c r="D8693" s="1" t="s">
        <v>17</v>
      </c>
      <c r="E8693" s="1">
        <v>0</v>
      </c>
      <c r="J8693" s="1">
        <v>8689</v>
      </c>
      <c r="K8693" s="1">
        <f t="shared" ca="1" si="885"/>
        <v>4.6270568738396856E-3</v>
      </c>
      <c r="L8693" s="1">
        <f t="shared" ca="1" si="886"/>
        <v>9960</v>
      </c>
      <c r="M8693" s="1" t="str">
        <f t="shared" ca="1" si="884"/>
        <v/>
      </c>
      <c r="Q8693" s="1">
        <v>8689</v>
      </c>
      <c r="R8693" s="1">
        <f t="shared" ca="1" si="887"/>
        <v>0.58536982425066308</v>
      </c>
      <c r="S8693" s="1">
        <f t="shared" ca="1" si="883"/>
        <v>1694</v>
      </c>
      <c r="T8693" s="1" t="str">
        <f t="shared" ref="T8693:T8756" ca="1" si="888">IF(S8693&lt;=$R$3*$H$11,VLOOKUP(Q8693,$A$5:$E$10004,5),"")</f>
        <v/>
      </c>
    </row>
    <row r="8694" spans="1:20" x14ac:dyDescent="0.25">
      <c r="A8694" s="1">
        <v>8690</v>
      </c>
      <c r="B8694" s="1">
        <v>869</v>
      </c>
      <c r="C8694" s="1">
        <v>87</v>
      </c>
      <c r="D8694" s="1" t="s">
        <v>17</v>
      </c>
      <c r="E8694" s="1">
        <v>0</v>
      </c>
      <c r="J8694" s="1">
        <v>8690</v>
      </c>
      <c r="K8694" s="1">
        <f t="shared" ca="1" si="885"/>
        <v>0.25808888520383633</v>
      </c>
      <c r="L8694" s="1">
        <f t="shared" ca="1" si="886"/>
        <v>7365</v>
      </c>
      <c r="M8694" s="1" t="str">
        <f t="shared" ca="1" si="884"/>
        <v/>
      </c>
      <c r="Q8694" s="1">
        <v>8690</v>
      </c>
      <c r="R8694" s="1">
        <f t="shared" ca="1" si="887"/>
        <v>0.79137718477474928</v>
      </c>
      <c r="S8694" s="1">
        <f t="shared" ref="S8694:S8757" ca="1" si="889">_xlfn.RANK.EQ(R8694,$R$6005:$R$10004)</f>
        <v>876</v>
      </c>
      <c r="T8694" s="1" t="str">
        <f t="shared" ca="1" si="888"/>
        <v/>
      </c>
    </row>
    <row r="8695" spans="1:20" x14ac:dyDescent="0.25">
      <c r="A8695" s="1">
        <v>8691</v>
      </c>
      <c r="B8695" s="1">
        <v>870</v>
      </c>
      <c r="C8695" s="1">
        <v>87</v>
      </c>
      <c r="D8695" s="1" t="s">
        <v>17</v>
      </c>
      <c r="E8695" s="1">
        <v>0</v>
      </c>
      <c r="J8695" s="1">
        <v>8691</v>
      </c>
      <c r="K8695" s="1">
        <f t="shared" ca="1" si="885"/>
        <v>9.4734250865097902E-2</v>
      </c>
      <c r="L8695" s="1">
        <f t="shared" ca="1" si="886"/>
        <v>9033</v>
      </c>
      <c r="M8695" s="1" t="str">
        <f t="shared" ca="1" si="884"/>
        <v/>
      </c>
      <c r="Q8695" s="1">
        <v>8691</v>
      </c>
      <c r="R8695" s="1">
        <f t="shared" ca="1" si="887"/>
        <v>0.48193600416649596</v>
      </c>
      <c r="S8695" s="1">
        <f t="shared" ca="1" si="889"/>
        <v>2099</v>
      </c>
      <c r="T8695" s="1" t="str">
        <f t="shared" ca="1" si="888"/>
        <v/>
      </c>
    </row>
    <row r="8696" spans="1:20" x14ac:dyDescent="0.25">
      <c r="A8696" s="1">
        <v>8692</v>
      </c>
      <c r="B8696" s="1">
        <v>870</v>
      </c>
      <c r="C8696" s="1">
        <v>87</v>
      </c>
      <c r="D8696" s="1" t="s">
        <v>17</v>
      </c>
      <c r="E8696" s="1">
        <v>0</v>
      </c>
      <c r="J8696" s="1">
        <v>8692</v>
      </c>
      <c r="K8696" s="1">
        <f t="shared" ca="1" si="885"/>
        <v>0.3411113295464302</v>
      </c>
      <c r="L8696" s="1">
        <f t="shared" ca="1" si="886"/>
        <v>6574</v>
      </c>
      <c r="M8696" s="1" t="str">
        <f t="shared" ca="1" si="884"/>
        <v/>
      </c>
      <c r="Q8696" s="1">
        <v>8692</v>
      </c>
      <c r="R8696" s="1">
        <f t="shared" ca="1" si="887"/>
        <v>7.9362680392856766E-2</v>
      </c>
      <c r="S8696" s="1">
        <f t="shared" ca="1" si="889"/>
        <v>3687</v>
      </c>
      <c r="T8696" s="1" t="str">
        <f t="shared" ca="1" si="888"/>
        <v/>
      </c>
    </row>
    <row r="8697" spans="1:20" x14ac:dyDescent="0.25">
      <c r="A8697" s="1">
        <v>8693</v>
      </c>
      <c r="B8697" s="1">
        <v>870</v>
      </c>
      <c r="C8697" s="1">
        <v>87</v>
      </c>
      <c r="D8697" s="1" t="s">
        <v>17</v>
      </c>
      <c r="E8697" s="1">
        <v>0</v>
      </c>
      <c r="J8697" s="1">
        <v>8693</v>
      </c>
      <c r="K8697" s="1">
        <f t="shared" ca="1" si="885"/>
        <v>0.58255375085272842</v>
      </c>
      <c r="L8697" s="1">
        <f t="shared" ca="1" si="886"/>
        <v>4178</v>
      </c>
      <c r="M8697" s="1" t="str">
        <f t="shared" ca="1" si="884"/>
        <v/>
      </c>
      <c r="Q8697" s="1">
        <v>8693</v>
      </c>
      <c r="R8697" s="1">
        <f t="shared" ca="1" si="887"/>
        <v>0.98335887172423408</v>
      </c>
      <c r="S8697" s="1">
        <f t="shared" ca="1" si="889"/>
        <v>80</v>
      </c>
      <c r="T8697" s="1" t="str">
        <f t="shared" ca="1" si="888"/>
        <v/>
      </c>
    </row>
    <row r="8698" spans="1:20" x14ac:dyDescent="0.25">
      <c r="A8698" s="1">
        <v>8694</v>
      </c>
      <c r="B8698" s="1">
        <v>870</v>
      </c>
      <c r="C8698" s="1">
        <v>87</v>
      </c>
      <c r="D8698" s="1" t="s">
        <v>17</v>
      </c>
      <c r="E8698" s="1">
        <v>0</v>
      </c>
      <c r="J8698" s="1">
        <v>8694</v>
      </c>
      <c r="K8698" s="1">
        <f t="shared" ca="1" si="885"/>
        <v>0.63615261474422935</v>
      </c>
      <c r="L8698" s="1">
        <f t="shared" ca="1" si="886"/>
        <v>3658</v>
      </c>
      <c r="M8698" s="1" t="str">
        <f t="shared" ca="1" si="884"/>
        <v/>
      </c>
      <c r="Q8698" s="1">
        <v>8694</v>
      </c>
      <c r="R8698" s="1">
        <f t="shared" ca="1" si="887"/>
        <v>0.7651072046850208</v>
      </c>
      <c r="S8698" s="1">
        <f t="shared" ca="1" si="889"/>
        <v>981</v>
      </c>
      <c r="T8698" s="1" t="str">
        <f t="shared" ca="1" si="888"/>
        <v/>
      </c>
    </row>
    <row r="8699" spans="1:20" x14ac:dyDescent="0.25">
      <c r="A8699" s="1">
        <v>8695</v>
      </c>
      <c r="B8699" s="1">
        <v>870</v>
      </c>
      <c r="C8699" s="1">
        <v>87</v>
      </c>
      <c r="D8699" s="1" t="s">
        <v>17</v>
      </c>
      <c r="E8699" s="1">
        <v>0</v>
      </c>
      <c r="J8699" s="1">
        <v>8695</v>
      </c>
      <c r="K8699" s="1">
        <f t="shared" ca="1" si="885"/>
        <v>0.31715064720777031</v>
      </c>
      <c r="L8699" s="1">
        <f t="shared" ca="1" si="886"/>
        <v>6787</v>
      </c>
      <c r="M8699" s="1" t="str">
        <f t="shared" ca="1" si="884"/>
        <v/>
      </c>
      <c r="Q8699" s="1">
        <v>8695</v>
      </c>
      <c r="R8699" s="1">
        <f t="shared" ca="1" si="887"/>
        <v>0.12315800619288619</v>
      </c>
      <c r="S8699" s="1">
        <f t="shared" ca="1" si="889"/>
        <v>3512</v>
      </c>
      <c r="T8699" s="1" t="str">
        <f t="shared" ca="1" si="888"/>
        <v/>
      </c>
    </row>
    <row r="8700" spans="1:20" x14ac:dyDescent="0.25">
      <c r="A8700" s="1">
        <v>8696</v>
      </c>
      <c r="B8700" s="1">
        <v>870</v>
      </c>
      <c r="C8700" s="1">
        <v>87</v>
      </c>
      <c r="D8700" s="1" t="s">
        <v>17</v>
      </c>
      <c r="E8700" s="1">
        <v>0</v>
      </c>
      <c r="J8700" s="1">
        <v>8696</v>
      </c>
      <c r="K8700" s="1">
        <f t="shared" ca="1" si="885"/>
        <v>0.64608073239663921</v>
      </c>
      <c r="L8700" s="1">
        <f t="shared" ca="1" si="886"/>
        <v>3554</v>
      </c>
      <c r="M8700" s="1" t="str">
        <f t="shared" ca="1" si="884"/>
        <v/>
      </c>
      <c r="Q8700" s="1">
        <v>8696</v>
      </c>
      <c r="R8700" s="1">
        <f t="shared" ca="1" si="887"/>
        <v>0.99426775447155891</v>
      </c>
      <c r="S8700" s="1">
        <f t="shared" ca="1" si="889"/>
        <v>33</v>
      </c>
      <c r="T8700" s="1">
        <f t="shared" ca="1" si="888"/>
        <v>0</v>
      </c>
    </row>
    <row r="8701" spans="1:20" x14ac:dyDescent="0.25">
      <c r="A8701" s="1">
        <v>8697</v>
      </c>
      <c r="B8701" s="1">
        <v>870</v>
      </c>
      <c r="C8701" s="1">
        <v>87</v>
      </c>
      <c r="D8701" s="1" t="s">
        <v>17</v>
      </c>
      <c r="E8701" s="1">
        <v>0</v>
      </c>
      <c r="J8701" s="1">
        <v>8697</v>
      </c>
      <c r="K8701" s="1">
        <f t="shared" ca="1" si="885"/>
        <v>0.2160570287316147</v>
      </c>
      <c r="L8701" s="1">
        <f t="shared" ca="1" si="886"/>
        <v>7819</v>
      </c>
      <c r="M8701" s="1" t="str">
        <f t="shared" ca="1" si="884"/>
        <v/>
      </c>
      <c r="Q8701" s="1">
        <v>8697</v>
      </c>
      <c r="R8701" s="1">
        <f t="shared" ca="1" si="887"/>
        <v>6.7723992022982626E-2</v>
      </c>
      <c r="S8701" s="1">
        <f t="shared" ca="1" si="889"/>
        <v>3735</v>
      </c>
      <c r="T8701" s="1" t="str">
        <f t="shared" ca="1" si="888"/>
        <v/>
      </c>
    </row>
    <row r="8702" spans="1:20" x14ac:dyDescent="0.25">
      <c r="A8702" s="1">
        <v>8698</v>
      </c>
      <c r="B8702" s="1">
        <v>870</v>
      </c>
      <c r="C8702" s="1">
        <v>87</v>
      </c>
      <c r="D8702" s="1" t="s">
        <v>17</v>
      </c>
      <c r="E8702" s="1">
        <v>0</v>
      </c>
      <c r="J8702" s="1">
        <v>8698</v>
      </c>
      <c r="K8702" s="1">
        <f t="shared" ca="1" si="885"/>
        <v>0.60183984715410133</v>
      </c>
      <c r="L8702" s="1">
        <f t="shared" ca="1" si="886"/>
        <v>4002</v>
      </c>
      <c r="M8702" s="1" t="str">
        <f t="shared" ca="1" si="884"/>
        <v/>
      </c>
      <c r="Q8702" s="1">
        <v>8698</v>
      </c>
      <c r="R8702" s="1">
        <f t="shared" ca="1" si="887"/>
        <v>0.88956863235667716</v>
      </c>
      <c r="S8702" s="1">
        <f t="shared" ca="1" si="889"/>
        <v>476</v>
      </c>
      <c r="T8702" s="1" t="str">
        <f t="shared" ca="1" si="888"/>
        <v/>
      </c>
    </row>
    <row r="8703" spans="1:20" x14ac:dyDescent="0.25">
      <c r="A8703" s="1">
        <v>8699</v>
      </c>
      <c r="B8703" s="1">
        <v>870</v>
      </c>
      <c r="C8703" s="1">
        <v>87</v>
      </c>
      <c r="D8703" s="1" t="s">
        <v>17</v>
      </c>
      <c r="E8703" s="1">
        <v>0</v>
      </c>
      <c r="J8703" s="1">
        <v>8699</v>
      </c>
      <c r="K8703" s="1">
        <f t="shared" ca="1" si="885"/>
        <v>0.29070725059576918</v>
      </c>
      <c r="L8703" s="1">
        <f t="shared" ca="1" si="886"/>
        <v>7024</v>
      </c>
      <c r="M8703" s="1" t="str">
        <f t="shared" ca="1" si="884"/>
        <v/>
      </c>
      <c r="Q8703" s="1">
        <v>8699</v>
      </c>
      <c r="R8703" s="1">
        <f t="shared" ca="1" si="887"/>
        <v>0.97168692916756683</v>
      </c>
      <c r="S8703" s="1">
        <f t="shared" ca="1" si="889"/>
        <v>126</v>
      </c>
      <c r="T8703" s="1" t="str">
        <f t="shared" ca="1" si="888"/>
        <v/>
      </c>
    </row>
    <row r="8704" spans="1:20" x14ac:dyDescent="0.25">
      <c r="A8704" s="1">
        <v>8700</v>
      </c>
      <c r="B8704" s="1">
        <v>870</v>
      </c>
      <c r="C8704" s="1">
        <v>87</v>
      </c>
      <c r="D8704" s="1" t="s">
        <v>17</v>
      </c>
      <c r="E8704" s="1">
        <v>0</v>
      </c>
      <c r="J8704" s="1">
        <v>8700</v>
      </c>
      <c r="K8704" s="1">
        <f t="shared" ca="1" si="885"/>
        <v>0.30940069802801595</v>
      </c>
      <c r="L8704" s="1">
        <f t="shared" ca="1" si="886"/>
        <v>6858</v>
      </c>
      <c r="M8704" s="1" t="str">
        <f t="shared" ca="1" si="884"/>
        <v/>
      </c>
      <c r="Q8704" s="1">
        <v>8700</v>
      </c>
      <c r="R8704" s="1">
        <f t="shared" ca="1" si="887"/>
        <v>0.41822350678827958</v>
      </c>
      <c r="S8704" s="1">
        <f t="shared" ca="1" si="889"/>
        <v>2363</v>
      </c>
      <c r="T8704" s="1" t="str">
        <f t="shared" ca="1" si="888"/>
        <v/>
      </c>
    </row>
    <row r="8705" spans="1:20" x14ac:dyDescent="0.25">
      <c r="A8705" s="1">
        <v>8701</v>
      </c>
      <c r="B8705" s="1">
        <v>871</v>
      </c>
      <c r="C8705" s="1">
        <v>88</v>
      </c>
      <c r="D8705" s="1" t="s">
        <v>17</v>
      </c>
      <c r="E8705" s="1">
        <v>0</v>
      </c>
      <c r="J8705" s="1">
        <v>8701</v>
      </c>
      <c r="K8705" s="1">
        <f t="shared" ca="1" si="885"/>
        <v>0.87388737980368669</v>
      </c>
      <c r="L8705" s="1">
        <f t="shared" ca="1" si="886"/>
        <v>1263</v>
      </c>
      <c r="M8705" s="1" t="str">
        <f t="shared" ca="1" si="884"/>
        <v/>
      </c>
      <c r="Q8705" s="1">
        <v>8701</v>
      </c>
      <c r="R8705" s="1">
        <f t="shared" ca="1" si="887"/>
        <v>0.20952939095562195</v>
      </c>
      <c r="S8705" s="1">
        <f t="shared" ca="1" si="889"/>
        <v>3194</v>
      </c>
      <c r="T8705" s="1" t="str">
        <f t="shared" ca="1" si="888"/>
        <v/>
      </c>
    </row>
    <row r="8706" spans="1:20" x14ac:dyDescent="0.25">
      <c r="A8706" s="1">
        <v>8702</v>
      </c>
      <c r="B8706" s="1">
        <v>871</v>
      </c>
      <c r="C8706" s="1">
        <v>88</v>
      </c>
      <c r="D8706" s="1" t="s">
        <v>17</v>
      </c>
      <c r="E8706" s="1">
        <v>0</v>
      </c>
      <c r="J8706" s="1">
        <v>8702</v>
      </c>
      <c r="K8706" s="1">
        <f t="shared" ca="1" si="885"/>
        <v>0.91074160841778717</v>
      </c>
      <c r="L8706" s="1">
        <f t="shared" ca="1" si="886"/>
        <v>894</v>
      </c>
      <c r="M8706" s="1" t="str">
        <f t="shared" ca="1" si="884"/>
        <v/>
      </c>
      <c r="Q8706" s="1">
        <v>8702</v>
      </c>
      <c r="R8706" s="1">
        <f t="shared" ca="1" si="887"/>
        <v>0.3447078475852986</v>
      </c>
      <c r="S8706" s="1">
        <f t="shared" ca="1" si="889"/>
        <v>2681</v>
      </c>
      <c r="T8706" s="1" t="str">
        <f t="shared" ca="1" si="888"/>
        <v/>
      </c>
    </row>
    <row r="8707" spans="1:20" x14ac:dyDescent="0.25">
      <c r="A8707" s="1">
        <v>8703</v>
      </c>
      <c r="B8707" s="1">
        <v>871</v>
      </c>
      <c r="C8707" s="1">
        <v>88</v>
      </c>
      <c r="D8707" s="1" t="s">
        <v>17</v>
      </c>
      <c r="E8707" s="1">
        <v>0</v>
      </c>
      <c r="J8707" s="1">
        <v>8703</v>
      </c>
      <c r="K8707" s="1">
        <f t="shared" ca="1" si="885"/>
        <v>0.95360913122849533</v>
      </c>
      <c r="L8707" s="1">
        <f t="shared" ca="1" si="886"/>
        <v>504</v>
      </c>
      <c r="M8707" s="1" t="str">
        <f t="shared" ca="1" si="884"/>
        <v/>
      </c>
      <c r="Q8707" s="1">
        <v>8703</v>
      </c>
      <c r="R8707" s="1">
        <f t="shared" ca="1" si="887"/>
        <v>0.78596352978477713</v>
      </c>
      <c r="S8707" s="1">
        <f t="shared" ca="1" si="889"/>
        <v>896</v>
      </c>
      <c r="T8707" s="1" t="str">
        <f t="shared" ca="1" si="888"/>
        <v/>
      </c>
    </row>
    <row r="8708" spans="1:20" x14ac:dyDescent="0.25">
      <c r="A8708" s="1">
        <v>8704</v>
      </c>
      <c r="B8708" s="1">
        <v>871</v>
      </c>
      <c r="C8708" s="1">
        <v>88</v>
      </c>
      <c r="D8708" s="1" t="s">
        <v>17</v>
      </c>
      <c r="E8708" s="1">
        <v>0</v>
      </c>
      <c r="J8708" s="1">
        <v>8704</v>
      </c>
      <c r="K8708" s="1">
        <f t="shared" ca="1" si="885"/>
        <v>0.77340431389404307</v>
      </c>
      <c r="L8708" s="1">
        <f t="shared" ca="1" si="886"/>
        <v>2314</v>
      </c>
      <c r="M8708" s="1" t="str">
        <f t="shared" ca="1" si="884"/>
        <v/>
      </c>
      <c r="Q8708" s="1">
        <v>8704</v>
      </c>
      <c r="R8708" s="1">
        <f t="shared" ca="1" si="887"/>
        <v>0.49442815225912928</v>
      </c>
      <c r="S8708" s="1">
        <f t="shared" ca="1" si="889"/>
        <v>2039</v>
      </c>
      <c r="T8708" s="1" t="str">
        <f t="shared" ca="1" si="888"/>
        <v/>
      </c>
    </row>
    <row r="8709" spans="1:20" x14ac:dyDescent="0.25">
      <c r="A8709" s="1">
        <v>8705</v>
      </c>
      <c r="B8709" s="1">
        <v>871</v>
      </c>
      <c r="C8709" s="1">
        <v>88</v>
      </c>
      <c r="D8709" s="1" t="s">
        <v>17</v>
      </c>
      <c r="E8709" s="1">
        <v>0</v>
      </c>
      <c r="J8709" s="1">
        <v>8705</v>
      </c>
      <c r="K8709" s="1">
        <f t="shared" ca="1" si="885"/>
        <v>0.82517533138027532</v>
      </c>
      <c r="L8709" s="1">
        <f t="shared" ca="1" si="886"/>
        <v>1778</v>
      </c>
      <c r="M8709" s="1" t="str">
        <f t="shared" ref="M8709:M8772" ca="1" si="890">IF(L8709&lt;=$K$3,VLOOKUP(J8709,$A$5:$E$10004,5),"")</f>
        <v/>
      </c>
      <c r="Q8709" s="1">
        <v>8705</v>
      </c>
      <c r="R8709" s="1">
        <f t="shared" ca="1" si="887"/>
        <v>0.30316305477312977</v>
      </c>
      <c r="S8709" s="1">
        <f t="shared" ca="1" si="889"/>
        <v>2853</v>
      </c>
      <c r="T8709" s="1" t="str">
        <f t="shared" ca="1" si="888"/>
        <v/>
      </c>
    </row>
    <row r="8710" spans="1:20" x14ac:dyDescent="0.25">
      <c r="A8710" s="1">
        <v>8706</v>
      </c>
      <c r="B8710" s="1">
        <v>871</v>
      </c>
      <c r="C8710" s="1">
        <v>88</v>
      </c>
      <c r="D8710" s="1" t="s">
        <v>17</v>
      </c>
      <c r="E8710" s="1">
        <v>0</v>
      </c>
      <c r="J8710" s="1">
        <v>8706</v>
      </c>
      <c r="K8710" s="1">
        <f t="shared" ref="K8710:K8773" ca="1" si="891">RAND()</f>
        <v>0.70015466074769606</v>
      </c>
      <c r="L8710" s="1">
        <f t="shared" ref="L8710:L8773" ca="1" si="892">_xlfn.RANK.EQ(K8710,$K$5:$K$10004)</f>
        <v>3021</v>
      </c>
      <c r="M8710" s="1" t="str">
        <f t="shared" ca="1" si="890"/>
        <v/>
      </c>
      <c r="Q8710" s="1">
        <v>8706</v>
      </c>
      <c r="R8710" s="1">
        <f t="shared" ref="R8710:R8773" ca="1" si="893">RAND()</f>
        <v>7.3992791495072097E-2</v>
      </c>
      <c r="S8710" s="1">
        <f t="shared" ca="1" si="889"/>
        <v>3703</v>
      </c>
      <c r="T8710" s="1" t="str">
        <f t="shared" ca="1" si="888"/>
        <v/>
      </c>
    </row>
    <row r="8711" spans="1:20" x14ac:dyDescent="0.25">
      <c r="A8711" s="1">
        <v>8707</v>
      </c>
      <c r="B8711" s="1">
        <v>871</v>
      </c>
      <c r="C8711" s="1">
        <v>88</v>
      </c>
      <c r="D8711" s="1" t="s">
        <v>17</v>
      </c>
      <c r="E8711" s="1">
        <v>0</v>
      </c>
      <c r="J8711" s="1">
        <v>8707</v>
      </c>
      <c r="K8711" s="1">
        <f t="shared" ca="1" si="891"/>
        <v>0.54046399554158797</v>
      </c>
      <c r="L8711" s="1">
        <f t="shared" ca="1" si="892"/>
        <v>4595</v>
      </c>
      <c r="M8711" s="1" t="str">
        <f t="shared" ca="1" si="890"/>
        <v/>
      </c>
      <c r="Q8711" s="1">
        <v>8707</v>
      </c>
      <c r="R8711" s="1">
        <f t="shared" ca="1" si="893"/>
        <v>0.80777103394704952</v>
      </c>
      <c r="S8711" s="1">
        <f t="shared" ca="1" si="889"/>
        <v>806</v>
      </c>
      <c r="T8711" s="1" t="str">
        <f t="shared" ca="1" si="888"/>
        <v/>
      </c>
    </row>
    <row r="8712" spans="1:20" x14ac:dyDescent="0.25">
      <c r="A8712" s="1">
        <v>8708</v>
      </c>
      <c r="B8712" s="1">
        <v>871</v>
      </c>
      <c r="C8712" s="1">
        <v>88</v>
      </c>
      <c r="D8712" s="1" t="s">
        <v>17</v>
      </c>
      <c r="E8712" s="1">
        <v>0</v>
      </c>
      <c r="J8712" s="1">
        <v>8708</v>
      </c>
      <c r="K8712" s="1">
        <f t="shared" ca="1" si="891"/>
        <v>0.54237806630930951</v>
      </c>
      <c r="L8712" s="1">
        <f t="shared" ca="1" si="892"/>
        <v>4575</v>
      </c>
      <c r="M8712" s="1" t="str">
        <f t="shared" ca="1" si="890"/>
        <v/>
      </c>
      <c r="Q8712" s="1">
        <v>8708</v>
      </c>
      <c r="R8712" s="1">
        <f t="shared" ca="1" si="893"/>
        <v>0.35179140674716314</v>
      </c>
      <c r="S8712" s="1">
        <f t="shared" ca="1" si="889"/>
        <v>2646</v>
      </c>
      <c r="T8712" s="1" t="str">
        <f t="shared" ca="1" si="888"/>
        <v/>
      </c>
    </row>
    <row r="8713" spans="1:20" x14ac:dyDescent="0.25">
      <c r="A8713" s="1">
        <v>8709</v>
      </c>
      <c r="B8713" s="1">
        <v>871</v>
      </c>
      <c r="C8713" s="1">
        <v>88</v>
      </c>
      <c r="D8713" s="1" t="s">
        <v>17</v>
      </c>
      <c r="E8713" s="1">
        <v>0</v>
      </c>
      <c r="J8713" s="1">
        <v>8709</v>
      </c>
      <c r="K8713" s="1">
        <f t="shared" ca="1" si="891"/>
        <v>0.49347111229285634</v>
      </c>
      <c r="L8713" s="1">
        <f t="shared" ca="1" si="892"/>
        <v>5047</v>
      </c>
      <c r="M8713" s="1" t="str">
        <f t="shared" ca="1" si="890"/>
        <v/>
      </c>
      <c r="Q8713" s="1">
        <v>8709</v>
      </c>
      <c r="R8713" s="1">
        <f t="shared" ca="1" si="893"/>
        <v>0.96485723024194214</v>
      </c>
      <c r="S8713" s="1">
        <f t="shared" ca="1" si="889"/>
        <v>154</v>
      </c>
      <c r="T8713" s="1" t="str">
        <f t="shared" ca="1" si="888"/>
        <v/>
      </c>
    </row>
    <row r="8714" spans="1:20" x14ac:dyDescent="0.25">
      <c r="A8714" s="1">
        <v>8710</v>
      </c>
      <c r="B8714" s="1">
        <v>871</v>
      </c>
      <c r="C8714" s="1">
        <v>88</v>
      </c>
      <c r="D8714" s="1" t="s">
        <v>17</v>
      </c>
      <c r="E8714" s="1">
        <v>0</v>
      </c>
      <c r="J8714" s="1">
        <v>8710</v>
      </c>
      <c r="K8714" s="1">
        <f t="shared" ca="1" si="891"/>
        <v>0.2568932390963703</v>
      </c>
      <c r="L8714" s="1">
        <f t="shared" ca="1" si="892"/>
        <v>7379</v>
      </c>
      <c r="M8714" s="1" t="str">
        <f t="shared" ca="1" si="890"/>
        <v/>
      </c>
      <c r="Q8714" s="1">
        <v>8710</v>
      </c>
      <c r="R8714" s="1">
        <f t="shared" ca="1" si="893"/>
        <v>0.65934653315008018</v>
      </c>
      <c r="S8714" s="1">
        <f t="shared" ca="1" si="889"/>
        <v>1393</v>
      </c>
      <c r="T8714" s="1" t="str">
        <f t="shared" ca="1" si="888"/>
        <v/>
      </c>
    </row>
    <row r="8715" spans="1:20" x14ac:dyDescent="0.25">
      <c r="A8715" s="1">
        <v>8711</v>
      </c>
      <c r="B8715" s="1">
        <v>872</v>
      </c>
      <c r="C8715" s="1">
        <v>88</v>
      </c>
      <c r="D8715" s="1" t="s">
        <v>17</v>
      </c>
      <c r="E8715" s="1">
        <v>0</v>
      </c>
      <c r="J8715" s="1">
        <v>8711</v>
      </c>
      <c r="K8715" s="1">
        <f t="shared" ca="1" si="891"/>
        <v>0.49052967283376903</v>
      </c>
      <c r="L8715" s="1">
        <f t="shared" ca="1" si="892"/>
        <v>5079</v>
      </c>
      <c r="M8715" s="1" t="str">
        <f t="shared" ca="1" si="890"/>
        <v/>
      </c>
      <c r="Q8715" s="1">
        <v>8711</v>
      </c>
      <c r="R8715" s="1">
        <f t="shared" ca="1" si="893"/>
        <v>1.3622668148121408E-2</v>
      </c>
      <c r="S8715" s="1">
        <f t="shared" ca="1" si="889"/>
        <v>3941</v>
      </c>
      <c r="T8715" s="1" t="str">
        <f t="shared" ca="1" si="888"/>
        <v/>
      </c>
    </row>
    <row r="8716" spans="1:20" x14ac:dyDescent="0.25">
      <c r="A8716" s="1">
        <v>8712</v>
      </c>
      <c r="B8716" s="1">
        <v>872</v>
      </c>
      <c r="C8716" s="1">
        <v>88</v>
      </c>
      <c r="D8716" s="1" t="s">
        <v>17</v>
      </c>
      <c r="E8716" s="1">
        <v>0</v>
      </c>
      <c r="J8716" s="1">
        <v>8712</v>
      </c>
      <c r="K8716" s="1">
        <f t="shared" ca="1" si="891"/>
        <v>0.80333074034494878</v>
      </c>
      <c r="L8716" s="1">
        <f t="shared" ca="1" si="892"/>
        <v>2012</v>
      </c>
      <c r="M8716" s="1" t="str">
        <f t="shared" ca="1" si="890"/>
        <v/>
      </c>
      <c r="Q8716" s="1">
        <v>8712</v>
      </c>
      <c r="R8716" s="1">
        <f t="shared" ca="1" si="893"/>
        <v>0.91579814089912248</v>
      </c>
      <c r="S8716" s="1">
        <f t="shared" ca="1" si="889"/>
        <v>376</v>
      </c>
      <c r="T8716" s="1" t="str">
        <f t="shared" ca="1" si="888"/>
        <v/>
      </c>
    </row>
    <row r="8717" spans="1:20" x14ac:dyDescent="0.25">
      <c r="A8717" s="1">
        <v>8713</v>
      </c>
      <c r="B8717" s="1">
        <v>872</v>
      </c>
      <c r="C8717" s="1">
        <v>88</v>
      </c>
      <c r="D8717" s="1" t="s">
        <v>17</v>
      </c>
      <c r="E8717" s="1">
        <v>0</v>
      </c>
      <c r="J8717" s="1">
        <v>8713</v>
      </c>
      <c r="K8717" s="1">
        <f t="shared" ca="1" si="891"/>
        <v>9.6832751896293479E-2</v>
      </c>
      <c r="L8717" s="1">
        <f t="shared" ca="1" si="892"/>
        <v>9017</v>
      </c>
      <c r="M8717" s="1" t="str">
        <f t="shared" ca="1" si="890"/>
        <v/>
      </c>
      <c r="Q8717" s="1">
        <v>8713</v>
      </c>
      <c r="R8717" s="1">
        <f t="shared" ca="1" si="893"/>
        <v>0.26248362549662885</v>
      </c>
      <c r="S8717" s="1">
        <f t="shared" ca="1" si="889"/>
        <v>3002</v>
      </c>
      <c r="T8717" s="1" t="str">
        <f t="shared" ca="1" si="888"/>
        <v/>
      </c>
    </row>
    <row r="8718" spans="1:20" x14ac:dyDescent="0.25">
      <c r="A8718" s="1">
        <v>8714</v>
      </c>
      <c r="B8718" s="1">
        <v>872</v>
      </c>
      <c r="C8718" s="1">
        <v>88</v>
      </c>
      <c r="D8718" s="1" t="s">
        <v>17</v>
      </c>
      <c r="E8718" s="1">
        <v>0</v>
      </c>
      <c r="J8718" s="1">
        <v>8714</v>
      </c>
      <c r="K8718" s="1">
        <f t="shared" ca="1" si="891"/>
        <v>0.51225749648620134</v>
      </c>
      <c r="L8718" s="1">
        <f t="shared" ca="1" si="892"/>
        <v>4886</v>
      </c>
      <c r="M8718" s="1" t="str">
        <f t="shared" ca="1" si="890"/>
        <v/>
      </c>
      <c r="Q8718" s="1">
        <v>8714</v>
      </c>
      <c r="R8718" s="1">
        <f t="shared" ca="1" si="893"/>
        <v>0.36082726141611154</v>
      </c>
      <c r="S8718" s="1">
        <f t="shared" ca="1" si="889"/>
        <v>2602</v>
      </c>
      <c r="T8718" s="1" t="str">
        <f t="shared" ca="1" si="888"/>
        <v/>
      </c>
    </row>
    <row r="8719" spans="1:20" x14ac:dyDescent="0.25">
      <c r="A8719" s="1">
        <v>8715</v>
      </c>
      <c r="B8719" s="1">
        <v>872</v>
      </c>
      <c r="C8719" s="1">
        <v>88</v>
      </c>
      <c r="D8719" s="1" t="s">
        <v>17</v>
      </c>
      <c r="E8719" s="1">
        <v>0</v>
      </c>
      <c r="J8719" s="1">
        <v>8715</v>
      </c>
      <c r="K8719" s="1">
        <f t="shared" ca="1" si="891"/>
        <v>0.46718953559481358</v>
      </c>
      <c r="L8719" s="1">
        <f t="shared" ca="1" si="892"/>
        <v>5325</v>
      </c>
      <c r="M8719" s="1" t="str">
        <f t="shared" ca="1" si="890"/>
        <v/>
      </c>
      <c r="Q8719" s="1">
        <v>8715</v>
      </c>
      <c r="R8719" s="1">
        <f t="shared" ca="1" si="893"/>
        <v>0.26849567242281824</v>
      </c>
      <c r="S8719" s="1">
        <f t="shared" ca="1" si="889"/>
        <v>2976</v>
      </c>
      <c r="T8719" s="1" t="str">
        <f t="shared" ca="1" si="888"/>
        <v/>
      </c>
    </row>
    <row r="8720" spans="1:20" x14ac:dyDescent="0.25">
      <c r="A8720" s="1">
        <v>8716</v>
      </c>
      <c r="B8720" s="1">
        <v>872</v>
      </c>
      <c r="C8720" s="1">
        <v>88</v>
      </c>
      <c r="D8720" s="1" t="s">
        <v>17</v>
      </c>
      <c r="E8720" s="1">
        <v>0</v>
      </c>
      <c r="J8720" s="1">
        <v>8716</v>
      </c>
      <c r="K8720" s="1">
        <f t="shared" ca="1" si="891"/>
        <v>0.98766923811863938</v>
      </c>
      <c r="L8720" s="1">
        <f t="shared" ca="1" si="892"/>
        <v>142</v>
      </c>
      <c r="M8720" s="1" t="str">
        <f t="shared" ca="1" si="890"/>
        <v/>
      </c>
      <c r="Q8720" s="1">
        <v>8716</v>
      </c>
      <c r="R8720" s="1">
        <f t="shared" ca="1" si="893"/>
        <v>0.71002600704667151</v>
      </c>
      <c r="S8720" s="1">
        <f t="shared" ca="1" si="889"/>
        <v>1205</v>
      </c>
      <c r="T8720" s="1" t="str">
        <f t="shared" ca="1" si="888"/>
        <v/>
      </c>
    </row>
    <row r="8721" spans="1:20" x14ac:dyDescent="0.25">
      <c r="A8721" s="1">
        <v>8717</v>
      </c>
      <c r="B8721" s="1">
        <v>872</v>
      </c>
      <c r="C8721" s="1">
        <v>88</v>
      </c>
      <c r="D8721" s="1" t="s">
        <v>17</v>
      </c>
      <c r="E8721" s="1">
        <v>0</v>
      </c>
      <c r="J8721" s="1">
        <v>8717</v>
      </c>
      <c r="K8721" s="1">
        <f t="shared" ca="1" si="891"/>
        <v>0.89649881587047175</v>
      </c>
      <c r="L8721" s="1">
        <f t="shared" ca="1" si="892"/>
        <v>1039</v>
      </c>
      <c r="M8721" s="1" t="str">
        <f t="shared" ca="1" si="890"/>
        <v/>
      </c>
      <c r="Q8721" s="1">
        <v>8717</v>
      </c>
      <c r="R8721" s="1">
        <f t="shared" ca="1" si="893"/>
        <v>0.95861209744721088</v>
      </c>
      <c r="S8721" s="1">
        <f t="shared" ca="1" si="889"/>
        <v>182</v>
      </c>
      <c r="T8721" s="1" t="str">
        <f t="shared" ca="1" si="888"/>
        <v/>
      </c>
    </row>
    <row r="8722" spans="1:20" x14ac:dyDescent="0.25">
      <c r="A8722" s="1">
        <v>8718</v>
      </c>
      <c r="B8722" s="1">
        <v>872</v>
      </c>
      <c r="C8722" s="1">
        <v>88</v>
      </c>
      <c r="D8722" s="1" t="s">
        <v>17</v>
      </c>
      <c r="E8722" s="1">
        <v>0</v>
      </c>
      <c r="J8722" s="1">
        <v>8718</v>
      </c>
      <c r="K8722" s="1">
        <f t="shared" ca="1" si="891"/>
        <v>0.54766448728651806</v>
      </c>
      <c r="L8722" s="1">
        <f t="shared" ca="1" si="892"/>
        <v>4523</v>
      </c>
      <c r="M8722" s="1" t="str">
        <f t="shared" ca="1" si="890"/>
        <v/>
      </c>
      <c r="Q8722" s="1">
        <v>8718</v>
      </c>
      <c r="R8722" s="1">
        <f t="shared" ca="1" si="893"/>
        <v>0.27022181564995396</v>
      </c>
      <c r="S8722" s="1">
        <f t="shared" ca="1" si="889"/>
        <v>2970</v>
      </c>
      <c r="T8722" s="1" t="str">
        <f t="shared" ca="1" si="888"/>
        <v/>
      </c>
    </row>
    <row r="8723" spans="1:20" x14ac:dyDescent="0.25">
      <c r="A8723" s="1">
        <v>8719</v>
      </c>
      <c r="B8723" s="1">
        <v>872</v>
      </c>
      <c r="C8723" s="1">
        <v>88</v>
      </c>
      <c r="D8723" s="1" t="s">
        <v>17</v>
      </c>
      <c r="E8723" s="1">
        <v>0</v>
      </c>
      <c r="J8723" s="1">
        <v>8719</v>
      </c>
      <c r="K8723" s="1">
        <f t="shared" ca="1" si="891"/>
        <v>0.51379138788134426</v>
      </c>
      <c r="L8723" s="1">
        <f t="shared" ca="1" si="892"/>
        <v>4871</v>
      </c>
      <c r="M8723" s="1" t="str">
        <f t="shared" ca="1" si="890"/>
        <v/>
      </c>
      <c r="Q8723" s="1">
        <v>8719</v>
      </c>
      <c r="R8723" s="1">
        <f t="shared" ca="1" si="893"/>
        <v>7.1438399160117738E-2</v>
      </c>
      <c r="S8723" s="1">
        <f t="shared" ca="1" si="889"/>
        <v>3717</v>
      </c>
      <c r="T8723" s="1" t="str">
        <f t="shared" ca="1" si="888"/>
        <v/>
      </c>
    </row>
    <row r="8724" spans="1:20" x14ac:dyDescent="0.25">
      <c r="A8724" s="1">
        <v>8720</v>
      </c>
      <c r="B8724" s="1">
        <v>872</v>
      </c>
      <c r="C8724" s="1">
        <v>88</v>
      </c>
      <c r="D8724" s="1" t="s">
        <v>17</v>
      </c>
      <c r="E8724" s="1">
        <v>0</v>
      </c>
      <c r="J8724" s="1">
        <v>8720</v>
      </c>
      <c r="K8724" s="1">
        <f t="shared" ca="1" si="891"/>
        <v>0.85009183297787694</v>
      </c>
      <c r="L8724" s="1">
        <f t="shared" ca="1" si="892"/>
        <v>1518</v>
      </c>
      <c r="M8724" s="1" t="str">
        <f t="shared" ca="1" si="890"/>
        <v/>
      </c>
      <c r="Q8724" s="1">
        <v>8720</v>
      </c>
      <c r="R8724" s="1">
        <f t="shared" ca="1" si="893"/>
        <v>0.40475726657633904</v>
      </c>
      <c r="S8724" s="1">
        <f t="shared" ca="1" si="889"/>
        <v>2411</v>
      </c>
      <c r="T8724" s="1" t="str">
        <f t="shared" ca="1" si="888"/>
        <v/>
      </c>
    </row>
    <row r="8725" spans="1:20" x14ac:dyDescent="0.25">
      <c r="A8725" s="1">
        <v>8721</v>
      </c>
      <c r="B8725" s="1">
        <v>873</v>
      </c>
      <c r="C8725" s="1">
        <v>88</v>
      </c>
      <c r="D8725" s="1" t="s">
        <v>17</v>
      </c>
      <c r="E8725" s="1">
        <v>0</v>
      </c>
      <c r="J8725" s="1">
        <v>8721</v>
      </c>
      <c r="K8725" s="1">
        <f t="shared" ca="1" si="891"/>
        <v>6.0162849131871643E-2</v>
      </c>
      <c r="L8725" s="1">
        <f t="shared" ca="1" si="892"/>
        <v>9362</v>
      </c>
      <c r="M8725" s="1" t="str">
        <f t="shared" ca="1" si="890"/>
        <v/>
      </c>
      <c r="Q8725" s="1">
        <v>8721</v>
      </c>
      <c r="R8725" s="1">
        <f t="shared" ca="1" si="893"/>
        <v>0.6542040178354942</v>
      </c>
      <c r="S8725" s="1">
        <f t="shared" ca="1" si="889"/>
        <v>1412</v>
      </c>
      <c r="T8725" s="1" t="str">
        <f t="shared" ca="1" si="888"/>
        <v/>
      </c>
    </row>
    <row r="8726" spans="1:20" x14ac:dyDescent="0.25">
      <c r="A8726" s="1">
        <v>8722</v>
      </c>
      <c r="B8726" s="1">
        <v>873</v>
      </c>
      <c r="C8726" s="1">
        <v>88</v>
      </c>
      <c r="D8726" s="1" t="s">
        <v>17</v>
      </c>
      <c r="E8726" s="1">
        <v>0</v>
      </c>
      <c r="J8726" s="1">
        <v>8722</v>
      </c>
      <c r="K8726" s="1">
        <f t="shared" ca="1" si="891"/>
        <v>0.55411289855915091</v>
      </c>
      <c r="L8726" s="1">
        <f t="shared" ca="1" si="892"/>
        <v>4458</v>
      </c>
      <c r="M8726" s="1" t="str">
        <f t="shared" ca="1" si="890"/>
        <v/>
      </c>
      <c r="Q8726" s="1">
        <v>8722</v>
      </c>
      <c r="R8726" s="1">
        <f t="shared" ca="1" si="893"/>
        <v>0.8346234033031863</v>
      </c>
      <c r="S8726" s="1">
        <f t="shared" ca="1" si="889"/>
        <v>675</v>
      </c>
      <c r="T8726" s="1" t="str">
        <f t="shared" ca="1" si="888"/>
        <v/>
      </c>
    </row>
    <row r="8727" spans="1:20" x14ac:dyDescent="0.25">
      <c r="A8727" s="1">
        <v>8723</v>
      </c>
      <c r="B8727" s="1">
        <v>873</v>
      </c>
      <c r="C8727" s="1">
        <v>88</v>
      </c>
      <c r="D8727" s="1" t="s">
        <v>17</v>
      </c>
      <c r="E8727" s="1">
        <v>0</v>
      </c>
      <c r="J8727" s="1">
        <v>8723</v>
      </c>
      <c r="K8727" s="1">
        <f t="shared" ca="1" si="891"/>
        <v>0.81161787435550203</v>
      </c>
      <c r="L8727" s="1">
        <f t="shared" ca="1" si="892"/>
        <v>1911</v>
      </c>
      <c r="M8727" s="1" t="str">
        <f t="shared" ca="1" si="890"/>
        <v/>
      </c>
      <c r="Q8727" s="1">
        <v>8723</v>
      </c>
      <c r="R8727" s="1">
        <f t="shared" ca="1" si="893"/>
        <v>0.47892452864228874</v>
      </c>
      <c r="S8727" s="1">
        <f t="shared" ca="1" si="889"/>
        <v>2111</v>
      </c>
      <c r="T8727" s="1" t="str">
        <f t="shared" ca="1" si="888"/>
        <v/>
      </c>
    </row>
    <row r="8728" spans="1:20" x14ac:dyDescent="0.25">
      <c r="A8728" s="1">
        <v>8724</v>
      </c>
      <c r="B8728" s="1">
        <v>873</v>
      </c>
      <c r="C8728" s="1">
        <v>88</v>
      </c>
      <c r="D8728" s="1" t="s">
        <v>17</v>
      </c>
      <c r="E8728" s="1">
        <v>0</v>
      </c>
      <c r="J8728" s="1">
        <v>8724</v>
      </c>
      <c r="K8728" s="1">
        <f t="shared" ca="1" si="891"/>
        <v>0.48057327463514155</v>
      </c>
      <c r="L8728" s="1">
        <f t="shared" ca="1" si="892"/>
        <v>5184</v>
      </c>
      <c r="M8728" s="1" t="str">
        <f t="shared" ca="1" si="890"/>
        <v/>
      </c>
      <c r="Q8728" s="1">
        <v>8724</v>
      </c>
      <c r="R8728" s="1">
        <f t="shared" ca="1" si="893"/>
        <v>0.59138754349530498</v>
      </c>
      <c r="S8728" s="1">
        <f t="shared" ca="1" si="889"/>
        <v>1676</v>
      </c>
      <c r="T8728" s="1" t="str">
        <f t="shared" ca="1" si="888"/>
        <v/>
      </c>
    </row>
    <row r="8729" spans="1:20" x14ac:dyDescent="0.25">
      <c r="A8729" s="1">
        <v>8725</v>
      </c>
      <c r="B8729" s="1">
        <v>873</v>
      </c>
      <c r="C8729" s="1">
        <v>88</v>
      </c>
      <c r="D8729" s="1" t="s">
        <v>17</v>
      </c>
      <c r="E8729" s="1">
        <v>0</v>
      </c>
      <c r="J8729" s="1">
        <v>8725</v>
      </c>
      <c r="K8729" s="1">
        <f t="shared" ca="1" si="891"/>
        <v>1.5191960718984543E-2</v>
      </c>
      <c r="L8729" s="1">
        <f t="shared" ca="1" si="892"/>
        <v>9865</v>
      </c>
      <c r="M8729" s="1" t="str">
        <f t="shared" ca="1" si="890"/>
        <v/>
      </c>
      <c r="Q8729" s="1">
        <v>8725</v>
      </c>
      <c r="R8729" s="1">
        <f t="shared" ca="1" si="893"/>
        <v>0.96639465336850783</v>
      </c>
      <c r="S8729" s="1">
        <f t="shared" ca="1" si="889"/>
        <v>146</v>
      </c>
      <c r="T8729" s="1" t="str">
        <f t="shared" ca="1" si="888"/>
        <v/>
      </c>
    </row>
    <row r="8730" spans="1:20" x14ac:dyDescent="0.25">
      <c r="A8730" s="1">
        <v>8726</v>
      </c>
      <c r="B8730" s="1">
        <v>873</v>
      </c>
      <c r="C8730" s="1">
        <v>88</v>
      </c>
      <c r="D8730" s="1" t="s">
        <v>17</v>
      </c>
      <c r="E8730" s="1">
        <v>0</v>
      </c>
      <c r="J8730" s="1">
        <v>8726</v>
      </c>
      <c r="K8730" s="1">
        <f t="shared" ca="1" si="891"/>
        <v>7.9043318889771119E-2</v>
      </c>
      <c r="L8730" s="1">
        <f t="shared" ca="1" si="892"/>
        <v>9175</v>
      </c>
      <c r="M8730" s="1" t="str">
        <f t="shared" ca="1" si="890"/>
        <v/>
      </c>
      <c r="Q8730" s="1">
        <v>8726</v>
      </c>
      <c r="R8730" s="1">
        <f t="shared" ca="1" si="893"/>
        <v>0.60879326434248737</v>
      </c>
      <c r="S8730" s="1">
        <f t="shared" ca="1" si="889"/>
        <v>1596</v>
      </c>
      <c r="T8730" s="1" t="str">
        <f t="shared" ca="1" si="888"/>
        <v/>
      </c>
    </row>
    <row r="8731" spans="1:20" x14ac:dyDescent="0.25">
      <c r="A8731" s="1">
        <v>8727</v>
      </c>
      <c r="B8731" s="1">
        <v>873</v>
      </c>
      <c r="C8731" s="1">
        <v>88</v>
      </c>
      <c r="D8731" s="1" t="s">
        <v>17</v>
      </c>
      <c r="E8731" s="1">
        <v>0</v>
      </c>
      <c r="J8731" s="1">
        <v>8727</v>
      </c>
      <c r="K8731" s="1">
        <f t="shared" ca="1" si="891"/>
        <v>0.66873264024497781</v>
      </c>
      <c r="L8731" s="1">
        <f t="shared" ca="1" si="892"/>
        <v>3332</v>
      </c>
      <c r="M8731" s="1" t="str">
        <f t="shared" ca="1" si="890"/>
        <v/>
      </c>
      <c r="Q8731" s="1">
        <v>8727</v>
      </c>
      <c r="R8731" s="1">
        <f t="shared" ca="1" si="893"/>
        <v>0.42015006364908725</v>
      </c>
      <c r="S8731" s="1">
        <f t="shared" ca="1" si="889"/>
        <v>2352</v>
      </c>
      <c r="T8731" s="1" t="str">
        <f t="shared" ca="1" si="888"/>
        <v/>
      </c>
    </row>
    <row r="8732" spans="1:20" x14ac:dyDescent="0.25">
      <c r="A8732" s="1">
        <v>8728</v>
      </c>
      <c r="B8732" s="1">
        <v>873</v>
      </c>
      <c r="C8732" s="1">
        <v>88</v>
      </c>
      <c r="D8732" s="1" t="s">
        <v>17</v>
      </c>
      <c r="E8732" s="1">
        <v>0</v>
      </c>
      <c r="J8732" s="1">
        <v>8728</v>
      </c>
      <c r="K8732" s="1">
        <f t="shared" ca="1" si="891"/>
        <v>0.116609989238601</v>
      </c>
      <c r="L8732" s="1">
        <f t="shared" ca="1" si="892"/>
        <v>8821</v>
      </c>
      <c r="M8732" s="1" t="str">
        <f t="shared" ca="1" si="890"/>
        <v/>
      </c>
      <c r="Q8732" s="1">
        <v>8728</v>
      </c>
      <c r="R8732" s="1">
        <f t="shared" ca="1" si="893"/>
        <v>0.63038879949026927</v>
      </c>
      <c r="S8732" s="1">
        <f t="shared" ca="1" si="889"/>
        <v>1503</v>
      </c>
      <c r="T8732" s="1" t="str">
        <f t="shared" ca="1" si="888"/>
        <v/>
      </c>
    </row>
    <row r="8733" spans="1:20" x14ac:dyDescent="0.25">
      <c r="A8733" s="1">
        <v>8729</v>
      </c>
      <c r="B8733" s="1">
        <v>873</v>
      </c>
      <c r="C8733" s="1">
        <v>88</v>
      </c>
      <c r="D8733" s="1" t="s">
        <v>17</v>
      </c>
      <c r="E8733" s="1">
        <v>0</v>
      </c>
      <c r="J8733" s="1">
        <v>8729</v>
      </c>
      <c r="K8733" s="1">
        <f t="shared" ca="1" si="891"/>
        <v>0.73993451573058389</v>
      </c>
      <c r="L8733" s="1">
        <f t="shared" ca="1" si="892"/>
        <v>2634</v>
      </c>
      <c r="M8733" s="1" t="str">
        <f t="shared" ca="1" si="890"/>
        <v/>
      </c>
      <c r="Q8733" s="1">
        <v>8729</v>
      </c>
      <c r="R8733" s="1">
        <f t="shared" ca="1" si="893"/>
        <v>0.44751088412292273</v>
      </c>
      <c r="S8733" s="1">
        <f t="shared" ca="1" si="889"/>
        <v>2236</v>
      </c>
      <c r="T8733" s="1" t="str">
        <f t="shared" ca="1" si="888"/>
        <v/>
      </c>
    </row>
    <row r="8734" spans="1:20" x14ac:dyDescent="0.25">
      <c r="A8734" s="1">
        <v>8730</v>
      </c>
      <c r="B8734" s="1">
        <v>873</v>
      </c>
      <c r="C8734" s="1">
        <v>88</v>
      </c>
      <c r="D8734" s="1" t="s">
        <v>17</v>
      </c>
      <c r="E8734" s="1">
        <v>0</v>
      </c>
      <c r="J8734" s="1">
        <v>8730</v>
      </c>
      <c r="K8734" s="1">
        <f t="shared" ca="1" si="891"/>
        <v>7.0865184909438605E-2</v>
      </c>
      <c r="L8734" s="1">
        <f t="shared" ca="1" si="892"/>
        <v>9272</v>
      </c>
      <c r="M8734" s="1" t="str">
        <f t="shared" ca="1" si="890"/>
        <v/>
      </c>
      <c r="Q8734" s="1">
        <v>8730</v>
      </c>
      <c r="R8734" s="1">
        <f t="shared" ca="1" si="893"/>
        <v>0.58109746087272052</v>
      </c>
      <c r="S8734" s="1">
        <f t="shared" ca="1" si="889"/>
        <v>1705</v>
      </c>
      <c r="T8734" s="1" t="str">
        <f t="shared" ca="1" si="888"/>
        <v/>
      </c>
    </row>
    <row r="8735" spans="1:20" x14ac:dyDescent="0.25">
      <c r="A8735" s="1">
        <v>8731</v>
      </c>
      <c r="B8735" s="1">
        <v>874</v>
      </c>
      <c r="C8735" s="1">
        <v>88</v>
      </c>
      <c r="D8735" s="1" t="s">
        <v>17</v>
      </c>
      <c r="E8735" s="1">
        <v>1</v>
      </c>
      <c r="J8735" s="1">
        <v>8731</v>
      </c>
      <c r="K8735" s="1">
        <f t="shared" ca="1" si="891"/>
        <v>0.37673074322462163</v>
      </c>
      <c r="L8735" s="1">
        <f t="shared" ca="1" si="892"/>
        <v>6220</v>
      </c>
      <c r="M8735" s="1" t="str">
        <f t="shared" ca="1" si="890"/>
        <v/>
      </c>
      <c r="Q8735" s="1">
        <v>8731</v>
      </c>
      <c r="R8735" s="1">
        <f t="shared" ca="1" si="893"/>
        <v>0.87204557989291764</v>
      </c>
      <c r="S8735" s="1">
        <f t="shared" ca="1" si="889"/>
        <v>539</v>
      </c>
      <c r="T8735" s="1" t="str">
        <f t="shared" ca="1" si="888"/>
        <v/>
      </c>
    </row>
    <row r="8736" spans="1:20" x14ac:dyDescent="0.25">
      <c r="A8736" s="1">
        <v>8732</v>
      </c>
      <c r="B8736" s="1">
        <v>874</v>
      </c>
      <c r="C8736" s="1">
        <v>88</v>
      </c>
      <c r="D8736" s="1" t="s">
        <v>17</v>
      </c>
      <c r="E8736" s="1">
        <v>0</v>
      </c>
      <c r="J8736" s="1">
        <v>8732</v>
      </c>
      <c r="K8736" s="1">
        <f t="shared" ca="1" si="891"/>
        <v>9.343960828440534E-2</v>
      </c>
      <c r="L8736" s="1">
        <f t="shared" ca="1" si="892"/>
        <v>9044</v>
      </c>
      <c r="M8736" s="1" t="str">
        <f t="shared" ca="1" si="890"/>
        <v/>
      </c>
      <c r="Q8736" s="1">
        <v>8732</v>
      </c>
      <c r="R8736" s="1">
        <f t="shared" ca="1" si="893"/>
        <v>0.71421601763836395</v>
      </c>
      <c r="S8736" s="1">
        <f t="shared" ca="1" si="889"/>
        <v>1184</v>
      </c>
      <c r="T8736" s="1" t="str">
        <f t="shared" ca="1" si="888"/>
        <v/>
      </c>
    </row>
    <row r="8737" spans="1:20" x14ac:dyDescent="0.25">
      <c r="A8737" s="1">
        <v>8733</v>
      </c>
      <c r="B8737" s="1">
        <v>874</v>
      </c>
      <c r="C8737" s="1">
        <v>88</v>
      </c>
      <c r="D8737" s="1" t="s">
        <v>17</v>
      </c>
      <c r="E8737" s="1">
        <v>0</v>
      </c>
      <c r="J8737" s="1">
        <v>8733</v>
      </c>
      <c r="K8737" s="1">
        <f t="shared" ca="1" si="891"/>
        <v>0.95266069259224939</v>
      </c>
      <c r="L8737" s="1">
        <f t="shared" ca="1" si="892"/>
        <v>509</v>
      </c>
      <c r="M8737" s="1" t="str">
        <f t="shared" ca="1" si="890"/>
        <v/>
      </c>
      <c r="Q8737" s="1">
        <v>8733</v>
      </c>
      <c r="R8737" s="1">
        <f t="shared" ca="1" si="893"/>
        <v>0.14874117132637754</v>
      </c>
      <c r="S8737" s="1">
        <f t="shared" ca="1" si="889"/>
        <v>3427</v>
      </c>
      <c r="T8737" s="1" t="str">
        <f t="shared" ca="1" si="888"/>
        <v/>
      </c>
    </row>
    <row r="8738" spans="1:20" x14ac:dyDescent="0.25">
      <c r="A8738" s="1">
        <v>8734</v>
      </c>
      <c r="B8738" s="1">
        <v>874</v>
      </c>
      <c r="C8738" s="1">
        <v>88</v>
      </c>
      <c r="D8738" s="1" t="s">
        <v>17</v>
      </c>
      <c r="E8738" s="1">
        <v>0</v>
      </c>
      <c r="J8738" s="1">
        <v>8734</v>
      </c>
      <c r="K8738" s="1">
        <f t="shared" ca="1" si="891"/>
        <v>0.64944663917434808</v>
      </c>
      <c r="L8738" s="1">
        <f t="shared" ca="1" si="892"/>
        <v>3528</v>
      </c>
      <c r="M8738" s="1" t="str">
        <f t="shared" ca="1" si="890"/>
        <v/>
      </c>
      <c r="Q8738" s="1">
        <v>8734</v>
      </c>
      <c r="R8738" s="1">
        <f t="shared" ca="1" si="893"/>
        <v>3.7847873599539894E-2</v>
      </c>
      <c r="S8738" s="1">
        <f t="shared" ca="1" si="889"/>
        <v>3845</v>
      </c>
      <c r="T8738" s="1" t="str">
        <f t="shared" ca="1" si="888"/>
        <v/>
      </c>
    </row>
    <row r="8739" spans="1:20" x14ac:dyDescent="0.25">
      <c r="A8739" s="1">
        <v>8735</v>
      </c>
      <c r="B8739" s="1">
        <v>874</v>
      </c>
      <c r="C8739" s="1">
        <v>88</v>
      </c>
      <c r="D8739" s="1" t="s">
        <v>17</v>
      </c>
      <c r="E8739" s="1">
        <v>0</v>
      </c>
      <c r="J8739" s="1">
        <v>8735</v>
      </c>
      <c r="K8739" s="1">
        <f t="shared" ca="1" si="891"/>
        <v>0.78343686499027787</v>
      </c>
      <c r="L8739" s="1">
        <f t="shared" ca="1" si="892"/>
        <v>2217</v>
      </c>
      <c r="M8739" s="1" t="str">
        <f t="shared" ca="1" si="890"/>
        <v/>
      </c>
      <c r="Q8739" s="1">
        <v>8735</v>
      </c>
      <c r="R8739" s="1">
        <f t="shared" ca="1" si="893"/>
        <v>0.58199157931536272</v>
      </c>
      <c r="S8739" s="1">
        <f t="shared" ca="1" si="889"/>
        <v>1702</v>
      </c>
      <c r="T8739" s="1" t="str">
        <f t="shared" ca="1" si="888"/>
        <v/>
      </c>
    </row>
    <row r="8740" spans="1:20" x14ac:dyDescent="0.25">
      <c r="A8740" s="1">
        <v>8736</v>
      </c>
      <c r="B8740" s="1">
        <v>874</v>
      </c>
      <c r="C8740" s="1">
        <v>88</v>
      </c>
      <c r="D8740" s="1" t="s">
        <v>17</v>
      </c>
      <c r="E8740" s="1">
        <v>0</v>
      </c>
      <c r="J8740" s="1">
        <v>8736</v>
      </c>
      <c r="K8740" s="1">
        <f t="shared" ca="1" si="891"/>
        <v>0.55006423530375637</v>
      </c>
      <c r="L8740" s="1">
        <f t="shared" ca="1" si="892"/>
        <v>4503</v>
      </c>
      <c r="M8740" s="1" t="str">
        <f t="shared" ca="1" si="890"/>
        <v/>
      </c>
      <c r="Q8740" s="1">
        <v>8736</v>
      </c>
      <c r="R8740" s="1">
        <f t="shared" ca="1" si="893"/>
        <v>0.13609606311729661</v>
      </c>
      <c r="S8740" s="1">
        <f t="shared" ca="1" si="889"/>
        <v>3467</v>
      </c>
      <c r="T8740" s="1" t="str">
        <f t="shared" ca="1" si="888"/>
        <v/>
      </c>
    </row>
    <row r="8741" spans="1:20" x14ac:dyDescent="0.25">
      <c r="A8741" s="1">
        <v>8737</v>
      </c>
      <c r="B8741" s="1">
        <v>874</v>
      </c>
      <c r="C8741" s="1">
        <v>88</v>
      </c>
      <c r="D8741" s="1" t="s">
        <v>17</v>
      </c>
      <c r="E8741" s="1">
        <v>0</v>
      </c>
      <c r="J8741" s="1">
        <v>8737</v>
      </c>
      <c r="K8741" s="1">
        <f t="shared" ca="1" si="891"/>
        <v>0.96352427988282818</v>
      </c>
      <c r="L8741" s="1">
        <f t="shared" ca="1" si="892"/>
        <v>386</v>
      </c>
      <c r="M8741" s="1" t="str">
        <f t="shared" ca="1" si="890"/>
        <v/>
      </c>
      <c r="Q8741" s="1">
        <v>8737</v>
      </c>
      <c r="R8741" s="1">
        <f t="shared" ca="1" si="893"/>
        <v>0.87440548858929479</v>
      </c>
      <c r="S8741" s="1">
        <f t="shared" ca="1" si="889"/>
        <v>523</v>
      </c>
      <c r="T8741" s="1" t="str">
        <f t="shared" ca="1" si="888"/>
        <v/>
      </c>
    </row>
    <row r="8742" spans="1:20" x14ac:dyDescent="0.25">
      <c r="A8742" s="1">
        <v>8738</v>
      </c>
      <c r="B8742" s="1">
        <v>874</v>
      </c>
      <c r="C8742" s="1">
        <v>88</v>
      </c>
      <c r="D8742" s="1" t="s">
        <v>17</v>
      </c>
      <c r="E8742" s="1">
        <v>0</v>
      </c>
      <c r="J8742" s="1">
        <v>8738</v>
      </c>
      <c r="K8742" s="1">
        <f t="shared" ca="1" si="891"/>
        <v>0.32306944592589648</v>
      </c>
      <c r="L8742" s="1">
        <f t="shared" ca="1" si="892"/>
        <v>6738</v>
      </c>
      <c r="M8742" s="1" t="str">
        <f t="shared" ca="1" si="890"/>
        <v/>
      </c>
      <c r="Q8742" s="1">
        <v>8738</v>
      </c>
      <c r="R8742" s="1">
        <f t="shared" ca="1" si="893"/>
        <v>0.81879393367625519</v>
      </c>
      <c r="S8742" s="1">
        <f t="shared" ca="1" si="889"/>
        <v>744</v>
      </c>
      <c r="T8742" s="1" t="str">
        <f t="shared" ca="1" si="888"/>
        <v/>
      </c>
    </row>
    <row r="8743" spans="1:20" x14ac:dyDescent="0.25">
      <c r="A8743" s="1">
        <v>8739</v>
      </c>
      <c r="B8743" s="1">
        <v>874</v>
      </c>
      <c r="C8743" s="1">
        <v>88</v>
      </c>
      <c r="D8743" s="1" t="s">
        <v>17</v>
      </c>
      <c r="E8743" s="1">
        <v>0</v>
      </c>
      <c r="J8743" s="1">
        <v>8739</v>
      </c>
      <c r="K8743" s="1">
        <f t="shared" ca="1" si="891"/>
        <v>0.36605554049760725</v>
      </c>
      <c r="L8743" s="1">
        <f t="shared" ca="1" si="892"/>
        <v>6336</v>
      </c>
      <c r="M8743" s="1" t="str">
        <f t="shared" ca="1" si="890"/>
        <v/>
      </c>
      <c r="Q8743" s="1">
        <v>8739</v>
      </c>
      <c r="R8743" s="1">
        <f t="shared" ca="1" si="893"/>
        <v>0.99882662683657508</v>
      </c>
      <c r="S8743" s="1">
        <f t="shared" ca="1" si="889"/>
        <v>9</v>
      </c>
      <c r="T8743" s="1">
        <f t="shared" ca="1" si="888"/>
        <v>0</v>
      </c>
    </row>
    <row r="8744" spans="1:20" x14ac:dyDescent="0.25">
      <c r="A8744" s="1">
        <v>8740</v>
      </c>
      <c r="B8744" s="1">
        <v>874</v>
      </c>
      <c r="C8744" s="1">
        <v>88</v>
      </c>
      <c r="D8744" s="1" t="s">
        <v>17</v>
      </c>
      <c r="E8744" s="1">
        <v>0</v>
      </c>
      <c r="J8744" s="1">
        <v>8740</v>
      </c>
      <c r="K8744" s="1">
        <f t="shared" ca="1" si="891"/>
        <v>0.20422852570364958</v>
      </c>
      <c r="L8744" s="1">
        <f t="shared" ca="1" si="892"/>
        <v>7949</v>
      </c>
      <c r="M8744" s="1" t="str">
        <f t="shared" ca="1" si="890"/>
        <v/>
      </c>
      <c r="Q8744" s="1">
        <v>8740</v>
      </c>
      <c r="R8744" s="1">
        <f t="shared" ca="1" si="893"/>
        <v>0.93673883663249646</v>
      </c>
      <c r="S8744" s="1">
        <f t="shared" ca="1" si="889"/>
        <v>277</v>
      </c>
      <c r="T8744" s="1" t="str">
        <f t="shared" ca="1" si="888"/>
        <v/>
      </c>
    </row>
    <row r="8745" spans="1:20" x14ac:dyDescent="0.25">
      <c r="A8745" s="1">
        <v>8741</v>
      </c>
      <c r="B8745" s="1">
        <v>875</v>
      </c>
      <c r="C8745" s="1">
        <v>88</v>
      </c>
      <c r="D8745" s="1" t="s">
        <v>17</v>
      </c>
      <c r="E8745" s="1">
        <v>0</v>
      </c>
      <c r="J8745" s="1">
        <v>8741</v>
      </c>
      <c r="K8745" s="1">
        <f t="shared" ca="1" si="891"/>
        <v>0.93812216042927454</v>
      </c>
      <c r="L8745" s="1">
        <f t="shared" ca="1" si="892"/>
        <v>655</v>
      </c>
      <c r="M8745" s="1" t="str">
        <f t="shared" ca="1" si="890"/>
        <v/>
      </c>
      <c r="Q8745" s="1">
        <v>8741</v>
      </c>
      <c r="R8745" s="1">
        <f t="shared" ca="1" si="893"/>
        <v>0.96873866134223985</v>
      </c>
      <c r="S8745" s="1">
        <f t="shared" ca="1" si="889"/>
        <v>135</v>
      </c>
      <c r="T8745" s="1" t="str">
        <f t="shared" ca="1" si="888"/>
        <v/>
      </c>
    </row>
    <row r="8746" spans="1:20" x14ac:dyDescent="0.25">
      <c r="A8746" s="1">
        <v>8742</v>
      </c>
      <c r="B8746" s="1">
        <v>875</v>
      </c>
      <c r="C8746" s="1">
        <v>88</v>
      </c>
      <c r="D8746" s="1" t="s">
        <v>17</v>
      </c>
      <c r="E8746" s="1">
        <v>0</v>
      </c>
      <c r="J8746" s="1">
        <v>8742</v>
      </c>
      <c r="K8746" s="1">
        <f t="shared" ca="1" si="891"/>
        <v>0.53820421716643974</v>
      </c>
      <c r="L8746" s="1">
        <f t="shared" ca="1" si="892"/>
        <v>4624</v>
      </c>
      <c r="M8746" s="1" t="str">
        <f t="shared" ca="1" si="890"/>
        <v/>
      </c>
      <c r="Q8746" s="1">
        <v>8742</v>
      </c>
      <c r="R8746" s="1">
        <f t="shared" ca="1" si="893"/>
        <v>0.45561378292823895</v>
      </c>
      <c r="S8746" s="1">
        <f t="shared" ca="1" si="889"/>
        <v>2193</v>
      </c>
      <c r="T8746" s="1" t="str">
        <f t="shared" ca="1" si="888"/>
        <v/>
      </c>
    </row>
    <row r="8747" spans="1:20" x14ac:dyDescent="0.25">
      <c r="A8747" s="1">
        <v>8743</v>
      </c>
      <c r="B8747" s="1">
        <v>875</v>
      </c>
      <c r="C8747" s="1">
        <v>88</v>
      </c>
      <c r="D8747" s="1" t="s">
        <v>17</v>
      </c>
      <c r="E8747" s="1">
        <v>0</v>
      </c>
      <c r="J8747" s="1">
        <v>8743</v>
      </c>
      <c r="K8747" s="1">
        <f t="shared" ca="1" si="891"/>
        <v>0.98843109992372802</v>
      </c>
      <c r="L8747" s="1">
        <f t="shared" ca="1" si="892"/>
        <v>132</v>
      </c>
      <c r="M8747" s="1" t="str">
        <f t="shared" ca="1" si="890"/>
        <v/>
      </c>
      <c r="Q8747" s="1">
        <v>8743</v>
      </c>
      <c r="R8747" s="1">
        <f t="shared" ca="1" si="893"/>
        <v>0.74463525441225997</v>
      </c>
      <c r="S8747" s="1">
        <f t="shared" ca="1" si="889"/>
        <v>1060</v>
      </c>
      <c r="T8747" s="1" t="str">
        <f t="shared" ca="1" si="888"/>
        <v/>
      </c>
    </row>
    <row r="8748" spans="1:20" x14ac:dyDescent="0.25">
      <c r="A8748" s="1">
        <v>8744</v>
      </c>
      <c r="B8748" s="1">
        <v>875</v>
      </c>
      <c r="C8748" s="1">
        <v>88</v>
      </c>
      <c r="D8748" s="1" t="s">
        <v>17</v>
      </c>
      <c r="E8748" s="1">
        <v>0</v>
      </c>
      <c r="J8748" s="1">
        <v>8744</v>
      </c>
      <c r="K8748" s="1">
        <f t="shared" ca="1" si="891"/>
        <v>0.7185417935437397</v>
      </c>
      <c r="L8748" s="1">
        <f t="shared" ca="1" si="892"/>
        <v>2857</v>
      </c>
      <c r="M8748" s="1" t="str">
        <f t="shared" ca="1" si="890"/>
        <v/>
      </c>
      <c r="Q8748" s="1">
        <v>8744</v>
      </c>
      <c r="R8748" s="1">
        <f t="shared" ca="1" si="893"/>
        <v>0.26338293012637115</v>
      </c>
      <c r="S8748" s="1">
        <f t="shared" ca="1" si="889"/>
        <v>2995</v>
      </c>
      <c r="T8748" s="1" t="str">
        <f t="shared" ca="1" si="888"/>
        <v/>
      </c>
    </row>
    <row r="8749" spans="1:20" x14ac:dyDescent="0.25">
      <c r="A8749" s="1">
        <v>8745</v>
      </c>
      <c r="B8749" s="1">
        <v>875</v>
      </c>
      <c r="C8749" s="1">
        <v>88</v>
      </c>
      <c r="D8749" s="1" t="s">
        <v>17</v>
      </c>
      <c r="E8749" s="1">
        <v>0</v>
      </c>
      <c r="J8749" s="1">
        <v>8745</v>
      </c>
      <c r="K8749" s="1">
        <f t="shared" ca="1" si="891"/>
        <v>0.30234447981871937</v>
      </c>
      <c r="L8749" s="1">
        <f t="shared" ca="1" si="892"/>
        <v>6929</v>
      </c>
      <c r="M8749" s="1" t="str">
        <f t="shared" ca="1" si="890"/>
        <v/>
      </c>
      <c r="Q8749" s="1">
        <v>8745</v>
      </c>
      <c r="R8749" s="1">
        <f t="shared" ca="1" si="893"/>
        <v>0.11696089511814067</v>
      </c>
      <c r="S8749" s="1">
        <f t="shared" ca="1" si="889"/>
        <v>3531</v>
      </c>
      <c r="T8749" s="1" t="str">
        <f t="shared" ca="1" si="888"/>
        <v/>
      </c>
    </row>
    <row r="8750" spans="1:20" x14ac:dyDescent="0.25">
      <c r="A8750" s="1">
        <v>8746</v>
      </c>
      <c r="B8750" s="1">
        <v>875</v>
      </c>
      <c r="C8750" s="1">
        <v>88</v>
      </c>
      <c r="D8750" s="1" t="s">
        <v>17</v>
      </c>
      <c r="E8750" s="1">
        <v>0</v>
      </c>
      <c r="J8750" s="1">
        <v>8746</v>
      </c>
      <c r="K8750" s="1">
        <f t="shared" ca="1" si="891"/>
        <v>0.5666288904769069</v>
      </c>
      <c r="L8750" s="1">
        <f t="shared" ca="1" si="892"/>
        <v>4337</v>
      </c>
      <c r="M8750" s="1" t="str">
        <f t="shared" ca="1" si="890"/>
        <v/>
      </c>
      <c r="Q8750" s="1">
        <v>8746</v>
      </c>
      <c r="R8750" s="1">
        <f t="shared" ca="1" si="893"/>
        <v>0.59683274433690836</v>
      </c>
      <c r="S8750" s="1">
        <f t="shared" ca="1" si="889"/>
        <v>1641</v>
      </c>
      <c r="T8750" s="1" t="str">
        <f t="shared" ca="1" si="888"/>
        <v/>
      </c>
    </row>
    <row r="8751" spans="1:20" x14ac:dyDescent="0.25">
      <c r="A8751" s="1">
        <v>8747</v>
      </c>
      <c r="B8751" s="1">
        <v>875</v>
      </c>
      <c r="C8751" s="1">
        <v>88</v>
      </c>
      <c r="D8751" s="1" t="s">
        <v>17</v>
      </c>
      <c r="E8751" s="1">
        <v>0</v>
      </c>
      <c r="J8751" s="1">
        <v>8747</v>
      </c>
      <c r="K8751" s="1">
        <f t="shared" ca="1" si="891"/>
        <v>0.32764456903997397</v>
      </c>
      <c r="L8751" s="1">
        <f t="shared" ca="1" si="892"/>
        <v>6694</v>
      </c>
      <c r="M8751" s="1" t="str">
        <f t="shared" ca="1" si="890"/>
        <v/>
      </c>
      <c r="Q8751" s="1">
        <v>8747</v>
      </c>
      <c r="R8751" s="1">
        <f t="shared" ca="1" si="893"/>
        <v>0.98958110243501696</v>
      </c>
      <c r="S8751" s="1">
        <f t="shared" ca="1" si="889"/>
        <v>57</v>
      </c>
      <c r="T8751" s="1" t="str">
        <f t="shared" ca="1" si="888"/>
        <v/>
      </c>
    </row>
    <row r="8752" spans="1:20" x14ac:dyDescent="0.25">
      <c r="A8752" s="1">
        <v>8748</v>
      </c>
      <c r="B8752" s="1">
        <v>875</v>
      </c>
      <c r="C8752" s="1">
        <v>88</v>
      </c>
      <c r="D8752" s="1" t="s">
        <v>17</v>
      </c>
      <c r="E8752" s="1">
        <v>0</v>
      </c>
      <c r="J8752" s="1">
        <v>8748</v>
      </c>
      <c r="K8752" s="1">
        <f t="shared" ca="1" si="891"/>
        <v>0.70733226816900574</v>
      </c>
      <c r="L8752" s="1">
        <f t="shared" ca="1" si="892"/>
        <v>2960</v>
      </c>
      <c r="M8752" s="1" t="str">
        <f t="shared" ca="1" si="890"/>
        <v/>
      </c>
      <c r="Q8752" s="1">
        <v>8748</v>
      </c>
      <c r="R8752" s="1">
        <f t="shared" ca="1" si="893"/>
        <v>0.75384864681363561</v>
      </c>
      <c r="S8752" s="1">
        <f t="shared" ca="1" si="889"/>
        <v>1031</v>
      </c>
      <c r="T8752" s="1" t="str">
        <f t="shared" ca="1" si="888"/>
        <v/>
      </c>
    </row>
    <row r="8753" spans="1:20" x14ac:dyDescent="0.25">
      <c r="A8753" s="1">
        <v>8749</v>
      </c>
      <c r="B8753" s="1">
        <v>875</v>
      </c>
      <c r="C8753" s="1">
        <v>88</v>
      </c>
      <c r="D8753" s="1" t="s">
        <v>17</v>
      </c>
      <c r="E8753" s="1">
        <v>0</v>
      </c>
      <c r="J8753" s="1">
        <v>8749</v>
      </c>
      <c r="K8753" s="1">
        <f t="shared" ca="1" si="891"/>
        <v>0.41550940191430175</v>
      </c>
      <c r="L8753" s="1">
        <f t="shared" ca="1" si="892"/>
        <v>5862</v>
      </c>
      <c r="M8753" s="1" t="str">
        <f t="shared" ca="1" si="890"/>
        <v/>
      </c>
      <c r="Q8753" s="1">
        <v>8749</v>
      </c>
      <c r="R8753" s="1">
        <f t="shared" ca="1" si="893"/>
        <v>0.22825358178180721</v>
      </c>
      <c r="S8753" s="1">
        <f t="shared" ca="1" si="889"/>
        <v>3120</v>
      </c>
      <c r="T8753" s="1" t="str">
        <f t="shared" ca="1" si="888"/>
        <v/>
      </c>
    </row>
    <row r="8754" spans="1:20" x14ac:dyDescent="0.25">
      <c r="A8754" s="1">
        <v>8750</v>
      </c>
      <c r="B8754" s="1">
        <v>875</v>
      </c>
      <c r="C8754" s="1">
        <v>88</v>
      </c>
      <c r="D8754" s="1" t="s">
        <v>17</v>
      </c>
      <c r="E8754" s="1">
        <v>0</v>
      </c>
      <c r="J8754" s="1">
        <v>8750</v>
      </c>
      <c r="K8754" s="1">
        <f t="shared" ca="1" si="891"/>
        <v>0.83182396124431857</v>
      </c>
      <c r="L8754" s="1">
        <f t="shared" ca="1" si="892"/>
        <v>1706</v>
      </c>
      <c r="M8754" s="1" t="str">
        <f t="shared" ca="1" si="890"/>
        <v/>
      </c>
      <c r="Q8754" s="1">
        <v>8750</v>
      </c>
      <c r="R8754" s="1">
        <f t="shared" ca="1" si="893"/>
        <v>0.32860360349251116</v>
      </c>
      <c r="S8754" s="1">
        <f t="shared" ca="1" si="889"/>
        <v>2739</v>
      </c>
      <c r="T8754" s="1" t="str">
        <f t="shared" ca="1" si="888"/>
        <v/>
      </c>
    </row>
    <row r="8755" spans="1:20" x14ac:dyDescent="0.25">
      <c r="A8755" s="1">
        <v>8751</v>
      </c>
      <c r="B8755" s="1">
        <v>876</v>
      </c>
      <c r="C8755" s="1">
        <v>88</v>
      </c>
      <c r="D8755" s="1" t="s">
        <v>17</v>
      </c>
      <c r="E8755" s="1">
        <v>0</v>
      </c>
      <c r="J8755" s="1">
        <v>8751</v>
      </c>
      <c r="K8755" s="1">
        <f t="shared" ca="1" si="891"/>
        <v>0.12005080269881385</v>
      </c>
      <c r="L8755" s="1">
        <f t="shared" ca="1" si="892"/>
        <v>8787</v>
      </c>
      <c r="M8755" s="1" t="str">
        <f t="shared" ca="1" si="890"/>
        <v/>
      </c>
      <c r="Q8755" s="1">
        <v>8751</v>
      </c>
      <c r="R8755" s="1">
        <f t="shared" ca="1" si="893"/>
        <v>0.38754586426271409</v>
      </c>
      <c r="S8755" s="1">
        <f t="shared" ca="1" si="889"/>
        <v>2480</v>
      </c>
      <c r="T8755" s="1" t="str">
        <f t="shared" ca="1" si="888"/>
        <v/>
      </c>
    </row>
    <row r="8756" spans="1:20" x14ac:dyDescent="0.25">
      <c r="A8756" s="1">
        <v>8752</v>
      </c>
      <c r="B8756" s="1">
        <v>876</v>
      </c>
      <c r="C8756" s="1">
        <v>88</v>
      </c>
      <c r="D8756" s="1" t="s">
        <v>17</v>
      </c>
      <c r="E8756" s="1">
        <v>0</v>
      </c>
      <c r="J8756" s="1">
        <v>8752</v>
      </c>
      <c r="K8756" s="1">
        <f t="shared" ca="1" si="891"/>
        <v>0.34950024102605382</v>
      </c>
      <c r="L8756" s="1">
        <f t="shared" ca="1" si="892"/>
        <v>6502</v>
      </c>
      <c r="M8756" s="1" t="str">
        <f t="shared" ca="1" si="890"/>
        <v/>
      </c>
      <c r="Q8756" s="1">
        <v>8752</v>
      </c>
      <c r="R8756" s="1">
        <f t="shared" ca="1" si="893"/>
        <v>0.93721193112177437</v>
      </c>
      <c r="S8756" s="1">
        <f t="shared" ca="1" si="889"/>
        <v>275</v>
      </c>
      <c r="T8756" s="1" t="str">
        <f t="shared" ca="1" si="888"/>
        <v/>
      </c>
    </row>
    <row r="8757" spans="1:20" x14ac:dyDescent="0.25">
      <c r="A8757" s="1">
        <v>8753</v>
      </c>
      <c r="B8757" s="1">
        <v>876</v>
      </c>
      <c r="C8757" s="1">
        <v>88</v>
      </c>
      <c r="D8757" s="1" t="s">
        <v>17</v>
      </c>
      <c r="E8757" s="1">
        <v>0</v>
      </c>
      <c r="J8757" s="1">
        <v>8753</v>
      </c>
      <c r="K8757" s="1">
        <f t="shared" ca="1" si="891"/>
        <v>1.8464871593792731E-2</v>
      </c>
      <c r="L8757" s="1">
        <f t="shared" ca="1" si="892"/>
        <v>9820</v>
      </c>
      <c r="M8757" s="1" t="str">
        <f t="shared" ca="1" si="890"/>
        <v/>
      </c>
      <c r="Q8757" s="1">
        <v>8753</v>
      </c>
      <c r="R8757" s="1">
        <f t="shared" ca="1" si="893"/>
        <v>0.62452129688923363</v>
      </c>
      <c r="S8757" s="1">
        <f t="shared" ca="1" si="889"/>
        <v>1534</v>
      </c>
      <c r="T8757" s="1" t="str">
        <f t="shared" ref="T8757:T8820" ca="1" si="894">IF(S8757&lt;=$R$3*$H$11,VLOOKUP(Q8757,$A$5:$E$10004,5),"")</f>
        <v/>
      </c>
    </row>
    <row r="8758" spans="1:20" x14ac:dyDescent="0.25">
      <c r="A8758" s="1">
        <v>8754</v>
      </c>
      <c r="B8758" s="1">
        <v>876</v>
      </c>
      <c r="C8758" s="1">
        <v>88</v>
      </c>
      <c r="D8758" s="1" t="s">
        <v>17</v>
      </c>
      <c r="E8758" s="1">
        <v>0</v>
      </c>
      <c r="J8758" s="1">
        <v>8754</v>
      </c>
      <c r="K8758" s="1">
        <f t="shared" ca="1" si="891"/>
        <v>0.18618300098897167</v>
      </c>
      <c r="L8758" s="1">
        <f t="shared" ca="1" si="892"/>
        <v>8140</v>
      </c>
      <c r="M8758" s="1" t="str">
        <f t="shared" ca="1" si="890"/>
        <v/>
      </c>
      <c r="Q8758" s="1">
        <v>8754</v>
      </c>
      <c r="R8758" s="1">
        <f t="shared" ca="1" si="893"/>
        <v>0.77665463112478983</v>
      </c>
      <c r="S8758" s="1">
        <f t="shared" ref="S8758:S8821" ca="1" si="895">_xlfn.RANK.EQ(R8758,$R$6005:$R$10004)</f>
        <v>927</v>
      </c>
      <c r="T8758" s="1" t="str">
        <f t="shared" ca="1" si="894"/>
        <v/>
      </c>
    </row>
    <row r="8759" spans="1:20" x14ac:dyDescent="0.25">
      <c r="A8759" s="1">
        <v>8755</v>
      </c>
      <c r="B8759" s="1">
        <v>876</v>
      </c>
      <c r="C8759" s="1">
        <v>88</v>
      </c>
      <c r="D8759" s="1" t="s">
        <v>17</v>
      </c>
      <c r="E8759" s="1">
        <v>0</v>
      </c>
      <c r="J8759" s="1">
        <v>8755</v>
      </c>
      <c r="K8759" s="1">
        <f t="shared" ca="1" si="891"/>
        <v>0.83939258025132346</v>
      </c>
      <c r="L8759" s="1">
        <f t="shared" ca="1" si="892"/>
        <v>1633</v>
      </c>
      <c r="M8759" s="1" t="str">
        <f t="shared" ca="1" si="890"/>
        <v/>
      </c>
      <c r="Q8759" s="1">
        <v>8755</v>
      </c>
      <c r="R8759" s="1">
        <f t="shared" ca="1" si="893"/>
        <v>0.72471368872382891</v>
      </c>
      <c r="S8759" s="1">
        <f t="shared" ca="1" si="895"/>
        <v>1138</v>
      </c>
      <c r="T8759" s="1" t="str">
        <f t="shared" ca="1" si="894"/>
        <v/>
      </c>
    </row>
    <row r="8760" spans="1:20" x14ac:dyDescent="0.25">
      <c r="A8760" s="1">
        <v>8756</v>
      </c>
      <c r="B8760" s="1">
        <v>876</v>
      </c>
      <c r="C8760" s="1">
        <v>88</v>
      </c>
      <c r="D8760" s="1" t="s">
        <v>17</v>
      </c>
      <c r="E8760" s="1">
        <v>0</v>
      </c>
      <c r="J8760" s="1">
        <v>8756</v>
      </c>
      <c r="K8760" s="1">
        <f t="shared" ca="1" si="891"/>
        <v>0.84212241090669171</v>
      </c>
      <c r="L8760" s="1">
        <f t="shared" ca="1" si="892"/>
        <v>1600</v>
      </c>
      <c r="M8760" s="1" t="str">
        <f t="shared" ca="1" si="890"/>
        <v/>
      </c>
      <c r="Q8760" s="1">
        <v>8756</v>
      </c>
      <c r="R8760" s="1">
        <f t="shared" ca="1" si="893"/>
        <v>0.17405212956773919</v>
      </c>
      <c r="S8760" s="1">
        <f t="shared" ca="1" si="895"/>
        <v>3337</v>
      </c>
      <c r="T8760" s="1" t="str">
        <f t="shared" ca="1" si="894"/>
        <v/>
      </c>
    </row>
    <row r="8761" spans="1:20" x14ac:dyDescent="0.25">
      <c r="A8761" s="1">
        <v>8757</v>
      </c>
      <c r="B8761" s="1">
        <v>876</v>
      </c>
      <c r="C8761" s="1">
        <v>88</v>
      </c>
      <c r="D8761" s="1" t="s">
        <v>17</v>
      </c>
      <c r="E8761" s="1">
        <v>0</v>
      </c>
      <c r="J8761" s="1">
        <v>8757</v>
      </c>
      <c r="K8761" s="1">
        <f t="shared" ca="1" si="891"/>
        <v>0.79306229524050842</v>
      </c>
      <c r="L8761" s="1">
        <f t="shared" ca="1" si="892"/>
        <v>2120</v>
      </c>
      <c r="M8761" s="1" t="str">
        <f t="shared" ca="1" si="890"/>
        <v/>
      </c>
      <c r="Q8761" s="1">
        <v>8757</v>
      </c>
      <c r="R8761" s="1">
        <f t="shared" ca="1" si="893"/>
        <v>0.88023350514119747</v>
      </c>
      <c r="S8761" s="1">
        <f t="shared" ca="1" si="895"/>
        <v>507</v>
      </c>
      <c r="T8761" s="1" t="str">
        <f t="shared" ca="1" si="894"/>
        <v/>
      </c>
    </row>
    <row r="8762" spans="1:20" x14ac:dyDescent="0.25">
      <c r="A8762" s="1">
        <v>8758</v>
      </c>
      <c r="B8762" s="1">
        <v>876</v>
      </c>
      <c r="C8762" s="1">
        <v>88</v>
      </c>
      <c r="D8762" s="1" t="s">
        <v>17</v>
      </c>
      <c r="E8762" s="1">
        <v>0</v>
      </c>
      <c r="J8762" s="1">
        <v>8758</v>
      </c>
      <c r="K8762" s="1">
        <f t="shared" ca="1" si="891"/>
        <v>0.42197091383209695</v>
      </c>
      <c r="L8762" s="1">
        <f t="shared" ca="1" si="892"/>
        <v>5783</v>
      </c>
      <c r="M8762" s="1" t="str">
        <f t="shared" ca="1" si="890"/>
        <v/>
      </c>
      <c r="Q8762" s="1">
        <v>8758</v>
      </c>
      <c r="R8762" s="1">
        <f t="shared" ca="1" si="893"/>
        <v>0.50144594282628141</v>
      </c>
      <c r="S8762" s="1">
        <f t="shared" ca="1" si="895"/>
        <v>2021</v>
      </c>
      <c r="T8762" s="1" t="str">
        <f t="shared" ca="1" si="894"/>
        <v/>
      </c>
    </row>
    <row r="8763" spans="1:20" x14ac:dyDescent="0.25">
      <c r="A8763" s="1">
        <v>8759</v>
      </c>
      <c r="B8763" s="1">
        <v>876</v>
      </c>
      <c r="C8763" s="1">
        <v>88</v>
      </c>
      <c r="D8763" s="1" t="s">
        <v>17</v>
      </c>
      <c r="E8763" s="1">
        <v>0</v>
      </c>
      <c r="J8763" s="1">
        <v>8759</v>
      </c>
      <c r="K8763" s="1">
        <f t="shared" ca="1" si="891"/>
        <v>6.903420406519889E-2</v>
      </c>
      <c r="L8763" s="1">
        <f t="shared" ca="1" si="892"/>
        <v>9295</v>
      </c>
      <c r="M8763" s="1" t="str">
        <f t="shared" ca="1" si="890"/>
        <v/>
      </c>
      <c r="Q8763" s="1">
        <v>8759</v>
      </c>
      <c r="R8763" s="1">
        <f t="shared" ca="1" si="893"/>
        <v>0.51411676907389703</v>
      </c>
      <c r="S8763" s="1">
        <f t="shared" ca="1" si="895"/>
        <v>1969</v>
      </c>
      <c r="T8763" s="1" t="str">
        <f t="shared" ca="1" si="894"/>
        <v/>
      </c>
    </row>
    <row r="8764" spans="1:20" x14ac:dyDescent="0.25">
      <c r="A8764" s="1">
        <v>8760</v>
      </c>
      <c r="B8764" s="1">
        <v>876</v>
      </c>
      <c r="C8764" s="1">
        <v>88</v>
      </c>
      <c r="D8764" s="1" t="s">
        <v>17</v>
      </c>
      <c r="E8764" s="1">
        <v>0</v>
      </c>
      <c r="J8764" s="1">
        <v>8760</v>
      </c>
      <c r="K8764" s="1">
        <f t="shared" ca="1" si="891"/>
        <v>0.55334327359680269</v>
      </c>
      <c r="L8764" s="1">
        <f t="shared" ca="1" si="892"/>
        <v>4465</v>
      </c>
      <c r="M8764" s="1" t="str">
        <f t="shared" ca="1" si="890"/>
        <v/>
      </c>
      <c r="Q8764" s="1">
        <v>8760</v>
      </c>
      <c r="R8764" s="1">
        <f t="shared" ca="1" si="893"/>
        <v>0.76935116135278625</v>
      </c>
      <c r="S8764" s="1">
        <f t="shared" ca="1" si="895"/>
        <v>957</v>
      </c>
      <c r="T8764" s="1" t="str">
        <f t="shared" ca="1" si="894"/>
        <v/>
      </c>
    </row>
    <row r="8765" spans="1:20" x14ac:dyDescent="0.25">
      <c r="A8765" s="1">
        <v>8761</v>
      </c>
      <c r="B8765" s="1">
        <v>877</v>
      </c>
      <c r="C8765" s="1">
        <v>88</v>
      </c>
      <c r="D8765" s="1" t="s">
        <v>17</v>
      </c>
      <c r="E8765" s="1">
        <v>0</v>
      </c>
      <c r="J8765" s="1">
        <v>8761</v>
      </c>
      <c r="K8765" s="1">
        <f t="shared" ca="1" si="891"/>
        <v>0.35042174428703521</v>
      </c>
      <c r="L8765" s="1">
        <f t="shared" ca="1" si="892"/>
        <v>6485</v>
      </c>
      <c r="M8765" s="1" t="str">
        <f t="shared" ca="1" si="890"/>
        <v/>
      </c>
      <c r="Q8765" s="1">
        <v>8761</v>
      </c>
      <c r="R8765" s="1">
        <f t="shared" ca="1" si="893"/>
        <v>0.12413967813242899</v>
      </c>
      <c r="S8765" s="1">
        <f t="shared" ca="1" si="895"/>
        <v>3510</v>
      </c>
      <c r="T8765" s="1" t="str">
        <f t="shared" ca="1" si="894"/>
        <v/>
      </c>
    </row>
    <row r="8766" spans="1:20" x14ac:dyDescent="0.25">
      <c r="A8766" s="1">
        <v>8762</v>
      </c>
      <c r="B8766" s="1">
        <v>877</v>
      </c>
      <c r="C8766" s="1">
        <v>88</v>
      </c>
      <c r="D8766" s="1" t="s">
        <v>17</v>
      </c>
      <c r="E8766" s="1">
        <v>0</v>
      </c>
      <c r="J8766" s="1">
        <v>8762</v>
      </c>
      <c r="K8766" s="1">
        <f t="shared" ca="1" si="891"/>
        <v>0.27822169674941033</v>
      </c>
      <c r="L8766" s="1">
        <f t="shared" ca="1" si="892"/>
        <v>7161</v>
      </c>
      <c r="M8766" s="1" t="str">
        <f t="shared" ca="1" si="890"/>
        <v/>
      </c>
      <c r="Q8766" s="1">
        <v>8762</v>
      </c>
      <c r="R8766" s="1">
        <f t="shared" ca="1" si="893"/>
        <v>0.60580397646627482</v>
      </c>
      <c r="S8766" s="1">
        <f t="shared" ca="1" si="895"/>
        <v>1608</v>
      </c>
      <c r="T8766" s="1" t="str">
        <f t="shared" ca="1" si="894"/>
        <v/>
      </c>
    </row>
    <row r="8767" spans="1:20" x14ac:dyDescent="0.25">
      <c r="A8767" s="1">
        <v>8763</v>
      </c>
      <c r="B8767" s="1">
        <v>877</v>
      </c>
      <c r="C8767" s="1">
        <v>88</v>
      </c>
      <c r="D8767" s="1" t="s">
        <v>17</v>
      </c>
      <c r="E8767" s="1">
        <v>0</v>
      </c>
      <c r="J8767" s="1">
        <v>8763</v>
      </c>
      <c r="K8767" s="1">
        <f t="shared" ca="1" si="891"/>
        <v>5.9440418541343742E-2</v>
      </c>
      <c r="L8767" s="1">
        <f t="shared" ca="1" si="892"/>
        <v>9374</v>
      </c>
      <c r="M8767" s="1" t="str">
        <f t="shared" ca="1" si="890"/>
        <v/>
      </c>
      <c r="Q8767" s="1">
        <v>8763</v>
      </c>
      <c r="R8767" s="1">
        <f t="shared" ca="1" si="893"/>
        <v>0.29155434041370498</v>
      </c>
      <c r="S8767" s="1">
        <f t="shared" ca="1" si="895"/>
        <v>2901</v>
      </c>
      <c r="T8767" s="1" t="str">
        <f t="shared" ca="1" si="894"/>
        <v/>
      </c>
    </row>
    <row r="8768" spans="1:20" x14ac:dyDescent="0.25">
      <c r="A8768" s="1">
        <v>8764</v>
      </c>
      <c r="B8768" s="1">
        <v>877</v>
      </c>
      <c r="C8768" s="1">
        <v>88</v>
      </c>
      <c r="D8768" s="1" t="s">
        <v>17</v>
      </c>
      <c r="E8768" s="1">
        <v>0</v>
      </c>
      <c r="J8768" s="1">
        <v>8764</v>
      </c>
      <c r="K8768" s="1">
        <f t="shared" ca="1" si="891"/>
        <v>0.45028309819955381</v>
      </c>
      <c r="L8768" s="1">
        <f t="shared" ca="1" si="892"/>
        <v>5502</v>
      </c>
      <c r="M8768" s="1" t="str">
        <f t="shared" ca="1" si="890"/>
        <v/>
      </c>
      <c r="Q8768" s="1">
        <v>8764</v>
      </c>
      <c r="R8768" s="1">
        <f t="shared" ca="1" si="893"/>
        <v>0.62153150546242086</v>
      </c>
      <c r="S8768" s="1">
        <f t="shared" ca="1" si="895"/>
        <v>1552</v>
      </c>
      <c r="T8768" s="1" t="str">
        <f t="shared" ca="1" si="894"/>
        <v/>
      </c>
    </row>
    <row r="8769" spans="1:20" x14ac:dyDescent="0.25">
      <c r="A8769" s="1">
        <v>8765</v>
      </c>
      <c r="B8769" s="1">
        <v>877</v>
      </c>
      <c r="C8769" s="1">
        <v>88</v>
      </c>
      <c r="D8769" s="1" t="s">
        <v>17</v>
      </c>
      <c r="E8769" s="1">
        <v>0</v>
      </c>
      <c r="J8769" s="1">
        <v>8765</v>
      </c>
      <c r="K8769" s="1">
        <f t="shared" ca="1" si="891"/>
        <v>0.6155821414226198</v>
      </c>
      <c r="L8769" s="1">
        <f t="shared" ca="1" si="892"/>
        <v>3877</v>
      </c>
      <c r="M8769" s="1" t="str">
        <f t="shared" ca="1" si="890"/>
        <v/>
      </c>
      <c r="Q8769" s="1">
        <v>8765</v>
      </c>
      <c r="R8769" s="1">
        <f t="shared" ca="1" si="893"/>
        <v>0.98680579283380154</v>
      </c>
      <c r="S8769" s="1">
        <f t="shared" ca="1" si="895"/>
        <v>69</v>
      </c>
      <c r="T8769" s="1" t="str">
        <f t="shared" ca="1" si="894"/>
        <v/>
      </c>
    </row>
    <row r="8770" spans="1:20" x14ac:dyDescent="0.25">
      <c r="A8770" s="1">
        <v>8766</v>
      </c>
      <c r="B8770" s="1">
        <v>877</v>
      </c>
      <c r="C8770" s="1">
        <v>88</v>
      </c>
      <c r="D8770" s="1" t="s">
        <v>17</v>
      </c>
      <c r="E8770" s="1">
        <v>0</v>
      </c>
      <c r="J8770" s="1">
        <v>8766</v>
      </c>
      <c r="K8770" s="1">
        <f t="shared" ca="1" si="891"/>
        <v>0.95741411949997235</v>
      </c>
      <c r="L8770" s="1">
        <f t="shared" ca="1" si="892"/>
        <v>461</v>
      </c>
      <c r="M8770" s="1" t="str">
        <f t="shared" ca="1" si="890"/>
        <v/>
      </c>
      <c r="Q8770" s="1">
        <v>8766</v>
      </c>
      <c r="R8770" s="1">
        <f t="shared" ca="1" si="893"/>
        <v>0.11505578810691797</v>
      </c>
      <c r="S8770" s="1">
        <f t="shared" ca="1" si="895"/>
        <v>3538</v>
      </c>
      <c r="T8770" s="1" t="str">
        <f t="shared" ca="1" si="894"/>
        <v/>
      </c>
    </row>
    <row r="8771" spans="1:20" x14ac:dyDescent="0.25">
      <c r="A8771" s="1">
        <v>8767</v>
      </c>
      <c r="B8771" s="1">
        <v>877</v>
      </c>
      <c r="C8771" s="1">
        <v>88</v>
      </c>
      <c r="D8771" s="1" t="s">
        <v>17</v>
      </c>
      <c r="E8771" s="1">
        <v>0</v>
      </c>
      <c r="J8771" s="1">
        <v>8767</v>
      </c>
      <c r="K8771" s="1">
        <f t="shared" ca="1" si="891"/>
        <v>0.15942403229512014</v>
      </c>
      <c r="L8771" s="1">
        <f t="shared" ca="1" si="892"/>
        <v>8399</v>
      </c>
      <c r="M8771" s="1" t="str">
        <f t="shared" ca="1" si="890"/>
        <v/>
      </c>
      <c r="Q8771" s="1">
        <v>8767</v>
      </c>
      <c r="R8771" s="1">
        <f t="shared" ca="1" si="893"/>
        <v>0.41976329026389747</v>
      </c>
      <c r="S8771" s="1">
        <f t="shared" ca="1" si="895"/>
        <v>2353</v>
      </c>
      <c r="T8771" s="1" t="str">
        <f t="shared" ca="1" si="894"/>
        <v/>
      </c>
    </row>
    <row r="8772" spans="1:20" x14ac:dyDescent="0.25">
      <c r="A8772" s="1">
        <v>8768</v>
      </c>
      <c r="B8772" s="1">
        <v>877</v>
      </c>
      <c r="C8772" s="1">
        <v>88</v>
      </c>
      <c r="D8772" s="1" t="s">
        <v>17</v>
      </c>
      <c r="E8772" s="1">
        <v>0</v>
      </c>
      <c r="J8772" s="1">
        <v>8768</v>
      </c>
      <c r="K8772" s="1">
        <f t="shared" ca="1" si="891"/>
        <v>0.26089215497077867</v>
      </c>
      <c r="L8772" s="1">
        <f t="shared" ca="1" si="892"/>
        <v>7334</v>
      </c>
      <c r="M8772" s="1" t="str">
        <f t="shared" ca="1" si="890"/>
        <v/>
      </c>
      <c r="Q8772" s="1">
        <v>8768</v>
      </c>
      <c r="R8772" s="1">
        <f t="shared" ca="1" si="893"/>
        <v>0.38053085640675843</v>
      </c>
      <c r="S8772" s="1">
        <f t="shared" ca="1" si="895"/>
        <v>2505</v>
      </c>
      <c r="T8772" s="1" t="str">
        <f t="shared" ca="1" si="894"/>
        <v/>
      </c>
    </row>
    <row r="8773" spans="1:20" x14ac:dyDescent="0.25">
      <c r="A8773" s="1">
        <v>8769</v>
      </c>
      <c r="B8773" s="1">
        <v>877</v>
      </c>
      <c r="C8773" s="1">
        <v>88</v>
      </c>
      <c r="D8773" s="1" t="s">
        <v>17</v>
      </c>
      <c r="E8773" s="1">
        <v>0</v>
      </c>
      <c r="J8773" s="1">
        <v>8769</v>
      </c>
      <c r="K8773" s="1">
        <f t="shared" ca="1" si="891"/>
        <v>5.0254701827203707E-3</v>
      </c>
      <c r="L8773" s="1">
        <f t="shared" ca="1" si="892"/>
        <v>9956</v>
      </c>
      <c r="M8773" s="1" t="str">
        <f t="shared" ref="M8773:M8836" ca="1" si="896">IF(L8773&lt;=$K$3,VLOOKUP(J8773,$A$5:$E$10004,5),"")</f>
        <v/>
      </c>
      <c r="Q8773" s="1">
        <v>8769</v>
      </c>
      <c r="R8773" s="1">
        <f t="shared" ca="1" si="893"/>
        <v>0.20566309346950151</v>
      </c>
      <c r="S8773" s="1">
        <f t="shared" ca="1" si="895"/>
        <v>3211</v>
      </c>
      <c r="T8773" s="1" t="str">
        <f t="shared" ca="1" si="894"/>
        <v/>
      </c>
    </row>
    <row r="8774" spans="1:20" x14ac:dyDescent="0.25">
      <c r="A8774" s="1">
        <v>8770</v>
      </c>
      <c r="B8774" s="1">
        <v>877</v>
      </c>
      <c r="C8774" s="1">
        <v>88</v>
      </c>
      <c r="D8774" s="1" t="s">
        <v>17</v>
      </c>
      <c r="E8774" s="1">
        <v>0</v>
      </c>
      <c r="J8774" s="1">
        <v>8770</v>
      </c>
      <c r="K8774" s="1">
        <f t="shared" ref="K8774:K8837" ca="1" si="897">RAND()</f>
        <v>0.43778808887577492</v>
      </c>
      <c r="L8774" s="1">
        <f t="shared" ref="L8774:L8837" ca="1" si="898">_xlfn.RANK.EQ(K8774,$K$5:$K$10004)</f>
        <v>5627</v>
      </c>
      <c r="M8774" s="1" t="str">
        <f t="shared" ca="1" si="896"/>
        <v/>
      </c>
      <c r="Q8774" s="1">
        <v>8770</v>
      </c>
      <c r="R8774" s="1">
        <f t="shared" ref="R8774:R8837" ca="1" si="899">RAND()</f>
        <v>0.77950514528325343</v>
      </c>
      <c r="S8774" s="1">
        <f t="shared" ca="1" si="895"/>
        <v>919</v>
      </c>
      <c r="T8774" s="1" t="str">
        <f t="shared" ca="1" si="894"/>
        <v/>
      </c>
    </row>
    <row r="8775" spans="1:20" x14ac:dyDescent="0.25">
      <c r="A8775" s="1">
        <v>8771</v>
      </c>
      <c r="B8775" s="1">
        <v>878</v>
      </c>
      <c r="C8775" s="1">
        <v>88</v>
      </c>
      <c r="D8775" s="1" t="s">
        <v>17</v>
      </c>
      <c r="E8775" s="1">
        <v>0</v>
      </c>
      <c r="J8775" s="1">
        <v>8771</v>
      </c>
      <c r="K8775" s="1">
        <f t="shared" ca="1" si="897"/>
        <v>0.9708792981010943</v>
      </c>
      <c r="L8775" s="1">
        <f t="shared" ca="1" si="898"/>
        <v>299</v>
      </c>
      <c r="M8775" s="1" t="str">
        <f t="shared" ca="1" si="896"/>
        <v/>
      </c>
      <c r="Q8775" s="1">
        <v>8771</v>
      </c>
      <c r="R8775" s="1">
        <f t="shared" ca="1" si="899"/>
        <v>0.75095174275880028</v>
      </c>
      <c r="S8775" s="1">
        <f t="shared" ca="1" si="895"/>
        <v>1041</v>
      </c>
      <c r="T8775" s="1" t="str">
        <f t="shared" ca="1" si="894"/>
        <v/>
      </c>
    </row>
    <row r="8776" spans="1:20" x14ac:dyDescent="0.25">
      <c r="A8776" s="1">
        <v>8772</v>
      </c>
      <c r="B8776" s="1">
        <v>878</v>
      </c>
      <c r="C8776" s="1">
        <v>88</v>
      </c>
      <c r="D8776" s="1" t="s">
        <v>17</v>
      </c>
      <c r="E8776" s="1">
        <v>0</v>
      </c>
      <c r="J8776" s="1">
        <v>8772</v>
      </c>
      <c r="K8776" s="1">
        <f t="shared" ca="1" si="897"/>
        <v>0.10662637875780068</v>
      </c>
      <c r="L8776" s="1">
        <f t="shared" ca="1" si="898"/>
        <v>8909</v>
      </c>
      <c r="M8776" s="1" t="str">
        <f t="shared" ca="1" si="896"/>
        <v/>
      </c>
      <c r="Q8776" s="1">
        <v>8772</v>
      </c>
      <c r="R8776" s="1">
        <f t="shared" ca="1" si="899"/>
        <v>7.4638781240487173E-2</v>
      </c>
      <c r="S8776" s="1">
        <f t="shared" ca="1" si="895"/>
        <v>3701</v>
      </c>
      <c r="T8776" s="1" t="str">
        <f t="shared" ca="1" si="894"/>
        <v/>
      </c>
    </row>
    <row r="8777" spans="1:20" x14ac:dyDescent="0.25">
      <c r="A8777" s="1">
        <v>8773</v>
      </c>
      <c r="B8777" s="1">
        <v>878</v>
      </c>
      <c r="C8777" s="1">
        <v>88</v>
      </c>
      <c r="D8777" s="1" t="s">
        <v>17</v>
      </c>
      <c r="E8777" s="1">
        <v>0</v>
      </c>
      <c r="J8777" s="1">
        <v>8773</v>
      </c>
      <c r="K8777" s="1">
        <f t="shared" ca="1" si="897"/>
        <v>0.16481294350706388</v>
      </c>
      <c r="L8777" s="1">
        <f t="shared" ca="1" si="898"/>
        <v>8345</v>
      </c>
      <c r="M8777" s="1" t="str">
        <f t="shared" ca="1" si="896"/>
        <v/>
      </c>
      <c r="Q8777" s="1">
        <v>8773</v>
      </c>
      <c r="R8777" s="1">
        <f t="shared" ca="1" si="899"/>
        <v>0.72372054336705072</v>
      </c>
      <c r="S8777" s="1">
        <f t="shared" ca="1" si="895"/>
        <v>1141</v>
      </c>
      <c r="T8777" s="1" t="str">
        <f t="shared" ca="1" si="894"/>
        <v/>
      </c>
    </row>
    <row r="8778" spans="1:20" x14ac:dyDescent="0.25">
      <c r="A8778" s="1">
        <v>8774</v>
      </c>
      <c r="B8778" s="1">
        <v>878</v>
      </c>
      <c r="C8778" s="1">
        <v>88</v>
      </c>
      <c r="D8778" s="1" t="s">
        <v>17</v>
      </c>
      <c r="E8778" s="1">
        <v>0</v>
      </c>
      <c r="J8778" s="1">
        <v>8774</v>
      </c>
      <c r="K8778" s="1">
        <f t="shared" ca="1" si="897"/>
        <v>0.17021798145842459</v>
      </c>
      <c r="L8778" s="1">
        <f t="shared" ca="1" si="898"/>
        <v>8298</v>
      </c>
      <c r="M8778" s="1" t="str">
        <f t="shared" ca="1" si="896"/>
        <v/>
      </c>
      <c r="Q8778" s="1">
        <v>8774</v>
      </c>
      <c r="R8778" s="1">
        <f t="shared" ca="1" si="899"/>
        <v>3.298219917188927E-3</v>
      </c>
      <c r="S8778" s="1">
        <f t="shared" ca="1" si="895"/>
        <v>3987</v>
      </c>
      <c r="T8778" s="1" t="str">
        <f t="shared" ca="1" si="894"/>
        <v/>
      </c>
    </row>
    <row r="8779" spans="1:20" x14ac:dyDescent="0.25">
      <c r="A8779" s="1">
        <v>8775</v>
      </c>
      <c r="B8779" s="1">
        <v>878</v>
      </c>
      <c r="C8779" s="1">
        <v>88</v>
      </c>
      <c r="D8779" s="1" t="s">
        <v>17</v>
      </c>
      <c r="E8779" s="1">
        <v>0</v>
      </c>
      <c r="J8779" s="1">
        <v>8775</v>
      </c>
      <c r="K8779" s="1">
        <f t="shared" ca="1" si="897"/>
        <v>0.16638625772058036</v>
      </c>
      <c r="L8779" s="1">
        <f t="shared" ca="1" si="898"/>
        <v>8330</v>
      </c>
      <c r="M8779" s="1" t="str">
        <f t="shared" ca="1" si="896"/>
        <v/>
      </c>
      <c r="Q8779" s="1">
        <v>8775</v>
      </c>
      <c r="R8779" s="1">
        <f t="shared" ca="1" si="899"/>
        <v>0.41462356508131515</v>
      </c>
      <c r="S8779" s="1">
        <f t="shared" ca="1" si="895"/>
        <v>2370</v>
      </c>
      <c r="T8779" s="1" t="str">
        <f t="shared" ca="1" si="894"/>
        <v/>
      </c>
    </row>
    <row r="8780" spans="1:20" x14ac:dyDescent="0.25">
      <c r="A8780" s="1">
        <v>8776</v>
      </c>
      <c r="B8780" s="1">
        <v>878</v>
      </c>
      <c r="C8780" s="1">
        <v>88</v>
      </c>
      <c r="D8780" s="1" t="s">
        <v>17</v>
      </c>
      <c r="E8780" s="1">
        <v>0</v>
      </c>
      <c r="J8780" s="1">
        <v>8776</v>
      </c>
      <c r="K8780" s="1">
        <f t="shared" ca="1" si="897"/>
        <v>0.94724663098733319</v>
      </c>
      <c r="L8780" s="1">
        <f t="shared" ca="1" si="898"/>
        <v>572</v>
      </c>
      <c r="M8780" s="1" t="str">
        <f t="shared" ca="1" si="896"/>
        <v/>
      </c>
      <c r="Q8780" s="1">
        <v>8776</v>
      </c>
      <c r="R8780" s="1">
        <f t="shared" ca="1" si="899"/>
        <v>9.1358155426810694E-2</v>
      </c>
      <c r="S8780" s="1">
        <f t="shared" ca="1" si="895"/>
        <v>3635</v>
      </c>
      <c r="T8780" s="1" t="str">
        <f t="shared" ca="1" si="894"/>
        <v/>
      </c>
    </row>
    <row r="8781" spans="1:20" x14ac:dyDescent="0.25">
      <c r="A8781" s="1">
        <v>8777</v>
      </c>
      <c r="B8781" s="1">
        <v>878</v>
      </c>
      <c r="C8781" s="1">
        <v>88</v>
      </c>
      <c r="D8781" s="1" t="s">
        <v>17</v>
      </c>
      <c r="E8781" s="1">
        <v>0</v>
      </c>
      <c r="J8781" s="1">
        <v>8777</v>
      </c>
      <c r="K8781" s="1">
        <f t="shared" ca="1" si="897"/>
        <v>3.1322794356558603E-3</v>
      </c>
      <c r="L8781" s="1">
        <f t="shared" ca="1" si="898"/>
        <v>9974</v>
      </c>
      <c r="M8781" s="1" t="str">
        <f t="shared" ca="1" si="896"/>
        <v/>
      </c>
      <c r="Q8781" s="1">
        <v>8777</v>
      </c>
      <c r="R8781" s="1">
        <f t="shared" ca="1" si="899"/>
        <v>0.92546928435759845</v>
      </c>
      <c r="S8781" s="1">
        <f t="shared" ca="1" si="895"/>
        <v>332</v>
      </c>
      <c r="T8781" s="1" t="str">
        <f t="shared" ca="1" si="894"/>
        <v/>
      </c>
    </row>
    <row r="8782" spans="1:20" x14ac:dyDescent="0.25">
      <c r="A8782" s="1">
        <v>8778</v>
      </c>
      <c r="B8782" s="1">
        <v>878</v>
      </c>
      <c r="C8782" s="1">
        <v>88</v>
      </c>
      <c r="D8782" s="1" t="s">
        <v>17</v>
      </c>
      <c r="E8782" s="1">
        <v>0</v>
      </c>
      <c r="J8782" s="1">
        <v>8778</v>
      </c>
      <c r="K8782" s="1">
        <f t="shared" ca="1" si="897"/>
        <v>0.94327480836322997</v>
      </c>
      <c r="L8782" s="1">
        <f t="shared" ca="1" si="898"/>
        <v>616</v>
      </c>
      <c r="M8782" s="1" t="str">
        <f t="shared" ca="1" si="896"/>
        <v/>
      </c>
      <c r="Q8782" s="1">
        <v>8778</v>
      </c>
      <c r="R8782" s="1">
        <f t="shared" ca="1" si="899"/>
        <v>0.50398624188334884</v>
      </c>
      <c r="S8782" s="1">
        <f t="shared" ca="1" si="895"/>
        <v>2010</v>
      </c>
      <c r="T8782" s="1" t="str">
        <f t="shared" ca="1" si="894"/>
        <v/>
      </c>
    </row>
    <row r="8783" spans="1:20" x14ac:dyDescent="0.25">
      <c r="A8783" s="1">
        <v>8779</v>
      </c>
      <c r="B8783" s="1">
        <v>878</v>
      </c>
      <c r="C8783" s="1">
        <v>88</v>
      </c>
      <c r="D8783" s="1" t="s">
        <v>17</v>
      </c>
      <c r="E8783" s="1">
        <v>0</v>
      </c>
      <c r="J8783" s="1">
        <v>8779</v>
      </c>
      <c r="K8783" s="1">
        <f t="shared" ca="1" si="897"/>
        <v>0.30242051540934345</v>
      </c>
      <c r="L8783" s="1">
        <f t="shared" ca="1" si="898"/>
        <v>6927</v>
      </c>
      <c r="M8783" s="1" t="str">
        <f t="shared" ca="1" si="896"/>
        <v/>
      </c>
      <c r="Q8783" s="1">
        <v>8779</v>
      </c>
      <c r="R8783" s="1">
        <f t="shared" ca="1" si="899"/>
        <v>0.4323068808338264</v>
      </c>
      <c r="S8783" s="1">
        <f t="shared" ca="1" si="895"/>
        <v>2303</v>
      </c>
      <c r="T8783" s="1" t="str">
        <f t="shared" ca="1" si="894"/>
        <v/>
      </c>
    </row>
    <row r="8784" spans="1:20" x14ac:dyDescent="0.25">
      <c r="A8784" s="1">
        <v>8780</v>
      </c>
      <c r="B8784" s="1">
        <v>878</v>
      </c>
      <c r="C8784" s="1">
        <v>88</v>
      </c>
      <c r="D8784" s="1" t="s">
        <v>17</v>
      </c>
      <c r="E8784" s="1">
        <v>0</v>
      </c>
      <c r="J8784" s="1">
        <v>8780</v>
      </c>
      <c r="K8784" s="1">
        <f t="shared" ca="1" si="897"/>
        <v>0.44798475618073363</v>
      </c>
      <c r="L8784" s="1">
        <f t="shared" ca="1" si="898"/>
        <v>5531</v>
      </c>
      <c r="M8784" s="1" t="str">
        <f t="shared" ca="1" si="896"/>
        <v/>
      </c>
      <c r="Q8784" s="1">
        <v>8780</v>
      </c>
      <c r="R8784" s="1">
        <f t="shared" ca="1" si="899"/>
        <v>0.87143943849648042</v>
      </c>
      <c r="S8784" s="1">
        <f t="shared" ca="1" si="895"/>
        <v>545</v>
      </c>
      <c r="T8784" s="1" t="str">
        <f t="shared" ca="1" si="894"/>
        <v/>
      </c>
    </row>
    <row r="8785" spans="1:20" x14ac:dyDescent="0.25">
      <c r="A8785" s="1">
        <v>8781</v>
      </c>
      <c r="B8785" s="1">
        <v>879</v>
      </c>
      <c r="C8785" s="1">
        <v>88</v>
      </c>
      <c r="D8785" s="1" t="s">
        <v>17</v>
      </c>
      <c r="E8785" s="1">
        <v>0</v>
      </c>
      <c r="J8785" s="1">
        <v>8781</v>
      </c>
      <c r="K8785" s="1">
        <f t="shared" ca="1" si="897"/>
        <v>0.87386454029198557</v>
      </c>
      <c r="L8785" s="1">
        <f t="shared" ca="1" si="898"/>
        <v>1264</v>
      </c>
      <c r="M8785" s="1" t="str">
        <f t="shared" ca="1" si="896"/>
        <v/>
      </c>
      <c r="Q8785" s="1">
        <v>8781</v>
      </c>
      <c r="R8785" s="1">
        <f t="shared" ca="1" si="899"/>
        <v>0.29142823335888135</v>
      </c>
      <c r="S8785" s="1">
        <f t="shared" ca="1" si="895"/>
        <v>2902</v>
      </c>
      <c r="T8785" s="1" t="str">
        <f t="shared" ca="1" si="894"/>
        <v/>
      </c>
    </row>
    <row r="8786" spans="1:20" x14ac:dyDescent="0.25">
      <c r="A8786" s="1">
        <v>8782</v>
      </c>
      <c r="B8786" s="1">
        <v>879</v>
      </c>
      <c r="C8786" s="1">
        <v>88</v>
      </c>
      <c r="D8786" s="1" t="s">
        <v>17</v>
      </c>
      <c r="E8786" s="1">
        <v>0</v>
      </c>
      <c r="J8786" s="1">
        <v>8782</v>
      </c>
      <c r="K8786" s="1">
        <f t="shared" ca="1" si="897"/>
        <v>0.25453855691672911</v>
      </c>
      <c r="L8786" s="1">
        <f t="shared" ca="1" si="898"/>
        <v>7402</v>
      </c>
      <c r="M8786" s="1" t="str">
        <f t="shared" ca="1" si="896"/>
        <v/>
      </c>
      <c r="Q8786" s="1">
        <v>8782</v>
      </c>
      <c r="R8786" s="1">
        <f t="shared" ca="1" si="899"/>
        <v>0.18195215739806581</v>
      </c>
      <c r="S8786" s="1">
        <f t="shared" ca="1" si="895"/>
        <v>3308</v>
      </c>
      <c r="T8786" s="1" t="str">
        <f t="shared" ca="1" si="894"/>
        <v/>
      </c>
    </row>
    <row r="8787" spans="1:20" x14ac:dyDescent="0.25">
      <c r="A8787" s="1">
        <v>8783</v>
      </c>
      <c r="B8787" s="1">
        <v>879</v>
      </c>
      <c r="C8787" s="1">
        <v>88</v>
      </c>
      <c r="D8787" s="1" t="s">
        <v>17</v>
      </c>
      <c r="E8787" s="1">
        <v>0</v>
      </c>
      <c r="J8787" s="1">
        <v>8783</v>
      </c>
      <c r="K8787" s="1">
        <f t="shared" ca="1" si="897"/>
        <v>8.8286979010162803E-2</v>
      </c>
      <c r="L8787" s="1">
        <f t="shared" ca="1" si="898"/>
        <v>9096</v>
      </c>
      <c r="M8787" s="1" t="str">
        <f t="shared" ca="1" si="896"/>
        <v/>
      </c>
      <c r="Q8787" s="1">
        <v>8783</v>
      </c>
      <c r="R8787" s="1">
        <f t="shared" ca="1" si="899"/>
        <v>0.25605984027099271</v>
      </c>
      <c r="S8787" s="1">
        <f t="shared" ca="1" si="895"/>
        <v>3032</v>
      </c>
      <c r="T8787" s="1" t="str">
        <f t="shared" ca="1" si="894"/>
        <v/>
      </c>
    </row>
    <row r="8788" spans="1:20" x14ac:dyDescent="0.25">
      <c r="A8788" s="1">
        <v>8784</v>
      </c>
      <c r="B8788" s="1">
        <v>879</v>
      </c>
      <c r="C8788" s="1">
        <v>88</v>
      </c>
      <c r="D8788" s="1" t="s">
        <v>17</v>
      </c>
      <c r="E8788" s="1">
        <v>0</v>
      </c>
      <c r="J8788" s="1">
        <v>8784</v>
      </c>
      <c r="K8788" s="1">
        <f t="shared" ca="1" si="897"/>
        <v>0.33934159188830559</v>
      </c>
      <c r="L8788" s="1">
        <f t="shared" ca="1" si="898"/>
        <v>6589</v>
      </c>
      <c r="M8788" s="1" t="str">
        <f t="shared" ca="1" si="896"/>
        <v/>
      </c>
      <c r="Q8788" s="1">
        <v>8784</v>
      </c>
      <c r="R8788" s="1">
        <f t="shared" ca="1" si="899"/>
        <v>0.26001562636689335</v>
      </c>
      <c r="S8788" s="1">
        <f t="shared" ca="1" si="895"/>
        <v>3015</v>
      </c>
      <c r="T8788" s="1" t="str">
        <f t="shared" ca="1" si="894"/>
        <v/>
      </c>
    </row>
    <row r="8789" spans="1:20" x14ac:dyDescent="0.25">
      <c r="A8789" s="1">
        <v>8785</v>
      </c>
      <c r="B8789" s="1">
        <v>879</v>
      </c>
      <c r="C8789" s="1">
        <v>88</v>
      </c>
      <c r="D8789" s="1" t="s">
        <v>17</v>
      </c>
      <c r="E8789" s="1">
        <v>0</v>
      </c>
      <c r="J8789" s="1">
        <v>8785</v>
      </c>
      <c r="K8789" s="1">
        <f t="shared" ca="1" si="897"/>
        <v>0.26260253768889363</v>
      </c>
      <c r="L8789" s="1">
        <f t="shared" ca="1" si="898"/>
        <v>7321</v>
      </c>
      <c r="M8789" s="1" t="str">
        <f t="shared" ca="1" si="896"/>
        <v/>
      </c>
      <c r="Q8789" s="1">
        <v>8785</v>
      </c>
      <c r="R8789" s="1">
        <f t="shared" ca="1" si="899"/>
        <v>0.21019376356257979</v>
      </c>
      <c r="S8789" s="1">
        <f t="shared" ca="1" si="895"/>
        <v>3191</v>
      </c>
      <c r="T8789" s="1" t="str">
        <f t="shared" ca="1" si="894"/>
        <v/>
      </c>
    </row>
    <row r="8790" spans="1:20" x14ac:dyDescent="0.25">
      <c r="A8790" s="1">
        <v>8786</v>
      </c>
      <c r="B8790" s="1">
        <v>879</v>
      </c>
      <c r="C8790" s="1">
        <v>88</v>
      </c>
      <c r="D8790" s="1" t="s">
        <v>17</v>
      </c>
      <c r="E8790" s="1">
        <v>0</v>
      </c>
      <c r="J8790" s="1">
        <v>8786</v>
      </c>
      <c r="K8790" s="1">
        <f t="shared" ca="1" si="897"/>
        <v>0.58822867482390995</v>
      </c>
      <c r="L8790" s="1">
        <f t="shared" ca="1" si="898"/>
        <v>4132</v>
      </c>
      <c r="M8790" s="1" t="str">
        <f t="shared" ca="1" si="896"/>
        <v/>
      </c>
      <c r="Q8790" s="1">
        <v>8786</v>
      </c>
      <c r="R8790" s="1">
        <f t="shared" ca="1" si="899"/>
        <v>0.39147627233379589</v>
      </c>
      <c r="S8790" s="1">
        <f t="shared" ca="1" si="895"/>
        <v>2462</v>
      </c>
      <c r="T8790" s="1" t="str">
        <f t="shared" ca="1" si="894"/>
        <v/>
      </c>
    </row>
    <row r="8791" spans="1:20" x14ac:dyDescent="0.25">
      <c r="A8791" s="1">
        <v>8787</v>
      </c>
      <c r="B8791" s="1">
        <v>879</v>
      </c>
      <c r="C8791" s="1">
        <v>88</v>
      </c>
      <c r="D8791" s="1" t="s">
        <v>17</v>
      </c>
      <c r="E8791" s="1">
        <v>0</v>
      </c>
      <c r="J8791" s="1">
        <v>8787</v>
      </c>
      <c r="K8791" s="1">
        <f t="shared" ca="1" si="897"/>
        <v>0.85982970696835415</v>
      </c>
      <c r="L8791" s="1">
        <f t="shared" ca="1" si="898"/>
        <v>1420</v>
      </c>
      <c r="M8791" s="1" t="str">
        <f t="shared" ca="1" si="896"/>
        <v/>
      </c>
      <c r="Q8791" s="1">
        <v>8787</v>
      </c>
      <c r="R8791" s="1">
        <f t="shared" ca="1" si="899"/>
        <v>0.35597179565447767</v>
      </c>
      <c r="S8791" s="1">
        <f t="shared" ca="1" si="895"/>
        <v>2626</v>
      </c>
      <c r="T8791" s="1" t="str">
        <f t="shared" ca="1" si="894"/>
        <v/>
      </c>
    </row>
    <row r="8792" spans="1:20" x14ac:dyDescent="0.25">
      <c r="A8792" s="1">
        <v>8788</v>
      </c>
      <c r="B8792" s="1">
        <v>879</v>
      </c>
      <c r="C8792" s="1">
        <v>88</v>
      </c>
      <c r="D8792" s="1" t="s">
        <v>17</v>
      </c>
      <c r="E8792" s="1">
        <v>0</v>
      </c>
      <c r="J8792" s="1">
        <v>8788</v>
      </c>
      <c r="K8792" s="1">
        <f t="shared" ca="1" si="897"/>
        <v>0.56264244905112226</v>
      </c>
      <c r="L8792" s="1">
        <f t="shared" ca="1" si="898"/>
        <v>4379</v>
      </c>
      <c r="M8792" s="1" t="str">
        <f t="shared" ca="1" si="896"/>
        <v/>
      </c>
      <c r="Q8792" s="1">
        <v>8788</v>
      </c>
      <c r="R8792" s="1">
        <f t="shared" ca="1" si="899"/>
        <v>4.720424928838729E-3</v>
      </c>
      <c r="S8792" s="1">
        <f t="shared" ca="1" si="895"/>
        <v>3980</v>
      </c>
      <c r="T8792" s="1" t="str">
        <f t="shared" ca="1" si="894"/>
        <v/>
      </c>
    </row>
    <row r="8793" spans="1:20" x14ac:dyDescent="0.25">
      <c r="A8793" s="1">
        <v>8789</v>
      </c>
      <c r="B8793" s="1">
        <v>879</v>
      </c>
      <c r="C8793" s="1">
        <v>88</v>
      </c>
      <c r="D8793" s="1" t="s">
        <v>17</v>
      </c>
      <c r="E8793" s="1">
        <v>0</v>
      </c>
      <c r="J8793" s="1">
        <v>8789</v>
      </c>
      <c r="K8793" s="1">
        <f t="shared" ca="1" si="897"/>
        <v>3.182879949771078E-2</v>
      </c>
      <c r="L8793" s="1">
        <f t="shared" ca="1" si="898"/>
        <v>9685</v>
      </c>
      <c r="M8793" s="1" t="str">
        <f t="shared" ca="1" si="896"/>
        <v/>
      </c>
      <c r="Q8793" s="1">
        <v>8789</v>
      </c>
      <c r="R8793" s="1">
        <f t="shared" ca="1" si="899"/>
        <v>0.3107858029831333</v>
      </c>
      <c r="S8793" s="1">
        <f t="shared" ca="1" si="895"/>
        <v>2823</v>
      </c>
      <c r="T8793" s="1" t="str">
        <f t="shared" ca="1" si="894"/>
        <v/>
      </c>
    </row>
    <row r="8794" spans="1:20" x14ac:dyDescent="0.25">
      <c r="A8794" s="1">
        <v>8790</v>
      </c>
      <c r="B8794" s="1">
        <v>879</v>
      </c>
      <c r="C8794" s="1">
        <v>88</v>
      </c>
      <c r="D8794" s="1" t="s">
        <v>17</v>
      </c>
      <c r="E8794" s="1">
        <v>0</v>
      </c>
      <c r="J8794" s="1">
        <v>8790</v>
      </c>
      <c r="K8794" s="1">
        <f t="shared" ca="1" si="897"/>
        <v>0.55637517540921766</v>
      </c>
      <c r="L8794" s="1">
        <f t="shared" ca="1" si="898"/>
        <v>4437</v>
      </c>
      <c r="M8794" s="1" t="str">
        <f t="shared" ca="1" si="896"/>
        <v/>
      </c>
      <c r="Q8794" s="1">
        <v>8790</v>
      </c>
      <c r="R8794" s="1">
        <f t="shared" ca="1" si="899"/>
        <v>0.55846414934609823</v>
      </c>
      <c r="S8794" s="1">
        <f t="shared" ca="1" si="895"/>
        <v>1794</v>
      </c>
      <c r="T8794" s="1" t="str">
        <f t="shared" ca="1" si="894"/>
        <v/>
      </c>
    </row>
    <row r="8795" spans="1:20" x14ac:dyDescent="0.25">
      <c r="A8795" s="1">
        <v>8791</v>
      </c>
      <c r="B8795" s="1">
        <v>880</v>
      </c>
      <c r="C8795" s="1">
        <v>88</v>
      </c>
      <c r="D8795" s="1" t="s">
        <v>17</v>
      </c>
      <c r="E8795" s="1">
        <v>0</v>
      </c>
      <c r="J8795" s="1">
        <v>8791</v>
      </c>
      <c r="K8795" s="1">
        <f t="shared" ca="1" si="897"/>
        <v>0.22094142397388783</v>
      </c>
      <c r="L8795" s="1">
        <f t="shared" ca="1" si="898"/>
        <v>7776</v>
      </c>
      <c r="M8795" s="1" t="str">
        <f t="shared" ca="1" si="896"/>
        <v/>
      </c>
      <c r="Q8795" s="1">
        <v>8791</v>
      </c>
      <c r="R8795" s="1">
        <f t="shared" ca="1" si="899"/>
        <v>0.12868787364349366</v>
      </c>
      <c r="S8795" s="1">
        <f t="shared" ca="1" si="895"/>
        <v>3493</v>
      </c>
      <c r="T8795" s="1" t="str">
        <f t="shared" ca="1" si="894"/>
        <v/>
      </c>
    </row>
    <row r="8796" spans="1:20" x14ac:dyDescent="0.25">
      <c r="A8796" s="1">
        <v>8792</v>
      </c>
      <c r="B8796" s="1">
        <v>880</v>
      </c>
      <c r="C8796" s="1">
        <v>88</v>
      </c>
      <c r="D8796" s="1" t="s">
        <v>17</v>
      </c>
      <c r="E8796" s="1">
        <v>0</v>
      </c>
      <c r="J8796" s="1">
        <v>8792</v>
      </c>
      <c r="K8796" s="1">
        <f t="shared" ca="1" si="897"/>
        <v>0.78250656647926975</v>
      </c>
      <c r="L8796" s="1">
        <f t="shared" ca="1" si="898"/>
        <v>2229</v>
      </c>
      <c r="M8796" s="1" t="str">
        <f t="shared" ca="1" si="896"/>
        <v/>
      </c>
      <c r="Q8796" s="1">
        <v>8792</v>
      </c>
      <c r="R8796" s="1">
        <f t="shared" ca="1" si="899"/>
        <v>0.63478371326751371</v>
      </c>
      <c r="S8796" s="1">
        <f t="shared" ca="1" si="895"/>
        <v>1490</v>
      </c>
      <c r="T8796" s="1" t="str">
        <f t="shared" ca="1" si="894"/>
        <v/>
      </c>
    </row>
    <row r="8797" spans="1:20" x14ac:dyDescent="0.25">
      <c r="A8797" s="1">
        <v>8793</v>
      </c>
      <c r="B8797" s="1">
        <v>880</v>
      </c>
      <c r="C8797" s="1">
        <v>88</v>
      </c>
      <c r="D8797" s="1" t="s">
        <v>17</v>
      </c>
      <c r="E8797" s="1">
        <v>0</v>
      </c>
      <c r="J8797" s="1">
        <v>8793</v>
      </c>
      <c r="K8797" s="1">
        <f t="shared" ca="1" si="897"/>
        <v>0.31184600342140256</v>
      </c>
      <c r="L8797" s="1">
        <f t="shared" ca="1" si="898"/>
        <v>6835</v>
      </c>
      <c r="M8797" s="1" t="str">
        <f t="shared" ca="1" si="896"/>
        <v/>
      </c>
      <c r="Q8797" s="1">
        <v>8793</v>
      </c>
      <c r="R8797" s="1">
        <f t="shared" ca="1" si="899"/>
        <v>0.82295981240285587</v>
      </c>
      <c r="S8797" s="1">
        <f t="shared" ca="1" si="895"/>
        <v>730</v>
      </c>
      <c r="T8797" s="1" t="str">
        <f t="shared" ca="1" si="894"/>
        <v/>
      </c>
    </row>
    <row r="8798" spans="1:20" x14ac:dyDescent="0.25">
      <c r="A8798" s="1">
        <v>8794</v>
      </c>
      <c r="B8798" s="1">
        <v>880</v>
      </c>
      <c r="C8798" s="1">
        <v>88</v>
      </c>
      <c r="D8798" s="1" t="s">
        <v>17</v>
      </c>
      <c r="E8798" s="1">
        <v>0</v>
      </c>
      <c r="J8798" s="1">
        <v>8794</v>
      </c>
      <c r="K8798" s="1">
        <f t="shared" ca="1" si="897"/>
        <v>0.81700001363718111</v>
      </c>
      <c r="L8798" s="1">
        <f t="shared" ca="1" si="898"/>
        <v>1863</v>
      </c>
      <c r="M8798" s="1" t="str">
        <f t="shared" ca="1" si="896"/>
        <v/>
      </c>
      <c r="Q8798" s="1">
        <v>8794</v>
      </c>
      <c r="R8798" s="1">
        <f t="shared" ca="1" si="899"/>
        <v>0.73920930674089125</v>
      </c>
      <c r="S8798" s="1">
        <f t="shared" ca="1" si="895"/>
        <v>1083</v>
      </c>
      <c r="T8798" s="1" t="str">
        <f t="shared" ca="1" si="894"/>
        <v/>
      </c>
    </row>
    <row r="8799" spans="1:20" x14ac:dyDescent="0.25">
      <c r="A8799" s="1">
        <v>8795</v>
      </c>
      <c r="B8799" s="1">
        <v>880</v>
      </c>
      <c r="C8799" s="1">
        <v>88</v>
      </c>
      <c r="D8799" s="1" t="s">
        <v>17</v>
      </c>
      <c r="E8799" s="1">
        <v>0</v>
      </c>
      <c r="J8799" s="1">
        <v>8795</v>
      </c>
      <c r="K8799" s="1">
        <f t="shared" ca="1" si="897"/>
        <v>0.84903723491024918</v>
      </c>
      <c r="L8799" s="1">
        <f t="shared" ca="1" si="898"/>
        <v>1527</v>
      </c>
      <c r="M8799" s="1" t="str">
        <f t="shared" ca="1" si="896"/>
        <v/>
      </c>
      <c r="Q8799" s="1">
        <v>8795</v>
      </c>
      <c r="R8799" s="1">
        <f t="shared" ca="1" si="899"/>
        <v>0.1588531945389865</v>
      </c>
      <c r="S8799" s="1">
        <f t="shared" ca="1" si="895"/>
        <v>3399</v>
      </c>
      <c r="T8799" s="1" t="str">
        <f t="shared" ca="1" si="894"/>
        <v/>
      </c>
    </row>
    <row r="8800" spans="1:20" x14ac:dyDescent="0.25">
      <c r="A8800" s="1">
        <v>8796</v>
      </c>
      <c r="B8800" s="1">
        <v>880</v>
      </c>
      <c r="C8800" s="1">
        <v>88</v>
      </c>
      <c r="D8800" s="1" t="s">
        <v>17</v>
      </c>
      <c r="E8800" s="1">
        <v>0</v>
      </c>
      <c r="J8800" s="1">
        <v>8796</v>
      </c>
      <c r="K8800" s="1">
        <f t="shared" ca="1" si="897"/>
        <v>0.86950908498080637</v>
      </c>
      <c r="L8800" s="1">
        <f t="shared" ca="1" si="898"/>
        <v>1322</v>
      </c>
      <c r="M8800" s="1" t="str">
        <f t="shared" ca="1" si="896"/>
        <v/>
      </c>
      <c r="Q8800" s="1">
        <v>8796</v>
      </c>
      <c r="R8800" s="1">
        <f t="shared" ca="1" si="899"/>
        <v>0.44088742865681263</v>
      </c>
      <c r="S8800" s="1">
        <f t="shared" ca="1" si="895"/>
        <v>2267</v>
      </c>
      <c r="T8800" s="1" t="str">
        <f t="shared" ca="1" si="894"/>
        <v/>
      </c>
    </row>
    <row r="8801" spans="1:20" x14ac:dyDescent="0.25">
      <c r="A8801" s="1">
        <v>8797</v>
      </c>
      <c r="B8801" s="1">
        <v>880</v>
      </c>
      <c r="C8801" s="1">
        <v>88</v>
      </c>
      <c r="D8801" s="1" t="s">
        <v>17</v>
      </c>
      <c r="E8801" s="1">
        <v>0</v>
      </c>
      <c r="J8801" s="1">
        <v>8797</v>
      </c>
      <c r="K8801" s="1">
        <f t="shared" ca="1" si="897"/>
        <v>0.80713547294190402</v>
      </c>
      <c r="L8801" s="1">
        <f t="shared" ca="1" si="898"/>
        <v>1969</v>
      </c>
      <c r="M8801" s="1" t="str">
        <f t="shared" ca="1" si="896"/>
        <v/>
      </c>
      <c r="Q8801" s="1">
        <v>8797</v>
      </c>
      <c r="R8801" s="1">
        <f t="shared" ca="1" si="899"/>
        <v>0.10734969427690744</v>
      </c>
      <c r="S8801" s="1">
        <f t="shared" ca="1" si="895"/>
        <v>3575</v>
      </c>
      <c r="T8801" s="1" t="str">
        <f t="shared" ca="1" si="894"/>
        <v/>
      </c>
    </row>
    <row r="8802" spans="1:20" x14ac:dyDescent="0.25">
      <c r="A8802" s="1">
        <v>8798</v>
      </c>
      <c r="B8802" s="1">
        <v>880</v>
      </c>
      <c r="C8802" s="1">
        <v>88</v>
      </c>
      <c r="D8802" s="1" t="s">
        <v>17</v>
      </c>
      <c r="E8802" s="1">
        <v>0</v>
      </c>
      <c r="J8802" s="1">
        <v>8798</v>
      </c>
      <c r="K8802" s="1">
        <f t="shared" ca="1" si="897"/>
        <v>0.43996703510690727</v>
      </c>
      <c r="L8802" s="1">
        <f t="shared" ca="1" si="898"/>
        <v>5607</v>
      </c>
      <c r="M8802" s="1" t="str">
        <f t="shared" ca="1" si="896"/>
        <v/>
      </c>
      <c r="Q8802" s="1">
        <v>8798</v>
      </c>
      <c r="R8802" s="1">
        <f t="shared" ca="1" si="899"/>
        <v>0.82438960851603615</v>
      </c>
      <c r="S8802" s="1">
        <f t="shared" ca="1" si="895"/>
        <v>722</v>
      </c>
      <c r="T8802" s="1" t="str">
        <f t="shared" ca="1" si="894"/>
        <v/>
      </c>
    </row>
    <row r="8803" spans="1:20" x14ac:dyDescent="0.25">
      <c r="A8803" s="1">
        <v>8799</v>
      </c>
      <c r="B8803" s="1">
        <v>880</v>
      </c>
      <c r="C8803" s="1">
        <v>88</v>
      </c>
      <c r="D8803" s="1" t="s">
        <v>17</v>
      </c>
      <c r="E8803" s="1">
        <v>0</v>
      </c>
      <c r="J8803" s="1">
        <v>8799</v>
      </c>
      <c r="K8803" s="1">
        <f t="shared" ca="1" si="897"/>
        <v>0.61642910681765528</v>
      </c>
      <c r="L8803" s="1">
        <f t="shared" ca="1" si="898"/>
        <v>3865</v>
      </c>
      <c r="M8803" s="1" t="str">
        <f t="shared" ca="1" si="896"/>
        <v/>
      </c>
      <c r="Q8803" s="1">
        <v>8799</v>
      </c>
      <c r="R8803" s="1">
        <f t="shared" ca="1" si="899"/>
        <v>0.84328014668450935</v>
      </c>
      <c r="S8803" s="1">
        <f t="shared" ca="1" si="895"/>
        <v>643</v>
      </c>
      <c r="T8803" s="1" t="str">
        <f t="shared" ca="1" si="894"/>
        <v/>
      </c>
    </row>
    <row r="8804" spans="1:20" x14ac:dyDescent="0.25">
      <c r="A8804" s="1">
        <v>8800</v>
      </c>
      <c r="B8804" s="1">
        <v>880</v>
      </c>
      <c r="C8804" s="1">
        <v>88</v>
      </c>
      <c r="D8804" s="1" t="s">
        <v>17</v>
      </c>
      <c r="E8804" s="1">
        <v>0</v>
      </c>
      <c r="J8804" s="1">
        <v>8800</v>
      </c>
      <c r="K8804" s="1">
        <f t="shared" ca="1" si="897"/>
        <v>0.91342761647150794</v>
      </c>
      <c r="L8804" s="1">
        <f t="shared" ca="1" si="898"/>
        <v>880</v>
      </c>
      <c r="M8804" s="1" t="str">
        <f t="shared" ca="1" si="896"/>
        <v/>
      </c>
      <c r="Q8804" s="1">
        <v>8800</v>
      </c>
      <c r="R8804" s="1">
        <f t="shared" ca="1" si="899"/>
        <v>0.89917993468918667</v>
      </c>
      <c r="S8804" s="1">
        <f t="shared" ca="1" si="895"/>
        <v>444</v>
      </c>
      <c r="T8804" s="1" t="str">
        <f t="shared" ca="1" si="894"/>
        <v/>
      </c>
    </row>
    <row r="8805" spans="1:20" x14ac:dyDescent="0.25">
      <c r="A8805" s="1">
        <v>8801</v>
      </c>
      <c r="B8805" s="1">
        <v>881</v>
      </c>
      <c r="C8805" s="1">
        <v>89</v>
      </c>
      <c r="D8805" s="1" t="s">
        <v>17</v>
      </c>
      <c r="E8805" s="1">
        <v>0</v>
      </c>
      <c r="J8805" s="1">
        <v>8801</v>
      </c>
      <c r="K8805" s="1">
        <f t="shared" ca="1" si="897"/>
        <v>0.88366064699673574</v>
      </c>
      <c r="L8805" s="1">
        <f t="shared" ca="1" si="898"/>
        <v>1166</v>
      </c>
      <c r="M8805" s="1" t="str">
        <f t="shared" ca="1" si="896"/>
        <v/>
      </c>
      <c r="Q8805" s="1">
        <v>8801</v>
      </c>
      <c r="R8805" s="1">
        <f t="shared" ca="1" si="899"/>
        <v>0.83229997809698308</v>
      </c>
      <c r="S8805" s="1">
        <f t="shared" ca="1" si="895"/>
        <v>687</v>
      </c>
      <c r="T8805" s="1" t="str">
        <f t="shared" ca="1" si="894"/>
        <v/>
      </c>
    </row>
    <row r="8806" spans="1:20" x14ac:dyDescent="0.25">
      <c r="A8806" s="1">
        <v>8802</v>
      </c>
      <c r="B8806" s="1">
        <v>881</v>
      </c>
      <c r="C8806" s="1">
        <v>89</v>
      </c>
      <c r="D8806" s="1" t="s">
        <v>17</v>
      </c>
      <c r="E8806" s="1">
        <v>0</v>
      </c>
      <c r="J8806" s="1">
        <v>8802</v>
      </c>
      <c r="K8806" s="1">
        <f t="shared" ca="1" si="897"/>
        <v>0.7952180744461983</v>
      </c>
      <c r="L8806" s="1">
        <f t="shared" ca="1" si="898"/>
        <v>2094</v>
      </c>
      <c r="M8806" s="1" t="str">
        <f t="shared" ca="1" si="896"/>
        <v/>
      </c>
      <c r="Q8806" s="1">
        <v>8802</v>
      </c>
      <c r="R8806" s="1">
        <f t="shared" ca="1" si="899"/>
        <v>0.12182612921011682</v>
      </c>
      <c r="S8806" s="1">
        <f t="shared" ca="1" si="895"/>
        <v>3519</v>
      </c>
      <c r="T8806" s="1" t="str">
        <f t="shared" ca="1" si="894"/>
        <v/>
      </c>
    </row>
    <row r="8807" spans="1:20" x14ac:dyDescent="0.25">
      <c r="A8807" s="1">
        <v>8803</v>
      </c>
      <c r="B8807" s="1">
        <v>881</v>
      </c>
      <c r="C8807" s="1">
        <v>89</v>
      </c>
      <c r="D8807" s="1" t="s">
        <v>17</v>
      </c>
      <c r="E8807" s="1">
        <v>0</v>
      </c>
      <c r="J8807" s="1">
        <v>8803</v>
      </c>
      <c r="K8807" s="1">
        <f t="shared" ca="1" si="897"/>
        <v>0.75059478043380778</v>
      </c>
      <c r="L8807" s="1">
        <f t="shared" ca="1" si="898"/>
        <v>2530</v>
      </c>
      <c r="M8807" s="1" t="str">
        <f t="shared" ca="1" si="896"/>
        <v/>
      </c>
      <c r="Q8807" s="1">
        <v>8803</v>
      </c>
      <c r="R8807" s="1">
        <f t="shared" ca="1" si="899"/>
        <v>0.62254058123919276</v>
      </c>
      <c r="S8807" s="1">
        <f t="shared" ca="1" si="895"/>
        <v>1546</v>
      </c>
      <c r="T8807" s="1" t="str">
        <f t="shared" ca="1" si="894"/>
        <v/>
      </c>
    </row>
    <row r="8808" spans="1:20" x14ac:dyDescent="0.25">
      <c r="A8808" s="1">
        <v>8804</v>
      </c>
      <c r="B8808" s="1">
        <v>881</v>
      </c>
      <c r="C8808" s="1">
        <v>89</v>
      </c>
      <c r="D8808" s="1" t="s">
        <v>17</v>
      </c>
      <c r="E8808" s="1">
        <v>0</v>
      </c>
      <c r="J8808" s="1">
        <v>8804</v>
      </c>
      <c r="K8808" s="1">
        <f t="shared" ca="1" si="897"/>
        <v>0.17913825548415707</v>
      </c>
      <c r="L8808" s="1">
        <f t="shared" ca="1" si="898"/>
        <v>8196</v>
      </c>
      <c r="M8808" s="1" t="str">
        <f t="shared" ca="1" si="896"/>
        <v/>
      </c>
      <c r="Q8808" s="1">
        <v>8804</v>
      </c>
      <c r="R8808" s="1">
        <f t="shared" ca="1" si="899"/>
        <v>0.75473859213790306</v>
      </c>
      <c r="S8808" s="1">
        <f t="shared" ca="1" si="895"/>
        <v>1027</v>
      </c>
      <c r="T8808" s="1" t="str">
        <f t="shared" ca="1" si="894"/>
        <v/>
      </c>
    </row>
    <row r="8809" spans="1:20" x14ac:dyDescent="0.25">
      <c r="A8809" s="1">
        <v>8805</v>
      </c>
      <c r="B8809" s="1">
        <v>881</v>
      </c>
      <c r="C8809" s="1">
        <v>89</v>
      </c>
      <c r="D8809" s="1" t="s">
        <v>17</v>
      </c>
      <c r="E8809" s="1">
        <v>0</v>
      </c>
      <c r="J8809" s="1">
        <v>8805</v>
      </c>
      <c r="K8809" s="1">
        <f t="shared" ca="1" si="897"/>
        <v>0.97298430291410687</v>
      </c>
      <c r="L8809" s="1">
        <f t="shared" ca="1" si="898"/>
        <v>281</v>
      </c>
      <c r="M8809" s="1" t="str">
        <f t="shared" ca="1" si="896"/>
        <v/>
      </c>
      <c r="Q8809" s="1">
        <v>8805</v>
      </c>
      <c r="R8809" s="1">
        <f t="shared" ca="1" si="899"/>
        <v>2.7218476272311776E-2</v>
      </c>
      <c r="S8809" s="1">
        <f t="shared" ca="1" si="895"/>
        <v>3888</v>
      </c>
      <c r="T8809" s="1" t="str">
        <f t="shared" ca="1" si="894"/>
        <v/>
      </c>
    </row>
    <row r="8810" spans="1:20" x14ac:dyDescent="0.25">
      <c r="A8810" s="1">
        <v>8806</v>
      </c>
      <c r="B8810" s="1">
        <v>881</v>
      </c>
      <c r="C8810" s="1">
        <v>89</v>
      </c>
      <c r="D8810" s="1" t="s">
        <v>17</v>
      </c>
      <c r="E8810" s="1">
        <v>0</v>
      </c>
      <c r="J8810" s="1">
        <v>8806</v>
      </c>
      <c r="K8810" s="1">
        <f t="shared" ca="1" si="897"/>
        <v>0.49553743398662153</v>
      </c>
      <c r="L8810" s="1">
        <f t="shared" ca="1" si="898"/>
        <v>5032</v>
      </c>
      <c r="M8810" s="1" t="str">
        <f t="shared" ca="1" si="896"/>
        <v/>
      </c>
      <c r="Q8810" s="1">
        <v>8806</v>
      </c>
      <c r="R8810" s="1">
        <f t="shared" ca="1" si="899"/>
        <v>0.90247925852374822</v>
      </c>
      <c r="S8810" s="1">
        <f t="shared" ca="1" si="895"/>
        <v>435</v>
      </c>
      <c r="T8810" s="1" t="str">
        <f t="shared" ca="1" si="894"/>
        <v/>
      </c>
    </row>
    <row r="8811" spans="1:20" x14ac:dyDescent="0.25">
      <c r="A8811" s="1">
        <v>8807</v>
      </c>
      <c r="B8811" s="1">
        <v>881</v>
      </c>
      <c r="C8811" s="1">
        <v>89</v>
      </c>
      <c r="D8811" s="1" t="s">
        <v>17</v>
      </c>
      <c r="E8811" s="1">
        <v>0</v>
      </c>
      <c r="J8811" s="1">
        <v>8807</v>
      </c>
      <c r="K8811" s="1">
        <f t="shared" ca="1" si="897"/>
        <v>0.23722266427472871</v>
      </c>
      <c r="L8811" s="1">
        <f t="shared" ca="1" si="898"/>
        <v>7578</v>
      </c>
      <c r="M8811" s="1" t="str">
        <f t="shared" ca="1" si="896"/>
        <v/>
      </c>
      <c r="Q8811" s="1">
        <v>8807</v>
      </c>
      <c r="R8811" s="1">
        <f t="shared" ca="1" si="899"/>
        <v>0.70324820230654916</v>
      </c>
      <c r="S8811" s="1">
        <f t="shared" ca="1" si="895"/>
        <v>1234</v>
      </c>
      <c r="T8811" s="1" t="str">
        <f t="shared" ca="1" si="894"/>
        <v/>
      </c>
    </row>
    <row r="8812" spans="1:20" x14ac:dyDescent="0.25">
      <c r="A8812" s="1">
        <v>8808</v>
      </c>
      <c r="B8812" s="1">
        <v>881</v>
      </c>
      <c r="C8812" s="1">
        <v>89</v>
      </c>
      <c r="D8812" s="1" t="s">
        <v>17</v>
      </c>
      <c r="E8812" s="1">
        <v>0</v>
      </c>
      <c r="J8812" s="1">
        <v>8808</v>
      </c>
      <c r="K8812" s="1">
        <f t="shared" ca="1" si="897"/>
        <v>0.18919009148167254</v>
      </c>
      <c r="L8812" s="1">
        <f t="shared" ca="1" si="898"/>
        <v>8110</v>
      </c>
      <c r="M8812" s="1" t="str">
        <f t="shared" ca="1" si="896"/>
        <v/>
      </c>
      <c r="Q8812" s="1">
        <v>8808</v>
      </c>
      <c r="R8812" s="1">
        <f t="shared" ca="1" si="899"/>
        <v>0.43715635681478793</v>
      </c>
      <c r="S8812" s="1">
        <f t="shared" ca="1" si="895"/>
        <v>2281</v>
      </c>
      <c r="T8812" s="1" t="str">
        <f t="shared" ca="1" si="894"/>
        <v/>
      </c>
    </row>
    <row r="8813" spans="1:20" x14ac:dyDescent="0.25">
      <c r="A8813" s="1">
        <v>8809</v>
      </c>
      <c r="B8813" s="1">
        <v>881</v>
      </c>
      <c r="C8813" s="1">
        <v>89</v>
      </c>
      <c r="D8813" s="1" t="s">
        <v>17</v>
      </c>
      <c r="E8813" s="1">
        <v>1</v>
      </c>
      <c r="J8813" s="1">
        <v>8809</v>
      </c>
      <c r="K8813" s="1">
        <f t="shared" ca="1" si="897"/>
        <v>0.29054148766996757</v>
      </c>
      <c r="L8813" s="1">
        <f t="shared" ca="1" si="898"/>
        <v>7027</v>
      </c>
      <c r="M8813" s="1" t="str">
        <f t="shared" ca="1" si="896"/>
        <v/>
      </c>
      <c r="Q8813" s="1">
        <v>8809</v>
      </c>
      <c r="R8813" s="1">
        <f t="shared" ca="1" si="899"/>
        <v>0.18939450399083102</v>
      </c>
      <c r="S8813" s="1">
        <f t="shared" ca="1" si="895"/>
        <v>3277</v>
      </c>
      <c r="T8813" s="1" t="str">
        <f t="shared" ca="1" si="894"/>
        <v/>
      </c>
    </row>
    <row r="8814" spans="1:20" x14ac:dyDescent="0.25">
      <c r="A8814" s="1">
        <v>8810</v>
      </c>
      <c r="B8814" s="1">
        <v>881</v>
      </c>
      <c r="C8814" s="1">
        <v>89</v>
      </c>
      <c r="D8814" s="1" t="s">
        <v>17</v>
      </c>
      <c r="E8814" s="1">
        <v>0</v>
      </c>
      <c r="J8814" s="1">
        <v>8810</v>
      </c>
      <c r="K8814" s="1">
        <f t="shared" ca="1" si="897"/>
        <v>0.15069117495881457</v>
      </c>
      <c r="L8814" s="1">
        <f t="shared" ca="1" si="898"/>
        <v>8466</v>
      </c>
      <c r="M8814" s="1" t="str">
        <f t="shared" ca="1" si="896"/>
        <v/>
      </c>
      <c r="Q8814" s="1">
        <v>8810</v>
      </c>
      <c r="R8814" s="1">
        <f t="shared" ca="1" si="899"/>
        <v>0.69447413356974641</v>
      </c>
      <c r="S8814" s="1">
        <f t="shared" ca="1" si="895"/>
        <v>1261</v>
      </c>
      <c r="T8814" s="1" t="str">
        <f t="shared" ca="1" si="894"/>
        <v/>
      </c>
    </row>
    <row r="8815" spans="1:20" x14ac:dyDescent="0.25">
      <c r="A8815" s="1">
        <v>8811</v>
      </c>
      <c r="B8815" s="1">
        <v>882</v>
      </c>
      <c r="C8815" s="1">
        <v>89</v>
      </c>
      <c r="D8815" s="1" t="s">
        <v>17</v>
      </c>
      <c r="E8815" s="1">
        <v>0</v>
      </c>
      <c r="J8815" s="1">
        <v>8811</v>
      </c>
      <c r="K8815" s="1">
        <f t="shared" ca="1" si="897"/>
        <v>0.2414663227323719</v>
      </c>
      <c r="L8815" s="1">
        <f t="shared" ca="1" si="898"/>
        <v>7544</v>
      </c>
      <c r="M8815" s="1" t="str">
        <f t="shared" ca="1" si="896"/>
        <v/>
      </c>
      <c r="Q8815" s="1">
        <v>8811</v>
      </c>
      <c r="R8815" s="1">
        <f t="shared" ca="1" si="899"/>
        <v>0.76388541384067321</v>
      </c>
      <c r="S8815" s="1">
        <f t="shared" ca="1" si="895"/>
        <v>987</v>
      </c>
      <c r="T8815" s="1" t="str">
        <f t="shared" ca="1" si="894"/>
        <v/>
      </c>
    </row>
    <row r="8816" spans="1:20" x14ac:dyDescent="0.25">
      <c r="A8816" s="1">
        <v>8812</v>
      </c>
      <c r="B8816" s="1">
        <v>882</v>
      </c>
      <c r="C8816" s="1">
        <v>89</v>
      </c>
      <c r="D8816" s="1" t="s">
        <v>17</v>
      </c>
      <c r="E8816" s="1">
        <v>0</v>
      </c>
      <c r="J8816" s="1">
        <v>8812</v>
      </c>
      <c r="K8816" s="1">
        <f t="shared" ca="1" si="897"/>
        <v>0.21272478947465756</v>
      </c>
      <c r="L8816" s="1">
        <f t="shared" ca="1" si="898"/>
        <v>7858</v>
      </c>
      <c r="M8816" s="1" t="str">
        <f t="shared" ca="1" si="896"/>
        <v/>
      </c>
      <c r="Q8816" s="1">
        <v>8812</v>
      </c>
      <c r="R8816" s="1">
        <f t="shared" ca="1" si="899"/>
        <v>6.9821070511189021E-2</v>
      </c>
      <c r="S8816" s="1">
        <f t="shared" ca="1" si="895"/>
        <v>3724</v>
      </c>
      <c r="T8816" s="1" t="str">
        <f t="shared" ca="1" si="894"/>
        <v/>
      </c>
    </row>
    <row r="8817" spans="1:20" x14ac:dyDescent="0.25">
      <c r="A8817" s="1">
        <v>8813</v>
      </c>
      <c r="B8817" s="1">
        <v>882</v>
      </c>
      <c r="C8817" s="1">
        <v>89</v>
      </c>
      <c r="D8817" s="1" t="s">
        <v>17</v>
      </c>
      <c r="E8817" s="1">
        <v>0</v>
      </c>
      <c r="J8817" s="1">
        <v>8813</v>
      </c>
      <c r="K8817" s="1">
        <f t="shared" ca="1" si="897"/>
        <v>0.71941377397280104</v>
      </c>
      <c r="L8817" s="1">
        <f t="shared" ca="1" si="898"/>
        <v>2847</v>
      </c>
      <c r="M8817" s="1" t="str">
        <f t="shared" ca="1" si="896"/>
        <v/>
      </c>
      <c r="Q8817" s="1">
        <v>8813</v>
      </c>
      <c r="R8817" s="1">
        <f t="shared" ca="1" si="899"/>
        <v>0.15906705648313491</v>
      </c>
      <c r="S8817" s="1">
        <f t="shared" ca="1" si="895"/>
        <v>3396</v>
      </c>
      <c r="T8817" s="1" t="str">
        <f t="shared" ca="1" si="894"/>
        <v/>
      </c>
    </row>
    <row r="8818" spans="1:20" x14ac:dyDescent="0.25">
      <c r="A8818" s="1">
        <v>8814</v>
      </c>
      <c r="B8818" s="1">
        <v>882</v>
      </c>
      <c r="C8818" s="1">
        <v>89</v>
      </c>
      <c r="D8818" s="1" t="s">
        <v>17</v>
      </c>
      <c r="E8818" s="1">
        <v>0</v>
      </c>
      <c r="J8818" s="1">
        <v>8814</v>
      </c>
      <c r="K8818" s="1">
        <f t="shared" ca="1" si="897"/>
        <v>0.92475012519681099</v>
      </c>
      <c r="L8818" s="1">
        <f t="shared" ca="1" si="898"/>
        <v>781</v>
      </c>
      <c r="M8818" s="1" t="str">
        <f t="shared" ca="1" si="896"/>
        <v/>
      </c>
      <c r="Q8818" s="1">
        <v>8814</v>
      </c>
      <c r="R8818" s="1">
        <f t="shared" ca="1" si="899"/>
        <v>0.36686766147528116</v>
      </c>
      <c r="S8818" s="1">
        <f t="shared" ca="1" si="895"/>
        <v>2576</v>
      </c>
      <c r="T8818" s="1" t="str">
        <f t="shared" ca="1" si="894"/>
        <v/>
      </c>
    </row>
    <row r="8819" spans="1:20" x14ac:dyDescent="0.25">
      <c r="A8819" s="1">
        <v>8815</v>
      </c>
      <c r="B8819" s="1">
        <v>882</v>
      </c>
      <c r="C8819" s="1">
        <v>89</v>
      </c>
      <c r="D8819" s="1" t="s">
        <v>17</v>
      </c>
      <c r="E8819" s="1">
        <v>0</v>
      </c>
      <c r="J8819" s="1">
        <v>8815</v>
      </c>
      <c r="K8819" s="1">
        <f t="shared" ca="1" si="897"/>
        <v>0.25053521699011416</v>
      </c>
      <c r="L8819" s="1">
        <f t="shared" ca="1" si="898"/>
        <v>7436</v>
      </c>
      <c r="M8819" s="1" t="str">
        <f t="shared" ca="1" si="896"/>
        <v/>
      </c>
      <c r="Q8819" s="1">
        <v>8815</v>
      </c>
      <c r="R8819" s="1">
        <f t="shared" ca="1" si="899"/>
        <v>0.53801838348812203</v>
      </c>
      <c r="S8819" s="1">
        <f t="shared" ca="1" si="895"/>
        <v>1882</v>
      </c>
      <c r="T8819" s="1" t="str">
        <f t="shared" ca="1" si="894"/>
        <v/>
      </c>
    </row>
    <row r="8820" spans="1:20" x14ac:dyDescent="0.25">
      <c r="A8820" s="1">
        <v>8816</v>
      </c>
      <c r="B8820" s="1">
        <v>882</v>
      </c>
      <c r="C8820" s="1">
        <v>89</v>
      </c>
      <c r="D8820" s="1" t="s">
        <v>17</v>
      </c>
      <c r="E8820" s="1">
        <v>0</v>
      </c>
      <c r="J8820" s="1">
        <v>8816</v>
      </c>
      <c r="K8820" s="1">
        <f t="shared" ca="1" si="897"/>
        <v>3.8002507816545794E-3</v>
      </c>
      <c r="L8820" s="1">
        <f t="shared" ca="1" si="898"/>
        <v>9971</v>
      </c>
      <c r="M8820" s="1" t="str">
        <f t="shared" ca="1" si="896"/>
        <v/>
      </c>
      <c r="Q8820" s="1">
        <v>8816</v>
      </c>
      <c r="R8820" s="1">
        <f t="shared" ca="1" si="899"/>
        <v>0.44093652152925844</v>
      </c>
      <c r="S8820" s="1">
        <f t="shared" ca="1" si="895"/>
        <v>2266</v>
      </c>
      <c r="T8820" s="1" t="str">
        <f t="shared" ca="1" si="894"/>
        <v/>
      </c>
    </row>
    <row r="8821" spans="1:20" x14ac:dyDescent="0.25">
      <c r="A8821" s="1">
        <v>8817</v>
      </c>
      <c r="B8821" s="1">
        <v>882</v>
      </c>
      <c r="C8821" s="1">
        <v>89</v>
      </c>
      <c r="D8821" s="1" t="s">
        <v>17</v>
      </c>
      <c r="E8821" s="1">
        <v>0</v>
      </c>
      <c r="J8821" s="1">
        <v>8817</v>
      </c>
      <c r="K8821" s="1">
        <f t="shared" ca="1" si="897"/>
        <v>0.46687472314399858</v>
      </c>
      <c r="L8821" s="1">
        <f t="shared" ca="1" si="898"/>
        <v>5331</v>
      </c>
      <c r="M8821" s="1" t="str">
        <f t="shared" ca="1" si="896"/>
        <v/>
      </c>
      <c r="Q8821" s="1">
        <v>8817</v>
      </c>
      <c r="R8821" s="1">
        <f t="shared" ca="1" si="899"/>
        <v>0.79245041002668637</v>
      </c>
      <c r="S8821" s="1">
        <f t="shared" ca="1" si="895"/>
        <v>872</v>
      </c>
      <c r="T8821" s="1" t="str">
        <f t="shared" ref="T8821:T8884" ca="1" si="900">IF(S8821&lt;=$R$3*$H$11,VLOOKUP(Q8821,$A$5:$E$10004,5),"")</f>
        <v/>
      </c>
    </row>
    <row r="8822" spans="1:20" x14ac:dyDescent="0.25">
      <c r="A8822" s="1">
        <v>8818</v>
      </c>
      <c r="B8822" s="1">
        <v>882</v>
      </c>
      <c r="C8822" s="1">
        <v>89</v>
      </c>
      <c r="D8822" s="1" t="s">
        <v>17</v>
      </c>
      <c r="E8822" s="1">
        <v>0</v>
      </c>
      <c r="J8822" s="1">
        <v>8818</v>
      </c>
      <c r="K8822" s="1">
        <f t="shared" ca="1" si="897"/>
        <v>0.67383800210990474</v>
      </c>
      <c r="L8822" s="1">
        <f t="shared" ca="1" si="898"/>
        <v>3282</v>
      </c>
      <c r="M8822" s="1" t="str">
        <f t="shared" ca="1" si="896"/>
        <v/>
      </c>
      <c r="Q8822" s="1">
        <v>8818</v>
      </c>
      <c r="R8822" s="1">
        <f t="shared" ca="1" si="899"/>
        <v>0.77792187387367473</v>
      </c>
      <c r="S8822" s="1">
        <f t="shared" ref="S8822:S8885" ca="1" si="901">_xlfn.RANK.EQ(R8822,$R$6005:$R$10004)</f>
        <v>924</v>
      </c>
      <c r="T8822" s="1" t="str">
        <f t="shared" ca="1" si="900"/>
        <v/>
      </c>
    </row>
    <row r="8823" spans="1:20" x14ac:dyDescent="0.25">
      <c r="A8823" s="1">
        <v>8819</v>
      </c>
      <c r="B8823" s="1">
        <v>882</v>
      </c>
      <c r="C8823" s="1">
        <v>89</v>
      </c>
      <c r="D8823" s="1" t="s">
        <v>17</v>
      </c>
      <c r="E8823" s="1">
        <v>0</v>
      </c>
      <c r="J8823" s="1">
        <v>8819</v>
      </c>
      <c r="K8823" s="1">
        <f t="shared" ca="1" si="897"/>
        <v>0.48428717530335086</v>
      </c>
      <c r="L8823" s="1">
        <f t="shared" ca="1" si="898"/>
        <v>5150</v>
      </c>
      <c r="M8823" s="1" t="str">
        <f t="shared" ca="1" si="896"/>
        <v/>
      </c>
      <c r="Q8823" s="1">
        <v>8819</v>
      </c>
      <c r="R8823" s="1">
        <f t="shared" ca="1" si="899"/>
        <v>9.0635638010412745E-2</v>
      </c>
      <c r="S8823" s="1">
        <f t="shared" ca="1" si="901"/>
        <v>3638</v>
      </c>
      <c r="T8823" s="1" t="str">
        <f t="shared" ca="1" si="900"/>
        <v/>
      </c>
    </row>
    <row r="8824" spans="1:20" x14ac:dyDescent="0.25">
      <c r="A8824" s="1">
        <v>8820</v>
      </c>
      <c r="B8824" s="1">
        <v>882</v>
      </c>
      <c r="C8824" s="1">
        <v>89</v>
      </c>
      <c r="D8824" s="1" t="s">
        <v>17</v>
      </c>
      <c r="E8824" s="1">
        <v>0</v>
      </c>
      <c r="J8824" s="1">
        <v>8820</v>
      </c>
      <c r="K8824" s="1">
        <f t="shared" ca="1" si="897"/>
        <v>0.1840456754478047</v>
      </c>
      <c r="L8824" s="1">
        <f t="shared" ca="1" si="898"/>
        <v>8157</v>
      </c>
      <c r="M8824" s="1" t="str">
        <f t="shared" ca="1" si="896"/>
        <v/>
      </c>
      <c r="Q8824" s="1">
        <v>8820</v>
      </c>
      <c r="R8824" s="1">
        <f t="shared" ca="1" si="899"/>
        <v>0.30221310927147249</v>
      </c>
      <c r="S8824" s="1">
        <f t="shared" ca="1" si="901"/>
        <v>2859</v>
      </c>
      <c r="T8824" s="1" t="str">
        <f t="shared" ca="1" si="900"/>
        <v/>
      </c>
    </row>
    <row r="8825" spans="1:20" x14ac:dyDescent="0.25">
      <c r="A8825" s="1">
        <v>8821</v>
      </c>
      <c r="B8825" s="1">
        <v>883</v>
      </c>
      <c r="C8825" s="1">
        <v>89</v>
      </c>
      <c r="D8825" s="1" t="s">
        <v>17</v>
      </c>
      <c r="E8825" s="1">
        <v>0</v>
      </c>
      <c r="J8825" s="1">
        <v>8821</v>
      </c>
      <c r="K8825" s="1">
        <f t="shared" ca="1" si="897"/>
        <v>0.43812679729927073</v>
      </c>
      <c r="L8825" s="1">
        <f t="shared" ca="1" si="898"/>
        <v>5621</v>
      </c>
      <c r="M8825" s="1" t="str">
        <f t="shared" ca="1" si="896"/>
        <v/>
      </c>
      <c r="Q8825" s="1">
        <v>8821</v>
      </c>
      <c r="R8825" s="1">
        <f t="shared" ca="1" si="899"/>
        <v>0.68650091793271428</v>
      </c>
      <c r="S8825" s="1">
        <f t="shared" ca="1" si="901"/>
        <v>1293</v>
      </c>
      <c r="T8825" s="1" t="str">
        <f t="shared" ca="1" si="900"/>
        <v/>
      </c>
    </row>
    <row r="8826" spans="1:20" x14ac:dyDescent="0.25">
      <c r="A8826" s="1">
        <v>8822</v>
      </c>
      <c r="B8826" s="1">
        <v>883</v>
      </c>
      <c r="C8826" s="1">
        <v>89</v>
      </c>
      <c r="D8826" s="1" t="s">
        <v>17</v>
      </c>
      <c r="E8826" s="1">
        <v>0</v>
      </c>
      <c r="J8826" s="1">
        <v>8822</v>
      </c>
      <c r="K8826" s="1">
        <f t="shared" ca="1" si="897"/>
        <v>0.62261849920409951</v>
      </c>
      <c r="L8826" s="1">
        <f t="shared" ca="1" si="898"/>
        <v>3803</v>
      </c>
      <c r="M8826" s="1" t="str">
        <f t="shared" ca="1" si="896"/>
        <v/>
      </c>
      <c r="Q8826" s="1">
        <v>8822</v>
      </c>
      <c r="R8826" s="1">
        <f t="shared" ca="1" si="899"/>
        <v>0.95274922636122894</v>
      </c>
      <c r="S8826" s="1">
        <f t="shared" ca="1" si="901"/>
        <v>220</v>
      </c>
      <c r="T8826" s="1" t="str">
        <f t="shared" ca="1" si="900"/>
        <v/>
      </c>
    </row>
    <row r="8827" spans="1:20" x14ac:dyDescent="0.25">
      <c r="A8827" s="1">
        <v>8823</v>
      </c>
      <c r="B8827" s="1">
        <v>883</v>
      </c>
      <c r="C8827" s="1">
        <v>89</v>
      </c>
      <c r="D8827" s="1" t="s">
        <v>17</v>
      </c>
      <c r="E8827" s="1">
        <v>0</v>
      </c>
      <c r="J8827" s="1">
        <v>8823</v>
      </c>
      <c r="K8827" s="1">
        <f t="shared" ca="1" si="897"/>
        <v>0.87228769548727736</v>
      </c>
      <c r="L8827" s="1">
        <f t="shared" ca="1" si="898"/>
        <v>1286</v>
      </c>
      <c r="M8827" s="1" t="str">
        <f t="shared" ca="1" si="896"/>
        <v/>
      </c>
      <c r="Q8827" s="1">
        <v>8823</v>
      </c>
      <c r="R8827" s="1">
        <f t="shared" ca="1" si="899"/>
        <v>0.21836831553412284</v>
      </c>
      <c r="S8827" s="1">
        <f t="shared" ca="1" si="901"/>
        <v>3156</v>
      </c>
      <c r="T8827" s="1" t="str">
        <f t="shared" ca="1" si="900"/>
        <v/>
      </c>
    </row>
    <row r="8828" spans="1:20" x14ac:dyDescent="0.25">
      <c r="A8828" s="1">
        <v>8824</v>
      </c>
      <c r="B8828" s="1">
        <v>883</v>
      </c>
      <c r="C8828" s="1">
        <v>89</v>
      </c>
      <c r="D8828" s="1" t="s">
        <v>17</v>
      </c>
      <c r="E8828" s="1">
        <v>0</v>
      </c>
      <c r="J8828" s="1">
        <v>8824</v>
      </c>
      <c r="K8828" s="1">
        <f t="shared" ca="1" si="897"/>
        <v>0.90898692429909422</v>
      </c>
      <c r="L8828" s="1">
        <f t="shared" ca="1" si="898"/>
        <v>912</v>
      </c>
      <c r="M8828" s="1" t="str">
        <f t="shared" ca="1" si="896"/>
        <v/>
      </c>
      <c r="Q8828" s="1">
        <v>8824</v>
      </c>
      <c r="R8828" s="1">
        <f t="shared" ca="1" si="899"/>
        <v>0.59117683994491987</v>
      </c>
      <c r="S8828" s="1">
        <f t="shared" ca="1" si="901"/>
        <v>1677</v>
      </c>
      <c r="T8828" s="1" t="str">
        <f t="shared" ca="1" si="900"/>
        <v/>
      </c>
    </row>
    <row r="8829" spans="1:20" x14ac:dyDescent="0.25">
      <c r="A8829" s="1">
        <v>8825</v>
      </c>
      <c r="B8829" s="1">
        <v>883</v>
      </c>
      <c r="C8829" s="1">
        <v>89</v>
      </c>
      <c r="D8829" s="1" t="s">
        <v>17</v>
      </c>
      <c r="E8829" s="1">
        <v>0</v>
      </c>
      <c r="J8829" s="1">
        <v>8825</v>
      </c>
      <c r="K8829" s="1">
        <f t="shared" ca="1" si="897"/>
        <v>5.220510147844315E-2</v>
      </c>
      <c r="L8829" s="1">
        <f t="shared" ca="1" si="898"/>
        <v>9441</v>
      </c>
      <c r="M8829" s="1" t="str">
        <f t="shared" ca="1" si="896"/>
        <v/>
      </c>
      <c r="Q8829" s="1">
        <v>8825</v>
      </c>
      <c r="R8829" s="1">
        <f t="shared" ca="1" si="899"/>
        <v>0.37121536409354228</v>
      </c>
      <c r="S8829" s="1">
        <f t="shared" ca="1" si="901"/>
        <v>2555</v>
      </c>
      <c r="T8829" s="1" t="str">
        <f t="shared" ca="1" si="900"/>
        <v/>
      </c>
    </row>
    <row r="8830" spans="1:20" x14ac:dyDescent="0.25">
      <c r="A8830" s="1">
        <v>8826</v>
      </c>
      <c r="B8830" s="1">
        <v>883</v>
      </c>
      <c r="C8830" s="1">
        <v>89</v>
      </c>
      <c r="D8830" s="1" t="s">
        <v>17</v>
      </c>
      <c r="E8830" s="1">
        <v>0</v>
      </c>
      <c r="J8830" s="1">
        <v>8826</v>
      </c>
      <c r="K8830" s="1">
        <f t="shared" ca="1" si="897"/>
        <v>0.52680037314289929</v>
      </c>
      <c r="L8830" s="1">
        <f t="shared" ca="1" si="898"/>
        <v>4735</v>
      </c>
      <c r="M8830" s="1" t="str">
        <f t="shared" ca="1" si="896"/>
        <v/>
      </c>
      <c r="Q8830" s="1">
        <v>8826</v>
      </c>
      <c r="R8830" s="1">
        <f t="shared" ca="1" si="899"/>
        <v>0.81428266393417659</v>
      </c>
      <c r="S8830" s="1">
        <f t="shared" ca="1" si="901"/>
        <v>774</v>
      </c>
      <c r="T8830" s="1" t="str">
        <f t="shared" ca="1" si="900"/>
        <v/>
      </c>
    </row>
    <row r="8831" spans="1:20" x14ac:dyDescent="0.25">
      <c r="A8831" s="1">
        <v>8827</v>
      </c>
      <c r="B8831" s="1">
        <v>883</v>
      </c>
      <c r="C8831" s="1">
        <v>89</v>
      </c>
      <c r="D8831" s="1" t="s">
        <v>17</v>
      </c>
      <c r="E8831" s="1">
        <v>0</v>
      </c>
      <c r="J8831" s="1">
        <v>8827</v>
      </c>
      <c r="K8831" s="1">
        <f t="shared" ca="1" si="897"/>
        <v>0.64433228867247483</v>
      </c>
      <c r="L8831" s="1">
        <f t="shared" ca="1" si="898"/>
        <v>3577</v>
      </c>
      <c r="M8831" s="1" t="str">
        <f t="shared" ca="1" si="896"/>
        <v/>
      </c>
      <c r="Q8831" s="1">
        <v>8827</v>
      </c>
      <c r="R8831" s="1">
        <f t="shared" ca="1" si="899"/>
        <v>0.77300582983034327</v>
      </c>
      <c r="S8831" s="1">
        <f t="shared" ca="1" si="901"/>
        <v>940</v>
      </c>
      <c r="T8831" s="1" t="str">
        <f t="shared" ca="1" si="900"/>
        <v/>
      </c>
    </row>
    <row r="8832" spans="1:20" x14ac:dyDescent="0.25">
      <c r="A8832" s="1">
        <v>8828</v>
      </c>
      <c r="B8832" s="1">
        <v>883</v>
      </c>
      <c r="C8832" s="1">
        <v>89</v>
      </c>
      <c r="D8832" s="1" t="s">
        <v>17</v>
      </c>
      <c r="E8832" s="1">
        <v>0</v>
      </c>
      <c r="J8832" s="1">
        <v>8828</v>
      </c>
      <c r="K8832" s="1">
        <f t="shared" ca="1" si="897"/>
        <v>0.79911502092149389</v>
      </c>
      <c r="L8832" s="1">
        <f t="shared" ca="1" si="898"/>
        <v>2050</v>
      </c>
      <c r="M8832" s="1" t="str">
        <f t="shared" ca="1" si="896"/>
        <v/>
      </c>
      <c r="Q8832" s="1">
        <v>8828</v>
      </c>
      <c r="R8832" s="1">
        <f t="shared" ca="1" si="899"/>
        <v>6.4284888865083434E-2</v>
      </c>
      <c r="S8832" s="1">
        <f t="shared" ca="1" si="901"/>
        <v>3748</v>
      </c>
      <c r="T8832" s="1" t="str">
        <f t="shared" ca="1" si="900"/>
        <v/>
      </c>
    </row>
    <row r="8833" spans="1:20" x14ac:dyDescent="0.25">
      <c r="A8833" s="1">
        <v>8829</v>
      </c>
      <c r="B8833" s="1">
        <v>883</v>
      </c>
      <c r="C8833" s="1">
        <v>89</v>
      </c>
      <c r="D8833" s="1" t="s">
        <v>17</v>
      </c>
      <c r="E8833" s="1">
        <v>0</v>
      </c>
      <c r="J8833" s="1">
        <v>8829</v>
      </c>
      <c r="K8833" s="1">
        <f t="shared" ca="1" si="897"/>
        <v>0.24483441997577648</v>
      </c>
      <c r="L8833" s="1">
        <f t="shared" ca="1" si="898"/>
        <v>7503</v>
      </c>
      <c r="M8833" s="1" t="str">
        <f t="shared" ca="1" si="896"/>
        <v/>
      </c>
      <c r="Q8833" s="1">
        <v>8829</v>
      </c>
      <c r="R8833" s="1">
        <f t="shared" ca="1" si="899"/>
        <v>0.81514214031109999</v>
      </c>
      <c r="S8833" s="1">
        <f t="shared" ca="1" si="901"/>
        <v>770</v>
      </c>
      <c r="T8833" s="1" t="str">
        <f t="shared" ca="1" si="900"/>
        <v/>
      </c>
    </row>
    <row r="8834" spans="1:20" x14ac:dyDescent="0.25">
      <c r="A8834" s="1">
        <v>8830</v>
      </c>
      <c r="B8834" s="1">
        <v>883</v>
      </c>
      <c r="C8834" s="1">
        <v>89</v>
      </c>
      <c r="D8834" s="1" t="s">
        <v>17</v>
      </c>
      <c r="E8834" s="1">
        <v>0</v>
      </c>
      <c r="J8834" s="1">
        <v>8830</v>
      </c>
      <c r="K8834" s="1">
        <f t="shared" ca="1" si="897"/>
        <v>0.87301426177688712</v>
      </c>
      <c r="L8834" s="1">
        <f t="shared" ca="1" si="898"/>
        <v>1277</v>
      </c>
      <c r="M8834" s="1" t="str">
        <f t="shared" ca="1" si="896"/>
        <v/>
      </c>
      <c r="Q8834" s="1">
        <v>8830</v>
      </c>
      <c r="R8834" s="1">
        <f t="shared" ca="1" si="899"/>
        <v>0.88368686104593175</v>
      </c>
      <c r="S8834" s="1">
        <f t="shared" ca="1" si="901"/>
        <v>496</v>
      </c>
      <c r="T8834" s="1" t="str">
        <f t="shared" ca="1" si="900"/>
        <v/>
      </c>
    </row>
    <row r="8835" spans="1:20" x14ac:dyDescent="0.25">
      <c r="A8835" s="1">
        <v>8831</v>
      </c>
      <c r="B8835" s="1">
        <v>884</v>
      </c>
      <c r="C8835" s="1">
        <v>89</v>
      </c>
      <c r="D8835" s="1" t="s">
        <v>17</v>
      </c>
      <c r="E8835" s="1">
        <v>0</v>
      </c>
      <c r="J8835" s="1">
        <v>8831</v>
      </c>
      <c r="K8835" s="1">
        <f t="shared" ca="1" si="897"/>
        <v>0.22617413116284235</v>
      </c>
      <c r="L8835" s="1">
        <f t="shared" ca="1" si="898"/>
        <v>7714</v>
      </c>
      <c r="M8835" s="1" t="str">
        <f t="shared" ca="1" si="896"/>
        <v/>
      </c>
      <c r="Q8835" s="1">
        <v>8831</v>
      </c>
      <c r="R8835" s="1">
        <f t="shared" ca="1" si="899"/>
        <v>9.4701331702281233E-2</v>
      </c>
      <c r="S8835" s="1">
        <f t="shared" ca="1" si="901"/>
        <v>3620</v>
      </c>
      <c r="T8835" s="1" t="str">
        <f t="shared" ca="1" si="900"/>
        <v/>
      </c>
    </row>
    <row r="8836" spans="1:20" x14ac:dyDescent="0.25">
      <c r="A8836" s="1">
        <v>8832</v>
      </c>
      <c r="B8836" s="1">
        <v>884</v>
      </c>
      <c r="C8836" s="1">
        <v>89</v>
      </c>
      <c r="D8836" s="1" t="s">
        <v>17</v>
      </c>
      <c r="E8836" s="1">
        <v>0</v>
      </c>
      <c r="J8836" s="1">
        <v>8832</v>
      </c>
      <c r="K8836" s="1">
        <f t="shared" ca="1" si="897"/>
        <v>0.8096024023192574</v>
      </c>
      <c r="L8836" s="1">
        <f t="shared" ca="1" si="898"/>
        <v>1941</v>
      </c>
      <c r="M8836" s="1" t="str">
        <f t="shared" ca="1" si="896"/>
        <v/>
      </c>
      <c r="Q8836" s="1">
        <v>8832</v>
      </c>
      <c r="R8836" s="1">
        <f t="shared" ca="1" si="899"/>
        <v>0.46844520323498451</v>
      </c>
      <c r="S8836" s="1">
        <f t="shared" ca="1" si="901"/>
        <v>2145</v>
      </c>
      <c r="T8836" s="1" t="str">
        <f t="shared" ca="1" si="900"/>
        <v/>
      </c>
    </row>
    <row r="8837" spans="1:20" x14ac:dyDescent="0.25">
      <c r="A8837" s="1">
        <v>8833</v>
      </c>
      <c r="B8837" s="1">
        <v>884</v>
      </c>
      <c r="C8837" s="1">
        <v>89</v>
      </c>
      <c r="D8837" s="1" t="s">
        <v>17</v>
      </c>
      <c r="E8837" s="1">
        <v>0</v>
      </c>
      <c r="J8837" s="1">
        <v>8833</v>
      </c>
      <c r="K8837" s="1">
        <f t="shared" ca="1" si="897"/>
        <v>0.93553676906764249</v>
      </c>
      <c r="L8837" s="1">
        <f t="shared" ca="1" si="898"/>
        <v>676</v>
      </c>
      <c r="M8837" s="1" t="str">
        <f t="shared" ref="M8837:M8900" ca="1" si="902">IF(L8837&lt;=$K$3,VLOOKUP(J8837,$A$5:$E$10004,5),"")</f>
        <v/>
      </c>
      <c r="Q8837" s="1">
        <v>8833</v>
      </c>
      <c r="R8837" s="1">
        <f t="shared" ca="1" si="899"/>
        <v>2.321778819410647E-2</v>
      </c>
      <c r="S8837" s="1">
        <f t="shared" ca="1" si="901"/>
        <v>3904</v>
      </c>
      <c r="T8837" s="1" t="str">
        <f t="shared" ca="1" si="900"/>
        <v/>
      </c>
    </row>
    <row r="8838" spans="1:20" x14ac:dyDescent="0.25">
      <c r="A8838" s="1">
        <v>8834</v>
      </c>
      <c r="B8838" s="1">
        <v>884</v>
      </c>
      <c r="C8838" s="1">
        <v>89</v>
      </c>
      <c r="D8838" s="1" t="s">
        <v>17</v>
      </c>
      <c r="E8838" s="1">
        <v>0</v>
      </c>
      <c r="J8838" s="1">
        <v>8834</v>
      </c>
      <c r="K8838" s="1">
        <f t="shared" ref="K8838:K8901" ca="1" si="903">RAND()</f>
        <v>6.1479125114205835E-2</v>
      </c>
      <c r="L8838" s="1">
        <f t="shared" ref="L8838:L8901" ca="1" si="904">_xlfn.RANK.EQ(K8838,$K$5:$K$10004)</f>
        <v>9353</v>
      </c>
      <c r="M8838" s="1" t="str">
        <f t="shared" ca="1" si="902"/>
        <v/>
      </c>
      <c r="Q8838" s="1">
        <v>8834</v>
      </c>
      <c r="R8838" s="1">
        <f t="shared" ref="R8838:R8901" ca="1" si="905">RAND()</f>
        <v>0.5777573909920255</v>
      </c>
      <c r="S8838" s="1">
        <f t="shared" ca="1" si="901"/>
        <v>1722</v>
      </c>
      <c r="T8838" s="1" t="str">
        <f t="shared" ca="1" si="900"/>
        <v/>
      </c>
    </row>
    <row r="8839" spans="1:20" x14ac:dyDescent="0.25">
      <c r="A8839" s="1">
        <v>8835</v>
      </c>
      <c r="B8839" s="1">
        <v>884</v>
      </c>
      <c r="C8839" s="1">
        <v>89</v>
      </c>
      <c r="D8839" s="1" t="s">
        <v>17</v>
      </c>
      <c r="E8839" s="1">
        <v>0</v>
      </c>
      <c r="J8839" s="1">
        <v>8835</v>
      </c>
      <c r="K8839" s="1">
        <f t="shared" ca="1" si="903"/>
        <v>0.73068224699225837</v>
      </c>
      <c r="L8839" s="1">
        <f t="shared" ca="1" si="904"/>
        <v>2736</v>
      </c>
      <c r="M8839" s="1" t="str">
        <f t="shared" ca="1" si="902"/>
        <v/>
      </c>
      <c r="Q8839" s="1">
        <v>8835</v>
      </c>
      <c r="R8839" s="1">
        <f t="shared" ca="1" si="905"/>
        <v>0.928975723232489</v>
      </c>
      <c r="S8839" s="1">
        <f t="shared" ca="1" si="901"/>
        <v>303</v>
      </c>
      <c r="T8839" s="1" t="str">
        <f t="shared" ca="1" si="900"/>
        <v/>
      </c>
    </row>
    <row r="8840" spans="1:20" x14ac:dyDescent="0.25">
      <c r="A8840" s="1">
        <v>8836</v>
      </c>
      <c r="B8840" s="1">
        <v>884</v>
      </c>
      <c r="C8840" s="1">
        <v>89</v>
      </c>
      <c r="D8840" s="1" t="s">
        <v>17</v>
      </c>
      <c r="E8840" s="1">
        <v>0</v>
      </c>
      <c r="J8840" s="1">
        <v>8836</v>
      </c>
      <c r="K8840" s="1">
        <f t="shared" ca="1" si="903"/>
        <v>0.40761494025565337</v>
      </c>
      <c r="L8840" s="1">
        <f t="shared" ca="1" si="904"/>
        <v>5919</v>
      </c>
      <c r="M8840" s="1" t="str">
        <f t="shared" ca="1" si="902"/>
        <v/>
      </c>
      <c r="Q8840" s="1">
        <v>8836</v>
      </c>
      <c r="R8840" s="1">
        <f t="shared" ca="1" si="905"/>
        <v>0.89452313196576916</v>
      </c>
      <c r="S8840" s="1">
        <f t="shared" ca="1" si="901"/>
        <v>464</v>
      </c>
      <c r="T8840" s="1" t="str">
        <f t="shared" ca="1" si="900"/>
        <v/>
      </c>
    </row>
    <row r="8841" spans="1:20" x14ac:dyDescent="0.25">
      <c r="A8841" s="1">
        <v>8837</v>
      </c>
      <c r="B8841" s="1">
        <v>884</v>
      </c>
      <c r="C8841" s="1">
        <v>89</v>
      </c>
      <c r="D8841" s="1" t="s">
        <v>17</v>
      </c>
      <c r="E8841" s="1">
        <v>0</v>
      </c>
      <c r="J8841" s="1">
        <v>8837</v>
      </c>
      <c r="K8841" s="1">
        <f t="shared" ca="1" si="903"/>
        <v>0.7013923128660291</v>
      </c>
      <c r="L8841" s="1">
        <f t="shared" ca="1" si="904"/>
        <v>3007</v>
      </c>
      <c r="M8841" s="1" t="str">
        <f t="shared" ca="1" si="902"/>
        <v/>
      </c>
      <c r="Q8841" s="1">
        <v>8837</v>
      </c>
      <c r="R8841" s="1">
        <f t="shared" ca="1" si="905"/>
        <v>0.4351230665191127</v>
      </c>
      <c r="S8841" s="1">
        <f t="shared" ca="1" si="901"/>
        <v>2292</v>
      </c>
      <c r="T8841" s="1" t="str">
        <f t="shared" ca="1" si="900"/>
        <v/>
      </c>
    </row>
    <row r="8842" spans="1:20" x14ac:dyDescent="0.25">
      <c r="A8842" s="1">
        <v>8838</v>
      </c>
      <c r="B8842" s="1">
        <v>884</v>
      </c>
      <c r="C8842" s="1">
        <v>89</v>
      </c>
      <c r="D8842" s="1" t="s">
        <v>17</v>
      </c>
      <c r="E8842" s="1">
        <v>0</v>
      </c>
      <c r="J8842" s="1">
        <v>8838</v>
      </c>
      <c r="K8842" s="1">
        <f t="shared" ca="1" si="903"/>
        <v>0.27484043692678428</v>
      </c>
      <c r="L8842" s="1">
        <f t="shared" ca="1" si="904"/>
        <v>7197</v>
      </c>
      <c r="M8842" s="1" t="str">
        <f t="shared" ca="1" si="902"/>
        <v/>
      </c>
      <c r="Q8842" s="1">
        <v>8838</v>
      </c>
      <c r="R8842" s="1">
        <f t="shared" ca="1" si="905"/>
        <v>2.4517311038332212E-2</v>
      </c>
      <c r="S8842" s="1">
        <f t="shared" ca="1" si="901"/>
        <v>3900</v>
      </c>
      <c r="T8842" s="1" t="str">
        <f t="shared" ca="1" si="900"/>
        <v/>
      </c>
    </row>
    <row r="8843" spans="1:20" x14ac:dyDescent="0.25">
      <c r="A8843" s="1">
        <v>8839</v>
      </c>
      <c r="B8843" s="1">
        <v>884</v>
      </c>
      <c r="C8843" s="1">
        <v>89</v>
      </c>
      <c r="D8843" s="1" t="s">
        <v>17</v>
      </c>
      <c r="E8843" s="1">
        <v>0</v>
      </c>
      <c r="J8843" s="1">
        <v>8839</v>
      </c>
      <c r="K8843" s="1">
        <f t="shared" ca="1" si="903"/>
        <v>0.93572906708496029</v>
      </c>
      <c r="L8843" s="1">
        <f t="shared" ca="1" si="904"/>
        <v>674</v>
      </c>
      <c r="M8843" s="1" t="str">
        <f t="shared" ca="1" si="902"/>
        <v/>
      </c>
      <c r="Q8843" s="1">
        <v>8839</v>
      </c>
      <c r="R8843" s="1">
        <f t="shared" ca="1" si="905"/>
        <v>0.80011675729850129</v>
      </c>
      <c r="S8843" s="1">
        <f t="shared" ca="1" si="901"/>
        <v>836</v>
      </c>
      <c r="T8843" s="1" t="str">
        <f t="shared" ca="1" si="900"/>
        <v/>
      </c>
    </row>
    <row r="8844" spans="1:20" x14ac:dyDescent="0.25">
      <c r="A8844" s="1">
        <v>8840</v>
      </c>
      <c r="B8844" s="1">
        <v>884</v>
      </c>
      <c r="C8844" s="1">
        <v>89</v>
      </c>
      <c r="D8844" s="1" t="s">
        <v>17</v>
      </c>
      <c r="E8844" s="1">
        <v>0</v>
      </c>
      <c r="J8844" s="1">
        <v>8840</v>
      </c>
      <c r="K8844" s="1">
        <f t="shared" ca="1" si="903"/>
        <v>0.87566840022868053</v>
      </c>
      <c r="L8844" s="1">
        <f t="shared" ca="1" si="904"/>
        <v>1241</v>
      </c>
      <c r="M8844" s="1" t="str">
        <f t="shared" ca="1" si="902"/>
        <v/>
      </c>
      <c r="Q8844" s="1">
        <v>8840</v>
      </c>
      <c r="R8844" s="1">
        <f t="shared" ca="1" si="905"/>
        <v>0.23440928731166899</v>
      </c>
      <c r="S8844" s="1">
        <f t="shared" ca="1" si="901"/>
        <v>3096</v>
      </c>
      <c r="T8844" s="1" t="str">
        <f t="shared" ca="1" si="900"/>
        <v/>
      </c>
    </row>
    <row r="8845" spans="1:20" x14ac:dyDescent="0.25">
      <c r="A8845" s="1">
        <v>8841</v>
      </c>
      <c r="B8845" s="1">
        <v>885</v>
      </c>
      <c r="C8845" s="1">
        <v>89</v>
      </c>
      <c r="D8845" s="1" t="s">
        <v>17</v>
      </c>
      <c r="E8845" s="1">
        <v>0</v>
      </c>
      <c r="J8845" s="1">
        <v>8841</v>
      </c>
      <c r="K8845" s="1">
        <f t="shared" ca="1" si="903"/>
        <v>0.26185207343290395</v>
      </c>
      <c r="L8845" s="1">
        <f t="shared" ca="1" si="904"/>
        <v>7329</v>
      </c>
      <c r="M8845" s="1" t="str">
        <f t="shared" ca="1" si="902"/>
        <v/>
      </c>
      <c r="Q8845" s="1">
        <v>8841</v>
      </c>
      <c r="R8845" s="1">
        <f t="shared" ca="1" si="905"/>
        <v>0.64310574308306445</v>
      </c>
      <c r="S8845" s="1">
        <f t="shared" ca="1" si="901"/>
        <v>1457</v>
      </c>
      <c r="T8845" s="1" t="str">
        <f t="shared" ca="1" si="900"/>
        <v/>
      </c>
    </row>
    <row r="8846" spans="1:20" x14ac:dyDescent="0.25">
      <c r="A8846" s="1">
        <v>8842</v>
      </c>
      <c r="B8846" s="1">
        <v>885</v>
      </c>
      <c r="C8846" s="1">
        <v>89</v>
      </c>
      <c r="D8846" s="1" t="s">
        <v>17</v>
      </c>
      <c r="E8846" s="1">
        <v>0</v>
      </c>
      <c r="J8846" s="1">
        <v>8842</v>
      </c>
      <c r="K8846" s="1">
        <f t="shared" ca="1" si="903"/>
        <v>0.28827969368636153</v>
      </c>
      <c r="L8846" s="1">
        <f t="shared" ca="1" si="904"/>
        <v>7053</v>
      </c>
      <c r="M8846" s="1" t="str">
        <f t="shared" ca="1" si="902"/>
        <v/>
      </c>
      <c r="Q8846" s="1">
        <v>8842</v>
      </c>
      <c r="R8846" s="1">
        <f t="shared" ca="1" si="905"/>
        <v>0.86960060039933129</v>
      </c>
      <c r="S8846" s="1">
        <f t="shared" ca="1" si="901"/>
        <v>550</v>
      </c>
      <c r="T8846" s="1" t="str">
        <f t="shared" ca="1" si="900"/>
        <v/>
      </c>
    </row>
    <row r="8847" spans="1:20" x14ac:dyDescent="0.25">
      <c r="A8847" s="1">
        <v>8843</v>
      </c>
      <c r="B8847" s="1">
        <v>885</v>
      </c>
      <c r="C8847" s="1">
        <v>89</v>
      </c>
      <c r="D8847" s="1" t="s">
        <v>17</v>
      </c>
      <c r="E8847" s="1">
        <v>0</v>
      </c>
      <c r="J8847" s="1">
        <v>8843</v>
      </c>
      <c r="K8847" s="1">
        <f t="shared" ca="1" si="903"/>
        <v>0.21477401419257003</v>
      </c>
      <c r="L8847" s="1">
        <f t="shared" ca="1" si="904"/>
        <v>7833</v>
      </c>
      <c r="M8847" s="1" t="str">
        <f t="shared" ca="1" si="902"/>
        <v/>
      </c>
      <c r="Q8847" s="1">
        <v>8843</v>
      </c>
      <c r="R8847" s="1">
        <f t="shared" ca="1" si="905"/>
        <v>0.42965531432551007</v>
      </c>
      <c r="S8847" s="1">
        <f t="shared" ca="1" si="901"/>
        <v>2318</v>
      </c>
      <c r="T8847" s="1" t="str">
        <f t="shared" ca="1" si="900"/>
        <v/>
      </c>
    </row>
    <row r="8848" spans="1:20" x14ac:dyDescent="0.25">
      <c r="A8848" s="1">
        <v>8844</v>
      </c>
      <c r="B8848" s="1">
        <v>885</v>
      </c>
      <c r="C8848" s="1">
        <v>89</v>
      </c>
      <c r="D8848" s="1" t="s">
        <v>17</v>
      </c>
      <c r="E8848" s="1">
        <v>0</v>
      </c>
      <c r="J8848" s="1">
        <v>8844</v>
      </c>
      <c r="K8848" s="1">
        <f t="shared" ca="1" si="903"/>
        <v>0.66400227776571552</v>
      </c>
      <c r="L8848" s="1">
        <f t="shared" ca="1" si="904"/>
        <v>3398</v>
      </c>
      <c r="M8848" s="1" t="str">
        <f t="shared" ca="1" si="902"/>
        <v/>
      </c>
      <c r="Q8848" s="1">
        <v>8844</v>
      </c>
      <c r="R8848" s="1">
        <f t="shared" ca="1" si="905"/>
        <v>0.73487146733678432</v>
      </c>
      <c r="S8848" s="1">
        <f t="shared" ca="1" si="901"/>
        <v>1105</v>
      </c>
      <c r="T8848" s="1" t="str">
        <f t="shared" ca="1" si="900"/>
        <v/>
      </c>
    </row>
    <row r="8849" spans="1:20" x14ac:dyDescent="0.25">
      <c r="A8849" s="1">
        <v>8845</v>
      </c>
      <c r="B8849" s="1">
        <v>885</v>
      </c>
      <c r="C8849" s="1">
        <v>89</v>
      </c>
      <c r="D8849" s="1" t="s">
        <v>17</v>
      </c>
      <c r="E8849" s="1">
        <v>0</v>
      </c>
      <c r="J8849" s="1">
        <v>8845</v>
      </c>
      <c r="K8849" s="1">
        <f t="shared" ca="1" si="903"/>
        <v>0.35720139737097023</v>
      </c>
      <c r="L8849" s="1">
        <f t="shared" ca="1" si="904"/>
        <v>6408</v>
      </c>
      <c r="M8849" s="1" t="str">
        <f t="shared" ca="1" si="902"/>
        <v/>
      </c>
      <c r="Q8849" s="1">
        <v>8845</v>
      </c>
      <c r="R8849" s="1">
        <f t="shared" ca="1" si="905"/>
        <v>0.48934934798559904</v>
      </c>
      <c r="S8849" s="1">
        <f t="shared" ca="1" si="901"/>
        <v>2068</v>
      </c>
      <c r="T8849" s="1" t="str">
        <f t="shared" ca="1" si="900"/>
        <v/>
      </c>
    </row>
    <row r="8850" spans="1:20" x14ac:dyDescent="0.25">
      <c r="A8850" s="1">
        <v>8846</v>
      </c>
      <c r="B8850" s="1">
        <v>885</v>
      </c>
      <c r="C8850" s="1">
        <v>89</v>
      </c>
      <c r="D8850" s="1" t="s">
        <v>17</v>
      </c>
      <c r="E8850" s="1">
        <v>0</v>
      </c>
      <c r="J8850" s="1">
        <v>8846</v>
      </c>
      <c r="K8850" s="1">
        <f t="shared" ca="1" si="903"/>
        <v>0.91501071706747783</v>
      </c>
      <c r="L8850" s="1">
        <f t="shared" ca="1" si="904"/>
        <v>861</v>
      </c>
      <c r="M8850" s="1" t="str">
        <f t="shared" ca="1" si="902"/>
        <v/>
      </c>
      <c r="Q8850" s="1">
        <v>8846</v>
      </c>
      <c r="R8850" s="1">
        <f t="shared" ca="1" si="905"/>
        <v>0.18232555474160039</v>
      </c>
      <c r="S8850" s="1">
        <f t="shared" ca="1" si="901"/>
        <v>3305</v>
      </c>
      <c r="T8850" s="1" t="str">
        <f t="shared" ca="1" si="900"/>
        <v/>
      </c>
    </row>
    <row r="8851" spans="1:20" x14ac:dyDescent="0.25">
      <c r="A8851" s="1">
        <v>8847</v>
      </c>
      <c r="B8851" s="1">
        <v>885</v>
      </c>
      <c r="C8851" s="1">
        <v>89</v>
      </c>
      <c r="D8851" s="1" t="s">
        <v>17</v>
      </c>
      <c r="E8851" s="1">
        <v>0</v>
      </c>
      <c r="J8851" s="1">
        <v>8847</v>
      </c>
      <c r="K8851" s="1">
        <f t="shared" ca="1" si="903"/>
        <v>0.18680523063919474</v>
      </c>
      <c r="L8851" s="1">
        <f t="shared" ca="1" si="904"/>
        <v>8132</v>
      </c>
      <c r="M8851" s="1" t="str">
        <f t="shared" ca="1" si="902"/>
        <v/>
      </c>
      <c r="Q8851" s="1">
        <v>8847</v>
      </c>
      <c r="R8851" s="1">
        <f t="shared" ca="1" si="905"/>
        <v>0.28224352183130275</v>
      </c>
      <c r="S8851" s="1">
        <f t="shared" ca="1" si="901"/>
        <v>2936</v>
      </c>
      <c r="T8851" s="1" t="str">
        <f t="shared" ca="1" si="900"/>
        <v/>
      </c>
    </row>
    <row r="8852" spans="1:20" x14ac:dyDescent="0.25">
      <c r="A8852" s="1">
        <v>8848</v>
      </c>
      <c r="B8852" s="1">
        <v>885</v>
      </c>
      <c r="C8852" s="1">
        <v>89</v>
      </c>
      <c r="D8852" s="1" t="s">
        <v>17</v>
      </c>
      <c r="E8852" s="1">
        <v>0</v>
      </c>
      <c r="J8852" s="1">
        <v>8848</v>
      </c>
      <c r="K8852" s="1">
        <f t="shared" ca="1" si="903"/>
        <v>0.88185943588858529</v>
      </c>
      <c r="L8852" s="1">
        <f t="shared" ca="1" si="904"/>
        <v>1184</v>
      </c>
      <c r="M8852" s="1" t="str">
        <f t="shared" ca="1" si="902"/>
        <v/>
      </c>
      <c r="Q8852" s="1">
        <v>8848</v>
      </c>
      <c r="R8852" s="1">
        <f t="shared" ca="1" si="905"/>
        <v>0.4660914162029941</v>
      </c>
      <c r="S8852" s="1">
        <f t="shared" ca="1" si="901"/>
        <v>2154</v>
      </c>
      <c r="T8852" s="1" t="str">
        <f t="shared" ca="1" si="900"/>
        <v/>
      </c>
    </row>
    <row r="8853" spans="1:20" x14ac:dyDescent="0.25">
      <c r="A8853" s="1">
        <v>8849</v>
      </c>
      <c r="B8853" s="1">
        <v>885</v>
      </c>
      <c r="C8853" s="1">
        <v>89</v>
      </c>
      <c r="D8853" s="1" t="s">
        <v>17</v>
      </c>
      <c r="E8853" s="1">
        <v>0</v>
      </c>
      <c r="J8853" s="1">
        <v>8849</v>
      </c>
      <c r="K8853" s="1">
        <f t="shared" ca="1" si="903"/>
        <v>0.44688912040996709</v>
      </c>
      <c r="L8853" s="1">
        <f t="shared" ca="1" si="904"/>
        <v>5541</v>
      </c>
      <c r="M8853" s="1" t="str">
        <f t="shared" ca="1" si="902"/>
        <v/>
      </c>
      <c r="Q8853" s="1">
        <v>8849</v>
      </c>
      <c r="R8853" s="1">
        <f t="shared" ca="1" si="905"/>
        <v>1.9160494755005364E-2</v>
      </c>
      <c r="S8853" s="1">
        <f t="shared" ca="1" si="901"/>
        <v>3921</v>
      </c>
      <c r="T8853" s="1" t="str">
        <f t="shared" ca="1" si="900"/>
        <v/>
      </c>
    </row>
    <row r="8854" spans="1:20" x14ac:dyDescent="0.25">
      <c r="A8854" s="1">
        <v>8850</v>
      </c>
      <c r="B8854" s="1">
        <v>885</v>
      </c>
      <c r="C8854" s="1">
        <v>89</v>
      </c>
      <c r="D8854" s="1" t="s">
        <v>17</v>
      </c>
      <c r="E8854" s="1">
        <v>0</v>
      </c>
      <c r="J8854" s="1">
        <v>8850</v>
      </c>
      <c r="K8854" s="1">
        <f t="shared" ca="1" si="903"/>
        <v>0.87507300798622678</v>
      </c>
      <c r="L8854" s="1">
        <f t="shared" ca="1" si="904"/>
        <v>1249</v>
      </c>
      <c r="M8854" s="1" t="str">
        <f t="shared" ca="1" si="902"/>
        <v/>
      </c>
      <c r="Q8854" s="1">
        <v>8850</v>
      </c>
      <c r="R8854" s="1">
        <f t="shared" ca="1" si="905"/>
        <v>0.21743195540192595</v>
      </c>
      <c r="S8854" s="1">
        <f t="shared" ca="1" si="901"/>
        <v>3163</v>
      </c>
      <c r="T8854" s="1" t="str">
        <f t="shared" ca="1" si="900"/>
        <v/>
      </c>
    </row>
    <row r="8855" spans="1:20" x14ac:dyDescent="0.25">
      <c r="A8855" s="1">
        <v>8851</v>
      </c>
      <c r="B8855" s="1">
        <v>886</v>
      </c>
      <c r="C8855" s="1">
        <v>89</v>
      </c>
      <c r="D8855" s="1" t="s">
        <v>17</v>
      </c>
      <c r="E8855" s="1">
        <v>0</v>
      </c>
      <c r="J8855" s="1">
        <v>8851</v>
      </c>
      <c r="K8855" s="1">
        <f t="shared" ca="1" si="903"/>
        <v>7.1988647589565691E-2</v>
      </c>
      <c r="L8855" s="1">
        <f t="shared" ca="1" si="904"/>
        <v>9252</v>
      </c>
      <c r="M8855" s="1" t="str">
        <f t="shared" ca="1" si="902"/>
        <v/>
      </c>
      <c r="Q8855" s="1">
        <v>8851</v>
      </c>
      <c r="R8855" s="1">
        <f t="shared" ca="1" si="905"/>
        <v>0.31249645194096798</v>
      </c>
      <c r="S8855" s="1">
        <f t="shared" ca="1" si="901"/>
        <v>2811</v>
      </c>
      <c r="T8855" s="1" t="str">
        <f t="shared" ca="1" si="900"/>
        <v/>
      </c>
    </row>
    <row r="8856" spans="1:20" x14ac:dyDescent="0.25">
      <c r="A8856" s="1">
        <v>8852</v>
      </c>
      <c r="B8856" s="1">
        <v>886</v>
      </c>
      <c r="C8856" s="1">
        <v>89</v>
      </c>
      <c r="D8856" s="1" t="s">
        <v>17</v>
      </c>
      <c r="E8856" s="1">
        <v>0</v>
      </c>
      <c r="J8856" s="1">
        <v>8852</v>
      </c>
      <c r="K8856" s="1">
        <f t="shared" ca="1" si="903"/>
        <v>0.77976969153699771</v>
      </c>
      <c r="L8856" s="1">
        <f t="shared" ca="1" si="904"/>
        <v>2258</v>
      </c>
      <c r="M8856" s="1" t="str">
        <f t="shared" ca="1" si="902"/>
        <v/>
      </c>
      <c r="Q8856" s="1">
        <v>8852</v>
      </c>
      <c r="R8856" s="1">
        <f t="shared" ca="1" si="905"/>
        <v>0.76873717879681702</v>
      </c>
      <c r="S8856" s="1">
        <f t="shared" ca="1" si="901"/>
        <v>960</v>
      </c>
      <c r="T8856" s="1" t="str">
        <f t="shared" ca="1" si="900"/>
        <v/>
      </c>
    </row>
    <row r="8857" spans="1:20" x14ac:dyDescent="0.25">
      <c r="A8857" s="1">
        <v>8853</v>
      </c>
      <c r="B8857" s="1">
        <v>886</v>
      </c>
      <c r="C8857" s="1">
        <v>89</v>
      </c>
      <c r="D8857" s="1" t="s">
        <v>17</v>
      </c>
      <c r="E8857" s="1">
        <v>0</v>
      </c>
      <c r="J8857" s="1">
        <v>8853</v>
      </c>
      <c r="K8857" s="1">
        <f t="shared" ca="1" si="903"/>
        <v>0.17139981770139645</v>
      </c>
      <c r="L8857" s="1">
        <f t="shared" ca="1" si="904"/>
        <v>8289</v>
      </c>
      <c r="M8857" s="1" t="str">
        <f t="shared" ca="1" si="902"/>
        <v/>
      </c>
      <c r="Q8857" s="1">
        <v>8853</v>
      </c>
      <c r="R8857" s="1">
        <f t="shared" ca="1" si="905"/>
        <v>0.55354793978247441</v>
      </c>
      <c r="S8857" s="1">
        <f t="shared" ca="1" si="901"/>
        <v>1818</v>
      </c>
      <c r="T8857" s="1" t="str">
        <f t="shared" ca="1" si="900"/>
        <v/>
      </c>
    </row>
    <row r="8858" spans="1:20" x14ac:dyDescent="0.25">
      <c r="A8858" s="1">
        <v>8854</v>
      </c>
      <c r="B8858" s="1">
        <v>886</v>
      </c>
      <c r="C8858" s="1">
        <v>89</v>
      </c>
      <c r="D8858" s="1" t="s">
        <v>17</v>
      </c>
      <c r="E8858" s="1">
        <v>0</v>
      </c>
      <c r="J8858" s="1">
        <v>8854</v>
      </c>
      <c r="K8858" s="1">
        <f t="shared" ca="1" si="903"/>
        <v>0.71410365811595511</v>
      </c>
      <c r="L8858" s="1">
        <f t="shared" ca="1" si="904"/>
        <v>2899</v>
      </c>
      <c r="M8858" s="1" t="str">
        <f t="shared" ca="1" si="902"/>
        <v/>
      </c>
      <c r="Q8858" s="1">
        <v>8854</v>
      </c>
      <c r="R8858" s="1">
        <f t="shared" ca="1" si="905"/>
        <v>0.58897078621458465</v>
      </c>
      <c r="S8858" s="1">
        <f t="shared" ca="1" si="901"/>
        <v>1685</v>
      </c>
      <c r="T8858" s="1" t="str">
        <f t="shared" ca="1" si="900"/>
        <v/>
      </c>
    </row>
    <row r="8859" spans="1:20" x14ac:dyDescent="0.25">
      <c r="A8859" s="1">
        <v>8855</v>
      </c>
      <c r="B8859" s="1">
        <v>886</v>
      </c>
      <c r="C8859" s="1">
        <v>89</v>
      </c>
      <c r="D8859" s="1" t="s">
        <v>17</v>
      </c>
      <c r="E8859" s="1">
        <v>0</v>
      </c>
      <c r="J8859" s="1">
        <v>8855</v>
      </c>
      <c r="K8859" s="1">
        <f t="shared" ca="1" si="903"/>
        <v>0.25342049567418312</v>
      </c>
      <c r="L8859" s="1">
        <f t="shared" ca="1" si="904"/>
        <v>7411</v>
      </c>
      <c r="M8859" s="1" t="str">
        <f t="shared" ca="1" si="902"/>
        <v/>
      </c>
      <c r="Q8859" s="1">
        <v>8855</v>
      </c>
      <c r="R8859" s="1">
        <f t="shared" ca="1" si="905"/>
        <v>0.19156112796898872</v>
      </c>
      <c r="S8859" s="1">
        <f t="shared" ca="1" si="901"/>
        <v>3265</v>
      </c>
      <c r="T8859" s="1" t="str">
        <f t="shared" ca="1" si="900"/>
        <v/>
      </c>
    </row>
    <row r="8860" spans="1:20" x14ac:dyDescent="0.25">
      <c r="A8860" s="1">
        <v>8856</v>
      </c>
      <c r="B8860" s="1">
        <v>886</v>
      </c>
      <c r="C8860" s="1">
        <v>89</v>
      </c>
      <c r="D8860" s="1" t="s">
        <v>17</v>
      </c>
      <c r="E8860" s="1">
        <v>0</v>
      </c>
      <c r="J8860" s="1">
        <v>8856</v>
      </c>
      <c r="K8860" s="1">
        <f t="shared" ca="1" si="903"/>
        <v>0.65076467450069708</v>
      </c>
      <c r="L8860" s="1">
        <f t="shared" ca="1" si="904"/>
        <v>3515</v>
      </c>
      <c r="M8860" s="1" t="str">
        <f t="shared" ca="1" si="902"/>
        <v/>
      </c>
      <c r="Q8860" s="1">
        <v>8856</v>
      </c>
      <c r="R8860" s="1">
        <f t="shared" ca="1" si="905"/>
        <v>0.67601275578012909</v>
      </c>
      <c r="S8860" s="1">
        <f t="shared" ca="1" si="901"/>
        <v>1335</v>
      </c>
      <c r="T8860" s="1" t="str">
        <f t="shared" ca="1" si="900"/>
        <v/>
      </c>
    </row>
    <row r="8861" spans="1:20" x14ac:dyDescent="0.25">
      <c r="A8861" s="1">
        <v>8857</v>
      </c>
      <c r="B8861" s="1">
        <v>886</v>
      </c>
      <c r="C8861" s="1">
        <v>89</v>
      </c>
      <c r="D8861" s="1" t="s">
        <v>17</v>
      </c>
      <c r="E8861" s="1">
        <v>0</v>
      </c>
      <c r="J8861" s="1">
        <v>8857</v>
      </c>
      <c r="K8861" s="1">
        <f t="shared" ca="1" si="903"/>
        <v>0.64414324300065529</v>
      </c>
      <c r="L8861" s="1">
        <f t="shared" ca="1" si="904"/>
        <v>3581</v>
      </c>
      <c r="M8861" s="1" t="str">
        <f t="shared" ca="1" si="902"/>
        <v/>
      </c>
      <c r="Q8861" s="1">
        <v>8857</v>
      </c>
      <c r="R8861" s="1">
        <f t="shared" ca="1" si="905"/>
        <v>0.7817640960751584</v>
      </c>
      <c r="S8861" s="1">
        <f t="shared" ca="1" si="901"/>
        <v>914</v>
      </c>
      <c r="T8861" s="1" t="str">
        <f t="shared" ca="1" si="900"/>
        <v/>
      </c>
    </row>
    <row r="8862" spans="1:20" x14ac:dyDescent="0.25">
      <c r="A8862" s="1">
        <v>8858</v>
      </c>
      <c r="B8862" s="1">
        <v>886</v>
      </c>
      <c r="C8862" s="1">
        <v>89</v>
      </c>
      <c r="D8862" s="1" t="s">
        <v>17</v>
      </c>
      <c r="E8862" s="1">
        <v>0</v>
      </c>
      <c r="J8862" s="1">
        <v>8858</v>
      </c>
      <c r="K8862" s="1">
        <f t="shared" ca="1" si="903"/>
        <v>0.76164700335810942</v>
      </c>
      <c r="L8862" s="1">
        <f t="shared" ca="1" si="904"/>
        <v>2450</v>
      </c>
      <c r="M8862" s="1" t="str">
        <f t="shared" ca="1" si="902"/>
        <v/>
      </c>
      <c r="Q8862" s="1">
        <v>8858</v>
      </c>
      <c r="R8862" s="1">
        <f t="shared" ca="1" si="905"/>
        <v>0.73548454162629595</v>
      </c>
      <c r="S8862" s="1">
        <f t="shared" ca="1" si="901"/>
        <v>1099</v>
      </c>
      <c r="T8862" s="1" t="str">
        <f t="shared" ca="1" si="900"/>
        <v/>
      </c>
    </row>
    <row r="8863" spans="1:20" x14ac:dyDescent="0.25">
      <c r="A8863" s="1">
        <v>8859</v>
      </c>
      <c r="B8863" s="1">
        <v>886</v>
      </c>
      <c r="C8863" s="1">
        <v>89</v>
      </c>
      <c r="D8863" s="1" t="s">
        <v>17</v>
      </c>
      <c r="E8863" s="1">
        <v>0</v>
      </c>
      <c r="J8863" s="1">
        <v>8859</v>
      </c>
      <c r="K8863" s="1">
        <f t="shared" ca="1" si="903"/>
        <v>0.43711104957564295</v>
      </c>
      <c r="L8863" s="1">
        <f t="shared" ca="1" si="904"/>
        <v>5635</v>
      </c>
      <c r="M8863" s="1" t="str">
        <f t="shared" ca="1" si="902"/>
        <v/>
      </c>
      <c r="Q8863" s="1">
        <v>8859</v>
      </c>
      <c r="R8863" s="1">
        <f t="shared" ca="1" si="905"/>
        <v>0.78605230448326158</v>
      </c>
      <c r="S8863" s="1">
        <f t="shared" ca="1" si="901"/>
        <v>895</v>
      </c>
      <c r="T8863" s="1" t="str">
        <f t="shared" ca="1" si="900"/>
        <v/>
      </c>
    </row>
    <row r="8864" spans="1:20" x14ac:dyDescent="0.25">
      <c r="A8864" s="1">
        <v>8860</v>
      </c>
      <c r="B8864" s="1">
        <v>886</v>
      </c>
      <c r="C8864" s="1">
        <v>89</v>
      </c>
      <c r="D8864" s="1" t="s">
        <v>17</v>
      </c>
      <c r="E8864" s="1">
        <v>0</v>
      </c>
      <c r="J8864" s="1">
        <v>8860</v>
      </c>
      <c r="K8864" s="1">
        <f t="shared" ca="1" si="903"/>
        <v>0.57371202954599088</v>
      </c>
      <c r="L8864" s="1">
        <f t="shared" ca="1" si="904"/>
        <v>4259</v>
      </c>
      <c r="M8864" s="1" t="str">
        <f t="shared" ca="1" si="902"/>
        <v/>
      </c>
      <c r="Q8864" s="1">
        <v>8860</v>
      </c>
      <c r="R8864" s="1">
        <f t="shared" ca="1" si="905"/>
        <v>0.1269038164001306</v>
      </c>
      <c r="S8864" s="1">
        <f t="shared" ca="1" si="901"/>
        <v>3497</v>
      </c>
      <c r="T8864" s="1" t="str">
        <f t="shared" ca="1" si="900"/>
        <v/>
      </c>
    </row>
    <row r="8865" spans="1:20" x14ac:dyDescent="0.25">
      <c r="A8865" s="1">
        <v>8861</v>
      </c>
      <c r="B8865" s="1">
        <v>887</v>
      </c>
      <c r="C8865" s="1">
        <v>89</v>
      </c>
      <c r="D8865" s="1" t="s">
        <v>17</v>
      </c>
      <c r="E8865" s="1">
        <v>0</v>
      </c>
      <c r="J8865" s="1">
        <v>8861</v>
      </c>
      <c r="K8865" s="1">
        <f t="shared" ca="1" si="903"/>
        <v>0.70037852658528466</v>
      </c>
      <c r="L8865" s="1">
        <f t="shared" ca="1" si="904"/>
        <v>3019</v>
      </c>
      <c r="M8865" s="1" t="str">
        <f t="shared" ca="1" si="902"/>
        <v/>
      </c>
      <c r="Q8865" s="1">
        <v>8861</v>
      </c>
      <c r="R8865" s="1">
        <f t="shared" ca="1" si="905"/>
        <v>9.9363036788431836E-2</v>
      </c>
      <c r="S8865" s="1">
        <f t="shared" ca="1" si="901"/>
        <v>3598</v>
      </c>
      <c r="T8865" s="1" t="str">
        <f t="shared" ca="1" si="900"/>
        <v/>
      </c>
    </row>
    <row r="8866" spans="1:20" x14ac:dyDescent="0.25">
      <c r="A8866" s="1">
        <v>8862</v>
      </c>
      <c r="B8866" s="1">
        <v>887</v>
      </c>
      <c r="C8866" s="1">
        <v>89</v>
      </c>
      <c r="D8866" s="1" t="s">
        <v>17</v>
      </c>
      <c r="E8866" s="1">
        <v>0</v>
      </c>
      <c r="J8866" s="1">
        <v>8862</v>
      </c>
      <c r="K8866" s="1">
        <f t="shared" ca="1" si="903"/>
        <v>0.85910592438340294</v>
      </c>
      <c r="L8866" s="1">
        <f t="shared" ca="1" si="904"/>
        <v>1430</v>
      </c>
      <c r="M8866" s="1" t="str">
        <f t="shared" ca="1" si="902"/>
        <v/>
      </c>
      <c r="Q8866" s="1">
        <v>8862</v>
      </c>
      <c r="R8866" s="1">
        <f t="shared" ca="1" si="905"/>
        <v>0.81588570632961099</v>
      </c>
      <c r="S8866" s="1">
        <f t="shared" ca="1" si="901"/>
        <v>764</v>
      </c>
      <c r="T8866" s="1" t="str">
        <f t="shared" ca="1" si="900"/>
        <v/>
      </c>
    </row>
    <row r="8867" spans="1:20" x14ac:dyDescent="0.25">
      <c r="A8867" s="1">
        <v>8863</v>
      </c>
      <c r="B8867" s="1">
        <v>887</v>
      </c>
      <c r="C8867" s="1">
        <v>89</v>
      </c>
      <c r="D8867" s="1" t="s">
        <v>17</v>
      </c>
      <c r="E8867" s="1">
        <v>0</v>
      </c>
      <c r="J8867" s="1">
        <v>8863</v>
      </c>
      <c r="K8867" s="1">
        <f t="shared" ca="1" si="903"/>
        <v>0.31722102162737031</v>
      </c>
      <c r="L8867" s="1">
        <f t="shared" ca="1" si="904"/>
        <v>6786</v>
      </c>
      <c r="M8867" s="1" t="str">
        <f t="shared" ca="1" si="902"/>
        <v/>
      </c>
      <c r="Q8867" s="1">
        <v>8863</v>
      </c>
      <c r="R8867" s="1">
        <f t="shared" ca="1" si="905"/>
        <v>0.90182098635667018</v>
      </c>
      <c r="S8867" s="1">
        <f t="shared" ca="1" si="901"/>
        <v>437</v>
      </c>
      <c r="T8867" s="1" t="str">
        <f t="shared" ca="1" si="900"/>
        <v/>
      </c>
    </row>
    <row r="8868" spans="1:20" x14ac:dyDescent="0.25">
      <c r="A8868" s="1">
        <v>8864</v>
      </c>
      <c r="B8868" s="1">
        <v>887</v>
      </c>
      <c r="C8868" s="1">
        <v>89</v>
      </c>
      <c r="D8868" s="1" t="s">
        <v>17</v>
      </c>
      <c r="E8868" s="1">
        <v>0</v>
      </c>
      <c r="J8868" s="1">
        <v>8864</v>
      </c>
      <c r="K8868" s="1">
        <f t="shared" ca="1" si="903"/>
        <v>0.4422453294026033</v>
      </c>
      <c r="L8868" s="1">
        <f t="shared" ca="1" si="904"/>
        <v>5587</v>
      </c>
      <c r="M8868" s="1" t="str">
        <f t="shared" ca="1" si="902"/>
        <v/>
      </c>
      <c r="Q8868" s="1">
        <v>8864</v>
      </c>
      <c r="R8868" s="1">
        <f t="shared" ca="1" si="905"/>
        <v>0.55155931174051698</v>
      </c>
      <c r="S8868" s="1">
        <f t="shared" ca="1" si="901"/>
        <v>1832</v>
      </c>
      <c r="T8868" s="1" t="str">
        <f t="shared" ca="1" si="900"/>
        <v/>
      </c>
    </row>
    <row r="8869" spans="1:20" x14ac:dyDescent="0.25">
      <c r="A8869" s="1">
        <v>8865</v>
      </c>
      <c r="B8869" s="1">
        <v>887</v>
      </c>
      <c r="C8869" s="1">
        <v>89</v>
      </c>
      <c r="D8869" s="1" t="s">
        <v>17</v>
      </c>
      <c r="E8869" s="1">
        <v>0</v>
      </c>
      <c r="J8869" s="1">
        <v>8865</v>
      </c>
      <c r="K8869" s="1">
        <f t="shared" ca="1" si="903"/>
        <v>0.23737876120900225</v>
      </c>
      <c r="L8869" s="1">
        <f t="shared" ca="1" si="904"/>
        <v>7575</v>
      </c>
      <c r="M8869" s="1" t="str">
        <f t="shared" ca="1" si="902"/>
        <v/>
      </c>
      <c r="Q8869" s="1">
        <v>8865</v>
      </c>
      <c r="R8869" s="1">
        <f t="shared" ca="1" si="905"/>
        <v>0.97353725624040177</v>
      </c>
      <c r="S8869" s="1">
        <f t="shared" ca="1" si="901"/>
        <v>120</v>
      </c>
      <c r="T8869" s="1" t="str">
        <f t="shared" ca="1" si="900"/>
        <v/>
      </c>
    </row>
    <row r="8870" spans="1:20" x14ac:dyDescent="0.25">
      <c r="A8870" s="1">
        <v>8866</v>
      </c>
      <c r="B8870" s="1">
        <v>887</v>
      </c>
      <c r="C8870" s="1">
        <v>89</v>
      </c>
      <c r="D8870" s="1" t="s">
        <v>17</v>
      </c>
      <c r="E8870" s="1">
        <v>0</v>
      </c>
      <c r="J8870" s="1">
        <v>8866</v>
      </c>
      <c r="K8870" s="1">
        <f t="shared" ca="1" si="903"/>
        <v>0.45202010563720463</v>
      </c>
      <c r="L8870" s="1">
        <f t="shared" ca="1" si="904"/>
        <v>5485</v>
      </c>
      <c r="M8870" s="1" t="str">
        <f t="shared" ca="1" si="902"/>
        <v/>
      </c>
      <c r="Q8870" s="1">
        <v>8866</v>
      </c>
      <c r="R8870" s="1">
        <f t="shared" ca="1" si="905"/>
        <v>0.47521207944414301</v>
      </c>
      <c r="S8870" s="1">
        <f t="shared" ca="1" si="901"/>
        <v>2125</v>
      </c>
      <c r="T8870" s="1" t="str">
        <f t="shared" ca="1" si="900"/>
        <v/>
      </c>
    </row>
    <row r="8871" spans="1:20" x14ac:dyDescent="0.25">
      <c r="A8871" s="1">
        <v>8867</v>
      </c>
      <c r="B8871" s="1">
        <v>887</v>
      </c>
      <c r="C8871" s="1">
        <v>89</v>
      </c>
      <c r="D8871" s="1" t="s">
        <v>17</v>
      </c>
      <c r="E8871" s="1">
        <v>0</v>
      </c>
      <c r="J8871" s="1">
        <v>8867</v>
      </c>
      <c r="K8871" s="1">
        <f t="shared" ca="1" si="903"/>
        <v>0.66937611009405817</v>
      </c>
      <c r="L8871" s="1">
        <f t="shared" ca="1" si="904"/>
        <v>3322</v>
      </c>
      <c r="M8871" s="1" t="str">
        <f t="shared" ca="1" si="902"/>
        <v/>
      </c>
      <c r="Q8871" s="1">
        <v>8867</v>
      </c>
      <c r="R8871" s="1">
        <f t="shared" ca="1" si="905"/>
        <v>0.82993808133608116</v>
      </c>
      <c r="S8871" s="1">
        <f t="shared" ca="1" si="901"/>
        <v>694</v>
      </c>
      <c r="T8871" s="1" t="str">
        <f t="shared" ca="1" si="900"/>
        <v/>
      </c>
    </row>
    <row r="8872" spans="1:20" x14ac:dyDescent="0.25">
      <c r="A8872" s="1">
        <v>8868</v>
      </c>
      <c r="B8872" s="1">
        <v>887</v>
      </c>
      <c r="C8872" s="1">
        <v>89</v>
      </c>
      <c r="D8872" s="1" t="s">
        <v>17</v>
      </c>
      <c r="E8872" s="1">
        <v>0</v>
      </c>
      <c r="J8872" s="1">
        <v>8868</v>
      </c>
      <c r="K8872" s="1">
        <f t="shared" ca="1" si="903"/>
        <v>0.87969495609552784</v>
      </c>
      <c r="L8872" s="1">
        <f t="shared" ca="1" si="904"/>
        <v>1202</v>
      </c>
      <c r="M8872" s="1" t="str">
        <f t="shared" ca="1" si="902"/>
        <v/>
      </c>
      <c r="Q8872" s="1">
        <v>8868</v>
      </c>
      <c r="R8872" s="1">
        <f t="shared" ca="1" si="905"/>
        <v>0.19962155784614666</v>
      </c>
      <c r="S8872" s="1">
        <f t="shared" ca="1" si="901"/>
        <v>3240</v>
      </c>
      <c r="T8872" s="1" t="str">
        <f t="shared" ca="1" si="900"/>
        <v/>
      </c>
    </row>
    <row r="8873" spans="1:20" x14ac:dyDescent="0.25">
      <c r="A8873" s="1">
        <v>8869</v>
      </c>
      <c r="B8873" s="1">
        <v>887</v>
      </c>
      <c r="C8873" s="1">
        <v>89</v>
      </c>
      <c r="D8873" s="1" t="s">
        <v>17</v>
      </c>
      <c r="E8873" s="1">
        <v>0</v>
      </c>
      <c r="J8873" s="1">
        <v>8869</v>
      </c>
      <c r="K8873" s="1">
        <f t="shared" ca="1" si="903"/>
        <v>0.6202351826518484</v>
      </c>
      <c r="L8873" s="1">
        <f t="shared" ca="1" si="904"/>
        <v>3826</v>
      </c>
      <c r="M8873" s="1" t="str">
        <f t="shared" ca="1" si="902"/>
        <v/>
      </c>
      <c r="Q8873" s="1">
        <v>8869</v>
      </c>
      <c r="R8873" s="1">
        <f t="shared" ca="1" si="905"/>
        <v>0.23687624647689642</v>
      </c>
      <c r="S8873" s="1">
        <f t="shared" ca="1" si="901"/>
        <v>3089</v>
      </c>
      <c r="T8873" s="1" t="str">
        <f t="shared" ca="1" si="900"/>
        <v/>
      </c>
    </row>
    <row r="8874" spans="1:20" x14ac:dyDescent="0.25">
      <c r="A8874" s="1">
        <v>8870</v>
      </c>
      <c r="B8874" s="1">
        <v>887</v>
      </c>
      <c r="C8874" s="1">
        <v>89</v>
      </c>
      <c r="D8874" s="1" t="s">
        <v>17</v>
      </c>
      <c r="E8874" s="1">
        <v>0</v>
      </c>
      <c r="J8874" s="1">
        <v>8870</v>
      </c>
      <c r="K8874" s="1">
        <f t="shared" ca="1" si="903"/>
        <v>0.53289835096999949</v>
      </c>
      <c r="L8874" s="1">
        <f t="shared" ca="1" si="904"/>
        <v>4678</v>
      </c>
      <c r="M8874" s="1" t="str">
        <f t="shared" ca="1" si="902"/>
        <v/>
      </c>
      <c r="Q8874" s="1">
        <v>8870</v>
      </c>
      <c r="R8874" s="1">
        <f t="shared" ca="1" si="905"/>
        <v>0.49040720050722009</v>
      </c>
      <c r="S8874" s="1">
        <f t="shared" ca="1" si="901"/>
        <v>2062</v>
      </c>
      <c r="T8874" s="1" t="str">
        <f t="shared" ca="1" si="900"/>
        <v/>
      </c>
    </row>
    <row r="8875" spans="1:20" x14ac:dyDescent="0.25">
      <c r="A8875" s="1">
        <v>8871</v>
      </c>
      <c r="B8875" s="1">
        <v>888</v>
      </c>
      <c r="C8875" s="1">
        <v>89</v>
      </c>
      <c r="D8875" s="1" t="s">
        <v>17</v>
      </c>
      <c r="E8875" s="1">
        <v>0</v>
      </c>
      <c r="J8875" s="1">
        <v>8871</v>
      </c>
      <c r="K8875" s="1">
        <f t="shared" ca="1" si="903"/>
        <v>0.89301021641014755</v>
      </c>
      <c r="L8875" s="1">
        <f t="shared" ca="1" si="904"/>
        <v>1075</v>
      </c>
      <c r="M8875" s="1" t="str">
        <f t="shared" ca="1" si="902"/>
        <v/>
      </c>
      <c r="Q8875" s="1">
        <v>8871</v>
      </c>
      <c r="R8875" s="1">
        <f t="shared" ca="1" si="905"/>
        <v>0.17200943186409778</v>
      </c>
      <c r="S8875" s="1">
        <f t="shared" ca="1" si="901"/>
        <v>3345</v>
      </c>
      <c r="T8875" s="1" t="str">
        <f t="shared" ca="1" si="900"/>
        <v/>
      </c>
    </row>
    <row r="8876" spans="1:20" x14ac:dyDescent="0.25">
      <c r="A8876" s="1">
        <v>8872</v>
      </c>
      <c r="B8876" s="1">
        <v>888</v>
      </c>
      <c r="C8876" s="1">
        <v>89</v>
      </c>
      <c r="D8876" s="1" t="s">
        <v>17</v>
      </c>
      <c r="E8876" s="1">
        <v>0</v>
      </c>
      <c r="J8876" s="1">
        <v>8872</v>
      </c>
      <c r="K8876" s="1">
        <f t="shared" ca="1" si="903"/>
        <v>0.95000128448116872</v>
      </c>
      <c r="L8876" s="1">
        <f t="shared" ca="1" si="904"/>
        <v>538</v>
      </c>
      <c r="M8876" s="1" t="str">
        <f t="shared" ca="1" si="902"/>
        <v/>
      </c>
      <c r="Q8876" s="1">
        <v>8872</v>
      </c>
      <c r="R8876" s="1">
        <f t="shared" ca="1" si="905"/>
        <v>0.45849838205593429</v>
      </c>
      <c r="S8876" s="1">
        <f t="shared" ca="1" si="901"/>
        <v>2183</v>
      </c>
      <c r="T8876" s="1" t="str">
        <f t="shared" ca="1" si="900"/>
        <v/>
      </c>
    </row>
    <row r="8877" spans="1:20" x14ac:dyDescent="0.25">
      <c r="A8877" s="1">
        <v>8873</v>
      </c>
      <c r="B8877" s="1">
        <v>888</v>
      </c>
      <c r="C8877" s="1">
        <v>89</v>
      </c>
      <c r="D8877" s="1" t="s">
        <v>17</v>
      </c>
      <c r="E8877" s="1">
        <v>0</v>
      </c>
      <c r="J8877" s="1">
        <v>8873</v>
      </c>
      <c r="K8877" s="1">
        <f t="shared" ca="1" si="903"/>
        <v>0.46905712240846742</v>
      </c>
      <c r="L8877" s="1">
        <f t="shared" ca="1" si="904"/>
        <v>5302</v>
      </c>
      <c r="M8877" s="1" t="str">
        <f t="shared" ca="1" si="902"/>
        <v/>
      </c>
      <c r="Q8877" s="1">
        <v>8873</v>
      </c>
      <c r="R8877" s="1">
        <f t="shared" ca="1" si="905"/>
        <v>0.14983054038118837</v>
      </c>
      <c r="S8877" s="1">
        <f t="shared" ca="1" si="901"/>
        <v>3422</v>
      </c>
      <c r="T8877" s="1" t="str">
        <f t="shared" ca="1" si="900"/>
        <v/>
      </c>
    </row>
    <row r="8878" spans="1:20" x14ac:dyDescent="0.25">
      <c r="A8878" s="1">
        <v>8874</v>
      </c>
      <c r="B8878" s="1">
        <v>888</v>
      </c>
      <c r="C8878" s="1">
        <v>89</v>
      </c>
      <c r="D8878" s="1" t="s">
        <v>17</v>
      </c>
      <c r="E8878" s="1">
        <v>0</v>
      </c>
      <c r="J8878" s="1">
        <v>8874</v>
      </c>
      <c r="K8878" s="1">
        <f t="shared" ca="1" si="903"/>
        <v>0.54017635206627657</v>
      </c>
      <c r="L8878" s="1">
        <f t="shared" ca="1" si="904"/>
        <v>4603</v>
      </c>
      <c r="M8878" s="1" t="str">
        <f t="shared" ca="1" si="902"/>
        <v/>
      </c>
      <c r="Q8878" s="1">
        <v>8874</v>
      </c>
      <c r="R8878" s="1">
        <f t="shared" ca="1" si="905"/>
        <v>0.30169253254333861</v>
      </c>
      <c r="S8878" s="1">
        <f t="shared" ca="1" si="901"/>
        <v>2861</v>
      </c>
      <c r="T8878" s="1" t="str">
        <f t="shared" ca="1" si="900"/>
        <v/>
      </c>
    </row>
    <row r="8879" spans="1:20" x14ac:dyDescent="0.25">
      <c r="A8879" s="1">
        <v>8875</v>
      </c>
      <c r="B8879" s="1">
        <v>888</v>
      </c>
      <c r="C8879" s="1">
        <v>89</v>
      </c>
      <c r="D8879" s="1" t="s">
        <v>17</v>
      </c>
      <c r="E8879" s="1">
        <v>0</v>
      </c>
      <c r="J8879" s="1">
        <v>8875</v>
      </c>
      <c r="K8879" s="1">
        <f t="shared" ca="1" si="903"/>
        <v>0.15854835276230539</v>
      </c>
      <c r="L8879" s="1">
        <f t="shared" ca="1" si="904"/>
        <v>8403</v>
      </c>
      <c r="M8879" s="1" t="str">
        <f t="shared" ca="1" si="902"/>
        <v/>
      </c>
      <c r="Q8879" s="1">
        <v>8875</v>
      </c>
      <c r="R8879" s="1">
        <f t="shared" ca="1" si="905"/>
        <v>0.50103422848361578</v>
      </c>
      <c r="S8879" s="1">
        <f t="shared" ca="1" si="901"/>
        <v>2022</v>
      </c>
      <c r="T8879" s="1" t="str">
        <f t="shared" ca="1" si="900"/>
        <v/>
      </c>
    </row>
    <row r="8880" spans="1:20" x14ac:dyDescent="0.25">
      <c r="A8880" s="1">
        <v>8876</v>
      </c>
      <c r="B8880" s="1">
        <v>888</v>
      </c>
      <c r="C8880" s="1">
        <v>89</v>
      </c>
      <c r="D8880" s="1" t="s">
        <v>17</v>
      </c>
      <c r="E8880" s="1">
        <v>0</v>
      </c>
      <c r="J8880" s="1">
        <v>8876</v>
      </c>
      <c r="K8880" s="1">
        <f t="shared" ca="1" si="903"/>
        <v>0.63578555120704128</v>
      </c>
      <c r="L8880" s="1">
        <f t="shared" ca="1" si="904"/>
        <v>3662</v>
      </c>
      <c r="M8880" s="1" t="str">
        <f t="shared" ca="1" si="902"/>
        <v/>
      </c>
      <c r="Q8880" s="1">
        <v>8876</v>
      </c>
      <c r="R8880" s="1">
        <f t="shared" ca="1" si="905"/>
        <v>0.14582156892931653</v>
      </c>
      <c r="S8880" s="1">
        <f t="shared" ca="1" si="901"/>
        <v>3436</v>
      </c>
      <c r="T8880" s="1" t="str">
        <f t="shared" ca="1" si="900"/>
        <v/>
      </c>
    </row>
    <row r="8881" spans="1:20" x14ac:dyDescent="0.25">
      <c r="A8881" s="1">
        <v>8877</v>
      </c>
      <c r="B8881" s="1">
        <v>888</v>
      </c>
      <c r="C8881" s="1">
        <v>89</v>
      </c>
      <c r="D8881" s="1" t="s">
        <v>17</v>
      </c>
      <c r="E8881" s="1">
        <v>1</v>
      </c>
      <c r="J8881" s="1">
        <v>8877</v>
      </c>
      <c r="K8881" s="1">
        <f t="shared" ca="1" si="903"/>
        <v>0.93357734044011942</v>
      </c>
      <c r="L8881" s="1">
        <f t="shared" ca="1" si="904"/>
        <v>693</v>
      </c>
      <c r="M8881" s="1" t="str">
        <f t="shared" ca="1" si="902"/>
        <v/>
      </c>
      <c r="Q8881" s="1">
        <v>8877</v>
      </c>
      <c r="R8881" s="1">
        <f t="shared" ca="1" si="905"/>
        <v>0.71119436689198101</v>
      </c>
      <c r="S8881" s="1">
        <f t="shared" ca="1" si="901"/>
        <v>1200</v>
      </c>
      <c r="T8881" s="1" t="str">
        <f t="shared" ca="1" si="900"/>
        <v/>
      </c>
    </row>
    <row r="8882" spans="1:20" x14ac:dyDescent="0.25">
      <c r="A8882" s="1">
        <v>8878</v>
      </c>
      <c r="B8882" s="1">
        <v>888</v>
      </c>
      <c r="C8882" s="1">
        <v>89</v>
      </c>
      <c r="D8882" s="1" t="s">
        <v>17</v>
      </c>
      <c r="E8882" s="1">
        <v>0</v>
      </c>
      <c r="J8882" s="1">
        <v>8878</v>
      </c>
      <c r="K8882" s="1">
        <f t="shared" ca="1" si="903"/>
        <v>0.35763645579167702</v>
      </c>
      <c r="L8882" s="1">
        <f t="shared" ca="1" si="904"/>
        <v>6406</v>
      </c>
      <c r="M8882" s="1" t="str">
        <f t="shared" ca="1" si="902"/>
        <v/>
      </c>
      <c r="Q8882" s="1">
        <v>8878</v>
      </c>
      <c r="R8882" s="1">
        <f t="shared" ca="1" si="905"/>
        <v>0.4915989581758442</v>
      </c>
      <c r="S8882" s="1">
        <f t="shared" ca="1" si="901"/>
        <v>2056</v>
      </c>
      <c r="T8882" s="1" t="str">
        <f t="shared" ca="1" si="900"/>
        <v/>
      </c>
    </row>
    <row r="8883" spans="1:20" x14ac:dyDescent="0.25">
      <c r="A8883" s="1">
        <v>8879</v>
      </c>
      <c r="B8883" s="1">
        <v>888</v>
      </c>
      <c r="C8883" s="1">
        <v>89</v>
      </c>
      <c r="D8883" s="1" t="s">
        <v>17</v>
      </c>
      <c r="E8883" s="1">
        <v>0</v>
      </c>
      <c r="J8883" s="1">
        <v>8879</v>
      </c>
      <c r="K8883" s="1">
        <f t="shared" ca="1" si="903"/>
        <v>0.99067858797142461</v>
      </c>
      <c r="L8883" s="1">
        <f t="shared" ca="1" si="904"/>
        <v>100</v>
      </c>
      <c r="M8883" s="1">
        <f t="shared" ca="1" si="902"/>
        <v>0</v>
      </c>
      <c r="Q8883" s="1">
        <v>8879</v>
      </c>
      <c r="R8883" s="1">
        <f t="shared" ca="1" si="905"/>
        <v>7.30453527469479E-2</v>
      </c>
      <c r="S8883" s="1">
        <f t="shared" ca="1" si="901"/>
        <v>3712</v>
      </c>
      <c r="T8883" s="1" t="str">
        <f t="shared" ca="1" si="900"/>
        <v/>
      </c>
    </row>
    <row r="8884" spans="1:20" x14ac:dyDescent="0.25">
      <c r="A8884" s="1">
        <v>8880</v>
      </c>
      <c r="B8884" s="1">
        <v>888</v>
      </c>
      <c r="C8884" s="1">
        <v>89</v>
      </c>
      <c r="D8884" s="1" t="s">
        <v>17</v>
      </c>
      <c r="E8884" s="1">
        <v>0</v>
      </c>
      <c r="J8884" s="1">
        <v>8880</v>
      </c>
      <c r="K8884" s="1">
        <f t="shared" ca="1" si="903"/>
        <v>6.9000757932653811E-2</v>
      </c>
      <c r="L8884" s="1">
        <f t="shared" ca="1" si="904"/>
        <v>9296</v>
      </c>
      <c r="M8884" s="1" t="str">
        <f t="shared" ca="1" si="902"/>
        <v/>
      </c>
      <c r="Q8884" s="1">
        <v>8880</v>
      </c>
      <c r="R8884" s="1">
        <f t="shared" ca="1" si="905"/>
        <v>0.81764201501267508</v>
      </c>
      <c r="S8884" s="1">
        <f t="shared" ca="1" si="901"/>
        <v>752</v>
      </c>
      <c r="T8884" s="1" t="str">
        <f t="shared" ca="1" si="900"/>
        <v/>
      </c>
    </row>
    <row r="8885" spans="1:20" x14ac:dyDescent="0.25">
      <c r="A8885" s="1">
        <v>8881</v>
      </c>
      <c r="B8885" s="1">
        <v>889</v>
      </c>
      <c r="C8885" s="1">
        <v>89</v>
      </c>
      <c r="D8885" s="1" t="s">
        <v>17</v>
      </c>
      <c r="E8885" s="1">
        <v>0</v>
      </c>
      <c r="J8885" s="1">
        <v>8881</v>
      </c>
      <c r="K8885" s="1">
        <f t="shared" ca="1" si="903"/>
        <v>0.71354027239286433</v>
      </c>
      <c r="L8885" s="1">
        <f t="shared" ca="1" si="904"/>
        <v>2903</v>
      </c>
      <c r="M8885" s="1" t="str">
        <f t="shared" ca="1" si="902"/>
        <v/>
      </c>
      <c r="Q8885" s="1">
        <v>8881</v>
      </c>
      <c r="R8885" s="1">
        <f t="shared" ca="1" si="905"/>
        <v>0.88066532426790178</v>
      </c>
      <c r="S8885" s="1">
        <f t="shared" ca="1" si="901"/>
        <v>506</v>
      </c>
      <c r="T8885" s="1" t="str">
        <f t="shared" ref="T8885:T8948" ca="1" si="906">IF(S8885&lt;=$R$3*$H$11,VLOOKUP(Q8885,$A$5:$E$10004,5),"")</f>
        <v/>
      </c>
    </row>
    <row r="8886" spans="1:20" x14ac:dyDescent="0.25">
      <c r="A8886" s="1">
        <v>8882</v>
      </c>
      <c r="B8886" s="1">
        <v>889</v>
      </c>
      <c r="C8886" s="1">
        <v>89</v>
      </c>
      <c r="D8886" s="1" t="s">
        <v>17</v>
      </c>
      <c r="E8886" s="1">
        <v>0</v>
      </c>
      <c r="J8886" s="1">
        <v>8882</v>
      </c>
      <c r="K8886" s="1">
        <f t="shared" ca="1" si="903"/>
        <v>5.3648959824312836E-3</v>
      </c>
      <c r="L8886" s="1">
        <f t="shared" ca="1" si="904"/>
        <v>9952</v>
      </c>
      <c r="M8886" s="1" t="str">
        <f t="shared" ca="1" si="902"/>
        <v/>
      </c>
      <c r="Q8886" s="1">
        <v>8882</v>
      </c>
      <c r="R8886" s="1">
        <f t="shared" ca="1" si="905"/>
        <v>0.42724666625425078</v>
      </c>
      <c r="S8886" s="1">
        <f t="shared" ref="S8886:S8949" ca="1" si="907">_xlfn.RANK.EQ(R8886,$R$6005:$R$10004)</f>
        <v>2323</v>
      </c>
      <c r="T8886" s="1" t="str">
        <f t="shared" ca="1" si="906"/>
        <v/>
      </c>
    </row>
    <row r="8887" spans="1:20" x14ac:dyDescent="0.25">
      <c r="A8887" s="1">
        <v>8883</v>
      </c>
      <c r="B8887" s="1">
        <v>889</v>
      </c>
      <c r="C8887" s="1">
        <v>89</v>
      </c>
      <c r="D8887" s="1" t="s">
        <v>17</v>
      </c>
      <c r="E8887" s="1">
        <v>0</v>
      </c>
      <c r="J8887" s="1">
        <v>8883</v>
      </c>
      <c r="K8887" s="1">
        <f t="shared" ca="1" si="903"/>
        <v>0.68211132080631176</v>
      </c>
      <c r="L8887" s="1">
        <f t="shared" ca="1" si="904"/>
        <v>3205</v>
      </c>
      <c r="M8887" s="1" t="str">
        <f t="shared" ca="1" si="902"/>
        <v/>
      </c>
      <c r="Q8887" s="1">
        <v>8883</v>
      </c>
      <c r="R8887" s="1">
        <f t="shared" ca="1" si="905"/>
        <v>0.50994229830139848</v>
      </c>
      <c r="S8887" s="1">
        <f t="shared" ca="1" si="907"/>
        <v>1984</v>
      </c>
      <c r="T8887" s="1" t="str">
        <f t="shared" ca="1" si="906"/>
        <v/>
      </c>
    </row>
    <row r="8888" spans="1:20" x14ac:dyDescent="0.25">
      <c r="A8888" s="1">
        <v>8884</v>
      </c>
      <c r="B8888" s="1">
        <v>889</v>
      </c>
      <c r="C8888" s="1">
        <v>89</v>
      </c>
      <c r="D8888" s="1" t="s">
        <v>17</v>
      </c>
      <c r="E8888" s="1">
        <v>0</v>
      </c>
      <c r="J8888" s="1">
        <v>8884</v>
      </c>
      <c r="K8888" s="1">
        <f t="shared" ca="1" si="903"/>
        <v>0.47687190954946768</v>
      </c>
      <c r="L8888" s="1">
        <f t="shared" ca="1" si="904"/>
        <v>5222</v>
      </c>
      <c r="M8888" s="1" t="str">
        <f t="shared" ca="1" si="902"/>
        <v/>
      </c>
      <c r="Q8888" s="1">
        <v>8884</v>
      </c>
      <c r="R8888" s="1">
        <f t="shared" ca="1" si="905"/>
        <v>0.39590350028959886</v>
      </c>
      <c r="S8888" s="1">
        <f t="shared" ca="1" si="907"/>
        <v>2447</v>
      </c>
      <c r="T8888" s="1" t="str">
        <f t="shared" ca="1" si="906"/>
        <v/>
      </c>
    </row>
    <row r="8889" spans="1:20" x14ac:dyDescent="0.25">
      <c r="A8889" s="1">
        <v>8885</v>
      </c>
      <c r="B8889" s="1">
        <v>889</v>
      </c>
      <c r="C8889" s="1">
        <v>89</v>
      </c>
      <c r="D8889" s="1" t="s">
        <v>17</v>
      </c>
      <c r="E8889" s="1">
        <v>0</v>
      </c>
      <c r="J8889" s="1">
        <v>8885</v>
      </c>
      <c r="K8889" s="1">
        <f t="shared" ca="1" si="903"/>
        <v>2.6682117218571944E-2</v>
      </c>
      <c r="L8889" s="1">
        <f t="shared" ca="1" si="904"/>
        <v>9731</v>
      </c>
      <c r="M8889" s="1" t="str">
        <f t="shared" ca="1" si="902"/>
        <v/>
      </c>
      <c r="Q8889" s="1">
        <v>8885</v>
      </c>
      <c r="R8889" s="1">
        <f t="shared" ca="1" si="905"/>
        <v>0.26000212144463886</v>
      </c>
      <c r="S8889" s="1">
        <f t="shared" ca="1" si="907"/>
        <v>3016</v>
      </c>
      <c r="T8889" s="1" t="str">
        <f t="shared" ca="1" si="906"/>
        <v/>
      </c>
    </row>
    <row r="8890" spans="1:20" x14ac:dyDescent="0.25">
      <c r="A8890" s="1">
        <v>8886</v>
      </c>
      <c r="B8890" s="1">
        <v>889</v>
      </c>
      <c r="C8890" s="1">
        <v>89</v>
      </c>
      <c r="D8890" s="1" t="s">
        <v>17</v>
      </c>
      <c r="E8890" s="1">
        <v>0</v>
      </c>
      <c r="J8890" s="1">
        <v>8886</v>
      </c>
      <c r="K8890" s="1">
        <f t="shared" ca="1" si="903"/>
        <v>0.25768341715749032</v>
      </c>
      <c r="L8890" s="1">
        <f t="shared" ca="1" si="904"/>
        <v>7368</v>
      </c>
      <c r="M8890" s="1" t="str">
        <f t="shared" ca="1" si="902"/>
        <v/>
      </c>
      <c r="Q8890" s="1">
        <v>8886</v>
      </c>
      <c r="R8890" s="1">
        <f t="shared" ca="1" si="905"/>
        <v>0.32222232943515083</v>
      </c>
      <c r="S8890" s="1">
        <f t="shared" ca="1" si="907"/>
        <v>2766</v>
      </c>
      <c r="T8890" s="1" t="str">
        <f t="shared" ca="1" si="906"/>
        <v/>
      </c>
    </row>
    <row r="8891" spans="1:20" x14ac:dyDescent="0.25">
      <c r="A8891" s="1">
        <v>8887</v>
      </c>
      <c r="B8891" s="1">
        <v>889</v>
      </c>
      <c r="C8891" s="1">
        <v>89</v>
      </c>
      <c r="D8891" s="1" t="s">
        <v>17</v>
      </c>
      <c r="E8891" s="1">
        <v>0</v>
      </c>
      <c r="J8891" s="1">
        <v>8887</v>
      </c>
      <c r="K8891" s="1">
        <f t="shared" ca="1" si="903"/>
        <v>3.6799753719577E-2</v>
      </c>
      <c r="L8891" s="1">
        <f t="shared" ca="1" si="904"/>
        <v>9618</v>
      </c>
      <c r="M8891" s="1" t="str">
        <f t="shared" ca="1" si="902"/>
        <v/>
      </c>
      <c r="Q8891" s="1">
        <v>8887</v>
      </c>
      <c r="R8891" s="1">
        <f t="shared" ca="1" si="905"/>
        <v>0.5339295030479273</v>
      </c>
      <c r="S8891" s="1">
        <f t="shared" ca="1" si="907"/>
        <v>1892</v>
      </c>
      <c r="T8891" s="1" t="str">
        <f t="shared" ca="1" si="906"/>
        <v/>
      </c>
    </row>
    <row r="8892" spans="1:20" x14ac:dyDescent="0.25">
      <c r="A8892" s="1">
        <v>8888</v>
      </c>
      <c r="B8892" s="1">
        <v>889</v>
      </c>
      <c r="C8892" s="1">
        <v>89</v>
      </c>
      <c r="D8892" s="1" t="s">
        <v>17</v>
      </c>
      <c r="E8892" s="1">
        <v>0</v>
      </c>
      <c r="J8892" s="1">
        <v>8888</v>
      </c>
      <c r="K8892" s="1">
        <f t="shared" ca="1" si="903"/>
        <v>0.77794331265191374</v>
      </c>
      <c r="L8892" s="1">
        <f t="shared" ca="1" si="904"/>
        <v>2272</v>
      </c>
      <c r="M8892" s="1" t="str">
        <f t="shared" ca="1" si="902"/>
        <v/>
      </c>
      <c r="Q8892" s="1">
        <v>8888</v>
      </c>
      <c r="R8892" s="1">
        <f t="shared" ca="1" si="905"/>
        <v>0.27431674428725306</v>
      </c>
      <c r="S8892" s="1">
        <f t="shared" ca="1" si="907"/>
        <v>2961</v>
      </c>
      <c r="T8892" s="1" t="str">
        <f t="shared" ca="1" si="906"/>
        <v/>
      </c>
    </row>
    <row r="8893" spans="1:20" x14ac:dyDescent="0.25">
      <c r="A8893" s="1">
        <v>8889</v>
      </c>
      <c r="B8893" s="1">
        <v>889</v>
      </c>
      <c r="C8893" s="1">
        <v>89</v>
      </c>
      <c r="D8893" s="1" t="s">
        <v>17</v>
      </c>
      <c r="E8893" s="1">
        <v>0</v>
      </c>
      <c r="J8893" s="1">
        <v>8889</v>
      </c>
      <c r="K8893" s="1">
        <f t="shared" ca="1" si="903"/>
        <v>0.62116268625115278</v>
      </c>
      <c r="L8893" s="1">
        <f t="shared" ca="1" si="904"/>
        <v>3821</v>
      </c>
      <c r="M8893" s="1" t="str">
        <f t="shared" ca="1" si="902"/>
        <v/>
      </c>
      <c r="Q8893" s="1">
        <v>8889</v>
      </c>
      <c r="R8893" s="1">
        <f t="shared" ca="1" si="905"/>
        <v>0.65159740763545992</v>
      </c>
      <c r="S8893" s="1">
        <f t="shared" ca="1" si="907"/>
        <v>1426</v>
      </c>
      <c r="T8893" s="1" t="str">
        <f t="shared" ca="1" si="906"/>
        <v/>
      </c>
    </row>
    <row r="8894" spans="1:20" x14ac:dyDescent="0.25">
      <c r="A8894" s="1">
        <v>8890</v>
      </c>
      <c r="B8894" s="1">
        <v>889</v>
      </c>
      <c r="C8894" s="1">
        <v>89</v>
      </c>
      <c r="D8894" s="1" t="s">
        <v>17</v>
      </c>
      <c r="E8894" s="1">
        <v>0</v>
      </c>
      <c r="J8894" s="1">
        <v>8890</v>
      </c>
      <c r="K8894" s="1">
        <f t="shared" ca="1" si="903"/>
        <v>0.51676888323830439</v>
      </c>
      <c r="L8894" s="1">
        <f t="shared" ca="1" si="904"/>
        <v>4845</v>
      </c>
      <c r="M8894" s="1" t="str">
        <f t="shared" ca="1" si="902"/>
        <v/>
      </c>
      <c r="Q8894" s="1">
        <v>8890</v>
      </c>
      <c r="R8894" s="1">
        <f t="shared" ca="1" si="905"/>
        <v>0.45627951532437383</v>
      </c>
      <c r="S8894" s="1">
        <f t="shared" ca="1" si="907"/>
        <v>2190</v>
      </c>
      <c r="T8894" s="1" t="str">
        <f t="shared" ca="1" si="906"/>
        <v/>
      </c>
    </row>
    <row r="8895" spans="1:20" x14ac:dyDescent="0.25">
      <c r="A8895" s="1">
        <v>8891</v>
      </c>
      <c r="B8895" s="1">
        <v>890</v>
      </c>
      <c r="C8895" s="1">
        <v>89</v>
      </c>
      <c r="D8895" s="1" t="s">
        <v>17</v>
      </c>
      <c r="E8895" s="1">
        <v>0</v>
      </c>
      <c r="J8895" s="1">
        <v>8891</v>
      </c>
      <c r="K8895" s="1">
        <f t="shared" ca="1" si="903"/>
        <v>0.13077663084493651</v>
      </c>
      <c r="L8895" s="1">
        <f t="shared" ca="1" si="904"/>
        <v>8679</v>
      </c>
      <c r="M8895" s="1" t="str">
        <f t="shared" ca="1" si="902"/>
        <v/>
      </c>
      <c r="Q8895" s="1">
        <v>8891</v>
      </c>
      <c r="R8895" s="1">
        <f t="shared" ca="1" si="905"/>
        <v>0.9148640875670192</v>
      </c>
      <c r="S8895" s="1">
        <f t="shared" ca="1" si="907"/>
        <v>380</v>
      </c>
      <c r="T8895" s="1" t="str">
        <f t="shared" ca="1" si="906"/>
        <v/>
      </c>
    </row>
    <row r="8896" spans="1:20" x14ac:dyDescent="0.25">
      <c r="A8896" s="1">
        <v>8892</v>
      </c>
      <c r="B8896" s="1">
        <v>890</v>
      </c>
      <c r="C8896" s="1">
        <v>89</v>
      </c>
      <c r="D8896" s="1" t="s">
        <v>17</v>
      </c>
      <c r="E8896" s="1">
        <v>0</v>
      </c>
      <c r="J8896" s="1">
        <v>8892</v>
      </c>
      <c r="K8896" s="1">
        <f t="shared" ca="1" si="903"/>
        <v>0.85349330410491497</v>
      </c>
      <c r="L8896" s="1">
        <f t="shared" ca="1" si="904"/>
        <v>1482</v>
      </c>
      <c r="M8896" s="1" t="str">
        <f t="shared" ca="1" si="902"/>
        <v/>
      </c>
      <c r="Q8896" s="1">
        <v>8892</v>
      </c>
      <c r="R8896" s="1">
        <f t="shared" ca="1" si="905"/>
        <v>0.90834190293745798</v>
      </c>
      <c r="S8896" s="1">
        <f t="shared" ca="1" si="907"/>
        <v>409</v>
      </c>
      <c r="T8896" s="1" t="str">
        <f t="shared" ca="1" si="906"/>
        <v/>
      </c>
    </row>
    <row r="8897" spans="1:20" x14ac:dyDescent="0.25">
      <c r="A8897" s="1">
        <v>8893</v>
      </c>
      <c r="B8897" s="1">
        <v>890</v>
      </c>
      <c r="C8897" s="1">
        <v>89</v>
      </c>
      <c r="D8897" s="1" t="s">
        <v>17</v>
      </c>
      <c r="E8897" s="1">
        <v>0</v>
      </c>
      <c r="J8897" s="1">
        <v>8893</v>
      </c>
      <c r="K8897" s="1">
        <f t="shared" ca="1" si="903"/>
        <v>0.25120590658783781</v>
      </c>
      <c r="L8897" s="1">
        <f t="shared" ca="1" si="904"/>
        <v>7435</v>
      </c>
      <c r="M8897" s="1" t="str">
        <f t="shared" ca="1" si="902"/>
        <v/>
      </c>
      <c r="Q8897" s="1">
        <v>8893</v>
      </c>
      <c r="R8897" s="1">
        <f t="shared" ca="1" si="905"/>
        <v>0.36285914351926618</v>
      </c>
      <c r="S8897" s="1">
        <f t="shared" ca="1" si="907"/>
        <v>2596</v>
      </c>
      <c r="T8897" s="1" t="str">
        <f t="shared" ca="1" si="906"/>
        <v/>
      </c>
    </row>
    <row r="8898" spans="1:20" x14ac:dyDescent="0.25">
      <c r="A8898" s="1">
        <v>8894</v>
      </c>
      <c r="B8898" s="1">
        <v>890</v>
      </c>
      <c r="C8898" s="1">
        <v>89</v>
      </c>
      <c r="D8898" s="1" t="s">
        <v>17</v>
      </c>
      <c r="E8898" s="1">
        <v>0</v>
      </c>
      <c r="J8898" s="1">
        <v>8894</v>
      </c>
      <c r="K8898" s="1">
        <f t="shared" ca="1" si="903"/>
        <v>0.6199373401506616</v>
      </c>
      <c r="L8898" s="1">
        <f t="shared" ca="1" si="904"/>
        <v>3831</v>
      </c>
      <c r="M8898" s="1" t="str">
        <f t="shared" ca="1" si="902"/>
        <v/>
      </c>
      <c r="Q8898" s="1">
        <v>8894</v>
      </c>
      <c r="R8898" s="1">
        <f t="shared" ca="1" si="905"/>
        <v>0.70315351772615842</v>
      </c>
      <c r="S8898" s="1">
        <f t="shared" ca="1" si="907"/>
        <v>1236</v>
      </c>
      <c r="T8898" s="1" t="str">
        <f t="shared" ca="1" si="906"/>
        <v/>
      </c>
    </row>
    <row r="8899" spans="1:20" x14ac:dyDescent="0.25">
      <c r="A8899" s="1">
        <v>8895</v>
      </c>
      <c r="B8899" s="1">
        <v>890</v>
      </c>
      <c r="C8899" s="1">
        <v>89</v>
      </c>
      <c r="D8899" s="1" t="s">
        <v>17</v>
      </c>
      <c r="E8899" s="1">
        <v>0</v>
      </c>
      <c r="J8899" s="1">
        <v>8895</v>
      </c>
      <c r="K8899" s="1">
        <f t="shared" ca="1" si="903"/>
        <v>9.6489325234584644E-2</v>
      </c>
      <c r="L8899" s="1">
        <f t="shared" ca="1" si="904"/>
        <v>9020</v>
      </c>
      <c r="M8899" s="1" t="str">
        <f t="shared" ca="1" si="902"/>
        <v/>
      </c>
      <c r="Q8899" s="1">
        <v>8895</v>
      </c>
      <c r="R8899" s="1">
        <f t="shared" ca="1" si="905"/>
        <v>0.89175677353639082</v>
      </c>
      <c r="S8899" s="1">
        <f t="shared" ca="1" si="907"/>
        <v>471</v>
      </c>
      <c r="T8899" s="1" t="str">
        <f t="shared" ca="1" si="906"/>
        <v/>
      </c>
    </row>
    <row r="8900" spans="1:20" x14ac:dyDescent="0.25">
      <c r="A8900" s="1">
        <v>8896</v>
      </c>
      <c r="B8900" s="1">
        <v>890</v>
      </c>
      <c r="C8900" s="1">
        <v>89</v>
      </c>
      <c r="D8900" s="1" t="s">
        <v>17</v>
      </c>
      <c r="E8900" s="1">
        <v>0</v>
      </c>
      <c r="J8900" s="1">
        <v>8896</v>
      </c>
      <c r="K8900" s="1">
        <f t="shared" ca="1" si="903"/>
        <v>0.78056109299291077</v>
      </c>
      <c r="L8900" s="1">
        <f t="shared" ca="1" si="904"/>
        <v>2250</v>
      </c>
      <c r="M8900" s="1" t="str">
        <f t="shared" ca="1" si="902"/>
        <v/>
      </c>
      <c r="Q8900" s="1">
        <v>8896</v>
      </c>
      <c r="R8900" s="1">
        <f t="shared" ca="1" si="905"/>
        <v>0.41520058703176477</v>
      </c>
      <c r="S8900" s="1">
        <f t="shared" ca="1" si="907"/>
        <v>2369</v>
      </c>
      <c r="T8900" s="1" t="str">
        <f t="shared" ca="1" si="906"/>
        <v/>
      </c>
    </row>
    <row r="8901" spans="1:20" x14ac:dyDescent="0.25">
      <c r="A8901" s="1">
        <v>8897</v>
      </c>
      <c r="B8901" s="1">
        <v>890</v>
      </c>
      <c r="C8901" s="1">
        <v>89</v>
      </c>
      <c r="D8901" s="1" t="s">
        <v>17</v>
      </c>
      <c r="E8901" s="1">
        <v>0</v>
      </c>
      <c r="J8901" s="1">
        <v>8897</v>
      </c>
      <c r="K8901" s="1">
        <f t="shared" ca="1" si="903"/>
        <v>0.9837852419655736</v>
      </c>
      <c r="L8901" s="1">
        <f t="shared" ca="1" si="904"/>
        <v>171</v>
      </c>
      <c r="M8901" s="1" t="str">
        <f t="shared" ref="M8901:M8964" ca="1" si="908">IF(L8901&lt;=$K$3,VLOOKUP(J8901,$A$5:$E$10004,5),"")</f>
        <v/>
      </c>
      <c r="Q8901" s="1">
        <v>8897</v>
      </c>
      <c r="R8901" s="1">
        <f t="shared" ca="1" si="905"/>
        <v>0.34051976936447892</v>
      </c>
      <c r="S8901" s="1">
        <f t="shared" ca="1" si="907"/>
        <v>2698</v>
      </c>
      <c r="T8901" s="1" t="str">
        <f t="shared" ca="1" si="906"/>
        <v/>
      </c>
    </row>
    <row r="8902" spans="1:20" x14ac:dyDescent="0.25">
      <c r="A8902" s="1">
        <v>8898</v>
      </c>
      <c r="B8902" s="1">
        <v>890</v>
      </c>
      <c r="C8902" s="1">
        <v>89</v>
      </c>
      <c r="D8902" s="1" t="s">
        <v>17</v>
      </c>
      <c r="E8902" s="1">
        <v>0</v>
      </c>
      <c r="J8902" s="1">
        <v>8898</v>
      </c>
      <c r="K8902" s="1">
        <f t="shared" ref="K8902:K8965" ca="1" si="909">RAND()</f>
        <v>0.5876249863769234</v>
      </c>
      <c r="L8902" s="1">
        <f t="shared" ref="L8902:L8965" ca="1" si="910">_xlfn.RANK.EQ(K8902,$K$5:$K$10004)</f>
        <v>4138</v>
      </c>
      <c r="M8902" s="1" t="str">
        <f t="shared" ca="1" si="908"/>
        <v/>
      </c>
      <c r="Q8902" s="1">
        <v>8898</v>
      </c>
      <c r="R8902" s="1">
        <f t="shared" ref="R8902:R8965" ca="1" si="911">RAND()</f>
        <v>0.86019947175461464</v>
      </c>
      <c r="S8902" s="1">
        <f t="shared" ca="1" si="907"/>
        <v>582</v>
      </c>
      <c r="T8902" s="1" t="str">
        <f t="shared" ca="1" si="906"/>
        <v/>
      </c>
    </row>
    <row r="8903" spans="1:20" x14ac:dyDescent="0.25">
      <c r="A8903" s="1">
        <v>8899</v>
      </c>
      <c r="B8903" s="1">
        <v>890</v>
      </c>
      <c r="C8903" s="1">
        <v>89</v>
      </c>
      <c r="D8903" s="1" t="s">
        <v>17</v>
      </c>
      <c r="E8903" s="1">
        <v>0</v>
      </c>
      <c r="J8903" s="1">
        <v>8899</v>
      </c>
      <c r="K8903" s="1">
        <f t="shared" ca="1" si="909"/>
        <v>0.17612719169947333</v>
      </c>
      <c r="L8903" s="1">
        <f t="shared" ca="1" si="910"/>
        <v>8238</v>
      </c>
      <c r="M8903" s="1" t="str">
        <f t="shared" ca="1" si="908"/>
        <v/>
      </c>
      <c r="Q8903" s="1">
        <v>8899</v>
      </c>
      <c r="R8903" s="1">
        <f t="shared" ca="1" si="911"/>
        <v>0.39856657193927592</v>
      </c>
      <c r="S8903" s="1">
        <f t="shared" ca="1" si="907"/>
        <v>2435</v>
      </c>
      <c r="T8903" s="1" t="str">
        <f t="shared" ca="1" si="906"/>
        <v/>
      </c>
    </row>
    <row r="8904" spans="1:20" x14ac:dyDescent="0.25">
      <c r="A8904" s="1">
        <v>8900</v>
      </c>
      <c r="B8904" s="1">
        <v>890</v>
      </c>
      <c r="C8904" s="1">
        <v>89</v>
      </c>
      <c r="D8904" s="1" t="s">
        <v>17</v>
      </c>
      <c r="E8904" s="1">
        <v>0</v>
      </c>
      <c r="J8904" s="1">
        <v>8900</v>
      </c>
      <c r="K8904" s="1">
        <f t="shared" ca="1" si="909"/>
        <v>0.96062278923220645</v>
      </c>
      <c r="L8904" s="1">
        <f t="shared" ca="1" si="910"/>
        <v>428</v>
      </c>
      <c r="M8904" s="1" t="str">
        <f t="shared" ca="1" si="908"/>
        <v/>
      </c>
      <c r="Q8904" s="1">
        <v>8900</v>
      </c>
      <c r="R8904" s="1">
        <f t="shared" ca="1" si="911"/>
        <v>7.2803160427655778E-3</v>
      </c>
      <c r="S8904" s="1">
        <f t="shared" ca="1" si="907"/>
        <v>3961</v>
      </c>
      <c r="T8904" s="1" t="str">
        <f t="shared" ca="1" si="906"/>
        <v/>
      </c>
    </row>
    <row r="8905" spans="1:20" x14ac:dyDescent="0.25">
      <c r="A8905" s="1">
        <v>8901</v>
      </c>
      <c r="B8905" s="1">
        <v>891</v>
      </c>
      <c r="C8905" s="1">
        <v>90</v>
      </c>
      <c r="D8905" s="1" t="s">
        <v>17</v>
      </c>
      <c r="E8905" s="1">
        <v>0</v>
      </c>
      <c r="J8905" s="1">
        <v>8901</v>
      </c>
      <c r="K8905" s="1">
        <f t="shared" ca="1" si="909"/>
        <v>0.80998527005716858</v>
      </c>
      <c r="L8905" s="1">
        <f t="shared" ca="1" si="910"/>
        <v>1935</v>
      </c>
      <c r="M8905" s="1" t="str">
        <f t="shared" ca="1" si="908"/>
        <v/>
      </c>
      <c r="Q8905" s="1">
        <v>8901</v>
      </c>
      <c r="R8905" s="1">
        <f t="shared" ca="1" si="911"/>
        <v>0.55172346362917513</v>
      </c>
      <c r="S8905" s="1">
        <f t="shared" ca="1" si="907"/>
        <v>1830</v>
      </c>
      <c r="T8905" s="1" t="str">
        <f t="shared" ca="1" si="906"/>
        <v/>
      </c>
    </row>
    <row r="8906" spans="1:20" x14ac:dyDescent="0.25">
      <c r="A8906" s="1">
        <v>8902</v>
      </c>
      <c r="B8906" s="1">
        <v>891</v>
      </c>
      <c r="C8906" s="1">
        <v>90</v>
      </c>
      <c r="D8906" s="1" t="s">
        <v>17</v>
      </c>
      <c r="E8906" s="1">
        <v>0</v>
      </c>
      <c r="J8906" s="1">
        <v>8902</v>
      </c>
      <c r="K8906" s="1">
        <f t="shared" ca="1" si="909"/>
        <v>0.37861545368604577</v>
      </c>
      <c r="L8906" s="1">
        <f t="shared" ca="1" si="910"/>
        <v>6200</v>
      </c>
      <c r="M8906" s="1" t="str">
        <f t="shared" ca="1" si="908"/>
        <v/>
      </c>
      <c r="Q8906" s="1">
        <v>8902</v>
      </c>
      <c r="R8906" s="1">
        <f t="shared" ca="1" si="911"/>
        <v>0.38741458679471075</v>
      </c>
      <c r="S8906" s="1">
        <f t="shared" ca="1" si="907"/>
        <v>2481</v>
      </c>
      <c r="T8906" s="1" t="str">
        <f t="shared" ca="1" si="906"/>
        <v/>
      </c>
    </row>
    <row r="8907" spans="1:20" x14ac:dyDescent="0.25">
      <c r="A8907" s="1">
        <v>8903</v>
      </c>
      <c r="B8907" s="1">
        <v>891</v>
      </c>
      <c r="C8907" s="1">
        <v>90</v>
      </c>
      <c r="D8907" s="1" t="s">
        <v>17</v>
      </c>
      <c r="E8907" s="1">
        <v>0</v>
      </c>
      <c r="J8907" s="1">
        <v>8903</v>
      </c>
      <c r="K8907" s="1">
        <f t="shared" ca="1" si="909"/>
        <v>0.32168053744872915</v>
      </c>
      <c r="L8907" s="1">
        <f t="shared" ca="1" si="910"/>
        <v>6753</v>
      </c>
      <c r="M8907" s="1" t="str">
        <f t="shared" ca="1" si="908"/>
        <v/>
      </c>
      <c r="Q8907" s="1">
        <v>8903</v>
      </c>
      <c r="R8907" s="1">
        <f t="shared" ca="1" si="911"/>
        <v>0.52770972066390653</v>
      </c>
      <c r="S8907" s="1">
        <f t="shared" ca="1" si="907"/>
        <v>1920</v>
      </c>
      <c r="T8907" s="1" t="str">
        <f t="shared" ca="1" si="906"/>
        <v/>
      </c>
    </row>
    <row r="8908" spans="1:20" x14ac:dyDescent="0.25">
      <c r="A8908" s="1">
        <v>8904</v>
      </c>
      <c r="B8908" s="1">
        <v>891</v>
      </c>
      <c r="C8908" s="1">
        <v>90</v>
      </c>
      <c r="D8908" s="1" t="s">
        <v>17</v>
      </c>
      <c r="E8908" s="1">
        <v>0</v>
      </c>
      <c r="J8908" s="1">
        <v>8904</v>
      </c>
      <c r="K8908" s="1">
        <f t="shared" ca="1" si="909"/>
        <v>6.013106888552866E-2</v>
      </c>
      <c r="L8908" s="1">
        <f t="shared" ca="1" si="910"/>
        <v>9364</v>
      </c>
      <c r="M8908" s="1" t="str">
        <f t="shared" ca="1" si="908"/>
        <v/>
      </c>
      <c r="Q8908" s="1">
        <v>8904</v>
      </c>
      <c r="R8908" s="1">
        <f t="shared" ca="1" si="911"/>
        <v>0.37260531487385107</v>
      </c>
      <c r="S8908" s="1">
        <f t="shared" ca="1" si="907"/>
        <v>2548</v>
      </c>
      <c r="T8908" s="1" t="str">
        <f t="shared" ca="1" si="906"/>
        <v/>
      </c>
    </row>
    <row r="8909" spans="1:20" x14ac:dyDescent="0.25">
      <c r="A8909" s="1">
        <v>8905</v>
      </c>
      <c r="B8909" s="1">
        <v>891</v>
      </c>
      <c r="C8909" s="1">
        <v>90</v>
      </c>
      <c r="D8909" s="1" t="s">
        <v>17</v>
      </c>
      <c r="E8909" s="1">
        <v>0</v>
      </c>
      <c r="J8909" s="1">
        <v>8905</v>
      </c>
      <c r="K8909" s="1">
        <f t="shared" ca="1" si="909"/>
        <v>0.77632043964625552</v>
      </c>
      <c r="L8909" s="1">
        <f t="shared" ca="1" si="910"/>
        <v>2284</v>
      </c>
      <c r="M8909" s="1" t="str">
        <f t="shared" ca="1" si="908"/>
        <v/>
      </c>
      <c r="Q8909" s="1">
        <v>8905</v>
      </c>
      <c r="R8909" s="1">
        <f t="shared" ca="1" si="911"/>
        <v>0.10630414816751022</v>
      </c>
      <c r="S8909" s="1">
        <f t="shared" ca="1" si="907"/>
        <v>3583</v>
      </c>
      <c r="T8909" s="1" t="str">
        <f t="shared" ca="1" si="906"/>
        <v/>
      </c>
    </row>
    <row r="8910" spans="1:20" x14ac:dyDescent="0.25">
      <c r="A8910" s="1">
        <v>8906</v>
      </c>
      <c r="B8910" s="1">
        <v>891</v>
      </c>
      <c r="C8910" s="1">
        <v>90</v>
      </c>
      <c r="D8910" s="1" t="s">
        <v>17</v>
      </c>
      <c r="E8910" s="1">
        <v>0</v>
      </c>
      <c r="J8910" s="1">
        <v>8906</v>
      </c>
      <c r="K8910" s="1">
        <f t="shared" ca="1" si="909"/>
        <v>0.41845343177123617</v>
      </c>
      <c r="L8910" s="1">
        <f t="shared" ca="1" si="910"/>
        <v>5819</v>
      </c>
      <c r="M8910" s="1" t="str">
        <f t="shared" ca="1" si="908"/>
        <v/>
      </c>
      <c r="Q8910" s="1">
        <v>8906</v>
      </c>
      <c r="R8910" s="1">
        <f t="shared" ca="1" si="911"/>
        <v>0.32510325768392578</v>
      </c>
      <c r="S8910" s="1">
        <f t="shared" ca="1" si="907"/>
        <v>2758</v>
      </c>
      <c r="T8910" s="1" t="str">
        <f t="shared" ca="1" si="906"/>
        <v/>
      </c>
    </row>
    <row r="8911" spans="1:20" x14ac:dyDescent="0.25">
      <c r="A8911" s="1">
        <v>8907</v>
      </c>
      <c r="B8911" s="1">
        <v>891</v>
      </c>
      <c r="C8911" s="1">
        <v>90</v>
      </c>
      <c r="D8911" s="1" t="s">
        <v>17</v>
      </c>
      <c r="E8911" s="1">
        <v>0</v>
      </c>
      <c r="J8911" s="1">
        <v>8907</v>
      </c>
      <c r="K8911" s="1">
        <f t="shared" ca="1" si="909"/>
        <v>0.63220913403314583</v>
      </c>
      <c r="L8911" s="1">
        <f t="shared" ca="1" si="910"/>
        <v>3711</v>
      </c>
      <c r="M8911" s="1" t="str">
        <f t="shared" ca="1" si="908"/>
        <v/>
      </c>
      <c r="Q8911" s="1">
        <v>8907</v>
      </c>
      <c r="R8911" s="1">
        <f t="shared" ca="1" si="911"/>
        <v>3.385919638228585E-2</v>
      </c>
      <c r="S8911" s="1">
        <f t="shared" ca="1" si="907"/>
        <v>3863</v>
      </c>
      <c r="T8911" s="1" t="str">
        <f t="shared" ca="1" si="906"/>
        <v/>
      </c>
    </row>
    <row r="8912" spans="1:20" x14ac:dyDescent="0.25">
      <c r="A8912" s="1">
        <v>8908</v>
      </c>
      <c r="B8912" s="1">
        <v>891</v>
      </c>
      <c r="C8912" s="1">
        <v>90</v>
      </c>
      <c r="D8912" s="1" t="s">
        <v>17</v>
      </c>
      <c r="E8912" s="1">
        <v>0</v>
      </c>
      <c r="J8912" s="1">
        <v>8908</v>
      </c>
      <c r="K8912" s="1">
        <f t="shared" ca="1" si="909"/>
        <v>0.37580735903083218</v>
      </c>
      <c r="L8912" s="1">
        <f t="shared" ca="1" si="910"/>
        <v>6232</v>
      </c>
      <c r="M8912" s="1" t="str">
        <f t="shared" ca="1" si="908"/>
        <v/>
      </c>
      <c r="Q8912" s="1">
        <v>8908</v>
      </c>
      <c r="R8912" s="1">
        <f t="shared" ca="1" si="911"/>
        <v>0.56010134110550425</v>
      </c>
      <c r="S8912" s="1">
        <f t="shared" ca="1" si="907"/>
        <v>1786</v>
      </c>
      <c r="T8912" s="1" t="str">
        <f t="shared" ca="1" si="906"/>
        <v/>
      </c>
    </row>
    <row r="8913" spans="1:20" x14ac:dyDescent="0.25">
      <c r="A8913" s="1">
        <v>8909</v>
      </c>
      <c r="B8913" s="1">
        <v>891</v>
      </c>
      <c r="C8913" s="1">
        <v>90</v>
      </c>
      <c r="D8913" s="1" t="s">
        <v>17</v>
      </c>
      <c r="E8913" s="1">
        <v>0</v>
      </c>
      <c r="J8913" s="1">
        <v>8909</v>
      </c>
      <c r="K8913" s="1">
        <f t="shared" ca="1" si="909"/>
        <v>0.21723395247671007</v>
      </c>
      <c r="L8913" s="1">
        <f t="shared" ca="1" si="910"/>
        <v>7811</v>
      </c>
      <c r="M8913" s="1" t="str">
        <f t="shared" ca="1" si="908"/>
        <v/>
      </c>
      <c r="Q8913" s="1">
        <v>8909</v>
      </c>
      <c r="R8913" s="1">
        <f t="shared" ca="1" si="911"/>
        <v>0.64515461722326872</v>
      </c>
      <c r="S8913" s="1">
        <f t="shared" ca="1" si="907"/>
        <v>1448</v>
      </c>
      <c r="T8913" s="1" t="str">
        <f t="shared" ca="1" si="906"/>
        <v/>
      </c>
    </row>
    <row r="8914" spans="1:20" x14ac:dyDescent="0.25">
      <c r="A8914" s="1">
        <v>8910</v>
      </c>
      <c r="B8914" s="1">
        <v>891</v>
      </c>
      <c r="C8914" s="1">
        <v>90</v>
      </c>
      <c r="D8914" s="1" t="s">
        <v>17</v>
      </c>
      <c r="E8914" s="1">
        <v>0</v>
      </c>
      <c r="J8914" s="1">
        <v>8910</v>
      </c>
      <c r="K8914" s="1">
        <f t="shared" ca="1" si="909"/>
        <v>0.96249572150371099</v>
      </c>
      <c r="L8914" s="1">
        <f t="shared" ca="1" si="910"/>
        <v>401</v>
      </c>
      <c r="M8914" s="1" t="str">
        <f t="shared" ca="1" si="908"/>
        <v/>
      </c>
      <c r="Q8914" s="1">
        <v>8910</v>
      </c>
      <c r="R8914" s="1">
        <f t="shared" ca="1" si="911"/>
        <v>0.36906857701008999</v>
      </c>
      <c r="S8914" s="1">
        <f t="shared" ca="1" si="907"/>
        <v>2567</v>
      </c>
      <c r="T8914" s="1" t="str">
        <f t="shared" ca="1" si="906"/>
        <v/>
      </c>
    </row>
    <row r="8915" spans="1:20" x14ac:dyDescent="0.25">
      <c r="A8915" s="1">
        <v>8911</v>
      </c>
      <c r="B8915" s="1">
        <v>892</v>
      </c>
      <c r="C8915" s="1">
        <v>90</v>
      </c>
      <c r="D8915" s="1" t="s">
        <v>17</v>
      </c>
      <c r="E8915" s="1">
        <v>0</v>
      </c>
      <c r="J8915" s="1">
        <v>8911</v>
      </c>
      <c r="K8915" s="1">
        <f t="shared" ca="1" si="909"/>
        <v>0.332254336117488</v>
      </c>
      <c r="L8915" s="1">
        <f t="shared" ca="1" si="910"/>
        <v>6653</v>
      </c>
      <c r="M8915" s="1" t="str">
        <f t="shared" ca="1" si="908"/>
        <v/>
      </c>
      <c r="Q8915" s="1">
        <v>8911</v>
      </c>
      <c r="R8915" s="1">
        <f t="shared" ca="1" si="911"/>
        <v>0.94962590522485946</v>
      </c>
      <c r="S8915" s="1">
        <f t="shared" ca="1" si="907"/>
        <v>230</v>
      </c>
      <c r="T8915" s="1" t="str">
        <f t="shared" ca="1" si="906"/>
        <v/>
      </c>
    </row>
    <row r="8916" spans="1:20" x14ac:dyDescent="0.25">
      <c r="A8916" s="1">
        <v>8912</v>
      </c>
      <c r="B8916" s="1">
        <v>892</v>
      </c>
      <c r="C8916" s="1">
        <v>90</v>
      </c>
      <c r="D8916" s="1" t="s">
        <v>17</v>
      </c>
      <c r="E8916" s="1">
        <v>0</v>
      </c>
      <c r="J8916" s="1">
        <v>8912</v>
      </c>
      <c r="K8916" s="1">
        <f t="shared" ca="1" si="909"/>
        <v>0.16205976645632392</v>
      </c>
      <c r="L8916" s="1">
        <f t="shared" ca="1" si="910"/>
        <v>8374</v>
      </c>
      <c r="M8916" s="1" t="str">
        <f t="shared" ca="1" si="908"/>
        <v/>
      </c>
      <c r="Q8916" s="1">
        <v>8912</v>
      </c>
      <c r="R8916" s="1">
        <f t="shared" ca="1" si="911"/>
        <v>0.44440570723335593</v>
      </c>
      <c r="S8916" s="1">
        <f t="shared" ca="1" si="907"/>
        <v>2251</v>
      </c>
      <c r="T8916" s="1" t="str">
        <f t="shared" ca="1" si="906"/>
        <v/>
      </c>
    </row>
    <row r="8917" spans="1:20" x14ac:dyDescent="0.25">
      <c r="A8917" s="1">
        <v>8913</v>
      </c>
      <c r="B8917" s="1">
        <v>892</v>
      </c>
      <c r="C8917" s="1">
        <v>90</v>
      </c>
      <c r="D8917" s="1" t="s">
        <v>17</v>
      </c>
      <c r="E8917" s="1">
        <v>0</v>
      </c>
      <c r="J8917" s="1">
        <v>8913</v>
      </c>
      <c r="K8917" s="1">
        <f t="shared" ca="1" si="909"/>
        <v>0.11191908026439801</v>
      </c>
      <c r="L8917" s="1">
        <f t="shared" ca="1" si="910"/>
        <v>8863</v>
      </c>
      <c r="M8917" s="1" t="str">
        <f t="shared" ca="1" si="908"/>
        <v/>
      </c>
      <c r="Q8917" s="1">
        <v>8913</v>
      </c>
      <c r="R8917" s="1">
        <f t="shared" ca="1" si="911"/>
        <v>0.51735081495896484</v>
      </c>
      <c r="S8917" s="1">
        <f t="shared" ca="1" si="907"/>
        <v>1958</v>
      </c>
      <c r="T8917" s="1" t="str">
        <f t="shared" ca="1" si="906"/>
        <v/>
      </c>
    </row>
    <row r="8918" spans="1:20" x14ac:dyDescent="0.25">
      <c r="A8918" s="1">
        <v>8914</v>
      </c>
      <c r="B8918" s="1">
        <v>892</v>
      </c>
      <c r="C8918" s="1">
        <v>90</v>
      </c>
      <c r="D8918" s="1" t="s">
        <v>17</v>
      </c>
      <c r="E8918" s="1">
        <v>0</v>
      </c>
      <c r="J8918" s="1">
        <v>8914</v>
      </c>
      <c r="K8918" s="1">
        <f t="shared" ca="1" si="909"/>
        <v>0.17859351572187365</v>
      </c>
      <c r="L8918" s="1">
        <f t="shared" ca="1" si="910"/>
        <v>8203</v>
      </c>
      <c r="M8918" s="1" t="str">
        <f t="shared" ca="1" si="908"/>
        <v/>
      </c>
      <c r="Q8918" s="1">
        <v>8914</v>
      </c>
      <c r="R8918" s="1">
        <f t="shared" ca="1" si="911"/>
        <v>0.13298838252121725</v>
      </c>
      <c r="S8918" s="1">
        <f t="shared" ca="1" si="907"/>
        <v>3478</v>
      </c>
      <c r="T8918" s="1" t="str">
        <f t="shared" ca="1" si="906"/>
        <v/>
      </c>
    </row>
    <row r="8919" spans="1:20" x14ac:dyDescent="0.25">
      <c r="A8919" s="1">
        <v>8915</v>
      </c>
      <c r="B8919" s="1">
        <v>892</v>
      </c>
      <c r="C8919" s="1">
        <v>90</v>
      </c>
      <c r="D8919" s="1" t="s">
        <v>17</v>
      </c>
      <c r="E8919" s="1">
        <v>0</v>
      </c>
      <c r="J8919" s="1">
        <v>8915</v>
      </c>
      <c r="K8919" s="1">
        <f t="shared" ca="1" si="909"/>
        <v>0.50237049818693991</v>
      </c>
      <c r="L8919" s="1">
        <f t="shared" ca="1" si="910"/>
        <v>4975</v>
      </c>
      <c r="M8919" s="1" t="str">
        <f t="shared" ca="1" si="908"/>
        <v/>
      </c>
      <c r="Q8919" s="1">
        <v>8915</v>
      </c>
      <c r="R8919" s="1">
        <f t="shared" ca="1" si="911"/>
        <v>0.35465429095653245</v>
      </c>
      <c r="S8919" s="1">
        <f t="shared" ca="1" si="907"/>
        <v>2634</v>
      </c>
      <c r="T8919" s="1" t="str">
        <f t="shared" ca="1" si="906"/>
        <v/>
      </c>
    </row>
    <row r="8920" spans="1:20" x14ac:dyDescent="0.25">
      <c r="A8920" s="1">
        <v>8916</v>
      </c>
      <c r="B8920" s="1">
        <v>892</v>
      </c>
      <c r="C8920" s="1">
        <v>90</v>
      </c>
      <c r="D8920" s="1" t="s">
        <v>17</v>
      </c>
      <c r="E8920" s="1">
        <v>0</v>
      </c>
      <c r="J8920" s="1">
        <v>8916</v>
      </c>
      <c r="K8920" s="1">
        <f t="shared" ca="1" si="909"/>
        <v>0.20997819971837783</v>
      </c>
      <c r="L8920" s="1">
        <f t="shared" ca="1" si="910"/>
        <v>7885</v>
      </c>
      <c r="M8920" s="1" t="str">
        <f t="shared" ca="1" si="908"/>
        <v/>
      </c>
      <c r="Q8920" s="1">
        <v>8916</v>
      </c>
      <c r="R8920" s="1">
        <f t="shared" ca="1" si="911"/>
        <v>0.61854481067660594</v>
      </c>
      <c r="S8920" s="1">
        <f t="shared" ca="1" si="907"/>
        <v>1565</v>
      </c>
      <c r="T8920" s="1" t="str">
        <f t="shared" ca="1" si="906"/>
        <v/>
      </c>
    </row>
    <row r="8921" spans="1:20" x14ac:dyDescent="0.25">
      <c r="A8921" s="1">
        <v>8917</v>
      </c>
      <c r="B8921" s="1">
        <v>892</v>
      </c>
      <c r="C8921" s="1">
        <v>90</v>
      </c>
      <c r="D8921" s="1" t="s">
        <v>17</v>
      </c>
      <c r="E8921" s="1">
        <v>0</v>
      </c>
      <c r="J8921" s="1">
        <v>8917</v>
      </c>
      <c r="K8921" s="1">
        <f t="shared" ca="1" si="909"/>
        <v>0.306776651447215</v>
      </c>
      <c r="L8921" s="1">
        <f t="shared" ca="1" si="910"/>
        <v>6888</v>
      </c>
      <c r="M8921" s="1" t="str">
        <f t="shared" ca="1" si="908"/>
        <v/>
      </c>
      <c r="Q8921" s="1">
        <v>8917</v>
      </c>
      <c r="R8921" s="1">
        <f t="shared" ca="1" si="911"/>
        <v>0.19849905156416237</v>
      </c>
      <c r="S8921" s="1">
        <f t="shared" ca="1" si="907"/>
        <v>3244</v>
      </c>
      <c r="T8921" s="1" t="str">
        <f t="shared" ca="1" si="906"/>
        <v/>
      </c>
    </row>
    <row r="8922" spans="1:20" x14ac:dyDescent="0.25">
      <c r="A8922" s="1">
        <v>8918</v>
      </c>
      <c r="B8922" s="1">
        <v>892</v>
      </c>
      <c r="C8922" s="1">
        <v>90</v>
      </c>
      <c r="D8922" s="1" t="s">
        <v>17</v>
      </c>
      <c r="E8922" s="1">
        <v>0</v>
      </c>
      <c r="J8922" s="1">
        <v>8918</v>
      </c>
      <c r="K8922" s="1">
        <f t="shared" ca="1" si="909"/>
        <v>0.57071913909903416</v>
      </c>
      <c r="L8922" s="1">
        <f t="shared" ca="1" si="910"/>
        <v>4288</v>
      </c>
      <c r="M8922" s="1" t="str">
        <f t="shared" ca="1" si="908"/>
        <v/>
      </c>
      <c r="Q8922" s="1">
        <v>8918</v>
      </c>
      <c r="R8922" s="1">
        <f t="shared" ca="1" si="911"/>
        <v>0.88790581961835713</v>
      </c>
      <c r="S8922" s="1">
        <f t="shared" ca="1" si="907"/>
        <v>483</v>
      </c>
      <c r="T8922" s="1" t="str">
        <f t="shared" ca="1" si="906"/>
        <v/>
      </c>
    </row>
    <row r="8923" spans="1:20" x14ac:dyDescent="0.25">
      <c r="A8923" s="1">
        <v>8919</v>
      </c>
      <c r="B8923" s="1">
        <v>892</v>
      </c>
      <c r="C8923" s="1">
        <v>90</v>
      </c>
      <c r="D8923" s="1" t="s">
        <v>17</v>
      </c>
      <c r="E8923" s="1">
        <v>0</v>
      </c>
      <c r="J8923" s="1">
        <v>8919</v>
      </c>
      <c r="K8923" s="1">
        <f t="shared" ca="1" si="909"/>
        <v>0.30103632471132824</v>
      </c>
      <c r="L8923" s="1">
        <f t="shared" ca="1" si="910"/>
        <v>6946</v>
      </c>
      <c r="M8923" s="1" t="str">
        <f t="shared" ca="1" si="908"/>
        <v/>
      </c>
      <c r="Q8923" s="1">
        <v>8919</v>
      </c>
      <c r="R8923" s="1">
        <f t="shared" ca="1" si="911"/>
        <v>1.8764996393386357E-2</v>
      </c>
      <c r="S8923" s="1">
        <f t="shared" ca="1" si="907"/>
        <v>3923</v>
      </c>
      <c r="T8923" s="1" t="str">
        <f t="shared" ca="1" si="906"/>
        <v/>
      </c>
    </row>
    <row r="8924" spans="1:20" x14ac:dyDescent="0.25">
      <c r="A8924" s="1">
        <v>8920</v>
      </c>
      <c r="B8924" s="1">
        <v>892</v>
      </c>
      <c r="C8924" s="1">
        <v>90</v>
      </c>
      <c r="D8924" s="1" t="s">
        <v>17</v>
      </c>
      <c r="E8924" s="1">
        <v>0</v>
      </c>
      <c r="J8924" s="1">
        <v>8920</v>
      </c>
      <c r="K8924" s="1">
        <f t="shared" ca="1" si="909"/>
        <v>0.98760404419633541</v>
      </c>
      <c r="L8924" s="1">
        <f t="shared" ca="1" si="910"/>
        <v>143</v>
      </c>
      <c r="M8924" s="1" t="str">
        <f t="shared" ca="1" si="908"/>
        <v/>
      </c>
      <c r="Q8924" s="1">
        <v>8920</v>
      </c>
      <c r="R8924" s="1">
        <f t="shared" ca="1" si="911"/>
        <v>0.34073426381746463</v>
      </c>
      <c r="S8924" s="1">
        <f t="shared" ca="1" si="907"/>
        <v>2695</v>
      </c>
      <c r="T8924" s="1" t="str">
        <f t="shared" ca="1" si="906"/>
        <v/>
      </c>
    </row>
    <row r="8925" spans="1:20" x14ac:dyDescent="0.25">
      <c r="A8925" s="1">
        <v>8921</v>
      </c>
      <c r="B8925" s="1">
        <v>893</v>
      </c>
      <c r="C8925" s="1">
        <v>90</v>
      </c>
      <c r="D8925" s="1" t="s">
        <v>17</v>
      </c>
      <c r="E8925" s="1">
        <v>0</v>
      </c>
      <c r="J8925" s="1">
        <v>8921</v>
      </c>
      <c r="K8925" s="1">
        <f t="shared" ca="1" si="909"/>
        <v>0.10504566289671879</v>
      </c>
      <c r="L8925" s="1">
        <f t="shared" ca="1" si="910"/>
        <v>8927</v>
      </c>
      <c r="M8925" s="1" t="str">
        <f t="shared" ca="1" si="908"/>
        <v/>
      </c>
      <c r="Q8925" s="1">
        <v>8921</v>
      </c>
      <c r="R8925" s="1">
        <f t="shared" ca="1" si="911"/>
        <v>0.96297398324147909</v>
      </c>
      <c r="S8925" s="1">
        <f t="shared" ca="1" si="907"/>
        <v>162</v>
      </c>
      <c r="T8925" s="1" t="str">
        <f t="shared" ca="1" si="906"/>
        <v/>
      </c>
    </row>
    <row r="8926" spans="1:20" x14ac:dyDescent="0.25">
      <c r="A8926" s="1">
        <v>8922</v>
      </c>
      <c r="B8926" s="1">
        <v>893</v>
      </c>
      <c r="C8926" s="1">
        <v>90</v>
      </c>
      <c r="D8926" s="1" t="s">
        <v>17</v>
      </c>
      <c r="E8926" s="1">
        <v>0</v>
      </c>
      <c r="J8926" s="1">
        <v>8922</v>
      </c>
      <c r="K8926" s="1">
        <f t="shared" ca="1" si="909"/>
        <v>0.25310449054584383</v>
      </c>
      <c r="L8926" s="1">
        <f t="shared" ca="1" si="910"/>
        <v>7414</v>
      </c>
      <c r="M8926" s="1" t="str">
        <f t="shared" ca="1" si="908"/>
        <v/>
      </c>
      <c r="Q8926" s="1">
        <v>8922</v>
      </c>
      <c r="R8926" s="1">
        <f t="shared" ca="1" si="911"/>
        <v>0.63616978517883083</v>
      </c>
      <c r="S8926" s="1">
        <f t="shared" ca="1" si="907"/>
        <v>1481</v>
      </c>
      <c r="T8926" s="1" t="str">
        <f t="shared" ca="1" si="906"/>
        <v/>
      </c>
    </row>
    <row r="8927" spans="1:20" x14ac:dyDescent="0.25">
      <c r="A8927" s="1">
        <v>8923</v>
      </c>
      <c r="B8927" s="1">
        <v>893</v>
      </c>
      <c r="C8927" s="1">
        <v>90</v>
      </c>
      <c r="D8927" s="1" t="s">
        <v>17</v>
      </c>
      <c r="E8927" s="1">
        <v>0</v>
      </c>
      <c r="J8927" s="1">
        <v>8923</v>
      </c>
      <c r="K8927" s="1">
        <f t="shared" ca="1" si="909"/>
        <v>0.4313073703851158</v>
      </c>
      <c r="L8927" s="1">
        <f t="shared" ca="1" si="910"/>
        <v>5683</v>
      </c>
      <c r="M8927" s="1" t="str">
        <f t="shared" ca="1" si="908"/>
        <v/>
      </c>
      <c r="Q8927" s="1">
        <v>8923</v>
      </c>
      <c r="R8927" s="1">
        <f t="shared" ca="1" si="911"/>
        <v>0.901381419864283</v>
      </c>
      <c r="S8927" s="1">
        <f t="shared" ca="1" si="907"/>
        <v>438</v>
      </c>
      <c r="T8927" s="1" t="str">
        <f t="shared" ca="1" si="906"/>
        <v/>
      </c>
    </row>
    <row r="8928" spans="1:20" x14ac:dyDescent="0.25">
      <c r="A8928" s="1">
        <v>8924</v>
      </c>
      <c r="B8928" s="1">
        <v>893</v>
      </c>
      <c r="C8928" s="1">
        <v>90</v>
      </c>
      <c r="D8928" s="1" t="s">
        <v>17</v>
      </c>
      <c r="E8928" s="1">
        <v>0</v>
      </c>
      <c r="J8928" s="1">
        <v>8924</v>
      </c>
      <c r="K8928" s="1">
        <f t="shared" ca="1" si="909"/>
        <v>0.35930154209634757</v>
      </c>
      <c r="L8928" s="1">
        <f t="shared" ca="1" si="910"/>
        <v>6387</v>
      </c>
      <c r="M8928" s="1" t="str">
        <f t="shared" ca="1" si="908"/>
        <v/>
      </c>
      <c r="Q8928" s="1">
        <v>8924</v>
      </c>
      <c r="R8928" s="1">
        <f t="shared" ca="1" si="911"/>
        <v>0.11305350491125266</v>
      </c>
      <c r="S8928" s="1">
        <f t="shared" ca="1" si="907"/>
        <v>3546</v>
      </c>
      <c r="T8928" s="1" t="str">
        <f t="shared" ca="1" si="906"/>
        <v/>
      </c>
    </row>
    <row r="8929" spans="1:20" x14ac:dyDescent="0.25">
      <c r="A8929" s="1">
        <v>8925</v>
      </c>
      <c r="B8929" s="1">
        <v>893</v>
      </c>
      <c r="C8929" s="1">
        <v>90</v>
      </c>
      <c r="D8929" s="1" t="s">
        <v>17</v>
      </c>
      <c r="E8929" s="1">
        <v>0</v>
      </c>
      <c r="J8929" s="1">
        <v>8925</v>
      </c>
      <c r="K8929" s="1">
        <f t="shared" ca="1" si="909"/>
        <v>0.93380417418015249</v>
      </c>
      <c r="L8929" s="1">
        <f t="shared" ca="1" si="910"/>
        <v>689</v>
      </c>
      <c r="M8929" s="1" t="str">
        <f t="shared" ca="1" si="908"/>
        <v/>
      </c>
      <c r="Q8929" s="1">
        <v>8925</v>
      </c>
      <c r="R8929" s="1">
        <f t="shared" ca="1" si="911"/>
        <v>0.57560199211997298</v>
      </c>
      <c r="S8929" s="1">
        <f t="shared" ca="1" si="907"/>
        <v>1727</v>
      </c>
      <c r="T8929" s="1" t="str">
        <f t="shared" ca="1" si="906"/>
        <v/>
      </c>
    </row>
    <row r="8930" spans="1:20" x14ac:dyDescent="0.25">
      <c r="A8930" s="1">
        <v>8926</v>
      </c>
      <c r="B8930" s="1">
        <v>893</v>
      </c>
      <c r="C8930" s="1">
        <v>90</v>
      </c>
      <c r="D8930" s="1" t="s">
        <v>17</v>
      </c>
      <c r="E8930" s="1">
        <v>0</v>
      </c>
      <c r="J8930" s="1">
        <v>8926</v>
      </c>
      <c r="K8930" s="1">
        <f t="shared" ca="1" si="909"/>
        <v>0.76151752910294168</v>
      </c>
      <c r="L8930" s="1">
        <f t="shared" ca="1" si="910"/>
        <v>2452</v>
      </c>
      <c r="M8930" s="1" t="str">
        <f t="shared" ca="1" si="908"/>
        <v/>
      </c>
      <c r="Q8930" s="1">
        <v>8926</v>
      </c>
      <c r="R8930" s="1">
        <f t="shared" ca="1" si="911"/>
        <v>0.88963526818767691</v>
      </c>
      <c r="S8930" s="1">
        <f t="shared" ca="1" si="907"/>
        <v>475</v>
      </c>
      <c r="T8930" s="1" t="str">
        <f t="shared" ca="1" si="906"/>
        <v/>
      </c>
    </row>
    <row r="8931" spans="1:20" x14ac:dyDescent="0.25">
      <c r="A8931" s="1">
        <v>8927</v>
      </c>
      <c r="B8931" s="1">
        <v>893</v>
      </c>
      <c r="C8931" s="1">
        <v>90</v>
      </c>
      <c r="D8931" s="1" t="s">
        <v>17</v>
      </c>
      <c r="E8931" s="1">
        <v>0</v>
      </c>
      <c r="J8931" s="1">
        <v>8927</v>
      </c>
      <c r="K8931" s="1">
        <f t="shared" ca="1" si="909"/>
        <v>0.35237044619944069</v>
      </c>
      <c r="L8931" s="1">
        <f t="shared" ca="1" si="910"/>
        <v>6464</v>
      </c>
      <c r="M8931" s="1" t="str">
        <f t="shared" ca="1" si="908"/>
        <v/>
      </c>
      <c r="Q8931" s="1">
        <v>8927</v>
      </c>
      <c r="R8931" s="1">
        <f t="shared" ca="1" si="911"/>
        <v>0.61775100742397682</v>
      </c>
      <c r="S8931" s="1">
        <f t="shared" ca="1" si="907"/>
        <v>1567</v>
      </c>
      <c r="T8931" s="1" t="str">
        <f t="shared" ca="1" si="906"/>
        <v/>
      </c>
    </row>
    <row r="8932" spans="1:20" x14ac:dyDescent="0.25">
      <c r="A8932" s="1">
        <v>8928</v>
      </c>
      <c r="B8932" s="1">
        <v>893</v>
      </c>
      <c r="C8932" s="1">
        <v>90</v>
      </c>
      <c r="D8932" s="1" t="s">
        <v>17</v>
      </c>
      <c r="E8932" s="1">
        <v>0</v>
      </c>
      <c r="J8932" s="1">
        <v>8928</v>
      </c>
      <c r="K8932" s="1">
        <f t="shared" ca="1" si="909"/>
        <v>0.40064858320799335</v>
      </c>
      <c r="L8932" s="1">
        <f t="shared" ca="1" si="910"/>
        <v>5983</v>
      </c>
      <c r="M8932" s="1" t="str">
        <f t="shared" ca="1" si="908"/>
        <v/>
      </c>
      <c r="Q8932" s="1">
        <v>8928</v>
      </c>
      <c r="R8932" s="1">
        <f t="shared" ca="1" si="911"/>
        <v>0.66900147288612755</v>
      </c>
      <c r="S8932" s="1">
        <f t="shared" ca="1" si="907"/>
        <v>1358</v>
      </c>
      <c r="T8932" s="1" t="str">
        <f t="shared" ca="1" si="906"/>
        <v/>
      </c>
    </row>
    <row r="8933" spans="1:20" x14ac:dyDescent="0.25">
      <c r="A8933" s="1">
        <v>8929</v>
      </c>
      <c r="B8933" s="1">
        <v>893</v>
      </c>
      <c r="C8933" s="1">
        <v>90</v>
      </c>
      <c r="D8933" s="1" t="s">
        <v>17</v>
      </c>
      <c r="E8933" s="1">
        <v>0</v>
      </c>
      <c r="J8933" s="1">
        <v>8929</v>
      </c>
      <c r="K8933" s="1">
        <f t="shared" ca="1" si="909"/>
        <v>0.8297621989678301</v>
      </c>
      <c r="L8933" s="1">
        <f t="shared" ca="1" si="910"/>
        <v>1723</v>
      </c>
      <c r="M8933" s="1" t="str">
        <f t="shared" ca="1" si="908"/>
        <v/>
      </c>
      <c r="Q8933" s="1">
        <v>8929</v>
      </c>
      <c r="R8933" s="1">
        <f t="shared" ca="1" si="911"/>
        <v>0.15432723366111267</v>
      </c>
      <c r="S8933" s="1">
        <f t="shared" ca="1" si="907"/>
        <v>3415</v>
      </c>
      <c r="T8933" s="1" t="str">
        <f t="shared" ca="1" si="906"/>
        <v/>
      </c>
    </row>
    <row r="8934" spans="1:20" x14ac:dyDescent="0.25">
      <c r="A8934" s="1">
        <v>8930</v>
      </c>
      <c r="B8934" s="1">
        <v>893</v>
      </c>
      <c r="C8934" s="1">
        <v>90</v>
      </c>
      <c r="D8934" s="1" t="s">
        <v>17</v>
      </c>
      <c r="E8934" s="1">
        <v>0</v>
      </c>
      <c r="J8934" s="1">
        <v>8930</v>
      </c>
      <c r="K8934" s="1">
        <f t="shared" ca="1" si="909"/>
        <v>4.6536324777776028E-2</v>
      </c>
      <c r="L8934" s="1">
        <f t="shared" ca="1" si="910"/>
        <v>9506</v>
      </c>
      <c r="M8934" s="1" t="str">
        <f t="shared" ca="1" si="908"/>
        <v/>
      </c>
      <c r="Q8934" s="1">
        <v>8930</v>
      </c>
      <c r="R8934" s="1">
        <f t="shared" ca="1" si="911"/>
        <v>0.87993456580415896</v>
      </c>
      <c r="S8934" s="1">
        <f t="shared" ca="1" si="907"/>
        <v>508</v>
      </c>
      <c r="T8934" s="1" t="str">
        <f t="shared" ca="1" si="906"/>
        <v/>
      </c>
    </row>
    <row r="8935" spans="1:20" x14ac:dyDescent="0.25">
      <c r="A8935" s="1">
        <v>8931</v>
      </c>
      <c r="B8935" s="1">
        <v>894</v>
      </c>
      <c r="C8935" s="1">
        <v>90</v>
      </c>
      <c r="D8935" s="1" t="s">
        <v>17</v>
      </c>
      <c r="E8935" s="1">
        <v>0</v>
      </c>
      <c r="J8935" s="1">
        <v>8931</v>
      </c>
      <c r="K8935" s="1">
        <f t="shared" ca="1" si="909"/>
        <v>0.64120521144423237</v>
      </c>
      <c r="L8935" s="1">
        <f t="shared" ca="1" si="910"/>
        <v>3614</v>
      </c>
      <c r="M8935" s="1" t="str">
        <f t="shared" ca="1" si="908"/>
        <v/>
      </c>
      <c r="Q8935" s="1">
        <v>8931</v>
      </c>
      <c r="R8935" s="1">
        <f t="shared" ca="1" si="911"/>
        <v>0.69470447967206095</v>
      </c>
      <c r="S8935" s="1">
        <f t="shared" ca="1" si="907"/>
        <v>1259</v>
      </c>
      <c r="T8935" s="1" t="str">
        <f t="shared" ca="1" si="906"/>
        <v/>
      </c>
    </row>
    <row r="8936" spans="1:20" x14ac:dyDescent="0.25">
      <c r="A8936" s="1">
        <v>8932</v>
      </c>
      <c r="B8936" s="1">
        <v>894</v>
      </c>
      <c r="C8936" s="1">
        <v>90</v>
      </c>
      <c r="D8936" s="1" t="s">
        <v>17</v>
      </c>
      <c r="E8936" s="1">
        <v>0</v>
      </c>
      <c r="J8936" s="1">
        <v>8932</v>
      </c>
      <c r="K8936" s="1">
        <f t="shared" ca="1" si="909"/>
        <v>0.82917170823705644</v>
      </c>
      <c r="L8936" s="1">
        <f t="shared" ca="1" si="910"/>
        <v>1731</v>
      </c>
      <c r="M8936" s="1" t="str">
        <f t="shared" ca="1" si="908"/>
        <v/>
      </c>
      <c r="Q8936" s="1">
        <v>8932</v>
      </c>
      <c r="R8936" s="1">
        <f t="shared" ca="1" si="911"/>
        <v>0.67528124220527019</v>
      </c>
      <c r="S8936" s="1">
        <f t="shared" ca="1" si="907"/>
        <v>1339</v>
      </c>
      <c r="T8936" s="1" t="str">
        <f t="shared" ca="1" si="906"/>
        <v/>
      </c>
    </row>
    <row r="8937" spans="1:20" x14ac:dyDescent="0.25">
      <c r="A8937" s="1">
        <v>8933</v>
      </c>
      <c r="B8937" s="1">
        <v>894</v>
      </c>
      <c r="C8937" s="1">
        <v>90</v>
      </c>
      <c r="D8937" s="1" t="s">
        <v>17</v>
      </c>
      <c r="E8937" s="1">
        <v>0</v>
      </c>
      <c r="J8937" s="1">
        <v>8933</v>
      </c>
      <c r="K8937" s="1">
        <f t="shared" ca="1" si="909"/>
        <v>0.92617892902623755</v>
      </c>
      <c r="L8937" s="1">
        <f t="shared" ca="1" si="910"/>
        <v>765</v>
      </c>
      <c r="M8937" s="1" t="str">
        <f t="shared" ca="1" si="908"/>
        <v/>
      </c>
      <c r="Q8937" s="1">
        <v>8933</v>
      </c>
      <c r="R8937" s="1">
        <f t="shared" ca="1" si="911"/>
        <v>6.8075661992080816E-3</v>
      </c>
      <c r="S8937" s="1">
        <f t="shared" ca="1" si="907"/>
        <v>3964</v>
      </c>
      <c r="T8937" s="1" t="str">
        <f t="shared" ca="1" si="906"/>
        <v/>
      </c>
    </row>
    <row r="8938" spans="1:20" x14ac:dyDescent="0.25">
      <c r="A8938" s="1">
        <v>8934</v>
      </c>
      <c r="B8938" s="1">
        <v>894</v>
      </c>
      <c r="C8938" s="1">
        <v>90</v>
      </c>
      <c r="D8938" s="1" t="s">
        <v>17</v>
      </c>
      <c r="E8938" s="1">
        <v>0</v>
      </c>
      <c r="J8938" s="1">
        <v>8934</v>
      </c>
      <c r="K8938" s="1">
        <f t="shared" ca="1" si="909"/>
        <v>0.10717771861484726</v>
      </c>
      <c r="L8938" s="1">
        <f t="shared" ca="1" si="910"/>
        <v>8900</v>
      </c>
      <c r="M8938" s="1" t="str">
        <f t="shared" ca="1" si="908"/>
        <v/>
      </c>
      <c r="Q8938" s="1">
        <v>8934</v>
      </c>
      <c r="R8938" s="1">
        <f t="shared" ca="1" si="911"/>
        <v>0.14474455101482564</v>
      </c>
      <c r="S8938" s="1">
        <f t="shared" ca="1" si="907"/>
        <v>3438</v>
      </c>
      <c r="T8938" s="1" t="str">
        <f t="shared" ca="1" si="906"/>
        <v/>
      </c>
    </row>
    <row r="8939" spans="1:20" x14ac:dyDescent="0.25">
      <c r="A8939" s="1">
        <v>8935</v>
      </c>
      <c r="B8939" s="1">
        <v>894</v>
      </c>
      <c r="C8939" s="1">
        <v>90</v>
      </c>
      <c r="D8939" s="1" t="s">
        <v>17</v>
      </c>
      <c r="E8939" s="1">
        <v>0</v>
      </c>
      <c r="J8939" s="1">
        <v>8935</v>
      </c>
      <c r="K8939" s="1">
        <f t="shared" ca="1" si="909"/>
        <v>0.74599345582167076</v>
      </c>
      <c r="L8939" s="1">
        <f t="shared" ca="1" si="910"/>
        <v>2572</v>
      </c>
      <c r="M8939" s="1" t="str">
        <f t="shared" ca="1" si="908"/>
        <v/>
      </c>
      <c r="Q8939" s="1">
        <v>8935</v>
      </c>
      <c r="R8939" s="1">
        <f t="shared" ca="1" si="911"/>
        <v>0.83262118912426231</v>
      </c>
      <c r="S8939" s="1">
        <f t="shared" ca="1" si="907"/>
        <v>684</v>
      </c>
      <c r="T8939" s="1" t="str">
        <f t="shared" ca="1" si="906"/>
        <v/>
      </c>
    </row>
    <row r="8940" spans="1:20" x14ac:dyDescent="0.25">
      <c r="A8940" s="1">
        <v>8936</v>
      </c>
      <c r="B8940" s="1">
        <v>894</v>
      </c>
      <c r="C8940" s="1">
        <v>90</v>
      </c>
      <c r="D8940" s="1" t="s">
        <v>17</v>
      </c>
      <c r="E8940" s="1">
        <v>0</v>
      </c>
      <c r="J8940" s="1">
        <v>8936</v>
      </c>
      <c r="K8940" s="1">
        <f t="shared" ca="1" si="909"/>
        <v>0.81270789692925205</v>
      </c>
      <c r="L8940" s="1">
        <f t="shared" ca="1" si="910"/>
        <v>1898</v>
      </c>
      <c r="M8940" s="1" t="str">
        <f t="shared" ca="1" si="908"/>
        <v/>
      </c>
      <c r="Q8940" s="1">
        <v>8936</v>
      </c>
      <c r="R8940" s="1">
        <f t="shared" ca="1" si="911"/>
        <v>0.465410758851585</v>
      </c>
      <c r="S8940" s="1">
        <f t="shared" ca="1" si="907"/>
        <v>2158</v>
      </c>
      <c r="T8940" s="1" t="str">
        <f t="shared" ca="1" si="906"/>
        <v/>
      </c>
    </row>
    <row r="8941" spans="1:20" x14ac:dyDescent="0.25">
      <c r="A8941" s="1">
        <v>8937</v>
      </c>
      <c r="B8941" s="1">
        <v>894</v>
      </c>
      <c r="C8941" s="1">
        <v>90</v>
      </c>
      <c r="D8941" s="1" t="s">
        <v>17</v>
      </c>
      <c r="E8941" s="1">
        <v>0</v>
      </c>
      <c r="J8941" s="1">
        <v>8937</v>
      </c>
      <c r="K8941" s="1">
        <f t="shared" ca="1" si="909"/>
        <v>0.39349954854251279</v>
      </c>
      <c r="L8941" s="1">
        <f t="shared" ca="1" si="910"/>
        <v>6054</v>
      </c>
      <c r="M8941" s="1" t="str">
        <f t="shared" ca="1" si="908"/>
        <v/>
      </c>
      <c r="Q8941" s="1">
        <v>8937</v>
      </c>
      <c r="R8941" s="1">
        <f t="shared" ca="1" si="911"/>
        <v>0.93959908858292562</v>
      </c>
      <c r="S8941" s="1">
        <f t="shared" ca="1" si="907"/>
        <v>267</v>
      </c>
      <c r="T8941" s="1" t="str">
        <f t="shared" ca="1" si="906"/>
        <v/>
      </c>
    </row>
    <row r="8942" spans="1:20" x14ac:dyDescent="0.25">
      <c r="A8942" s="1">
        <v>8938</v>
      </c>
      <c r="B8942" s="1">
        <v>894</v>
      </c>
      <c r="C8942" s="1">
        <v>90</v>
      </c>
      <c r="D8942" s="1" t="s">
        <v>17</v>
      </c>
      <c r="E8942" s="1">
        <v>0</v>
      </c>
      <c r="J8942" s="1">
        <v>8938</v>
      </c>
      <c r="K8942" s="1">
        <f t="shared" ca="1" si="909"/>
        <v>0.83354971302234371</v>
      </c>
      <c r="L8942" s="1">
        <f t="shared" ca="1" si="910"/>
        <v>1688</v>
      </c>
      <c r="M8942" s="1" t="str">
        <f t="shared" ca="1" si="908"/>
        <v/>
      </c>
      <c r="Q8942" s="1">
        <v>8938</v>
      </c>
      <c r="R8942" s="1">
        <f t="shared" ca="1" si="911"/>
        <v>6.0763541222829121E-2</v>
      </c>
      <c r="S8942" s="1">
        <f t="shared" ca="1" si="907"/>
        <v>3760</v>
      </c>
      <c r="T8942" s="1" t="str">
        <f t="shared" ca="1" si="906"/>
        <v/>
      </c>
    </row>
    <row r="8943" spans="1:20" x14ac:dyDescent="0.25">
      <c r="A8943" s="1">
        <v>8939</v>
      </c>
      <c r="B8943" s="1">
        <v>894</v>
      </c>
      <c r="C8943" s="1">
        <v>90</v>
      </c>
      <c r="D8943" s="1" t="s">
        <v>17</v>
      </c>
      <c r="E8943" s="1">
        <v>0</v>
      </c>
      <c r="J8943" s="1">
        <v>8939</v>
      </c>
      <c r="K8943" s="1">
        <f t="shared" ca="1" si="909"/>
        <v>0.5320904426393217</v>
      </c>
      <c r="L8943" s="1">
        <f t="shared" ca="1" si="910"/>
        <v>4683</v>
      </c>
      <c r="M8943" s="1" t="str">
        <f t="shared" ca="1" si="908"/>
        <v/>
      </c>
      <c r="Q8943" s="1">
        <v>8939</v>
      </c>
      <c r="R8943" s="1">
        <f t="shared" ca="1" si="911"/>
        <v>0.55247467167507369</v>
      </c>
      <c r="S8943" s="1">
        <f t="shared" ca="1" si="907"/>
        <v>1822</v>
      </c>
      <c r="T8943" s="1" t="str">
        <f t="shared" ca="1" si="906"/>
        <v/>
      </c>
    </row>
    <row r="8944" spans="1:20" x14ac:dyDescent="0.25">
      <c r="A8944" s="1">
        <v>8940</v>
      </c>
      <c r="B8944" s="1">
        <v>894</v>
      </c>
      <c r="C8944" s="1">
        <v>90</v>
      </c>
      <c r="D8944" s="1" t="s">
        <v>17</v>
      </c>
      <c r="E8944" s="1">
        <v>0</v>
      </c>
      <c r="J8944" s="1">
        <v>8940</v>
      </c>
      <c r="K8944" s="1">
        <f t="shared" ca="1" si="909"/>
        <v>0.87736884510395052</v>
      </c>
      <c r="L8944" s="1">
        <f t="shared" ca="1" si="910"/>
        <v>1218</v>
      </c>
      <c r="M8944" s="1" t="str">
        <f t="shared" ca="1" si="908"/>
        <v/>
      </c>
      <c r="Q8944" s="1">
        <v>8940</v>
      </c>
      <c r="R8944" s="1">
        <f t="shared" ca="1" si="911"/>
        <v>5.9123767413872486E-2</v>
      </c>
      <c r="S8944" s="1">
        <f t="shared" ca="1" si="907"/>
        <v>3766</v>
      </c>
      <c r="T8944" s="1" t="str">
        <f t="shared" ca="1" si="906"/>
        <v/>
      </c>
    </row>
    <row r="8945" spans="1:20" x14ac:dyDescent="0.25">
      <c r="A8945" s="1">
        <v>8941</v>
      </c>
      <c r="B8945" s="1">
        <v>895</v>
      </c>
      <c r="C8945" s="1">
        <v>90</v>
      </c>
      <c r="D8945" s="1" t="s">
        <v>17</v>
      </c>
      <c r="E8945" s="1">
        <v>0</v>
      </c>
      <c r="J8945" s="1">
        <v>8941</v>
      </c>
      <c r="K8945" s="1">
        <f t="shared" ca="1" si="909"/>
        <v>0.97487936553793941</v>
      </c>
      <c r="L8945" s="1">
        <f t="shared" ca="1" si="910"/>
        <v>260</v>
      </c>
      <c r="M8945" s="1" t="str">
        <f t="shared" ca="1" si="908"/>
        <v/>
      </c>
      <c r="Q8945" s="1">
        <v>8941</v>
      </c>
      <c r="R8945" s="1">
        <f t="shared" ca="1" si="911"/>
        <v>0.89208189252249759</v>
      </c>
      <c r="S8945" s="1">
        <f t="shared" ca="1" si="907"/>
        <v>470</v>
      </c>
      <c r="T8945" s="1" t="str">
        <f t="shared" ca="1" si="906"/>
        <v/>
      </c>
    </row>
    <row r="8946" spans="1:20" x14ac:dyDescent="0.25">
      <c r="A8946" s="1">
        <v>8942</v>
      </c>
      <c r="B8946" s="1">
        <v>895</v>
      </c>
      <c r="C8946" s="1">
        <v>90</v>
      </c>
      <c r="D8946" s="1" t="s">
        <v>17</v>
      </c>
      <c r="E8946" s="1">
        <v>0</v>
      </c>
      <c r="J8946" s="1">
        <v>8942</v>
      </c>
      <c r="K8946" s="1">
        <f t="shared" ca="1" si="909"/>
        <v>0.87849297125711934</v>
      </c>
      <c r="L8946" s="1">
        <f t="shared" ca="1" si="910"/>
        <v>1211</v>
      </c>
      <c r="M8946" s="1" t="str">
        <f t="shared" ca="1" si="908"/>
        <v/>
      </c>
      <c r="Q8946" s="1">
        <v>8942</v>
      </c>
      <c r="R8946" s="1">
        <f t="shared" ca="1" si="911"/>
        <v>0.79588486540709835</v>
      </c>
      <c r="S8946" s="1">
        <f t="shared" ca="1" si="907"/>
        <v>857</v>
      </c>
      <c r="T8946" s="1" t="str">
        <f t="shared" ca="1" si="906"/>
        <v/>
      </c>
    </row>
    <row r="8947" spans="1:20" x14ac:dyDescent="0.25">
      <c r="A8947" s="1">
        <v>8943</v>
      </c>
      <c r="B8947" s="1">
        <v>895</v>
      </c>
      <c r="C8947" s="1">
        <v>90</v>
      </c>
      <c r="D8947" s="1" t="s">
        <v>17</v>
      </c>
      <c r="E8947" s="1">
        <v>0</v>
      </c>
      <c r="J8947" s="1">
        <v>8943</v>
      </c>
      <c r="K8947" s="1">
        <f t="shared" ca="1" si="909"/>
        <v>0.26578215054283505</v>
      </c>
      <c r="L8947" s="1">
        <f t="shared" ca="1" si="910"/>
        <v>7285</v>
      </c>
      <c r="M8947" s="1" t="str">
        <f t="shared" ca="1" si="908"/>
        <v/>
      </c>
      <c r="Q8947" s="1">
        <v>8943</v>
      </c>
      <c r="R8947" s="1">
        <f t="shared" ca="1" si="911"/>
        <v>0.24360348044501634</v>
      </c>
      <c r="S8947" s="1">
        <f t="shared" ca="1" si="907"/>
        <v>3067</v>
      </c>
      <c r="T8947" s="1" t="str">
        <f t="shared" ca="1" si="906"/>
        <v/>
      </c>
    </row>
    <row r="8948" spans="1:20" x14ac:dyDescent="0.25">
      <c r="A8948" s="1">
        <v>8944</v>
      </c>
      <c r="B8948" s="1">
        <v>895</v>
      </c>
      <c r="C8948" s="1">
        <v>90</v>
      </c>
      <c r="D8948" s="1" t="s">
        <v>17</v>
      </c>
      <c r="E8948" s="1">
        <v>0</v>
      </c>
      <c r="J8948" s="1">
        <v>8944</v>
      </c>
      <c r="K8948" s="1">
        <f t="shared" ca="1" si="909"/>
        <v>0.45825929639738561</v>
      </c>
      <c r="L8948" s="1">
        <f t="shared" ca="1" si="910"/>
        <v>5415</v>
      </c>
      <c r="M8948" s="1" t="str">
        <f t="shared" ca="1" si="908"/>
        <v/>
      </c>
      <c r="Q8948" s="1">
        <v>8944</v>
      </c>
      <c r="R8948" s="1">
        <f t="shared" ca="1" si="911"/>
        <v>0.97376263508114524</v>
      </c>
      <c r="S8948" s="1">
        <f t="shared" ca="1" si="907"/>
        <v>117</v>
      </c>
      <c r="T8948" s="1" t="str">
        <f t="shared" ca="1" si="906"/>
        <v/>
      </c>
    </row>
    <row r="8949" spans="1:20" x14ac:dyDescent="0.25">
      <c r="A8949" s="1">
        <v>8945</v>
      </c>
      <c r="B8949" s="1">
        <v>895</v>
      </c>
      <c r="C8949" s="1">
        <v>90</v>
      </c>
      <c r="D8949" s="1" t="s">
        <v>17</v>
      </c>
      <c r="E8949" s="1">
        <v>0</v>
      </c>
      <c r="J8949" s="1">
        <v>8945</v>
      </c>
      <c r="K8949" s="1">
        <f t="shared" ca="1" si="909"/>
        <v>0.96459183411950389</v>
      </c>
      <c r="L8949" s="1">
        <f t="shared" ca="1" si="910"/>
        <v>371</v>
      </c>
      <c r="M8949" s="1" t="str">
        <f t="shared" ca="1" si="908"/>
        <v/>
      </c>
      <c r="Q8949" s="1">
        <v>8945</v>
      </c>
      <c r="R8949" s="1">
        <f t="shared" ca="1" si="911"/>
        <v>0.5478928571670223</v>
      </c>
      <c r="S8949" s="1">
        <f t="shared" ca="1" si="907"/>
        <v>1839</v>
      </c>
      <c r="T8949" s="1" t="str">
        <f t="shared" ref="T8949:T9012" ca="1" si="912">IF(S8949&lt;=$R$3*$H$11,VLOOKUP(Q8949,$A$5:$E$10004,5),"")</f>
        <v/>
      </c>
    </row>
    <row r="8950" spans="1:20" x14ac:dyDescent="0.25">
      <c r="A8950" s="1">
        <v>8946</v>
      </c>
      <c r="B8950" s="1">
        <v>895</v>
      </c>
      <c r="C8950" s="1">
        <v>90</v>
      </c>
      <c r="D8950" s="1" t="s">
        <v>17</v>
      </c>
      <c r="E8950" s="1">
        <v>0</v>
      </c>
      <c r="J8950" s="1">
        <v>8946</v>
      </c>
      <c r="K8950" s="1">
        <f t="shared" ca="1" si="909"/>
        <v>0.45797054049033226</v>
      </c>
      <c r="L8950" s="1">
        <f t="shared" ca="1" si="910"/>
        <v>5419</v>
      </c>
      <c r="M8950" s="1" t="str">
        <f t="shared" ca="1" si="908"/>
        <v/>
      </c>
      <c r="Q8950" s="1">
        <v>8946</v>
      </c>
      <c r="R8950" s="1">
        <f t="shared" ca="1" si="911"/>
        <v>0.22786342638891266</v>
      </c>
      <c r="S8950" s="1">
        <f t="shared" ref="S8950:S9013" ca="1" si="913">_xlfn.RANK.EQ(R8950,$R$6005:$R$10004)</f>
        <v>3123</v>
      </c>
      <c r="T8950" s="1" t="str">
        <f t="shared" ca="1" si="912"/>
        <v/>
      </c>
    </row>
    <row r="8951" spans="1:20" x14ac:dyDescent="0.25">
      <c r="A8951" s="1">
        <v>8947</v>
      </c>
      <c r="B8951" s="1">
        <v>895</v>
      </c>
      <c r="C8951" s="1">
        <v>90</v>
      </c>
      <c r="D8951" s="1" t="s">
        <v>17</v>
      </c>
      <c r="E8951" s="1">
        <v>0</v>
      </c>
      <c r="J8951" s="1">
        <v>8947</v>
      </c>
      <c r="K8951" s="1">
        <f t="shared" ca="1" si="909"/>
        <v>0.55650093788152877</v>
      </c>
      <c r="L8951" s="1">
        <f t="shared" ca="1" si="910"/>
        <v>4436</v>
      </c>
      <c r="M8951" s="1" t="str">
        <f t="shared" ca="1" si="908"/>
        <v/>
      </c>
      <c r="Q8951" s="1">
        <v>8947</v>
      </c>
      <c r="R8951" s="1">
        <f t="shared" ca="1" si="911"/>
        <v>0.97503951209765827</v>
      </c>
      <c r="S8951" s="1">
        <f t="shared" ca="1" si="913"/>
        <v>111</v>
      </c>
      <c r="T8951" s="1" t="str">
        <f t="shared" ca="1" si="912"/>
        <v/>
      </c>
    </row>
    <row r="8952" spans="1:20" x14ac:dyDescent="0.25">
      <c r="A8952" s="1">
        <v>8948</v>
      </c>
      <c r="B8952" s="1">
        <v>895</v>
      </c>
      <c r="C8952" s="1">
        <v>90</v>
      </c>
      <c r="D8952" s="1" t="s">
        <v>17</v>
      </c>
      <c r="E8952" s="1">
        <v>0</v>
      </c>
      <c r="J8952" s="1">
        <v>8948</v>
      </c>
      <c r="K8952" s="1">
        <f t="shared" ca="1" si="909"/>
        <v>3.8896684825969752E-3</v>
      </c>
      <c r="L8952" s="1">
        <f t="shared" ca="1" si="910"/>
        <v>9969</v>
      </c>
      <c r="M8952" s="1" t="str">
        <f t="shared" ca="1" si="908"/>
        <v/>
      </c>
      <c r="Q8952" s="1">
        <v>8948</v>
      </c>
      <c r="R8952" s="1">
        <f t="shared" ca="1" si="911"/>
        <v>0.59337162817050293</v>
      </c>
      <c r="S8952" s="1">
        <f t="shared" ca="1" si="913"/>
        <v>1657</v>
      </c>
      <c r="T8952" s="1" t="str">
        <f t="shared" ca="1" si="912"/>
        <v/>
      </c>
    </row>
    <row r="8953" spans="1:20" x14ac:dyDescent="0.25">
      <c r="A8953" s="1">
        <v>8949</v>
      </c>
      <c r="B8953" s="1">
        <v>895</v>
      </c>
      <c r="C8953" s="1">
        <v>90</v>
      </c>
      <c r="D8953" s="1" t="s">
        <v>17</v>
      </c>
      <c r="E8953" s="1">
        <v>0</v>
      </c>
      <c r="J8953" s="1">
        <v>8949</v>
      </c>
      <c r="K8953" s="1">
        <f t="shared" ca="1" si="909"/>
        <v>0.97804691213596329</v>
      </c>
      <c r="L8953" s="1">
        <f t="shared" ca="1" si="910"/>
        <v>225</v>
      </c>
      <c r="M8953" s="1" t="str">
        <f t="shared" ca="1" si="908"/>
        <v/>
      </c>
      <c r="Q8953" s="1">
        <v>8949</v>
      </c>
      <c r="R8953" s="1">
        <f t="shared" ca="1" si="911"/>
        <v>0.46374081873054673</v>
      </c>
      <c r="S8953" s="1">
        <f t="shared" ca="1" si="913"/>
        <v>2167</v>
      </c>
      <c r="T8953" s="1" t="str">
        <f t="shared" ca="1" si="912"/>
        <v/>
      </c>
    </row>
    <row r="8954" spans="1:20" x14ac:dyDescent="0.25">
      <c r="A8954" s="1">
        <v>8950</v>
      </c>
      <c r="B8954" s="1">
        <v>895</v>
      </c>
      <c r="C8954" s="1">
        <v>90</v>
      </c>
      <c r="D8954" s="1" t="s">
        <v>17</v>
      </c>
      <c r="E8954" s="1">
        <v>0</v>
      </c>
      <c r="J8954" s="1">
        <v>8950</v>
      </c>
      <c r="K8954" s="1">
        <f t="shared" ca="1" si="909"/>
        <v>0.13584060752492944</v>
      </c>
      <c r="L8954" s="1">
        <f t="shared" ca="1" si="910"/>
        <v>8615</v>
      </c>
      <c r="M8954" s="1" t="str">
        <f t="shared" ca="1" si="908"/>
        <v/>
      </c>
      <c r="Q8954" s="1">
        <v>8950</v>
      </c>
      <c r="R8954" s="1">
        <f t="shared" ca="1" si="911"/>
        <v>7.9062414637883327E-2</v>
      </c>
      <c r="S8954" s="1">
        <f t="shared" ca="1" si="913"/>
        <v>3690</v>
      </c>
      <c r="T8954" s="1" t="str">
        <f t="shared" ca="1" si="912"/>
        <v/>
      </c>
    </row>
    <row r="8955" spans="1:20" x14ac:dyDescent="0.25">
      <c r="A8955" s="1">
        <v>8951</v>
      </c>
      <c r="B8955" s="1">
        <v>896</v>
      </c>
      <c r="C8955" s="1">
        <v>90</v>
      </c>
      <c r="D8955" s="1" t="s">
        <v>17</v>
      </c>
      <c r="E8955" s="1">
        <v>0</v>
      </c>
      <c r="J8955" s="1">
        <v>8951</v>
      </c>
      <c r="K8955" s="1">
        <f t="shared" ca="1" si="909"/>
        <v>0.88691103596030574</v>
      </c>
      <c r="L8955" s="1">
        <f t="shared" ca="1" si="910"/>
        <v>1136</v>
      </c>
      <c r="M8955" s="1" t="str">
        <f t="shared" ca="1" si="908"/>
        <v/>
      </c>
      <c r="Q8955" s="1">
        <v>8951</v>
      </c>
      <c r="R8955" s="1">
        <f t="shared" ca="1" si="911"/>
        <v>0.54244477676463432</v>
      </c>
      <c r="S8955" s="1">
        <f t="shared" ca="1" si="913"/>
        <v>1864</v>
      </c>
      <c r="T8955" s="1" t="str">
        <f t="shared" ca="1" si="912"/>
        <v/>
      </c>
    </row>
    <row r="8956" spans="1:20" x14ac:dyDescent="0.25">
      <c r="A8956" s="1">
        <v>8952</v>
      </c>
      <c r="B8956" s="1">
        <v>896</v>
      </c>
      <c r="C8956" s="1">
        <v>90</v>
      </c>
      <c r="D8956" s="1" t="s">
        <v>17</v>
      </c>
      <c r="E8956" s="1">
        <v>0</v>
      </c>
      <c r="J8956" s="1">
        <v>8952</v>
      </c>
      <c r="K8956" s="1">
        <f t="shared" ca="1" si="909"/>
        <v>0.13085470957625778</v>
      </c>
      <c r="L8956" s="1">
        <f t="shared" ca="1" si="910"/>
        <v>8677</v>
      </c>
      <c r="M8956" s="1" t="str">
        <f t="shared" ca="1" si="908"/>
        <v/>
      </c>
      <c r="Q8956" s="1">
        <v>8952</v>
      </c>
      <c r="R8956" s="1">
        <f t="shared" ca="1" si="911"/>
        <v>0.4239021829135361</v>
      </c>
      <c r="S8956" s="1">
        <f t="shared" ca="1" si="913"/>
        <v>2340</v>
      </c>
      <c r="T8956" s="1" t="str">
        <f t="shared" ca="1" si="912"/>
        <v/>
      </c>
    </row>
    <row r="8957" spans="1:20" x14ac:dyDescent="0.25">
      <c r="A8957" s="1">
        <v>8953</v>
      </c>
      <c r="B8957" s="1">
        <v>896</v>
      </c>
      <c r="C8957" s="1">
        <v>90</v>
      </c>
      <c r="D8957" s="1" t="s">
        <v>17</v>
      </c>
      <c r="E8957" s="1">
        <v>0</v>
      </c>
      <c r="J8957" s="1">
        <v>8953</v>
      </c>
      <c r="K8957" s="1">
        <f t="shared" ca="1" si="909"/>
        <v>0.46794598579525704</v>
      </c>
      <c r="L8957" s="1">
        <f t="shared" ca="1" si="910"/>
        <v>5317</v>
      </c>
      <c r="M8957" s="1" t="str">
        <f t="shared" ca="1" si="908"/>
        <v/>
      </c>
      <c r="Q8957" s="1">
        <v>8953</v>
      </c>
      <c r="R8957" s="1">
        <f t="shared" ca="1" si="911"/>
        <v>0.35087756558105943</v>
      </c>
      <c r="S8957" s="1">
        <f t="shared" ca="1" si="913"/>
        <v>2653</v>
      </c>
      <c r="T8957" s="1" t="str">
        <f t="shared" ca="1" si="912"/>
        <v/>
      </c>
    </row>
    <row r="8958" spans="1:20" x14ac:dyDescent="0.25">
      <c r="A8958" s="1">
        <v>8954</v>
      </c>
      <c r="B8958" s="1">
        <v>896</v>
      </c>
      <c r="C8958" s="1">
        <v>90</v>
      </c>
      <c r="D8958" s="1" t="s">
        <v>17</v>
      </c>
      <c r="E8958" s="1">
        <v>0</v>
      </c>
      <c r="J8958" s="1">
        <v>8954</v>
      </c>
      <c r="K8958" s="1">
        <f t="shared" ca="1" si="909"/>
        <v>0.90620166128546265</v>
      </c>
      <c r="L8958" s="1">
        <f t="shared" ca="1" si="910"/>
        <v>941</v>
      </c>
      <c r="M8958" s="1" t="str">
        <f t="shared" ca="1" si="908"/>
        <v/>
      </c>
      <c r="Q8958" s="1">
        <v>8954</v>
      </c>
      <c r="R8958" s="1">
        <f t="shared" ca="1" si="911"/>
        <v>0.452873726039138</v>
      </c>
      <c r="S8958" s="1">
        <f t="shared" ca="1" si="913"/>
        <v>2209</v>
      </c>
      <c r="T8958" s="1" t="str">
        <f t="shared" ca="1" si="912"/>
        <v/>
      </c>
    </row>
    <row r="8959" spans="1:20" x14ac:dyDescent="0.25">
      <c r="A8959" s="1">
        <v>8955</v>
      </c>
      <c r="B8959" s="1">
        <v>896</v>
      </c>
      <c r="C8959" s="1">
        <v>90</v>
      </c>
      <c r="D8959" s="1" t="s">
        <v>17</v>
      </c>
      <c r="E8959" s="1">
        <v>0</v>
      </c>
      <c r="J8959" s="1">
        <v>8955</v>
      </c>
      <c r="K8959" s="1">
        <f t="shared" ca="1" si="909"/>
        <v>0.84403856853703518</v>
      </c>
      <c r="L8959" s="1">
        <f t="shared" ca="1" si="910"/>
        <v>1580</v>
      </c>
      <c r="M8959" s="1" t="str">
        <f t="shared" ca="1" si="908"/>
        <v/>
      </c>
      <c r="Q8959" s="1">
        <v>8955</v>
      </c>
      <c r="R8959" s="1">
        <f t="shared" ca="1" si="911"/>
        <v>0.66683902931341954</v>
      </c>
      <c r="S8959" s="1">
        <f t="shared" ca="1" si="913"/>
        <v>1369</v>
      </c>
      <c r="T8959" s="1" t="str">
        <f t="shared" ca="1" si="912"/>
        <v/>
      </c>
    </row>
    <row r="8960" spans="1:20" x14ac:dyDescent="0.25">
      <c r="A8960" s="1">
        <v>8956</v>
      </c>
      <c r="B8960" s="1">
        <v>896</v>
      </c>
      <c r="C8960" s="1">
        <v>90</v>
      </c>
      <c r="D8960" s="1" t="s">
        <v>17</v>
      </c>
      <c r="E8960" s="1">
        <v>0</v>
      </c>
      <c r="J8960" s="1">
        <v>8956</v>
      </c>
      <c r="K8960" s="1">
        <f t="shared" ca="1" si="909"/>
        <v>0.18690801177042959</v>
      </c>
      <c r="L8960" s="1">
        <f t="shared" ca="1" si="910"/>
        <v>8131</v>
      </c>
      <c r="M8960" s="1" t="str">
        <f t="shared" ca="1" si="908"/>
        <v/>
      </c>
      <c r="Q8960" s="1">
        <v>8956</v>
      </c>
      <c r="R8960" s="1">
        <f t="shared" ca="1" si="911"/>
        <v>0.94946968826193334</v>
      </c>
      <c r="S8960" s="1">
        <f t="shared" ca="1" si="913"/>
        <v>231</v>
      </c>
      <c r="T8960" s="1" t="str">
        <f t="shared" ca="1" si="912"/>
        <v/>
      </c>
    </row>
    <row r="8961" spans="1:20" x14ac:dyDescent="0.25">
      <c r="A8961" s="1">
        <v>8957</v>
      </c>
      <c r="B8961" s="1">
        <v>896</v>
      </c>
      <c r="C8961" s="1">
        <v>90</v>
      </c>
      <c r="D8961" s="1" t="s">
        <v>17</v>
      </c>
      <c r="E8961" s="1">
        <v>0</v>
      </c>
      <c r="J8961" s="1">
        <v>8957</v>
      </c>
      <c r="K8961" s="1">
        <f t="shared" ca="1" si="909"/>
        <v>0.18213075940383805</v>
      </c>
      <c r="L8961" s="1">
        <f t="shared" ca="1" si="910"/>
        <v>8178</v>
      </c>
      <c r="M8961" s="1" t="str">
        <f t="shared" ca="1" si="908"/>
        <v/>
      </c>
      <c r="Q8961" s="1">
        <v>8957</v>
      </c>
      <c r="R8961" s="1">
        <f t="shared" ca="1" si="911"/>
        <v>0.25017794532896698</v>
      </c>
      <c r="S8961" s="1">
        <f t="shared" ca="1" si="913"/>
        <v>3052</v>
      </c>
      <c r="T8961" s="1" t="str">
        <f t="shared" ca="1" si="912"/>
        <v/>
      </c>
    </row>
    <row r="8962" spans="1:20" x14ac:dyDescent="0.25">
      <c r="A8962" s="1">
        <v>8958</v>
      </c>
      <c r="B8962" s="1">
        <v>896</v>
      </c>
      <c r="C8962" s="1">
        <v>90</v>
      </c>
      <c r="D8962" s="1" t="s">
        <v>17</v>
      </c>
      <c r="E8962" s="1">
        <v>0</v>
      </c>
      <c r="J8962" s="1">
        <v>8958</v>
      </c>
      <c r="K8962" s="1">
        <f t="shared" ca="1" si="909"/>
        <v>0.18564263407867121</v>
      </c>
      <c r="L8962" s="1">
        <f t="shared" ca="1" si="910"/>
        <v>8145</v>
      </c>
      <c r="M8962" s="1" t="str">
        <f t="shared" ca="1" si="908"/>
        <v/>
      </c>
      <c r="Q8962" s="1">
        <v>8958</v>
      </c>
      <c r="R8962" s="1">
        <f t="shared" ca="1" si="911"/>
        <v>0.70790788533945848</v>
      </c>
      <c r="S8962" s="1">
        <f t="shared" ca="1" si="913"/>
        <v>1213</v>
      </c>
      <c r="T8962" s="1" t="str">
        <f t="shared" ca="1" si="912"/>
        <v/>
      </c>
    </row>
    <row r="8963" spans="1:20" x14ac:dyDescent="0.25">
      <c r="A8963" s="1">
        <v>8959</v>
      </c>
      <c r="B8963" s="1">
        <v>896</v>
      </c>
      <c r="C8963" s="1">
        <v>90</v>
      </c>
      <c r="D8963" s="1" t="s">
        <v>17</v>
      </c>
      <c r="E8963" s="1">
        <v>0</v>
      </c>
      <c r="J8963" s="1">
        <v>8959</v>
      </c>
      <c r="K8963" s="1">
        <f t="shared" ca="1" si="909"/>
        <v>0.62246556957543353</v>
      </c>
      <c r="L8963" s="1">
        <f t="shared" ca="1" si="910"/>
        <v>3808</v>
      </c>
      <c r="M8963" s="1" t="str">
        <f t="shared" ca="1" si="908"/>
        <v/>
      </c>
      <c r="Q8963" s="1">
        <v>8959</v>
      </c>
      <c r="R8963" s="1">
        <f t="shared" ca="1" si="911"/>
        <v>0.79722523432003922</v>
      </c>
      <c r="S8963" s="1">
        <f t="shared" ca="1" si="913"/>
        <v>853</v>
      </c>
      <c r="T8963" s="1" t="str">
        <f t="shared" ca="1" si="912"/>
        <v/>
      </c>
    </row>
    <row r="8964" spans="1:20" x14ac:dyDescent="0.25">
      <c r="A8964" s="1">
        <v>8960</v>
      </c>
      <c r="B8964" s="1">
        <v>896</v>
      </c>
      <c r="C8964" s="1">
        <v>90</v>
      </c>
      <c r="D8964" s="1" t="s">
        <v>17</v>
      </c>
      <c r="E8964" s="1">
        <v>0</v>
      </c>
      <c r="J8964" s="1">
        <v>8960</v>
      </c>
      <c r="K8964" s="1">
        <f t="shared" ca="1" si="909"/>
        <v>0.44199110430554955</v>
      </c>
      <c r="L8964" s="1">
        <f t="shared" ca="1" si="910"/>
        <v>5592</v>
      </c>
      <c r="M8964" s="1" t="str">
        <f t="shared" ca="1" si="908"/>
        <v/>
      </c>
      <c r="Q8964" s="1">
        <v>8960</v>
      </c>
      <c r="R8964" s="1">
        <f t="shared" ca="1" si="911"/>
        <v>0.90482565053271036</v>
      </c>
      <c r="S8964" s="1">
        <f t="shared" ca="1" si="913"/>
        <v>422</v>
      </c>
      <c r="T8964" s="1" t="str">
        <f t="shared" ca="1" si="912"/>
        <v/>
      </c>
    </row>
    <row r="8965" spans="1:20" x14ac:dyDescent="0.25">
      <c r="A8965" s="1">
        <v>8961</v>
      </c>
      <c r="B8965" s="1">
        <v>897</v>
      </c>
      <c r="C8965" s="1">
        <v>90</v>
      </c>
      <c r="D8965" s="1" t="s">
        <v>17</v>
      </c>
      <c r="E8965" s="1">
        <v>0</v>
      </c>
      <c r="J8965" s="1">
        <v>8961</v>
      </c>
      <c r="K8965" s="1">
        <f t="shared" ca="1" si="909"/>
        <v>0.88567780504588045</v>
      </c>
      <c r="L8965" s="1">
        <f t="shared" ca="1" si="910"/>
        <v>1146</v>
      </c>
      <c r="M8965" s="1" t="str">
        <f t="shared" ref="M8965:M9028" ca="1" si="914">IF(L8965&lt;=$K$3,VLOOKUP(J8965,$A$5:$E$10004,5),"")</f>
        <v/>
      </c>
      <c r="Q8965" s="1">
        <v>8961</v>
      </c>
      <c r="R8965" s="1">
        <f t="shared" ca="1" si="911"/>
        <v>0.30111276232899087</v>
      </c>
      <c r="S8965" s="1">
        <f t="shared" ca="1" si="913"/>
        <v>2862</v>
      </c>
      <c r="T8965" s="1" t="str">
        <f t="shared" ca="1" si="912"/>
        <v/>
      </c>
    </row>
    <row r="8966" spans="1:20" x14ac:dyDescent="0.25">
      <c r="A8966" s="1">
        <v>8962</v>
      </c>
      <c r="B8966" s="1">
        <v>897</v>
      </c>
      <c r="C8966" s="1">
        <v>90</v>
      </c>
      <c r="D8966" s="1" t="s">
        <v>17</v>
      </c>
      <c r="E8966" s="1">
        <v>0</v>
      </c>
      <c r="J8966" s="1">
        <v>8962</v>
      </c>
      <c r="K8966" s="1">
        <f t="shared" ref="K8966:K9029" ca="1" si="915">RAND()</f>
        <v>0.19281850222952879</v>
      </c>
      <c r="L8966" s="1">
        <f t="shared" ref="L8966:L9029" ca="1" si="916">_xlfn.RANK.EQ(K8966,$K$5:$K$10004)</f>
        <v>8066</v>
      </c>
      <c r="M8966" s="1" t="str">
        <f t="shared" ca="1" si="914"/>
        <v/>
      </c>
      <c r="Q8966" s="1">
        <v>8962</v>
      </c>
      <c r="R8966" s="1">
        <f t="shared" ref="R8966:R9029" ca="1" si="917">RAND()</f>
        <v>0.9507322019831751</v>
      </c>
      <c r="S8966" s="1">
        <f t="shared" ca="1" si="913"/>
        <v>226</v>
      </c>
      <c r="T8966" s="1" t="str">
        <f t="shared" ca="1" si="912"/>
        <v/>
      </c>
    </row>
    <row r="8967" spans="1:20" x14ac:dyDescent="0.25">
      <c r="A8967" s="1">
        <v>8963</v>
      </c>
      <c r="B8967" s="1">
        <v>897</v>
      </c>
      <c r="C8967" s="1">
        <v>90</v>
      </c>
      <c r="D8967" s="1" t="s">
        <v>17</v>
      </c>
      <c r="E8967" s="1">
        <v>0</v>
      </c>
      <c r="J8967" s="1">
        <v>8963</v>
      </c>
      <c r="K8967" s="1">
        <f t="shared" ca="1" si="915"/>
        <v>0.14409981041465281</v>
      </c>
      <c r="L8967" s="1">
        <f t="shared" ca="1" si="916"/>
        <v>8531</v>
      </c>
      <c r="M8967" s="1" t="str">
        <f t="shared" ca="1" si="914"/>
        <v/>
      </c>
      <c r="Q8967" s="1">
        <v>8963</v>
      </c>
      <c r="R8967" s="1">
        <f t="shared" ca="1" si="917"/>
        <v>0.99836759989781698</v>
      </c>
      <c r="S8967" s="1">
        <f t="shared" ca="1" si="913"/>
        <v>12</v>
      </c>
      <c r="T8967" s="1">
        <f t="shared" ca="1" si="912"/>
        <v>0</v>
      </c>
    </row>
    <row r="8968" spans="1:20" x14ac:dyDescent="0.25">
      <c r="A8968" s="1">
        <v>8964</v>
      </c>
      <c r="B8968" s="1">
        <v>897</v>
      </c>
      <c r="C8968" s="1">
        <v>90</v>
      </c>
      <c r="D8968" s="1" t="s">
        <v>17</v>
      </c>
      <c r="E8968" s="1">
        <v>0</v>
      </c>
      <c r="J8968" s="1">
        <v>8964</v>
      </c>
      <c r="K8968" s="1">
        <f t="shared" ca="1" si="915"/>
        <v>0.95171437237987611</v>
      </c>
      <c r="L8968" s="1">
        <f t="shared" ca="1" si="916"/>
        <v>519</v>
      </c>
      <c r="M8968" s="1" t="str">
        <f t="shared" ca="1" si="914"/>
        <v/>
      </c>
      <c r="Q8968" s="1">
        <v>8964</v>
      </c>
      <c r="R8968" s="1">
        <f t="shared" ca="1" si="917"/>
        <v>0.96481384827673522</v>
      </c>
      <c r="S8968" s="1">
        <f t="shared" ca="1" si="913"/>
        <v>155</v>
      </c>
      <c r="T8968" s="1" t="str">
        <f t="shared" ca="1" si="912"/>
        <v/>
      </c>
    </row>
    <row r="8969" spans="1:20" x14ac:dyDescent="0.25">
      <c r="A8969" s="1">
        <v>8965</v>
      </c>
      <c r="B8969" s="1">
        <v>897</v>
      </c>
      <c r="C8969" s="1">
        <v>90</v>
      </c>
      <c r="D8969" s="1" t="s">
        <v>17</v>
      </c>
      <c r="E8969" s="1">
        <v>0</v>
      </c>
      <c r="J8969" s="1">
        <v>8965</v>
      </c>
      <c r="K8969" s="1">
        <f t="shared" ca="1" si="915"/>
        <v>0.41837915885951127</v>
      </c>
      <c r="L8969" s="1">
        <f t="shared" ca="1" si="916"/>
        <v>5821</v>
      </c>
      <c r="M8969" s="1" t="str">
        <f t="shared" ca="1" si="914"/>
        <v/>
      </c>
      <c r="Q8969" s="1">
        <v>8965</v>
      </c>
      <c r="R8969" s="1">
        <f t="shared" ca="1" si="917"/>
        <v>0.93554461699832614</v>
      </c>
      <c r="S8969" s="1">
        <f t="shared" ca="1" si="913"/>
        <v>282</v>
      </c>
      <c r="T8969" s="1" t="str">
        <f t="shared" ca="1" si="912"/>
        <v/>
      </c>
    </row>
    <row r="8970" spans="1:20" x14ac:dyDescent="0.25">
      <c r="A8970" s="1">
        <v>8966</v>
      </c>
      <c r="B8970" s="1">
        <v>897</v>
      </c>
      <c r="C8970" s="1">
        <v>90</v>
      </c>
      <c r="D8970" s="1" t="s">
        <v>17</v>
      </c>
      <c r="E8970" s="1">
        <v>0</v>
      </c>
      <c r="J8970" s="1">
        <v>8966</v>
      </c>
      <c r="K8970" s="1">
        <f t="shared" ca="1" si="915"/>
        <v>0.24386991831027438</v>
      </c>
      <c r="L8970" s="1">
        <f t="shared" ca="1" si="916"/>
        <v>7514</v>
      </c>
      <c r="M8970" s="1" t="str">
        <f t="shared" ca="1" si="914"/>
        <v/>
      </c>
      <c r="Q8970" s="1">
        <v>8966</v>
      </c>
      <c r="R8970" s="1">
        <f t="shared" ca="1" si="917"/>
        <v>0.82837019415823177</v>
      </c>
      <c r="S8970" s="1">
        <f t="shared" ca="1" si="913"/>
        <v>702</v>
      </c>
      <c r="T8970" s="1" t="str">
        <f t="shared" ca="1" si="912"/>
        <v/>
      </c>
    </row>
    <row r="8971" spans="1:20" x14ac:dyDescent="0.25">
      <c r="A8971" s="1">
        <v>8967</v>
      </c>
      <c r="B8971" s="1">
        <v>897</v>
      </c>
      <c r="C8971" s="1">
        <v>90</v>
      </c>
      <c r="D8971" s="1" t="s">
        <v>17</v>
      </c>
      <c r="E8971" s="1">
        <v>0</v>
      </c>
      <c r="J8971" s="1">
        <v>8967</v>
      </c>
      <c r="K8971" s="1">
        <f t="shared" ca="1" si="915"/>
        <v>0.38651381839218935</v>
      </c>
      <c r="L8971" s="1">
        <f t="shared" ca="1" si="916"/>
        <v>6127</v>
      </c>
      <c r="M8971" s="1" t="str">
        <f t="shared" ca="1" si="914"/>
        <v/>
      </c>
      <c r="Q8971" s="1">
        <v>8967</v>
      </c>
      <c r="R8971" s="1">
        <f t="shared" ca="1" si="917"/>
        <v>0.31643011814291355</v>
      </c>
      <c r="S8971" s="1">
        <f t="shared" ca="1" si="913"/>
        <v>2792</v>
      </c>
      <c r="T8971" s="1" t="str">
        <f t="shared" ca="1" si="912"/>
        <v/>
      </c>
    </row>
    <row r="8972" spans="1:20" x14ac:dyDescent="0.25">
      <c r="A8972" s="1">
        <v>8968</v>
      </c>
      <c r="B8972" s="1">
        <v>897</v>
      </c>
      <c r="C8972" s="1">
        <v>90</v>
      </c>
      <c r="D8972" s="1" t="s">
        <v>17</v>
      </c>
      <c r="E8972" s="1">
        <v>0</v>
      </c>
      <c r="J8972" s="1">
        <v>8968</v>
      </c>
      <c r="K8972" s="1">
        <f t="shared" ca="1" si="915"/>
        <v>0.66708009201962015</v>
      </c>
      <c r="L8972" s="1">
        <f t="shared" ca="1" si="916"/>
        <v>3351</v>
      </c>
      <c r="M8972" s="1" t="str">
        <f t="shared" ca="1" si="914"/>
        <v/>
      </c>
      <c r="Q8972" s="1">
        <v>8968</v>
      </c>
      <c r="R8972" s="1">
        <f t="shared" ca="1" si="917"/>
        <v>0.9906763693765176</v>
      </c>
      <c r="S8972" s="1">
        <f t="shared" ca="1" si="913"/>
        <v>54</v>
      </c>
      <c r="T8972" s="1" t="str">
        <f t="shared" ca="1" si="912"/>
        <v/>
      </c>
    </row>
    <row r="8973" spans="1:20" x14ac:dyDescent="0.25">
      <c r="A8973" s="1">
        <v>8969</v>
      </c>
      <c r="B8973" s="1">
        <v>897</v>
      </c>
      <c r="C8973" s="1">
        <v>90</v>
      </c>
      <c r="D8973" s="1" t="s">
        <v>17</v>
      </c>
      <c r="E8973" s="1">
        <v>0</v>
      </c>
      <c r="J8973" s="1">
        <v>8969</v>
      </c>
      <c r="K8973" s="1">
        <f t="shared" ca="1" si="915"/>
        <v>0.25742725159651714</v>
      </c>
      <c r="L8973" s="1">
        <f t="shared" ca="1" si="916"/>
        <v>7371</v>
      </c>
      <c r="M8973" s="1" t="str">
        <f t="shared" ca="1" si="914"/>
        <v/>
      </c>
      <c r="Q8973" s="1">
        <v>8969</v>
      </c>
      <c r="R8973" s="1">
        <f t="shared" ca="1" si="917"/>
        <v>2.7351250373506164E-2</v>
      </c>
      <c r="S8973" s="1">
        <f t="shared" ca="1" si="913"/>
        <v>3887</v>
      </c>
      <c r="T8973" s="1" t="str">
        <f t="shared" ca="1" si="912"/>
        <v/>
      </c>
    </row>
    <row r="8974" spans="1:20" x14ac:dyDescent="0.25">
      <c r="A8974" s="1">
        <v>8970</v>
      </c>
      <c r="B8974" s="1">
        <v>897</v>
      </c>
      <c r="C8974" s="1">
        <v>90</v>
      </c>
      <c r="D8974" s="1" t="s">
        <v>17</v>
      </c>
      <c r="E8974" s="1">
        <v>0</v>
      </c>
      <c r="J8974" s="1">
        <v>8970</v>
      </c>
      <c r="K8974" s="1">
        <f t="shared" ca="1" si="915"/>
        <v>0.70683618493621103</v>
      </c>
      <c r="L8974" s="1">
        <f t="shared" ca="1" si="916"/>
        <v>2966</v>
      </c>
      <c r="M8974" s="1" t="str">
        <f t="shared" ca="1" si="914"/>
        <v/>
      </c>
      <c r="Q8974" s="1">
        <v>8970</v>
      </c>
      <c r="R8974" s="1">
        <f t="shared" ca="1" si="917"/>
        <v>0.56949072310392468</v>
      </c>
      <c r="S8974" s="1">
        <f t="shared" ca="1" si="913"/>
        <v>1754</v>
      </c>
      <c r="T8974" s="1" t="str">
        <f t="shared" ca="1" si="912"/>
        <v/>
      </c>
    </row>
    <row r="8975" spans="1:20" x14ac:dyDescent="0.25">
      <c r="A8975" s="1">
        <v>8971</v>
      </c>
      <c r="B8975" s="1">
        <v>898</v>
      </c>
      <c r="C8975" s="1">
        <v>90</v>
      </c>
      <c r="D8975" s="1" t="s">
        <v>17</v>
      </c>
      <c r="E8975" s="1">
        <v>0</v>
      </c>
      <c r="J8975" s="1">
        <v>8971</v>
      </c>
      <c r="K8975" s="1">
        <f t="shared" ca="1" si="915"/>
        <v>0.34166024848502496</v>
      </c>
      <c r="L8975" s="1">
        <f t="shared" ca="1" si="916"/>
        <v>6566</v>
      </c>
      <c r="M8975" s="1" t="str">
        <f t="shared" ca="1" si="914"/>
        <v/>
      </c>
      <c r="Q8975" s="1">
        <v>8971</v>
      </c>
      <c r="R8975" s="1">
        <f t="shared" ca="1" si="917"/>
        <v>0.22635886506034197</v>
      </c>
      <c r="S8975" s="1">
        <f t="shared" ca="1" si="913"/>
        <v>3129</v>
      </c>
      <c r="T8975" s="1" t="str">
        <f t="shared" ca="1" si="912"/>
        <v/>
      </c>
    </row>
    <row r="8976" spans="1:20" x14ac:dyDescent="0.25">
      <c r="A8976" s="1">
        <v>8972</v>
      </c>
      <c r="B8976" s="1">
        <v>898</v>
      </c>
      <c r="C8976" s="1">
        <v>90</v>
      </c>
      <c r="D8976" s="1" t="s">
        <v>17</v>
      </c>
      <c r="E8976" s="1">
        <v>0</v>
      </c>
      <c r="J8976" s="1">
        <v>8972</v>
      </c>
      <c r="K8976" s="1">
        <f t="shared" ca="1" si="915"/>
        <v>0.28548008678493675</v>
      </c>
      <c r="L8976" s="1">
        <f t="shared" ca="1" si="916"/>
        <v>7079</v>
      </c>
      <c r="M8976" s="1" t="str">
        <f t="shared" ca="1" si="914"/>
        <v/>
      </c>
      <c r="Q8976" s="1">
        <v>8972</v>
      </c>
      <c r="R8976" s="1">
        <f t="shared" ca="1" si="917"/>
        <v>0.59801156774178654</v>
      </c>
      <c r="S8976" s="1">
        <f t="shared" ca="1" si="913"/>
        <v>1635</v>
      </c>
      <c r="T8976" s="1" t="str">
        <f t="shared" ca="1" si="912"/>
        <v/>
      </c>
    </row>
    <row r="8977" spans="1:20" x14ac:dyDescent="0.25">
      <c r="A8977" s="1">
        <v>8973</v>
      </c>
      <c r="B8977" s="1">
        <v>898</v>
      </c>
      <c r="C8977" s="1">
        <v>90</v>
      </c>
      <c r="D8977" s="1" t="s">
        <v>17</v>
      </c>
      <c r="E8977" s="1">
        <v>0</v>
      </c>
      <c r="J8977" s="1">
        <v>8973</v>
      </c>
      <c r="K8977" s="1">
        <f t="shared" ca="1" si="915"/>
        <v>0.67797052294413196</v>
      </c>
      <c r="L8977" s="1">
        <f t="shared" ca="1" si="916"/>
        <v>3246</v>
      </c>
      <c r="M8977" s="1" t="str">
        <f t="shared" ca="1" si="914"/>
        <v/>
      </c>
      <c r="Q8977" s="1">
        <v>8973</v>
      </c>
      <c r="R8977" s="1">
        <f t="shared" ca="1" si="917"/>
        <v>0.85994642332095417</v>
      </c>
      <c r="S8977" s="1">
        <f t="shared" ca="1" si="913"/>
        <v>583</v>
      </c>
      <c r="T8977" s="1" t="str">
        <f t="shared" ca="1" si="912"/>
        <v/>
      </c>
    </row>
    <row r="8978" spans="1:20" x14ac:dyDescent="0.25">
      <c r="A8978" s="1">
        <v>8974</v>
      </c>
      <c r="B8978" s="1">
        <v>898</v>
      </c>
      <c r="C8978" s="1">
        <v>90</v>
      </c>
      <c r="D8978" s="1" t="s">
        <v>17</v>
      </c>
      <c r="E8978" s="1">
        <v>0</v>
      </c>
      <c r="J8978" s="1">
        <v>8974</v>
      </c>
      <c r="K8978" s="1">
        <f t="shared" ca="1" si="915"/>
        <v>8.848214939157617E-2</v>
      </c>
      <c r="L8978" s="1">
        <f t="shared" ca="1" si="916"/>
        <v>9093</v>
      </c>
      <c r="M8978" s="1" t="str">
        <f t="shared" ca="1" si="914"/>
        <v/>
      </c>
      <c r="Q8978" s="1">
        <v>8974</v>
      </c>
      <c r="R8978" s="1">
        <f t="shared" ca="1" si="917"/>
        <v>0.81904968752992391</v>
      </c>
      <c r="S8978" s="1">
        <f t="shared" ca="1" si="913"/>
        <v>743</v>
      </c>
      <c r="T8978" s="1" t="str">
        <f t="shared" ca="1" si="912"/>
        <v/>
      </c>
    </row>
    <row r="8979" spans="1:20" x14ac:dyDescent="0.25">
      <c r="A8979" s="1">
        <v>8975</v>
      </c>
      <c r="B8979" s="1">
        <v>898</v>
      </c>
      <c r="C8979" s="1">
        <v>90</v>
      </c>
      <c r="D8979" s="1" t="s">
        <v>17</v>
      </c>
      <c r="E8979" s="1">
        <v>0</v>
      </c>
      <c r="J8979" s="1">
        <v>8975</v>
      </c>
      <c r="K8979" s="1">
        <f t="shared" ca="1" si="915"/>
        <v>0.56524984506982212</v>
      </c>
      <c r="L8979" s="1">
        <f t="shared" ca="1" si="916"/>
        <v>4354</v>
      </c>
      <c r="M8979" s="1" t="str">
        <f t="shared" ca="1" si="914"/>
        <v/>
      </c>
      <c r="Q8979" s="1">
        <v>8975</v>
      </c>
      <c r="R8979" s="1">
        <f t="shared" ca="1" si="917"/>
        <v>0.60551980062192201</v>
      </c>
      <c r="S8979" s="1">
        <f t="shared" ca="1" si="913"/>
        <v>1613</v>
      </c>
      <c r="T8979" s="1" t="str">
        <f t="shared" ca="1" si="912"/>
        <v/>
      </c>
    </row>
    <row r="8980" spans="1:20" x14ac:dyDescent="0.25">
      <c r="A8980" s="1">
        <v>8976</v>
      </c>
      <c r="B8980" s="1">
        <v>898</v>
      </c>
      <c r="C8980" s="1">
        <v>90</v>
      </c>
      <c r="D8980" s="1" t="s">
        <v>17</v>
      </c>
      <c r="E8980" s="1">
        <v>0</v>
      </c>
      <c r="J8980" s="1">
        <v>8976</v>
      </c>
      <c r="K8980" s="1">
        <f t="shared" ca="1" si="915"/>
        <v>0.83542494052264449</v>
      </c>
      <c r="L8980" s="1">
        <f t="shared" ca="1" si="916"/>
        <v>1670</v>
      </c>
      <c r="M8980" s="1" t="str">
        <f t="shared" ca="1" si="914"/>
        <v/>
      </c>
      <c r="Q8980" s="1">
        <v>8976</v>
      </c>
      <c r="R8980" s="1">
        <f t="shared" ca="1" si="917"/>
        <v>0.2319687178949239</v>
      </c>
      <c r="S8980" s="1">
        <f t="shared" ca="1" si="913"/>
        <v>3101</v>
      </c>
      <c r="T8980" s="1" t="str">
        <f t="shared" ca="1" si="912"/>
        <v/>
      </c>
    </row>
    <row r="8981" spans="1:20" x14ac:dyDescent="0.25">
      <c r="A8981" s="1">
        <v>8977</v>
      </c>
      <c r="B8981" s="1">
        <v>898</v>
      </c>
      <c r="C8981" s="1">
        <v>90</v>
      </c>
      <c r="D8981" s="1" t="s">
        <v>17</v>
      </c>
      <c r="E8981" s="1">
        <v>0</v>
      </c>
      <c r="J8981" s="1">
        <v>8977</v>
      </c>
      <c r="K8981" s="1">
        <f t="shared" ca="1" si="915"/>
        <v>0.35184730989945567</v>
      </c>
      <c r="L8981" s="1">
        <f t="shared" ca="1" si="916"/>
        <v>6470</v>
      </c>
      <c r="M8981" s="1" t="str">
        <f t="shared" ca="1" si="914"/>
        <v/>
      </c>
      <c r="Q8981" s="1">
        <v>8977</v>
      </c>
      <c r="R8981" s="1">
        <f t="shared" ca="1" si="917"/>
        <v>9.6635159107650193E-2</v>
      </c>
      <c r="S8981" s="1">
        <f t="shared" ca="1" si="913"/>
        <v>3608</v>
      </c>
      <c r="T8981" s="1" t="str">
        <f t="shared" ca="1" si="912"/>
        <v/>
      </c>
    </row>
    <row r="8982" spans="1:20" x14ac:dyDescent="0.25">
      <c r="A8982" s="1">
        <v>8978</v>
      </c>
      <c r="B8982" s="1">
        <v>898</v>
      </c>
      <c r="C8982" s="1">
        <v>90</v>
      </c>
      <c r="D8982" s="1" t="s">
        <v>17</v>
      </c>
      <c r="E8982" s="1">
        <v>0</v>
      </c>
      <c r="J8982" s="1">
        <v>8978</v>
      </c>
      <c r="K8982" s="1">
        <f t="shared" ca="1" si="915"/>
        <v>0.30925067159861719</v>
      </c>
      <c r="L8982" s="1">
        <f t="shared" ca="1" si="916"/>
        <v>6859</v>
      </c>
      <c r="M8982" s="1" t="str">
        <f t="shared" ca="1" si="914"/>
        <v/>
      </c>
      <c r="Q8982" s="1">
        <v>8978</v>
      </c>
      <c r="R8982" s="1">
        <f t="shared" ca="1" si="917"/>
        <v>0.22494860020125651</v>
      </c>
      <c r="S8982" s="1">
        <f t="shared" ca="1" si="913"/>
        <v>3134</v>
      </c>
      <c r="T8982" s="1" t="str">
        <f t="shared" ca="1" si="912"/>
        <v/>
      </c>
    </row>
    <row r="8983" spans="1:20" x14ac:dyDescent="0.25">
      <c r="A8983" s="1">
        <v>8979</v>
      </c>
      <c r="B8983" s="1">
        <v>898</v>
      </c>
      <c r="C8983" s="1">
        <v>90</v>
      </c>
      <c r="D8983" s="1" t="s">
        <v>17</v>
      </c>
      <c r="E8983" s="1">
        <v>0</v>
      </c>
      <c r="J8983" s="1">
        <v>8979</v>
      </c>
      <c r="K8983" s="1">
        <f t="shared" ca="1" si="915"/>
        <v>0.83053638208542357</v>
      </c>
      <c r="L8983" s="1">
        <f t="shared" ca="1" si="916"/>
        <v>1717</v>
      </c>
      <c r="M8983" s="1" t="str">
        <f t="shared" ca="1" si="914"/>
        <v/>
      </c>
      <c r="Q8983" s="1">
        <v>8979</v>
      </c>
      <c r="R8983" s="1">
        <f t="shared" ca="1" si="917"/>
        <v>0.43917495263485107</v>
      </c>
      <c r="S8983" s="1">
        <f t="shared" ca="1" si="913"/>
        <v>2272</v>
      </c>
      <c r="T8983" s="1" t="str">
        <f t="shared" ca="1" si="912"/>
        <v/>
      </c>
    </row>
    <row r="8984" spans="1:20" x14ac:dyDescent="0.25">
      <c r="A8984" s="1">
        <v>8980</v>
      </c>
      <c r="B8984" s="1">
        <v>898</v>
      </c>
      <c r="C8984" s="1">
        <v>90</v>
      </c>
      <c r="D8984" s="1" t="s">
        <v>17</v>
      </c>
      <c r="E8984" s="1">
        <v>0</v>
      </c>
      <c r="J8984" s="1">
        <v>8980</v>
      </c>
      <c r="K8984" s="1">
        <f t="shared" ca="1" si="915"/>
        <v>0.35387222701124277</v>
      </c>
      <c r="L8984" s="1">
        <f t="shared" ca="1" si="916"/>
        <v>6448</v>
      </c>
      <c r="M8984" s="1" t="str">
        <f t="shared" ca="1" si="914"/>
        <v/>
      </c>
      <c r="Q8984" s="1">
        <v>8980</v>
      </c>
      <c r="R8984" s="1">
        <f t="shared" ca="1" si="917"/>
        <v>0.87275880599892608</v>
      </c>
      <c r="S8984" s="1">
        <f t="shared" ca="1" si="913"/>
        <v>533</v>
      </c>
      <c r="T8984" s="1" t="str">
        <f t="shared" ca="1" si="912"/>
        <v/>
      </c>
    </row>
    <row r="8985" spans="1:20" x14ac:dyDescent="0.25">
      <c r="A8985" s="1">
        <v>8981</v>
      </c>
      <c r="B8985" s="1">
        <v>899</v>
      </c>
      <c r="C8985" s="1">
        <v>90</v>
      </c>
      <c r="D8985" s="1" t="s">
        <v>17</v>
      </c>
      <c r="E8985" s="1">
        <v>0</v>
      </c>
      <c r="J8985" s="1">
        <v>8981</v>
      </c>
      <c r="K8985" s="1">
        <f t="shared" ca="1" si="915"/>
        <v>0.42399357957931971</v>
      </c>
      <c r="L8985" s="1">
        <f t="shared" ca="1" si="916"/>
        <v>5755</v>
      </c>
      <c r="M8985" s="1" t="str">
        <f t="shared" ca="1" si="914"/>
        <v/>
      </c>
      <c r="Q8985" s="1">
        <v>8981</v>
      </c>
      <c r="R8985" s="1">
        <f t="shared" ca="1" si="917"/>
        <v>0.80608848428534918</v>
      </c>
      <c r="S8985" s="1">
        <f t="shared" ca="1" si="913"/>
        <v>812</v>
      </c>
      <c r="T8985" s="1" t="str">
        <f t="shared" ca="1" si="912"/>
        <v/>
      </c>
    </row>
    <row r="8986" spans="1:20" x14ac:dyDescent="0.25">
      <c r="A8986" s="1">
        <v>8982</v>
      </c>
      <c r="B8986" s="1">
        <v>899</v>
      </c>
      <c r="C8986" s="1">
        <v>90</v>
      </c>
      <c r="D8986" s="1" t="s">
        <v>17</v>
      </c>
      <c r="E8986" s="1">
        <v>0</v>
      </c>
      <c r="J8986" s="1">
        <v>8982</v>
      </c>
      <c r="K8986" s="1">
        <f t="shared" ca="1" si="915"/>
        <v>0.74094140061652847</v>
      </c>
      <c r="L8986" s="1">
        <f t="shared" ca="1" si="916"/>
        <v>2626</v>
      </c>
      <c r="M8986" s="1" t="str">
        <f t="shared" ca="1" si="914"/>
        <v/>
      </c>
      <c r="Q8986" s="1">
        <v>8982</v>
      </c>
      <c r="R8986" s="1">
        <f t="shared" ca="1" si="917"/>
        <v>0.92750330360116184</v>
      </c>
      <c r="S8986" s="1">
        <f t="shared" ca="1" si="913"/>
        <v>314</v>
      </c>
      <c r="T8986" s="1" t="str">
        <f t="shared" ca="1" si="912"/>
        <v/>
      </c>
    </row>
    <row r="8987" spans="1:20" x14ac:dyDescent="0.25">
      <c r="A8987" s="1">
        <v>8983</v>
      </c>
      <c r="B8987" s="1">
        <v>899</v>
      </c>
      <c r="C8987" s="1">
        <v>90</v>
      </c>
      <c r="D8987" s="1" t="s">
        <v>17</v>
      </c>
      <c r="E8987" s="1">
        <v>0</v>
      </c>
      <c r="J8987" s="1">
        <v>8983</v>
      </c>
      <c r="K8987" s="1">
        <f t="shared" ca="1" si="915"/>
        <v>0.87407651802691055</v>
      </c>
      <c r="L8987" s="1">
        <f t="shared" ca="1" si="916"/>
        <v>1261</v>
      </c>
      <c r="M8987" s="1" t="str">
        <f t="shared" ca="1" si="914"/>
        <v/>
      </c>
      <c r="Q8987" s="1">
        <v>8983</v>
      </c>
      <c r="R8987" s="1">
        <f t="shared" ca="1" si="917"/>
        <v>0.76277004781383051</v>
      </c>
      <c r="S8987" s="1">
        <f t="shared" ca="1" si="913"/>
        <v>993</v>
      </c>
      <c r="T8987" s="1" t="str">
        <f t="shared" ca="1" si="912"/>
        <v/>
      </c>
    </row>
    <row r="8988" spans="1:20" x14ac:dyDescent="0.25">
      <c r="A8988" s="1">
        <v>8984</v>
      </c>
      <c r="B8988" s="1">
        <v>899</v>
      </c>
      <c r="C8988" s="1">
        <v>90</v>
      </c>
      <c r="D8988" s="1" t="s">
        <v>17</v>
      </c>
      <c r="E8988" s="1">
        <v>0</v>
      </c>
      <c r="J8988" s="1">
        <v>8984</v>
      </c>
      <c r="K8988" s="1">
        <f t="shared" ca="1" si="915"/>
        <v>3.5256427589857364E-2</v>
      </c>
      <c r="L8988" s="1">
        <f t="shared" ca="1" si="916"/>
        <v>9638</v>
      </c>
      <c r="M8988" s="1" t="str">
        <f t="shared" ca="1" si="914"/>
        <v/>
      </c>
      <c r="Q8988" s="1">
        <v>8984</v>
      </c>
      <c r="R8988" s="1">
        <f t="shared" ca="1" si="917"/>
        <v>0.82466808064525654</v>
      </c>
      <c r="S8988" s="1">
        <f t="shared" ca="1" si="913"/>
        <v>720</v>
      </c>
      <c r="T8988" s="1" t="str">
        <f t="shared" ca="1" si="912"/>
        <v/>
      </c>
    </row>
    <row r="8989" spans="1:20" x14ac:dyDescent="0.25">
      <c r="A8989" s="1">
        <v>8985</v>
      </c>
      <c r="B8989" s="1">
        <v>899</v>
      </c>
      <c r="C8989" s="1">
        <v>90</v>
      </c>
      <c r="D8989" s="1" t="s">
        <v>17</v>
      </c>
      <c r="E8989" s="1">
        <v>0</v>
      </c>
      <c r="J8989" s="1">
        <v>8985</v>
      </c>
      <c r="K8989" s="1">
        <f t="shared" ca="1" si="915"/>
        <v>0.24153206677205763</v>
      </c>
      <c r="L8989" s="1">
        <f t="shared" ca="1" si="916"/>
        <v>7542</v>
      </c>
      <c r="M8989" s="1" t="str">
        <f t="shared" ca="1" si="914"/>
        <v/>
      </c>
      <c r="Q8989" s="1">
        <v>8985</v>
      </c>
      <c r="R8989" s="1">
        <f t="shared" ca="1" si="917"/>
        <v>0.18492055255621098</v>
      </c>
      <c r="S8989" s="1">
        <f t="shared" ca="1" si="913"/>
        <v>3295</v>
      </c>
      <c r="T8989" s="1" t="str">
        <f t="shared" ca="1" si="912"/>
        <v/>
      </c>
    </row>
    <row r="8990" spans="1:20" x14ac:dyDescent="0.25">
      <c r="A8990" s="1">
        <v>8986</v>
      </c>
      <c r="B8990" s="1">
        <v>899</v>
      </c>
      <c r="C8990" s="1">
        <v>90</v>
      </c>
      <c r="D8990" s="1" t="s">
        <v>17</v>
      </c>
      <c r="E8990" s="1">
        <v>0</v>
      </c>
      <c r="J8990" s="1">
        <v>8986</v>
      </c>
      <c r="K8990" s="1">
        <f t="shared" ca="1" si="915"/>
        <v>0.43715567159522339</v>
      </c>
      <c r="L8990" s="1">
        <f t="shared" ca="1" si="916"/>
        <v>5634</v>
      </c>
      <c r="M8990" s="1" t="str">
        <f t="shared" ca="1" si="914"/>
        <v/>
      </c>
      <c r="Q8990" s="1">
        <v>8986</v>
      </c>
      <c r="R8990" s="1">
        <f t="shared" ca="1" si="917"/>
        <v>0.59841607012938747</v>
      </c>
      <c r="S8990" s="1">
        <f t="shared" ca="1" si="913"/>
        <v>1634</v>
      </c>
      <c r="T8990" s="1" t="str">
        <f t="shared" ca="1" si="912"/>
        <v/>
      </c>
    </row>
    <row r="8991" spans="1:20" x14ac:dyDescent="0.25">
      <c r="A8991" s="1">
        <v>8987</v>
      </c>
      <c r="B8991" s="1">
        <v>899</v>
      </c>
      <c r="C8991" s="1">
        <v>90</v>
      </c>
      <c r="D8991" s="1" t="s">
        <v>17</v>
      </c>
      <c r="E8991" s="1">
        <v>0</v>
      </c>
      <c r="J8991" s="1">
        <v>8987</v>
      </c>
      <c r="K8991" s="1">
        <f t="shared" ca="1" si="915"/>
        <v>0.45071862384177541</v>
      </c>
      <c r="L8991" s="1">
        <f t="shared" ca="1" si="916"/>
        <v>5499</v>
      </c>
      <c r="M8991" s="1" t="str">
        <f t="shared" ca="1" si="914"/>
        <v/>
      </c>
      <c r="Q8991" s="1">
        <v>8987</v>
      </c>
      <c r="R8991" s="1">
        <f t="shared" ca="1" si="917"/>
        <v>0.77439158405788755</v>
      </c>
      <c r="S8991" s="1">
        <f t="shared" ca="1" si="913"/>
        <v>934</v>
      </c>
      <c r="T8991" s="1" t="str">
        <f t="shared" ca="1" si="912"/>
        <v/>
      </c>
    </row>
    <row r="8992" spans="1:20" x14ac:dyDescent="0.25">
      <c r="A8992" s="1">
        <v>8988</v>
      </c>
      <c r="B8992" s="1">
        <v>899</v>
      </c>
      <c r="C8992" s="1">
        <v>90</v>
      </c>
      <c r="D8992" s="1" t="s">
        <v>17</v>
      </c>
      <c r="E8992" s="1">
        <v>0</v>
      </c>
      <c r="J8992" s="1">
        <v>8988</v>
      </c>
      <c r="K8992" s="1">
        <f t="shared" ca="1" si="915"/>
        <v>0.8124578024414848</v>
      </c>
      <c r="L8992" s="1">
        <f t="shared" ca="1" si="916"/>
        <v>1903</v>
      </c>
      <c r="M8992" s="1" t="str">
        <f t="shared" ca="1" si="914"/>
        <v/>
      </c>
      <c r="Q8992" s="1">
        <v>8988</v>
      </c>
      <c r="R8992" s="1">
        <f t="shared" ca="1" si="917"/>
        <v>0.58739141531774897</v>
      </c>
      <c r="S8992" s="1">
        <f t="shared" ca="1" si="913"/>
        <v>1687</v>
      </c>
      <c r="T8992" s="1" t="str">
        <f t="shared" ca="1" si="912"/>
        <v/>
      </c>
    </row>
    <row r="8993" spans="1:20" x14ac:dyDescent="0.25">
      <c r="A8993" s="1">
        <v>8989</v>
      </c>
      <c r="B8993" s="1">
        <v>899</v>
      </c>
      <c r="C8993" s="1">
        <v>90</v>
      </c>
      <c r="D8993" s="1" t="s">
        <v>17</v>
      </c>
      <c r="E8993" s="1">
        <v>0</v>
      </c>
      <c r="J8993" s="1">
        <v>8989</v>
      </c>
      <c r="K8993" s="1">
        <f t="shared" ca="1" si="915"/>
        <v>0.50524222859532741</v>
      </c>
      <c r="L8993" s="1">
        <f t="shared" ca="1" si="916"/>
        <v>4948</v>
      </c>
      <c r="M8993" s="1" t="str">
        <f t="shared" ca="1" si="914"/>
        <v/>
      </c>
      <c r="Q8993" s="1">
        <v>8989</v>
      </c>
      <c r="R8993" s="1">
        <f t="shared" ca="1" si="917"/>
        <v>0.90890005192880219</v>
      </c>
      <c r="S8993" s="1">
        <f t="shared" ca="1" si="913"/>
        <v>405</v>
      </c>
      <c r="T8993" s="1" t="str">
        <f t="shared" ca="1" si="912"/>
        <v/>
      </c>
    </row>
    <row r="8994" spans="1:20" x14ac:dyDescent="0.25">
      <c r="A8994" s="1">
        <v>8990</v>
      </c>
      <c r="B8994" s="1">
        <v>899</v>
      </c>
      <c r="C8994" s="1">
        <v>90</v>
      </c>
      <c r="D8994" s="1" t="s">
        <v>17</v>
      </c>
      <c r="E8994" s="1">
        <v>0</v>
      </c>
      <c r="J8994" s="1">
        <v>8990</v>
      </c>
      <c r="K8994" s="1">
        <f t="shared" ca="1" si="915"/>
        <v>0.1122424490235584</v>
      </c>
      <c r="L8994" s="1">
        <f t="shared" ca="1" si="916"/>
        <v>8858</v>
      </c>
      <c r="M8994" s="1" t="str">
        <f t="shared" ca="1" si="914"/>
        <v/>
      </c>
      <c r="Q8994" s="1">
        <v>8990</v>
      </c>
      <c r="R8994" s="1">
        <f t="shared" ca="1" si="917"/>
        <v>0.16217148512124568</v>
      </c>
      <c r="S8994" s="1">
        <f t="shared" ca="1" si="913"/>
        <v>3378</v>
      </c>
      <c r="T8994" s="1" t="str">
        <f t="shared" ca="1" si="912"/>
        <v/>
      </c>
    </row>
    <row r="8995" spans="1:20" x14ac:dyDescent="0.25">
      <c r="A8995" s="1">
        <v>8991</v>
      </c>
      <c r="B8995" s="1">
        <v>900</v>
      </c>
      <c r="C8995" s="1">
        <v>90</v>
      </c>
      <c r="D8995" s="1" t="s">
        <v>17</v>
      </c>
      <c r="E8995" s="1">
        <v>0</v>
      </c>
      <c r="J8995" s="1">
        <v>8991</v>
      </c>
      <c r="K8995" s="1">
        <f t="shared" ca="1" si="915"/>
        <v>0.9327963808860279</v>
      </c>
      <c r="L8995" s="1">
        <f t="shared" ca="1" si="916"/>
        <v>701</v>
      </c>
      <c r="M8995" s="1" t="str">
        <f t="shared" ca="1" si="914"/>
        <v/>
      </c>
      <c r="Q8995" s="1">
        <v>8991</v>
      </c>
      <c r="R8995" s="1">
        <f t="shared" ca="1" si="917"/>
        <v>0.83517312533005983</v>
      </c>
      <c r="S8995" s="1">
        <f t="shared" ca="1" si="913"/>
        <v>674</v>
      </c>
      <c r="T8995" s="1" t="str">
        <f t="shared" ca="1" si="912"/>
        <v/>
      </c>
    </row>
    <row r="8996" spans="1:20" x14ac:dyDescent="0.25">
      <c r="A8996" s="1">
        <v>8992</v>
      </c>
      <c r="B8996" s="1">
        <v>900</v>
      </c>
      <c r="C8996" s="1">
        <v>90</v>
      </c>
      <c r="D8996" s="1" t="s">
        <v>17</v>
      </c>
      <c r="E8996" s="1">
        <v>0</v>
      </c>
      <c r="J8996" s="1">
        <v>8992</v>
      </c>
      <c r="K8996" s="1">
        <f t="shared" ca="1" si="915"/>
        <v>0.92788644435140155</v>
      </c>
      <c r="L8996" s="1">
        <f t="shared" ca="1" si="916"/>
        <v>748</v>
      </c>
      <c r="M8996" s="1" t="str">
        <f t="shared" ca="1" si="914"/>
        <v/>
      </c>
      <c r="Q8996" s="1">
        <v>8992</v>
      </c>
      <c r="R8996" s="1">
        <f t="shared" ca="1" si="917"/>
        <v>0.78807515428748709</v>
      </c>
      <c r="S8996" s="1">
        <f t="shared" ca="1" si="913"/>
        <v>888</v>
      </c>
      <c r="T8996" s="1" t="str">
        <f t="shared" ca="1" si="912"/>
        <v/>
      </c>
    </row>
    <row r="8997" spans="1:20" x14ac:dyDescent="0.25">
      <c r="A8997" s="1">
        <v>8993</v>
      </c>
      <c r="B8997" s="1">
        <v>900</v>
      </c>
      <c r="C8997" s="1">
        <v>90</v>
      </c>
      <c r="D8997" s="1" t="s">
        <v>17</v>
      </c>
      <c r="E8997" s="1">
        <v>0</v>
      </c>
      <c r="J8997" s="1">
        <v>8993</v>
      </c>
      <c r="K8997" s="1">
        <f t="shared" ca="1" si="915"/>
        <v>0.36734980516219329</v>
      </c>
      <c r="L8997" s="1">
        <f t="shared" ca="1" si="916"/>
        <v>6322</v>
      </c>
      <c r="M8997" s="1" t="str">
        <f t="shared" ca="1" si="914"/>
        <v/>
      </c>
      <c r="Q8997" s="1">
        <v>8993</v>
      </c>
      <c r="R8997" s="1">
        <f t="shared" ca="1" si="917"/>
        <v>0.20401678639079934</v>
      </c>
      <c r="S8997" s="1">
        <f t="shared" ca="1" si="913"/>
        <v>3216</v>
      </c>
      <c r="T8997" s="1" t="str">
        <f t="shared" ca="1" si="912"/>
        <v/>
      </c>
    </row>
    <row r="8998" spans="1:20" x14ac:dyDescent="0.25">
      <c r="A8998" s="1">
        <v>8994</v>
      </c>
      <c r="B8998" s="1">
        <v>900</v>
      </c>
      <c r="C8998" s="1">
        <v>90</v>
      </c>
      <c r="D8998" s="1" t="s">
        <v>17</v>
      </c>
      <c r="E8998" s="1">
        <v>0</v>
      </c>
      <c r="J8998" s="1">
        <v>8994</v>
      </c>
      <c r="K8998" s="1">
        <f t="shared" ca="1" si="915"/>
        <v>0.35612571093560885</v>
      </c>
      <c r="L8998" s="1">
        <f t="shared" ca="1" si="916"/>
        <v>6423</v>
      </c>
      <c r="M8998" s="1" t="str">
        <f t="shared" ca="1" si="914"/>
        <v/>
      </c>
      <c r="Q8998" s="1">
        <v>8994</v>
      </c>
      <c r="R8998" s="1">
        <f t="shared" ca="1" si="917"/>
        <v>0.36102770028240727</v>
      </c>
      <c r="S8998" s="1">
        <f t="shared" ca="1" si="913"/>
        <v>2601</v>
      </c>
      <c r="T8998" s="1" t="str">
        <f t="shared" ca="1" si="912"/>
        <v/>
      </c>
    </row>
    <row r="8999" spans="1:20" x14ac:dyDescent="0.25">
      <c r="A8999" s="1">
        <v>8995</v>
      </c>
      <c r="B8999" s="1">
        <v>900</v>
      </c>
      <c r="C8999" s="1">
        <v>90</v>
      </c>
      <c r="D8999" s="1" t="s">
        <v>17</v>
      </c>
      <c r="E8999" s="1">
        <v>0</v>
      </c>
      <c r="J8999" s="1">
        <v>8995</v>
      </c>
      <c r="K8999" s="1">
        <f t="shared" ca="1" si="915"/>
        <v>0.52853786282194726</v>
      </c>
      <c r="L8999" s="1">
        <f t="shared" ca="1" si="916"/>
        <v>4716</v>
      </c>
      <c r="M8999" s="1" t="str">
        <f t="shared" ca="1" si="914"/>
        <v/>
      </c>
      <c r="Q8999" s="1">
        <v>8995</v>
      </c>
      <c r="R8999" s="1">
        <f t="shared" ca="1" si="917"/>
        <v>0.92518993312429842</v>
      </c>
      <c r="S8999" s="1">
        <f t="shared" ca="1" si="913"/>
        <v>334</v>
      </c>
      <c r="T8999" s="1" t="str">
        <f t="shared" ca="1" si="912"/>
        <v/>
      </c>
    </row>
    <row r="9000" spans="1:20" x14ac:dyDescent="0.25">
      <c r="A9000" s="1">
        <v>8996</v>
      </c>
      <c r="B9000" s="1">
        <v>900</v>
      </c>
      <c r="C9000" s="1">
        <v>90</v>
      </c>
      <c r="D9000" s="1" t="s">
        <v>17</v>
      </c>
      <c r="E9000" s="1">
        <v>0</v>
      </c>
      <c r="J9000" s="1">
        <v>8996</v>
      </c>
      <c r="K9000" s="1">
        <f t="shared" ca="1" si="915"/>
        <v>0.175334782762678</v>
      </c>
      <c r="L9000" s="1">
        <f t="shared" ca="1" si="916"/>
        <v>8248</v>
      </c>
      <c r="M9000" s="1" t="str">
        <f t="shared" ca="1" si="914"/>
        <v/>
      </c>
      <c r="Q9000" s="1">
        <v>8996</v>
      </c>
      <c r="R9000" s="1">
        <f t="shared" ca="1" si="917"/>
        <v>6.3354666776251456E-2</v>
      </c>
      <c r="S9000" s="1">
        <f t="shared" ca="1" si="913"/>
        <v>3751</v>
      </c>
      <c r="T9000" s="1" t="str">
        <f t="shared" ca="1" si="912"/>
        <v/>
      </c>
    </row>
    <row r="9001" spans="1:20" x14ac:dyDescent="0.25">
      <c r="A9001" s="1">
        <v>8997</v>
      </c>
      <c r="B9001" s="1">
        <v>900</v>
      </c>
      <c r="C9001" s="1">
        <v>90</v>
      </c>
      <c r="D9001" s="1" t="s">
        <v>17</v>
      </c>
      <c r="E9001" s="1">
        <v>0</v>
      </c>
      <c r="J9001" s="1">
        <v>8997</v>
      </c>
      <c r="K9001" s="1">
        <f t="shared" ca="1" si="915"/>
        <v>4.1016698328472656E-2</v>
      </c>
      <c r="L9001" s="1">
        <f t="shared" ca="1" si="916"/>
        <v>9566</v>
      </c>
      <c r="M9001" s="1" t="str">
        <f t="shared" ca="1" si="914"/>
        <v/>
      </c>
      <c r="Q9001" s="1">
        <v>8997</v>
      </c>
      <c r="R9001" s="1">
        <f t="shared" ca="1" si="917"/>
        <v>0.95278687736800527</v>
      </c>
      <c r="S9001" s="1">
        <f t="shared" ca="1" si="913"/>
        <v>219</v>
      </c>
      <c r="T9001" s="1" t="str">
        <f t="shared" ca="1" si="912"/>
        <v/>
      </c>
    </row>
    <row r="9002" spans="1:20" x14ac:dyDescent="0.25">
      <c r="A9002" s="1">
        <v>8998</v>
      </c>
      <c r="B9002" s="1">
        <v>900</v>
      </c>
      <c r="C9002" s="1">
        <v>90</v>
      </c>
      <c r="D9002" s="1" t="s">
        <v>17</v>
      </c>
      <c r="E9002" s="1">
        <v>0</v>
      </c>
      <c r="J9002" s="1">
        <v>8998</v>
      </c>
      <c r="K9002" s="1">
        <f t="shared" ca="1" si="915"/>
        <v>0.96568689867770707</v>
      </c>
      <c r="L9002" s="1">
        <f t="shared" ca="1" si="916"/>
        <v>355</v>
      </c>
      <c r="M9002" s="1" t="str">
        <f t="shared" ca="1" si="914"/>
        <v/>
      </c>
      <c r="Q9002" s="1">
        <v>8998</v>
      </c>
      <c r="R9002" s="1">
        <f t="shared" ca="1" si="917"/>
        <v>0.48377273797455178</v>
      </c>
      <c r="S9002" s="1">
        <f t="shared" ca="1" si="913"/>
        <v>2090</v>
      </c>
      <c r="T9002" s="1" t="str">
        <f t="shared" ca="1" si="912"/>
        <v/>
      </c>
    </row>
    <row r="9003" spans="1:20" x14ac:dyDescent="0.25">
      <c r="A9003" s="1">
        <v>8999</v>
      </c>
      <c r="B9003" s="1">
        <v>900</v>
      </c>
      <c r="C9003" s="1">
        <v>90</v>
      </c>
      <c r="D9003" s="1" t="s">
        <v>17</v>
      </c>
      <c r="E9003" s="1">
        <v>0</v>
      </c>
      <c r="J9003" s="1">
        <v>8999</v>
      </c>
      <c r="K9003" s="1">
        <f t="shared" ca="1" si="915"/>
        <v>0.64600105763265148</v>
      </c>
      <c r="L9003" s="1">
        <f t="shared" ca="1" si="916"/>
        <v>3557</v>
      </c>
      <c r="M9003" s="1" t="str">
        <f t="shared" ca="1" si="914"/>
        <v/>
      </c>
      <c r="Q9003" s="1">
        <v>8999</v>
      </c>
      <c r="R9003" s="1">
        <f t="shared" ca="1" si="917"/>
        <v>0.42690818993861945</v>
      </c>
      <c r="S9003" s="1">
        <f t="shared" ca="1" si="913"/>
        <v>2325</v>
      </c>
      <c r="T9003" s="1" t="str">
        <f t="shared" ca="1" si="912"/>
        <v/>
      </c>
    </row>
    <row r="9004" spans="1:20" x14ac:dyDescent="0.25">
      <c r="A9004" s="1">
        <v>9000</v>
      </c>
      <c r="B9004" s="1">
        <v>900</v>
      </c>
      <c r="C9004" s="1">
        <v>90</v>
      </c>
      <c r="D9004" s="1" t="s">
        <v>17</v>
      </c>
      <c r="E9004" s="1">
        <v>0</v>
      </c>
      <c r="J9004" s="1">
        <v>9000</v>
      </c>
      <c r="K9004" s="1">
        <f t="shared" ca="1" si="915"/>
        <v>3.8182041777340081E-2</v>
      </c>
      <c r="L9004" s="1">
        <f t="shared" ca="1" si="916"/>
        <v>9594</v>
      </c>
      <c r="M9004" s="1" t="str">
        <f t="shared" ca="1" si="914"/>
        <v/>
      </c>
      <c r="Q9004" s="1">
        <v>9000</v>
      </c>
      <c r="R9004" s="1">
        <f t="shared" ca="1" si="917"/>
        <v>0.91563325310603771</v>
      </c>
      <c r="S9004" s="1">
        <f t="shared" ca="1" si="913"/>
        <v>377</v>
      </c>
      <c r="T9004" s="1" t="str">
        <f t="shared" ca="1" si="912"/>
        <v/>
      </c>
    </row>
    <row r="9005" spans="1:20" x14ac:dyDescent="0.25">
      <c r="A9005" s="1">
        <v>9001</v>
      </c>
      <c r="B9005" s="1">
        <v>901</v>
      </c>
      <c r="C9005" s="1">
        <v>91</v>
      </c>
      <c r="D9005" s="1" t="s">
        <v>17</v>
      </c>
      <c r="E9005" s="1">
        <v>0</v>
      </c>
      <c r="J9005" s="1">
        <v>9001</v>
      </c>
      <c r="K9005" s="1">
        <f t="shared" ca="1" si="915"/>
        <v>0.23550331894615506</v>
      </c>
      <c r="L9005" s="1">
        <f t="shared" ca="1" si="916"/>
        <v>7598</v>
      </c>
      <c r="M9005" s="1" t="str">
        <f t="shared" ca="1" si="914"/>
        <v/>
      </c>
      <c r="Q9005" s="1">
        <v>9001</v>
      </c>
      <c r="R9005" s="1">
        <f t="shared" ca="1" si="917"/>
        <v>0.87620662541675476</v>
      </c>
      <c r="S9005" s="1">
        <f t="shared" ca="1" si="913"/>
        <v>520</v>
      </c>
      <c r="T9005" s="1" t="str">
        <f t="shared" ca="1" si="912"/>
        <v/>
      </c>
    </row>
    <row r="9006" spans="1:20" x14ac:dyDescent="0.25">
      <c r="A9006" s="1">
        <v>9002</v>
      </c>
      <c r="B9006" s="1">
        <v>901</v>
      </c>
      <c r="C9006" s="1">
        <v>91</v>
      </c>
      <c r="D9006" s="1" t="s">
        <v>17</v>
      </c>
      <c r="E9006" s="1">
        <v>0</v>
      </c>
      <c r="J9006" s="1">
        <v>9002</v>
      </c>
      <c r="K9006" s="1">
        <f t="shared" ca="1" si="915"/>
        <v>0.69737375183125672</v>
      </c>
      <c r="L9006" s="1">
        <f t="shared" ca="1" si="916"/>
        <v>3050</v>
      </c>
      <c r="M9006" s="1" t="str">
        <f t="shared" ca="1" si="914"/>
        <v/>
      </c>
      <c r="Q9006" s="1">
        <v>9002</v>
      </c>
      <c r="R9006" s="1">
        <f t="shared" ca="1" si="917"/>
        <v>0.9177782732104246</v>
      </c>
      <c r="S9006" s="1">
        <f t="shared" ca="1" si="913"/>
        <v>368</v>
      </c>
      <c r="T9006" s="1" t="str">
        <f t="shared" ca="1" si="912"/>
        <v/>
      </c>
    </row>
    <row r="9007" spans="1:20" x14ac:dyDescent="0.25">
      <c r="A9007" s="1">
        <v>9003</v>
      </c>
      <c r="B9007" s="1">
        <v>901</v>
      </c>
      <c r="C9007" s="1">
        <v>91</v>
      </c>
      <c r="D9007" s="1" t="s">
        <v>17</v>
      </c>
      <c r="E9007" s="1">
        <v>0</v>
      </c>
      <c r="J9007" s="1">
        <v>9003</v>
      </c>
      <c r="K9007" s="1">
        <f t="shared" ca="1" si="915"/>
        <v>0.58395755333469346</v>
      </c>
      <c r="L9007" s="1">
        <f t="shared" ca="1" si="916"/>
        <v>4171</v>
      </c>
      <c r="M9007" s="1" t="str">
        <f t="shared" ca="1" si="914"/>
        <v/>
      </c>
      <c r="Q9007" s="1">
        <v>9003</v>
      </c>
      <c r="R9007" s="1">
        <f t="shared" ca="1" si="917"/>
        <v>0.76199729792986892</v>
      </c>
      <c r="S9007" s="1">
        <f t="shared" ca="1" si="913"/>
        <v>997</v>
      </c>
      <c r="T9007" s="1" t="str">
        <f t="shared" ca="1" si="912"/>
        <v/>
      </c>
    </row>
    <row r="9008" spans="1:20" x14ac:dyDescent="0.25">
      <c r="A9008" s="1">
        <v>9004</v>
      </c>
      <c r="B9008" s="1">
        <v>901</v>
      </c>
      <c r="C9008" s="1">
        <v>91</v>
      </c>
      <c r="D9008" s="1" t="s">
        <v>17</v>
      </c>
      <c r="E9008" s="1">
        <v>0</v>
      </c>
      <c r="J9008" s="1">
        <v>9004</v>
      </c>
      <c r="K9008" s="1">
        <f t="shared" ca="1" si="915"/>
        <v>0.80262036889569532</v>
      </c>
      <c r="L9008" s="1">
        <f t="shared" ca="1" si="916"/>
        <v>2021</v>
      </c>
      <c r="M9008" s="1" t="str">
        <f t="shared" ca="1" si="914"/>
        <v/>
      </c>
      <c r="Q9008" s="1">
        <v>9004</v>
      </c>
      <c r="R9008" s="1">
        <f t="shared" ca="1" si="917"/>
        <v>0.35320012526561251</v>
      </c>
      <c r="S9008" s="1">
        <f t="shared" ca="1" si="913"/>
        <v>2639</v>
      </c>
      <c r="T9008" s="1" t="str">
        <f t="shared" ca="1" si="912"/>
        <v/>
      </c>
    </row>
    <row r="9009" spans="1:20" x14ac:dyDescent="0.25">
      <c r="A9009" s="1">
        <v>9005</v>
      </c>
      <c r="B9009" s="1">
        <v>901</v>
      </c>
      <c r="C9009" s="1">
        <v>91</v>
      </c>
      <c r="D9009" s="1" t="s">
        <v>17</v>
      </c>
      <c r="E9009" s="1">
        <v>0</v>
      </c>
      <c r="J9009" s="1">
        <v>9005</v>
      </c>
      <c r="K9009" s="1">
        <f t="shared" ca="1" si="915"/>
        <v>0.56376639243536286</v>
      </c>
      <c r="L9009" s="1">
        <f t="shared" ca="1" si="916"/>
        <v>4370</v>
      </c>
      <c r="M9009" s="1" t="str">
        <f t="shared" ca="1" si="914"/>
        <v/>
      </c>
      <c r="Q9009" s="1">
        <v>9005</v>
      </c>
      <c r="R9009" s="1">
        <f t="shared" ca="1" si="917"/>
        <v>0.94997933468645246</v>
      </c>
      <c r="S9009" s="1">
        <f t="shared" ca="1" si="913"/>
        <v>228</v>
      </c>
      <c r="T9009" s="1" t="str">
        <f t="shared" ca="1" si="912"/>
        <v/>
      </c>
    </row>
    <row r="9010" spans="1:20" x14ac:dyDescent="0.25">
      <c r="A9010" s="1">
        <v>9006</v>
      </c>
      <c r="B9010" s="1">
        <v>901</v>
      </c>
      <c r="C9010" s="1">
        <v>91</v>
      </c>
      <c r="D9010" s="1" t="s">
        <v>17</v>
      </c>
      <c r="E9010" s="1">
        <v>0</v>
      </c>
      <c r="J9010" s="1">
        <v>9006</v>
      </c>
      <c r="K9010" s="1">
        <f t="shared" ca="1" si="915"/>
        <v>0.29179675683559914</v>
      </c>
      <c r="L9010" s="1">
        <f t="shared" ca="1" si="916"/>
        <v>7014</v>
      </c>
      <c r="M9010" s="1" t="str">
        <f t="shared" ca="1" si="914"/>
        <v/>
      </c>
      <c r="Q9010" s="1">
        <v>9006</v>
      </c>
      <c r="R9010" s="1">
        <f t="shared" ca="1" si="917"/>
        <v>0.66302940646996911</v>
      </c>
      <c r="S9010" s="1">
        <f t="shared" ca="1" si="913"/>
        <v>1382</v>
      </c>
      <c r="T9010" s="1" t="str">
        <f t="shared" ca="1" si="912"/>
        <v/>
      </c>
    </row>
    <row r="9011" spans="1:20" x14ac:dyDescent="0.25">
      <c r="A9011" s="1">
        <v>9007</v>
      </c>
      <c r="B9011" s="1">
        <v>901</v>
      </c>
      <c r="C9011" s="1">
        <v>91</v>
      </c>
      <c r="D9011" s="1" t="s">
        <v>17</v>
      </c>
      <c r="E9011" s="1">
        <v>0</v>
      </c>
      <c r="J9011" s="1">
        <v>9007</v>
      </c>
      <c r="K9011" s="1">
        <f t="shared" ca="1" si="915"/>
        <v>0.37602944638785529</v>
      </c>
      <c r="L9011" s="1">
        <f t="shared" ca="1" si="916"/>
        <v>6229</v>
      </c>
      <c r="M9011" s="1" t="str">
        <f t="shared" ca="1" si="914"/>
        <v/>
      </c>
      <c r="Q9011" s="1">
        <v>9007</v>
      </c>
      <c r="R9011" s="1">
        <f t="shared" ca="1" si="917"/>
        <v>0.35866120265266177</v>
      </c>
      <c r="S9011" s="1">
        <f t="shared" ca="1" si="913"/>
        <v>2609</v>
      </c>
      <c r="T9011" s="1" t="str">
        <f t="shared" ca="1" si="912"/>
        <v/>
      </c>
    </row>
    <row r="9012" spans="1:20" x14ac:dyDescent="0.25">
      <c r="A9012" s="1">
        <v>9008</v>
      </c>
      <c r="B9012" s="1">
        <v>901</v>
      </c>
      <c r="C9012" s="1">
        <v>91</v>
      </c>
      <c r="D9012" s="1" t="s">
        <v>17</v>
      </c>
      <c r="E9012" s="1">
        <v>0</v>
      </c>
      <c r="J9012" s="1">
        <v>9008</v>
      </c>
      <c r="K9012" s="1">
        <f t="shared" ca="1" si="915"/>
        <v>0.97491078952309485</v>
      </c>
      <c r="L9012" s="1">
        <f t="shared" ca="1" si="916"/>
        <v>259</v>
      </c>
      <c r="M9012" s="1" t="str">
        <f t="shared" ca="1" si="914"/>
        <v/>
      </c>
      <c r="Q9012" s="1">
        <v>9008</v>
      </c>
      <c r="R9012" s="1">
        <f t="shared" ca="1" si="917"/>
        <v>0.34994579058491448</v>
      </c>
      <c r="S9012" s="1">
        <f t="shared" ca="1" si="913"/>
        <v>2656</v>
      </c>
      <c r="T9012" s="1" t="str">
        <f t="shared" ca="1" si="912"/>
        <v/>
      </c>
    </row>
    <row r="9013" spans="1:20" x14ac:dyDescent="0.25">
      <c r="A9013" s="1">
        <v>9009</v>
      </c>
      <c r="B9013" s="1">
        <v>901</v>
      </c>
      <c r="C9013" s="1">
        <v>91</v>
      </c>
      <c r="D9013" s="1" t="s">
        <v>17</v>
      </c>
      <c r="E9013" s="1">
        <v>0</v>
      </c>
      <c r="J9013" s="1">
        <v>9009</v>
      </c>
      <c r="K9013" s="1">
        <f t="shared" ca="1" si="915"/>
        <v>0.18336668268377487</v>
      </c>
      <c r="L9013" s="1">
        <f t="shared" ca="1" si="916"/>
        <v>8167</v>
      </c>
      <c r="M9013" s="1" t="str">
        <f t="shared" ca="1" si="914"/>
        <v/>
      </c>
      <c r="Q9013" s="1">
        <v>9009</v>
      </c>
      <c r="R9013" s="1">
        <f t="shared" ca="1" si="917"/>
        <v>0.97392312323817953</v>
      </c>
      <c r="S9013" s="1">
        <f t="shared" ca="1" si="913"/>
        <v>116</v>
      </c>
      <c r="T9013" s="1" t="str">
        <f t="shared" ref="T9013:T9076" ca="1" si="918">IF(S9013&lt;=$R$3*$H$11,VLOOKUP(Q9013,$A$5:$E$10004,5),"")</f>
        <v/>
      </c>
    </row>
    <row r="9014" spans="1:20" x14ac:dyDescent="0.25">
      <c r="A9014" s="1">
        <v>9010</v>
      </c>
      <c r="B9014" s="1">
        <v>901</v>
      </c>
      <c r="C9014" s="1">
        <v>91</v>
      </c>
      <c r="D9014" s="1" t="s">
        <v>17</v>
      </c>
      <c r="E9014" s="1">
        <v>0</v>
      </c>
      <c r="J9014" s="1">
        <v>9010</v>
      </c>
      <c r="K9014" s="1">
        <f t="shared" ca="1" si="915"/>
        <v>0.62121380558233708</v>
      </c>
      <c r="L9014" s="1">
        <f t="shared" ca="1" si="916"/>
        <v>3820</v>
      </c>
      <c r="M9014" s="1" t="str">
        <f t="shared" ca="1" si="914"/>
        <v/>
      </c>
      <c r="Q9014" s="1">
        <v>9010</v>
      </c>
      <c r="R9014" s="1">
        <f t="shared" ca="1" si="917"/>
        <v>0.62067522429173405</v>
      </c>
      <c r="S9014" s="1">
        <f t="shared" ref="S9014:S9077" ca="1" si="919">_xlfn.RANK.EQ(R9014,$R$6005:$R$10004)</f>
        <v>1558</v>
      </c>
      <c r="T9014" s="1" t="str">
        <f t="shared" ca="1" si="918"/>
        <v/>
      </c>
    </row>
    <row r="9015" spans="1:20" x14ac:dyDescent="0.25">
      <c r="A9015" s="1">
        <v>9011</v>
      </c>
      <c r="B9015" s="1">
        <v>902</v>
      </c>
      <c r="C9015" s="1">
        <v>91</v>
      </c>
      <c r="D9015" s="1" t="s">
        <v>17</v>
      </c>
      <c r="E9015" s="1">
        <v>0</v>
      </c>
      <c r="J9015" s="1">
        <v>9011</v>
      </c>
      <c r="K9015" s="1">
        <f t="shared" ca="1" si="915"/>
        <v>0.45558536958094831</v>
      </c>
      <c r="L9015" s="1">
        <f t="shared" ca="1" si="916"/>
        <v>5446</v>
      </c>
      <c r="M9015" s="1" t="str">
        <f t="shared" ca="1" si="914"/>
        <v/>
      </c>
      <c r="Q9015" s="1">
        <v>9011</v>
      </c>
      <c r="R9015" s="1">
        <f t="shared" ca="1" si="917"/>
        <v>0.15888878520780625</v>
      </c>
      <c r="S9015" s="1">
        <f t="shared" ca="1" si="919"/>
        <v>3398</v>
      </c>
      <c r="T9015" s="1" t="str">
        <f t="shared" ca="1" si="918"/>
        <v/>
      </c>
    </row>
    <row r="9016" spans="1:20" x14ac:dyDescent="0.25">
      <c r="A9016" s="1">
        <v>9012</v>
      </c>
      <c r="B9016" s="1">
        <v>902</v>
      </c>
      <c r="C9016" s="1">
        <v>91</v>
      </c>
      <c r="D9016" s="1" t="s">
        <v>17</v>
      </c>
      <c r="E9016" s="1">
        <v>0</v>
      </c>
      <c r="J9016" s="1">
        <v>9012</v>
      </c>
      <c r="K9016" s="1">
        <f t="shared" ca="1" si="915"/>
        <v>0.86283799760717361</v>
      </c>
      <c r="L9016" s="1">
        <f t="shared" ca="1" si="916"/>
        <v>1391</v>
      </c>
      <c r="M9016" s="1" t="str">
        <f t="shared" ca="1" si="914"/>
        <v/>
      </c>
      <c r="Q9016" s="1">
        <v>9012</v>
      </c>
      <c r="R9016" s="1">
        <f t="shared" ca="1" si="917"/>
        <v>0.88621459327314267</v>
      </c>
      <c r="S9016" s="1">
        <f t="shared" ca="1" si="919"/>
        <v>490</v>
      </c>
      <c r="T9016" s="1" t="str">
        <f t="shared" ca="1" si="918"/>
        <v/>
      </c>
    </row>
    <row r="9017" spans="1:20" x14ac:dyDescent="0.25">
      <c r="A9017" s="1">
        <v>9013</v>
      </c>
      <c r="B9017" s="1">
        <v>902</v>
      </c>
      <c r="C9017" s="1">
        <v>91</v>
      </c>
      <c r="D9017" s="1" t="s">
        <v>17</v>
      </c>
      <c r="E9017" s="1">
        <v>0</v>
      </c>
      <c r="J9017" s="1">
        <v>9013</v>
      </c>
      <c r="K9017" s="1">
        <f t="shared" ca="1" si="915"/>
        <v>0.11499864197150922</v>
      </c>
      <c r="L9017" s="1">
        <f t="shared" ca="1" si="916"/>
        <v>8835</v>
      </c>
      <c r="M9017" s="1" t="str">
        <f t="shared" ca="1" si="914"/>
        <v/>
      </c>
      <c r="Q9017" s="1">
        <v>9013</v>
      </c>
      <c r="R9017" s="1">
        <f t="shared" ca="1" si="917"/>
        <v>0.71105075826930098</v>
      </c>
      <c r="S9017" s="1">
        <f t="shared" ca="1" si="919"/>
        <v>1201</v>
      </c>
      <c r="T9017" s="1" t="str">
        <f t="shared" ca="1" si="918"/>
        <v/>
      </c>
    </row>
    <row r="9018" spans="1:20" x14ac:dyDescent="0.25">
      <c r="A9018" s="1">
        <v>9014</v>
      </c>
      <c r="B9018" s="1">
        <v>902</v>
      </c>
      <c r="C9018" s="1">
        <v>91</v>
      </c>
      <c r="D9018" s="1" t="s">
        <v>17</v>
      </c>
      <c r="E9018" s="1">
        <v>0</v>
      </c>
      <c r="J9018" s="1">
        <v>9014</v>
      </c>
      <c r="K9018" s="1">
        <f t="shared" ca="1" si="915"/>
        <v>6.1494757060183924E-2</v>
      </c>
      <c r="L9018" s="1">
        <f t="shared" ca="1" si="916"/>
        <v>9352</v>
      </c>
      <c r="M9018" s="1" t="str">
        <f t="shared" ca="1" si="914"/>
        <v/>
      </c>
      <c r="Q9018" s="1">
        <v>9014</v>
      </c>
      <c r="R9018" s="1">
        <f t="shared" ca="1" si="917"/>
        <v>0.16431497894580027</v>
      </c>
      <c r="S9018" s="1">
        <f t="shared" ca="1" si="919"/>
        <v>3371</v>
      </c>
      <c r="T9018" s="1" t="str">
        <f t="shared" ca="1" si="918"/>
        <v/>
      </c>
    </row>
    <row r="9019" spans="1:20" x14ac:dyDescent="0.25">
      <c r="A9019" s="1">
        <v>9015</v>
      </c>
      <c r="B9019" s="1">
        <v>902</v>
      </c>
      <c r="C9019" s="1">
        <v>91</v>
      </c>
      <c r="D9019" s="1" t="s">
        <v>17</v>
      </c>
      <c r="E9019" s="1">
        <v>0</v>
      </c>
      <c r="J9019" s="1">
        <v>9015</v>
      </c>
      <c r="K9019" s="1">
        <f t="shared" ca="1" si="915"/>
        <v>0.13527602132556138</v>
      </c>
      <c r="L9019" s="1">
        <f t="shared" ca="1" si="916"/>
        <v>8625</v>
      </c>
      <c r="M9019" s="1" t="str">
        <f t="shared" ca="1" si="914"/>
        <v/>
      </c>
      <c r="Q9019" s="1">
        <v>9015</v>
      </c>
      <c r="R9019" s="1">
        <f t="shared" ca="1" si="917"/>
        <v>0.99594312768950133</v>
      </c>
      <c r="S9019" s="1">
        <f t="shared" ca="1" si="919"/>
        <v>26</v>
      </c>
      <c r="T9019" s="1">
        <f t="shared" ca="1" si="918"/>
        <v>0</v>
      </c>
    </row>
    <row r="9020" spans="1:20" x14ac:dyDescent="0.25">
      <c r="A9020" s="1">
        <v>9016</v>
      </c>
      <c r="B9020" s="1">
        <v>902</v>
      </c>
      <c r="C9020" s="1">
        <v>91</v>
      </c>
      <c r="D9020" s="1" t="s">
        <v>17</v>
      </c>
      <c r="E9020" s="1">
        <v>0</v>
      </c>
      <c r="J9020" s="1">
        <v>9016</v>
      </c>
      <c r="K9020" s="1">
        <f t="shared" ca="1" si="915"/>
        <v>0.44197196115332082</v>
      </c>
      <c r="L9020" s="1">
        <f t="shared" ca="1" si="916"/>
        <v>5593</v>
      </c>
      <c r="M9020" s="1" t="str">
        <f t="shared" ca="1" si="914"/>
        <v/>
      </c>
      <c r="Q9020" s="1">
        <v>9016</v>
      </c>
      <c r="R9020" s="1">
        <f t="shared" ca="1" si="917"/>
        <v>0.51678482963952665</v>
      </c>
      <c r="S9020" s="1">
        <f t="shared" ca="1" si="919"/>
        <v>1961</v>
      </c>
      <c r="T9020" s="1" t="str">
        <f t="shared" ca="1" si="918"/>
        <v/>
      </c>
    </row>
    <row r="9021" spans="1:20" x14ac:dyDescent="0.25">
      <c r="A9021" s="1">
        <v>9017</v>
      </c>
      <c r="B9021" s="1">
        <v>902</v>
      </c>
      <c r="C9021" s="1">
        <v>91</v>
      </c>
      <c r="D9021" s="1" t="s">
        <v>17</v>
      </c>
      <c r="E9021" s="1">
        <v>0</v>
      </c>
      <c r="J9021" s="1">
        <v>9017</v>
      </c>
      <c r="K9021" s="1">
        <f t="shared" ca="1" si="915"/>
        <v>0.67585714785280593</v>
      </c>
      <c r="L9021" s="1">
        <f t="shared" ca="1" si="916"/>
        <v>3258</v>
      </c>
      <c r="M9021" s="1" t="str">
        <f t="shared" ca="1" si="914"/>
        <v/>
      </c>
      <c r="Q9021" s="1">
        <v>9017</v>
      </c>
      <c r="R9021" s="1">
        <f t="shared" ca="1" si="917"/>
        <v>0.2563732854755294</v>
      </c>
      <c r="S9021" s="1">
        <f t="shared" ca="1" si="919"/>
        <v>3031</v>
      </c>
      <c r="T9021" s="1" t="str">
        <f t="shared" ca="1" si="918"/>
        <v/>
      </c>
    </row>
    <row r="9022" spans="1:20" x14ac:dyDescent="0.25">
      <c r="A9022" s="1">
        <v>9018</v>
      </c>
      <c r="B9022" s="1">
        <v>902</v>
      </c>
      <c r="C9022" s="1">
        <v>91</v>
      </c>
      <c r="D9022" s="1" t="s">
        <v>17</v>
      </c>
      <c r="E9022" s="1">
        <v>0</v>
      </c>
      <c r="J9022" s="1">
        <v>9018</v>
      </c>
      <c r="K9022" s="1">
        <f t="shared" ca="1" si="915"/>
        <v>6.9111276887339645E-2</v>
      </c>
      <c r="L9022" s="1">
        <f t="shared" ca="1" si="916"/>
        <v>9294</v>
      </c>
      <c r="M9022" s="1" t="str">
        <f t="shared" ca="1" si="914"/>
        <v/>
      </c>
      <c r="Q9022" s="1">
        <v>9018</v>
      </c>
      <c r="R9022" s="1">
        <f t="shared" ca="1" si="917"/>
        <v>0.36188791508772755</v>
      </c>
      <c r="S9022" s="1">
        <f t="shared" ca="1" si="919"/>
        <v>2599</v>
      </c>
      <c r="T9022" s="1" t="str">
        <f t="shared" ca="1" si="918"/>
        <v/>
      </c>
    </row>
    <row r="9023" spans="1:20" x14ac:dyDescent="0.25">
      <c r="A9023" s="1">
        <v>9019</v>
      </c>
      <c r="B9023" s="1">
        <v>902</v>
      </c>
      <c r="C9023" s="1">
        <v>91</v>
      </c>
      <c r="D9023" s="1" t="s">
        <v>17</v>
      </c>
      <c r="E9023" s="1">
        <v>0</v>
      </c>
      <c r="J9023" s="1">
        <v>9019</v>
      </c>
      <c r="K9023" s="1">
        <f t="shared" ca="1" si="915"/>
        <v>0.44515816408197728</v>
      </c>
      <c r="L9023" s="1">
        <f t="shared" ca="1" si="916"/>
        <v>5559</v>
      </c>
      <c r="M9023" s="1" t="str">
        <f t="shared" ca="1" si="914"/>
        <v/>
      </c>
      <c r="Q9023" s="1">
        <v>9019</v>
      </c>
      <c r="R9023" s="1">
        <f t="shared" ca="1" si="917"/>
        <v>0.83897450829650722</v>
      </c>
      <c r="S9023" s="1">
        <f t="shared" ca="1" si="919"/>
        <v>656</v>
      </c>
      <c r="T9023" s="1" t="str">
        <f t="shared" ca="1" si="918"/>
        <v/>
      </c>
    </row>
    <row r="9024" spans="1:20" x14ac:dyDescent="0.25">
      <c r="A9024" s="1">
        <v>9020</v>
      </c>
      <c r="B9024" s="1">
        <v>902</v>
      </c>
      <c r="C9024" s="1">
        <v>91</v>
      </c>
      <c r="D9024" s="1" t="s">
        <v>17</v>
      </c>
      <c r="E9024" s="1">
        <v>0</v>
      </c>
      <c r="J9024" s="1">
        <v>9020</v>
      </c>
      <c r="K9024" s="1">
        <f t="shared" ca="1" si="915"/>
        <v>0.4052875887388715</v>
      </c>
      <c r="L9024" s="1">
        <f t="shared" ca="1" si="916"/>
        <v>5946</v>
      </c>
      <c r="M9024" s="1" t="str">
        <f t="shared" ca="1" si="914"/>
        <v/>
      </c>
      <c r="Q9024" s="1">
        <v>9020</v>
      </c>
      <c r="R9024" s="1">
        <f t="shared" ca="1" si="917"/>
        <v>7.0615927566641812E-2</v>
      </c>
      <c r="S9024" s="1">
        <f t="shared" ca="1" si="919"/>
        <v>3722</v>
      </c>
      <c r="T9024" s="1" t="str">
        <f t="shared" ca="1" si="918"/>
        <v/>
      </c>
    </row>
    <row r="9025" spans="1:20" x14ac:dyDescent="0.25">
      <c r="A9025" s="1">
        <v>9021</v>
      </c>
      <c r="B9025" s="1">
        <v>903</v>
      </c>
      <c r="C9025" s="1">
        <v>91</v>
      </c>
      <c r="D9025" s="1" t="s">
        <v>17</v>
      </c>
      <c r="E9025" s="1">
        <v>0</v>
      </c>
      <c r="J9025" s="1">
        <v>9021</v>
      </c>
      <c r="K9025" s="1">
        <f t="shared" ca="1" si="915"/>
        <v>0.35717862337000106</v>
      </c>
      <c r="L9025" s="1">
        <f t="shared" ca="1" si="916"/>
        <v>6409</v>
      </c>
      <c r="M9025" s="1" t="str">
        <f t="shared" ca="1" si="914"/>
        <v/>
      </c>
      <c r="Q9025" s="1">
        <v>9021</v>
      </c>
      <c r="R9025" s="1">
        <f t="shared" ca="1" si="917"/>
        <v>0.66825873423291138</v>
      </c>
      <c r="S9025" s="1">
        <f t="shared" ca="1" si="919"/>
        <v>1365</v>
      </c>
      <c r="T9025" s="1" t="str">
        <f t="shared" ca="1" si="918"/>
        <v/>
      </c>
    </row>
    <row r="9026" spans="1:20" x14ac:dyDescent="0.25">
      <c r="A9026" s="1">
        <v>9022</v>
      </c>
      <c r="B9026" s="1">
        <v>903</v>
      </c>
      <c r="C9026" s="1">
        <v>91</v>
      </c>
      <c r="D9026" s="1" t="s">
        <v>17</v>
      </c>
      <c r="E9026" s="1">
        <v>0</v>
      </c>
      <c r="J9026" s="1">
        <v>9022</v>
      </c>
      <c r="K9026" s="1">
        <f t="shared" ca="1" si="915"/>
        <v>0.10581156670972758</v>
      </c>
      <c r="L9026" s="1">
        <f t="shared" ca="1" si="916"/>
        <v>8920</v>
      </c>
      <c r="M9026" s="1" t="str">
        <f t="shared" ca="1" si="914"/>
        <v/>
      </c>
      <c r="Q9026" s="1">
        <v>9022</v>
      </c>
      <c r="R9026" s="1">
        <f t="shared" ca="1" si="917"/>
        <v>0.98687030555406607</v>
      </c>
      <c r="S9026" s="1">
        <f t="shared" ca="1" si="919"/>
        <v>68</v>
      </c>
      <c r="T9026" s="1" t="str">
        <f t="shared" ca="1" si="918"/>
        <v/>
      </c>
    </row>
    <row r="9027" spans="1:20" x14ac:dyDescent="0.25">
      <c r="A9027" s="1">
        <v>9023</v>
      </c>
      <c r="B9027" s="1">
        <v>903</v>
      </c>
      <c r="C9027" s="1">
        <v>91</v>
      </c>
      <c r="D9027" s="1" t="s">
        <v>17</v>
      </c>
      <c r="E9027" s="1">
        <v>0</v>
      </c>
      <c r="J9027" s="1">
        <v>9023</v>
      </c>
      <c r="K9027" s="1">
        <f t="shared" ca="1" si="915"/>
        <v>0.41766775448893689</v>
      </c>
      <c r="L9027" s="1">
        <f t="shared" ca="1" si="916"/>
        <v>5830</v>
      </c>
      <c r="M9027" s="1" t="str">
        <f t="shared" ca="1" si="914"/>
        <v/>
      </c>
      <c r="Q9027" s="1">
        <v>9023</v>
      </c>
      <c r="R9027" s="1">
        <f t="shared" ca="1" si="917"/>
        <v>0.1100001669789844</v>
      </c>
      <c r="S9027" s="1">
        <f t="shared" ca="1" si="919"/>
        <v>3557</v>
      </c>
      <c r="T9027" s="1" t="str">
        <f t="shared" ca="1" si="918"/>
        <v/>
      </c>
    </row>
    <row r="9028" spans="1:20" x14ac:dyDescent="0.25">
      <c r="A9028" s="1">
        <v>9024</v>
      </c>
      <c r="B9028" s="1">
        <v>903</v>
      </c>
      <c r="C9028" s="1">
        <v>91</v>
      </c>
      <c r="D9028" s="1" t="s">
        <v>17</v>
      </c>
      <c r="E9028" s="1">
        <v>0</v>
      </c>
      <c r="J9028" s="1">
        <v>9024</v>
      </c>
      <c r="K9028" s="1">
        <f t="shared" ca="1" si="915"/>
        <v>4.6679755159370839E-2</v>
      </c>
      <c r="L9028" s="1">
        <f t="shared" ca="1" si="916"/>
        <v>9503</v>
      </c>
      <c r="M9028" s="1" t="str">
        <f t="shared" ca="1" si="914"/>
        <v/>
      </c>
      <c r="Q9028" s="1">
        <v>9024</v>
      </c>
      <c r="R9028" s="1">
        <f t="shared" ca="1" si="917"/>
        <v>0.59001888717362283</v>
      </c>
      <c r="S9028" s="1">
        <f t="shared" ca="1" si="919"/>
        <v>1683</v>
      </c>
      <c r="T9028" s="1" t="str">
        <f t="shared" ca="1" si="918"/>
        <v/>
      </c>
    </row>
    <row r="9029" spans="1:20" x14ac:dyDescent="0.25">
      <c r="A9029" s="1">
        <v>9025</v>
      </c>
      <c r="B9029" s="1">
        <v>903</v>
      </c>
      <c r="C9029" s="1">
        <v>91</v>
      </c>
      <c r="D9029" s="1" t="s">
        <v>17</v>
      </c>
      <c r="E9029" s="1">
        <v>0</v>
      </c>
      <c r="J9029" s="1">
        <v>9025</v>
      </c>
      <c r="K9029" s="1">
        <f t="shared" ca="1" si="915"/>
        <v>0.41583613267550534</v>
      </c>
      <c r="L9029" s="1">
        <f t="shared" ca="1" si="916"/>
        <v>5856</v>
      </c>
      <c r="M9029" s="1" t="str">
        <f t="shared" ref="M9029:M9092" ca="1" si="920">IF(L9029&lt;=$K$3,VLOOKUP(J9029,$A$5:$E$10004,5),"")</f>
        <v/>
      </c>
      <c r="Q9029" s="1">
        <v>9025</v>
      </c>
      <c r="R9029" s="1">
        <f t="shared" ca="1" si="917"/>
        <v>0.61711097846782714</v>
      </c>
      <c r="S9029" s="1">
        <f t="shared" ca="1" si="919"/>
        <v>1570</v>
      </c>
      <c r="T9029" s="1" t="str">
        <f t="shared" ca="1" si="918"/>
        <v/>
      </c>
    </row>
    <row r="9030" spans="1:20" x14ac:dyDescent="0.25">
      <c r="A9030" s="1">
        <v>9026</v>
      </c>
      <c r="B9030" s="1">
        <v>903</v>
      </c>
      <c r="C9030" s="1">
        <v>91</v>
      </c>
      <c r="D9030" s="1" t="s">
        <v>17</v>
      </c>
      <c r="E9030" s="1">
        <v>0</v>
      </c>
      <c r="J9030" s="1">
        <v>9026</v>
      </c>
      <c r="K9030" s="1">
        <f t="shared" ref="K9030:K9093" ca="1" si="921">RAND()</f>
        <v>0.27877623378459981</v>
      </c>
      <c r="L9030" s="1">
        <f t="shared" ref="L9030:L9093" ca="1" si="922">_xlfn.RANK.EQ(K9030,$K$5:$K$10004)</f>
        <v>7150</v>
      </c>
      <c r="M9030" s="1" t="str">
        <f t="shared" ca="1" si="920"/>
        <v/>
      </c>
      <c r="Q9030" s="1">
        <v>9026</v>
      </c>
      <c r="R9030" s="1">
        <f t="shared" ref="R9030:R9093" ca="1" si="923">RAND()</f>
        <v>0.44521235126412528</v>
      </c>
      <c r="S9030" s="1">
        <f t="shared" ca="1" si="919"/>
        <v>2247</v>
      </c>
      <c r="T9030" s="1" t="str">
        <f t="shared" ca="1" si="918"/>
        <v/>
      </c>
    </row>
    <row r="9031" spans="1:20" x14ac:dyDescent="0.25">
      <c r="A9031" s="1">
        <v>9027</v>
      </c>
      <c r="B9031" s="1">
        <v>903</v>
      </c>
      <c r="C9031" s="1">
        <v>91</v>
      </c>
      <c r="D9031" s="1" t="s">
        <v>17</v>
      </c>
      <c r="E9031" s="1">
        <v>0</v>
      </c>
      <c r="J9031" s="1">
        <v>9027</v>
      </c>
      <c r="K9031" s="1">
        <f t="shared" ca="1" si="921"/>
        <v>0.48173107070886212</v>
      </c>
      <c r="L9031" s="1">
        <f t="shared" ca="1" si="922"/>
        <v>5177</v>
      </c>
      <c r="M9031" s="1" t="str">
        <f t="shared" ca="1" si="920"/>
        <v/>
      </c>
      <c r="Q9031" s="1">
        <v>9027</v>
      </c>
      <c r="R9031" s="1">
        <f t="shared" ca="1" si="923"/>
        <v>0.98176309489015967</v>
      </c>
      <c r="S9031" s="1">
        <f t="shared" ca="1" si="919"/>
        <v>86</v>
      </c>
      <c r="T9031" s="1" t="str">
        <f t="shared" ca="1" si="918"/>
        <v/>
      </c>
    </row>
    <row r="9032" spans="1:20" x14ac:dyDescent="0.25">
      <c r="A9032" s="1">
        <v>9028</v>
      </c>
      <c r="B9032" s="1">
        <v>903</v>
      </c>
      <c r="C9032" s="1">
        <v>91</v>
      </c>
      <c r="D9032" s="1" t="s">
        <v>17</v>
      </c>
      <c r="E9032" s="1">
        <v>0</v>
      </c>
      <c r="J9032" s="1">
        <v>9028</v>
      </c>
      <c r="K9032" s="1">
        <f t="shared" ca="1" si="921"/>
        <v>0.79909527262835811</v>
      </c>
      <c r="L9032" s="1">
        <f t="shared" ca="1" si="922"/>
        <v>2051</v>
      </c>
      <c r="M9032" s="1" t="str">
        <f t="shared" ca="1" si="920"/>
        <v/>
      </c>
      <c r="Q9032" s="1">
        <v>9028</v>
      </c>
      <c r="R9032" s="1">
        <f t="shared" ca="1" si="923"/>
        <v>1.9764383537906327E-2</v>
      </c>
      <c r="S9032" s="1">
        <f t="shared" ca="1" si="919"/>
        <v>3919</v>
      </c>
      <c r="T9032" s="1" t="str">
        <f t="shared" ca="1" si="918"/>
        <v/>
      </c>
    </row>
    <row r="9033" spans="1:20" x14ac:dyDescent="0.25">
      <c r="A9033" s="1">
        <v>9029</v>
      </c>
      <c r="B9033" s="1">
        <v>903</v>
      </c>
      <c r="C9033" s="1">
        <v>91</v>
      </c>
      <c r="D9033" s="1" t="s">
        <v>17</v>
      </c>
      <c r="E9033" s="1">
        <v>0</v>
      </c>
      <c r="J9033" s="1">
        <v>9029</v>
      </c>
      <c r="K9033" s="1">
        <f t="shared" ca="1" si="921"/>
        <v>0.52500943603575756</v>
      </c>
      <c r="L9033" s="1">
        <f t="shared" ca="1" si="922"/>
        <v>4756</v>
      </c>
      <c r="M9033" s="1" t="str">
        <f t="shared" ca="1" si="920"/>
        <v/>
      </c>
      <c r="Q9033" s="1">
        <v>9029</v>
      </c>
      <c r="R9033" s="1">
        <f t="shared" ca="1" si="923"/>
        <v>0.30248229237255442</v>
      </c>
      <c r="S9033" s="1">
        <f t="shared" ca="1" si="919"/>
        <v>2856</v>
      </c>
      <c r="T9033" s="1" t="str">
        <f t="shared" ca="1" si="918"/>
        <v/>
      </c>
    </row>
    <row r="9034" spans="1:20" x14ac:dyDescent="0.25">
      <c r="A9034" s="1">
        <v>9030</v>
      </c>
      <c r="B9034" s="1">
        <v>903</v>
      </c>
      <c r="C9034" s="1">
        <v>91</v>
      </c>
      <c r="D9034" s="1" t="s">
        <v>17</v>
      </c>
      <c r="E9034" s="1">
        <v>0</v>
      </c>
      <c r="J9034" s="1">
        <v>9030</v>
      </c>
      <c r="K9034" s="1">
        <f t="shared" ca="1" si="921"/>
        <v>0.1703975169233124</v>
      </c>
      <c r="L9034" s="1">
        <f t="shared" ca="1" si="922"/>
        <v>8295</v>
      </c>
      <c r="M9034" s="1" t="str">
        <f t="shared" ca="1" si="920"/>
        <v/>
      </c>
      <c r="Q9034" s="1">
        <v>9030</v>
      </c>
      <c r="R9034" s="1">
        <f t="shared" ca="1" si="923"/>
        <v>0.91034534834617542</v>
      </c>
      <c r="S9034" s="1">
        <f t="shared" ca="1" si="919"/>
        <v>401</v>
      </c>
      <c r="T9034" s="1" t="str">
        <f t="shared" ca="1" si="918"/>
        <v/>
      </c>
    </row>
    <row r="9035" spans="1:20" x14ac:dyDescent="0.25">
      <c r="A9035" s="1">
        <v>9031</v>
      </c>
      <c r="B9035" s="1">
        <v>904</v>
      </c>
      <c r="C9035" s="1">
        <v>91</v>
      </c>
      <c r="D9035" s="1" t="s">
        <v>17</v>
      </c>
      <c r="E9035" s="1">
        <v>0</v>
      </c>
      <c r="J9035" s="1">
        <v>9031</v>
      </c>
      <c r="K9035" s="1">
        <f t="shared" ca="1" si="921"/>
        <v>0.70991076447487622</v>
      </c>
      <c r="L9035" s="1">
        <f t="shared" ca="1" si="922"/>
        <v>2931</v>
      </c>
      <c r="M9035" s="1" t="str">
        <f t="shared" ca="1" si="920"/>
        <v/>
      </c>
      <c r="Q9035" s="1">
        <v>9031</v>
      </c>
      <c r="R9035" s="1">
        <f t="shared" ca="1" si="923"/>
        <v>0.84653722929916908</v>
      </c>
      <c r="S9035" s="1">
        <f t="shared" ca="1" si="919"/>
        <v>628</v>
      </c>
      <c r="T9035" s="1" t="str">
        <f t="shared" ca="1" si="918"/>
        <v/>
      </c>
    </row>
    <row r="9036" spans="1:20" x14ac:dyDescent="0.25">
      <c r="A9036" s="1">
        <v>9032</v>
      </c>
      <c r="B9036" s="1">
        <v>904</v>
      </c>
      <c r="C9036" s="1">
        <v>91</v>
      </c>
      <c r="D9036" s="1" t="s">
        <v>17</v>
      </c>
      <c r="E9036" s="1">
        <v>0</v>
      </c>
      <c r="J9036" s="1">
        <v>9032</v>
      </c>
      <c r="K9036" s="1">
        <f t="shared" ca="1" si="921"/>
        <v>0.32588562176007685</v>
      </c>
      <c r="L9036" s="1">
        <f t="shared" ca="1" si="922"/>
        <v>6709</v>
      </c>
      <c r="M9036" s="1" t="str">
        <f t="shared" ca="1" si="920"/>
        <v/>
      </c>
      <c r="Q9036" s="1">
        <v>9032</v>
      </c>
      <c r="R9036" s="1">
        <f t="shared" ca="1" si="923"/>
        <v>0.71763087196179332</v>
      </c>
      <c r="S9036" s="1">
        <f t="shared" ca="1" si="919"/>
        <v>1173</v>
      </c>
      <c r="T9036" s="1" t="str">
        <f t="shared" ca="1" si="918"/>
        <v/>
      </c>
    </row>
    <row r="9037" spans="1:20" x14ac:dyDescent="0.25">
      <c r="A9037" s="1">
        <v>9033</v>
      </c>
      <c r="B9037" s="1">
        <v>904</v>
      </c>
      <c r="C9037" s="1">
        <v>91</v>
      </c>
      <c r="D9037" s="1" t="s">
        <v>17</v>
      </c>
      <c r="E9037" s="1">
        <v>0</v>
      </c>
      <c r="J9037" s="1">
        <v>9033</v>
      </c>
      <c r="K9037" s="1">
        <f t="shared" ca="1" si="921"/>
        <v>0.68167277754918543</v>
      </c>
      <c r="L9037" s="1">
        <f t="shared" ca="1" si="922"/>
        <v>3210</v>
      </c>
      <c r="M9037" s="1" t="str">
        <f t="shared" ca="1" si="920"/>
        <v/>
      </c>
      <c r="Q9037" s="1">
        <v>9033</v>
      </c>
      <c r="R9037" s="1">
        <f t="shared" ca="1" si="923"/>
        <v>0.50466936068915857</v>
      </c>
      <c r="S9037" s="1">
        <f t="shared" ca="1" si="919"/>
        <v>2005</v>
      </c>
      <c r="T9037" s="1" t="str">
        <f t="shared" ca="1" si="918"/>
        <v/>
      </c>
    </row>
    <row r="9038" spans="1:20" x14ac:dyDescent="0.25">
      <c r="A9038" s="1">
        <v>9034</v>
      </c>
      <c r="B9038" s="1">
        <v>904</v>
      </c>
      <c r="C9038" s="1">
        <v>91</v>
      </c>
      <c r="D9038" s="1" t="s">
        <v>17</v>
      </c>
      <c r="E9038" s="1">
        <v>0</v>
      </c>
      <c r="J9038" s="1">
        <v>9034</v>
      </c>
      <c r="K9038" s="1">
        <f t="shared" ca="1" si="921"/>
        <v>0.31874336578494411</v>
      </c>
      <c r="L9038" s="1">
        <f t="shared" ca="1" si="922"/>
        <v>6775</v>
      </c>
      <c r="M9038" s="1" t="str">
        <f t="shared" ca="1" si="920"/>
        <v/>
      </c>
      <c r="Q9038" s="1">
        <v>9034</v>
      </c>
      <c r="R9038" s="1">
        <f t="shared" ca="1" si="923"/>
        <v>0.75405903765054094</v>
      </c>
      <c r="S9038" s="1">
        <f t="shared" ca="1" si="919"/>
        <v>1030</v>
      </c>
      <c r="T9038" s="1" t="str">
        <f t="shared" ca="1" si="918"/>
        <v/>
      </c>
    </row>
    <row r="9039" spans="1:20" x14ac:dyDescent="0.25">
      <c r="A9039" s="1">
        <v>9035</v>
      </c>
      <c r="B9039" s="1">
        <v>904</v>
      </c>
      <c r="C9039" s="1">
        <v>91</v>
      </c>
      <c r="D9039" s="1" t="s">
        <v>17</v>
      </c>
      <c r="E9039" s="1">
        <v>0</v>
      </c>
      <c r="J9039" s="1">
        <v>9035</v>
      </c>
      <c r="K9039" s="1">
        <f t="shared" ca="1" si="921"/>
        <v>0.28339627635468223</v>
      </c>
      <c r="L9039" s="1">
        <f t="shared" ca="1" si="922"/>
        <v>7106</v>
      </c>
      <c r="M9039" s="1" t="str">
        <f t="shared" ca="1" si="920"/>
        <v/>
      </c>
      <c r="Q9039" s="1">
        <v>9035</v>
      </c>
      <c r="R9039" s="1">
        <f t="shared" ca="1" si="923"/>
        <v>4.7113984323918112E-2</v>
      </c>
      <c r="S9039" s="1">
        <f t="shared" ca="1" si="919"/>
        <v>3803</v>
      </c>
      <c r="T9039" s="1" t="str">
        <f t="shared" ca="1" si="918"/>
        <v/>
      </c>
    </row>
    <row r="9040" spans="1:20" x14ac:dyDescent="0.25">
      <c r="A9040" s="1">
        <v>9036</v>
      </c>
      <c r="B9040" s="1">
        <v>904</v>
      </c>
      <c r="C9040" s="1">
        <v>91</v>
      </c>
      <c r="D9040" s="1" t="s">
        <v>17</v>
      </c>
      <c r="E9040" s="1">
        <v>0</v>
      </c>
      <c r="J9040" s="1">
        <v>9036</v>
      </c>
      <c r="K9040" s="1">
        <f t="shared" ca="1" si="921"/>
        <v>0.63157034976677939</v>
      </c>
      <c r="L9040" s="1">
        <f t="shared" ca="1" si="922"/>
        <v>3719</v>
      </c>
      <c r="M9040" s="1" t="str">
        <f t="shared" ca="1" si="920"/>
        <v/>
      </c>
      <c r="Q9040" s="1">
        <v>9036</v>
      </c>
      <c r="R9040" s="1">
        <f t="shared" ca="1" si="923"/>
        <v>0.24486239648165575</v>
      </c>
      <c r="S9040" s="1">
        <f t="shared" ca="1" si="919"/>
        <v>3064</v>
      </c>
      <c r="T9040" s="1" t="str">
        <f t="shared" ca="1" si="918"/>
        <v/>
      </c>
    </row>
    <row r="9041" spans="1:20" x14ac:dyDescent="0.25">
      <c r="A9041" s="1">
        <v>9037</v>
      </c>
      <c r="B9041" s="1">
        <v>904</v>
      </c>
      <c r="C9041" s="1">
        <v>91</v>
      </c>
      <c r="D9041" s="1" t="s">
        <v>17</v>
      </c>
      <c r="E9041" s="1">
        <v>0</v>
      </c>
      <c r="J9041" s="1">
        <v>9037</v>
      </c>
      <c r="K9041" s="1">
        <f t="shared" ca="1" si="921"/>
        <v>0.18354827480600755</v>
      </c>
      <c r="L9041" s="1">
        <f t="shared" ca="1" si="922"/>
        <v>8164</v>
      </c>
      <c r="M9041" s="1" t="str">
        <f t="shared" ca="1" si="920"/>
        <v/>
      </c>
      <c r="Q9041" s="1">
        <v>9037</v>
      </c>
      <c r="R9041" s="1">
        <f t="shared" ca="1" si="923"/>
        <v>0.50957656154806907</v>
      </c>
      <c r="S9041" s="1">
        <f t="shared" ca="1" si="919"/>
        <v>1986</v>
      </c>
      <c r="T9041" s="1" t="str">
        <f t="shared" ca="1" si="918"/>
        <v/>
      </c>
    </row>
    <row r="9042" spans="1:20" x14ac:dyDescent="0.25">
      <c r="A9042" s="1">
        <v>9038</v>
      </c>
      <c r="B9042" s="1">
        <v>904</v>
      </c>
      <c r="C9042" s="1">
        <v>91</v>
      </c>
      <c r="D9042" s="1" t="s">
        <v>17</v>
      </c>
      <c r="E9042" s="1">
        <v>0</v>
      </c>
      <c r="J9042" s="1">
        <v>9038</v>
      </c>
      <c r="K9042" s="1">
        <f t="shared" ca="1" si="921"/>
        <v>0.87164765527071852</v>
      </c>
      <c r="L9042" s="1">
        <f t="shared" ca="1" si="922"/>
        <v>1296</v>
      </c>
      <c r="M9042" s="1" t="str">
        <f t="shared" ca="1" si="920"/>
        <v/>
      </c>
      <c r="Q9042" s="1">
        <v>9038</v>
      </c>
      <c r="R9042" s="1">
        <f t="shared" ca="1" si="923"/>
        <v>0.22945205097044097</v>
      </c>
      <c r="S9042" s="1">
        <f t="shared" ca="1" si="919"/>
        <v>3111</v>
      </c>
      <c r="T9042" s="1" t="str">
        <f t="shared" ca="1" si="918"/>
        <v/>
      </c>
    </row>
    <row r="9043" spans="1:20" x14ac:dyDescent="0.25">
      <c r="A9043" s="1">
        <v>9039</v>
      </c>
      <c r="B9043" s="1">
        <v>904</v>
      </c>
      <c r="C9043" s="1">
        <v>91</v>
      </c>
      <c r="D9043" s="1" t="s">
        <v>17</v>
      </c>
      <c r="E9043" s="1">
        <v>0</v>
      </c>
      <c r="J9043" s="1">
        <v>9039</v>
      </c>
      <c r="K9043" s="1">
        <f t="shared" ca="1" si="921"/>
        <v>0.95050128805248169</v>
      </c>
      <c r="L9043" s="1">
        <f t="shared" ca="1" si="922"/>
        <v>535</v>
      </c>
      <c r="M9043" s="1" t="str">
        <f t="shared" ca="1" si="920"/>
        <v/>
      </c>
      <c r="Q9043" s="1">
        <v>9039</v>
      </c>
      <c r="R9043" s="1">
        <f t="shared" ca="1" si="923"/>
        <v>0.99718400640728733</v>
      </c>
      <c r="S9043" s="1">
        <f t="shared" ca="1" si="919"/>
        <v>17</v>
      </c>
      <c r="T9043" s="1">
        <f t="shared" ca="1" si="918"/>
        <v>0</v>
      </c>
    </row>
    <row r="9044" spans="1:20" x14ac:dyDescent="0.25">
      <c r="A9044" s="1">
        <v>9040</v>
      </c>
      <c r="B9044" s="1">
        <v>904</v>
      </c>
      <c r="C9044" s="1">
        <v>91</v>
      </c>
      <c r="D9044" s="1" t="s">
        <v>17</v>
      </c>
      <c r="E9044" s="1">
        <v>0</v>
      </c>
      <c r="J9044" s="1">
        <v>9040</v>
      </c>
      <c r="K9044" s="1">
        <f t="shared" ca="1" si="921"/>
        <v>0.86624912242128482</v>
      </c>
      <c r="L9044" s="1">
        <f t="shared" ca="1" si="922"/>
        <v>1354</v>
      </c>
      <c r="M9044" s="1" t="str">
        <f t="shared" ca="1" si="920"/>
        <v/>
      </c>
      <c r="Q9044" s="1">
        <v>9040</v>
      </c>
      <c r="R9044" s="1">
        <f t="shared" ca="1" si="923"/>
        <v>0.91360152522220672</v>
      </c>
      <c r="S9044" s="1">
        <f t="shared" ca="1" si="919"/>
        <v>388</v>
      </c>
      <c r="T9044" s="1" t="str">
        <f t="shared" ca="1" si="918"/>
        <v/>
      </c>
    </row>
    <row r="9045" spans="1:20" x14ac:dyDescent="0.25">
      <c r="A9045" s="1">
        <v>9041</v>
      </c>
      <c r="B9045" s="1">
        <v>905</v>
      </c>
      <c r="C9045" s="1">
        <v>91</v>
      </c>
      <c r="D9045" s="1" t="s">
        <v>17</v>
      </c>
      <c r="E9045" s="1">
        <v>0</v>
      </c>
      <c r="J9045" s="1">
        <v>9041</v>
      </c>
      <c r="K9045" s="1">
        <f t="shared" ca="1" si="921"/>
        <v>0.14152661839633351</v>
      </c>
      <c r="L9045" s="1">
        <f t="shared" ca="1" si="922"/>
        <v>8553</v>
      </c>
      <c r="M9045" s="1" t="str">
        <f t="shared" ca="1" si="920"/>
        <v/>
      </c>
      <c r="Q9045" s="1">
        <v>9041</v>
      </c>
      <c r="R9045" s="1">
        <f t="shared" ca="1" si="923"/>
        <v>0.7630068229362803</v>
      </c>
      <c r="S9045" s="1">
        <f t="shared" ca="1" si="919"/>
        <v>992</v>
      </c>
      <c r="T9045" s="1" t="str">
        <f t="shared" ca="1" si="918"/>
        <v/>
      </c>
    </row>
    <row r="9046" spans="1:20" x14ac:dyDescent="0.25">
      <c r="A9046" s="1">
        <v>9042</v>
      </c>
      <c r="B9046" s="1">
        <v>905</v>
      </c>
      <c r="C9046" s="1">
        <v>91</v>
      </c>
      <c r="D9046" s="1" t="s">
        <v>17</v>
      </c>
      <c r="E9046" s="1">
        <v>0</v>
      </c>
      <c r="J9046" s="1">
        <v>9042</v>
      </c>
      <c r="K9046" s="1">
        <f t="shared" ca="1" si="921"/>
        <v>6.7282511458324978E-2</v>
      </c>
      <c r="L9046" s="1">
        <f t="shared" ca="1" si="922"/>
        <v>9306</v>
      </c>
      <c r="M9046" s="1" t="str">
        <f t="shared" ca="1" si="920"/>
        <v/>
      </c>
      <c r="Q9046" s="1">
        <v>9042</v>
      </c>
      <c r="R9046" s="1">
        <f t="shared" ca="1" si="923"/>
        <v>0.23175475490299646</v>
      </c>
      <c r="S9046" s="1">
        <f t="shared" ca="1" si="919"/>
        <v>3103</v>
      </c>
      <c r="T9046" s="1" t="str">
        <f t="shared" ca="1" si="918"/>
        <v/>
      </c>
    </row>
    <row r="9047" spans="1:20" x14ac:dyDescent="0.25">
      <c r="A9047" s="1">
        <v>9043</v>
      </c>
      <c r="B9047" s="1">
        <v>905</v>
      </c>
      <c r="C9047" s="1">
        <v>91</v>
      </c>
      <c r="D9047" s="1" t="s">
        <v>17</v>
      </c>
      <c r="E9047" s="1">
        <v>0</v>
      </c>
      <c r="J9047" s="1">
        <v>9043</v>
      </c>
      <c r="K9047" s="1">
        <f t="shared" ca="1" si="921"/>
        <v>0.90287124288659648</v>
      </c>
      <c r="L9047" s="1">
        <f t="shared" ca="1" si="922"/>
        <v>975</v>
      </c>
      <c r="M9047" s="1" t="str">
        <f t="shared" ca="1" si="920"/>
        <v/>
      </c>
      <c r="Q9047" s="1">
        <v>9043</v>
      </c>
      <c r="R9047" s="1">
        <f t="shared" ca="1" si="923"/>
        <v>0.59861140135478752</v>
      </c>
      <c r="S9047" s="1">
        <f t="shared" ca="1" si="919"/>
        <v>1631</v>
      </c>
      <c r="T9047" s="1" t="str">
        <f t="shared" ca="1" si="918"/>
        <v/>
      </c>
    </row>
    <row r="9048" spans="1:20" x14ac:dyDescent="0.25">
      <c r="A9048" s="1">
        <v>9044</v>
      </c>
      <c r="B9048" s="1">
        <v>905</v>
      </c>
      <c r="C9048" s="1">
        <v>91</v>
      </c>
      <c r="D9048" s="1" t="s">
        <v>17</v>
      </c>
      <c r="E9048" s="1">
        <v>0</v>
      </c>
      <c r="J9048" s="1">
        <v>9044</v>
      </c>
      <c r="K9048" s="1">
        <f t="shared" ca="1" si="921"/>
        <v>0.63648249330271978</v>
      </c>
      <c r="L9048" s="1">
        <f t="shared" ca="1" si="922"/>
        <v>3654</v>
      </c>
      <c r="M9048" s="1" t="str">
        <f t="shared" ca="1" si="920"/>
        <v/>
      </c>
      <c r="Q9048" s="1">
        <v>9044</v>
      </c>
      <c r="R9048" s="1">
        <f t="shared" ca="1" si="923"/>
        <v>5.9122752432400949E-2</v>
      </c>
      <c r="S9048" s="1">
        <f t="shared" ca="1" si="919"/>
        <v>3767</v>
      </c>
      <c r="T9048" s="1" t="str">
        <f t="shared" ca="1" si="918"/>
        <v/>
      </c>
    </row>
    <row r="9049" spans="1:20" x14ac:dyDescent="0.25">
      <c r="A9049" s="1">
        <v>9045</v>
      </c>
      <c r="B9049" s="1">
        <v>905</v>
      </c>
      <c r="C9049" s="1">
        <v>91</v>
      </c>
      <c r="D9049" s="1" t="s">
        <v>17</v>
      </c>
      <c r="E9049" s="1">
        <v>0</v>
      </c>
      <c r="J9049" s="1">
        <v>9045</v>
      </c>
      <c r="K9049" s="1">
        <f t="shared" ca="1" si="921"/>
        <v>0.49588179213514916</v>
      </c>
      <c r="L9049" s="1">
        <f t="shared" ca="1" si="922"/>
        <v>5027</v>
      </c>
      <c r="M9049" s="1" t="str">
        <f t="shared" ca="1" si="920"/>
        <v/>
      </c>
      <c r="Q9049" s="1">
        <v>9045</v>
      </c>
      <c r="R9049" s="1">
        <f t="shared" ca="1" si="923"/>
        <v>0.16049164708569696</v>
      </c>
      <c r="S9049" s="1">
        <f t="shared" ca="1" si="919"/>
        <v>3387</v>
      </c>
      <c r="T9049" s="1" t="str">
        <f t="shared" ca="1" si="918"/>
        <v/>
      </c>
    </row>
    <row r="9050" spans="1:20" x14ac:dyDescent="0.25">
      <c r="A9050" s="1">
        <v>9046</v>
      </c>
      <c r="B9050" s="1">
        <v>905</v>
      </c>
      <c r="C9050" s="1">
        <v>91</v>
      </c>
      <c r="D9050" s="1" t="s">
        <v>17</v>
      </c>
      <c r="E9050" s="1">
        <v>0</v>
      </c>
      <c r="J9050" s="1">
        <v>9046</v>
      </c>
      <c r="K9050" s="1">
        <f t="shared" ca="1" si="921"/>
        <v>0.8129886728793615</v>
      </c>
      <c r="L9050" s="1">
        <f t="shared" ca="1" si="922"/>
        <v>1894</v>
      </c>
      <c r="M9050" s="1" t="str">
        <f t="shared" ca="1" si="920"/>
        <v/>
      </c>
      <c r="Q9050" s="1">
        <v>9046</v>
      </c>
      <c r="R9050" s="1">
        <f t="shared" ca="1" si="923"/>
        <v>0.7694301640465987</v>
      </c>
      <c r="S9050" s="1">
        <f t="shared" ca="1" si="919"/>
        <v>956</v>
      </c>
      <c r="T9050" s="1" t="str">
        <f t="shared" ca="1" si="918"/>
        <v/>
      </c>
    </row>
    <row r="9051" spans="1:20" x14ac:dyDescent="0.25">
      <c r="A9051" s="1">
        <v>9047</v>
      </c>
      <c r="B9051" s="1">
        <v>905</v>
      </c>
      <c r="C9051" s="1">
        <v>91</v>
      </c>
      <c r="D9051" s="1" t="s">
        <v>17</v>
      </c>
      <c r="E9051" s="1">
        <v>0</v>
      </c>
      <c r="J9051" s="1">
        <v>9047</v>
      </c>
      <c r="K9051" s="1">
        <f t="shared" ca="1" si="921"/>
        <v>0.61636839667886834</v>
      </c>
      <c r="L9051" s="1">
        <f t="shared" ca="1" si="922"/>
        <v>3866</v>
      </c>
      <c r="M9051" s="1" t="str">
        <f t="shared" ca="1" si="920"/>
        <v/>
      </c>
      <c r="Q9051" s="1">
        <v>9047</v>
      </c>
      <c r="R9051" s="1">
        <f t="shared" ca="1" si="923"/>
        <v>9.2510271846642955E-2</v>
      </c>
      <c r="S9051" s="1">
        <f t="shared" ca="1" si="919"/>
        <v>3630</v>
      </c>
      <c r="T9051" s="1" t="str">
        <f t="shared" ca="1" si="918"/>
        <v/>
      </c>
    </row>
    <row r="9052" spans="1:20" x14ac:dyDescent="0.25">
      <c r="A9052" s="1">
        <v>9048</v>
      </c>
      <c r="B9052" s="1">
        <v>905</v>
      </c>
      <c r="C9052" s="1">
        <v>91</v>
      </c>
      <c r="D9052" s="1" t="s">
        <v>17</v>
      </c>
      <c r="E9052" s="1">
        <v>0</v>
      </c>
      <c r="J9052" s="1">
        <v>9048</v>
      </c>
      <c r="K9052" s="1">
        <f t="shared" ca="1" si="921"/>
        <v>0.28871585449394521</v>
      </c>
      <c r="L9052" s="1">
        <f t="shared" ca="1" si="922"/>
        <v>7047</v>
      </c>
      <c r="M9052" s="1" t="str">
        <f t="shared" ca="1" si="920"/>
        <v/>
      </c>
      <c r="Q9052" s="1">
        <v>9048</v>
      </c>
      <c r="R9052" s="1">
        <f t="shared" ca="1" si="923"/>
        <v>0.7365156823543747</v>
      </c>
      <c r="S9052" s="1">
        <f t="shared" ca="1" si="919"/>
        <v>1093</v>
      </c>
      <c r="T9052" s="1" t="str">
        <f t="shared" ca="1" si="918"/>
        <v/>
      </c>
    </row>
    <row r="9053" spans="1:20" x14ac:dyDescent="0.25">
      <c r="A9053" s="1">
        <v>9049</v>
      </c>
      <c r="B9053" s="1">
        <v>905</v>
      </c>
      <c r="C9053" s="1">
        <v>91</v>
      </c>
      <c r="D9053" s="1" t="s">
        <v>17</v>
      </c>
      <c r="E9053" s="1">
        <v>0</v>
      </c>
      <c r="J9053" s="1">
        <v>9049</v>
      </c>
      <c r="K9053" s="1">
        <f t="shared" ca="1" si="921"/>
        <v>0.23430079355414846</v>
      </c>
      <c r="L9053" s="1">
        <f t="shared" ca="1" si="922"/>
        <v>7614</v>
      </c>
      <c r="M9053" s="1" t="str">
        <f t="shared" ca="1" si="920"/>
        <v/>
      </c>
      <c r="Q9053" s="1">
        <v>9049</v>
      </c>
      <c r="R9053" s="1">
        <f t="shared" ca="1" si="923"/>
        <v>0.30529701271088772</v>
      </c>
      <c r="S9053" s="1">
        <f t="shared" ca="1" si="919"/>
        <v>2845</v>
      </c>
      <c r="T9053" s="1" t="str">
        <f t="shared" ca="1" si="918"/>
        <v/>
      </c>
    </row>
    <row r="9054" spans="1:20" x14ac:dyDescent="0.25">
      <c r="A9054" s="1">
        <v>9050</v>
      </c>
      <c r="B9054" s="1">
        <v>905</v>
      </c>
      <c r="C9054" s="1">
        <v>91</v>
      </c>
      <c r="D9054" s="1" t="s">
        <v>17</v>
      </c>
      <c r="E9054" s="1">
        <v>0</v>
      </c>
      <c r="J9054" s="1">
        <v>9050</v>
      </c>
      <c r="K9054" s="1">
        <f t="shared" ca="1" si="921"/>
        <v>0.47727673749334631</v>
      </c>
      <c r="L9054" s="1">
        <f t="shared" ca="1" si="922"/>
        <v>5218</v>
      </c>
      <c r="M9054" s="1" t="str">
        <f t="shared" ca="1" si="920"/>
        <v/>
      </c>
      <c r="Q9054" s="1">
        <v>9050</v>
      </c>
      <c r="R9054" s="1">
        <f t="shared" ca="1" si="923"/>
        <v>0.26933698333227341</v>
      </c>
      <c r="S9054" s="1">
        <f t="shared" ca="1" si="919"/>
        <v>2973</v>
      </c>
      <c r="T9054" s="1" t="str">
        <f t="shared" ca="1" si="918"/>
        <v/>
      </c>
    </row>
    <row r="9055" spans="1:20" x14ac:dyDescent="0.25">
      <c r="A9055" s="1">
        <v>9051</v>
      </c>
      <c r="B9055" s="1">
        <v>906</v>
      </c>
      <c r="C9055" s="1">
        <v>91</v>
      </c>
      <c r="D9055" s="1" t="s">
        <v>17</v>
      </c>
      <c r="E9055" s="1">
        <v>1</v>
      </c>
      <c r="J9055" s="1">
        <v>9051</v>
      </c>
      <c r="K9055" s="1">
        <f t="shared" ca="1" si="921"/>
        <v>0.25620701155008263</v>
      </c>
      <c r="L9055" s="1">
        <f t="shared" ca="1" si="922"/>
        <v>7386</v>
      </c>
      <c r="M9055" s="1" t="str">
        <f t="shared" ca="1" si="920"/>
        <v/>
      </c>
      <c r="Q9055" s="1">
        <v>9051</v>
      </c>
      <c r="R9055" s="1">
        <f t="shared" ca="1" si="923"/>
        <v>0.1941743251837309</v>
      </c>
      <c r="S9055" s="1">
        <f t="shared" ca="1" si="919"/>
        <v>3257</v>
      </c>
      <c r="T9055" s="1" t="str">
        <f t="shared" ca="1" si="918"/>
        <v/>
      </c>
    </row>
    <row r="9056" spans="1:20" x14ac:dyDescent="0.25">
      <c r="A9056" s="1">
        <v>9052</v>
      </c>
      <c r="B9056" s="1">
        <v>906</v>
      </c>
      <c r="C9056" s="1">
        <v>91</v>
      </c>
      <c r="D9056" s="1" t="s">
        <v>17</v>
      </c>
      <c r="E9056" s="1">
        <v>0</v>
      </c>
      <c r="J9056" s="1">
        <v>9052</v>
      </c>
      <c r="K9056" s="1">
        <f t="shared" ca="1" si="921"/>
        <v>0.26162854790640966</v>
      </c>
      <c r="L9056" s="1">
        <f t="shared" ca="1" si="922"/>
        <v>7331</v>
      </c>
      <c r="M9056" s="1" t="str">
        <f t="shared" ca="1" si="920"/>
        <v/>
      </c>
      <c r="Q9056" s="1">
        <v>9052</v>
      </c>
      <c r="R9056" s="1">
        <f t="shared" ca="1" si="923"/>
        <v>0.49801891882632332</v>
      </c>
      <c r="S9056" s="1">
        <f t="shared" ca="1" si="919"/>
        <v>2030</v>
      </c>
      <c r="T9056" s="1" t="str">
        <f t="shared" ca="1" si="918"/>
        <v/>
      </c>
    </row>
    <row r="9057" spans="1:20" x14ac:dyDescent="0.25">
      <c r="A9057" s="1">
        <v>9053</v>
      </c>
      <c r="B9057" s="1">
        <v>906</v>
      </c>
      <c r="C9057" s="1">
        <v>91</v>
      </c>
      <c r="D9057" s="1" t="s">
        <v>17</v>
      </c>
      <c r="E9057" s="1">
        <v>0</v>
      </c>
      <c r="J9057" s="1">
        <v>9053</v>
      </c>
      <c r="K9057" s="1">
        <f t="shared" ca="1" si="921"/>
        <v>0.78800872428171642</v>
      </c>
      <c r="L9057" s="1">
        <f t="shared" ca="1" si="922"/>
        <v>2166</v>
      </c>
      <c r="M9057" s="1" t="str">
        <f t="shared" ca="1" si="920"/>
        <v/>
      </c>
      <c r="Q9057" s="1">
        <v>9053</v>
      </c>
      <c r="R9057" s="1">
        <f t="shared" ca="1" si="923"/>
        <v>0.82779807800253447</v>
      </c>
      <c r="S9057" s="1">
        <f t="shared" ca="1" si="919"/>
        <v>707</v>
      </c>
      <c r="T9057" s="1" t="str">
        <f t="shared" ca="1" si="918"/>
        <v/>
      </c>
    </row>
    <row r="9058" spans="1:20" x14ac:dyDescent="0.25">
      <c r="A9058" s="1">
        <v>9054</v>
      </c>
      <c r="B9058" s="1">
        <v>906</v>
      </c>
      <c r="C9058" s="1">
        <v>91</v>
      </c>
      <c r="D9058" s="1" t="s">
        <v>17</v>
      </c>
      <c r="E9058" s="1">
        <v>0</v>
      </c>
      <c r="J9058" s="1">
        <v>9054</v>
      </c>
      <c r="K9058" s="1">
        <f t="shared" ca="1" si="921"/>
        <v>0.40036962154295463</v>
      </c>
      <c r="L9058" s="1">
        <f t="shared" ca="1" si="922"/>
        <v>5986</v>
      </c>
      <c r="M9058" s="1" t="str">
        <f t="shared" ca="1" si="920"/>
        <v/>
      </c>
      <c r="Q9058" s="1">
        <v>9054</v>
      </c>
      <c r="R9058" s="1">
        <f t="shared" ca="1" si="923"/>
        <v>0.51248600048206583</v>
      </c>
      <c r="S9058" s="1">
        <f t="shared" ca="1" si="919"/>
        <v>1975</v>
      </c>
      <c r="T9058" s="1" t="str">
        <f t="shared" ca="1" si="918"/>
        <v/>
      </c>
    </row>
    <row r="9059" spans="1:20" x14ac:dyDescent="0.25">
      <c r="A9059" s="1">
        <v>9055</v>
      </c>
      <c r="B9059" s="1">
        <v>906</v>
      </c>
      <c r="C9059" s="1">
        <v>91</v>
      </c>
      <c r="D9059" s="1" t="s">
        <v>17</v>
      </c>
      <c r="E9059" s="1">
        <v>0</v>
      </c>
      <c r="J9059" s="1">
        <v>9055</v>
      </c>
      <c r="K9059" s="1">
        <f t="shared" ca="1" si="921"/>
        <v>0.76116138289643742</v>
      </c>
      <c r="L9059" s="1">
        <f t="shared" ca="1" si="922"/>
        <v>2454</v>
      </c>
      <c r="M9059" s="1" t="str">
        <f t="shared" ca="1" si="920"/>
        <v/>
      </c>
      <c r="Q9059" s="1">
        <v>9055</v>
      </c>
      <c r="R9059" s="1">
        <f t="shared" ca="1" si="923"/>
        <v>0.45154634074676003</v>
      </c>
      <c r="S9059" s="1">
        <f t="shared" ca="1" si="919"/>
        <v>2218</v>
      </c>
      <c r="T9059" s="1" t="str">
        <f t="shared" ca="1" si="918"/>
        <v/>
      </c>
    </row>
    <row r="9060" spans="1:20" x14ac:dyDescent="0.25">
      <c r="A9060" s="1">
        <v>9056</v>
      </c>
      <c r="B9060" s="1">
        <v>906</v>
      </c>
      <c r="C9060" s="1">
        <v>91</v>
      </c>
      <c r="D9060" s="1" t="s">
        <v>17</v>
      </c>
      <c r="E9060" s="1">
        <v>0</v>
      </c>
      <c r="J9060" s="1">
        <v>9056</v>
      </c>
      <c r="K9060" s="1">
        <f t="shared" ca="1" si="921"/>
        <v>8.7604350566675704E-2</v>
      </c>
      <c r="L9060" s="1">
        <f t="shared" ca="1" si="922"/>
        <v>9101</v>
      </c>
      <c r="M9060" s="1" t="str">
        <f t="shared" ca="1" si="920"/>
        <v/>
      </c>
      <c r="Q9060" s="1">
        <v>9056</v>
      </c>
      <c r="R9060" s="1">
        <f t="shared" ca="1" si="923"/>
        <v>0.46650222360755234</v>
      </c>
      <c r="S9060" s="1">
        <f t="shared" ca="1" si="919"/>
        <v>2151</v>
      </c>
      <c r="T9060" s="1" t="str">
        <f t="shared" ca="1" si="918"/>
        <v/>
      </c>
    </row>
    <row r="9061" spans="1:20" x14ac:dyDescent="0.25">
      <c r="A9061" s="1">
        <v>9057</v>
      </c>
      <c r="B9061" s="1">
        <v>906</v>
      </c>
      <c r="C9061" s="1">
        <v>91</v>
      </c>
      <c r="D9061" s="1" t="s">
        <v>17</v>
      </c>
      <c r="E9061" s="1">
        <v>0</v>
      </c>
      <c r="J9061" s="1">
        <v>9057</v>
      </c>
      <c r="K9061" s="1">
        <f t="shared" ca="1" si="921"/>
        <v>0.24994765758308746</v>
      </c>
      <c r="L9061" s="1">
        <f t="shared" ca="1" si="922"/>
        <v>7445</v>
      </c>
      <c r="M9061" s="1" t="str">
        <f t="shared" ca="1" si="920"/>
        <v/>
      </c>
      <c r="Q9061" s="1">
        <v>9057</v>
      </c>
      <c r="R9061" s="1">
        <f t="shared" ca="1" si="923"/>
        <v>0.23726005673955386</v>
      </c>
      <c r="S9061" s="1">
        <f t="shared" ca="1" si="919"/>
        <v>3088</v>
      </c>
      <c r="T9061" s="1" t="str">
        <f t="shared" ca="1" si="918"/>
        <v/>
      </c>
    </row>
    <row r="9062" spans="1:20" x14ac:dyDescent="0.25">
      <c r="A9062" s="1">
        <v>9058</v>
      </c>
      <c r="B9062" s="1">
        <v>906</v>
      </c>
      <c r="C9062" s="1">
        <v>91</v>
      </c>
      <c r="D9062" s="1" t="s">
        <v>17</v>
      </c>
      <c r="E9062" s="1">
        <v>0</v>
      </c>
      <c r="J9062" s="1">
        <v>9058</v>
      </c>
      <c r="K9062" s="1">
        <f t="shared" ca="1" si="921"/>
        <v>0.60950902306800314</v>
      </c>
      <c r="L9062" s="1">
        <f t="shared" ca="1" si="922"/>
        <v>3923</v>
      </c>
      <c r="M9062" s="1" t="str">
        <f t="shared" ca="1" si="920"/>
        <v/>
      </c>
      <c r="Q9062" s="1">
        <v>9058</v>
      </c>
      <c r="R9062" s="1">
        <f t="shared" ca="1" si="923"/>
        <v>0.69123006234572137</v>
      </c>
      <c r="S9062" s="1">
        <f t="shared" ca="1" si="919"/>
        <v>1275</v>
      </c>
      <c r="T9062" s="1" t="str">
        <f t="shared" ca="1" si="918"/>
        <v/>
      </c>
    </row>
    <row r="9063" spans="1:20" x14ac:dyDescent="0.25">
      <c r="A9063" s="1">
        <v>9059</v>
      </c>
      <c r="B9063" s="1">
        <v>906</v>
      </c>
      <c r="C9063" s="1">
        <v>91</v>
      </c>
      <c r="D9063" s="1" t="s">
        <v>17</v>
      </c>
      <c r="E9063" s="1">
        <v>0</v>
      </c>
      <c r="J9063" s="1">
        <v>9059</v>
      </c>
      <c r="K9063" s="1">
        <f t="shared" ca="1" si="921"/>
        <v>0.74299887082904237</v>
      </c>
      <c r="L9063" s="1">
        <f t="shared" ca="1" si="922"/>
        <v>2603</v>
      </c>
      <c r="M9063" s="1" t="str">
        <f t="shared" ca="1" si="920"/>
        <v/>
      </c>
      <c r="Q9063" s="1">
        <v>9059</v>
      </c>
      <c r="R9063" s="1">
        <f t="shared" ca="1" si="923"/>
        <v>0.37584903168314732</v>
      </c>
      <c r="S9063" s="1">
        <f t="shared" ca="1" si="919"/>
        <v>2535</v>
      </c>
      <c r="T9063" s="1" t="str">
        <f t="shared" ca="1" si="918"/>
        <v/>
      </c>
    </row>
    <row r="9064" spans="1:20" x14ac:dyDescent="0.25">
      <c r="A9064" s="1">
        <v>9060</v>
      </c>
      <c r="B9064" s="1">
        <v>906</v>
      </c>
      <c r="C9064" s="1">
        <v>91</v>
      </c>
      <c r="D9064" s="1" t="s">
        <v>17</v>
      </c>
      <c r="E9064" s="1">
        <v>0</v>
      </c>
      <c r="J9064" s="1">
        <v>9060</v>
      </c>
      <c r="K9064" s="1">
        <f t="shared" ca="1" si="921"/>
        <v>0.77166846994664451</v>
      </c>
      <c r="L9064" s="1">
        <f t="shared" ca="1" si="922"/>
        <v>2337</v>
      </c>
      <c r="M9064" s="1" t="str">
        <f t="shared" ca="1" si="920"/>
        <v/>
      </c>
      <c r="Q9064" s="1">
        <v>9060</v>
      </c>
      <c r="R9064" s="1">
        <f t="shared" ca="1" si="923"/>
        <v>0.88684258170622055</v>
      </c>
      <c r="S9064" s="1">
        <f t="shared" ca="1" si="919"/>
        <v>486</v>
      </c>
      <c r="T9064" s="1" t="str">
        <f t="shared" ca="1" si="918"/>
        <v/>
      </c>
    </row>
    <row r="9065" spans="1:20" x14ac:dyDescent="0.25">
      <c r="A9065" s="1">
        <v>9061</v>
      </c>
      <c r="B9065" s="1">
        <v>907</v>
      </c>
      <c r="C9065" s="1">
        <v>91</v>
      </c>
      <c r="D9065" s="1" t="s">
        <v>17</v>
      </c>
      <c r="E9065" s="1">
        <v>0</v>
      </c>
      <c r="J9065" s="1">
        <v>9061</v>
      </c>
      <c r="K9065" s="1">
        <f t="shared" ca="1" si="921"/>
        <v>0.85041448862328894</v>
      </c>
      <c r="L9065" s="1">
        <f t="shared" ca="1" si="922"/>
        <v>1514</v>
      </c>
      <c r="M9065" s="1" t="str">
        <f t="shared" ca="1" si="920"/>
        <v/>
      </c>
      <c r="Q9065" s="1">
        <v>9061</v>
      </c>
      <c r="R9065" s="1">
        <f t="shared" ca="1" si="923"/>
        <v>0.68675238549254392</v>
      </c>
      <c r="S9065" s="1">
        <f t="shared" ca="1" si="919"/>
        <v>1292</v>
      </c>
      <c r="T9065" s="1" t="str">
        <f t="shared" ca="1" si="918"/>
        <v/>
      </c>
    </row>
    <row r="9066" spans="1:20" x14ac:dyDescent="0.25">
      <c r="A9066" s="1">
        <v>9062</v>
      </c>
      <c r="B9066" s="1">
        <v>907</v>
      </c>
      <c r="C9066" s="1">
        <v>91</v>
      </c>
      <c r="D9066" s="1" t="s">
        <v>17</v>
      </c>
      <c r="E9066" s="1">
        <v>0</v>
      </c>
      <c r="J9066" s="1">
        <v>9062</v>
      </c>
      <c r="K9066" s="1">
        <f t="shared" ca="1" si="921"/>
        <v>0.75859094396271731</v>
      </c>
      <c r="L9066" s="1">
        <f t="shared" ca="1" si="922"/>
        <v>2467</v>
      </c>
      <c r="M9066" s="1" t="str">
        <f t="shared" ca="1" si="920"/>
        <v/>
      </c>
      <c r="Q9066" s="1">
        <v>9062</v>
      </c>
      <c r="R9066" s="1">
        <f t="shared" ca="1" si="923"/>
        <v>0.67561967741657747</v>
      </c>
      <c r="S9066" s="1">
        <f t="shared" ca="1" si="919"/>
        <v>1336</v>
      </c>
      <c r="T9066" s="1" t="str">
        <f t="shared" ca="1" si="918"/>
        <v/>
      </c>
    </row>
    <row r="9067" spans="1:20" x14ac:dyDescent="0.25">
      <c r="A9067" s="1">
        <v>9063</v>
      </c>
      <c r="B9067" s="1">
        <v>907</v>
      </c>
      <c r="C9067" s="1">
        <v>91</v>
      </c>
      <c r="D9067" s="1" t="s">
        <v>17</v>
      </c>
      <c r="E9067" s="1">
        <v>0</v>
      </c>
      <c r="J9067" s="1">
        <v>9063</v>
      </c>
      <c r="K9067" s="1">
        <f t="shared" ca="1" si="921"/>
        <v>0.22782044553205028</v>
      </c>
      <c r="L9067" s="1">
        <f t="shared" ca="1" si="922"/>
        <v>7700</v>
      </c>
      <c r="M9067" s="1" t="str">
        <f t="shared" ca="1" si="920"/>
        <v/>
      </c>
      <c r="Q9067" s="1">
        <v>9063</v>
      </c>
      <c r="R9067" s="1">
        <f t="shared" ca="1" si="923"/>
        <v>1.5811166736394711E-2</v>
      </c>
      <c r="S9067" s="1">
        <f t="shared" ca="1" si="919"/>
        <v>3935</v>
      </c>
      <c r="T9067" s="1" t="str">
        <f t="shared" ca="1" si="918"/>
        <v/>
      </c>
    </row>
    <row r="9068" spans="1:20" x14ac:dyDescent="0.25">
      <c r="A9068" s="1">
        <v>9064</v>
      </c>
      <c r="B9068" s="1">
        <v>907</v>
      </c>
      <c r="C9068" s="1">
        <v>91</v>
      </c>
      <c r="D9068" s="1" t="s">
        <v>17</v>
      </c>
      <c r="E9068" s="1">
        <v>0</v>
      </c>
      <c r="J9068" s="1">
        <v>9064</v>
      </c>
      <c r="K9068" s="1">
        <f t="shared" ca="1" si="921"/>
        <v>0.41544566348734024</v>
      </c>
      <c r="L9068" s="1">
        <f t="shared" ca="1" si="922"/>
        <v>5863</v>
      </c>
      <c r="M9068" s="1" t="str">
        <f t="shared" ca="1" si="920"/>
        <v/>
      </c>
      <c r="Q9068" s="1">
        <v>9064</v>
      </c>
      <c r="R9068" s="1">
        <f t="shared" ca="1" si="923"/>
        <v>0.28497601426535069</v>
      </c>
      <c r="S9068" s="1">
        <f t="shared" ca="1" si="919"/>
        <v>2921</v>
      </c>
      <c r="T9068" s="1" t="str">
        <f t="shared" ca="1" si="918"/>
        <v/>
      </c>
    </row>
    <row r="9069" spans="1:20" x14ac:dyDescent="0.25">
      <c r="A9069" s="1">
        <v>9065</v>
      </c>
      <c r="B9069" s="1">
        <v>907</v>
      </c>
      <c r="C9069" s="1">
        <v>91</v>
      </c>
      <c r="D9069" s="1" t="s">
        <v>17</v>
      </c>
      <c r="E9069" s="1">
        <v>0</v>
      </c>
      <c r="J9069" s="1">
        <v>9065</v>
      </c>
      <c r="K9069" s="1">
        <f t="shared" ca="1" si="921"/>
        <v>0.80324411869992718</v>
      </c>
      <c r="L9069" s="1">
        <f t="shared" ca="1" si="922"/>
        <v>2013</v>
      </c>
      <c r="M9069" s="1" t="str">
        <f t="shared" ca="1" si="920"/>
        <v/>
      </c>
      <c r="Q9069" s="1">
        <v>9065</v>
      </c>
      <c r="R9069" s="1">
        <f t="shared" ca="1" si="923"/>
        <v>0.21686469702338262</v>
      </c>
      <c r="S9069" s="1">
        <f t="shared" ca="1" si="919"/>
        <v>3164</v>
      </c>
      <c r="T9069" s="1" t="str">
        <f t="shared" ca="1" si="918"/>
        <v/>
      </c>
    </row>
    <row r="9070" spans="1:20" x14ac:dyDescent="0.25">
      <c r="A9070" s="1">
        <v>9066</v>
      </c>
      <c r="B9070" s="1">
        <v>907</v>
      </c>
      <c r="C9070" s="1">
        <v>91</v>
      </c>
      <c r="D9070" s="1" t="s">
        <v>17</v>
      </c>
      <c r="E9070" s="1">
        <v>0</v>
      </c>
      <c r="J9070" s="1">
        <v>9066</v>
      </c>
      <c r="K9070" s="1">
        <f t="shared" ca="1" si="921"/>
        <v>9.2867619911009669E-2</v>
      </c>
      <c r="L9070" s="1">
        <f t="shared" ca="1" si="922"/>
        <v>9052</v>
      </c>
      <c r="M9070" s="1" t="str">
        <f t="shared" ca="1" si="920"/>
        <v/>
      </c>
      <c r="Q9070" s="1">
        <v>9066</v>
      </c>
      <c r="R9070" s="1">
        <f t="shared" ca="1" si="923"/>
        <v>0.17109623218613246</v>
      </c>
      <c r="S9070" s="1">
        <f t="shared" ca="1" si="919"/>
        <v>3349</v>
      </c>
      <c r="T9070" s="1" t="str">
        <f t="shared" ca="1" si="918"/>
        <v/>
      </c>
    </row>
    <row r="9071" spans="1:20" x14ac:dyDescent="0.25">
      <c r="A9071" s="1">
        <v>9067</v>
      </c>
      <c r="B9071" s="1">
        <v>907</v>
      </c>
      <c r="C9071" s="1">
        <v>91</v>
      </c>
      <c r="D9071" s="1" t="s">
        <v>17</v>
      </c>
      <c r="E9071" s="1">
        <v>0</v>
      </c>
      <c r="J9071" s="1">
        <v>9067</v>
      </c>
      <c r="K9071" s="1">
        <f t="shared" ca="1" si="921"/>
        <v>0.83255439159994293</v>
      </c>
      <c r="L9071" s="1">
        <f t="shared" ca="1" si="922"/>
        <v>1701</v>
      </c>
      <c r="M9071" s="1" t="str">
        <f t="shared" ca="1" si="920"/>
        <v/>
      </c>
      <c r="Q9071" s="1">
        <v>9067</v>
      </c>
      <c r="R9071" s="1">
        <f t="shared" ca="1" si="923"/>
        <v>0.55999259874705032</v>
      </c>
      <c r="S9071" s="1">
        <f t="shared" ca="1" si="919"/>
        <v>1787</v>
      </c>
      <c r="T9071" s="1" t="str">
        <f t="shared" ca="1" si="918"/>
        <v/>
      </c>
    </row>
    <row r="9072" spans="1:20" x14ac:dyDescent="0.25">
      <c r="A9072" s="1">
        <v>9068</v>
      </c>
      <c r="B9072" s="1">
        <v>907</v>
      </c>
      <c r="C9072" s="1">
        <v>91</v>
      </c>
      <c r="D9072" s="1" t="s">
        <v>17</v>
      </c>
      <c r="E9072" s="1">
        <v>0</v>
      </c>
      <c r="J9072" s="1">
        <v>9068</v>
      </c>
      <c r="K9072" s="1">
        <f t="shared" ca="1" si="921"/>
        <v>0.11056338915311337</v>
      </c>
      <c r="L9072" s="1">
        <f t="shared" ca="1" si="922"/>
        <v>8877</v>
      </c>
      <c r="M9072" s="1" t="str">
        <f t="shared" ca="1" si="920"/>
        <v/>
      </c>
      <c r="Q9072" s="1">
        <v>9068</v>
      </c>
      <c r="R9072" s="1">
        <f t="shared" ca="1" si="923"/>
        <v>0.34141759150659112</v>
      </c>
      <c r="S9072" s="1">
        <f t="shared" ca="1" si="919"/>
        <v>2691</v>
      </c>
      <c r="T9072" s="1" t="str">
        <f t="shared" ca="1" si="918"/>
        <v/>
      </c>
    </row>
    <row r="9073" spans="1:20" x14ac:dyDescent="0.25">
      <c r="A9073" s="1">
        <v>9069</v>
      </c>
      <c r="B9073" s="1">
        <v>907</v>
      </c>
      <c r="C9073" s="1">
        <v>91</v>
      </c>
      <c r="D9073" s="1" t="s">
        <v>17</v>
      </c>
      <c r="E9073" s="1">
        <v>0</v>
      </c>
      <c r="J9073" s="1">
        <v>9069</v>
      </c>
      <c r="K9073" s="1">
        <f t="shared" ca="1" si="921"/>
        <v>0.88618704737377019</v>
      </c>
      <c r="L9073" s="1">
        <f t="shared" ca="1" si="922"/>
        <v>1140</v>
      </c>
      <c r="M9073" s="1" t="str">
        <f t="shared" ca="1" si="920"/>
        <v/>
      </c>
      <c r="Q9073" s="1">
        <v>9069</v>
      </c>
      <c r="R9073" s="1">
        <f t="shared" ca="1" si="923"/>
        <v>0.73554792342021358</v>
      </c>
      <c r="S9073" s="1">
        <f t="shared" ca="1" si="919"/>
        <v>1098</v>
      </c>
      <c r="T9073" s="1" t="str">
        <f t="shared" ca="1" si="918"/>
        <v/>
      </c>
    </row>
    <row r="9074" spans="1:20" x14ac:dyDescent="0.25">
      <c r="A9074" s="1">
        <v>9070</v>
      </c>
      <c r="B9074" s="1">
        <v>907</v>
      </c>
      <c r="C9074" s="1">
        <v>91</v>
      </c>
      <c r="D9074" s="1" t="s">
        <v>17</v>
      </c>
      <c r="E9074" s="1">
        <v>0</v>
      </c>
      <c r="J9074" s="1">
        <v>9070</v>
      </c>
      <c r="K9074" s="1">
        <f t="shared" ca="1" si="921"/>
        <v>0.22238350776439464</v>
      </c>
      <c r="L9074" s="1">
        <f t="shared" ca="1" si="922"/>
        <v>7761</v>
      </c>
      <c r="M9074" s="1" t="str">
        <f t="shared" ca="1" si="920"/>
        <v/>
      </c>
      <c r="Q9074" s="1">
        <v>9070</v>
      </c>
      <c r="R9074" s="1">
        <f t="shared" ca="1" si="923"/>
        <v>0.71670114680052488</v>
      </c>
      <c r="S9074" s="1">
        <f t="shared" ca="1" si="919"/>
        <v>1177</v>
      </c>
      <c r="T9074" s="1" t="str">
        <f t="shared" ca="1" si="918"/>
        <v/>
      </c>
    </row>
    <row r="9075" spans="1:20" x14ac:dyDescent="0.25">
      <c r="A9075" s="1">
        <v>9071</v>
      </c>
      <c r="B9075" s="1">
        <v>908</v>
      </c>
      <c r="C9075" s="1">
        <v>91</v>
      </c>
      <c r="D9075" s="1" t="s">
        <v>17</v>
      </c>
      <c r="E9075" s="1">
        <v>0</v>
      </c>
      <c r="J9075" s="1">
        <v>9071</v>
      </c>
      <c r="K9075" s="1">
        <f t="shared" ca="1" si="921"/>
        <v>0.60252729038436836</v>
      </c>
      <c r="L9075" s="1">
        <f t="shared" ca="1" si="922"/>
        <v>3990</v>
      </c>
      <c r="M9075" s="1" t="str">
        <f t="shared" ca="1" si="920"/>
        <v/>
      </c>
      <c r="Q9075" s="1">
        <v>9071</v>
      </c>
      <c r="R9075" s="1">
        <f t="shared" ca="1" si="923"/>
        <v>0.84403701271311915</v>
      </c>
      <c r="S9075" s="1">
        <f t="shared" ca="1" si="919"/>
        <v>638</v>
      </c>
      <c r="T9075" s="1" t="str">
        <f t="shared" ca="1" si="918"/>
        <v/>
      </c>
    </row>
    <row r="9076" spans="1:20" x14ac:dyDescent="0.25">
      <c r="A9076" s="1">
        <v>9072</v>
      </c>
      <c r="B9076" s="1">
        <v>908</v>
      </c>
      <c r="C9076" s="1">
        <v>91</v>
      </c>
      <c r="D9076" s="1" t="s">
        <v>17</v>
      </c>
      <c r="E9076" s="1">
        <v>0</v>
      </c>
      <c r="J9076" s="1">
        <v>9072</v>
      </c>
      <c r="K9076" s="1">
        <f t="shared" ca="1" si="921"/>
        <v>3.191489235507794E-2</v>
      </c>
      <c r="L9076" s="1">
        <f t="shared" ca="1" si="922"/>
        <v>9683</v>
      </c>
      <c r="M9076" s="1" t="str">
        <f t="shared" ca="1" si="920"/>
        <v/>
      </c>
      <c r="Q9076" s="1">
        <v>9072</v>
      </c>
      <c r="R9076" s="1">
        <f t="shared" ca="1" si="923"/>
        <v>0.87371723275727819</v>
      </c>
      <c r="S9076" s="1">
        <f t="shared" ca="1" si="919"/>
        <v>528</v>
      </c>
      <c r="T9076" s="1" t="str">
        <f t="shared" ca="1" si="918"/>
        <v/>
      </c>
    </row>
    <row r="9077" spans="1:20" x14ac:dyDescent="0.25">
      <c r="A9077" s="1">
        <v>9073</v>
      </c>
      <c r="B9077" s="1">
        <v>908</v>
      </c>
      <c r="C9077" s="1">
        <v>91</v>
      </c>
      <c r="D9077" s="1" t="s">
        <v>17</v>
      </c>
      <c r="E9077" s="1">
        <v>0</v>
      </c>
      <c r="J9077" s="1">
        <v>9073</v>
      </c>
      <c r="K9077" s="1">
        <f t="shared" ca="1" si="921"/>
        <v>0.14032450088026183</v>
      </c>
      <c r="L9077" s="1">
        <f t="shared" ca="1" si="922"/>
        <v>8565</v>
      </c>
      <c r="M9077" s="1" t="str">
        <f t="shared" ca="1" si="920"/>
        <v/>
      </c>
      <c r="Q9077" s="1">
        <v>9073</v>
      </c>
      <c r="R9077" s="1">
        <f t="shared" ca="1" si="923"/>
        <v>0.14298605233262518</v>
      </c>
      <c r="S9077" s="1">
        <f t="shared" ca="1" si="919"/>
        <v>3446</v>
      </c>
      <c r="T9077" s="1" t="str">
        <f t="shared" ref="T9077:T9140" ca="1" si="924">IF(S9077&lt;=$R$3*$H$11,VLOOKUP(Q9077,$A$5:$E$10004,5),"")</f>
        <v/>
      </c>
    </row>
    <row r="9078" spans="1:20" x14ac:dyDescent="0.25">
      <c r="A9078" s="1">
        <v>9074</v>
      </c>
      <c r="B9078" s="1">
        <v>908</v>
      </c>
      <c r="C9078" s="1">
        <v>91</v>
      </c>
      <c r="D9078" s="1" t="s">
        <v>17</v>
      </c>
      <c r="E9078" s="1">
        <v>0</v>
      </c>
      <c r="J9078" s="1">
        <v>9074</v>
      </c>
      <c r="K9078" s="1">
        <f t="shared" ca="1" si="921"/>
        <v>0.62531658430040438</v>
      </c>
      <c r="L9078" s="1">
        <f t="shared" ca="1" si="922"/>
        <v>3773</v>
      </c>
      <c r="M9078" s="1" t="str">
        <f t="shared" ca="1" si="920"/>
        <v/>
      </c>
      <c r="Q9078" s="1">
        <v>9074</v>
      </c>
      <c r="R9078" s="1">
        <f t="shared" ca="1" si="923"/>
        <v>0.53637020337315833</v>
      </c>
      <c r="S9078" s="1">
        <f t="shared" ref="S9078:S9141" ca="1" si="925">_xlfn.RANK.EQ(R9078,$R$6005:$R$10004)</f>
        <v>1885</v>
      </c>
      <c r="T9078" s="1" t="str">
        <f t="shared" ca="1" si="924"/>
        <v/>
      </c>
    </row>
    <row r="9079" spans="1:20" x14ac:dyDescent="0.25">
      <c r="A9079" s="1">
        <v>9075</v>
      </c>
      <c r="B9079" s="1">
        <v>908</v>
      </c>
      <c r="C9079" s="1">
        <v>91</v>
      </c>
      <c r="D9079" s="1" t="s">
        <v>17</v>
      </c>
      <c r="E9079" s="1">
        <v>0</v>
      </c>
      <c r="J9079" s="1">
        <v>9075</v>
      </c>
      <c r="K9079" s="1">
        <f t="shared" ca="1" si="921"/>
        <v>0.19158574659891425</v>
      </c>
      <c r="L9079" s="1">
        <f t="shared" ca="1" si="922"/>
        <v>8088</v>
      </c>
      <c r="M9079" s="1" t="str">
        <f t="shared" ca="1" si="920"/>
        <v/>
      </c>
      <c r="Q9079" s="1">
        <v>9075</v>
      </c>
      <c r="R9079" s="1">
        <f t="shared" ca="1" si="923"/>
        <v>0.73313626390450137</v>
      </c>
      <c r="S9079" s="1">
        <f t="shared" ca="1" si="925"/>
        <v>1111</v>
      </c>
      <c r="T9079" s="1" t="str">
        <f t="shared" ca="1" si="924"/>
        <v/>
      </c>
    </row>
    <row r="9080" spans="1:20" x14ac:dyDescent="0.25">
      <c r="A9080" s="1">
        <v>9076</v>
      </c>
      <c r="B9080" s="1">
        <v>908</v>
      </c>
      <c r="C9080" s="1">
        <v>91</v>
      </c>
      <c r="D9080" s="1" t="s">
        <v>17</v>
      </c>
      <c r="E9080" s="1">
        <v>0</v>
      </c>
      <c r="J9080" s="1">
        <v>9076</v>
      </c>
      <c r="K9080" s="1">
        <f t="shared" ca="1" si="921"/>
        <v>0.76601888665554019</v>
      </c>
      <c r="L9080" s="1">
        <f t="shared" ca="1" si="922"/>
        <v>2401</v>
      </c>
      <c r="M9080" s="1" t="str">
        <f t="shared" ca="1" si="920"/>
        <v/>
      </c>
      <c r="Q9080" s="1">
        <v>9076</v>
      </c>
      <c r="R9080" s="1">
        <f t="shared" ca="1" si="923"/>
        <v>0.3772123849463962</v>
      </c>
      <c r="S9080" s="1">
        <f t="shared" ca="1" si="925"/>
        <v>2531</v>
      </c>
      <c r="T9080" s="1" t="str">
        <f t="shared" ca="1" si="924"/>
        <v/>
      </c>
    </row>
    <row r="9081" spans="1:20" x14ac:dyDescent="0.25">
      <c r="A9081" s="1">
        <v>9077</v>
      </c>
      <c r="B9081" s="1">
        <v>908</v>
      </c>
      <c r="C9081" s="1">
        <v>91</v>
      </c>
      <c r="D9081" s="1" t="s">
        <v>17</v>
      </c>
      <c r="E9081" s="1">
        <v>0</v>
      </c>
      <c r="J9081" s="1">
        <v>9077</v>
      </c>
      <c r="K9081" s="1">
        <f t="shared" ca="1" si="921"/>
        <v>0.53066974569264747</v>
      </c>
      <c r="L9081" s="1">
        <f t="shared" ca="1" si="922"/>
        <v>4696</v>
      </c>
      <c r="M9081" s="1" t="str">
        <f t="shared" ca="1" si="920"/>
        <v/>
      </c>
      <c r="Q9081" s="1">
        <v>9077</v>
      </c>
      <c r="R9081" s="1">
        <f t="shared" ca="1" si="923"/>
        <v>0.97876339064080964</v>
      </c>
      <c r="S9081" s="1">
        <f t="shared" ca="1" si="925"/>
        <v>95</v>
      </c>
      <c r="T9081" s="1" t="str">
        <f t="shared" ca="1" si="924"/>
        <v/>
      </c>
    </row>
    <row r="9082" spans="1:20" x14ac:dyDescent="0.25">
      <c r="A9082" s="1">
        <v>9078</v>
      </c>
      <c r="B9082" s="1">
        <v>908</v>
      </c>
      <c r="C9082" s="1">
        <v>91</v>
      </c>
      <c r="D9082" s="1" t="s">
        <v>17</v>
      </c>
      <c r="E9082" s="1">
        <v>0</v>
      </c>
      <c r="J9082" s="1">
        <v>9078</v>
      </c>
      <c r="K9082" s="1">
        <f t="shared" ca="1" si="921"/>
        <v>0.41834243503337898</v>
      </c>
      <c r="L9082" s="1">
        <f t="shared" ca="1" si="922"/>
        <v>5822</v>
      </c>
      <c r="M9082" s="1" t="str">
        <f t="shared" ca="1" si="920"/>
        <v/>
      </c>
      <c r="Q9082" s="1">
        <v>9078</v>
      </c>
      <c r="R9082" s="1">
        <f t="shared" ca="1" si="923"/>
        <v>0.65106240660977566</v>
      </c>
      <c r="S9082" s="1">
        <f t="shared" ca="1" si="925"/>
        <v>1427</v>
      </c>
      <c r="T9082" s="1" t="str">
        <f t="shared" ca="1" si="924"/>
        <v/>
      </c>
    </row>
    <row r="9083" spans="1:20" x14ac:dyDescent="0.25">
      <c r="A9083" s="1">
        <v>9079</v>
      </c>
      <c r="B9083" s="1">
        <v>908</v>
      </c>
      <c r="C9083" s="1">
        <v>91</v>
      </c>
      <c r="D9083" s="1" t="s">
        <v>17</v>
      </c>
      <c r="E9083" s="1">
        <v>0</v>
      </c>
      <c r="J9083" s="1">
        <v>9079</v>
      </c>
      <c r="K9083" s="1">
        <f t="shared" ca="1" si="921"/>
        <v>4.6484263770338763E-2</v>
      </c>
      <c r="L9083" s="1">
        <f t="shared" ca="1" si="922"/>
        <v>9508</v>
      </c>
      <c r="M9083" s="1" t="str">
        <f t="shared" ca="1" si="920"/>
        <v/>
      </c>
      <c r="Q9083" s="1">
        <v>9079</v>
      </c>
      <c r="R9083" s="1">
        <f t="shared" ca="1" si="923"/>
        <v>0.29902854007853152</v>
      </c>
      <c r="S9083" s="1">
        <f t="shared" ca="1" si="925"/>
        <v>2869</v>
      </c>
      <c r="T9083" s="1" t="str">
        <f t="shared" ca="1" si="924"/>
        <v/>
      </c>
    </row>
    <row r="9084" spans="1:20" x14ac:dyDescent="0.25">
      <c r="A9084" s="1">
        <v>9080</v>
      </c>
      <c r="B9084" s="1">
        <v>908</v>
      </c>
      <c r="C9084" s="1">
        <v>91</v>
      </c>
      <c r="D9084" s="1" t="s">
        <v>17</v>
      </c>
      <c r="E9084" s="1">
        <v>0</v>
      </c>
      <c r="J9084" s="1">
        <v>9080</v>
      </c>
      <c r="K9084" s="1">
        <f t="shared" ca="1" si="921"/>
        <v>0.43080709134482442</v>
      </c>
      <c r="L9084" s="1">
        <f t="shared" ca="1" si="922"/>
        <v>5686</v>
      </c>
      <c r="M9084" s="1" t="str">
        <f t="shared" ca="1" si="920"/>
        <v/>
      </c>
      <c r="Q9084" s="1">
        <v>9080</v>
      </c>
      <c r="R9084" s="1">
        <f t="shared" ca="1" si="923"/>
        <v>0.71539658270471029</v>
      </c>
      <c r="S9084" s="1">
        <f t="shared" ca="1" si="925"/>
        <v>1180</v>
      </c>
      <c r="T9084" s="1" t="str">
        <f t="shared" ca="1" si="924"/>
        <v/>
      </c>
    </row>
    <row r="9085" spans="1:20" x14ac:dyDescent="0.25">
      <c r="A9085" s="1">
        <v>9081</v>
      </c>
      <c r="B9085" s="1">
        <v>909</v>
      </c>
      <c r="C9085" s="1">
        <v>91</v>
      </c>
      <c r="D9085" s="1" t="s">
        <v>17</v>
      </c>
      <c r="E9085" s="1">
        <v>0</v>
      </c>
      <c r="J9085" s="1">
        <v>9081</v>
      </c>
      <c r="K9085" s="1">
        <f t="shared" ca="1" si="921"/>
        <v>0.51541524099686586</v>
      </c>
      <c r="L9085" s="1">
        <f t="shared" ca="1" si="922"/>
        <v>4859</v>
      </c>
      <c r="M9085" s="1" t="str">
        <f t="shared" ca="1" si="920"/>
        <v/>
      </c>
      <c r="Q9085" s="1">
        <v>9081</v>
      </c>
      <c r="R9085" s="1">
        <f t="shared" ca="1" si="923"/>
        <v>0.38595594064108019</v>
      </c>
      <c r="S9085" s="1">
        <f t="shared" ca="1" si="925"/>
        <v>2487</v>
      </c>
      <c r="T9085" s="1" t="str">
        <f t="shared" ca="1" si="924"/>
        <v/>
      </c>
    </row>
    <row r="9086" spans="1:20" x14ac:dyDescent="0.25">
      <c r="A9086" s="1">
        <v>9082</v>
      </c>
      <c r="B9086" s="1">
        <v>909</v>
      </c>
      <c r="C9086" s="1">
        <v>91</v>
      </c>
      <c r="D9086" s="1" t="s">
        <v>17</v>
      </c>
      <c r="E9086" s="1">
        <v>0</v>
      </c>
      <c r="J9086" s="1">
        <v>9082</v>
      </c>
      <c r="K9086" s="1">
        <f t="shared" ca="1" si="921"/>
        <v>0.64443173219835037</v>
      </c>
      <c r="L9086" s="1">
        <f t="shared" ca="1" si="922"/>
        <v>3576</v>
      </c>
      <c r="M9086" s="1" t="str">
        <f t="shared" ca="1" si="920"/>
        <v/>
      </c>
      <c r="Q9086" s="1">
        <v>9082</v>
      </c>
      <c r="R9086" s="1">
        <f t="shared" ca="1" si="923"/>
        <v>0.38297887242945816</v>
      </c>
      <c r="S9086" s="1">
        <f t="shared" ca="1" si="925"/>
        <v>2499</v>
      </c>
      <c r="T9086" s="1" t="str">
        <f t="shared" ca="1" si="924"/>
        <v/>
      </c>
    </row>
    <row r="9087" spans="1:20" x14ac:dyDescent="0.25">
      <c r="A9087" s="1">
        <v>9083</v>
      </c>
      <c r="B9087" s="1">
        <v>909</v>
      </c>
      <c r="C9087" s="1">
        <v>91</v>
      </c>
      <c r="D9087" s="1" t="s">
        <v>17</v>
      </c>
      <c r="E9087" s="1">
        <v>0</v>
      </c>
      <c r="J9087" s="1">
        <v>9083</v>
      </c>
      <c r="K9087" s="1">
        <f t="shared" ca="1" si="921"/>
        <v>0.13431630974725406</v>
      </c>
      <c r="L9087" s="1">
        <f t="shared" ca="1" si="922"/>
        <v>8636</v>
      </c>
      <c r="M9087" s="1" t="str">
        <f t="shared" ca="1" si="920"/>
        <v/>
      </c>
      <c r="Q9087" s="1">
        <v>9083</v>
      </c>
      <c r="R9087" s="1">
        <f t="shared" ca="1" si="923"/>
        <v>0.37147404218603663</v>
      </c>
      <c r="S9087" s="1">
        <f t="shared" ca="1" si="925"/>
        <v>2553</v>
      </c>
      <c r="T9087" s="1" t="str">
        <f t="shared" ca="1" si="924"/>
        <v/>
      </c>
    </row>
    <row r="9088" spans="1:20" x14ac:dyDescent="0.25">
      <c r="A9088" s="1">
        <v>9084</v>
      </c>
      <c r="B9088" s="1">
        <v>909</v>
      </c>
      <c r="C9088" s="1">
        <v>91</v>
      </c>
      <c r="D9088" s="1" t="s">
        <v>17</v>
      </c>
      <c r="E9088" s="1">
        <v>0</v>
      </c>
      <c r="J9088" s="1">
        <v>9084</v>
      </c>
      <c r="K9088" s="1">
        <f t="shared" ca="1" si="921"/>
        <v>0.68706958191813017</v>
      </c>
      <c r="L9088" s="1">
        <f t="shared" ca="1" si="922"/>
        <v>3158</v>
      </c>
      <c r="M9088" s="1" t="str">
        <f t="shared" ca="1" si="920"/>
        <v/>
      </c>
      <c r="Q9088" s="1">
        <v>9084</v>
      </c>
      <c r="R9088" s="1">
        <f t="shared" ca="1" si="923"/>
        <v>0.18336415598626465</v>
      </c>
      <c r="S9088" s="1">
        <f t="shared" ca="1" si="925"/>
        <v>3300</v>
      </c>
      <c r="T9088" s="1" t="str">
        <f t="shared" ca="1" si="924"/>
        <v/>
      </c>
    </row>
    <row r="9089" spans="1:20" x14ac:dyDescent="0.25">
      <c r="A9089" s="1">
        <v>9085</v>
      </c>
      <c r="B9089" s="1">
        <v>909</v>
      </c>
      <c r="C9089" s="1">
        <v>91</v>
      </c>
      <c r="D9089" s="1" t="s">
        <v>17</v>
      </c>
      <c r="E9089" s="1">
        <v>0</v>
      </c>
      <c r="J9089" s="1">
        <v>9085</v>
      </c>
      <c r="K9089" s="1">
        <f t="shared" ca="1" si="921"/>
        <v>0.78305229676408084</v>
      </c>
      <c r="L9089" s="1">
        <f t="shared" ca="1" si="922"/>
        <v>2226</v>
      </c>
      <c r="M9089" s="1" t="str">
        <f t="shared" ca="1" si="920"/>
        <v/>
      </c>
      <c r="Q9089" s="1">
        <v>9085</v>
      </c>
      <c r="R9089" s="1">
        <f t="shared" ca="1" si="923"/>
        <v>0.37965730129537656</v>
      </c>
      <c r="S9089" s="1">
        <f t="shared" ca="1" si="925"/>
        <v>2513</v>
      </c>
      <c r="T9089" s="1" t="str">
        <f t="shared" ca="1" si="924"/>
        <v/>
      </c>
    </row>
    <row r="9090" spans="1:20" x14ac:dyDescent="0.25">
      <c r="A9090" s="1">
        <v>9086</v>
      </c>
      <c r="B9090" s="1">
        <v>909</v>
      </c>
      <c r="C9090" s="1">
        <v>91</v>
      </c>
      <c r="D9090" s="1" t="s">
        <v>17</v>
      </c>
      <c r="E9090" s="1">
        <v>0</v>
      </c>
      <c r="J9090" s="1">
        <v>9086</v>
      </c>
      <c r="K9090" s="1">
        <f t="shared" ca="1" si="921"/>
        <v>0.44159914847996518</v>
      </c>
      <c r="L9090" s="1">
        <f t="shared" ca="1" si="922"/>
        <v>5594</v>
      </c>
      <c r="M9090" s="1" t="str">
        <f t="shared" ca="1" si="920"/>
        <v/>
      </c>
      <c r="Q9090" s="1">
        <v>9086</v>
      </c>
      <c r="R9090" s="1">
        <f t="shared" ca="1" si="923"/>
        <v>0.71711898300746202</v>
      </c>
      <c r="S9090" s="1">
        <f t="shared" ca="1" si="925"/>
        <v>1175</v>
      </c>
      <c r="T9090" s="1" t="str">
        <f t="shared" ca="1" si="924"/>
        <v/>
      </c>
    </row>
    <row r="9091" spans="1:20" x14ac:dyDescent="0.25">
      <c r="A9091" s="1">
        <v>9087</v>
      </c>
      <c r="B9091" s="1">
        <v>909</v>
      </c>
      <c r="C9091" s="1">
        <v>91</v>
      </c>
      <c r="D9091" s="1" t="s">
        <v>17</v>
      </c>
      <c r="E9091" s="1">
        <v>0</v>
      </c>
      <c r="J9091" s="1">
        <v>9087</v>
      </c>
      <c r="K9091" s="1">
        <f t="shared" ca="1" si="921"/>
        <v>0.68180632286912579</v>
      </c>
      <c r="L9091" s="1">
        <f t="shared" ca="1" si="922"/>
        <v>3208</v>
      </c>
      <c r="M9091" s="1" t="str">
        <f t="shared" ca="1" si="920"/>
        <v/>
      </c>
      <c r="Q9091" s="1">
        <v>9087</v>
      </c>
      <c r="R9091" s="1">
        <f t="shared" ca="1" si="923"/>
        <v>0.20609457343925441</v>
      </c>
      <c r="S9091" s="1">
        <f t="shared" ca="1" si="925"/>
        <v>3208</v>
      </c>
      <c r="T9091" s="1" t="str">
        <f t="shared" ca="1" si="924"/>
        <v/>
      </c>
    </row>
    <row r="9092" spans="1:20" x14ac:dyDescent="0.25">
      <c r="A9092" s="1">
        <v>9088</v>
      </c>
      <c r="B9092" s="1">
        <v>909</v>
      </c>
      <c r="C9092" s="1">
        <v>91</v>
      </c>
      <c r="D9092" s="1" t="s">
        <v>17</v>
      </c>
      <c r="E9092" s="1">
        <v>0</v>
      </c>
      <c r="J9092" s="1">
        <v>9088</v>
      </c>
      <c r="K9092" s="1">
        <f t="shared" ca="1" si="921"/>
        <v>0.63464891743955143</v>
      </c>
      <c r="L9092" s="1">
        <f t="shared" ca="1" si="922"/>
        <v>3673</v>
      </c>
      <c r="M9092" s="1" t="str">
        <f t="shared" ca="1" si="920"/>
        <v/>
      </c>
      <c r="Q9092" s="1">
        <v>9088</v>
      </c>
      <c r="R9092" s="1">
        <f t="shared" ca="1" si="923"/>
        <v>0.35236035407990018</v>
      </c>
      <c r="S9092" s="1">
        <f t="shared" ca="1" si="925"/>
        <v>2643</v>
      </c>
      <c r="T9092" s="1" t="str">
        <f t="shared" ca="1" si="924"/>
        <v/>
      </c>
    </row>
    <row r="9093" spans="1:20" x14ac:dyDescent="0.25">
      <c r="A9093" s="1">
        <v>9089</v>
      </c>
      <c r="B9093" s="1">
        <v>909</v>
      </c>
      <c r="C9093" s="1">
        <v>91</v>
      </c>
      <c r="D9093" s="1" t="s">
        <v>17</v>
      </c>
      <c r="E9093" s="1">
        <v>0</v>
      </c>
      <c r="J9093" s="1">
        <v>9089</v>
      </c>
      <c r="K9093" s="1">
        <f t="shared" ca="1" si="921"/>
        <v>0.14061677541472273</v>
      </c>
      <c r="L9093" s="1">
        <f t="shared" ca="1" si="922"/>
        <v>8562</v>
      </c>
      <c r="M9093" s="1" t="str">
        <f t="shared" ref="M9093:M9156" ca="1" si="926">IF(L9093&lt;=$K$3,VLOOKUP(J9093,$A$5:$E$10004,5),"")</f>
        <v/>
      </c>
      <c r="Q9093" s="1">
        <v>9089</v>
      </c>
      <c r="R9093" s="1">
        <f t="shared" ca="1" si="923"/>
        <v>0.6622896206154909</v>
      </c>
      <c r="S9093" s="1">
        <f t="shared" ca="1" si="925"/>
        <v>1385</v>
      </c>
      <c r="T9093" s="1" t="str">
        <f t="shared" ca="1" si="924"/>
        <v/>
      </c>
    </row>
    <row r="9094" spans="1:20" x14ac:dyDescent="0.25">
      <c r="A9094" s="1">
        <v>9090</v>
      </c>
      <c r="B9094" s="1">
        <v>909</v>
      </c>
      <c r="C9094" s="1">
        <v>91</v>
      </c>
      <c r="D9094" s="1" t="s">
        <v>17</v>
      </c>
      <c r="E9094" s="1">
        <v>0</v>
      </c>
      <c r="J9094" s="1">
        <v>9090</v>
      </c>
      <c r="K9094" s="1">
        <f t="shared" ref="K9094:K9157" ca="1" si="927">RAND()</f>
        <v>0.90291955596083018</v>
      </c>
      <c r="L9094" s="1">
        <f t="shared" ref="L9094:L9157" ca="1" si="928">_xlfn.RANK.EQ(K9094,$K$5:$K$10004)</f>
        <v>974</v>
      </c>
      <c r="M9094" s="1" t="str">
        <f t="shared" ca="1" si="926"/>
        <v/>
      </c>
      <c r="Q9094" s="1">
        <v>9090</v>
      </c>
      <c r="R9094" s="1">
        <f t="shared" ref="R9094:R9157" ca="1" si="929">RAND()</f>
        <v>6.0916146984726027E-2</v>
      </c>
      <c r="S9094" s="1">
        <f t="shared" ca="1" si="925"/>
        <v>3758</v>
      </c>
      <c r="T9094" s="1" t="str">
        <f t="shared" ca="1" si="924"/>
        <v/>
      </c>
    </row>
    <row r="9095" spans="1:20" x14ac:dyDescent="0.25">
      <c r="A9095" s="1">
        <v>9091</v>
      </c>
      <c r="B9095" s="1">
        <v>910</v>
      </c>
      <c r="C9095" s="1">
        <v>91</v>
      </c>
      <c r="D9095" s="1" t="s">
        <v>17</v>
      </c>
      <c r="E9095" s="1">
        <v>0</v>
      </c>
      <c r="J9095" s="1">
        <v>9091</v>
      </c>
      <c r="K9095" s="1">
        <f t="shared" ca="1" si="927"/>
        <v>0.89478198863751934</v>
      </c>
      <c r="L9095" s="1">
        <f t="shared" ca="1" si="928"/>
        <v>1054</v>
      </c>
      <c r="M9095" s="1" t="str">
        <f t="shared" ca="1" si="926"/>
        <v/>
      </c>
      <c r="Q9095" s="1">
        <v>9091</v>
      </c>
      <c r="R9095" s="1">
        <f t="shared" ca="1" si="929"/>
        <v>0.61848059263266875</v>
      </c>
      <c r="S9095" s="1">
        <f t="shared" ca="1" si="925"/>
        <v>1566</v>
      </c>
      <c r="T9095" s="1" t="str">
        <f t="shared" ca="1" si="924"/>
        <v/>
      </c>
    </row>
    <row r="9096" spans="1:20" x14ac:dyDescent="0.25">
      <c r="A9096" s="1">
        <v>9092</v>
      </c>
      <c r="B9096" s="1">
        <v>910</v>
      </c>
      <c r="C9096" s="1">
        <v>91</v>
      </c>
      <c r="D9096" s="1" t="s">
        <v>17</v>
      </c>
      <c r="E9096" s="1">
        <v>0</v>
      </c>
      <c r="J9096" s="1">
        <v>9092</v>
      </c>
      <c r="K9096" s="1">
        <f t="shared" ca="1" si="927"/>
        <v>0.20101177307925566</v>
      </c>
      <c r="L9096" s="1">
        <f t="shared" ca="1" si="928"/>
        <v>7985</v>
      </c>
      <c r="M9096" s="1" t="str">
        <f t="shared" ca="1" si="926"/>
        <v/>
      </c>
      <c r="Q9096" s="1">
        <v>9092</v>
      </c>
      <c r="R9096" s="1">
        <f t="shared" ca="1" si="929"/>
        <v>0.31002620006641324</v>
      </c>
      <c r="S9096" s="1">
        <f t="shared" ca="1" si="925"/>
        <v>2825</v>
      </c>
      <c r="T9096" s="1" t="str">
        <f t="shared" ca="1" si="924"/>
        <v/>
      </c>
    </row>
    <row r="9097" spans="1:20" x14ac:dyDescent="0.25">
      <c r="A9097" s="1">
        <v>9093</v>
      </c>
      <c r="B9097" s="1">
        <v>910</v>
      </c>
      <c r="C9097" s="1">
        <v>91</v>
      </c>
      <c r="D9097" s="1" t="s">
        <v>17</v>
      </c>
      <c r="E9097" s="1">
        <v>0</v>
      </c>
      <c r="J9097" s="1">
        <v>9093</v>
      </c>
      <c r="K9097" s="1">
        <f t="shared" ca="1" si="927"/>
        <v>0.79421243293135435</v>
      </c>
      <c r="L9097" s="1">
        <f t="shared" ca="1" si="928"/>
        <v>2103</v>
      </c>
      <c r="M9097" s="1" t="str">
        <f t="shared" ca="1" si="926"/>
        <v/>
      </c>
      <c r="Q9097" s="1">
        <v>9093</v>
      </c>
      <c r="R9097" s="1">
        <f t="shared" ca="1" si="929"/>
        <v>0.65242098366772316</v>
      </c>
      <c r="S9097" s="1">
        <f t="shared" ca="1" si="925"/>
        <v>1422</v>
      </c>
      <c r="T9097" s="1" t="str">
        <f t="shared" ca="1" si="924"/>
        <v/>
      </c>
    </row>
    <row r="9098" spans="1:20" x14ac:dyDescent="0.25">
      <c r="A9098" s="1">
        <v>9094</v>
      </c>
      <c r="B9098" s="1">
        <v>910</v>
      </c>
      <c r="C9098" s="1">
        <v>91</v>
      </c>
      <c r="D9098" s="1" t="s">
        <v>17</v>
      </c>
      <c r="E9098" s="1">
        <v>0</v>
      </c>
      <c r="J9098" s="1">
        <v>9094</v>
      </c>
      <c r="K9098" s="1">
        <f t="shared" ca="1" si="927"/>
        <v>0.85449421855177288</v>
      </c>
      <c r="L9098" s="1">
        <f t="shared" ca="1" si="928"/>
        <v>1471</v>
      </c>
      <c r="M9098" s="1" t="str">
        <f t="shared" ca="1" si="926"/>
        <v/>
      </c>
      <c r="Q9098" s="1">
        <v>9094</v>
      </c>
      <c r="R9098" s="1">
        <f t="shared" ca="1" si="929"/>
        <v>0.30310278007724611</v>
      </c>
      <c r="S9098" s="1">
        <f t="shared" ca="1" si="925"/>
        <v>2854</v>
      </c>
      <c r="T9098" s="1" t="str">
        <f t="shared" ca="1" si="924"/>
        <v/>
      </c>
    </row>
    <row r="9099" spans="1:20" x14ac:dyDescent="0.25">
      <c r="A9099" s="1">
        <v>9095</v>
      </c>
      <c r="B9099" s="1">
        <v>910</v>
      </c>
      <c r="C9099" s="1">
        <v>91</v>
      </c>
      <c r="D9099" s="1" t="s">
        <v>17</v>
      </c>
      <c r="E9099" s="1">
        <v>0</v>
      </c>
      <c r="J9099" s="1">
        <v>9095</v>
      </c>
      <c r="K9099" s="1">
        <f t="shared" ca="1" si="927"/>
        <v>0.8806790773663109</v>
      </c>
      <c r="L9099" s="1">
        <f t="shared" ca="1" si="928"/>
        <v>1195</v>
      </c>
      <c r="M9099" s="1" t="str">
        <f t="shared" ca="1" si="926"/>
        <v/>
      </c>
      <c r="Q9099" s="1">
        <v>9095</v>
      </c>
      <c r="R9099" s="1">
        <f t="shared" ca="1" si="929"/>
        <v>3.1683899956831962E-2</v>
      </c>
      <c r="S9099" s="1">
        <f t="shared" ca="1" si="925"/>
        <v>3875</v>
      </c>
      <c r="T9099" s="1" t="str">
        <f t="shared" ca="1" si="924"/>
        <v/>
      </c>
    </row>
    <row r="9100" spans="1:20" x14ac:dyDescent="0.25">
      <c r="A9100" s="1">
        <v>9096</v>
      </c>
      <c r="B9100" s="1">
        <v>910</v>
      </c>
      <c r="C9100" s="1">
        <v>91</v>
      </c>
      <c r="D9100" s="1" t="s">
        <v>17</v>
      </c>
      <c r="E9100" s="1">
        <v>0</v>
      </c>
      <c r="J9100" s="1">
        <v>9096</v>
      </c>
      <c r="K9100" s="1">
        <f t="shared" ca="1" si="927"/>
        <v>8.5575326994190792E-2</v>
      </c>
      <c r="L9100" s="1">
        <f t="shared" ca="1" si="928"/>
        <v>9124</v>
      </c>
      <c r="M9100" s="1" t="str">
        <f t="shared" ca="1" si="926"/>
        <v/>
      </c>
      <c r="Q9100" s="1">
        <v>9096</v>
      </c>
      <c r="R9100" s="1">
        <f t="shared" ca="1" si="929"/>
        <v>0.88239739212828983</v>
      </c>
      <c r="S9100" s="1">
        <f t="shared" ca="1" si="925"/>
        <v>501</v>
      </c>
      <c r="T9100" s="1" t="str">
        <f t="shared" ca="1" si="924"/>
        <v/>
      </c>
    </row>
    <row r="9101" spans="1:20" x14ac:dyDescent="0.25">
      <c r="A9101" s="1">
        <v>9097</v>
      </c>
      <c r="B9101" s="1">
        <v>910</v>
      </c>
      <c r="C9101" s="1">
        <v>91</v>
      </c>
      <c r="D9101" s="1" t="s">
        <v>17</v>
      </c>
      <c r="E9101" s="1">
        <v>0</v>
      </c>
      <c r="J9101" s="1">
        <v>9097</v>
      </c>
      <c r="K9101" s="1">
        <f t="shared" ca="1" si="927"/>
        <v>0.47719117163533975</v>
      </c>
      <c r="L9101" s="1">
        <f t="shared" ca="1" si="928"/>
        <v>5220</v>
      </c>
      <c r="M9101" s="1" t="str">
        <f t="shared" ca="1" si="926"/>
        <v/>
      </c>
      <c r="Q9101" s="1">
        <v>9097</v>
      </c>
      <c r="R9101" s="1">
        <f t="shared" ca="1" si="929"/>
        <v>0.29871495474559273</v>
      </c>
      <c r="S9101" s="1">
        <f t="shared" ca="1" si="925"/>
        <v>2871</v>
      </c>
      <c r="T9101" s="1" t="str">
        <f t="shared" ca="1" si="924"/>
        <v/>
      </c>
    </row>
    <row r="9102" spans="1:20" x14ac:dyDescent="0.25">
      <c r="A9102" s="1">
        <v>9098</v>
      </c>
      <c r="B9102" s="1">
        <v>910</v>
      </c>
      <c r="C9102" s="1">
        <v>91</v>
      </c>
      <c r="D9102" s="1" t="s">
        <v>17</v>
      </c>
      <c r="E9102" s="1">
        <v>0</v>
      </c>
      <c r="J9102" s="1">
        <v>9098</v>
      </c>
      <c r="K9102" s="1">
        <f t="shared" ca="1" si="927"/>
        <v>0.85094875209701282</v>
      </c>
      <c r="L9102" s="1">
        <f t="shared" ca="1" si="928"/>
        <v>1506</v>
      </c>
      <c r="M9102" s="1" t="str">
        <f t="shared" ca="1" si="926"/>
        <v/>
      </c>
      <c r="Q9102" s="1">
        <v>9098</v>
      </c>
      <c r="R9102" s="1">
        <f t="shared" ca="1" si="929"/>
        <v>0.78384616552405706</v>
      </c>
      <c r="S9102" s="1">
        <f t="shared" ca="1" si="925"/>
        <v>904</v>
      </c>
      <c r="T9102" s="1" t="str">
        <f t="shared" ca="1" si="924"/>
        <v/>
      </c>
    </row>
    <row r="9103" spans="1:20" x14ac:dyDescent="0.25">
      <c r="A9103" s="1">
        <v>9099</v>
      </c>
      <c r="B9103" s="1">
        <v>910</v>
      </c>
      <c r="C9103" s="1">
        <v>91</v>
      </c>
      <c r="D9103" s="1" t="s">
        <v>17</v>
      </c>
      <c r="E9103" s="1">
        <v>0</v>
      </c>
      <c r="J9103" s="1">
        <v>9099</v>
      </c>
      <c r="K9103" s="1">
        <f t="shared" ca="1" si="927"/>
        <v>0.28976565936415444</v>
      </c>
      <c r="L9103" s="1">
        <f t="shared" ca="1" si="928"/>
        <v>7031</v>
      </c>
      <c r="M9103" s="1" t="str">
        <f t="shared" ca="1" si="926"/>
        <v/>
      </c>
      <c r="Q9103" s="1">
        <v>9099</v>
      </c>
      <c r="R9103" s="1">
        <f t="shared" ca="1" si="929"/>
        <v>0.78724220327978833</v>
      </c>
      <c r="S9103" s="1">
        <f t="shared" ca="1" si="925"/>
        <v>889</v>
      </c>
      <c r="T9103" s="1" t="str">
        <f t="shared" ca="1" si="924"/>
        <v/>
      </c>
    </row>
    <row r="9104" spans="1:20" x14ac:dyDescent="0.25">
      <c r="A9104" s="1">
        <v>9100</v>
      </c>
      <c r="B9104" s="1">
        <v>910</v>
      </c>
      <c r="C9104" s="1">
        <v>91</v>
      </c>
      <c r="D9104" s="1" t="s">
        <v>17</v>
      </c>
      <c r="E9104" s="1">
        <v>0</v>
      </c>
      <c r="J9104" s="1">
        <v>9100</v>
      </c>
      <c r="K9104" s="1">
        <f t="shared" ca="1" si="927"/>
        <v>0.65397743827866472</v>
      </c>
      <c r="L9104" s="1">
        <f t="shared" ca="1" si="928"/>
        <v>3479</v>
      </c>
      <c r="M9104" s="1" t="str">
        <f t="shared" ca="1" si="926"/>
        <v/>
      </c>
      <c r="Q9104" s="1">
        <v>9100</v>
      </c>
      <c r="R9104" s="1">
        <f t="shared" ca="1" si="929"/>
        <v>0.70975697195693488</v>
      </c>
      <c r="S9104" s="1">
        <f t="shared" ca="1" si="925"/>
        <v>1208</v>
      </c>
      <c r="T9104" s="1" t="str">
        <f t="shared" ca="1" si="924"/>
        <v/>
      </c>
    </row>
    <row r="9105" spans="1:20" x14ac:dyDescent="0.25">
      <c r="A9105" s="1">
        <v>9101</v>
      </c>
      <c r="B9105" s="1">
        <v>911</v>
      </c>
      <c r="C9105" s="1">
        <v>92</v>
      </c>
      <c r="D9105" s="1" t="s">
        <v>17</v>
      </c>
      <c r="E9105" s="1">
        <v>0</v>
      </c>
      <c r="J9105" s="1">
        <v>9101</v>
      </c>
      <c r="K9105" s="1">
        <f t="shared" ca="1" si="927"/>
        <v>0.41662690315803463</v>
      </c>
      <c r="L9105" s="1">
        <f t="shared" ca="1" si="928"/>
        <v>5842</v>
      </c>
      <c r="M9105" s="1" t="str">
        <f t="shared" ca="1" si="926"/>
        <v/>
      </c>
      <c r="Q9105" s="1">
        <v>9101</v>
      </c>
      <c r="R9105" s="1">
        <f t="shared" ca="1" si="929"/>
        <v>0.12659822223604422</v>
      </c>
      <c r="S9105" s="1">
        <f t="shared" ca="1" si="925"/>
        <v>3499</v>
      </c>
      <c r="T9105" s="1" t="str">
        <f t="shared" ca="1" si="924"/>
        <v/>
      </c>
    </row>
    <row r="9106" spans="1:20" x14ac:dyDescent="0.25">
      <c r="A9106" s="1">
        <v>9102</v>
      </c>
      <c r="B9106" s="1">
        <v>911</v>
      </c>
      <c r="C9106" s="1">
        <v>92</v>
      </c>
      <c r="D9106" s="1" t="s">
        <v>17</v>
      </c>
      <c r="E9106" s="1">
        <v>0</v>
      </c>
      <c r="J9106" s="1">
        <v>9102</v>
      </c>
      <c r="K9106" s="1">
        <f t="shared" ca="1" si="927"/>
        <v>0.70785618832090091</v>
      </c>
      <c r="L9106" s="1">
        <f t="shared" ca="1" si="928"/>
        <v>2952</v>
      </c>
      <c r="M9106" s="1" t="str">
        <f t="shared" ca="1" si="926"/>
        <v/>
      </c>
      <c r="Q9106" s="1">
        <v>9102</v>
      </c>
      <c r="R9106" s="1">
        <f t="shared" ca="1" si="929"/>
        <v>0.13695616203627292</v>
      </c>
      <c r="S9106" s="1">
        <f t="shared" ca="1" si="925"/>
        <v>3464</v>
      </c>
      <c r="T9106" s="1" t="str">
        <f t="shared" ca="1" si="924"/>
        <v/>
      </c>
    </row>
    <row r="9107" spans="1:20" x14ac:dyDescent="0.25">
      <c r="A9107" s="1">
        <v>9103</v>
      </c>
      <c r="B9107" s="1">
        <v>911</v>
      </c>
      <c r="C9107" s="1">
        <v>92</v>
      </c>
      <c r="D9107" s="1" t="s">
        <v>17</v>
      </c>
      <c r="E9107" s="1">
        <v>0</v>
      </c>
      <c r="J9107" s="1">
        <v>9103</v>
      </c>
      <c r="K9107" s="1">
        <f t="shared" ca="1" si="927"/>
        <v>0.93658586126078314</v>
      </c>
      <c r="L9107" s="1">
        <f t="shared" ca="1" si="928"/>
        <v>666</v>
      </c>
      <c r="M9107" s="1" t="str">
        <f t="shared" ca="1" si="926"/>
        <v/>
      </c>
      <c r="Q9107" s="1">
        <v>9103</v>
      </c>
      <c r="R9107" s="1">
        <f t="shared" ca="1" si="929"/>
        <v>0.16163361679265309</v>
      </c>
      <c r="S9107" s="1">
        <f t="shared" ca="1" si="925"/>
        <v>3380</v>
      </c>
      <c r="T9107" s="1" t="str">
        <f t="shared" ca="1" si="924"/>
        <v/>
      </c>
    </row>
    <row r="9108" spans="1:20" x14ac:dyDescent="0.25">
      <c r="A9108" s="1">
        <v>9104</v>
      </c>
      <c r="B9108" s="1">
        <v>911</v>
      </c>
      <c r="C9108" s="1">
        <v>92</v>
      </c>
      <c r="D9108" s="1" t="s">
        <v>17</v>
      </c>
      <c r="E9108" s="1">
        <v>0</v>
      </c>
      <c r="J9108" s="1">
        <v>9104</v>
      </c>
      <c r="K9108" s="1">
        <f t="shared" ca="1" si="927"/>
        <v>0.82500578439258576</v>
      </c>
      <c r="L9108" s="1">
        <f t="shared" ca="1" si="928"/>
        <v>1779</v>
      </c>
      <c r="M9108" s="1" t="str">
        <f t="shared" ca="1" si="926"/>
        <v/>
      </c>
      <c r="Q9108" s="1">
        <v>9104</v>
      </c>
      <c r="R9108" s="1">
        <f t="shared" ca="1" si="929"/>
        <v>0.51790504132940496</v>
      </c>
      <c r="S9108" s="1">
        <f t="shared" ca="1" si="925"/>
        <v>1955</v>
      </c>
      <c r="T9108" s="1" t="str">
        <f t="shared" ca="1" si="924"/>
        <v/>
      </c>
    </row>
    <row r="9109" spans="1:20" x14ac:dyDescent="0.25">
      <c r="A9109" s="1">
        <v>9105</v>
      </c>
      <c r="B9109" s="1">
        <v>911</v>
      </c>
      <c r="C9109" s="1">
        <v>92</v>
      </c>
      <c r="D9109" s="1" t="s">
        <v>17</v>
      </c>
      <c r="E9109" s="1">
        <v>0</v>
      </c>
      <c r="J9109" s="1">
        <v>9105</v>
      </c>
      <c r="K9109" s="1">
        <f t="shared" ca="1" si="927"/>
        <v>0.6749528004235632</v>
      </c>
      <c r="L9109" s="1">
        <f t="shared" ca="1" si="928"/>
        <v>3271</v>
      </c>
      <c r="M9109" s="1" t="str">
        <f t="shared" ca="1" si="926"/>
        <v/>
      </c>
      <c r="Q9109" s="1">
        <v>9105</v>
      </c>
      <c r="R9109" s="1">
        <f t="shared" ca="1" si="929"/>
        <v>0.29313080478752829</v>
      </c>
      <c r="S9109" s="1">
        <f t="shared" ca="1" si="925"/>
        <v>2898</v>
      </c>
      <c r="T9109" s="1" t="str">
        <f t="shared" ca="1" si="924"/>
        <v/>
      </c>
    </row>
    <row r="9110" spans="1:20" x14ac:dyDescent="0.25">
      <c r="A9110" s="1">
        <v>9106</v>
      </c>
      <c r="B9110" s="1">
        <v>911</v>
      </c>
      <c r="C9110" s="1">
        <v>92</v>
      </c>
      <c r="D9110" s="1" t="s">
        <v>17</v>
      </c>
      <c r="E9110" s="1">
        <v>0</v>
      </c>
      <c r="J9110" s="1">
        <v>9106</v>
      </c>
      <c r="K9110" s="1">
        <f t="shared" ca="1" si="927"/>
        <v>0.58179970276881077</v>
      </c>
      <c r="L9110" s="1">
        <f t="shared" ca="1" si="928"/>
        <v>4189</v>
      </c>
      <c r="M9110" s="1" t="str">
        <f t="shared" ca="1" si="926"/>
        <v/>
      </c>
      <c r="Q9110" s="1">
        <v>9106</v>
      </c>
      <c r="R9110" s="1">
        <f t="shared" ca="1" si="929"/>
        <v>0.48921295248214569</v>
      </c>
      <c r="S9110" s="1">
        <f t="shared" ca="1" si="925"/>
        <v>2069</v>
      </c>
      <c r="T9110" s="1" t="str">
        <f t="shared" ca="1" si="924"/>
        <v/>
      </c>
    </row>
    <row r="9111" spans="1:20" x14ac:dyDescent="0.25">
      <c r="A9111" s="1">
        <v>9107</v>
      </c>
      <c r="B9111" s="1">
        <v>911</v>
      </c>
      <c r="C9111" s="1">
        <v>92</v>
      </c>
      <c r="D9111" s="1" t="s">
        <v>17</v>
      </c>
      <c r="E9111" s="1">
        <v>0</v>
      </c>
      <c r="J9111" s="1">
        <v>9107</v>
      </c>
      <c r="K9111" s="1">
        <f t="shared" ca="1" si="927"/>
        <v>0.55694612657144682</v>
      </c>
      <c r="L9111" s="1">
        <f t="shared" ca="1" si="928"/>
        <v>4433</v>
      </c>
      <c r="M9111" s="1" t="str">
        <f t="shared" ca="1" si="926"/>
        <v/>
      </c>
      <c r="Q9111" s="1">
        <v>9107</v>
      </c>
      <c r="R9111" s="1">
        <f t="shared" ca="1" si="929"/>
        <v>0.58051113818864231</v>
      </c>
      <c r="S9111" s="1">
        <f t="shared" ca="1" si="925"/>
        <v>1706</v>
      </c>
      <c r="T9111" s="1" t="str">
        <f t="shared" ca="1" si="924"/>
        <v/>
      </c>
    </row>
    <row r="9112" spans="1:20" x14ac:dyDescent="0.25">
      <c r="A9112" s="1">
        <v>9108</v>
      </c>
      <c r="B9112" s="1">
        <v>911</v>
      </c>
      <c r="C9112" s="1">
        <v>92</v>
      </c>
      <c r="D9112" s="1" t="s">
        <v>17</v>
      </c>
      <c r="E9112" s="1">
        <v>0</v>
      </c>
      <c r="J9112" s="1">
        <v>9108</v>
      </c>
      <c r="K9112" s="1">
        <f t="shared" ca="1" si="927"/>
        <v>0.82610811478264867</v>
      </c>
      <c r="L9112" s="1">
        <f t="shared" ca="1" si="928"/>
        <v>1764</v>
      </c>
      <c r="M9112" s="1" t="str">
        <f t="shared" ca="1" si="926"/>
        <v/>
      </c>
      <c r="Q9112" s="1">
        <v>9108</v>
      </c>
      <c r="R9112" s="1">
        <f t="shared" ca="1" si="929"/>
        <v>0.33397113144878876</v>
      </c>
      <c r="S9112" s="1">
        <f t="shared" ca="1" si="925"/>
        <v>2724</v>
      </c>
      <c r="T9112" s="1" t="str">
        <f t="shared" ca="1" si="924"/>
        <v/>
      </c>
    </row>
    <row r="9113" spans="1:20" x14ac:dyDescent="0.25">
      <c r="A9113" s="1">
        <v>9109</v>
      </c>
      <c r="B9113" s="1">
        <v>911</v>
      </c>
      <c r="C9113" s="1">
        <v>92</v>
      </c>
      <c r="D9113" s="1" t="s">
        <v>17</v>
      </c>
      <c r="E9113" s="1">
        <v>0</v>
      </c>
      <c r="J9113" s="1">
        <v>9109</v>
      </c>
      <c r="K9113" s="1">
        <f t="shared" ca="1" si="927"/>
        <v>0.81816229253178896</v>
      </c>
      <c r="L9113" s="1">
        <f t="shared" ca="1" si="928"/>
        <v>1850</v>
      </c>
      <c r="M9113" s="1" t="str">
        <f t="shared" ca="1" si="926"/>
        <v/>
      </c>
      <c r="Q9113" s="1">
        <v>9109</v>
      </c>
      <c r="R9113" s="1">
        <f t="shared" ca="1" si="929"/>
        <v>0.35401707713454578</v>
      </c>
      <c r="S9113" s="1">
        <f t="shared" ca="1" si="925"/>
        <v>2636</v>
      </c>
      <c r="T9113" s="1" t="str">
        <f t="shared" ca="1" si="924"/>
        <v/>
      </c>
    </row>
    <row r="9114" spans="1:20" x14ac:dyDescent="0.25">
      <c r="A9114" s="1">
        <v>9110</v>
      </c>
      <c r="B9114" s="1">
        <v>911</v>
      </c>
      <c r="C9114" s="1">
        <v>92</v>
      </c>
      <c r="D9114" s="1" t="s">
        <v>17</v>
      </c>
      <c r="E9114" s="1">
        <v>0</v>
      </c>
      <c r="J9114" s="1">
        <v>9110</v>
      </c>
      <c r="K9114" s="1">
        <f t="shared" ca="1" si="927"/>
        <v>0.15951200174314961</v>
      </c>
      <c r="L9114" s="1">
        <f t="shared" ca="1" si="928"/>
        <v>8397</v>
      </c>
      <c r="M9114" s="1" t="str">
        <f t="shared" ca="1" si="926"/>
        <v/>
      </c>
      <c r="Q9114" s="1">
        <v>9110</v>
      </c>
      <c r="R9114" s="1">
        <f t="shared" ca="1" si="929"/>
        <v>5.9890136117679571E-3</v>
      </c>
      <c r="S9114" s="1">
        <f t="shared" ca="1" si="925"/>
        <v>3970</v>
      </c>
      <c r="T9114" s="1" t="str">
        <f t="shared" ca="1" si="924"/>
        <v/>
      </c>
    </row>
    <row r="9115" spans="1:20" x14ac:dyDescent="0.25">
      <c r="A9115" s="1">
        <v>9111</v>
      </c>
      <c r="B9115" s="1">
        <v>912</v>
      </c>
      <c r="C9115" s="1">
        <v>92</v>
      </c>
      <c r="D9115" s="1" t="s">
        <v>17</v>
      </c>
      <c r="E9115" s="1">
        <v>0</v>
      </c>
      <c r="J9115" s="1">
        <v>9111</v>
      </c>
      <c r="K9115" s="1">
        <f t="shared" ca="1" si="927"/>
        <v>0.20004146110230547</v>
      </c>
      <c r="L9115" s="1">
        <f t="shared" ca="1" si="928"/>
        <v>7995</v>
      </c>
      <c r="M9115" s="1" t="str">
        <f t="shared" ca="1" si="926"/>
        <v/>
      </c>
      <c r="Q9115" s="1">
        <v>9111</v>
      </c>
      <c r="R9115" s="1">
        <f t="shared" ca="1" si="929"/>
        <v>6.7665178695660244E-2</v>
      </c>
      <c r="S9115" s="1">
        <f t="shared" ca="1" si="925"/>
        <v>3736</v>
      </c>
      <c r="T9115" s="1" t="str">
        <f t="shared" ca="1" si="924"/>
        <v/>
      </c>
    </row>
    <row r="9116" spans="1:20" x14ac:dyDescent="0.25">
      <c r="A9116" s="1">
        <v>9112</v>
      </c>
      <c r="B9116" s="1">
        <v>912</v>
      </c>
      <c r="C9116" s="1">
        <v>92</v>
      </c>
      <c r="D9116" s="1" t="s">
        <v>17</v>
      </c>
      <c r="E9116" s="1">
        <v>0</v>
      </c>
      <c r="J9116" s="1">
        <v>9112</v>
      </c>
      <c r="K9116" s="1">
        <f t="shared" ca="1" si="927"/>
        <v>0.13536141159158332</v>
      </c>
      <c r="L9116" s="1">
        <f t="shared" ca="1" si="928"/>
        <v>8624</v>
      </c>
      <c r="M9116" s="1" t="str">
        <f t="shared" ca="1" si="926"/>
        <v/>
      </c>
      <c r="Q9116" s="1">
        <v>9112</v>
      </c>
      <c r="R9116" s="1">
        <f t="shared" ca="1" si="929"/>
        <v>0.16132809432925854</v>
      </c>
      <c r="S9116" s="1">
        <f t="shared" ca="1" si="925"/>
        <v>3383</v>
      </c>
      <c r="T9116" s="1" t="str">
        <f t="shared" ca="1" si="924"/>
        <v/>
      </c>
    </row>
    <row r="9117" spans="1:20" x14ac:dyDescent="0.25">
      <c r="A9117" s="1">
        <v>9113</v>
      </c>
      <c r="B9117" s="1">
        <v>912</v>
      </c>
      <c r="C9117" s="1">
        <v>92</v>
      </c>
      <c r="D9117" s="1" t="s">
        <v>17</v>
      </c>
      <c r="E9117" s="1">
        <v>0</v>
      </c>
      <c r="J9117" s="1">
        <v>9113</v>
      </c>
      <c r="K9117" s="1">
        <f t="shared" ca="1" si="927"/>
        <v>0.64405606366703039</v>
      </c>
      <c r="L9117" s="1">
        <f t="shared" ca="1" si="928"/>
        <v>3583</v>
      </c>
      <c r="M9117" s="1" t="str">
        <f t="shared" ca="1" si="926"/>
        <v/>
      </c>
      <c r="Q9117" s="1">
        <v>9113</v>
      </c>
      <c r="R9117" s="1">
        <f t="shared" ca="1" si="929"/>
        <v>0.95213865928800401</v>
      </c>
      <c r="S9117" s="1">
        <f t="shared" ca="1" si="925"/>
        <v>223</v>
      </c>
      <c r="T9117" s="1" t="str">
        <f t="shared" ca="1" si="924"/>
        <v/>
      </c>
    </row>
    <row r="9118" spans="1:20" x14ac:dyDescent="0.25">
      <c r="A9118" s="1">
        <v>9114</v>
      </c>
      <c r="B9118" s="1">
        <v>912</v>
      </c>
      <c r="C9118" s="1">
        <v>92</v>
      </c>
      <c r="D9118" s="1" t="s">
        <v>17</v>
      </c>
      <c r="E9118" s="1">
        <v>0</v>
      </c>
      <c r="J9118" s="1">
        <v>9114</v>
      </c>
      <c r="K9118" s="1">
        <f t="shared" ca="1" si="927"/>
        <v>0.92206238899950177</v>
      </c>
      <c r="L9118" s="1">
        <f t="shared" ca="1" si="928"/>
        <v>808</v>
      </c>
      <c r="M9118" s="1" t="str">
        <f t="shared" ca="1" si="926"/>
        <v/>
      </c>
      <c r="Q9118" s="1">
        <v>9114</v>
      </c>
      <c r="R9118" s="1">
        <f t="shared" ca="1" si="929"/>
        <v>0.21668219854162785</v>
      </c>
      <c r="S9118" s="1">
        <f t="shared" ca="1" si="925"/>
        <v>3165</v>
      </c>
      <c r="T9118" s="1" t="str">
        <f t="shared" ca="1" si="924"/>
        <v/>
      </c>
    </row>
    <row r="9119" spans="1:20" x14ac:dyDescent="0.25">
      <c r="A9119" s="1">
        <v>9115</v>
      </c>
      <c r="B9119" s="1">
        <v>912</v>
      </c>
      <c r="C9119" s="1">
        <v>92</v>
      </c>
      <c r="D9119" s="1" t="s">
        <v>17</v>
      </c>
      <c r="E9119" s="1">
        <v>0</v>
      </c>
      <c r="J9119" s="1">
        <v>9115</v>
      </c>
      <c r="K9119" s="1">
        <f t="shared" ca="1" si="927"/>
        <v>0.77225671769272919</v>
      </c>
      <c r="L9119" s="1">
        <f t="shared" ca="1" si="928"/>
        <v>2329</v>
      </c>
      <c r="M9119" s="1" t="str">
        <f t="shared" ca="1" si="926"/>
        <v/>
      </c>
      <c r="Q9119" s="1">
        <v>9115</v>
      </c>
      <c r="R9119" s="1">
        <f t="shared" ca="1" si="929"/>
        <v>0.66278823938449372</v>
      </c>
      <c r="S9119" s="1">
        <f t="shared" ca="1" si="925"/>
        <v>1384</v>
      </c>
      <c r="T9119" s="1" t="str">
        <f t="shared" ca="1" si="924"/>
        <v/>
      </c>
    </row>
    <row r="9120" spans="1:20" x14ac:dyDescent="0.25">
      <c r="A9120" s="1">
        <v>9116</v>
      </c>
      <c r="B9120" s="1">
        <v>912</v>
      </c>
      <c r="C9120" s="1">
        <v>92</v>
      </c>
      <c r="D9120" s="1" t="s">
        <v>17</v>
      </c>
      <c r="E9120" s="1">
        <v>0</v>
      </c>
      <c r="J9120" s="1">
        <v>9116</v>
      </c>
      <c r="K9120" s="1">
        <f t="shared" ca="1" si="927"/>
        <v>0.17365347835628453</v>
      </c>
      <c r="L9120" s="1">
        <f t="shared" ca="1" si="928"/>
        <v>8267</v>
      </c>
      <c r="M9120" s="1" t="str">
        <f t="shared" ca="1" si="926"/>
        <v/>
      </c>
      <c r="Q9120" s="1">
        <v>9116</v>
      </c>
      <c r="R9120" s="1">
        <f t="shared" ca="1" si="929"/>
        <v>0.62489072599730078</v>
      </c>
      <c r="S9120" s="1">
        <f t="shared" ca="1" si="925"/>
        <v>1533</v>
      </c>
      <c r="T9120" s="1" t="str">
        <f t="shared" ca="1" si="924"/>
        <v/>
      </c>
    </row>
    <row r="9121" spans="1:20" x14ac:dyDescent="0.25">
      <c r="A9121" s="1">
        <v>9117</v>
      </c>
      <c r="B9121" s="1">
        <v>912</v>
      </c>
      <c r="C9121" s="1">
        <v>92</v>
      </c>
      <c r="D9121" s="1" t="s">
        <v>17</v>
      </c>
      <c r="E9121" s="1">
        <v>0</v>
      </c>
      <c r="J9121" s="1">
        <v>9117</v>
      </c>
      <c r="K9121" s="1">
        <f t="shared" ca="1" si="927"/>
        <v>0.88833050813958347</v>
      </c>
      <c r="L9121" s="1">
        <f t="shared" ca="1" si="928"/>
        <v>1120</v>
      </c>
      <c r="M9121" s="1" t="str">
        <f t="shared" ca="1" si="926"/>
        <v/>
      </c>
      <c r="Q9121" s="1">
        <v>9117</v>
      </c>
      <c r="R9121" s="1">
        <f t="shared" ca="1" si="929"/>
        <v>0.1487220086387514</v>
      </c>
      <c r="S9121" s="1">
        <f t="shared" ca="1" si="925"/>
        <v>3428</v>
      </c>
      <c r="T9121" s="1" t="str">
        <f t="shared" ca="1" si="924"/>
        <v/>
      </c>
    </row>
    <row r="9122" spans="1:20" x14ac:dyDescent="0.25">
      <c r="A9122" s="1">
        <v>9118</v>
      </c>
      <c r="B9122" s="1">
        <v>912</v>
      </c>
      <c r="C9122" s="1">
        <v>92</v>
      </c>
      <c r="D9122" s="1" t="s">
        <v>17</v>
      </c>
      <c r="E9122" s="1">
        <v>0</v>
      </c>
      <c r="J9122" s="1">
        <v>9118</v>
      </c>
      <c r="K9122" s="1">
        <f t="shared" ca="1" si="927"/>
        <v>0.57433108723803339</v>
      </c>
      <c r="L9122" s="1">
        <f t="shared" ca="1" si="928"/>
        <v>4253</v>
      </c>
      <c r="M9122" s="1" t="str">
        <f t="shared" ca="1" si="926"/>
        <v/>
      </c>
      <c r="Q9122" s="1">
        <v>9118</v>
      </c>
      <c r="R9122" s="1">
        <f t="shared" ca="1" si="929"/>
        <v>0.83666658294671703</v>
      </c>
      <c r="S9122" s="1">
        <f t="shared" ca="1" si="925"/>
        <v>665</v>
      </c>
      <c r="T9122" s="1" t="str">
        <f t="shared" ca="1" si="924"/>
        <v/>
      </c>
    </row>
    <row r="9123" spans="1:20" x14ac:dyDescent="0.25">
      <c r="A9123" s="1">
        <v>9119</v>
      </c>
      <c r="B9123" s="1">
        <v>912</v>
      </c>
      <c r="C9123" s="1">
        <v>92</v>
      </c>
      <c r="D9123" s="1" t="s">
        <v>17</v>
      </c>
      <c r="E9123" s="1">
        <v>0</v>
      </c>
      <c r="J9123" s="1">
        <v>9119</v>
      </c>
      <c r="K9123" s="1">
        <f t="shared" ca="1" si="927"/>
        <v>4.2243803166272187E-2</v>
      </c>
      <c r="L9123" s="1">
        <f t="shared" ca="1" si="928"/>
        <v>9550</v>
      </c>
      <c r="M9123" s="1" t="str">
        <f t="shared" ca="1" si="926"/>
        <v/>
      </c>
      <c r="Q9123" s="1">
        <v>9119</v>
      </c>
      <c r="R9123" s="1">
        <f t="shared" ca="1" si="929"/>
        <v>0.29834155104714921</v>
      </c>
      <c r="S9123" s="1">
        <f t="shared" ca="1" si="925"/>
        <v>2873</v>
      </c>
      <c r="T9123" s="1" t="str">
        <f t="shared" ca="1" si="924"/>
        <v/>
      </c>
    </row>
    <row r="9124" spans="1:20" x14ac:dyDescent="0.25">
      <c r="A9124" s="1">
        <v>9120</v>
      </c>
      <c r="B9124" s="1">
        <v>912</v>
      </c>
      <c r="C9124" s="1">
        <v>92</v>
      </c>
      <c r="D9124" s="1" t="s">
        <v>17</v>
      </c>
      <c r="E9124" s="1">
        <v>0</v>
      </c>
      <c r="J9124" s="1">
        <v>9120</v>
      </c>
      <c r="K9124" s="1">
        <f t="shared" ca="1" si="927"/>
        <v>4.6349574603366972E-2</v>
      </c>
      <c r="L9124" s="1">
        <f t="shared" ca="1" si="928"/>
        <v>9509</v>
      </c>
      <c r="M9124" s="1" t="str">
        <f t="shared" ca="1" si="926"/>
        <v/>
      </c>
      <c r="Q9124" s="1">
        <v>9120</v>
      </c>
      <c r="R9124" s="1">
        <f t="shared" ca="1" si="929"/>
        <v>0.56145753434563173</v>
      </c>
      <c r="S9124" s="1">
        <f t="shared" ca="1" si="925"/>
        <v>1779</v>
      </c>
      <c r="T9124" s="1" t="str">
        <f t="shared" ca="1" si="924"/>
        <v/>
      </c>
    </row>
    <row r="9125" spans="1:20" x14ac:dyDescent="0.25">
      <c r="A9125" s="1">
        <v>9121</v>
      </c>
      <c r="B9125" s="1">
        <v>913</v>
      </c>
      <c r="C9125" s="1">
        <v>92</v>
      </c>
      <c r="D9125" s="1" t="s">
        <v>17</v>
      </c>
      <c r="E9125" s="1">
        <v>0</v>
      </c>
      <c r="J9125" s="1">
        <v>9121</v>
      </c>
      <c r="K9125" s="1">
        <f t="shared" ca="1" si="927"/>
        <v>0.83318312892405766</v>
      </c>
      <c r="L9125" s="1">
        <f t="shared" ca="1" si="928"/>
        <v>1694</v>
      </c>
      <c r="M9125" s="1" t="str">
        <f t="shared" ca="1" si="926"/>
        <v/>
      </c>
      <c r="Q9125" s="1">
        <v>9121</v>
      </c>
      <c r="R9125" s="1">
        <f t="shared" ca="1" si="929"/>
        <v>0.95307354036182967</v>
      </c>
      <c r="S9125" s="1">
        <f t="shared" ca="1" si="925"/>
        <v>217</v>
      </c>
      <c r="T9125" s="1" t="str">
        <f t="shared" ca="1" si="924"/>
        <v/>
      </c>
    </row>
    <row r="9126" spans="1:20" x14ac:dyDescent="0.25">
      <c r="A9126" s="1">
        <v>9122</v>
      </c>
      <c r="B9126" s="1">
        <v>913</v>
      </c>
      <c r="C9126" s="1">
        <v>92</v>
      </c>
      <c r="D9126" s="1" t="s">
        <v>17</v>
      </c>
      <c r="E9126" s="1">
        <v>0</v>
      </c>
      <c r="J9126" s="1">
        <v>9122</v>
      </c>
      <c r="K9126" s="1">
        <f t="shared" ca="1" si="927"/>
        <v>0.86417052122875615</v>
      </c>
      <c r="L9126" s="1">
        <f t="shared" ca="1" si="928"/>
        <v>1377</v>
      </c>
      <c r="M9126" s="1" t="str">
        <f t="shared" ca="1" si="926"/>
        <v/>
      </c>
      <c r="Q9126" s="1">
        <v>9122</v>
      </c>
      <c r="R9126" s="1">
        <f t="shared" ca="1" si="929"/>
        <v>0.64373681402590621</v>
      </c>
      <c r="S9126" s="1">
        <f t="shared" ca="1" si="925"/>
        <v>1454</v>
      </c>
      <c r="T9126" s="1" t="str">
        <f t="shared" ca="1" si="924"/>
        <v/>
      </c>
    </row>
    <row r="9127" spans="1:20" x14ac:dyDescent="0.25">
      <c r="A9127" s="1">
        <v>9123</v>
      </c>
      <c r="B9127" s="1">
        <v>913</v>
      </c>
      <c r="C9127" s="1">
        <v>92</v>
      </c>
      <c r="D9127" s="1" t="s">
        <v>17</v>
      </c>
      <c r="E9127" s="1">
        <v>0</v>
      </c>
      <c r="J9127" s="1">
        <v>9123</v>
      </c>
      <c r="K9127" s="1">
        <f t="shared" ca="1" si="927"/>
        <v>0.66098991817056596</v>
      </c>
      <c r="L9127" s="1">
        <f t="shared" ca="1" si="928"/>
        <v>3420</v>
      </c>
      <c r="M9127" s="1" t="str">
        <f t="shared" ca="1" si="926"/>
        <v/>
      </c>
      <c r="Q9127" s="1">
        <v>9123</v>
      </c>
      <c r="R9127" s="1">
        <f t="shared" ca="1" si="929"/>
        <v>0.33738167105893757</v>
      </c>
      <c r="S9127" s="1">
        <f t="shared" ca="1" si="925"/>
        <v>2713</v>
      </c>
      <c r="T9127" s="1" t="str">
        <f t="shared" ca="1" si="924"/>
        <v/>
      </c>
    </row>
    <row r="9128" spans="1:20" x14ac:dyDescent="0.25">
      <c r="A9128" s="1">
        <v>9124</v>
      </c>
      <c r="B9128" s="1">
        <v>913</v>
      </c>
      <c r="C9128" s="1">
        <v>92</v>
      </c>
      <c r="D9128" s="1" t="s">
        <v>17</v>
      </c>
      <c r="E9128" s="1">
        <v>0</v>
      </c>
      <c r="J9128" s="1">
        <v>9124</v>
      </c>
      <c r="K9128" s="1">
        <f t="shared" ca="1" si="927"/>
        <v>0.61030826134159932</v>
      </c>
      <c r="L9128" s="1">
        <f t="shared" ca="1" si="928"/>
        <v>3919</v>
      </c>
      <c r="M9128" s="1" t="str">
        <f t="shared" ca="1" si="926"/>
        <v/>
      </c>
      <c r="Q9128" s="1">
        <v>9124</v>
      </c>
      <c r="R9128" s="1">
        <f t="shared" ca="1" si="929"/>
        <v>0.30238040649210252</v>
      </c>
      <c r="S9128" s="1">
        <f t="shared" ca="1" si="925"/>
        <v>2857</v>
      </c>
      <c r="T9128" s="1" t="str">
        <f t="shared" ca="1" si="924"/>
        <v/>
      </c>
    </row>
    <row r="9129" spans="1:20" x14ac:dyDescent="0.25">
      <c r="A9129" s="1">
        <v>9125</v>
      </c>
      <c r="B9129" s="1">
        <v>913</v>
      </c>
      <c r="C9129" s="1">
        <v>92</v>
      </c>
      <c r="D9129" s="1" t="s">
        <v>17</v>
      </c>
      <c r="E9129" s="1">
        <v>0</v>
      </c>
      <c r="J9129" s="1">
        <v>9125</v>
      </c>
      <c r="K9129" s="1">
        <f t="shared" ca="1" si="927"/>
        <v>0.65341792892237938</v>
      </c>
      <c r="L9129" s="1">
        <f t="shared" ca="1" si="928"/>
        <v>3484</v>
      </c>
      <c r="M9129" s="1" t="str">
        <f t="shared" ca="1" si="926"/>
        <v/>
      </c>
      <c r="Q9129" s="1">
        <v>9125</v>
      </c>
      <c r="R9129" s="1">
        <f t="shared" ca="1" si="929"/>
        <v>0.48494036907050875</v>
      </c>
      <c r="S9129" s="1">
        <f t="shared" ca="1" si="925"/>
        <v>2086</v>
      </c>
      <c r="T9129" s="1" t="str">
        <f t="shared" ca="1" si="924"/>
        <v/>
      </c>
    </row>
    <row r="9130" spans="1:20" x14ac:dyDescent="0.25">
      <c r="A9130" s="1">
        <v>9126</v>
      </c>
      <c r="B9130" s="1">
        <v>913</v>
      </c>
      <c r="C9130" s="1">
        <v>92</v>
      </c>
      <c r="D9130" s="1" t="s">
        <v>17</v>
      </c>
      <c r="E9130" s="1">
        <v>0</v>
      </c>
      <c r="J9130" s="1">
        <v>9126</v>
      </c>
      <c r="K9130" s="1">
        <f t="shared" ca="1" si="927"/>
        <v>0.53298376419963667</v>
      </c>
      <c r="L9130" s="1">
        <f t="shared" ca="1" si="928"/>
        <v>4676</v>
      </c>
      <c r="M9130" s="1" t="str">
        <f t="shared" ca="1" si="926"/>
        <v/>
      </c>
      <c r="Q9130" s="1">
        <v>9126</v>
      </c>
      <c r="R9130" s="1">
        <f t="shared" ca="1" si="929"/>
        <v>0.13963919241905987</v>
      </c>
      <c r="S9130" s="1">
        <f t="shared" ca="1" si="925"/>
        <v>3454</v>
      </c>
      <c r="T9130" s="1" t="str">
        <f t="shared" ca="1" si="924"/>
        <v/>
      </c>
    </row>
    <row r="9131" spans="1:20" x14ac:dyDescent="0.25">
      <c r="A9131" s="1">
        <v>9127</v>
      </c>
      <c r="B9131" s="1">
        <v>913</v>
      </c>
      <c r="C9131" s="1">
        <v>92</v>
      </c>
      <c r="D9131" s="1" t="s">
        <v>17</v>
      </c>
      <c r="E9131" s="1">
        <v>0</v>
      </c>
      <c r="J9131" s="1">
        <v>9127</v>
      </c>
      <c r="K9131" s="1">
        <f t="shared" ca="1" si="927"/>
        <v>0.87014089583413579</v>
      </c>
      <c r="L9131" s="1">
        <f t="shared" ca="1" si="928"/>
        <v>1314</v>
      </c>
      <c r="M9131" s="1" t="str">
        <f t="shared" ca="1" si="926"/>
        <v/>
      </c>
      <c r="Q9131" s="1">
        <v>9127</v>
      </c>
      <c r="R9131" s="1">
        <f t="shared" ca="1" si="929"/>
        <v>0.51231470564212189</v>
      </c>
      <c r="S9131" s="1">
        <f t="shared" ca="1" si="925"/>
        <v>1977</v>
      </c>
      <c r="T9131" s="1" t="str">
        <f t="shared" ca="1" si="924"/>
        <v/>
      </c>
    </row>
    <row r="9132" spans="1:20" x14ac:dyDescent="0.25">
      <c r="A9132" s="1">
        <v>9128</v>
      </c>
      <c r="B9132" s="1">
        <v>913</v>
      </c>
      <c r="C9132" s="1">
        <v>92</v>
      </c>
      <c r="D9132" s="1" t="s">
        <v>17</v>
      </c>
      <c r="E9132" s="1">
        <v>0</v>
      </c>
      <c r="J9132" s="1">
        <v>9128</v>
      </c>
      <c r="K9132" s="1">
        <f t="shared" ca="1" si="927"/>
        <v>0.66056155277878115</v>
      </c>
      <c r="L9132" s="1">
        <f t="shared" ca="1" si="928"/>
        <v>3422</v>
      </c>
      <c r="M9132" s="1" t="str">
        <f t="shared" ca="1" si="926"/>
        <v/>
      </c>
      <c r="Q9132" s="1">
        <v>9128</v>
      </c>
      <c r="R9132" s="1">
        <f t="shared" ca="1" si="929"/>
        <v>0.91514116296212922</v>
      </c>
      <c r="S9132" s="1">
        <f t="shared" ca="1" si="925"/>
        <v>378</v>
      </c>
      <c r="T9132" s="1" t="str">
        <f t="shared" ca="1" si="924"/>
        <v/>
      </c>
    </row>
    <row r="9133" spans="1:20" x14ac:dyDescent="0.25">
      <c r="A9133" s="1">
        <v>9129</v>
      </c>
      <c r="B9133" s="1">
        <v>913</v>
      </c>
      <c r="C9133" s="1">
        <v>92</v>
      </c>
      <c r="D9133" s="1" t="s">
        <v>17</v>
      </c>
      <c r="E9133" s="1">
        <v>0</v>
      </c>
      <c r="J9133" s="1">
        <v>9129</v>
      </c>
      <c r="K9133" s="1">
        <f t="shared" ca="1" si="927"/>
        <v>9.2774943481946148E-2</v>
      </c>
      <c r="L9133" s="1">
        <f t="shared" ca="1" si="928"/>
        <v>9055</v>
      </c>
      <c r="M9133" s="1" t="str">
        <f t="shared" ca="1" si="926"/>
        <v/>
      </c>
      <c r="Q9133" s="1">
        <v>9129</v>
      </c>
      <c r="R9133" s="1">
        <f t="shared" ca="1" si="929"/>
        <v>0.47271558392545687</v>
      </c>
      <c r="S9133" s="1">
        <f t="shared" ca="1" si="925"/>
        <v>2133</v>
      </c>
      <c r="T9133" s="1" t="str">
        <f t="shared" ca="1" si="924"/>
        <v/>
      </c>
    </row>
    <row r="9134" spans="1:20" x14ac:dyDescent="0.25">
      <c r="A9134" s="1">
        <v>9130</v>
      </c>
      <c r="B9134" s="1">
        <v>913</v>
      </c>
      <c r="C9134" s="1">
        <v>92</v>
      </c>
      <c r="D9134" s="1" t="s">
        <v>17</v>
      </c>
      <c r="E9134" s="1">
        <v>0</v>
      </c>
      <c r="J9134" s="1">
        <v>9130</v>
      </c>
      <c r="K9134" s="1">
        <f t="shared" ca="1" si="927"/>
        <v>4.6276305043522981E-2</v>
      </c>
      <c r="L9134" s="1">
        <f t="shared" ca="1" si="928"/>
        <v>9510</v>
      </c>
      <c r="M9134" s="1" t="str">
        <f t="shared" ca="1" si="926"/>
        <v/>
      </c>
      <c r="Q9134" s="1">
        <v>9130</v>
      </c>
      <c r="R9134" s="1">
        <f t="shared" ca="1" si="929"/>
        <v>0.66983740675281944</v>
      </c>
      <c r="S9134" s="1">
        <f t="shared" ca="1" si="925"/>
        <v>1355</v>
      </c>
      <c r="T9134" s="1" t="str">
        <f t="shared" ca="1" si="924"/>
        <v/>
      </c>
    </row>
    <row r="9135" spans="1:20" x14ac:dyDescent="0.25">
      <c r="A9135" s="1">
        <v>9131</v>
      </c>
      <c r="B9135" s="1">
        <v>914</v>
      </c>
      <c r="C9135" s="1">
        <v>92</v>
      </c>
      <c r="D9135" s="1" t="s">
        <v>17</v>
      </c>
      <c r="E9135" s="1">
        <v>0</v>
      </c>
      <c r="J9135" s="1">
        <v>9131</v>
      </c>
      <c r="K9135" s="1">
        <f t="shared" ca="1" si="927"/>
        <v>0.12213498937171863</v>
      </c>
      <c r="L9135" s="1">
        <f t="shared" ca="1" si="928"/>
        <v>8770</v>
      </c>
      <c r="M9135" s="1" t="str">
        <f t="shared" ca="1" si="926"/>
        <v/>
      </c>
      <c r="Q9135" s="1">
        <v>9131</v>
      </c>
      <c r="R9135" s="1">
        <f t="shared" ca="1" si="929"/>
        <v>0.64082633904055597</v>
      </c>
      <c r="S9135" s="1">
        <f t="shared" ca="1" si="925"/>
        <v>1462</v>
      </c>
      <c r="T9135" s="1" t="str">
        <f t="shared" ca="1" si="924"/>
        <v/>
      </c>
    </row>
    <row r="9136" spans="1:20" x14ac:dyDescent="0.25">
      <c r="A9136" s="1">
        <v>9132</v>
      </c>
      <c r="B9136" s="1">
        <v>914</v>
      </c>
      <c r="C9136" s="1">
        <v>92</v>
      </c>
      <c r="D9136" s="1" t="s">
        <v>17</v>
      </c>
      <c r="E9136" s="1">
        <v>0</v>
      </c>
      <c r="J9136" s="1">
        <v>9132</v>
      </c>
      <c r="K9136" s="1">
        <f t="shared" ca="1" si="927"/>
        <v>0.24294988196230216</v>
      </c>
      <c r="L9136" s="1">
        <f t="shared" ca="1" si="928"/>
        <v>7524</v>
      </c>
      <c r="M9136" s="1" t="str">
        <f t="shared" ca="1" si="926"/>
        <v/>
      </c>
      <c r="Q9136" s="1">
        <v>9132</v>
      </c>
      <c r="R9136" s="1">
        <f t="shared" ca="1" si="929"/>
        <v>0.38816903956413462</v>
      </c>
      <c r="S9136" s="1">
        <f t="shared" ca="1" si="925"/>
        <v>2473</v>
      </c>
      <c r="T9136" s="1" t="str">
        <f t="shared" ca="1" si="924"/>
        <v/>
      </c>
    </row>
    <row r="9137" spans="1:20" x14ac:dyDescent="0.25">
      <c r="A9137" s="1">
        <v>9133</v>
      </c>
      <c r="B9137" s="1">
        <v>914</v>
      </c>
      <c r="C9137" s="1">
        <v>92</v>
      </c>
      <c r="D9137" s="1" t="s">
        <v>17</v>
      </c>
      <c r="E9137" s="1">
        <v>0</v>
      </c>
      <c r="J9137" s="1">
        <v>9133</v>
      </c>
      <c r="K9137" s="1">
        <f t="shared" ca="1" si="927"/>
        <v>0.12837725659876786</v>
      </c>
      <c r="L9137" s="1">
        <f t="shared" ca="1" si="928"/>
        <v>8703</v>
      </c>
      <c r="M9137" s="1" t="str">
        <f t="shared" ca="1" si="926"/>
        <v/>
      </c>
      <c r="Q9137" s="1">
        <v>9133</v>
      </c>
      <c r="R9137" s="1">
        <f t="shared" ca="1" si="929"/>
        <v>0.19401844523411782</v>
      </c>
      <c r="S9137" s="1">
        <f t="shared" ca="1" si="925"/>
        <v>3258</v>
      </c>
      <c r="T9137" s="1" t="str">
        <f t="shared" ca="1" si="924"/>
        <v/>
      </c>
    </row>
    <row r="9138" spans="1:20" x14ac:dyDescent="0.25">
      <c r="A9138" s="1">
        <v>9134</v>
      </c>
      <c r="B9138" s="1">
        <v>914</v>
      </c>
      <c r="C9138" s="1">
        <v>92</v>
      </c>
      <c r="D9138" s="1" t="s">
        <v>17</v>
      </c>
      <c r="E9138" s="1">
        <v>0</v>
      </c>
      <c r="J9138" s="1">
        <v>9134</v>
      </c>
      <c r="K9138" s="1">
        <f t="shared" ca="1" si="927"/>
        <v>0.77550022537389285</v>
      </c>
      <c r="L9138" s="1">
        <f t="shared" ca="1" si="928"/>
        <v>2296</v>
      </c>
      <c r="M9138" s="1" t="str">
        <f t="shared" ca="1" si="926"/>
        <v/>
      </c>
      <c r="Q9138" s="1">
        <v>9134</v>
      </c>
      <c r="R9138" s="1">
        <f t="shared" ca="1" si="929"/>
        <v>0.97268785514680567</v>
      </c>
      <c r="S9138" s="1">
        <f t="shared" ca="1" si="925"/>
        <v>124</v>
      </c>
      <c r="T9138" s="1" t="str">
        <f t="shared" ca="1" si="924"/>
        <v/>
      </c>
    </row>
    <row r="9139" spans="1:20" x14ac:dyDescent="0.25">
      <c r="A9139" s="1">
        <v>9135</v>
      </c>
      <c r="B9139" s="1">
        <v>914</v>
      </c>
      <c r="C9139" s="1">
        <v>92</v>
      </c>
      <c r="D9139" s="1" t="s">
        <v>17</v>
      </c>
      <c r="E9139" s="1">
        <v>0</v>
      </c>
      <c r="J9139" s="1">
        <v>9135</v>
      </c>
      <c r="K9139" s="1">
        <f t="shared" ca="1" si="927"/>
        <v>0.531471696372116</v>
      </c>
      <c r="L9139" s="1">
        <f t="shared" ca="1" si="928"/>
        <v>4689</v>
      </c>
      <c r="M9139" s="1" t="str">
        <f t="shared" ca="1" si="926"/>
        <v/>
      </c>
      <c r="Q9139" s="1">
        <v>9135</v>
      </c>
      <c r="R9139" s="1">
        <f t="shared" ca="1" si="929"/>
        <v>0.36073740236978546</v>
      </c>
      <c r="S9139" s="1">
        <f t="shared" ca="1" si="925"/>
        <v>2604</v>
      </c>
      <c r="T9139" s="1" t="str">
        <f t="shared" ca="1" si="924"/>
        <v/>
      </c>
    </row>
    <row r="9140" spans="1:20" x14ac:dyDescent="0.25">
      <c r="A9140" s="1">
        <v>9136</v>
      </c>
      <c r="B9140" s="1">
        <v>914</v>
      </c>
      <c r="C9140" s="1">
        <v>92</v>
      </c>
      <c r="D9140" s="1" t="s">
        <v>17</v>
      </c>
      <c r="E9140" s="1">
        <v>0</v>
      </c>
      <c r="J9140" s="1">
        <v>9136</v>
      </c>
      <c r="K9140" s="1">
        <f t="shared" ca="1" si="927"/>
        <v>0.81452812477409997</v>
      </c>
      <c r="L9140" s="1">
        <f t="shared" ca="1" si="928"/>
        <v>1881</v>
      </c>
      <c r="M9140" s="1" t="str">
        <f t="shared" ca="1" si="926"/>
        <v/>
      </c>
      <c r="Q9140" s="1">
        <v>9136</v>
      </c>
      <c r="R9140" s="1">
        <f t="shared" ca="1" si="929"/>
        <v>0.44883709863082033</v>
      </c>
      <c r="S9140" s="1">
        <f t="shared" ca="1" si="925"/>
        <v>2233</v>
      </c>
      <c r="T9140" s="1" t="str">
        <f t="shared" ca="1" si="924"/>
        <v/>
      </c>
    </row>
    <row r="9141" spans="1:20" x14ac:dyDescent="0.25">
      <c r="A9141" s="1">
        <v>9137</v>
      </c>
      <c r="B9141" s="1">
        <v>914</v>
      </c>
      <c r="C9141" s="1">
        <v>92</v>
      </c>
      <c r="D9141" s="1" t="s">
        <v>17</v>
      </c>
      <c r="E9141" s="1">
        <v>0</v>
      </c>
      <c r="J9141" s="1">
        <v>9137</v>
      </c>
      <c r="K9141" s="1">
        <f t="shared" ca="1" si="927"/>
        <v>1.3597883889856721E-2</v>
      </c>
      <c r="L9141" s="1">
        <f t="shared" ca="1" si="928"/>
        <v>9878</v>
      </c>
      <c r="M9141" s="1" t="str">
        <f t="shared" ca="1" si="926"/>
        <v/>
      </c>
      <c r="Q9141" s="1">
        <v>9137</v>
      </c>
      <c r="R9141" s="1">
        <f t="shared" ca="1" si="929"/>
        <v>0.39630864252636233</v>
      </c>
      <c r="S9141" s="1">
        <f t="shared" ca="1" si="925"/>
        <v>2444</v>
      </c>
      <c r="T9141" s="1" t="str">
        <f t="shared" ref="T9141:T9204" ca="1" si="930">IF(S9141&lt;=$R$3*$H$11,VLOOKUP(Q9141,$A$5:$E$10004,5),"")</f>
        <v/>
      </c>
    </row>
    <row r="9142" spans="1:20" x14ac:dyDescent="0.25">
      <c r="A9142" s="1">
        <v>9138</v>
      </c>
      <c r="B9142" s="1">
        <v>914</v>
      </c>
      <c r="C9142" s="1">
        <v>92</v>
      </c>
      <c r="D9142" s="1" t="s">
        <v>17</v>
      </c>
      <c r="E9142" s="1">
        <v>0</v>
      </c>
      <c r="J9142" s="1">
        <v>9138</v>
      </c>
      <c r="K9142" s="1">
        <f t="shared" ca="1" si="927"/>
        <v>0.64461862557026828</v>
      </c>
      <c r="L9142" s="1">
        <f t="shared" ca="1" si="928"/>
        <v>3573</v>
      </c>
      <c r="M9142" s="1" t="str">
        <f t="shared" ca="1" si="926"/>
        <v/>
      </c>
      <c r="Q9142" s="1">
        <v>9138</v>
      </c>
      <c r="R9142" s="1">
        <f t="shared" ca="1" si="929"/>
        <v>0.21182715341840286</v>
      </c>
      <c r="S9142" s="1">
        <f t="shared" ref="S9142:S9205" ca="1" si="931">_xlfn.RANK.EQ(R9142,$R$6005:$R$10004)</f>
        <v>3183</v>
      </c>
      <c r="T9142" s="1" t="str">
        <f t="shared" ca="1" si="930"/>
        <v/>
      </c>
    </row>
    <row r="9143" spans="1:20" x14ac:dyDescent="0.25">
      <c r="A9143" s="1">
        <v>9139</v>
      </c>
      <c r="B9143" s="1">
        <v>914</v>
      </c>
      <c r="C9143" s="1">
        <v>92</v>
      </c>
      <c r="D9143" s="1" t="s">
        <v>17</v>
      </c>
      <c r="E9143" s="1">
        <v>0</v>
      </c>
      <c r="J9143" s="1">
        <v>9139</v>
      </c>
      <c r="K9143" s="1">
        <f t="shared" ca="1" si="927"/>
        <v>9.8855694869806832E-2</v>
      </c>
      <c r="L9143" s="1">
        <f t="shared" ca="1" si="928"/>
        <v>9000</v>
      </c>
      <c r="M9143" s="1" t="str">
        <f t="shared" ca="1" si="926"/>
        <v/>
      </c>
      <c r="Q9143" s="1">
        <v>9139</v>
      </c>
      <c r="R9143" s="1">
        <f t="shared" ca="1" si="929"/>
        <v>0.54011729750171866</v>
      </c>
      <c r="S9143" s="1">
        <f t="shared" ca="1" si="931"/>
        <v>1874</v>
      </c>
      <c r="T9143" s="1" t="str">
        <f t="shared" ca="1" si="930"/>
        <v/>
      </c>
    </row>
    <row r="9144" spans="1:20" x14ac:dyDescent="0.25">
      <c r="A9144" s="1">
        <v>9140</v>
      </c>
      <c r="B9144" s="1">
        <v>914</v>
      </c>
      <c r="C9144" s="1">
        <v>92</v>
      </c>
      <c r="D9144" s="1" t="s">
        <v>17</v>
      </c>
      <c r="E9144" s="1">
        <v>0</v>
      </c>
      <c r="J9144" s="1">
        <v>9140</v>
      </c>
      <c r="K9144" s="1">
        <f t="shared" ca="1" si="927"/>
        <v>0.99034882482240605</v>
      </c>
      <c r="L9144" s="1">
        <f t="shared" ca="1" si="928"/>
        <v>108</v>
      </c>
      <c r="M9144" s="1" t="str">
        <f t="shared" ca="1" si="926"/>
        <v/>
      </c>
      <c r="Q9144" s="1">
        <v>9140</v>
      </c>
      <c r="R9144" s="1">
        <f t="shared" ca="1" si="929"/>
        <v>0.41131866461840005</v>
      </c>
      <c r="S9144" s="1">
        <f t="shared" ca="1" si="931"/>
        <v>2384</v>
      </c>
      <c r="T9144" s="1" t="str">
        <f t="shared" ca="1" si="930"/>
        <v/>
      </c>
    </row>
    <row r="9145" spans="1:20" x14ac:dyDescent="0.25">
      <c r="A9145" s="1">
        <v>9141</v>
      </c>
      <c r="B9145" s="1">
        <v>915</v>
      </c>
      <c r="C9145" s="1">
        <v>92</v>
      </c>
      <c r="D9145" s="1" t="s">
        <v>17</v>
      </c>
      <c r="E9145" s="1">
        <v>0</v>
      </c>
      <c r="J9145" s="1">
        <v>9141</v>
      </c>
      <c r="K9145" s="1">
        <f t="shared" ca="1" si="927"/>
        <v>0.57688344916407241</v>
      </c>
      <c r="L9145" s="1">
        <f t="shared" ca="1" si="928"/>
        <v>4228</v>
      </c>
      <c r="M9145" s="1" t="str">
        <f t="shared" ca="1" si="926"/>
        <v/>
      </c>
      <c r="Q9145" s="1">
        <v>9141</v>
      </c>
      <c r="R9145" s="1">
        <f t="shared" ca="1" si="929"/>
        <v>0.26464810685398954</v>
      </c>
      <c r="S9145" s="1">
        <f t="shared" ca="1" si="931"/>
        <v>2989</v>
      </c>
      <c r="T9145" s="1" t="str">
        <f t="shared" ca="1" si="930"/>
        <v/>
      </c>
    </row>
    <row r="9146" spans="1:20" x14ac:dyDescent="0.25">
      <c r="A9146" s="1">
        <v>9142</v>
      </c>
      <c r="B9146" s="1">
        <v>915</v>
      </c>
      <c r="C9146" s="1">
        <v>92</v>
      </c>
      <c r="D9146" s="1" t="s">
        <v>17</v>
      </c>
      <c r="E9146" s="1">
        <v>0</v>
      </c>
      <c r="J9146" s="1">
        <v>9142</v>
      </c>
      <c r="K9146" s="1">
        <f t="shared" ca="1" si="927"/>
        <v>0.75620016272134216</v>
      </c>
      <c r="L9146" s="1">
        <f t="shared" ca="1" si="928"/>
        <v>2488</v>
      </c>
      <c r="M9146" s="1" t="str">
        <f t="shared" ca="1" si="926"/>
        <v/>
      </c>
      <c r="Q9146" s="1">
        <v>9142</v>
      </c>
      <c r="R9146" s="1">
        <f t="shared" ca="1" si="929"/>
        <v>0.25325900133778934</v>
      </c>
      <c r="S9146" s="1">
        <f t="shared" ca="1" si="931"/>
        <v>3044</v>
      </c>
      <c r="T9146" s="1" t="str">
        <f t="shared" ca="1" si="930"/>
        <v/>
      </c>
    </row>
    <row r="9147" spans="1:20" x14ac:dyDescent="0.25">
      <c r="A9147" s="1">
        <v>9143</v>
      </c>
      <c r="B9147" s="1">
        <v>915</v>
      </c>
      <c r="C9147" s="1">
        <v>92</v>
      </c>
      <c r="D9147" s="1" t="s">
        <v>17</v>
      </c>
      <c r="E9147" s="1">
        <v>0</v>
      </c>
      <c r="J9147" s="1">
        <v>9143</v>
      </c>
      <c r="K9147" s="1">
        <f t="shared" ca="1" si="927"/>
        <v>6.2140030286228498E-4</v>
      </c>
      <c r="L9147" s="1">
        <f t="shared" ca="1" si="928"/>
        <v>9995</v>
      </c>
      <c r="M9147" s="1" t="str">
        <f t="shared" ca="1" si="926"/>
        <v/>
      </c>
      <c r="Q9147" s="1">
        <v>9143</v>
      </c>
      <c r="R9147" s="1">
        <f t="shared" ca="1" si="929"/>
        <v>0.5986040529440062</v>
      </c>
      <c r="S9147" s="1">
        <f t="shared" ca="1" si="931"/>
        <v>1632</v>
      </c>
      <c r="T9147" s="1" t="str">
        <f t="shared" ca="1" si="930"/>
        <v/>
      </c>
    </row>
    <row r="9148" spans="1:20" x14ac:dyDescent="0.25">
      <c r="A9148" s="1">
        <v>9144</v>
      </c>
      <c r="B9148" s="1">
        <v>915</v>
      </c>
      <c r="C9148" s="1">
        <v>92</v>
      </c>
      <c r="D9148" s="1" t="s">
        <v>17</v>
      </c>
      <c r="E9148" s="1">
        <v>0</v>
      </c>
      <c r="J9148" s="1">
        <v>9144</v>
      </c>
      <c r="K9148" s="1">
        <f t="shared" ca="1" si="927"/>
        <v>0.99154792622718613</v>
      </c>
      <c r="L9148" s="1">
        <f t="shared" ca="1" si="928"/>
        <v>91</v>
      </c>
      <c r="M9148" s="1">
        <f t="shared" ca="1" si="926"/>
        <v>0</v>
      </c>
      <c r="Q9148" s="1">
        <v>9144</v>
      </c>
      <c r="R9148" s="1">
        <f t="shared" ca="1" si="929"/>
        <v>1.8517896282932433E-5</v>
      </c>
      <c r="S9148" s="1">
        <f t="shared" ca="1" si="931"/>
        <v>4000</v>
      </c>
      <c r="T9148" s="1" t="str">
        <f t="shared" ca="1" si="930"/>
        <v/>
      </c>
    </row>
    <row r="9149" spans="1:20" x14ac:dyDescent="0.25">
      <c r="A9149" s="1">
        <v>9145</v>
      </c>
      <c r="B9149" s="1">
        <v>915</v>
      </c>
      <c r="C9149" s="1">
        <v>92</v>
      </c>
      <c r="D9149" s="1" t="s">
        <v>17</v>
      </c>
      <c r="E9149" s="1">
        <v>0</v>
      </c>
      <c r="J9149" s="1">
        <v>9145</v>
      </c>
      <c r="K9149" s="1">
        <f t="shared" ca="1" si="927"/>
        <v>0.69837151738607006</v>
      </c>
      <c r="L9149" s="1">
        <f t="shared" ca="1" si="928"/>
        <v>3040</v>
      </c>
      <c r="M9149" s="1" t="str">
        <f t="shared" ca="1" si="926"/>
        <v/>
      </c>
      <c r="Q9149" s="1">
        <v>9145</v>
      </c>
      <c r="R9149" s="1">
        <f t="shared" ca="1" si="929"/>
        <v>0.45532211217694707</v>
      </c>
      <c r="S9149" s="1">
        <f t="shared" ca="1" si="931"/>
        <v>2197</v>
      </c>
      <c r="T9149" s="1" t="str">
        <f t="shared" ca="1" si="930"/>
        <v/>
      </c>
    </row>
    <row r="9150" spans="1:20" x14ac:dyDescent="0.25">
      <c r="A9150" s="1">
        <v>9146</v>
      </c>
      <c r="B9150" s="1">
        <v>915</v>
      </c>
      <c r="C9150" s="1">
        <v>92</v>
      </c>
      <c r="D9150" s="1" t="s">
        <v>17</v>
      </c>
      <c r="E9150" s="1">
        <v>0</v>
      </c>
      <c r="J9150" s="1">
        <v>9146</v>
      </c>
      <c r="K9150" s="1">
        <f t="shared" ca="1" si="927"/>
        <v>5.6467343225924282E-2</v>
      </c>
      <c r="L9150" s="1">
        <f t="shared" ca="1" si="928"/>
        <v>9409</v>
      </c>
      <c r="M9150" s="1" t="str">
        <f t="shared" ca="1" si="926"/>
        <v/>
      </c>
      <c r="Q9150" s="1">
        <v>9146</v>
      </c>
      <c r="R9150" s="1">
        <f t="shared" ca="1" si="929"/>
        <v>0.26315416018099103</v>
      </c>
      <c r="S9150" s="1">
        <f t="shared" ca="1" si="931"/>
        <v>2997</v>
      </c>
      <c r="T9150" s="1" t="str">
        <f t="shared" ca="1" si="930"/>
        <v/>
      </c>
    </row>
    <row r="9151" spans="1:20" x14ac:dyDescent="0.25">
      <c r="A9151" s="1">
        <v>9147</v>
      </c>
      <c r="B9151" s="1">
        <v>915</v>
      </c>
      <c r="C9151" s="1">
        <v>92</v>
      </c>
      <c r="D9151" s="1" t="s">
        <v>17</v>
      </c>
      <c r="E9151" s="1">
        <v>0</v>
      </c>
      <c r="J9151" s="1">
        <v>9147</v>
      </c>
      <c r="K9151" s="1">
        <f t="shared" ca="1" si="927"/>
        <v>8.4607574528248297E-2</v>
      </c>
      <c r="L9151" s="1">
        <f t="shared" ca="1" si="928"/>
        <v>9132</v>
      </c>
      <c r="M9151" s="1" t="str">
        <f t="shared" ca="1" si="926"/>
        <v/>
      </c>
      <c r="Q9151" s="1">
        <v>9147</v>
      </c>
      <c r="R9151" s="1">
        <f t="shared" ca="1" si="929"/>
        <v>0.70619506191296721</v>
      </c>
      <c r="S9151" s="1">
        <f t="shared" ca="1" si="931"/>
        <v>1220</v>
      </c>
      <c r="T9151" s="1" t="str">
        <f t="shared" ca="1" si="930"/>
        <v/>
      </c>
    </row>
    <row r="9152" spans="1:20" x14ac:dyDescent="0.25">
      <c r="A9152" s="1">
        <v>9148</v>
      </c>
      <c r="B9152" s="1">
        <v>915</v>
      </c>
      <c r="C9152" s="1">
        <v>92</v>
      </c>
      <c r="D9152" s="1" t="s">
        <v>17</v>
      </c>
      <c r="E9152" s="1">
        <v>0</v>
      </c>
      <c r="J9152" s="1">
        <v>9148</v>
      </c>
      <c r="K9152" s="1">
        <f t="shared" ca="1" si="927"/>
        <v>0.33840673564622148</v>
      </c>
      <c r="L9152" s="1">
        <f t="shared" ca="1" si="928"/>
        <v>6599</v>
      </c>
      <c r="M9152" s="1" t="str">
        <f t="shared" ca="1" si="926"/>
        <v/>
      </c>
      <c r="Q9152" s="1">
        <v>9148</v>
      </c>
      <c r="R9152" s="1">
        <f t="shared" ca="1" si="929"/>
        <v>0.36331621989926932</v>
      </c>
      <c r="S9152" s="1">
        <f t="shared" ca="1" si="931"/>
        <v>2594</v>
      </c>
      <c r="T9152" s="1" t="str">
        <f t="shared" ca="1" si="930"/>
        <v/>
      </c>
    </row>
    <row r="9153" spans="1:20" x14ac:dyDescent="0.25">
      <c r="A9153" s="1">
        <v>9149</v>
      </c>
      <c r="B9153" s="1">
        <v>915</v>
      </c>
      <c r="C9153" s="1">
        <v>92</v>
      </c>
      <c r="D9153" s="1" t="s">
        <v>17</v>
      </c>
      <c r="E9153" s="1">
        <v>0</v>
      </c>
      <c r="J9153" s="1">
        <v>9149</v>
      </c>
      <c r="K9153" s="1">
        <f t="shared" ca="1" si="927"/>
        <v>0.77621495518125139</v>
      </c>
      <c r="L9153" s="1">
        <f t="shared" ca="1" si="928"/>
        <v>2285</v>
      </c>
      <c r="M9153" s="1" t="str">
        <f t="shared" ca="1" si="926"/>
        <v/>
      </c>
      <c r="Q9153" s="1">
        <v>9149</v>
      </c>
      <c r="R9153" s="1">
        <f t="shared" ca="1" si="929"/>
        <v>1.0119987210920112E-2</v>
      </c>
      <c r="S9153" s="1">
        <f t="shared" ca="1" si="931"/>
        <v>3953</v>
      </c>
      <c r="T9153" s="1" t="str">
        <f t="shared" ca="1" si="930"/>
        <v/>
      </c>
    </row>
    <row r="9154" spans="1:20" x14ac:dyDescent="0.25">
      <c r="A9154" s="1">
        <v>9150</v>
      </c>
      <c r="B9154" s="1">
        <v>915</v>
      </c>
      <c r="C9154" s="1">
        <v>92</v>
      </c>
      <c r="D9154" s="1" t="s">
        <v>17</v>
      </c>
      <c r="E9154" s="1">
        <v>0</v>
      </c>
      <c r="J9154" s="1">
        <v>9150</v>
      </c>
      <c r="K9154" s="1">
        <f t="shared" ca="1" si="927"/>
        <v>0.4493594721806371</v>
      </c>
      <c r="L9154" s="1">
        <f t="shared" ca="1" si="928"/>
        <v>5513</v>
      </c>
      <c r="M9154" s="1" t="str">
        <f t="shared" ca="1" si="926"/>
        <v/>
      </c>
      <c r="Q9154" s="1">
        <v>9150</v>
      </c>
      <c r="R9154" s="1">
        <f t="shared" ca="1" si="929"/>
        <v>0.84954725656456098</v>
      </c>
      <c r="S9154" s="1">
        <f t="shared" ca="1" si="931"/>
        <v>620</v>
      </c>
      <c r="T9154" s="1" t="str">
        <f t="shared" ca="1" si="930"/>
        <v/>
      </c>
    </row>
    <row r="9155" spans="1:20" x14ac:dyDescent="0.25">
      <c r="A9155" s="1">
        <v>9151</v>
      </c>
      <c r="B9155" s="1">
        <v>916</v>
      </c>
      <c r="C9155" s="1">
        <v>92</v>
      </c>
      <c r="D9155" s="1" t="s">
        <v>17</v>
      </c>
      <c r="E9155" s="1">
        <v>0</v>
      </c>
      <c r="J9155" s="1">
        <v>9151</v>
      </c>
      <c r="K9155" s="1">
        <f t="shared" ca="1" si="927"/>
        <v>0.90359143209133641</v>
      </c>
      <c r="L9155" s="1">
        <f t="shared" ca="1" si="928"/>
        <v>963</v>
      </c>
      <c r="M9155" s="1" t="str">
        <f t="shared" ca="1" si="926"/>
        <v/>
      </c>
      <c r="Q9155" s="1">
        <v>9151</v>
      </c>
      <c r="R9155" s="1">
        <f t="shared" ca="1" si="929"/>
        <v>4.8209066118920507E-3</v>
      </c>
      <c r="S9155" s="1">
        <f t="shared" ca="1" si="931"/>
        <v>3979</v>
      </c>
      <c r="T9155" s="1" t="str">
        <f t="shared" ca="1" si="930"/>
        <v/>
      </c>
    </row>
    <row r="9156" spans="1:20" x14ac:dyDescent="0.25">
      <c r="A9156" s="1">
        <v>9152</v>
      </c>
      <c r="B9156" s="1">
        <v>916</v>
      </c>
      <c r="C9156" s="1">
        <v>92</v>
      </c>
      <c r="D9156" s="1" t="s">
        <v>17</v>
      </c>
      <c r="E9156" s="1">
        <v>0</v>
      </c>
      <c r="J9156" s="1">
        <v>9152</v>
      </c>
      <c r="K9156" s="1">
        <f t="shared" ca="1" si="927"/>
        <v>0.36937355293455543</v>
      </c>
      <c r="L9156" s="1">
        <f t="shared" ca="1" si="928"/>
        <v>6304</v>
      </c>
      <c r="M9156" s="1" t="str">
        <f t="shared" ca="1" si="926"/>
        <v/>
      </c>
      <c r="Q9156" s="1">
        <v>9152</v>
      </c>
      <c r="R9156" s="1">
        <f t="shared" ca="1" si="929"/>
        <v>0.30702799242778456</v>
      </c>
      <c r="S9156" s="1">
        <f t="shared" ca="1" si="931"/>
        <v>2837</v>
      </c>
      <c r="T9156" s="1" t="str">
        <f t="shared" ca="1" si="930"/>
        <v/>
      </c>
    </row>
    <row r="9157" spans="1:20" x14ac:dyDescent="0.25">
      <c r="A9157" s="1">
        <v>9153</v>
      </c>
      <c r="B9157" s="1">
        <v>916</v>
      </c>
      <c r="C9157" s="1">
        <v>92</v>
      </c>
      <c r="D9157" s="1" t="s">
        <v>17</v>
      </c>
      <c r="E9157" s="1">
        <v>0</v>
      </c>
      <c r="J9157" s="1">
        <v>9153</v>
      </c>
      <c r="K9157" s="1">
        <f t="shared" ca="1" si="927"/>
        <v>0.9686866615718065</v>
      </c>
      <c r="L9157" s="1">
        <f t="shared" ca="1" si="928"/>
        <v>327</v>
      </c>
      <c r="M9157" s="1" t="str">
        <f t="shared" ref="M9157:M9220" ca="1" si="932">IF(L9157&lt;=$K$3,VLOOKUP(J9157,$A$5:$E$10004,5),"")</f>
        <v/>
      </c>
      <c r="Q9157" s="1">
        <v>9153</v>
      </c>
      <c r="R9157" s="1">
        <f t="shared" ca="1" si="929"/>
        <v>7.9797543389375725E-2</v>
      </c>
      <c r="S9157" s="1">
        <f t="shared" ca="1" si="931"/>
        <v>3683</v>
      </c>
      <c r="T9157" s="1" t="str">
        <f t="shared" ca="1" si="930"/>
        <v/>
      </c>
    </row>
    <row r="9158" spans="1:20" x14ac:dyDescent="0.25">
      <c r="A9158" s="1">
        <v>9154</v>
      </c>
      <c r="B9158" s="1">
        <v>916</v>
      </c>
      <c r="C9158" s="1">
        <v>92</v>
      </c>
      <c r="D9158" s="1" t="s">
        <v>17</v>
      </c>
      <c r="E9158" s="1">
        <v>0</v>
      </c>
      <c r="J9158" s="1">
        <v>9154</v>
      </c>
      <c r="K9158" s="1">
        <f t="shared" ref="K9158:K9221" ca="1" si="933">RAND()</f>
        <v>0.89025100606640717</v>
      </c>
      <c r="L9158" s="1">
        <f t="shared" ref="L9158:L9221" ca="1" si="934">_xlfn.RANK.EQ(K9158,$K$5:$K$10004)</f>
        <v>1101</v>
      </c>
      <c r="M9158" s="1" t="str">
        <f t="shared" ca="1" si="932"/>
        <v/>
      </c>
      <c r="Q9158" s="1">
        <v>9154</v>
      </c>
      <c r="R9158" s="1">
        <f t="shared" ref="R9158:R9221" ca="1" si="935">RAND()</f>
        <v>0.42502329540954786</v>
      </c>
      <c r="S9158" s="1">
        <f t="shared" ca="1" si="931"/>
        <v>2334</v>
      </c>
      <c r="T9158" s="1" t="str">
        <f t="shared" ca="1" si="930"/>
        <v/>
      </c>
    </row>
    <row r="9159" spans="1:20" x14ac:dyDescent="0.25">
      <c r="A9159" s="1">
        <v>9155</v>
      </c>
      <c r="B9159" s="1">
        <v>916</v>
      </c>
      <c r="C9159" s="1">
        <v>92</v>
      </c>
      <c r="D9159" s="1" t="s">
        <v>17</v>
      </c>
      <c r="E9159" s="1">
        <v>0</v>
      </c>
      <c r="J9159" s="1">
        <v>9155</v>
      </c>
      <c r="K9159" s="1">
        <f t="shared" ca="1" si="933"/>
        <v>0.37554449777838339</v>
      </c>
      <c r="L9159" s="1">
        <f t="shared" ca="1" si="934"/>
        <v>6236</v>
      </c>
      <c r="M9159" s="1" t="str">
        <f t="shared" ca="1" si="932"/>
        <v/>
      </c>
      <c r="Q9159" s="1">
        <v>9155</v>
      </c>
      <c r="R9159" s="1">
        <f t="shared" ca="1" si="935"/>
        <v>0.51505625362037333</v>
      </c>
      <c r="S9159" s="1">
        <f t="shared" ca="1" si="931"/>
        <v>1967</v>
      </c>
      <c r="T9159" s="1" t="str">
        <f t="shared" ca="1" si="930"/>
        <v/>
      </c>
    </row>
    <row r="9160" spans="1:20" x14ac:dyDescent="0.25">
      <c r="A9160" s="1">
        <v>9156</v>
      </c>
      <c r="B9160" s="1">
        <v>916</v>
      </c>
      <c r="C9160" s="1">
        <v>92</v>
      </c>
      <c r="D9160" s="1" t="s">
        <v>17</v>
      </c>
      <c r="E9160" s="1">
        <v>0</v>
      </c>
      <c r="J9160" s="1">
        <v>9156</v>
      </c>
      <c r="K9160" s="1">
        <f t="shared" ca="1" si="933"/>
        <v>0.64047243976701151</v>
      </c>
      <c r="L9160" s="1">
        <f t="shared" ca="1" si="934"/>
        <v>3621</v>
      </c>
      <c r="M9160" s="1" t="str">
        <f t="shared" ca="1" si="932"/>
        <v/>
      </c>
      <c r="Q9160" s="1">
        <v>9156</v>
      </c>
      <c r="R9160" s="1">
        <f t="shared" ca="1" si="935"/>
        <v>0.41524975948478315</v>
      </c>
      <c r="S9160" s="1">
        <f t="shared" ca="1" si="931"/>
        <v>2368</v>
      </c>
      <c r="T9160" s="1" t="str">
        <f t="shared" ca="1" si="930"/>
        <v/>
      </c>
    </row>
    <row r="9161" spans="1:20" x14ac:dyDescent="0.25">
      <c r="A9161" s="1">
        <v>9157</v>
      </c>
      <c r="B9161" s="1">
        <v>916</v>
      </c>
      <c r="C9161" s="1">
        <v>92</v>
      </c>
      <c r="D9161" s="1" t="s">
        <v>17</v>
      </c>
      <c r="E9161" s="1">
        <v>0</v>
      </c>
      <c r="J9161" s="1">
        <v>9157</v>
      </c>
      <c r="K9161" s="1">
        <f t="shared" ca="1" si="933"/>
        <v>0.17656036670809327</v>
      </c>
      <c r="L9161" s="1">
        <f t="shared" ca="1" si="934"/>
        <v>8231</v>
      </c>
      <c r="M9161" s="1" t="str">
        <f t="shared" ca="1" si="932"/>
        <v/>
      </c>
      <c r="Q9161" s="1">
        <v>9157</v>
      </c>
      <c r="R9161" s="1">
        <f t="shared" ca="1" si="935"/>
        <v>0.44247321746072621</v>
      </c>
      <c r="S9161" s="1">
        <f t="shared" ca="1" si="931"/>
        <v>2258</v>
      </c>
      <c r="T9161" s="1" t="str">
        <f t="shared" ca="1" si="930"/>
        <v/>
      </c>
    </row>
    <row r="9162" spans="1:20" x14ac:dyDescent="0.25">
      <c r="A9162" s="1">
        <v>9158</v>
      </c>
      <c r="B9162" s="1">
        <v>916</v>
      </c>
      <c r="C9162" s="1">
        <v>92</v>
      </c>
      <c r="D9162" s="1" t="s">
        <v>17</v>
      </c>
      <c r="E9162" s="1">
        <v>0</v>
      </c>
      <c r="J9162" s="1">
        <v>9158</v>
      </c>
      <c r="K9162" s="1">
        <f t="shared" ca="1" si="933"/>
        <v>0.21933091963091289</v>
      </c>
      <c r="L9162" s="1">
        <f t="shared" ca="1" si="934"/>
        <v>7791</v>
      </c>
      <c r="M9162" s="1" t="str">
        <f t="shared" ca="1" si="932"/>
        <v/>
      </c>
      <c r="Q9162" s="1">
        <v>9158</v>
      </c>
      <c r="R9162" s="1">
        <f t="shared" ca="1" si="935"/>
        <v>5.1443053274196071E-2</v>
      </c>
      <c r="S9162" s="1">
        <f t="shared" ca="1" si="931"/>
        <v>3787</v>
      </c>
      <c r="T9162" s="1" t="str">
        <f t="shared" ca="1" si="930"/>
        <v/>
      </c>
    </row>
    <row r="9163" spans="1:20" x14ac:dyDescent="0.25">
      <c r="A9163" s="1">
        <v>9159</v>
      </c>
      <c r="B9163" s="1">
        <v>916</v>
      </c>
      <c r="C9163" s="1">
        <v>92</v>
      </c>
      <c r="D9163" s="1" t="s">
        <v>17</v>
      </c>
      <c r="E9163" s="1">
        <v>0</v>
      </c>
      <c r="J9163" s="1">
        <v>9159</v>
      </c>
      <c r="K9163" s="1">
        <f t="shared" ca="1" si="933"/>
        <v>0.98319507540699469</v>
      </c>
      <c r="L9163" s="1">
        <f t="shared" ca="1" si="934"/>
        <v>178</v>
      </c>
      <c r="M9163" s="1" t="str">
        <f t="shared" ca="1" si="932"/>
        <v/>
      </c>
      <c r="Q9163" s="1">
        <v>9159</v>
      </c>
      <c r="R9163" s="1">
        <f t="shared" ca="1" si="935"/>
        <v>0.84040215750051317</v>
      </c>
      <c r="S9163" s="1">
        <f t="shared" ca="1" si="931"/>
        <v>651</v>
      </c>
      <c r="T9163" s="1" t="str">
        <f t="shared" ca="1" si="930"/>
        <v/>
      </c>
    </row>
    <row r="9164" spans="1:20" x14ac:dyDescent="0.25">
      <c r="A9164" s="1">
        <v>9160</v>
      </c>
      <c r="B9164" s="1">
        <v>916</v>
      </c>
      <c r="C9164" s="1">
        <v>92</v>
      </c>
      <c r="D9164" s="1" t="s">
        <v>17</v>
      </c>
      <c r="E9164" s="1">
        <v>0</v>
      </c>
      <c r="J9164" s="1">
        <v>9160</v>
      </c>
      <c r="K9164" s="1">
        <f t="shared" ca="1" si="933"/>
        <v>0.4978315780781416</v>
      </c>
      <c r="L9164" s="1">
        <f t="shared" ca="1" si="934"/>
        <v>5010</v>
      </c>
      <c r="M9164" s="1" t="str">
        <f t="shared" ca="1" si="932"/>
        <v/>
      </c>
      <c r="Q9164" s="1">
        <v>9160</v>
      </c>
      <c r="R9164" s="1">
        <f t="shared" ca="1" si="935"/>
        <v>0.24232483707374408</v>
      </c>
      <c r="S9164" s="1">
        <f t="shared" ca="1" si="931"/>
        <v>3072</v>
      </c>
      <c r="T9164" s="1" t="str">
        <f t="shared" ca="1" si="930"/>
        <v/>
      </c>
    </row>
    <row r="9165" spans="1:20" x14ac:dyDescent="0.25">
      <c r="A9165" s="1">
        <v>9161</v>
      </c>
      <c r="B9165" s="1">
        <v>917</v>
      </c>
      <c r="C9165" s="1">
        <v>92</v>
      </c>
      <c r="D9165" s="1" t="s">
        <v>17</v>
      </c>
      <c r="E9165" s="1">
        <v>0</v>
      </c>
      <c r="J9165" s="1">
        <v>9161</v>
      </c>
      <c r="K9165" s="1">
        <f t="shared" ca="1" si="933"/>
        <v>0.70131192179223112</v>
      </c>
      <c r="L9165" s="1">
        <f t="shared" ca="1" si="934"/>
        <v>3009</v>
      </c>
      <c r="M9165" s="1" t="str">
        <f t="shared" ca="1" si="932"/>
        <v/>
      </c>
      <c r="Q9165" s="1">
        <v>9161</v>
      </c>
      <c r="R9165" s="1">
        <f t="shared" ca="1" si="935"/>
        <v>0.93503316952736826</v>
      </c>
      <c r="S9165" s="1">
        <f t="shared" ca="1" si="931"/>
        <v>284</v>
      </c>
      <c r="T9165" s="1" t="str">
        <f t="shared" ca="1" si="930"/>
        <v/>
      </c>
    </row>
    <row r="9166" spans="1:20" x14ac:dyDescent="0.25">
      <c r="A9166" s="1">
        <v>9162</v>
      </c>
      <c r="B9166" s="1">
        <v>917</v>
      </c>
      <c r="C9166" s="1">
        <v>92</v>
      </c>
      <c r="D9166" s="1" t="s">
        <v>17</v>
      </c>
      <c r="E9166" s="1">
        <v>0</v>
      </c>
      <c r="J9166" s="1">
        <v>9162</v>
      </c>
      <c r="K9166" s="1">
        <f t="shared" ca="1" si="933"/>
        <v>0.92229447910661877</v>
      </c>
      <c r="L9166" s="1">
        <f t="shared" ca="1" si="934"/>
        <v>802</v>
      </c>
      <c r="M9166" s="1" t="str">
        <f t="shared" ca="1" si="932"/>
        <v/>
      </c>
      <c r="Q9166" s="1">
        <v>9162</v>
      </c>
      <c r="R9166" s="1">
        <f t="shared" ca="1" si="935"/>
        <v>0.29832271461456783</v>
      </c>
      <c r="S9166" s="1">
        <f t="shared" ca="1" si="931"/>
        <v>2874</v>
      </c>
      <c r="T9166" s="1" t="str">
        <f t="shared" ca="1" si="930"/>
        <v/>
      </c>
    </row>
    <row r="9167" spans="1:20" x14ac:dyDescent="0.25">
      <c r="A9167" s="1">
        <v>9163</v>
      </c>
      <c r="B9167" s="1">
        <v>917</v>
      </c>
      <c r="C9167" s="1">
        <v>92</v>
      </c>
      <c r="D9167" s="1" t="s">
        <v>17</v>
      </c>
      <c r="E9167" s="1">
        <v>0</v>
      </c>
      <c r="J9167" s="1">
        <v>9163</v>
      </c>
      <c r="K9167" s="1">
        <f t="shared" ca="1" si="933"/>
        <v>0.38772864014971509</v>
      </c>
      <c r="L9167" s="1">
        <f t="shared" ca="1" si="934"/>
        <v>6112</v>
      </c>
      <c r="M9167" s="1" t="str">
        <f t="shared" ca="1" si="932"/>
        <v/>
      </c>
      <c r="Q9167" s="1">
        <v>9163</v>
      </c>
      <c r="R9167" s="1">
        <f t="shared" ca="1" si="935"/>
        <v>0.25933505873154783</v>
      </c>
      <c r="S9167" s="1">
        <f t="shared" ca="1" si="931"/>
        <v>3018</v>
      </c>
      <c r="T9167" s="1" t="str">
        <f t="shared" ca="1" si="930"/>
        <v/>
      </c>
    </row>
    <row r="9168" spans="1:20" x14ac:dyDescent="0.25">
      <c r="A9168" s="1">
        <v>9164</v>
      </c>
      <c r="B9168" s="1">
        <v>917</v>
      </c>
      <c r="C9168" s="1">
        <v>92</v>
      </c>
      <c r="D9168" s="1" t="s">
        <v>17</v>
      </c>
      <c r="E9168" s="1">
        <v>0</v>
      </c>
      <c r="J9168" s="1">
        <v>9164</v>
      </c>
      <c r="K9168" s="1">
        <f t="shared" ca="1" si="933"/>
        <v>0.45998693362746412</v>
      </c>
      <c r="L9168" s="1">
        <f t="shared" ca="1" si="934"/>
        <v>5395</v>
      </c>
      <c r="M9168" s="1" t="str">
        <f t="shared" ca="1" si="932"/>
        <v/>
      </c>
      <c r="Q9168" s="1">
        <v>9164</v>
      </c>
      <c r="R9168" s="1">
        <f t="shared" ca="1" si="935"/>
        <v>0.76217223759708319</v>
      </c>
      <c r="S9168" s="1">
        <f t="shared" ca="1" si="931"/>
        <v>996</v>
      </c>
      <c r="T9168" s="1" t="str">
        <f t="shared" ca="1" si="930"/>
        <v/>
      </c>
    </row>
    <row r="9169" spans="1:20" x14ac:dyDescent="0.25">
      <c r="A9169" s="1">
        <v>9165</v>
      </c>
      <c r="B9169" s="1">
        <v>917</v>
      </c>
      <c r="C9169" s="1">
        <v>92</v>
      </c>
      <c r="D9169" s="1" t="s">
        <v>17</v>
      </c>
      <c r="E9169" s="1">
        <v>0</v>
      </c>
      <c r="J9169" s="1">
        <v>9165</v>
      </c>
      <c r="K9169" s="1">
        <f t="shared" ca="1" si="933"/>
        <v>0.96132129510308872</v>
      </c>
      <c r="L9169" s="1">
        <f t="shared" ca="1" si="934"/>
        <v>419</v>
      </c>
      <c r="M9169" s="1" t="str">
        <f t="shared" ca="1" si="932"/>
        <v/>
      </c>
      <c r="Q9169" s="1">
        <v>9165</v>
      </c>
      <c r="R9169" s="1">
        <f t="shared" ca="1" si="935"/>
        <v>0.10780032907811876</v>
      </c>
      <c r="S9169" s="1">
        <f t="shared" ca="1" si="931"/>
        <v>3573</v>
      </c>
      <c r="T9169" s="1" t="str">
        <f t="shared" ca="1" si="930"/>
        <v/>
      </c>
    </row>
    <row r="9170" spans="1:20" x14ac:dyDescent="0.25">
      <c r="A9170" s="1">
        <v>9166</v>
      </c>
      <c r="B9170" s="1">
        <v>917</v>
      </c>
      <c r="C9170" s="1">
        <v>92</v>
      </c>
      <c r="D9170" s="1" t="s">
        <v>17</v>
      </c>
      <c r="E9170" s="1">
        <v>0</v>
      </c>
      <c r="J9170" s="1">
        <v>9166</v>
      </c>
      <c r="K9170" s="1">
        <f t="shared" ca="1" si="933"/>
        <v>0.87727139868095849</v>
      </c>
      <c r="L9170" s="1">
        <f t="shared" ca="1" si="934"/>
        <v>1220</v>
      </c>
      <c r="M9170" s="1" t="str">
        <f t="shared" ca="1" si="932"/>
        <v/>
      </c>
      <c r="Q9170" s="1">
        <v>9166</v>
      </c>
      <c r="R9170" s="1">
        <f t="shared" ca="1" si="935"/>
        <v>0.18949774957382814</v>
      </c>
      <c r="S9170" s="1">
        <f t="shared" ca="1" si="931"/>
        <v>3275</v>
      </c>
      <c r="T9170" s="1" t="str">
        <f t="shared" ca="1" si="930"/>
        <v/>
      </c>
    </row>
    <row r="9171" spans="1:20" x14ac:dyDescent="0.25">
      <c r="A9171" s="1">
        <v>9167</v>
      </c>
      <c r="B9171" s="1">
        <v>917</v>
      </c>
      <c r="C9171" s="1">
        <v>92</v>
      </c>
      <c r="D9171" s="1" t="s">
        <v>17</v>
      </c>
      <c r="E9171" s="1">
        <v>0</v>
      </c>
      <c r="J9171" s="1">
        <v>9167</v>
      </c>
      <c r="K9171" s="1">
        <f t="shared" ca="1" si="933"/>
        <v>0.50741010138048148</v>
      </c>
      <c r="L9171" s="1">
        <f t="shared" ca="1" si="934"/>
        <v>4925</v>
      </c>
      <c r="M9171" s="1" t="str">
        <f t="shared" ca="1" si="932"/>
        <v/>
      </c>
      <c r="Q9171" s="1">
        <v>9167</v>
      </c>
      <c r="R9171" s="1">
        <f t="shared" ca="1" si="935"/>
        <v>0.87980227150124235</v>
      </c>
      <c r="S9171" s="1">
        <f t="shared" ca="1" si="931"/>
        <v>509</v>
      </c>
      <c r="T9171" s="1" t="str">
        <f t="shared" ca="1" si="930"/>
        <v/>
      </c>
    </row>
    <row r="9172" spans="1:20" x14ac:dyDescent="0.25">
      <c r="A9172" s="1">
        <v>9168</v>
      </c>
      <c r="B9172" s="1">
        <v>917</v>
      </c>
      <c r="C9172" s="1">
        <v>92</v>
      </c>
      <c r="D9172" s="1" t="s">
        <v>17</v>
      </c>
      <c r="E9172" s="1">
        <v>0</v>
      </c>
      <c r="J9172" s="1">
        <v>9168</v>
      </c>
      <c r="K9172" s="1">
        <f t="shared" ca="1" si="933"/>
        <v>0.1037440775896552</v>
      </c>
      <c r="L9172" s="1">
        <f t="shared" ca="1" si="934"/>
        <v>8945</v>
      </c>
      <c r="M9172" s="1" t="str">
        <f t="shared" ca="1" si="932"/>
        <v/>
      </c>
      <c r="Q9172" s="1">
        <v>9168</v>
      </c>
      <c r="R9172" s="1">
        <f t="shared" ca="1" si="935"/>
        <v>0.39359790050010912</v>
      </c>
      <c r="S9172" s="1">
        <f t="shared" ca="1" si="931"/>
        <v>2455</v>
      </c>
      <c r="T9172" s="1" t="str">
        <f t="shared" ca="1" si="930"/>
        <v/>
      </c>
    </row>
    <row r="9173" spans="1:20" x14ac:dyDescent="0.25">
      <c r="A9173" s="1">
        <v>9169</v>
      </c>
      <c r="B9173" s="1">
        <v>917</v>
      </c>
      <c r="C9173" s="1">
        <v>92</v>
      </c>
      <c r="D9173" s="1" t="s">
        <v>17</v>
      </c>
      <c r="E9173" s="1">
        <v>0</v>
      </c>
      <c r="J9173" s="1">
        <v>9169</v>
      </c>
      <c r="K9173" s="1">
        <f t="shared" ca="1" si="933"/>
        <v>7.2662590135171623E-2</v>
      </c>
      <c r="L9173" s="1">
        <f t="shared" ca="1" si="934"/>
        <v>9246</v>
      </c>
      <c r="M9173" s="1" t="str">
        <f t="shared" ca="1" si="932"/>
        <v/>
      </c>
      <c r="Q9173" s="1">
        <v>9169</v>
      </c>
      <c r="R9173" s="1">
        <f t="shared" ca="1" si="935"/>
        <v>0.71014973969814166</v>
      </c>
      <c r="S9173" s="1">
        <f t="shared" ca="1" si="931"/>
        <v>1203</v>
      </c>
      <c r="T9173" s="1" t="str">
        <f t="shared" ca="1" si="930"/>
        <v/>
      </c>
    </row>
    <row r="9174" spans="1:20" x14ac:dyDescent="0.25">
      <c r="A9174" s="1">
        <v>9170</v>
      </c>
      <c r="B9174" s="1">
        <v>917</v>
      </c>
      <c r="C9174" s="1">
        <v>92</v>
      </c>
      <c r="D9174" s="1" t="s">
        <v>17</v>
      </c>
      <c r="E9174" s="1">
        <v>0</v>
      </c>
      <c r="J9174" s="1">
        <v>9170</v>
      </c>
      <c r="K9174" s="1">
        <f t="shared" ca="1" si="933"/>
        <v>0.73380372101047808</v>
      </c>
      <c r="L9174" s="1">
        <f t="shared" ca="1" si="934"/>
        <v>2698</v>
      </c>
      <c r="M9174" s="1" t="str">
        <f t="shared" ca="1" si="932"/>
        <v/>
      </c>
      <c r="Q9174" s="1">
        <v>9170</v>
      </c>
      <c r="R9174" s="1">
        <f t="shared" ca="1" si="935"/>
        <v>0.57877170917070297</v>
      </c>
      <c r="S9174" s="1">
        <f t="shared" ca="1" si="931"/>
        <v>1715</v>
      </c>
      <c r="T9174" s="1" t="str">
        <f t="shared" ca="1" si="930"/>
        <v/>
      </c>
    </row>
    <row r="9175" spans="1:20" x14ac:dyDescent="0.25">
      <c r="A9175" s="1">
        <v>9171</v>
      </c>
      <c r="B9175" s="1">
        <v>918</v>
      </c>
      <c r="C9175" s="1">
        <v>92</v>
      </c>
      <c r="D9175" s="1" t="s">
        <v>17</v>
      </c>
      <c r="E9175" s="1">
        <v>0</v>
      </c>
      <c r="J9175" s="1">
        <v>9171</v>
      </c>
      <c r="K9175" s="1">
        <f t="shared" ca="1" si="933"/>
        <v>0.19540828672119659</v>
      </c>
      <c r="L9175" s="1">
        <f t="shared" ca="1" si="934"/>
        <v>8039</v>
      </c>
      <c r="M9175" s="1" t="str">
        <f t="shared" ca="1" si="932"/>
        <v/>
      </c>
      <c r="Q9175" s="1">
        <v>9171</v>
      </c>
      <c r="R9175" s="1">
        <f t="shared" ca="1" si="935"/>
        <v>0.79276942086973934</v>
      </c>
      <c r="S9175" s="1">
        <f t="shared" ca="1" si="931"/>
        <v>870</v>
      </c>
      <c r="T9175" s="1" t="str">
        <f t="shared" ca="1" si="930"/>
        <v/>
      </c>
    </row>
    <row r="9176" spans="1:20" x14ac:dyDescent="0.25">
      <c r="A9176" s="1">
        <v>9172</v>
      </c>
      <c r="B9176" s="1">
        <v>918</v>
      </c>
      <c r="C9176" s="1">
        <v>92</v>
      </c>
      <c r="D9176" s="1" t="s">
        <v>17</v>
      </c>
      <c r="E9176" s="1">
        <v>0</v>
      </c>
      <c r="J9176" s="1">
        <v>9172</v>
      </c>
      <c r="K9176" s="1">
        <f t="shared" ca="1" si="933"/>
        <v>0.94438601836232627</v>
      </c>
      <c r="L9176" s="1">
        <f t="shared" ca="1" si="934"/>
        <v>598</v>
      </c>
      <c r="M9176" s="1" t="str">
        <f t="shared" ca="1" si="932"/>
        <v/>
      </c>
      <c r="Q9176" s="1">
        <v>9172</v>
      </c>
      <c r="R9176" s="1">
        <f t="shared" ca="1" si="935"/>
        <v>0.80473739820196855</v>
      </c>
      <c r="S9176" s="1">
        <f t="shared" ca="1" si="931"/>
        <v>817</v>
      </c>
      <c r="T9176" s="1" t="str">
        <f t="shared" ca="1" si="930"/>
        <v/>
      </c>
    </row>
    <row r="9177" spans="1:20" x14ac:dyDescent="0.25">
      <c r="A9177" s="1">
        <v>9173</v>
      </c>
      <c r="B9177" s="1">
        <v>918</v>
      </c>
      <c r="C9177" s="1">
        <v>92</v>
      </c>
      <c r="D9177" s="1" t="s">
        <v>17</v>
      </c>
      <c r="E9177" s="1">
        <v>0</v>
      </c>
      <c r="J9177" s="1">
        <v>9173</v>
      </c>
      <c r="K9177" s="1">
        <f t="shared" ca="1" si="933"/>
        <v>0.58798841541450642</v>
      </c>
      <c r="L9177" s="1">
        <f t="shared" ca="1" si="934"/>
        <v>4137</v>
      </c>
      <c r="M9177" s="1" t="str">
        <f t="shared" ca="1" si="932"/>
        <v/>
      </c>
      <c r="Q9177" s="1">
        <v>9173</v>
      </c>
      <c r="R9177" s="1">
        <f t="shared" ca="1" si="935"/>
        <v>0.43335639384626257</v>
      </c>
      <c r="S9177" s="1">
        <f t="shared" ca="1" si="931"/>
        <v>2297</v>
      </c>
      <c r="T9177" s="1" t="str">
        <f t="shared" ca="1" si="930"/>
        <v/>
      </c>
    </row>
    <row r="9178" spans="1:20" x14ac:dyDescent="0.25">
      <c r="A9178" s="1">
        <v>9174</v>
      </c>
      <c r="B9178" s="1">
        <v>918</v>
      </c>
      <c r="C9178" s="1">
        <v>92</v>
      </c>
      <c r="D9178" s="1" t="s">
        <v>17</v>
      </c>
      <c r="E9178" s="1">
        <v>0</v>
      </c>
      <c r="J9178" s="1">
        <v>9174</v>
      </c>
      <c r="K9178" s="1">
        <f t="shared" ca="1" si="933"/>
        <v>0.5156189785430908</v>
      </c>
      <c r="L9178" s="1">
        <f t="shared" ca="1" si="934"/>
        <v>4856</v>
      </c>
      <c r="M9178" s="1" t="str">
        <f t="shared" ca="1" si="932"/>
        <v/>
      </c>
      <c r="Q9178" s="1">
        <v>9174</v>
      </c>
      <c r="R9178" s="1">
        <f t="shared" ca="1" si="935"/>
        <v>0.34672242329718339</v>
      </c>
      <c r="S9178" s="1">
        <f t="shared" ca="1" si="931"/>
        <v>2673</v>
      </c>
      <c r="T9178" s="1" t="str">
        <f t="shared" ca="1" si="930"/>
        <v/>
      </c>
    </row>
    <row r="9179" spans="1:20" x14ac:dyDescent="0.25">
      <c r="A9179" s="1">
        <v>9175</v>
      </c>
      <c r="B9179" s="1">
        <v>918</v>
      </c>
      <c r="C9179" s="1">
        <v>92</v>
      </c>
      <c r="D9179" s="1" t="s">
        <v>17</v>
      </c>
      <c r="E9179" s="1">
        <v>0</v>
      </c>
      <c r="J9179" s="1">
        <v>9175</v>
      </c>
      <c r="K9179" s="1">
        <f t="shared" ca="1" si="933"/>
        <v>0.17793547880887484</v>
      </c>
      <c r="L9179" s="1">
        <f t="shared" ca="1" si="934"/>
        <v>8208</v>
      </c>
      <c r="M9179" s="1" t="str">
        <f t="shared" ca="1" si="932"/>
        <v/>
      </c>
      <c r="Q9179" s="1">
        <v>9175</v>
      </c>
      <c r="R9179" s="1">
        <f t="shared" ca="1" si="935"/>
        <v>0.90261918107146799</v>
      </c>
      <c r="S9179" s="1">
        <f t="shared" ca="1" si="931"/>
        <v>434</v>
      </c>
      <c r="T9179" s="1" t="str">
        <f t="shared" ca="1" si="930"/>
        <v/>
      </c>
    </row>
    <row r="9180" spans="1:20" x14ac:dyDescent="0.25">
      <c r="A9180" s="1">
        <v>9176</v>
      </c>
      <c r="B9180" s="1">
        <v>918</v>
      </c>
      <c r="C9180" s="1">
        <v>92</v>
      </c>
      <c r="D9180" s="1" t="s">
        <v>17</v>
      </c>
      <c r="E9180" s="1">
        <v>0</v>
      </c>
      <c r="J9180" s="1">
        <v>9176</v>
      </c>
      <c r="K9180" s="1">
        <f t="shared" ca="1" si="933"/>
        <v>0.45273717815689363</v>
      </c>
      <c r="L9180" s="1">
        <f t="shared" ca="1" si="934"/>
        <v>5479</v>
      </c>
      <c r="M9180" s="1" t="str">
        <f t="shared" ca="1" si="932"/>
        <v/>
      </c>
      <c r="Q9180" s="1">
        <v>9176</v>
      </c>
      <c r="R9180" s="1">
        <f t="shared" ca="1" si="935"/>
        <v>0.42413019926027629</v>
      </c>
      <c r="S9180" s="1">
        <f t="shared" ca="1" si="931"/>
        <v>2339</v>
      </c>
      <c r="T9180" s="1" t="str">
        <f t="shared" ca="1" si="930"/>
        <v/>
      </c>
    </row>
    <row r="9181" spans="1:20" x14ac:dyDescent="0.25">
      <c r="A9181" s="1">
        <v>9177</v>
      </c>
      <c r="B9181" s="1">
        <v>918</v>
      </c>
      <c r="C9181" s="1">
        <v>92</v>
      </c>
      <c r="D9181" s="1" t="s">
        <v>17</v>
      </c>
      <c r="E9181" s="1">
        <v>0</v>
      </c>
      <c r="J9181" s="1">
        <v>9177</v>
      </c>
      <c r="K9181" s="1">
        <f t="shared" ca="1" si="933"/>
        <v>0.47572600106294083</v>
      </c>
      <c r="L9181" s="1">
        <f t="shared" ca="1" si="934"/>
        <v>5233</v>
      </c>
      <c r="M9181" s="1" t="str">
        <f t="shared" ca="1" si="932"/>
        <v/>
      </c>
      <c r="Q9181" s="1">
        <v>9177</v>
      </c>
      <c r="R9181" s="1">
        <f t="shared" ca="1" si="935"/>
        <v>2.5767472995054663E-2</v>
      </c>
      <c r="S9181" s="1">
        <f t="shared" ca="1" si="931"/>
        <v>3896</v>
      </c>
      <c r="T9181" s="1" t="str">
        <f t="shared" ca="1" si="930"/>
        <v/>
      </c>
    </row>
    <row r="9182" spans="1:20" x14ac:dyDescent="0.25">
      <c r="A9182" s="1">
        <v>9178</v>
      </c>
      <c r="B9182" s="1">
        <v>918</v>
      </c>
      <c r="C9182" s="1">
        <v>92</v>
      </c>
      <c r="D9182" s="1" t="s">
        <v>17</v>
      </c>
      <c r="E9182" s="1">
        <v>0</v>
      </c>
      <c r="J9182" s="1">
        <v>9178</v>
      </c>
      <c r="K9182" s="1">
        <f t="shared" ca="1" si="933"/>
        <v>0.29745168883013073</v>
      </c>
      <c r="L9182" s="1">
        <f t="shared" ca="1" si="934"/>
        <v>6967</v>
      </c>
      <c r="M9182" s="1" t="str">
        <f t="shared" ca="1" si="932"/>
        <v/>
      </c>
      <c r="Q9182" s="1">
        <v>9178</v>
      </c>
      <c r="R9182" s="1">
        <f t="shared" ca="1" si="935"/>
        <v>7.9578823722287417E-2</v>
      </c>
      <c r="S9182" s="1">
        <f t="shared" ca="1" si="931"/>
        <v>3684</v>
      </c>
      <c r="T9182" s="1" t="str">
        <f t="shared" ca="1" si="930"/>
        <v/>
      </c>
    </row>
    <row r="9183" spans="1:20" x14ac:dyDescent="0.25">
      <c r="A9183" s="1">
        <v>9179</v>
      </c>
      <c r="B9183" s="1">
        <v>918</v>
      </c>
      <c r="C9183" s="1">
        <v>92</v>
      </c>
      <c r="D9183" s="1" t="s">
        <v>17</v>
      </c>
      <c r="E9183" s="1">
        <v>0</v>
      </c>
      <c r="J9183" s="1">
        <v>9179</v>
      </c>
      <c r="K9183" s="1">
        <f t="shared" ca="1" si="933"/>
        <v>0.87480628377911496</v>
      </c>
      <c r="L9183" s="1">
        <f t="shared" ca="1" si="934"/>
        <v>1253</v>
      </c>
      <c r="M9183" s="1" t="str">
        <f t="shared" ca="1" si="932"/>
        <v/>
      </c>
      <c r="Q9183" s="1">
        <v>9179</v>
      </c>
      <c r="R9183" s="1">
        <f t="shared" ca="1" si="935"/>
        <v>0.86686646983356341</v>
      </c>
      <c r="S9183" s="1">
        <f t="shared" ca="1" si="931"/>
        <v>556</v>
      </c>
      <c r="T9183" s="1" t="str">
        <f t="shared" ca="1" si="930"/>
        <v/>
      </c>
    </row>
    <row r="9184" spans="1:20" x14ac:dyDescent="0.25">
      <c r="A9184" s="1">
        <v>9180</v>
      </c>
      <c r="B9184" s="1">
        <v>918</v>
      </c>
      <c r="C9184" s="1">
        <v>92</v>
      </c>
      <c r="D9184" s="1" t="s">
        <v>17</v>
      </c>
      <c r="E9184" s="1">
        <v>0</v>
      </c>
      <c r="J9184" s="1">
        <v>9180</v>
      </c>
      <c r="K9184" s="1">
        <f t="shared" ca="1" si="933"/>
        <v>9.4334608755406113E-2</v>
      </c>
      <c r="L9184" s="1">
        <f t="shared" ca="1" si="934"/>
        <v>9034</v>
      </c>
      <c r="M9184" s="1" t="str">
        <f t="shared" ca="1" si="932"/>
        <v/>
      </c>
      <c r="Q9184" s="1">
        <v>9180</v>
      </c>
      <c r="R9184" s="1">
        <f t="shared" ca="1" si="935"/>
        <v>0.50854677459589726</v>
      </c>
      <c r="S9184" s="1">
        <f t="shared" ca="1" si="931"/>
        <v>1989</v>
      </c>
      <c r="T9184" s="1" t="str">
        <f t="shared" ca="1" si="930"/>
        <v/>
      </c>
    </row>
    <row r="9185" spans="1:20" x14ac:dyDescent="0.25">
      <c r="A9185" s="1">
        <v>9181</v>
      </c>
      <c r="B9185" s="1">
        <v>919</v>
      </c>
      <c r="C9185" s="1">
        <v>92</v>
      </c>
      <c r="D9185" s="1" t="s">
        <v>17</v>
      </c>
      <c r="E9185" s="1">
        <v>0</v>
      </c>
      <c r="J9185" s="1">
        <v>9181</v>
      </c>
      <c r="K9185" s="1">
        <f t="shared" ca="1" si="933"/>
        <v>0.87499102943523221</v>
      </c>
      <c r="L9185" s="1">
        <f t="shared" ca="1" si="934"/>
        <v>1251</v>
      </c>
      <c r="M9185" s="1" t="str">
        <f t="shared" ca="1" si="932"/>
        <v/>
      </c>
      <c r="Q9185" s="1">
        <v>9181</v>
      </c>
      <c r="R9185" s="1">
        <f t="shared" ca="1" si="935"/>
        <v>0.35638779199174819</v>
      </c>
      <c r="S9185" s="1">
        <f t="shared" ca="1" si="931"/>
        <v>2623</v>
      </c>
      <c r="T9185" s="1" t="str">
        <f t="shared" ca="1" si="930"/>
        <v/>
      </c>
    </row>
    <row r="9186" spans="1:20" x14ac:dyDescent="0.25">
      <c r="A9186" s="1">
        <v>9182</v>
      </c>
      <c r="B9186" s="1">
        <v>919</v>
      </c>
      <c r="C9186" s="1">
        <v>92</v>
      </c>
      <c r="D9186" s="1" t="s">
        <v>17</v>
      </c>
      <c r="E9186" s="1">
        <v>0</v>
      </c>
      <c r="J9186" s="1">
        <v>9182</v>
      </c>
      <c r="K9186" s="1">
        <f t="shared" ca="1" si="933"/>
        <v>0.79435170505904151</v>
      </c>
      <c r="L9186" s="1">
        <f t="shared" ca="1" si="934"/>
        <v>2099</v>
      </c>
      <c r="M9186" s="1" t="str">
        <f t="shared" ca="1" si="932"/>
        <v/>
      </c>
      <c r="Q9186" s="1">
        <v>9182</v>
      </c>
      <c r="R9186" s="1">
        <f t="shared" ca="1" si="935"/>
        <v>0.2896220966699975</v>
      </c>
      <c r="S9186" s="1">
        <f t="shared" ca="1" si="931"/>
        <v>2906</v>
      </c>
      <c r="T9186" s="1" t="str">
        <f t="shared" ca="1" si="930"/>
        <v/>
      </c>
    </row>
    <row r="9187" spans="1:20" x14ac:dyDescent="0.25">
      <c r="A9187" s="1">
        <v>9183</v>
      </c>
      <c r="B9187" s="1">
        <v>919</v>
      </c>
      <c r="C9187" s="1">
        <v>92</v>
      </c>
      <c r="D9187" s="1" t="s">
        <v>17</v>
      </c>
      <c r="E9187" s="1">
        <v>0</v>
      </c>
      <c r="J9187" s="1">
        <v>9183</v>
      </c>
      <c r="K9187" s="1">
        <f t="shared" ca="1" si="933"/>
        <v>0.43788755969498416</v>
      </c>
      <c r="L9187" s="1">
        <f t="shared" ca="1" si="934"/>
        <v>5625</v>
      </c>
      <c r="M9187" s="1" t="str">
        <f t="shared" ca="1" si="932"/>
        <v/>
      </c>
      <c r="Q9187" s="1">
        <v>9183</v>
      </c>
      <c r="R9187" s="1">
        <f t="shared" ca="1" si="935"/>
        <v>0.79652850589773372</v>
      </c>
      <c r="S9187" s="1">
        <f t="shared" ca="1" si="931"/>
        <v>856</v>
      </c>
      <c r="T9187" s="1" t="str">
        <f t="shared" ca="1" si="930"/>
        <v/>
      </c>
    </row>
    <row r="9188" spans="1:20" x14ac:dyDescent="0.25">
      <c r="A9188" s="1">
        <v>9184</v>
      </c>
      <c r="B9188" s="1">
        <v>919</v>
      </c>
      <c r="C9188" s="1">
        <v>92</v>
      </c>
      <c r="D9188" s="1" t="s">
        <v>17</v>
      </c>
      <c r="E9188" s="1">
        <v>0</v>
      </c>
      <c r="J9188" s="1">
        <v>9184</v>
      </c>
      <c r="K9188" s="1">
        <f t="shared" ca="1" si="933"/>
        <v>0.31435195591412057</v>
      </c>
      <c r="L9188" s="1">
        <f t="shared" ca="1" si="934"/>
        <v>6812</v>
      </c>
      <c r="M9188" s="1" t="str">
        <f t="shared" ca="1" si="932"/>
        <v/>
      </c>
      <c r="Q9188" s="1">
        <v>9184</v>
      </c>
      <c r="R9188" s="1">
        <f t="shared" ca="1" si="935"/>
        <v>0.26173204622484147</v>
      </c>
      <c r="S9188" s="1">
        <f t="shared" ca="1" si="931"/>
        <v>3007</v>
      </c>
      <c r="T9188" s="1" t="str">
        <f t="shared" ca="1" si="930"/>
        <v/>
      </c>
    </row>
    <row r="9189" spans="1:20" x14ac:dyDescent="0.25">
      <c r="A9189" s="1">
        <v>9185</v>
      </c>
      <c r="B9189" s="1">
        <v>919</v>
      </c>
      <c r="C9189" s="1">
        <v>92</v>
      </c>
      <c r="D9189" s="1" t="s">
        <v>17</v>
      </c>
      <c r="E9189" s="1">
        <v>0</v>
      </c>
      <c r="J9189" s="1">
        <v>9185</v>
      </c>
      <c r="K9189" s="1">
        <f t="shared" ca="1" si="933"/>
        <v>0.18260688837613381</v>
      </c>
      <c r="L9189" s="1">
        <f t="shared" ca="1" si="934"/>
        <v>8174</v>
      </c>
      <c r="M9189" s="1" t="str">
        <f t="shared" ca="1" si="932"/>
        <v/>
      </c>
      <c r="Q9189" s="1">
        <v>9185</v>
      </c>
      <c r="R9189" s="1">
        <f t="shared" ca="1" si="935"/>
        <v>0.39818825486205245</v>
      </c>
      <c r="S9189" s="1">
        <f t="shared" ca="1" si="931"/>
        <v>2436</v>
      </c>
      <c r="T9189" s="1" t="str">
        <f t="shared" ca="1" si="930"/>
        <v/>
      </c>
    </row>
    <row r="9190" spans="1:20" x14ac:dyDescent="0.25">
      <c r="A9190" s="1">
        <v>9186</v>
      </c>
      <c r="B9190" s="1">
        <v>919</v>
      </c>
      <c r="C9190" s="1">
        <v>92</v>
      </c>
      <c r="D9190" s="1" t="s">
        <v>17</v>
      </c>
      <c r="E9190" s="1">
        <v>0</v>
      </c>
      <c r="J9190" s="1">
        <v>9186</v>
      </c>
      <c r="K9190" s="1">
        <f t="shared" ca="1" si="933"/>
        <v>0.37315509702511707</v>
      </c>
      <c r="L9190" s="1">
        <f t="shared" ca="1" si="934"/>
        <v>6259</v>
      </c>
      <c r="M9190" s="1" t="str">
        <f t="shared" ca="1" si="932"/>
        <v/>
      </c>
      <c r="Q9190" s="1">
        <v>9186</v>
      </c>
      <c r="R9190" s="1">
        <f t="shared" ca="1" si="935"/>
        <v>0.14795231400777864</v>
      </c>
      <c r="S9190" s="1">
        <f t="shared" ca="1" si="931"/>
        <v>3430</v>
      </c>
      <c r="T9190" s="1" t="str">
        <f t="shared" ca="1" si="930"/>
        <v/>
      </c>
    </row>
    <row r="9191" spans="1:20" x14ac:dyDescent="0.25">
      <c r="A9191" s="1">
        <v>9187</v>
      </c>
      <c r="B9191" s="1">
        <v>919</v>
      </c>
      <c r="C9191" s="1">
        <v>92</v>
      </c>
      <c r="D9191" s="1" t="s">
        <v>17</v>
      </c>
      <c r="E9191" s="1">
        <v>0</v>
      </c>
      <c r="J9191" s="1">
        <v>9187</v>
      </c>
      <c r="K9191" s="1">
        <f t="shared" ca="1" si="933"/>
        <v>4.78751244118647E-3</v>
      </c>
      <c r="L9191" s="1">
        <f t="shared" ca="1" si="934"/>
        <v>9959</v>
      </c>
      <c r="M9191" s="1" t="str">
        <f t="shared" ca="1" si="932"/>
        <v/>
      </c>
      <c r="Q9191" s="1">
        <v>9187</v>
      </c>
      <c r="R9191" s="1">
        <f t="shared" ca="1" si="935"/>
        <v>0.98214431329647678</v>
      </c>
      <c r="S9191" s="1">
        <f t="shared" ca="1" si="931"/>
        <v>85</v>
      </c>
      <c r="T9191" s="1" t="str">
        <f t="shared" ca="1" si="930"/>
        <v/>
      </c>
    </row>
    <row r="9192" spans="1:20" x14ac:dyDescent="0.25">
      <c r="A9192" s="1">
        <v>9188</v>
      </c>
      <c r="B9192" s="1">
        <v>919</v>
      </c>
      <c r="C9192" s="1">
        <v>92</v>
      </c>
      <c r="D9192" s="1" t="s">
        <v>17</v>
      </c>
      <c r="E9192" s="1">
        <v>0</v>
      </c>
      <c r="J9192" s="1">
        <v>9188</v>
      </c>
      <c r="K9192" s="1">
        <f t="shared" ca="1" si="933"/>
        <v>0.52056928938571778</v>
      </c>
      <c r="L9192" s="1">
        <f t="shared" ca="1" si="934"/>
        <v>4809</v>
      </c>
      <c r="M9192" s="1" t="str">
        <f t="shared" ca="1" si="932"/>
        <v/>
      </c>
      <c r="Q9192" s="1">
        <v>9188</v>
      </c>
      <c r="R9192" s="1">
        <f t="shared" ca="1" si="935"/>
        <v>0.42479844205842876</v>
      </c>
      <c r="S9192" s="1">
        <f t="shared" ca="1" si="931"/>
        <v>2336</v>
      </c>
      <c r="T9192" s="1" t="str">
        <f t="shared" ca="1" si="930"/>
        <v/>
      </c>
    </row>
    <row r="9193" spans="1:20" x14ac:dyDescent="0.25">
      <c r="A9193" s="1">
        <v>9189</v>
      </c>
      <c r="B9193" s="1">
        <v>919</v>
      </c>
      <c r="C9193" s="1">
        <v>92</v>
      </c>
      <c r="D9193" s="1" t="s">
        <v>17</v>
      </c>
      <c r="E9193" s="1">
        <v>0</v>
      </c>
      <c r="J9193" s="1">
        <v>9189</v>
      </c>
      <c r="K9193" s="1">
        <f t="shared" ca="1" si="933"/>
        <v>0.57032003561177369</v>
      </c>
      <c r="L9193" s="1">
        <f t="shared" ca="1" si="934"/>
        <v>4295</v>
      </c>
      <c r="M9193" s="1" t="str">
        <f t="shared" ca="1" si="932"/>
        <v/>
      </c>
      <c r="Q9193" s="1">
        <v>9189</v>
      </c>
      <c r="R9193" s="1">
        <f t="shared" ca="1" si="935"/>
        <v>0.54685131507785134</v>
      </c>
      <c r="S9193" s="1">
        <f t="shared" ca="1" si="931"/>
        <v>1843</v>
      </c>
      <c r="T9193" s="1" t="str">
        <f t="shared" ca="1" si="930"/>
        <v/>
      </c>
    </row>
    <row r="9194" spans="1:20" x14ac:dyDescent="0.25">
      <c r="A9194" s="1">
        <v>9190</v>
      </c>
      <c r="B9194" s="1">
        <v>919</v>
      </c>
      <c r="C9194" s="1">
        <v>92</v>
      </c>
      <c r="D9194" s="1" t="s">
        <v>17</v>
      </c>
      <c r="E9194" s="1">
        <v>0</v>
      </c>
      <c r="J9194" s="1">
        <v>9190</v>
      </c>
      <c r="K9194" s="1">
        <f t="shared" ca="1" si="933"/>
        <v>0.56981402768707756</v>
      </c>
      <c r="L9194" s="1">
        <f t="shared" ca="1" si="934"/>
        <v>4300</v>
      </c>
      <c r="M9194" s="1" t="str">
        <f t="shared" ca="1" si="932"/>
        <v/>
      </c>
      <c r="Q9194" s="1">
        <v>9190</v>
      </c>
      <c r="R9194" s="1">
        <f t="shared" ca="1" si="935"/>
        <v>0.6130064246804372</v>
      </c>
      <c r="S9194" s="1">
        <f t="shared" ca="1" si="931"/>
        <v>1581</v>
      </c>
      <c r="T9194" s="1" t="str">
        <f t="shared" ca="1" si="930"/>
        <v/>
      </c>
    </row>
    <row r="9195" spans="1:20" x14ac:dyDescent="0.25">
      <c r="A9195" s="1">
        <v>9191</v>
      </c>
      <c r="B9195" s="1">
        <v>920</v>
      </c>
      <c r="C9195" s="1">
        <v>92</v>
      </c>
      <c r="D9195" s="1" t="s">
        <v>17</v>
      </c>
      <c r="E9195" s="1">
        <v>0</v>
      </c>
      <c r="J9195" s="1">
        <v>9191</v>
      </c>
      <c r="K9195" s="1">
        <f t="shared" ca="1" si="933"/>
        <v>0.64777178577663463</v>
      </c>
      <c r="L9195" s="1">
        <f t="shared" ca="1" si="934"/>
        <v>3542</v>
      </c>
      <c r="M9195" s="1" t="str">
        <f t="shared" ca="1" si="932"/>
        <v/>
      </c>
      <c r="Q9195" s="1">
        <v>9191</v>
      </c>
      <c r="R9195" s="1">
        <f t="shared" ca="1" si="935"/>
        <v>0.82231199141246247</v>
      </c>
      <c r="S9195" s="1">
        <f t="shared" ca="1" si="931"/>
        <v>735</v>
      </c>
      <c r="T9195" s="1" t="str">
        <f t="shared" ca="1" si="930"/>
        <v/>
      </c>
    </row>
    <row r="9196" spans="1:20" x14ac:dyDescent="0.25">
      <c r="A9196" s="1">
        <v>9192</v>
      </c>
      <c r="B9196" s="1">
        <v>920</v>
      </c>
      <c r="C9196" s="1">
        <v>92</v>
      </c>
      <c r="D9196" s="1" t="s">
        <v>17</v>
      </c>
      <c r="E9196" s="1">
        <v>0</v>
      </c>
      <c r="J9196" s="1">
        <v>9192</v>
      </c>
      <c r="K9196" s="1">
        <f t="shared" ca="1" si="933"/>
        <v>0.47433015237011711</v>
      </c>
      <c r="L9196" s="1">
        <f t="shared" ca="1" si="934"/>
        <v>5249</v>
      </c>
      <c r="M9196" s="1" t="str">
        <f t="shared" ca="1" si="932"/>
        <v/>
      </c>
      <c r="Q9196" s="1">
        <v>9192</v>
      </c>
      <c r="R9196" s="1">
        <f t="shared" ca="1" si="935"/>
        <v>0.95493680118468416</v>
      </c>
      <c r="S9196" s="1">
        <f t="shared" ca="1" si="931"/>
        <v>204</v>
      </c>
      <c r="T9196" s="1" t="str">
        <f t="shared" ca="1" si="930"/>
        <v/>
      </c>
    </row>
    <row r="9197" spans="1:20" x14ac:dyDescent="0.25">
      <c r="A9197" s="1">
        <v>9193</v>
      </c>
      <c r="B9197" s="1">
        <v>920</v>
      </c>
      <c r="C9197" s="1">
        <v>92</v>
      </c>
      <c r="D9197" s="1" t="s">
        <v>17</v>
      </c>
      <c r="E9197" s="1">
        <v>0</v>
      </c>
      <c r="J9197" s="1">
        <v>9193</v>
      </c>
      <c r="K9197" s="1">
        <f t="shared" ca="1" si="933"/>
        <v>0.28426223054565303</v>
      </c>
      <c r="L9197" s="1">
        <f t="shared" ca="1" si="934"/>
        <v>7096</v>
      </c>
      <c r="M9197" s="1" t="str">
        <f t="shared" ca="1" si="932"/>
        <v/>
      </c>
      <c r="Q9197" s="1">
        <v>9193</v>
      </c>
      <c r="R9197" s="1">
        <f t="shared" ca="1" si="935"/>
        <v>0.82149432018120272</v>
      </c>
      <c r="S9197" s="1">
        <f t="shared" ca="1" si="931"/>
        <v>738</v>
      </c>
      <c r="T9197" s="1" t="str">
        <f t="shared" ca="1" si="930"/>
        <v/>
      </c>
    </row>
    <row r="9198" spans="1:20" x14ac:dyDescent="0.25">
      <c r="A9198" s="1">
        <v>9194</v>
      </c>
      <c r="B9198" s="1">
        <v>920</v>
      </c>
      <c r="C9198" s="1">
        <v>92</v>
      </c>
      <c r="D9198" s="1" t="s">
        <v>17</v>
      </c>
      <c r="E9198" s="1">
        <v>0</v>
      </c>
      <c r="J9198" s="1">
        <v>9194</v>
      </c>
      <c r="K9198" s="1">
        <f t="shared" ca="1" si="933"/>
        <v>8.6485542461205767E-2</v>
      </c>
      <c r="L9198" s="1">
        <f t="shared" ca="1" si="934"/>
        <v>9110</v>
      </c>
      <c r="M9198" s="1" t="str">
        <f t="shared" ca="1" si="932"/>
        <v/>
      </c>
      <c r="Q9198" s="1">
        <v>9194</v>
      </c>
      <c r="R9198" s="1">
        <f t="shared" ca="1" si="935"/>
        <v>0.72760068246882814</v>
      </c>
      <c r="S9198" s="1">
        <f t="shared" ca="1" si="931"/>
        <v>1127</v>
      </c>
      <c r="T9198" s="1" t="str">
        <f t="shared" ca="1" si="930"/>
        <v/>
      </c>
    </row>
    <row r="9199" spans="1:20" x14ac:dyDescent="0.25">
      <c r="A9199" s="1">
        <v>9195</v>
      </c>
      <c r="B9199" s="1">
        <v>920</v>
      </c>
      <c r="C9199" s="1">
        <v>92</v>
      </c>
      <c r="D9199" s="1" t="s">
        <v>17</v>
      </c>
      <c r="E9199" s="1">
        <v>0</v>
      </c>
      <c r="J9199" s="1">
        <v>9195</v>
      </c>
      <c r="K9199" s="1">
        <f t="shared" ca="1" si="933"/>
        <v>0.42669433704415116</v>
      </c>
      <c r="L9199" s="1">
        <f t="shared" ca="1" si="934"/>
        <v>5731</v>
      </c>
      <c r="M9199" s="1" t="str">
        <f t="shared" ca="1" si="932"/>
        <v/>
      </c>
      <c r="Q9199" s="1">
        <v>9195</v>
      </c>
      <c r="R9199" s="1">
        <f t="shared" ca="1" si="935"/>
        <v>0.56881792726922964</v>
      </c>
      <c r="S9199" s="1">
        <f t="shared" ca="1" si="931"/>
        <v>1755</v>
      </c>
      <c r="T9199" s="1" t="str">
        <f t="shared" ca="1" si="930"/>
        <v/>
      </c>
    </row>
    <row r="9200" spans="1:20" x14ac:dyDescent="0.25">
      <c r="A9200" s="1">
        <v>9196</v>
      </c>
      <c r="B9200" s="1">
        <v>920</v>
      </c>
      <c r="C9200" s="1">
        <v>92</v>
      </c>
      <c r="D9200" s="1" t="s">
        <v>17</v>
      </c>
      <c r="E9200" s="1">
        <v>0</v>
      </c>
      <c r="J9200" s="1">
        <v>9196</v>
      </c>
      <c r="K9200" s="1">
        <f t="shared" ca="1" si="933"/>
        <v>0.42235631584966238</v>
      </c>
      <c r="L9200" s="1">
        <f t="shared" ca="1" si="934"/>
        <v>5778</v>
      </c>
      <c r="M9200" s="1" t="str">
        <f t="shared" ca="1" si="932"/>
        <v/>
      </c>
      <c r="Q9200" s="1">
        <v>9196</v>
      </c>
      <c r="R9200" s="1">
        <f t="shared" ca="1" si="935"/>
        <v>0.90365964131437659</v>
      </c>
      <c r="S9200" s="1">
        <f t="shared" ca="1" si="931"/>
        <v>428</v>
      </c>
      <c r="T9200" s="1" t="str">
        <f t="shared" ca="1" si="930"/>
        <v/>
      </c>
    </row>
    <row r="9201" spans="1:20" x14ac:dyDescent="0.25">
      <c r="A9201" s="1">
        <v>9197</v>
      </c>
      <c r="B9201" s="1">
        <v>920</v>
      </c>
      <c r="C9201" s="1">
        <v>92</v>
      </c>
      <c r="D9201" s="1" t="s">
        <v>17</v>
      </c>
      <c r="E9201" s="1">
        <v>0</v>
      </c>
      <c r="J9201" s="1">
        <v>9197</v>
      </c>
      <c r="K9201" s="1">
        <f t="shared" ca="1" si="933"/>
        <v>0.34113295370121433</v>
      </c>
      <c r="L9201" s="1">
        <f t="shared" ca="1" si="934"/>
        <v>6572</v>
      </c>
      <c r="M9201" s="1" t="str">
        <f t="shared" ca="1" si="932"/>
        <v/>
      </c>
      <c r="Q9201" s="1">
        <v>9197</v>
      </c>
      <c r="R9201" s="1">
        <f t="shared" ca="1" si="935"/>
        <v>0.98080990536992352</v>
      </c>
      <c r="S9201" s="1">
        <f t="shared" ca="1" si="931"/>
        <v>87</v>
      </c>
      <c r="T9201" s="1" t="str">
        <f t="shared" ca="1" si="930"/>
        <v/>
      </c>
    </row>
    <row r="9202" spans="1:20" x14ac:dyDescent="0.25">
      <c r="A9202" s="1">
        <v>9198</v>
      </c>
      <c r="B9202" s="1">
        <v>920</v>
      </c>
      <c r="C9202" s="1">
        <v>92</v>
      </c>
      <c r="D9202" s="1" t="s">
        <v>17</v>
      </c>
      <c r="E9202" s="1">
        <v>0</v>
      </c>
      <c r="J9202" s="1">
        <v>9198</v>
      </c>
      <c r="K9202" s="1">
        <f t="shared" ca="1" si="933"/>
        <v>0.20495017745995059</v>
      </c>
      <c r="L9202" s="1">
        <f t="shared" ca="1" si="934"/>
        <v>7940</v>
      </c>
      <c r="M9202" s="1" t="str">
        <f t="shared" ca="1" si="932"/>
        <v/>
      </c>
      <c r="Q9202" s="1">
        <v>9198</v>
      </c>
      <c r="R9202" s="1">
        <f t="shared" ca="1" si="935"/>
        <v>0.89615300203787107</v>
      </c>
      <c r="S9202" s="1">
        <f t="shared" ca="1" si="931"/>
        <v>453</v>
      </c>
      <c r="T9202" s="1" t="str">
        <f t="shared" ca="1" si="930"/>
        <v/>
      </c>
    </row>
    <row r="9203" spans="1:20" x14ac:dyDescent="0.25">
      <c r="A9203" s="1">
        <v>9199</v>
      </c>
      <c r="B9203" s="1">
        <v>920</v>
      </c>
      <c r="C9203" s="1">
        <v>92</v>
      </c>
      <c r="D9203" s="1" t="s">
        <v>17</v>
      </c>
      <c r="E9203" s="1">
        <v>0</v>
      </c>
      <c r="J9203" s="1">
        <v>9199</v>
      </c>
      <c r="K9203" s="1">
        <f t="shared" ca="1" si="933"/>
        <v>0.87344666614615418</v>
      </c>
      <c r="L9203" s="1">
        <f t="shared" ca="1" si="934"/>
        <v>1269</v>
      </c>
      <c r="M9203" s="1" t="str">
        <f t="shared" ca="1" si="932"/>
        <v/>
      </c>
      <c r="Q9203" s="1">
        <v>9199</v>
      </c>
      <c r="R9203" s="1">
        <f t="shared" ca="1" si="935"/>
        <v>0.51146510115042876</v>
      </c>
      <c r="S9203" s="1">
        <f t="shared" ca="1" si="931"/>
        <v>1979</v>
      </c>
      <c r="T9203" s="1" t="str">
        <f t="shared" ca="1" si="930"/>
        <v/>
      </c>
    </row>
    <row r="9204" spans="1:20" x14ac:dyDescent="0.25">
      <c r="A9204" s="1">
        <v>9200</v>
      </c>
      <c r="B9204" s="1">
        <v>920</v>
      </c>
      <c r="C9204" s="1">
        <v>92</v>
      </c>
      <c r="D9204" s="1" t="s">
        <v>17</v>
      </c>
      <c r="E9204" s="1">
        <v>0</v>
      </c>
      <c r="J9204" s="1">
        <v>9200</v>
      </c>
      <c r="K9204" s="1">
        <f t="shared" ca="1" si="933"/>
        <v>0.28086107008214278</v>
      </c>
      <c r="L9204" s="1">
        <f t="shared" ca="1" si="934"/>
        <v>7132</v>
      </c>
      <c r="M9204" s="1" t="str">
        <f t="shared" ca="1" si="932"/>
        <v/>
      </c>
      <c r="Q9204" s="1">
        <v>9200</v>
      </c>
      <c r="R9204" s="1">
        <f t="shared" ca="1" si="935"/>
        <v>0.58482474300856901</v>
      </c>
      <c r="S9204" s="1">
        <f t="shared" ca="1" si="931"/>
        <v>1697</v>
      </c>
      <c r="T9204" s="1" t="str">
        <f t="shared" ca="1" si="930"/>
        <v/>
      </c>
    </row>
    <row r="9205" spans="1:20" x14ac:dyDescent="0.25">
      <c r="A9205" s="1">
        <v>9201</v>
      </c>
      <c r="B9205" s="1">
        <v>921</v>
      </c>
      <c r="C9205" s="1">
        <v>93</v>
      </c>
      <c r="D9205" s="1" t="s">
        <v>17</v>
      </c>
      <c r="E9205" s="1">
        <v>0</v>
      </c>
      <c r="J9205" s="1">
        <v>9201</v>
      </c>
      <c r="K9205" s="1">
        <f t="shared" ca="1" si="933"/>
        <v>0.59687450582994817</v>
      </c>
      <c r="L9205" s="1">
        <f t="shared" ca="1" si="934"/>
        <v>4047</v>
      </c>
      <c r="M9205" s="1" t="str">
        <f t="shared" ca="1" si="932"/>
        <v/>
      </c>
      <c r="Q9205" s="1">
        <v>9201</v>
      </c>
      <c r="R9205" s="1">
        <f t="shared" ca="1" si="935"/>
        <v>0.37956176751766557</v>
      </c>
      <c r="S9205" s="1">
        <f t="shared" ca="1" si="931"/>
        <v>2516</v>
      </c>
      <c r="T9205" s="1" t="str">
        <f t="shared" ref="T9205:T9268" ca="1" si="936">IF(S9205&lt;=$R$3*$H$11,VLOOKUP(Q9205,$A$5:$E$10004,5),"")</f>
        <v/>
      </c>
    </row>
    <row r="9206" spans="1:20" x14ac:dyDescent="0.25">
      <c r="A9206" s="1">
        <v>9202</v>
      </c>
      <c r="B9206" s="1">
        <v>921</v>
      </c>
      <c r="C9206" s="1">
        <v>93</v>
      </c>
      <c r="D9206" s="1" t="s">
        <v>17</v>
      </c>
      <c r="E9206" s="1">
        <v>0</v>
      </c>
      <c r="J9206" s="1">
        <v>9202</v>
      </c>
      <c r="K9206" s="1">
        <f t="shared" ca="1" si="933"/>
        <v>8.9973295012439447E-2</v>
      </c>
      <c r="L9206" s="1">
        <f t="shared" ca="1" si="934"/>
        <v>9081</v>
      </c>
      <c r="M9206" s="1" t="str">
        <f t="shared" ca="1" si="932"/>
        <v/>
      </c>
      <c r="Q9206" s="1">
        <v>9202</v>
      </c>
      <c r="R9206" s="1">
        <f t="shared" ca="1" si="935"/>
        <v>0.49085679418370542</v>
      </c>
      <c r="S9206" s="1">
        <f t="shared" ref="S9206:S9269" ca="1" si="937">_xlfn.RANK.EQ(R9206,$R$6005:$R$10004)</f>
        <v>2060</v>
      </c>
      <c r="T9206" s="1" t="str">
        <f t="shared" ca="1" si="936"/>
        <v/>
      </c>
    </row>
    <row r="9207" spans="1:20" x14ac:dyDescent="0.25">
      <c r="A9207" s="1">
        <v>9203</v>
      </c>
      <c r="B9207" s="1">
        <v>921</v>
      </c>
      <c r="C9207" s="1">
        <v>93</v>
      </c>
      <c r="D9207" s="1" t="s">
        <v>17</v>
      </c>
      <c r="E9207" s="1">
        <v>0</v>
      </c>
      <c r="J9207" s="1">
        <v>9203</v>
      </c>
      <c r="K9207" s="1">
        <f t="shared" ca="1" si="933"/>
        <v>0.17470191195370444</v>
      </c>
      <c r="L9207" s="1">
        <f t="shared" ca="1" si="934"/>
        <v>8257</v>
      </c>
      <c r="M9207" s="1" t="str">
        <f t="shared" ca="1" si="932"/>
        <v/>
      </c>
      <c r="Q9207" s="1">
        <v>9203</v>
      </c>
      <c r="R9207" s="1">
        <f t="shared" ca="1" si="935"/>
        <v>0.78715531559051244</v>
      </c>
      <c r="S9207" s="1">
        <f t="shared" ca="1" si="937"/>
        <v>890</v>
      </c>
      <c r="T9207" s="1" t="str">
        <f t="shared" ca="1" si="936"/>
        <v/>
      </c>
    </row>
    <row r="9208" spans="1:20" x14ac:dyDescent="0.25">
      <c r="A9208" s="1">
        <v>9204</v>
      </c>
      <c r="B9208" s="1">
        <v>921</v>
      </c>
      <c r="C9208" s="1">
        <v>93</v>
      </c>
      <c r="D9208" s="1" t="s">
        <v>17</v>
      </c>
      <c r="E9208" s="1">
        <v>0</v>
      </c>
      <c r="J9208" s="1">
        <v>9204</v>
      </c>
      <c r="K9208" s="1">
        <f t="shared" ca="1" si="933"/>
        <v>0.27183087695888608</v>
      </c>
      <c r="L9208" s="1">
        <f t="shared" ca="1" si="934"/>
        <v>7227</v>
      </c>
      <c r="M9208" s="1" t="str">
        <f t="shared" ca="1" si="932"/>
        <v/>
      </c>
      <c r="Q9208" s="1">
        <v>9204</v>
      </c>
      <c r="R9208" s="1">
        <f t="shared" ca="1" si="935"/>
        <v>0.93901506242288091</v>
      </c>
      <c r="S9208" s="1">
        <f t="shared" ca="1" si="937"/>
        <v>272</v>
      </c>
      <c r="T9208" s="1" t="str">
        <f t="shared" ca="1" si="936"/>
        <v/>
      </c>
    </row>
    <row r="9209" spans="1:20" x14ac:dyDescent="0.25">
      <c r="A9209" s="1">
        <v>9205</v>
      </c>
      <c r="B9209" s="1">
        <v>921</v>
      </c>
      <c r="C9209" s="1">
        <v>93</v>
      </c>
      <c r="D9209" s="1" t="s">
        <v>17</v>
      </c>
      <c r="E9209" s="1">
        <v>0</v>
      </c>
      <c r="J9209" s="1">
        <v>9205</v>
      </c>
      <c r="K9209" s="1">
        <f t="shared" ca="1" si="933"/>
        <v>0.74581436824191349</v>
      </c>
      <c r="L9209" s="1">
        <f t="shared" ca="1" si="934"/>
        <v>2575</v>
      </c>
      <c r="M9209" s="1" t="str">
        <f t="shared" ca="1" si="932"/>
        <v/>
      </c>
      <c r="Q9209" s="1">
        <v>9205</v>
      </c>
      <c r="R9209" s="1">
        <f t="shared" ca="1" si="935"/>
        <v>0.7050260909530035</v>
      </c>
      <c r="S9209" s="1">
        <f t="shared" ca="1" si="937"/>
        <v>1229</v>
      </c>
      <c r="T9209" s="1" t="str">
        <f t="shared" ca="1" si="936"/>
        <v/>
      </c>
    </row>
    <row r="9210" spans="1:20" x14ac:dyDescent="0.25">
      <c r="A9210" s="1">
        <v>9206</v>
      </c>
      <c r="B9210" s="1">
        <v>921</v>
      </c>
      <c r="C9210" s="1">
        <v>93</v>
      </c>
      <c r="D9210" s="1" t="s">
        <v>17</v>
      </c>
      <c r="E9210" s="1">
        <v>0</v>
      </c>
      <c r="J9210" s="1">
        <v>9206</v>
      </c>
      <c r="K9210" s="1">
        <f t="shared" ca="1" si="933"/>
        <v>0.53321313193131248</v>
      </c>
      <c r="L9210" s="1">
        <f t="shared" ca="1" si="934"/>
        <v>4673</v>
      </c>
      <c r="M9210" s="1" t="str">
        <f t="shared" ca="1" si="932"/>
        <v/>
      </c>
      <c r="Q9210" s="1">
        <v>9206</v>
      </c>
      <c r="R9210" s="1">
        <f t="shared" ca="1" si="935"/>
        <v>0.13023707539517027</v>
      </c>
      <c r="S9210" s="1">
        <f t="shared" ca="1" si="937"/>
        <v>3488</v>
      </c>
      <c r="T9210" s="1" t="str">
        <f t="shared" ca="1" si="936"/>
        <v/>
      </c>
    </row>
    <row r="9211" spans="1:20" x14ac:dyDescent="0.25">
      <c r="A9211" s="1">
        <v>9207</v>
      </c>
      <c r="B9211" s="1">
        <v>921</v>
      </c>
      <c r="C9211" s="1">
        <v>93</v>
      </c>
      <c r="D9211" s="1" t="s">
        <v>17</v>
      </c>
      <c r="E9211" s="1">
        <v>0</v>
      </c>
      <c r="J9211" s="1">
        <v>9207</v>
      </c>
      <c r="K9211" s="1">
        <f t="shared" ca="1" si="933"/>
        <v>0.32595538651163103</v>
      </c>
      <c r="L9211" s="1">
        <f t="shared" ca="1" si="934"/>
        <v>6708</v>
      </c>
      <c r="M9211" s="1" t="str">
        <f t="shared" ca="1" si="932"/>
        <v/>
      </c>
      <c r="Q9211" s="1">
        <v>9207</v>
      </c>
      <c r="R9211" s="1">
        <f t="shared" ca="1" si="935"/>
        <v>0.67526793335817537</v>
      </c>
      <c r="S9211" s="1">
        <f t="shared" ca="1" si="937"/>
        <v>1340</v>
      </c>
      <c r="T9211" s="1" t="str">
        <f t="shared" ca="1" si="936"/>
        <v/>
      </c>
    </row>
    <row r="9212" spans="1:20" x14ac:dyDescent="0.25">
      <c r="A9212" s="1">
        <v>9208</v>
      </c>
      <c r="B9212" s="1">
        <v>921</v>
      </c>
      <c r="C9212" s="1">
        <v>93</v>
      </c>
      <c r="D9212" s="1" t="s">
        <v>17</v>
      </c>
      <c r="E9212" s="1">
        <v>0</v>
      </c>
      <c r="J9212" s="1">
        <v>9208</v>
      </c>
      <c r="K9212" s="1">
        <f t="shared" ca="1" si="933"/>
        <v>8.1987510252637952E-3</v>
      </c>
      <c r="L9212" s="1">
        <f t="shared" ca="1" si="934"/>
        <v>9926</v>
      </c>
      <c r="M9212" s="1" t="str">
        <f t="shared" ca="1" si="932"/>
        <v/>
      </c>
      <c r="Q9212" s="1">
        <v>9208</v>
      </c>
      <c r="R9212" s="1">
        <f t="shared" ca="1" si="935"/>
        <v>0.21250980869239</v>
      </c>
      <c r="S9212" s="1">
        <f t="shared" ca="1" si="937"/>
        <v>3182</v>
      </c>
      <c r="T9212" s="1" t="str">
        <f t="shared" ca="1" si="936"/>
        <v/>
      </c>
    </row>
    <row r="9213" spans="1:20" x14ac:dyDescent="0.25">
      <c r="A9213" s="1">
        <v>9209</v>
      </c>
      <c r="B9213" s="1">
        <v>921</v>
      </c>
      <c r="C9213" s="1">
        <v>93</v>
      </c>
      <c r="D9213" s="1" t="s">
        <v>17</v>
      </c>
      <c r="E9213" s="1">
        <v>0</v>
      </c>
      <c r="J9213" s="1">
        <v>9209</v>
      </c>
      <c r="K9213" s="1">
        <f t="shared" ca="1" si="933"/>
        <v>2.2966265415797937E-2</v>
      </c>
      <c r="L9213" s="1">
        <f t="shared" ca="1" si="934"/>
        <v>9766</v>
      </c>
      <c r="M9213" s="1" t="str">
        <f t="shared" ca="1" si="932"/>
        <v/>
      </c>
      <c r="Q9213" s="1">
        <v>9209</v>
      </c>
      <c r="R9213" s="1">
        <f t="shared" ca="1" si="935"/>
        <v>0.42466968968454732</v>
      </c>
      <c r="S9213" s="1">
        <f t="shared" ca="1" si="937"/>
        <v>2337</v>
      </c>
      <c r="T9213" s="1" t="str">
        <f t="shared" ca="1" si="936"/>
        <v/>
      </c>
    </row>
    <row r="9214" spans="1:20" x14ac:dyDescent="0.25">
      <c r="A9214" s="1">
        <v>9210</v>
      </c>
      <c r="B9214" s="1">
        <v>921</v>
      </c>
      <c r="C9214" s="1">
        <v>93</v>
      </c>
      <c r="D9214" s="1" t="s">
        <v>17</v>
      </c>
      <c r="E9214" s="1">
        <v>0</v>
      </c>
      <c r="J9214" s="1">
        <v>9210</v>
      </c>
      <c r="K9214" s="1">
        <f t="shared" ca="1" si="933"/>
        <v>0.20597730485190546</v>
      </c>
      <c r="L9214" s="1">
        <f t="shared" ca="1" si="934"/>
        <v>7926</v>
      </c>
      <c r="M9214" s="1" t="str">
        <f t="shared" ca="1" si="932"/>
        <v/>
      </c>
      <c r="Q9214" s="1">
        <v>9210</v>
      </c>
      <c r="R9214" s="1">
        <f t="shared" ca="1" si="935"/>
        <v>0.45961160796671152</v>
      </c>
      <c r="S9214" s="1">
        <f t="shared" ca="1" si="937"/>
        <v>2180</v>
      </c>
      <c r="T9214" s="1" t="str">
        <f t="shared" ca="1" si="936"/>
        <v/>
      </c>
    </row>
    <row r="9215" spans="1:20" x14ac:dyDescent="0.25">
      <c r="A9215" s="1">
        <v>9211</v>
      </c>
      <c r="B9215" s="1">
        <v>922</v>
      </c>
      <c r="C9215" s="1">
        <v>93</v>
      </c>
      <c r="D9215" s="1" t="s">
        <v>17</v>
      </c>
      <c r="E9215" s="1">
        <v>0</v>
      </c>
      <c r="J9215" s="1">
        <v>9211</v>
      </c>
      <c r="K9215" s="1">
        <f t="shared" ca="1" si="933"/>
        <v>0.8988364078123483</v>
      </c>
      <c r="L9215" s="1">
        <f t="shared" ca="1" si="934"/>
        <v>1014</v>
      </c>
      <c r="M9215" s="1" t="str">
        <f t="shared" ca="1" si="932"/>
        <v/>
      </c>
      <c r="Q9215" s="1">
        <v>9211</v>
      </c>
      <c r="R9215" s="1">
        <f t="shared" ca="1" si="935"/>
        <v>0.73367089777176464</v>
      </c>
      <c r="S9215" s="1">
        <f t="shared" ca="1" si="937"/>
        <v>1110</v>
      </c>
      <c r="T9215" s="1" t="str">
        <f t="shared" ca="1" si="936"/>
        <v/>
      </c>
    </row>
    <row r="9216" spans="1:20" x14ac:dyDescent="0.25">
      <c r="A9216" s="1">
        <v>9212</v>
      </c>
      <c r="B9216" s="1">
        <v>922</v>
      </c>
      <c r="C9216" s="1">
        <v>93</v>
      </c>
      <c r="D9216" s="1" t="s">
        <v>17</v>
      </c>
      <c r="E9216" s="1">
        <v>0</v>
      </c>
      <c r="J9216" s="1">
        <v>9212</v>
      </c>
      <c r="K9216" s="1">
        <f t="shared" ca="1" si="933"/>
        <v>0.13959847761508815</v>
      </c>
      <c r="L9216" s="1">
        <f t="shared" ca="1" si="934"/>
        <v>8575</v>
      </c>
      <c r="M9216" s="1" t="str">
        <f t="shared" ca="1" si="932"/>
        <v/>
      </c>
      <c r="Q9216" s="1">
        <v>9212</v>
      </c>
      <c r="R9216" s="1">
        <f t="shared" ca="1" si="935"/>
        <v>0.13333039804245073</v>
      </c>
      <c r="S9216" s="1">
        <f t="shared" ca="1" si="937"/>
        <v>3477</v>
      </c>
      <c r="T9216" s="1" t="str">
        <f t="shared" ca="1" si="936"/>
        <v/>
      </c>
    </row>
    <row r="9217" spans="1:20" x14ac:dyDescent="0.25">
      <c r="A9217" s="1">
        <v>9213</v>
      </c>
      <c r="B9217" s="1">
        <v>922</v>
      </c>
      <c r="C9217" s="1">
        <v>93</v>
      </c>
      <c r="D9217" s="1" t="s">
        <v>17</v>
      </c>
      <c r="E9217" s="1">
        <v>0</v>
      </c>
      <c r="J9217" s="1">
        <v>9213</v>
      </c>
      <c r="K9217" s="1">
        <f t="shared" ca="1" si="933"/>
        <v>9.797168283241886E-2</v>
      </c>
      <c r="L9217" s="1">
        <f t="shared" ca="1" si="934"/>
        <v>9005</v>
      </c>
      <c r="M9217" s="1" t="str">
        <f t="shared" ca="1" si="932"/>
        <v/>
      </c>
      <c r="Q9217" s="1">
        <v>9213</v>
      </c>
      <c r="R9217" s="1">
        <f t="shared" ca="1" si="935"/>
        <v>0.71404137457296202</v>
      </c>
      <c r="S9217" s="1">
        <f t="shared" ca="1" si="937"/>
        <v>1187</v>
      </c>
      <c r="T9217" s="1" t="str">
        <f t="shared" ca="1" si="936"/>
        <v/>
      </c>
    </row>
    <row r="9218" spans="1:20" x14ac:dyDescent="0.25">
      <c r="A9218" s="1">
        <v>9214</v>
      </c>
      <c r="B9218" s="1">
        <v>922</v>
      </c>
      <c r="C9218" s="1">
        <v>93</v>
      </c>
      <c r="D9218" s="1" t="s">
        <v>17</v>
      </c>
      <c r="E9218" s="1">
        <v>0</v>
      </c>
      <c r="J9218" s="1">
        <v>9214</v>
      </c>
      <c r="K9218" s="1">
        <f t="shared" ca="1" si="933"/>
        <v>0.89573422834008876</v>
      </c>
      <c r="L9218" s="1">
        <f t="shared" ca="1" si="934"/>
        <v>1045</v>
      </c>
      <c r="M9218" s="1" t="str">
        <f t="shared" ca="1" si="932"/>
        <v/>
      </c>
      <c r="Q9218" s="1">
        <v>9214</v>
      </c>
      <c r="R9218" s="1">
        <f t="shared" ca="1" si="935"/>
        <v>0.30663777983518947</v>
      </c>
      <c r="S9218" s="1">
        <f t="shared" ca="1" si="937"/>
        <v>2838</v>
      </c>
      <c r="T9218" s="1" t="str">
        <f t="shared" ca="1" si="936"/>
        <v/>
      </c>
    </row>
    <row r="9219" spans="1:20" x14ac:dyDescent="0.25">
      <c r="A9219" s="1">
        <v>9215</v>
      </c>
      <c r="B9219" s="1">
        <v>922</v>
      </c>
      <c r="C9219" s="1">
        <v>93</v>
      </c>
      <c r="D9219" s="1" t="s">
        <v>17</v>
      </c>
      <c r="E9219" s="1">
        <v>0</v>
      </c>
      <c r="J9219" s="1">
        <v>9215</v>
      </c>
      <c r="K9219" s="1">
        <f t="shared" ca="1" si="933"/>
        <v>0.35298532918681369</v>
      </c>
      <c r="L9219" s="1">
        <f t="shared" ca="1" si="934"/>
        <v>6456</v>
      </c>
      <c r="M9219" s="1" t="str">
        <f t="shared" ca="1" si="932"/>
        <v/>
      </c>
      <c r="Q9219" s="1">
        <v>9215</v>
      </c>
      <c r="R9219" s="1">
        <f t="shared" ca="1" si="935"/>
        <v>0.16890548894155399</v>
      </c>
      <c r="S9219" s="1">
        <f t="shared" ca="1" si="937"/>
        <v>3361</v>
      </c>
      <c r="T9219" s="1" t="str">
        <f t="shared" ca="1" si="936"/>
        <v/>
      </c>
    </row>
    <row r="9220" spans="1:20" x14ac:dyDescent="0.25">
      <c r="A9220" s="1">
        <v>9216</v>
      </c>
      <c r="B9220" s="1">
        <v>922</v>
      </c>
      <c r="C9220" s="1">
        <v>93</v>
      </c>
      <c r="D9220" s="1" t="s">
        <v>17</v>
      </c>
      <c r="E9220" s="1">
        <v>0</v>
      </c>
      <c r="J9220" s="1">
        <v>9216</v>
      </c>
      <c r="K9220" s="1">
        <f t="shared" ca="1" si="933"/>
        <v>2.1999231170283462E-2</v>
      </c>
      <c r="L9220" s="1">
        <f t="shared" ca="1" si="934"/>
        <v>9773</v>
      </c>
      <c r="M9220" s="1" t="str">
        <f t="shared" ca="1" si="932"/>
        <v/>
      </c>
      <c r="Q9220" s="1">
        <v>9216</v>
      </c>
      <c r="R9220" s="1">
        <f t="shared" ca="1" si="935"/>
        <v>0.29602421632669473</v>
      </c>
      <c r="S9220" s="1">
        <f t="shared" ca="1" si="937"/>
        <v>2885</v>
      </c>
      <c r="T9220" s="1" t="str">
        <f t="shared" ca="1" si="936"/>
        <v/>
      </c>
    </row>
    <row r="9221" spans="1:20" x14ac:dyDescent="0.25">
      <c r="A9221" s="1">
        <v>9217</v>
      </c>
      <c r="B9221" s="1">
        <v>922</v>
      </c>
      <c r="C9221" s="1">
        <v>93</v>
      </c>
      <c r="D9221" s="1" t="s">
        <v>17</v>
      </c>
      <c r="E9221" s="1">
        <v>0</v>
      </c>
      <c r="J9221" s="1">
        <v>9217</v>
      </c>
      <c r="K9221" s="1">
        <f t="shared" ca="1" si="933"/>
        <v>0.96293471999534541</v>
      </c>
      <c r="L9221" s="1">
        <f t="shared" ca="1" si="934"/>
        <v>396</v>
      </c>
      <c r="M9221" s="1" t="str">
        <f t="shared" ref="M9221:M9284" ca="1" si="938">IF(L9221&lt;=$K$3,VLOOKUP(J9221,$A$5:$E$10004,5),"")</f>
        <v/>
      </c>
      <c r="Q9221" s="1">
        <v>9217</v>
      </c>
      <c r="R9221" s="1">
        <f t="shared" ca="1" si="935"/>
        <v>6.0893800678502807E-2</v>
      </c>
      <c r="S9221" s="1">
        <f t="shared" ca="1" si="937"/>
        <v>3759</v>
      </c>
      <c r="T9221" s="1" t="str">
        <f t="shared" ca="1" si="936"/>
        <v/>
      </c>
    </row>
    <row r="9222" spans="1:20" x14ac:dyDescent="0.25">
      <c r="A9222" s="1">
        <v>9218</v>
      </c>
      <c r="B9222" s="1">
        <v>922</v>
      </c>
      <c r="C9222" s="1">
        <v>93</v>
      </c>
      <c r="D9222" s="1" t="s">
        <v>17</v>
      </c>
      <c r="E9222" s="1">
        <v>0</v>
      </c>
      <c r="J9222" s="1">
        <v>9218</v>
      </c>
      <c r="K9222" s="1">
        <f t="shared" ref="K9222:K9285" ca="1" si="939">RAND()</f>
        <v>0.3586279815635397</v>
      </c>
      <c r="L9222" s="1">
        <f t="shared" ref="L9222:L9285" ca="1" si="940">_xlfn.RANK.EQ(K9222,$K$5:$K$10004)</f>
        <v>6394</v>
      </c>
      <c r="M9222" s="1" t="str">
        <f t="shared" ca="1" si="938"/>
        <v/>
      </c>
      <c r="Q9222" s="1">
        <v>9218</v>
      </c>
      <c r="R9222" s="1">
        <f t="shared" ref="R9222:R9285" ca="1" si="941">RAND()</f>
        <v>0.42655456011190251</v>
      </c>
      <c r="S9222" s="1">
        <f t="shared" ca="1" si="937"/>
        <v>2328</v>
      </c>
      <c r="T9222" s="1" t="str">
        <f t="shared" ca="1" si="936"/>
        <v/>
      </c>
    </row>
    <row r="9223" spans="1:20" x14ac:dyDescent="0.25">
      <c r="A9223" s="1">
        <v>9219</v>
      </c>
      <c r="B9223" s="1">
        <v>922</v>
      </c>
      <c r="C9223" s="1">
        <v>93</v>
      </c>
      <c r="D9223" s="1" t="s">
        <v>17</v>
      </c>
      <c r="E9223" s="1">
        <v>0</v>
      </c>
      <c r="J9223" s="1">
        <v>9219</v>
      </c>
      <c r="K9223" s="1">
        <f t="shared" ca="1" si="939"/>
        <v>0.31396938839377286</v>
      </c>
      <c r="L9223" s="1">
        <f t="shared" ca="1" si="940"/>
        <v>6817</v>
      </c>
      <c r="M9223" s="1" t="str">
        <f t="shared" ca="1" si="938"/>
        <v/>
      </c>
      <c r="Q9223" s="1">
        <v>9219</v>
      </c>
      <c r="R9223" s="1">
        <f t="shared" ca="1" si="941"/>
        <v>0.3760809225147651</v>
      </c>
      <c r="S9223" s="1">
        <f t="shared" ca="1" si="937"/>
        <v>2534</v>
      </c>
      <c r="T9223" s="1" t="str">
        <f t="shared" ca="1" si="936"/>
        <v/>
      </c>
    </row>
    <row r="9224" spans="1:20" x14ac:dyDescent="0.25">
      <c r="A9224" s="1">
        <v>9220</v>
      </c>
      <c r="B9224" s="1">
        <v>922</v>
      </c>
      <c r="C9224" s="1">
        <v>93</v>
      </c>
      <c r="D9224" s="1" t="s">
        <v>17</v>
      </c>
      <c r="E9224" s="1">
        <v>0</v>
      </c>
      <c r="J9224" s="1">
        <v>9220</v>
      </c>
      <c r="K9224" s="1">
        <f t="shared" ca="1" si="939"/>
        <v>0.40815975956168482</v>
      </c>
      <c r="L9224" s="1">
        <f t="shared" ca="1" si="940"/>
        <v>5914</v>
      </c>
      <c r="M9224" s="1" t="str">
        <f t="shared" ca="1" si="938"/>
        <v/>
      </c>
      <c r="Q9224" s="1">
        <v>9220</v>
      </c>
      <c r="R9224" s="1">
        <f t="shared" ca="1" si="941"/>
        <v>0.97582038943931693</v>
      </c>
      <c r="S9224" s="1">
        <f t="shared" ca="1" si="937"/>
        <v>107</v>
      </c>
      <c r="T9224" s="1" t="str">
        <f t="shared" ca="1" si="936"/>
        <v/>
      </c>
    </row>
    <row r="9225" spans="1:20" x14ac:dyDescent="0.25">
      <c r="A9225" s="1">
        <v>9221</v>
      </c>
      <c r="B9225" s="1">
        <v>923</v>
      </c>
      <c r="C9225" s="1">
        <v>93</v>
      </c>
      <c r="D9225" s="1" t="s">
        <v>17</v>
      </c>
      <c r="E9225" s="1">
        <v>0</v>
      </c>
      <c r="J9225" s="1">
        <v>9221</v>
      </c>
      <c r="K9225" s="1">
        <f t="shared" ca="1" si="939"/>
        <v>0.6193319249128334</v>
      </c>
      <c r="L9225" s="1">
        <f t="shared" ca="1" si="940"/>
        <v>3836</v>
      </c>
      <c r="M9225" s="1" t="str">
        <f t="shared" ca="1" si="938"/>
        <v/>
      </c>
      <c r="Q9225" s="1">
        <v>9221</v>
      </c>
      <c r="R9225" s="1">
        <f t="shared" ca="1" si="941"/>
        <v>0.34400564713569648</v>
      </c>
      <c r="S9225" s="1">
        <f t="shared" ca="1" si="937"/>
        <v>2684</v>
      </c>
      <c r="T9225" s="1" t="str">
        <f t="shared" ca="1" si="936"/>
        <v/>
      </c>
    </row>
    <row r="9226" spans="1:20" x14ac:dyDescent="0.25">
      <c r="A9226" s="1">
        <v>9222</v>
      </c>
      <c r="B9226" s="1">
        <v>923</v>
      </c>
      <c r="C9226" s="1">
        <v>93</v>
      </c>
      <c r="D9226" s="1" t="s">
        <v>17</v>
      </c>
      <c r="E9226" s="1">
        <v>0</v>
      </c>
      <c r="J9226" s="1">
        <v>9222</v>
      </c>
      <c r="K9226" s="1">
        <f t="shared" ca="1" si="939"/>
        <v>0.13441073682268301</v>
      </c>
      <c r="L9226" s="1">
        <f t="shared" ca="1" si="940"/>
        <v>8635</v>
      </c>
      <c r="M9226" s="1" t="str">
        <f t="shared" ca="1" si="938"/>
        <v/>
      </c>
      <c r="Q9226" s="1">
        <v>9222</v>
      </c>
      <c r="R9226" s="1">
        <f t="shared" ca="1" si="941"/>
        <v>0.81204566815728485</v>
      </c>
      <c r="S9226" s="1">
        <f t="shared" ca="1" si="937"/>
        <v>786</v>
      </c>
      <c r="T9226" s="1" t="str">
        <f t="shared" ca="1" si="936"/>
        <v/>
      </c>
    </row>
    <row r="9227" spans="1:20" x14ac:dyDescent="0.25">
      <c r="A9227" s="1">
        <v>9223</v>
      </c>
      <c r="B9227" s="1">
        <v>923</v>
      </c>
      <c r="C9227" s="1">
        <v>93</v>
      </c>
      <c r="D9227" s="1" t="s">
        <v>17</v>
      </c>
      <c r="E9227" s="1">
        <v>0</v>
      </c>
      <c r="J9227" s="1">
        <v>9223</v>
      </c>
      <c r="K9227" s="1">
        <f t="shared" ca="1" si="939"/>
        <v>0.34247828895568455</v>
      </c>
      <c r="L9227" s="1">
        <f t="shared" ca="1" si="940"/>
        <v>6561</v>
      </c>
      <c r="M9227" s="1" t="str">
        <f t="shared" ca="1" si="938"/>
        <v/>
      </c>
      <c r="Q9227" s="1">
        <v>9223</v>
      </c>
      <c r="R9227" s="1">
        <f t="shared" ca="1" si="941"/>
        <v>0.54334487327879122</v>
      </c>
      <c r="S9227" s="1">
        <f t="shared" ca="1" si="937"/>
        <v>1857</v>
      </c>
      <c r="T9227" s="1" t="str">
        <f t="shared" ca="1" si="936"/>
        <v/>
      </c>
    </row>
    <row r="9228" spans="1:20" x14ac:dyDescent="0.25">
      <c r="A9228" s="1">
        <v>9224</v>
      </c>
      <c r="B9228" s="1">
        <v>923</v>
      </c>
      <c r="C9228" s="1">
        <v>93</v>
      </c>
      <c r="D9228" s="1" t="s">
        <v>17</v>
      </c>
      <c r="E9228" s="1">
        <v>0</v>
      </c>
      <c r="J9228" s="1">
        <v>9224</v>
      </c>
      <c r="K9228" s="1">
        <f t="shared" ca="1" si="939"/>
        <v>0.57239562146122325</v>
      </c>
      <c r="L9228" s="1">
        <f t="shared" ca="1" si="940"/>
        <v>4273</v>
      </c>
      <c r="M9228" s="1" t="str">
        <f t="shared" ca="1" si="938"/>
        <v/>
      </c>
      <c r="Q9228" s="1">
        <v>9224</v>
      </c>
      <c r="R9228" s="1">
        <f t="shared" ca="1" si="941"/>
        <v>0.39592699632235473</v>
      </c>
      <c r="S9228" s="1">
        <f t="shared" ca="1" si="937"/>
        <v>2446</v>
      </c>
      <c r="T9228" s="1" t="str">
        <f t="shared" ca="1" si="936"/>
        <v/>
      </c>
    </row>
    <row r="9229" spans="1:20" x14ac:dyDescent="0.25">
      <c r="A9229" s="1">
        <v>9225</v>
      </c>
      <c r="B9229" s="1">
        <v>923</v>
      </c>
      <c r="C9229" s="1">
        <v>93</v>
      </c>
      <c r="D9229" s="1" t="s">
        <v>17</v>
      </c>
      <c r="E9229" s="1">
        <v>0</v>
      </c>
      <c r="J9229" s="1">
        <v>9225</v>
      </c>
      <c r="K9229" s="1">
        <f t="shared" ca="1" si="939"/>
        <v>0.82346668530588618</v>
      </c>
      <c r="L9229" s="1">
        <f t="shared" ca="1" si="940"/>
        <v>1796</v>
      </c>
      <c r="M9229" s="1" t="str">
        <f t="shared" ca="1" si="938"/>
        <v/>
      </c>
      <c r="Q9229" s="1">
        <v>9225</v>
      </c>
      <c r="R9229" s="1">
        <f t="shared" ca="1" si="941"/>
        <v>0.41612473665743765</v>
      </c>
      <c r="S9229" s="1">
        <f t="shared" ca="1" si="937"/>
        <v>2365</v>
      </c>
      <c r="T9229" s="1" t="str">
        <f t="shared" ca="1" si="936"/>
        <v/>
      </c>
    </row>
    <row r="9230" spans="1:20" x14ac:dyDescent="0.25">
      <c r="A9230" s="1">
        <v>9226</v>
      </c>
      <c r="B9230" s="1">
        <v>923</v>
      </c>
      <c r="C9230" s="1">
        <v>93</v>
      </c>
      <c r="D9230" s="1" t="s">
        <v>17</v>
      </c>
      <c r="E9230" s="1">
        <v>0</v>
      </c>
      <c r="J9230" s="1">
        <v>9226</v>
      </c>
      <c r="K9230" s="1">
        <f t="shared" ca="1" si="939"/>
        <v>0.61272806922896683</v>
      </c>
      <c r="L9230" s="1">
        <f t="shared" ca="1" si="940"/>
        <v>3902</v>
      </c>
      <c r="M9230" s="1" t="str">
        <f t="shared" ca="1" si="938"/>
        <v/>
      </c>
      <c r="Q9230" s="1">
        <v>9226</v>
      </c>
      <c r="R9230" s="1">
        <f t="shared" ca="1" si="941"/>
        <v>0.12428343237795425</v>
      </c>
      <c r="S9230" s="1">
        <f t="shared" ca="1" si="937"/>
        <v>3509</v>
      </c>
      <c r="T9230" s="1" t="str">
        <f t="shared" ca="1" si="936"/>
        <v/>
      </c>
    </row>
    <row r="9231" spans="1:20" x14ac:dyDescent="0.25">
      <c r="A9231" s="1">
        <v>9227</v>
      </c>
      <c r="B9231" s="1">
        <v>923</v>
      </c>
      <c r="C9231" s="1">
        <v>93</v>
      </c>
      <c r="D9231" s="1" t="s">
        <v>17</v>
      </c>
      <c r="E9231" s="1">
        <v>0</v>
      </c>
      <c r="J9231" s="1">
        <v>9227</v>
      </c>
      <c r="K9231" s="1">
        <f t="shared" ca="1" si="939"/>
        <v>0.49592210948312099</v>
      </c>
      <c r="L9231" s="1">
        <f t="shared" ca="1" si="940"/>
        <v>5026</v>
      </c>
      <c r="M9231" s="1" t="str">
        <f t="shared" ca="1" si="938"/>
        <v/>
      </c>
      <c r="Q9231" s="1">
        <v>9227</v>
      </c>
      <c r="R9231" s="1">
        <f t="shared" ca="1" si="941"/>
        <v>0.16529261558177544</v>
      </c>
      <c r="S9231" s="1">
        <f t="shared" ca="1" si="937"/>
        <v>3368</v>
      </c>
      <c r="T9231" s="1" t="str">
        <f t="shared" ca="1" si="936"/>
        <v/>
      </c>
    </row>
    <row r="9232" spans="1:20" x14ac:dyDescent="0.25">
      <c r="A9232" s="1">
        <v>9228</v>
      </c>
      <c r="B9232" s="1">
        <v>923</v>
      </c>
      <c r="C9232" s="1">
        <v>93</v>
      </c>
      <c r="D9232" s="1" t="s">
        <v>17</v>
      </c>
      <c r="E9232" s="1">
        <v>0</v>
      </c>
      <c r="J9232" s="1">
        <v>9228</v>
      </c>
      <c r="K9232" s="1">
        <f t="shared" ca="1" si="939"/>
        <v>0.73019190981110416</v>
      </c>
      <c r="L9232" s="1">
        <f t="shared" ca="1" si="940"/>
        <v>2739</v>
      </c>
      <c r="M9232" s="1" t="str">
        <f t="shared" ca="1" si="938"/>
        <v/>
      </c>
      <c r="Q9232" s="1">
        <v>9228</v>
      </c>
      <c r="R9232" s="1">
        <f t="shared" ca="1" si="941"/>
        <v>0.87150270100047345</v>
      </c>
      <c r="S9232" s="1">
        <f t="shared" ca="1" si="937"/>
        <v>544</v>
      </c>
      <c r="T9232" s="1" t="str">
        <f t="shared" ca="1" si="936"/>
        <v/>
      </c>
    </row>
    <row r="9233" spans="1:20" x14ac:dyDescent="0.25">
      <c r="A9233" s="1">
        <v>9229</v>
      </c>
      <c r="B9233" s="1">
        <v>923</v>
      </c>
      <c r="C9233" s="1">
        <v>93</v>
      </c>
      <c r="D9233" s="1" t="s">
        <v>17</v>
      </c>
      <c r="E9233" s="1">
        <v>0</v>
      </c>
      <c r="J9233" s="1">
        <v>9229</v>
      </c>
      <c r="K9233" s="1">
        <f t="shared" ca="1" si="939"/>
        <v>0.96736294169494974</v>
      </c>
      <c r="L9233" s="1">
        <f t="shared" ca="1" si="940"/>
        <v>339</v>
      </c>
      <c r="M9233" s="1" t="str">
        <f t="shared" ca="1" si="938"/>
        <v/>
      </c>
      <c r="Q9233" s="1">
        <v>9229</v>
      </c>
      <c r="R9233" s="1">
        <f t="shared" ca="1" si="941"/>
        <v>0.13176927512830539</v>
      </c>
      <c r="S9233" s="1">
        <f t="shared" ca="1" si="937"/>
        <v>3482</v>
      </c>
      <c r="T9233" s="1" t="str">
        <f t="shared" ca="1" si="936"/>
        <v/>
      </c>
    </row>
    <row r="9234" spans="1:20" x14ac:dyDescent="0.25">
      <c r="A9234" s="1">
        <v>9230</v>
      </c>
      <c r="B9234" s="1">
        <v>923</v>
      </c>
      <c r="C9234" s="1">
        <v>93</v>
      </c>
      <c r="D9234" s="1" t="s">
        <v>17</v>
      </c>
      <c r="E9234" s="1">
        <v>0</v>
      </c>
      <c r="J9234" s="1">
        <v>9230</v>
      </c>
      <c r="K9234" s="1">
        <f t="shared" ca="1" si="939"/>
        <v>0.81917003481066641</v>
      </c>
      <c r="L9234" s="1">
        <f t="shared" ca="1" si="940"/>
        <v>1846</v>
      </c>
      <c r="M9234" s="1" t="str">
        <f t="shared" ca="1" si="938"/>
        <v/>
      </c>
      <c r="Q9234" s="1">
        <v>9230</v>
      </c>
      <c r="R9234" s="1">
        <f t="shared" ca="1" si="941"/>
        <v>5.069858958306972E-2</v>
      </c>
      <c r="S9234" s="1">
        <f t="shared" ca="1" si="937"/>
        <v>3791</v>
      </c>
      <c r="T9234" s="1" t="str">
        <f t="shared" ca="1" si="936"/>
        <v/>
      </c>
    </row>
    <row r="9235" spans="1:20" x14ac:dyDescent="0.25">
      <c r="A9235" s="1">
        <v>9231</v>
      </c>
      <c r="B9235" s="1">
        <v>924</v>
      </c>
      <c r="C9235" s="1">
        <v>93</v>
      </c>
      <c r="D9235" s="1" t="s">
        <v>17</v>
      </c>
      <c r="E9235" s="1">
        <v>0</v>
      </c>
      <c r="J9235" s="1">
        <v>9231</v>
      </c>
      <c r="K9235" s="1">
        <f t="shared" ca="1" si="939"/>
        <v>0.36692726669467013</v>
      </c>
      <c r="L9235" s="1">
        <f t="shared" ca="1" si="940"/>
        <v>6328</v>
      </c>
      <c r="M9235" s="1" t="str">
        <f t="shared" ca="1" si="938"/>
        <v/>
      </c>
      <c r="Q9235" s="1">
        <v>9231</v>
      </c>
      <c r="R9235" s="1">
        <f t="shared" ca="1" si="941"/>
        <v>0.6769069547112293</v>
      </c>
      <c r="S9235" s="1">
        <f t="shared" ca="1" si="937"/>
        <v>1329</v>
      </c>
      <c r="T9235" s="1" t="str">
        <f t="shared" ca="1" si="936"/>
        <v/>
      </c>
    </row>
    <row r="9236" spans="1:20" x14ac:dyDescent="0.25">
      <c r="A9236" s="1">
        <v>9232</v>
      </c>
      <c r="B9236" s="1">
        <v>924</v>
      </c>
      <c r="C9236" s="1">
        <v>93</v>
      </c>
      <c r="D9236" s="1" t="s">
        <v>17</v>
      </c>
      <c r="E9236" s="1">
        <v>0</v>
      </c>
      <c r="J9236" s="1">
        <v>9232</v>
      </c>
      <c r="K9236" s="1">
        <f t="shared" ca="1" si="939"/>
        <v>0.46212533862337124</v>
      </c>
      <c r="L9236" s="1">
        <f t="shared" ca="1" si="940"/>
        <v>5378</v>
      </c>
      <c r="M9236" s="1" t="str">
        <f t="shared" ca="1" si="938"/>
        <v/>
      </c>
      <c r="Q9236" s="1">
        <v>9232</v>
      </c>
      <c r="R9236" s="1">
        <f t="shared" ca="1" si="941"/>
        <v>0.9634455993896186</v>
      </c>
      <c r="S9236" s="1">
        <f t="shared" ca="1" si="937"/>
        <v>160</v>
      </c>
      <c r="T9236" s="1" t="str">
        <f t="shared" ca="1" si="936"/>
        <v/>
      </c>
    </row>
    <row r="9237" spans="1:20" x14ac:dyDescent="0.25">
      <c r="A9237" s="1">
        <v>9233</v>
      </c>
      <c r="B9237" s="1">
        <v>924</v>
      </c>
      <c r="C9237" s="1">
        <v>93</v>
      </c>
      <c r="D9237" s="1" t="s">
        <v>17</v>
      </c>
      <c r="E9237" s="1">
        <v>0</v>
      </c>
      <c r="J9237" s="1">
        <v>9233</v>
      </c>
      <c r="K9237" s="1">
        <f t="shared" ca="1" si="939"/>
        <v>0.76254767086331698</v>
      </c>
      <c r="L9237" s="1">
        <f t="shared" ca="1" si="940"/>
        <v>2440</v>
      </c>
      <c r="M9237" s="1" t="str">
        <f t="shared" ca="1" si="938"/>
        <v/>
      </c>
      <c r="Q9237" s="1">
        <v>9233</v>
      </c>
      <c r="R9237" s="1">
        <f t="shared" ca="1" si="941"/>
        <v>0.82508133918144733</v>
      </c>
      <c r="S9237" s="1">
        <f t="shared" ca="1" si="937"/>
        <v>719</v>
      </c>
      <c r="T9237" s="1" t="str">
        <f t="shared" ca="1" si="936"/>
        <v/>
      </c>
    </row>
    <row r="9238" spans="1:20" x14ac:dyDescent="0.25">
      <c r="A9238" s="1">
        <v>9234</v>
      </c>
      <c r="B9238" s="1">
        <v>924</v>
      </c>
      <c r="C9238" s="1">
        <v>93</v>
      </c>
      <c r="D9238" s="1" t="s">
        <v>17</v>
      </c>
      <c r="E9238" s="1">
        <v>0</v>
      </c>
      <c r="J9238" s="1">
        <v>9234</v>
      </c>
      <c r="K9238" s="1">
        <f t="shared" ca="1" si="939"/>
        <v>0.20769817469182705</v>
      </c>
      <c r="L9238" s="1">
        <f t="shared" ca="1" si="940"/>
        <v>7908</v>
      </c>
      <c r="M9238" s="1" t="str">
        <f t="shared" ca="1" si="938"/>
        <v/>
      </c>
      <c r="Q9238" s="1">
        <v>9234</v>
      </c>
      <c r="R9238" s="1">
        <f t="shared" ca="1" si="941"/>
        <v>0.42130578646519579</v>
      </c>
      <c r="S9238" s="1">
        <f t="shared" ca="1" si="937"/>
        <v>2350</v>
      </c>
      <c r="T9238" s="1" t="str">
        <f t="shared" ca="1" si="936"/>
        <v/>
      </c>
    </row>
    <row r="9239" spans="1:20" x14ac:dyDescent="0.25">
      <c r="A9239" s="1">
        <v>9235</v>
      </c>
      <c r="B9239" s="1">
        <v>924</v>
      </c>
      <c r="C9239" s="1">
        <v>93</v>
      </c>
      <c r="D9239" s="1" t="s">
        <v>17</v>
      </c>
      <c r="E9239" s="1">
        <v>0</v>
      </c>
      <c r="J9239" s="1">
        <v>9235</v>
      </c>
      <c r="K9239" s="1">
        <f t="shared" ca="1" si="939"/>
        <v>0.58080306534226245</v>
      </c>
      <c r="L9239" s="1">
        <f t="shared" ca="1" si="940"/>
        <v>4195</v>
      </c>
      <c r="M9239" s="1" t="str">
        <f t="shared" ca="1" si="938"/>
        <v/>
      </c>
      <c r="Q9239" s="1">
        <v>9235</v>
      </c>
      <c r="R9239" s="1">
        <f t="shared" ca="1" si="941"/>
        <v>6.7563177734046076E-2</v>
      </c>
      <c r="S9239" s="1">
        <f t="shared" ca="1" si="937"/>
        <v>3738</v>
      </c>
      <c r="T9239" s="1" t="str">
        <f t="shared" ca="1" si="936"/>
        <v/>
      </c>
    </row>
    <row r="9240" spans="1:20" x14ac:dyDescent="0.25">
      <c r="A9240" s="1">
        <v>9236</v>
      </c>
      <c r="B9240" s="1">
        <v>924</v>
      </c>
      <c r="C9240" s="1">
        <v>93</v>
      </c>
      <c r="D9240" s="1" t="s">
        <v>17</v>
      </c>
      <c r="E9240" s="1">
        <v>0</v>
      </c>
      <c r="J9240" s="1">
        <v>9236</v>
      </c>
      <c r="K9240" s="1">
        <f t="shared" ca="1" si="939"/>
        <v>0.850014187898815</v>
      </c>
      <c r="L9240" s="1">
        <f t="shared" ca="1" si="940"/>
        <v>1519</v>
      </c>
      <c r="M9240" s="1" t="str">
        <f t="shared" ca="1" si="938"/>
        <v/>
      </c>
      <c r="Q9240" s="1">
        <v>9236</v>
      </c>
      <c r="R9240" s="1">
        <f t="shared" ca="1" si="941"/>
        <v>0.64700726298994837</v>
      </c>
      <c r="S9240" s="1">
        <f t="shared" ca="1" si="937"/>
        <v>1438</v>
      </c>
      <c r="T9240" s="1" t="str">
        <f t="shared" ca="1" si="936"/>
        <v/>
      </c>
    </row>
    <row r="9241" spans="1:20" x14ac:dyDescent="0.25">
      <c r="A9241" s="1">
        <v>9237</v>
      </c>
      <c r="B9241" s="1">
        <v>924</v>
      </c>
      <c r="C9241" s="1">
        <v>93</v>
      </c>
      <c r="D9241" s="1" t="s">
        <v>17</v>
      </c>
      <c r="E9241" s="1">
        <v>0</v>
      </c>
      <c r="J9241" s="1">
        <v>9237</v>
      </c>
      <c r="K9241" s="1">
        <f t="shared" ca="1" si="939"/>
        <v>0.85142248728168002</v>
      </c>
      <c r="L9241" s="1">
        <f t="shared" ca="1" si="940"/>
        <v>1501</v>
      </c>
      <c r="M9241" s="1" t="str">
        <f t="shared" ca="1" si="938"/>
        <v/>
      </c>
      <c r="Q9241" s="1">
        <v>9237</v>
      </c>
      <c r="R9241" s="1">
        <f t="shared" ca="1" si="941"/>
        <v>0.35354806838691311</v>
      </c>
      <c r="S9241" s="1">
        <f t="shared" ca="1" si="937"/>
        <v>2638</v>
      </c>
      <c r="T9241" s="1" t="str">
        <f t="shared" ca="1" si="936"/>
        <v/>
      </c>
    </row>
    <row r="9242" spans="1:20" x14ac:dyDescent="0.25">
      <c r="A9242" s="1">
        <v>9238</v>
      </c>
      <c r="B9242" s="1">
        <v>924</v>
      </c>
      <c r="C9242" s="1">
        <v>93</v>
      </c>
      <c r="D9242" s="1" t="s">
        <v>17</v>
      </c>
      <c r="E9242" s="1">
        <v>0</v>
      </c>
      <c r="J9242" s="1">
        <v>9238</v>
      </c>
      <c r="K9242" s="1">
        <f t="shared" ca="1" si="939"/>
        <v>0.45926978320918299</v>
      </c>
      <c r="L9242" s="1">
        <f t="shared" ca="1" si="940"/>
        <v>5402</v>
      </c>
      <c r="M9242" s="1" t="str">
        <f t="shared" ca="1" si="938"/>
        <v/>
      </c>
      <c r="Q9242" s="1">
        <v>9238</v>
      </c>
      <c r="R9242" s="1">
        <f t="shared" ca="1" si="941"/>
        <v>0.9267159589894669</v>
      </c>
      <c r="S9242" s="1">
        <f t="shared" ca="1" si="937"/>
        <v>325</v>
      </c>
      <c r="T9242" s="1" t="str">
        <f t="shared" ca="1" si="936"/>
        <v/>
      </c>
    </row>
    <row r="9243" spans="1:20" x14ac:dyDescent="0.25">
      <c r="A9243" s="1">
        <v>9239</v>
      </c>
      <c r="B9243" s="1">
        <v>924</v>
      </c>
      <c r="C9243" s="1">
        <v>93</v>
      </c>
      <c r="D9243" s="1" t="s">
        <v>17</v>
      </c>
      <c r="E9243" s="1">
        <v>0</v>
      </c>
      <c r="J9243" s="1">
        <v>9239</v>
      </c>
      <c r="K9243" s="1">
        <f t="shared" ca="1" si="939"/>
        <v>0.37585695094211946</v>
      </c>
      <c r="L9243" s="1">
        <f t="shared" ca="1" si="940"/>
        <v>6231</v>
      </c>
      <c r="M9243" s="1" t="str">
        <f t="shared" ca="1" si="938"/>
        <v/>
      </c>
      <c r="Q9243" s="1">
        <v>9239</v>
      </c>
      <c r="R9243" s="1">
        <f t="shared" ca="1" si="941"/>
        <v>0.84811455644299261</v>
      </c>
      <c r="S9243" s="1">
        <f t="shared" ca="1" si="937"/>
        <v>625</v>
      </c>
      <c r="T9243" s="1" t="str">
        <f t="shared" ca="1" si="936"/>
        <v/>
      </c>
    </row>
    <row r="9244" spans="1:20" x14ac:dyDescent="0.25">
      <c r="A9244" s="1">
        <v>9240</v>
      </c>
      <c r="B9244" s="1">
        <v>924</v>
      </c>
      <c r="C9244" s="1">
        <v>93</v>
      </c>
      <c r="D9244" s="1" t="s">
        <v>17</v>
      </c>
      <c r="E9244" s="1">
        <v>0</v>
      </c>
      <c r="J9244" s="1">
        <v>9240</v>
      </c>
      <c r="K9244" s="1">
        <f t="shared" ca="1" si="939"/>
        <v>0.77660513640605577</v>
      </c>
      <c r="L9244" s="1">
        <f t="shared" ca="1" si="940"/>
        <v>2281</v>
      </c>
      <c r="M9244" s="1" t="str">
        <f t="shared" ca="1" si="938"/>
        <v/>
      </c>
      <c r="Q9244" s="1">
        <v>9240</v>
      </c>
      <c r="R9244" s="1">
        <f t="shared" ca="1" si="941"/>
        <v>0.35383362261177642</v>
      </c>
      <c r="S9244" s="1">
        <f t="shared" ca="1" si="937"/>
        <v>2637</v>
      </c>
      <c r="T9244" s="1" t="str">
        <f t="shared" ca="1" si="936"/>
        <v/>
      </c>
    </row>
    <row r="9245" spans="1:20" x14ac:dyDescent="0.25">
      <c r="A9245" s="1">
        <v>9241</v>
      </c>
      <c r="B9245" s="1">
        <v>925</v>
      </c>
      <c r="C9245" s="1">
        <v>93</v>
      </c>
      <c r="D9245" s="1" t="s">
        <v>17</v>
      </c>
      <c r="E9245" s="1">
        <v>0</v>
      </c>
      <c r="J9245" s="1">
        <v>9241</v>
      </c>
      <c r="K9245" s="1">
        <f t="shared" ca="1" si="939"/>
        <v>0.18730914373137142</v>
      </c>
      <c r="L9245" s="1">
        <f t="shared" ca="1" si="940"/>
        <v>8124</v>
      </c>
      <c r="M9245" s="1" t="str">
        <f t="shared" ca="1" si="938"/>
        <v/>
      </c>
      <c r="Q9245" s="1">
        <v>9241</v>
      </c>
      <c r="R9245" s="1">
        <f t="shared" ca="1" si="941"/>
        <v>0.77047732545775838</v>
      </c>
      <c r="S9245" s="1">
        <f t="shared" ca="1" si="937"/>
        <v>950</v>
      </c>
      <c r="T9245" s="1" t="str">
        <f t="shared" ca="1" si="936"/>
        <v/>
      </c>
    </row>
    <row r="9246" spans="1:20" x14ac:dyDescent="0.25">
      <c r="A9246" s="1">
        <v>9242</v>
      </c>
      <c r="B9246" s="1">
        <v>925</v>
      </c>
      <c r="C9246" s="1">
        <v>93</v>
      </c>
      <c r="D9246" s="1" t="s">
        <v>17</v>
      </c>
      <c r="E9246" s="1">
        <v>0</v>
      </c>
      <c r="J9246" s="1">
        <v>9242</v>
      </c>
      <c r="K9246" s="1">
        <f t="shared" ca="1" si="939"/>
        <v>0.38750365542117193</v>
      </c>
      <c r="L9246" s="1">
        <f t="shared" ca="1" si="940"/>
        <v>6116</v>
      </c>
      <c r="M9246" s="1" t="str">
        <f t="shared" ca="1" si="938"/>
        <v/>
      </c>
      <c r="Q9246" s="1">
        <v>9242</v>
      </c>
      <c r="R9246" s="1">
        <f t="shared" ca="1" si="941"/>
        <v>0.28799510872203871</v>
      </c>
      <c r="S9246" s="1">
        <f t="shared" ca="1" si="937"/>
        <v>2910</v>
      </c>
      <c r="T9246" s="1" t="str">
        <f t="shared" ca="1" si="936"/>
        <v/>
      </c>
    </row>
    <row r="9247" spans="1:20" x14ac:dyDescent="0.25">
      <c r="A9247" s="1">
        <v>9243</v>
      </c>
      <c r="B9247" s="1">
        <v>925</v>
      </c>
      <c r="C9247" s="1">
        <v>93</v>
      </c>
      <c r="D9247" s="1" t="s">
        <v>17</v>
      </c>
      <c r="E9247" s="1">
        <v>0</v>
      </c>
      <c r="J9247" s="1">
        <v>9243</v>
      </c>
      <c r="K9247" s="1">
        <f t="shared" ca="1" si="939"/>
        <v>2.1896982224953732E-2</v>
      </c>
      <c r="L9247" s="1">
        <f t="shared" ca="1" si="940"/>
        <v>9774</v>
      </c>
      <c r="M9247" s="1" t="str">
        <f t="shared" ca="1" si="938"/>
        <v/>
      </c>
      <c r="Q9247" s="1">
        <v>9243</v>
      </c>
      <c r="R9247" s="1">
        <f t="shared" ca="1" si="941"/>
        <v>0.73000951818995186</v>
      </c>
      <c r="S9247" s="1">
        <f t="shared" ca="1" si="937"/>
        <v>1118</v>
      </c>
      <c r="T9247" s="1" t="str">
        <f t="shared" ca="1" si="936"/>
        <v/>
      </c>
    </row>
    <row r="9248" spans="1:20" x14ac:dyDescent="0.25">
      <c r="A9248" s="1">
        <v>9244</v>
      </c>
      <c r="B9248" s="1">
        <v>925</v>
      </c>
      <c r="C9248" s="1">
        <v>93</v>
      </c>
      <c r="D9248" s="1" t="s">
        <v>17</v>
      </c>
      <c r="E9248" s="1">
        <v>0</v>
      </c>
      <c r="J9248" s="1">
        <v>9244</v>
      </c>
      <c r="K9248" s="1">
        <f t="shared" ca="1" si="939"/>
        <v>0.88539642615816827</v>
      </c>
      <c r="L9248" s="1">
        <f t="shared" ca="1" si="940"/>
        <v>1149</v>
      </c>
      <c r="M9248" s="1" t="str">
        <f t="shared" ca="1" si="938"/>
        <v/>
      </c>
      <c r="Q9248" s="1">
        <v>9244</v>
      </c>
      <c r="R9248" s="1">
        <f t="shared" ca="1" si="941"/>
        <v>0.24150571642432017</v>
      </c>
      <c r="S9248" s="1">
        <f t="shared" ca="1" si="937"/>
        <v>3075</v>
      </c>
      <c r="T9248" s="1" t="str">
        <f t="shared" ca="1" si="936"/>
        <v/>
      </c>
    </row>
    <row r="9249" spans="1:20" x14ac:dyDescent="0.25">
      <c r="A9249" s="1">
        <v>9245</v>
      </c>
      <c r="B9249" s="1">
        <v>925</v>
      </c>
      <c r="C9249" s="1">
        <v>93</v>
      </c>
      <c r="D9249" s="1" t="s">
        <v>17</v>
      </c>
      <c r="E9249" s="1">
        <v>0</v>
      </c>
      <c r="J9249" s="1">
        <v>9245</v>
      </c>
      <c r="K9249" s="1">
        <f t="shared" ca="1" si="939"/>
        <v>0.61583449032568949</v>
      </c>
      <c r="L9249" s="1">
        <f t="shared" ca="1" si="940"/>
        <v>3873</v>
      </c>
      <c r="M9249" s="1" t="str">
        <f t="shared" ca="1" si="938"/>
        <v/>
      </c>
      <c r="Q9249" s="1">
        <v>9245</v>
      </c>
      <c r="R9249" s="1">
        <f t="shared" ca="1" si="941"/>
        <v>0.16036919113913128</v>
      </c>
      <c r="S9249" s="1">
        <f t="shared" ca="1" si="937"/>
        <v>3388</v>
      </c>
      <c r="T9249" s="1" t="str">
        <f t="shared" ca="1" si="936"/>
        <v/>
      </c>
    </row>
    <row r="9250" spans="1:20" x14ac:dyDescent="0.25">
      <c r="A9250" s="1">
        <v>9246</v>
      </c>
      <c r="B9250" s="1">
        <v>925</v>
      </c>
      <c r="C9250" s="1">
        <v>93</v>
      </c>
      <c r="D9250" s="1" t="s">
        <v>17</v>
      </c>
      <c r="E9250" s="1">
        <v>0</v>
      </c>
      <c r="J9250" s="1">
        <v>9246</v>
      </c>
      <c r="K9250" s="1">
        <f t="shared" ca="1" si="939"/>
        <v>0.5524936676527209</v>
      </c>
      <c r="L9250" s="1">
        <f t="shared" ca="1" si="940"/>
        <v>4475</v>
      </c>
      <c r="M9250" s="1" t="str">
        <f t="shared" ca="1" si="938"/>
        <v/>
      </c>
      <c r="Q9250" s="1">
        <v>9246</v>
      </c>
      <c r="R9250" s="1">
        <f t="shared" ca="1" si="941"/>
        <v>0.72823753091365961</v>
      </c>
      <c r="S9250" s="1">
        <f t="shared" ca="1" si="937"/>
        <v>1124</v>
      </c>
      <c r="T9250" s="1" t="str">
        <f t="shared" ca="1" si="936"/>
        <v/>
      </c>
    </row>
    <row r="9251" spans="1:20" x14ac:dyDescent="0.25">
      <c r="A9251" s="1">
        <v>9247</v>
      </c>
      <c r="B9251" s="1">
        <v>925</v>
      </c>
      <c r="C9251" s="1">
        <v>93</v>
      </c>
      <c r="D9251" s="1" t="s">
        <v>17</v>
      </c>
      <c r="E9251" s="1">
        <v>0</v>
      </c>
      <c r="J9251" s="1">
        <v>9247</v>
      </c>
      <c r="K9251" s="1">
        <f t="shared" ca="1" si="939"/>
        <v>0.9662816130682006</v>
      </c>
      <c r="L9251" s="1">
        <f t="shared" ca="1" si="940"/>
        <v>348</v>
      </c>
      <c r="M9251" s="1" t="str">
        <f t="shared" ca="1" si="938"/>
        <v/>
      </c>
      <c r="Q9251" s="1">
        <v>9247</v>
      </c>
      <c r="R9251" s="1">
        <f t="shared" ca="1" si="941"/>
        <v>0.3458750483694697</v>
      </c>
      <c r="S9251" s="1">
        <f t="shared" ca="1" si="937"/>
        <v>2677</v>
      </c>
      <c r="T9251" s="1" t="str">
        <f t="shared" ca="1" si="936"/>
        <v/>
      </c>
    </row>
    <row r="9252" spans="1:20" x14ac:dyDescent="0.25">
      <c r="A9252" s="1">
        <v>9248</v>
      </c>
      <c r="B9252" s="1">
        <v>925</v>
      </c>
      <c r="C9252" s="1">
        <v>93</v>
      </c>
      <c r="D9252" s="1" t="s">
        <v>17</v>
      </c>
      <c r="E9252" s="1">
        <v>0</v>
      </c>
      <c r="J9252" s="1">
        <v>9248</v>
      </c>
      <c r="K9252" s="1">
        <f t="shared" ca="1" si="939"/>
        <v>0.22598514483698084</v>
      </c>
      <c r="L9252" s="1">
        <f t="shared" ca="1" si="940"/>
        <v>7719</v>
      </c>
      <c r="M9252" s="1" t="str">
        <f t="shared" ca="1" si="938"/>
        <v/>
      </c>
      <c r="Q9252" s="1">
        <v>9248</v>
      </c>
      <c r="R9252" s="1">
        <f t="shared" ca="1" si="941"/>
        <v>0.37081826661759654</v>
      </c>
      <c r="S9252" s="1">
        <f t="shared" ca="1" si="937"/>
        <v>2558</v>
      </c>
      <c r="T9252" s="1" t="str">
        <f t="shared" ca="1" si="936"/>
        <v/>
      </c>
    </row>
    <row r="9253" spans="1:20" x14ac:dyDescent="0.25">
      <c r="A9253" s="1">
        <v>9249</v>
      </c>
      <c r="B9253" s="1">
        <v>925</v>
      </c>
      <c r="C9253" s="1">
        <v>93</v>
      </c>
      <c r="D9253" s="1" t="s">
        <v>17</v>
      </c>
      <c r="E9253" s="1">
        <v>0</v>
      </c>
      <c r="J9253" s="1">
        <v>9249</v>
      </c>
      <c r="K9253" s="1">
        <f t="shared" ca="1" si="939"/>
        <v>0.22479737772307706</v>
      </c>
      <c r="L9253" s="1">
        <f t="shared" ca="1" si="940"/>
        <v>7733</v>
      </c>
      <c r="M9253" s="1" t="str">
        <f t="shared" ca="1" si="938"/>
        <v/>
      </c>
      <c r="Q9253" s="1">
        <v>9249</v>
      </c>
      <c r="R9253" s="1">
        <f t="shared" ca="1" si="941"/>
        <v>0.77149259622473043</v>
      </c>
      <c r="S9253" s="1">
        <f t="shared" ca="1" si="937"/>
        <v>945</v>
      </c>
      <c r="T9253" s="1" t="str">
        <f t="shared" ca="1" si="936"/>
        <v/>
      </c>
    </row>
    <row r="9254" spans="1:20" x14ac:dyDescent="0.25">
      <c r="A9254" s="1">
        <v>9250</v>
      </c>
      <c r="B9254" s="1">
        <v>925</v>
      </c>
      <c r="C9254" s="1">
        <v>93</v>
      </c>
      <c r="D9254" s="1" t="s">
        <v>17</v>
      </c>
      <c r="E9254" s="1">
        <v>0</v>
      </c>
      <c r="J9254" s="1">
        <v>9250</v>
      </c>
      <c r="K9254" s="1">
        <f t="shared" ca="1" si="939"/>
        <v>0.27448551306306945</v>
      </c>
      <c r="L9254" s="1">
        <f t="shared" ca="1" si="940"/>
        <v>7204</v>
      </c>
      <c r="M9254" s="1" t="str">
        <f t="shared" ca="1" si="938"/>
        <v/>
      </c>
      <c r="Q9254" s="1">
        <v>9250</v>
      </c>
      <c r="R9254" s="1">
        <f t="shared" ca="1" si="941"/>
        <v>0.44581459412670932</v>
      </c>
      <c r="S9254" s="1">
        <f t="shared" ca="1" si="937"/>
        <v>2245</v>
      </c>
      <c r="T9254" s="1" t="str">
        <f t="shared" ca="1" si="936"/>
        <v/>
      </c>
    </row>
    <row r="9255" spans="1:20" x14ac:dyDescent="0.25">
      <c r="A9255" s="1">
        <v>9251</v>
      </c>
      <c r="B9255" s="1">
        <v>926</v>
      </c>
      <c r="C9255" s="1">
        <v>93</v>
      </c>
      <c r="D9255" s="1" t="s">
        <v>17</v>
      </c>
      <c r="E9255" s="1">
        <v>0</v>
      </c>
      <c r="J9255" s="1">
        <v>9251</v>
      </c>
      <c r="K9255" s="1">
        <f t="shared" ca="1" si="939"/>
        <v>0.51672294187043966</v>
      </c>
      <c r="L9255" s="1">
        <f t="shared" ca="1" si="940"/>
        <v>4846</v>
      </c>
      <c r="M9255" s="1" t="str">
        <f t="shared" ca="1" si="938"/>
        <v/>
      </c>
      <c r="Q9255" s="1">
        <v>9251</v>
      </c>
      <c r="R9255" s="1">
        <f t="shared" ca="1" si="941"/>
        <v>0.95499406804188025</v>
      </c>
      <c r="S9255" s="1">
        <f t="shared" ca="1" si="937"/>
        <v>203</v>
      </c>
      <c r="T9255" s="1" t="str">
        <f t="shared" ca="1" si="936"/>
        <v/>
      </c>
    </row>
    <row r="9256" spans="1:20" x14ac:dyDescent="0.25">
      <c r="A9256" s="1">
        <v>9252</v>
      </c>
      <c r="B9256" s="1">
        <v>926</v>
      </c>
      <c r="C9256" s="1">
        <v>93</v>
      </c>
      <c r="D9256" s="1" t="s">
        <v>17</v>
      </c>
      <c r="E9256" s="1">
        <v>0</v>
      </c>
      <c r="J9256" s="1">
        <v>9252</v>
      </c>
      <c r="K9256" s="1">
        <f t="shared" ca="1" si="939"/>
        <v>7.8439416117123351E-2</v>
      </c>
      <c r="L9256" s="1">
        <f t="shared" ca="1" si="940"/>
        <v>9183</v>
      </c>
      <c r="M9256" s="1" t="str">
        <f t="shared" ca="1" si="938"/>
        <v/>
      </c>
      <c r="Q9256" s="1">
        <v>9252</v>
      </c>
      <c r="R9256" s="1">
        <f t="shared" ca="1" si="941"/>
        <v>0.95626088619103211</v>
      </c>
      <c r="S9256" s="1">
        <f t="shared" ca="1" si="937"/>
        <v>197</v>
      </c>
      <c r="T9256" s="1" t="str">
        <f t="shared" ca="1" si="936"/>
        <v/>
      </c>
    </row>
    <row r="9257" spans="1:20" x14ac:dyDescent="0.25">
      <c r="A9257" s="1">
        <v>9253</v>
      </c>
      <c r="B9257" s="1">
        <v>926</v>
      </c>
      <c r="C9257" s="1">
        <v>93</v>
      </c>
      <c r="D9257" s="1" t="s">
        <v>17</v>
      </c>
      <c r="E9257" s="1">
        <v>0</v>
      </c>
      <c r="J9257" s="1">
        <v>9253</v>
      </c>
      <c r="K9257" s="1">
        <f t="shared" ca="1" si="939"/>
        <v>0.54131818626506023</v>
      </c>
      <c r="L9257" s="1">
        <f t="shared" ca="1" si="940"/>
        <v>4589</v>
      </c>
      <c r="M9257" s="1" t="str">
        <f t="shared" ca="1" si="938"/>
        <v/>
      </c>
      <c r="Q9257" s="1">
        <v>9253</v>
      </c>
      <c r="R9257" s="1">
        <f t="shared" ca="1" si="941"/>
        <v>0.53141980738076522</v>
      </c>
      <c r="S9257" s="1">
        <f t="shared" ca="1" si="937"/>
        <v>1906</v>
      </c>
      <c r="T9257" s="1" t="str">
        <f t="shared" ca="1" si="936"/>
        <v/>
      </c>
    </row>
    <row r="9258" spans="1:20" x14ac:dyDescent="0.25">
      <c r="A9258" s="1">
        <v>9254</v>
      </c>
      <c r="B9258" s="1">
        <v>926</v>
      </c>
      <c r="C9258" s="1">
        <v>93</v>
      </c>
      <c r="D9258" s="1" t="s">
        <v>17</v>
      </c>
      <c r="E9258" s="1">
        <v>0</v>
      </c>
      <c r="J9258" s="1">
        <v>9254</v>
      </c>
      <c r="K9258" s="1">
        <f t="shared" ca="1" si="939"/>
        <v>0.25128147380033883</v>
      </c>
      <c r="L9258" s="1">
        <f t="shared" ca="1" si="940"/>
        <v>7434</v>
      </c>
      <c r="M9258" s="1" t="str">
        <f t="shared" ca="1" si="938"/>
        <v/>
      </c>
      <c r="Q9258" s="1">
        <v>9254</v>
      </c>
      <c r="R9258" s="1">
        <f t="shared" ca="1" si="941"/>
        <v>0.57597134132396521</v>
      </c>
      <c r="S9258" s="1">
        <f t="shared" ca="1" si="937"/>
        <v>1726</v>
      </c>
      <c r="T9258" s="1" t="str">
        <f t="shared" ca="1" si="936"/>
        <v/>
      </c>
    </row>
    <row r="9259" spans="1:20" x14ac:dyDescent="0.25">
      <c r="A9259" s="1">
        <v>9255</v>
      </c>
      <c r="B9259" s="1">
        <v>926</v>
      </c>
      <c r="C9259" s="1">
        <v>93</v>
      </c>
      <c r="D9259" s="1" t="s">
        <v>17</v>
      </c>
      <c r="E9259" s="1">
        <v>0</v>
      </c>
      <c r="J9259" s="1">
        <v>9255</v>
      </c>
      <c r="K9259" s="1">
        <f t="shared" ca="1" si="939"/>
        <v>0.28821749751127979</v>
      </c>
      <c r="L9259" s="1">
        <f t="shared" ca="1" si="940"/>
        <v>7054</v>
      </c>
      <c r="M9259" s="1" t="str">
        <f t="shared" ca="1" si="938"/>
        <v/>
      </c>
      <c r="Q9259" s="1">
        <v>9255</v>
      </c>
      <c r="R9259" s="1">
        <f t="shared" ca="1" si="941"/>
        <v>0.33651214100068461</v>
      </c>
      <c r="S9259" s="1">
        <f t="shared" ca="1" si="937"/>
        <v>2719</v>
      </c>
      <c r="T9259" s="1" t="str">
        <f t="shared" ca="1" si="936"/>
        <v/>
      </c>
    </row>
    <row r="9260" spans="1:20" x14ac:dyDescent="0.25">
      <c r="A9260" s="1">
        <v>9256</v>
      </c>
      <c r="B9260" s="1">
        <v>926</v>
      </c>
      <c r="C9260" s="1">
        <v>93</v>
      </c>
      <c r="D9260" s="1" t="s">
        <v>17</v>
      </c>
      <c r="E9260" s="1">
        <v>0</v>
      </c>
      <c r="J9260" s="1">
        <v>9256</v>
      </c>
      <c r="K9260" s="1">
        <f t="shared" ca="1" si="939"/>
        <v>0.85968469295568861</v>
      </c>
      <c r="L9260" s="1">
        <f t="shared" ca="1" si="940"/>
        <v>1423</v>
      </c>
      <c r="M9260" s="1" t="str">
        <f t="shared" ca="1" si="938"/>
        <v/>
      </c>
      <c r="Q9260" s="1">
        <v>9256</v>
      </c>
      <c r="R9260" s="1">
        <f t="shared" ca="1" si="941"/>
        <v>0.34119642609062617</v>
      </c>
      <c r="S9260" s="1">
        <f t="shared" ca="1" si="937"/>
        <v>2692</v>
      </c>
      <c r="T9260" s="1" t="str">
        <f t="shared" ca="1" si="936"/>
        <v/>
      </c>
    </row>
    <row r="9261" spans="1:20" x14ac:dyDescent="0.25">
      <c r="A9261" s="1">
        <v>9257</v>
      </c>
      <c r="B9261" s="1">
        <v>926</v>
      </c>
      <c r="C9261" s="1">
        <v>93</v>
      </c>
      <c r="D9261" s="1" t="s">
        <v>17</v>
      </c>
      <c r="E9261" s="1">
        <v>0</v>
      </c>
      <c r="J9261" s="1">
        <v>9257</v>
      </c>
      <c r="K9261" s="1">
        <f t="shared" ca="1" si="939"/>
        <v>0.62546115946871272</v>
      </c>
      <c r="L9261" s="1">
        <f t="shared" ca="1" si="940"/>
        <v>3770</v>
      </c>
      <c r="M9261" s="1" t="str">
        <f t="shared" ca="1" si="938"/>
        <v/>
      </c>
      <c r="Q9261" s="1">
        <v>9257</v>
      </c>
      <c r="R9261" s="1">
        <f t="shared" ca="1" si="941"/>
        <v>0.31229409853509782</v>
      </c>
      <c r="S9261" s="1">
        <f t="shared" ca="1" si="937"/>
        <v>2815</v>
      </c>
      <c r="T9261" s="1" t="str">
        <f t="shared" ca="1" si="936"/>
        <v/>
      </c>
    </row>
    <row r="9262" spans="1:20" x14ac:dyDescent="0.25">
      <c r="A9262" s="1">
        <v>9258</v>
      </c>
      <c r="B9262" s="1">
        <v>926</v>
      </c>
      <c r="C9262" s="1">
        <v>93</v>
      </c>
      <c r="D9262" s="1" t="s">
        <v>17</v>
      </c>
      <c r="E9262" s="1">
        <v>0</v>
      </c>
      <c r="J9262" s="1">
        <v>9258</v>
      </c>
      <c r="K9262" s="1">
        <f t="shared" ca="1" si="939"/>
        <v>0.28718641891875007</v>
      </c>
      <c r="L9262" s="1">
        <f t="shared" ca="1" si="940"/>
        <v>7062</v>
      </c>
      <c r="M9262" s="1" t="str">
        <f t="shared" ca="1" si="938"/>
        <v/>
      </c>
      <c r="Q9262" s="1">
        <v>9258</v>
      </c>
      <c r="R9262" s="1">
        <f t="shared" ca="1" si="941"/>
        <v>0.5929417820549151</v>
      </c>
      <c r="S9262" s="1">
        <f t="shared" ca="1" si="937"/>
        <v>1663</v>
      </c>
      <c r="T9262" s="1" t="str">
        <f t="shared" ca="1" si="936"/>
        <v/>
      </c>
    </row>
    <row r="9263" spans="1:20" x14ac:dyDescent="0.25">
      <c r="A9263" s="1">
        <v>9259</v>
      </c>
      <c r="B9263" s="1">
        <v>926</v>
      </c>
      <c r="C9263" s="1">
        <v>93</v>
      </c>
      <c r="D9263" s="1" t="s">
        <v>17</v>
      </c>
      <c r="E9263" s="1">
        <v>0</v>
      </c>
      <c r="J9263" s="1">
        <v>9259</v>
      </c>
      <c r="K9263" s="1">
        <f t="shared" ca="1" si="939"/>
        <v>0.87147057312201792</v>
      </c>
      <c r="L9263" s="1">
        <f t="shared" ca="1" si="940"/>
        <v>1300</v>
      </c>
      <c r="M9263" s="1" t="str">
        <f t="shared" ca="1" si="938"/>
        <v/>
      </c>
      <c r="Q9263" s="1">
        <v>9259</v>
      </c>
      <c r="R9263" s="1">
        <f t="shared" ca="1" si="941"/>
        <v>0.82436385546827606</v>
      </c>
      <c r="S9263" s="1">
        <f t="shared" ca="1" si="937"/>
        <v>723</v>
      </c>
      <c r="T9263" s="1" t="str">
        <f t="shared" ca="1" si="936"/>
        <v/>
      </c>
    </row>
    <row r="9264" spans="1:20" x14ac:dyDescent="0.25">
      <c r="A9264" s="1">
        <v>9260</v>
      </c>
      <c r="B9264" s="1">
        <v>926</v>
      </c>
      <c r="C9264" s="1">
        <v>93</v>
      </c>
      <c r="D9264" s="1" t="s">
        <v>17</v>
      </c>
      <c r="E9264" s="1">
        <v>0</v>
      </c>
      <c r="J9264" s="1">
        <v>9260</v>
      </c>
      <c r="K9264" s="1">
        <f t="shared" ca="1" si="939"/>
        <v>0.83726486122225907</v>
      </c>
      <c r="L9264" s="1">
        <f t="shared" ca="1" si="940"/>
        <v>1659</v>
      </c>
      <c r="M9264" s="1" t="str">
        <f t="shared" ca="1" si="938"/>
        <v/>
      </c>
      <c r="Q9264" s="1">
        <v>9260</v>
      </c>
      <c r="R9264" s="1">
        <f t="shared" ca="1" si="941"/>
        <v>0.49354723909579035</v>
      </c>
      <c r="S9264" s="1">
        <f t="shared" ca="1" si="937"/>
        <v>2047</v>
      </c>
      <c r="T9264" s="1" t="str">
        <f t="shared" ca="1" si="936"/>
        <v/>
      </c>
    </row>
    <row r="9265" spans="1:20" x14ac:dyDescent="0.25">
      <c r="A9265" s="1">
        <v>9261</v>
      </c>
      <c r="B9265" s="1">
        <v>927</v>
      </c>
      <c r="C9265" s="1">
        <v>93</v>
      </c>
      <c r="D9265" s="1" t="s">
        <v>17</v>
      </c>
      <c r="E9265" s="1">
        <v>0</v>
      </c>
      <c r="J9265" s="1">
        <v>9261</v>
      </c>
      <c r="K9265" s="1">
        <f t="shared" ca="1" si="939"/>
        <v>0.32641555490774599</v>
      </c>
      <c r="L9265" s="1">
        <f t="shared" ca="1" si="940"/>
        <v>6702</v>
      </c>
      <c r="M9265" s="1" t="str">
        <f t="shared" ca="1" si="938"/>
        <v/>
      </c>
      <c r="Q9265" s="1">
        <v>9261</v>
      </c>
      <c r="R9265" s="1">
        <f t="shared" ca="1" si="941"/>
        <v>0.22593439374186164</v>
      </c>
      <c r="S9265" s="1">
        <f t="shared" ca="1" si="937"/>
        <v>3131</v>
      </c>
      <c r="T9265" s="1" t="str">
        <f t="shared" ca="1" si="936"/>
        <v/>
      </c>
    </row>
    <row r="9266" spans="1:20" x14ac:dyDescent="0.25">
      <c r="A9266" s="1">
        <v>9262</v>
      </c>
      <c r="B9266" s="1">
        <v>927</v>
      </c>
      <c r="C9266" s="1">
        <v>93</v>
      </c>
      <c r="D9266" s="1" t="s">
        <v>17</v>
      </c>
      <c r="E9266" s="1">
        <v>0</v>
      </c>
      <c r="J9266" s="1">
        <v>9262</v>
      </c>
      <c r="K9266" s="1">
        <f t="shared" ca="1" si="939"/>
        <v>0.79797128265089712</v>
      </c>
      <c r="L9266" s="1">
        <f t="shared" ca="1" si="940"/>
        <v>2061</v>
      </c>
      <c r="M9266" s="1" t="str">
        <f t="shared" ca="1" si="938"/>
        <v/>
      </c>
      <c r="Q9266" s="1">
        <v>9262</v>
      </c>
      <c r="R9266" s="1">
        <f t="shared" ca="1" si="941"/>
        <v>0.75718559528174556</v>
      </c>
      <c r="S9266" s="1">
        <f t="shared" ca="1" si="937"/>
        <v>1015</v>
      </c>
      <c r="T9266" s="1" t="str">
        <f t="shared" ca="1" si="936"/>
        <v/>
      </c>
    </row>
    <row r="9267" spans="1:20" x14ac:dyDescent="0.25">
      <c r="A9267" s="1">
        <v>9263</v>
      </c>
      <c r="B9267" s="1">
        <v>927</v>
      </c>
      <c r="C9267" s="1">
        <v>93</v>
      </c>
      <c r="D9267" s="1" t="s">
        <v>17</v>
      </c>
      <c r="E9267" s="1">
        <v>0</v>
      </c>
      <c r="J9267" s="1">
        <v>9263</v>
      </c>
      <c r="K9267" s="1">
        <f t="shared" ca="1" si="939"/>
        <v>0.22463347408713119</v>
      </c>
      <c r="L9267" s="1">
        <f t="shared" ca="1" si="940"/>
        <v>7736</v>
      </c>
      <c r="M9267" s="1" t="str">
        <f t="shared" ca="1" si="938"/>
        <v/>
      </c>
      <c r="Q9267" s="1">
        <v>9263</v>
      </c>
      <c r="R9267" s="1">
        <f t="shared" ca="1" si="941"/>
        <v>0.30979190239216869</v>
      </c>
      <c r="S9267" s="1">
        <f t="shared" ca="1" si="937"/>
        <v>2828</v>
      </c>
      <c r="T9267" s="1" t="str">
        <f t="shared" ca="1" si="936"/>
        <v/>
      </c>
    </row>
    <row r="9268" spans="1:20" x14ac:dyDescent="0.25">
      <c r="A9268" s="1">
        <v>9264</v>
      </c>
      <c r="B9268" s="1">
        <v>927</v>
      </c>
      <c r="C9268" s="1">
        <v>93</v>
      </c>
      <c r="D9268" s="1" t="s">
        <v>17</v>
      </c>
      <c r="E9268" s="1">
        <v>0</v>
      </c>
      <c r="J9268" s="1">
        <v>9264</v>
      </c>
      <c r="K9268" s="1">
        <f t="shared" ca="1" si="939"/>
        <v>0.69294685560629898</v>
      </c>
      <c r="L9268" s="1">
        <f t="shared" ca="1" si="940"/>
        <v>3090</v>
      </c>
      <c r="M9268" s="1" t="str">
        <f t="shared" ca="1" si="938"/>
        <v/>
      </c>
      <c r="Q9268" s="1">
        <v>9264</v>
      </c>
      <c r="R9268" s="1">
        <f t="shared" ca="1" si="941"/>
        <v>0.20617204526627053</v>
      </c>
      <c r="S9268" s="1">
        <f t="shared" ca="1" si="937"/>
        <v>3207</v>
      </c>
      <c r="T9268" s="1" t="str">
        <f t="shared" ca="1" si="936"/>
        <v/>
      </c>
    </row>
    <row r="9269" spans="1:20" x14ac:dyDescent="0.25">
      <c r="A9269" s="1">
        <v>9265</v>
      </c>
      <c r="B9269" s="1">
        <v>927</v>
      </c>
      <c r="C9269" s="1">
        <v>93</v>
      </c>
      <c r="D9269" s="1" t="s">
        <v>17</v>
      </c>
      <c r="E9269" s="1">
        <v>0</v>
      </c>
      <c r="J9269" s="1">
        <v>9265</v>
      </c>
      <c r="K9269" s="1">
        <f t="shared" ca="1" si="939"/>
        <v>0.20311710625275226</v>
      </c>
      <c r="L9269" s="1">
        <f t="shared" ca="1" si="940"/>
        <v>7966</v>
      </c>
      <c r="M9269" s="1" t="str">
        <f t="shared" ca="1" si="938"/>
        <v/>
      </c>
      <c r="Q9269" s="1">
        <v>9265</v>
      </c>
      <c r="R9269" s="1">
        <f t="shared" ca="1" si="941"/>
        <v>0.53634785472035718</v>
      </c>
      <c r="S9269" s="1">
        <f t="shared" ca="1" si="937"/>
        <v>1886</v>
      </c>
      <c r="T9269" s="1" t="str">
        <f t="shared" ref="T9269:T9332" ca="1" si="942">IF(S9269&lt;=$R$3*$H$11,VLOOKUP(Q9269,$A$5:$E$10004,5),"")</f>
        <v/>
      </c>
    </row>
    <row r="9270" spans="1:20" x14ac:dyDescent="0.25">
      <c r="A9270" s="1">
        <v>9266</v>
      </c>
      <c r="B9270" s="1">
        <v>927</v>
      </c>
      <c r="C9270" s="1">
        <v>93</v>
      </c>
      <c r="D9270" s="1" t="s">
        <v>17</v>
      </c>
      <c r="E9270" s="1">
        <v>0</v>
      </c>
      <c r="J9270" s="1">
        <v>9266</v>
      </c>
      <c r="K9270" s="1">
        <f t="shared" ca="1" si="939"/>
        <v>1.9500280023442285E-2</v>
      </c>
      <c r="L9270" s="1">
        <f t="shared" ca="1" si="940"/>
        <v>9804</v>
      </c>
      <c r="M9270" s="1" t="str">
        <f t="shared" ca="1" si="938"/>
        <v/>
      </c>
      <c r="Q9270" s="1">
        <v>9266</v>
      </c>
      <c r="R9270" s="1">
        <f t="shared" ca="1" si="941"/>
        <v>0.557377790414462</v>
      </c>
      <c r="S9270" s="1">
        <f t="shared" ref="S9270:S9333" ca="1" si="943">_xlfn.RANK.EQ(R9270,$R$6005:$R$10004)</f>
        <v>1803</v>
      </c>
      <c r="T9270" s="1" t="str">
        <f t="shared" ca="1" si="942"/>
        <v/>
      </c>
    </row>
    <row r="9271" spans="1:20" x14ac:dyDescent="0.25">
      <c r="A9271" s="1">
        <v>9267</v>
      </c>
      <c r="B9271" s="1">
        <v>927</v>
      </c>
      <c r="C9271" s="1">
        <v>93</v>
      </c>
      <c r="D9271" s="1" t="s">
        <v>17</v>
      </c>
      <c r="E9271" s="1">
        <v>0</v>
      </c>
      <c r="J9271" s="1">
        <v>9267</v>
      </c>
      <c r="K9271" s="1">
        <f t="shared" ca="1" si="939"/>
        <v>0.65618894878322986</v>
      </c>
      <c r="L9271" s="1">
        <f t="shared" ca="1" si="940"/>
        <v>3458</v>
      </c>
      <c r="M9271" s="1" t="str">
        <f t="shared" ca="1" si="938"/>
        <v/>
      </c>
      <c r="Q9271" s="1">
        <v>9267</v>
      </c>
      <c r="R9271" s="1">
        <f t="shared" ca="1" si="941"/>
        <v>0.94513269589633253</v>
      </c>
      <c r="S9271" s="1">
        <f t="shared" ca="1" si="943"/>
        <v>243</v>
      </c>
      <c r="T9271" s="1" t="str">
        <f t="shared" ca="1" si="942"/>
        <v/>
      </c>
    </row>
    <row r="9272" spans="1:20" x14ac:dyDescent="0.25">
      <c r="A9272" s="1">
        <v>9268</v>
      </c>
      <c r="B9272" s="1">
        <v>927</v>
      </c>
      <c r="C9272" s="1">
        <v>93</v>
      </c>
      <c r="D9272" s="1" t="s">
        <v>17</v>
      </c>
      <c r="E9272" s="1">
        <v>0</v>
      </c>
      <c r="J9272" s="1">
        <v>9268</v>
      </c>
      <c r="K9272" s="1">
        <f t="shared" ca="1" si="939"/>
        <v>0.60224571307245101</v>
      </c>
      <c r="L9272" s="1">
        <f t="shared" ca="1" si="940"/>
        <v>3996</v>
      </c>
      <c r="M9272" s="1" t="str">
        <f t="shared" ca="1" si="938"/>
        <v/>
      </c>
      <c r="Q9272" s="1">
        <v>9268</v>
      </c>
      <c r="R9272" s="1">
        <f t="shared" ca="1" si="941"/>
        <v>0.50070357769370499</v>
      </c>
      <c r="S9272" s="1">
        <f t="shared" ca="1" si="943"/>
        <v>2024</v>
      </c>
      <c r="T9272" s="1" t="str">
        <f t="shared" ca="1" si="942"/>
        <v/>
      </c>
    </row>
    <row r="9273" spans="1:20" x14ac:dyDescent="0.25">
      <c r="A9273" s="1">
        <v>9269</v>
      </c>
      <c r="B9273" s="1">
        <v>927</v>
      </c>
      <c r="C9273" s="1">
        <v>93</v>
      </c>
      <c r="D9273" s="1" t="s">
        <v>17</v>
      </c>
      <c r="E9273" s="1">
        <v>0</v>
      </c>
      <c r="J9273" s="1">
        <v>9269</v>
      </c>
      <c r="K9273" s="1">
        <f t="shared" ca="1" si="939"/>
        <v>0.30493048817828339</v>
      </c>
      <c r="L9273" s="1">
        <f t="shared" ca="1" si="940"/>
        <v>6906</v>
      </c>
      <c r="M9273" s="1" t="str">
        <f t="shared" ca="1" si="938"/>
        <v/>
      </c>
      <c r="Q9273" s="1">
        <v>9269</v>
      </c>
      <c r="R9273" s="1">
        <f t="shared" ca="1" si="941"/>
        <v>8.0153177008191245E-2</v>
      </c>
      <c r="S9273" s="1">
        <f t="shared" ca="1" si="943"/>
        <v>3681</v>
      </c>
      <c r="T9273" s="1" t="str">
        <f t="shared" ca="1" si="942"/>
        <v/>
      </c>
    </row>
    <row r="9274" spans="1:20" x14ac:dyDescent="0.25">
      <c r="A9274" s="1">
        <v>9270</v>
      </c>
      <c r="B9274" s="1">
        <v>927</v>
      </c>
      <c r="C9274" s="1">
        <v>93</v>
      </c>
      <c r="D9274" s="1" t="s">
        <v>17</v>
      </c>
      <c r="E9274" s="1">
        <v>0</v>
      </c>
      <c r="J9274" s="1">
        <v>9270</v>
      </c>
      <c r="K9274" s="1">
        <f t="shared" ca="1" si="939"/>
        <v>0.5286758277331578</v>
      </c>
      <c r="L9274" s="1">
        <f t="shared" ca="1" si="940"/>
        <v>4715</v>
      </c>
      <c r="M9274" s="1" t="str">
        <f t="shared" ca="1" si="938"/>
        <v/>
      </c>
      <c r="Q9274" s="1">
        <v>9270</v>
      </c>
      <c r="R9274" s="1">
        <f t="shared" ca="1" si="941"/>
        <v>0.85721428033271041</v>
      </c>
      <c r="S9274" s="1">
        <f t="shared" ca="1" si="943"/>
        <v>591</v>
      </c>
      <c r="T9274" s="1" t="str">
        <f t="shared" ca="1" si="942"/>
        <v/>
      </c>
    </row>
    <row r="9275" spans="1:20" x14ac:dyDescent="0.25">
      <c r="A9275" s="1">
        <v>9271</v>
      </c>
      <c r="B9275" s="1">
        <v>928</v>
      </c>
      <c r="C9275" s="1">
        <v>93</v>
      </c>
      <c r="D9275" s="1" t="s">
        <v>17</v>
      </c>
      <c r="E9275" s="1">
        <v>0</v>
      </c>
      <c r="J9275" s="1">
        <v>9271</v>
      </c>
      <c r="K9275" s="1">
        <f t="shared" ca="1" si="939"/>
        <v>0.89311625066130951</v>
      </c>
      <c r="L9275" s="1">
        <f t="shared" ca="1" si="940"/>
        <v>1074</v>
      </c>
      <c r="M9275" s="1" t="str">
        <f t="shared" ca="1" si="938"/>
        <v/>
      </c>
      <c r="Q9275" s="1">
        <v>9271</v>
      </c>
      <c r="R9275" s="1">
        <f t="shared" ca="1" si="941"/>
        <v>8.5993231571203088E-2</v>
      </c>
      <c r="S9275" s="1">
        <f t="shared" ca="1" si="943"/>
        <v>3657</v>
      </c>
      <c r="T9275" s="1" t="str">
        <f t="shared" ca="1" si="942"/>
        <v/>
      </c>
    </row>
    <row r="9276" spans="1:20" x14ac:dyDescent="0.25">
      <c r="A9276" s="1">
        <v>9272</v>
      </c>
      <c r="B9276" s="1">
        <v>928</v>
      </c>
      <c r="C9276" s="1">
        <v>93</v>
      </c>
      <c r="D9276" s="1" t="s">
        <v>17</v>
      </c>
      <c r="E9276" s="1">
        <v>0</v>
      </c>
      <c r="J9276" s="1">
        <v>9272</v>
      </c>
      <c r="K9276" s="1">
        <f t="shared" ca="1" si="939"/>
        <v>0.29146081147688019</v>
      </c>
      <c r="L9276" s="1">
        <f t="shared" ca="1" si="940"/>
        <v>7017</v>
      </c>
      <c r="M9276" s="1" t="str">
        <f t="shared" ca="1" si="938"/>
        <v/>
      </c>
      <c r="Q9276" s="1">
        <v>9272</v>
      </c>
      <c r="R9276" s="1">
        <f t="shared" ca="1" si="941"/>
        <v>0.7679742308091162</v>
      </c>
      <c r="S9276" s="1">
        <f t="shared" ca="1" si="943"/>
        <v>962</v>
      </c>
      <c r="T9276" s="1" t="str">
        <f t="shared" ca="1" si="942"/>
        <v/>
      </c>
    </row>
    <row r="9277" spans="1:20" x14ac:dyDescent="0.25">
      <c r="A9277" s="1">
        <v>9273</v>
      </c>
      <c r="B9277" s="1">
        <v>928</v>
      </c>
      <c r="C9277" s="1">
        <v>93</v>
      </c>
      <c r="D9277" s="1" t="s">
        <v>17</v>
      </c>
      <c r="E9277" s="1">
        <v>0</v>
      </c>
      <c r="J9277" s="1">
        <v>9273</v>
      </c>
      <c r="K9277" s="1">
        <f t="shared" ca="1" si="939"/>
        <v>0.2956555343777999</v>
      </c>
      <c r="L9277" s="1">
        <f t="shared" ca="1" si="940"/>
        <v>6984</v>
      </c>
      <c r="M9277" s="1" t="str">
        <f t="shared" ca="1" si="938"/>
        <v/>
      </c>
      <c r="Q9277" s="1">
        <v>9273</v>
      </c>
      <c r="R9277" s="1">
        <f t="shared" ca="1" si="941"/>
        <v>0.16365675438716809</v>
      </c>
      <c r="S9277" s="1">
        <f t="shared" ca="1" si="943"/>
        <v>3373</v>
      </c>
      <c r="T9277" s="1" t="str">
        <f t="shared" ca="1" si="942"/>
        <v/>
      </c>
    </row>
    <row r="9278" spans="1:20" x14ac:dyDescent="0.25">
      <c r="A9278" s="1">
        <v>9274</v>
      </c>
      <c r="B9278" s="1">
        <v>928</v>
      </c>
      <c r="C9278" s="1">
        <v>93</v>
      </c>
      <c r="D9278" s="1" t="s">
        <v>17</v>
      </c>
      <c r="E9278" s="1">
        <v>0</v>
      </c>
      <c r="J9278" s="1">
        <v>9274</v>
      </c>
      <c r="K9278" s="1">
        <f t="shared" ca="1" si="939"/>
        <v>0.72078093972644763</v>
      </c>
      <c r="L9278" s="1">
        <f t="shared" ca="1" si="940"/>
        <v>2835</v>
      </c>
      <c r="M9278" s="1" t="str">
        <f t="shared" ca="1" si="938"/>
        <v/>
      </c>
      <c r="Q9278" s="1">
        <v>9274</v>
      </c>
      <c r="R9278" s="1">
        <f t="shared" ca="1" si="941"/>
        <v>0.19059013600646491</v>
      </c>
      <c r="S9278" s="1">
        <f t="shared" ca="1" si="943"/>
        <v>3269</v>
      </c>
      <c r="T9278" s="1" t="str">
        <f t="shared" ca="1" si="942"/>
        <v/>
      </c>
    </row>
    <row r="9279" spans="1:20" x14ac:dyDescent="0.25">
      <c r="A9279" s="1">
        <v>9275</v>
      </c>
      <c r="B9279" s="1">
        <v>928</v>
      </c>
      <c r="C9279" s="1">
        <v>93</v>
      </c>
      <c r="D9279" s="1" t="s">
        <v>17</v>
      </c>
      <c r="E9279" s="1">
        <v>0</v>
      </c>
      <c r="J9279" s="1">
        <v>9275</v>
      </c>
      <c r="K9279" s="1">
        <f t="shared" ca="1" si="939"/>
        <v>0.87311995944916387</v>
      </c>
      <c r="L9279" s="1">
        <f t="shared" ca="1" si="940"/>
        <v>1275</v>
      </c>
      <c r="M9279" s="1" t="str">
        <f t="shared" ca="1" si="938"/>
        <v/>
      </c>
      <c r="Q9279" s="1">
        <v>9275</v>
      </c>
      <c r="R9279" s="1">
        <f t="shared" ca="1" si="941"/>
        <v>0.35832099846650134</v>
      </c>
      <c r="S9279" s="1">
        <f t="shared" ca="1" si="943"/>
        <v>2610</v>
      </c>
      <c r="T9279" s="1" t="str">
        <f t="shared" ca="1" si="942"/>
        <v/>
      </c>
    </row>
    <row r="9280" spans="1:20" x14ac:dyDescent="0.25">
      <c r="A9280" s="1">
        <v>9276</v>
      </c>
      <c r="B9280" s="1">
        <v>928</v>
      </c>
      <c r="C9280" s="1">
        <v>93</v>
      </c>
      <c r="D9280" s="1" t="s">
        <v>17</v>
      </c>
      <c r="E9280" s="1">
        <v>0</v>
      </c>
      <c r="J9280" s="1">
        <v>9276</v>
      </c>
      <c r="K9280" s="1">
        <f t="shared" ca="1" si="939"/>
        <v>0.79444723742873602</v>
      </c>
      <c r="L9280" s="1">
        <f t="shared" ca="1" si="940"/>
        <v>2098</v>
      </c>
      <c r="M9280" s="1" t="str">
        <f t="shared" ca="1" si="938"/>
        <v/>
      </c>
      <c r="Q9280" s="1">
        <v>9276</v>
      </c>
      <c r="R9280" s="1">
        <f t="shared" ca="1" si="941"/>
        <v>0.65571150366374353</v>
      </c>
      <c r="S9280" s="1">
        <f t="shared" ca="1" si="943"/>
        <v>1405</v>
      </c>
      <c r="T9280" s="1" t="str">
        <f t="shared" ca="1" si="942"/>
        <v/>
      </c>
    </row>
    <row r="9281" spans="1:20" x14ac:dyDescent="0.25">
      <c r="A9281" s="1">
        <v>9277</v>
      </c>
      <c r="B9281" s="1">
        <v>928</v>
      </c>
      <c r="C9281" s="1">
        <v>93</v>
      </c>
      <c r="D9281" s="1" t="s">
        <v>17</v>
      </c>
      <c r="E9281" s="1">
        <v>0</v>
      </c>
      <c r="J9281" s="1">
        <v>9277</v>
      </c>
      <c r="K9281" s="1">
        <f t="shared" ca="1" si="939"/>
        <v>0.64409770386117871</v>
      </c>
      <c r="L9281" s="1">
        <f t="shared" ca="1" si="940"/>
        <v>3582</v>
      </c>
      <c r="M9281" s="1" t="str">
        <f t="shared" ca="1" si="938"/>
        <v/>
      </c>
      <c r="Q9281" s="1">
        <v>9277</v>
      </c>
      <c r="R9281" s="1">
        <f t="shared" ca="1" si="941"/>
        <v>0.80852899864697025</v>
      </c>
      <c r="S9281" s="1">
        <f t="shared" ca="1" si="943"/>
        <v>804</v>
      </c>
      <c r="T9281" s="1" t="str">
        <f t="shared" ca="1" si="942"/>
        <v/>
      </c>
    </row>
    <row r="9282" spans="1:20" x14ac:dyDescent="0.25">
      <c r="A9282" s="1">
        <v>9278</v>
      </c>
      <c r="B9282" s="1">
        <v>928</v>
      </c>
      <c r="C9282" s="1">
        <v>93</v>
      </c>
      <c r="D9282" s="1" t="s">
        <v>17</v>
      </c>
      <c r="E9282" s="1">
        <v>0</v>
      </c>
      <c r="J9282" s="1">
        <v>9278</v>
      </c>
      <c r="K9282" s="1">
        <f t="shared" ca="1" si="939"/>
        <v>0.44111294849399962</v>
      </c>
      <c r="L9282" s="1">
        <f t="shared" ca="1" si="940"/>
        <v>5598</v>
      </c>
      <c r="M9282" s="1" t="str">
        <f t="shared" ca="1" si="938"/>
        <v/>
      </c>
      <c r="Q9282" s="1">
        <v>9278</v>
      </c>
      <c r="R9282" s="1">
        <f t="shared" ca="1" si="941"/>
        <v>0.50218533872404125</v>
      </c>
      <c r="S9282" s="1">
        <f t="shared" ca="1" si="943"/>
        <v>2016</v>
      </c>
      <c r="T9282" s="1" t="str">
        <f t="shared" ca="1" si="942"/>
        <v/>
      </c>
    </row>
    <row r="9283" spans="1:20" x14ac:dyDescent="0.25">
      <c r="A9283" s="1">
        <v>9279</v>
      </c>
      <c r="B9283" s="1">
        <v>928</v>
      </c>
      <c r="C9283" s="1">
        <v>93</v>
      </c>
      <c r="D9283" s="1" t="s">
        <v>17</v>
      </c>
      <c r="E9283" s="1">
        <v>0</v>
      </c>
      <c r="J9283" s="1">
        <v>9279</v>
      </c>
      <c r="K9283" s="1">
        <f t="shared" ca="1" si="939"/>
        <v>0.44330957329659626</v>
      </c>
      <c r="L9283" s="1">
        <f t="shared" ca="1" si="940"/>
        <v>5578</v>
      </c>
      <c r="M9283" s="1" t="str">
        <f t="shared" ca="1" si="938"/>
        <v/>
      </c>
      <c r="Q9283" s="1">
        <v>9279</v>
      </c>
      <c r="R9283" s="1">
        <f t="shared" ca="1" si="941"/>
        <v>3.2393507869325489E-2</v>
      </c>
      <c r="S9283" s="1">
        <f t="shared" ca="1" si="943"/>
        <v>3872</v>
      </c>
      <c r="T9283" s="1" t="str">
        <f t="shared" ca="1" si="942"/>
        <v/>
      </c>
    </row>
    <row r="9284" spans="1:20" x14ac:dyDescent="0.25">
      <c r="A9284" s="1">
        <v>9280</v>
      </c>
      <c r="B9284" s="1">
        <v>928</v>
      </c>
      <c r="C9284" s="1">
        <v>93</v>
      </c>
      <c r="D9284" s="1" t="s">
        <v>17</v>
      </c>
      <c r="E9284" s="1">
        <v>0</v>
      </c>
      <c r="J9284" s="1">
        <v>9280</v>
      </c>
      <c r="K9284" s="1">
        <f t="shared" ca="1" si="939"/>
        <v>0.21353174227945459</v>
      </c>
      <c r="L9284" s="1">
        <f t="shared" ca="1" si="940"/>
        <v>7847</v>
      </c>
      <c r="M9284" s="1" t="str">
        <f t="shared" ca="1" si="938"/>
        <v/>
      </c>
      <c r="Q9284" s="1">
        <v>9280</v>
      </c>
      <c r="R9284" s="1">
        <f t="shared" ca="1" si="941"/>
        <v>0.38004332814552699</v>
      </c>
      <c r="S9284" s="1">
        <f t="shared" ca="1" si="943"/>
        <v>2506</v>
      </c>
      <c r="T9284" s="1" t="str">
        <f t="shared" ca="1" si="942"/>
        <v/>
      </c>
    </row>
    <row r="9285" spans="1:20" x14ac:dyDescent="0.25">
      <c r="A9285" s="1">
        <v>9281</v>
      </c>
      <c r="B9285" s="1">
        <v>929</v>
      </c>
      <c r="C9285" s="1">
        <v>93</v>
      </c>
      <c r="D9285" s="1" t="s">
        <v>17</v>
      </c>
      <c r="E9285" s="1">
        <v>0</v>
      </c>
      <c r="J9285" s="1">
        <v>9281</v>
      </c>
      <c r="K9285" s="1">
        <f t="shared" ca="1" si="939"/>
        <v>4.7001047448661626E-2</v>
      </c>
      <c r="L9285" s="1">
        <f t="shared" ca="1" si="940"/>
        <v>9496</v>
      </c>
      <c r="M9285" s="1" t="str">
        <f t="shared" ref="M9285:M9348" ca="1" si="944">IF(L9285&lt;=$K$3,VLOOKUP(J9285,$A$5:$E$10004,5),"")</f>
        <v/>
      </c>
      <c r="Q9285" s="1">
        <v>9281</v>
      </c>
      <c r="R9285" s="1">
        <f t="shared" ca="1" si="941"/>
        <v>0.22838869558181119</v>
      </c>
      <c r="S9285" s="1">
        <f t="shared" ca="1" si="943"/>
        <v>3119</v>
      </c>
      <c r="T9285" s="1" t="str">
        <f t="shared" ca="1" si="942"/>
        <v/>
      </c>
    </row>
    <row r="9286" spans="1:20" x14ac:dyDescent="0.25">
      <c r="A9286" s="1">
        <v>9282</v>
      </c>
      <c r="B9286" s="1">
        <v>929</v>
      </c>
      <c r="C9286" s="1">
        <v>93</v>
      </c>
      <c r="D9286" s="1" t="s">
        <v>17</v>
      </c>
      <c r="E9286" s="1">
        <v>0</v>
      </c>
      <c r="J9286" s="1">
        <v>9282</v>
      </c>
      <c r="K9286" s="1">
        <f t="shared" ref="K9286:K9349" ca="1" si="945">RAND()</f>
        <v>0.60338129630269333</v>
      </c>
      <c r="L9286" s="1">
        <f t="shared" ref="L9286:L9349" ca="1" si="946">_xlfn.RANK.EQ(K9286,$K$5:$K$10004)</f>
        <v>3983</v>
      </c>
      <c r="M9286" s="1" t="str">
        <f t="shared" ca="1" si="944"/>
        <v/>
      </c>
      <c r="Q9286" s="1">
        <v>9282</v>
      </c>
      <c r="R9286" s="1">
        <f t="shared" ref="R9286:R9349" ca="1" si="947">RAND()</f>
        <v>0.4227206919328852</v>
      </c>
      <c r="S9286" s="1">
        <f t="shared" ca="1" si="943"/>
        <v>2346</v>
      </c>
      <c r="T9286" s="1" t="str">
        <f t="shared" ca="1" si="942"/>
        <v/>
      </c>
    </row>
    <row r="9287" spans="1:20" x14ac:dyDescent="0.25">
      <c r="A9287" s="1">
        <v>9283</v>
      </c>
      <c r="B9287" s="1">
        <v>929</v>
      </c>
      <c r="C9287" s="1">
        <v>93</v>
      </c>
      <c r="D9287" s="1" t="s">
        <v>17</v>
      </c>
      <c r="E9287" s="1">
        <v>0</v>
      </c>
      <c r="J9287" s="1">
        <v>9283</v>
      </c>
      <c r="K9287" s="1">
        <f t="shared" ca="1" si="945"/>
        <v>0.35169268210241977</v>
      </c>
      <c r="L9287" s="1">
        <f t="shared" ca="1" si="946"/>
        <v>6472</v>
      </c>
      <c r="M9287" s="1" t="str">
        <f t="shared" ca="1" si="944"/>
        <v/>
      </c>
      <c r="Q9287" s="1">
        <v>9283</v>
      </c>
      <c r="R9287" s="1">
        <f t="shared" ca="1" si="947"/>
        <v>0.53059611325755551</v>
      </c>
      <c r="S9287" s="1">
        <f t="shared" ca="1" si="943"/>
        <v>1907</v>
      </c>
      <c r="T9287" s="1" t="str">
        <f t="shared" ca="1" si="942"/>
        <v/>
      </c>
    </row>
    <row r="9288" spans="1:20" x14ac:dyDescent="0.25">
      <c r="A9288" s="1">
        <v>9284</v>
      </c>
      <c r="B9288" s="1">
        <v>929</v>
      </c>
      <c r="C9288" s="1">
        <v>93</v>
      </c>
      <c r="D9288" s="1" t="s">
        <v>17</v>
      </c>
      <c r="E9288" s="1">
        <v>0</v>
      </c>
      <c r="J9288" s="1">
        <v>9284</v>
      </c>
      <c r="K9288" s="1">
        <f t="shared" ca="1" si="945"/>
        <v>0.45568144269949218</v>
      </c>
      <c r="L9288" s="1">
        <f t="shared" ca="1" si="946"/>
        <v>5444</v>
      </c>
      <c r="M9288" s="1" t="str">
        <f t="shared" ca="1" si="944"/>
        <v/>
      </c>
      <c r="Q9288" s="1">
        <v>9284</v>
      </c>
      <c r="R9288" s="1">
        <f t="shared" ca="1" si="947"/>
        <v>0.92117353026856241</v>
      </c>
      <c r="S9288" s="1">
        <f t="shared" ca="1" si="943"/>
        <v>354</v>
      </c>
      <c r="T9288" s="1" t="str">
        <f t="shared" ca="1" si="942"/>
        <v/>
      </c>
    </row>
    <row r="9289" spans="1:20" x14ac:dyDescent="0.25">
      <c r="A9289" s="1">
        <v>9285</v>
      </c>
      <c r="B9289" s="1">
        <v>929</v>
      </c>
      <c r="C9289" s="1">
        <v>93</v>
      </c>
      <c r="D9289" s="1" t="s">
        <v>17</v>
      </c>
      <c r="E9289" s="1">
        <v>0</v>
      </c>
      <c r="J9289" s="1">
        <v>9285</v>
      </c>
      <c r="K9289" s="1">
        <f t="shared" ca="1" si="945"/>
        <v>0.66169259137438119</v>
      </c>
      <c r="L9289" s="1">
        <f t="shared" ca="1" si="946"/>
        <v>3416</v>
      </c>
      <c r="M9289" s="1" t="str">
        <f t="shared" ca="1" si="944"/>
        <v/>
      </c>
      <c r="Q9289" s="1">
        <v>9285</v>
      </c>
      <c r="R9289" s="1">
        <f t="shared" ca="1" si="947"/>
        <v>0.30896670698324535</v>
      </c>
      <c r="S9289" s="1">
        <f t="shared" ca="1" si="943"/>
        <v>2832</v>
      </c>
      <c r="T9289" s="1" t="str">
        <f t="shared" ca="1" si="942"/>
        <v/>
      </c>
    </row>
    <row r="9290" spans="1:20" x14ac:dyDescent="0.25">
      <c r="A9290" s="1">
        <v>9286</v>
      </c>
      <c r="B9290" s="1">
        <v>929</v>
      </c>
      <c r="C9290" s="1">
        <v>93</v>
      </c>
      <c r="D9290" s="1" t="s">
        <v>17</v>
      </c>
      <c r="E9290" s="1">
        <v>0</v>
      </c>
      <c r="J9290" s="1">
        <v>9286</v>
      </c>
      <c r="K9290" s="1">
        <f t="shared" ca="1" si="945"/>
        <v>0.74257598636416611</v>
      </c>
      <c r="L9290" s="1">
        <f t="shared" ca="1" si="946"/>
        <v>2606</v>
      </c>
      <c r="M9290" s="1" t="str">
        <f t="shared" ca="1" si="944"/>
        <v/>
      </c>
      <c r="Q9290" s="1">
        <v>9286</v>
      </c>
      <c r="R9290" s="1">
        <f t="shared" ca="1" si="947"/>
        <v>5.1125934205206502E-2</v>
      </c>
      <c r="S9290" s="1">
        <f t="shared" ca="1" si="943"/>
        <v>3790</v>
      </c>
      <c r="T9290" s="1" t="str">
        <f t="shared" ca="1" si="942"/>
        <v/>
      </c>
    </row>
    <row r="9291" spans="1:20" x14ac:dyDescent="0.25">
      <c r="A9291" s="1">
        <v>9287</v>
      </c>
      <c r="B9291" s="1">
        <v>929</v>
      </c>
      <c r="C9291" s="1">
        <v>93</v>
      </c>
      <c r="D9291" s="1" t="s">
        <v>17</v>
      </c>
      <c r="E9291" s="1">
        <v>0</v>
      </c>
      <c r="J9291" s="1">
        <v>9287</v>
      </c>
      <c r="K9291" s="1">
        <f t="shared" ca="1" si="945"/>
        <v>0.66517243904335488</v>
      </c>
      <c r="L9291" s="1">
        <f t="shared" ca="1" si="946"/>
        <v>3380</v>
      </c>
      <c r="M9291" s="1" t="str">
        <f t="shared" ca="1" si="944"/>
        <v/>
      </c>
      <c r="Q9291" s="1">
        <v>9287</v>
      </c>
      <c r="R9291" s="1">
        <f t="shared" ca="1" si="947"/>
        <v>0.70222099881218902</v>
      </c>
      <c r="S9291" s="1">
        <f t="shared" ca="1" si="943"/>
        <v>1237</v>
      </c>
      <c r="T9291" s="1" t="str">
        <f t="shared" ca="1" si="942"/>
        <v/>
      </c>
    </row>
    <row r="9292" spans="1:20" x14ac:dyDescent="0.25">
      <c r="A9292" s="1">
        <v>9288</v>
      </c>
      <c r="B9292" s="1">
        <v>929</v>
      </c>
      <c r="C9292" s="1">
        <v>93</v>
      </c>
      <c r="D9292" s="1" t="s">
        <v>17</v>
      </c>
      <c r="E9292" s="1">
        <v>0</v>
      </c>
      <c r="J9292" s="1">
        <v>9288</v>
      </c>
      <c r="K9292" s="1">
        <f t="shared" ca="1" si="945"/>
        <v>3.7541266949320362E-2</v>
      </c>
      <c r="L9292" s="1">
        <f t="shared" ca="1" si="946"/>
        <v>9599</v>
      </c>
      <c r="M9292" s="1" t="str">
        <f t="shared" ca="1" si="944"/>
        <v/>
      </c>
      <c r="Q9292" s="1">
        <v>9288</v>
      </c>
      <c r="R9292" s="1">
        <f t="shared" ca="1" si="947"/>
        <v>0.17910308385447016</v>
      </c>
      <c r="S9292" s="1">
        <f t="shared" ca="1" si="943"/>
        <v>3317</v>
      </c>
      <c r="T9292" s="1" t="str">
        <f t="shared" ca="1" si="942"/>
        <v/>
      </c>
    </row>
    <row r="9293" spans="1:20" x14ac:dyDescent="0.25">
      <c r="A9293" s="1">
        <v>9289</v>
      </c>
      <c r="B9293" s="1">
        <v>929</v>
      </c>
      <c r="C9293" s="1">
        <v>93</v>
      </c>
      <c r="D9293" s="1" t="s">
        <v>17</v>
      </c>
      <c r="E9293" s="1">
        <v>0</v>
      </c>
      <c r="J9293" s="1">
        <v>9289</v>
      </c>
      <c r="K9293" s="1">
        <f t="shared" ca="1" si="945"/>
        <v>0.96770524133637736</v>
      </c>
      <c r="L9293" s="1">
        <f t="shared" ca="1" si="946"/>
        <v>335</v>
      </c>
      <c r="M9293" s="1" t="str">
        <f t="shared" ca="1" si="944"/>
        <v/>
      </c>
      <c r="Q9293" s="1">
        <v>9289</v>
      </c>
      <c r="R9293" s="1">
        <f t="shared" ca="1" si="947"/>
        <v>0.43282469576402505</v>
      </c>
      <c r="S9293" s="1">
        <f t="shared" ca="1" si="943"/>
        <v>2298</v>
      </c>
      <c r="T9293" s="1" t="str">
        <f t="shared" ca="1" si="942"/>
        <v/>
      </c>
    </row>
    <row r="9294" spans="1:20" x14ac:dyDescent="0.25">
      <c r="A9294" s="1">
        <v>9290</v>
      </c>
      <c r="B9294" s="1">
        <v>929</v>
      </c>
      <c r="C9294" s="1">
        <v>93</v>
      </c>
      <c r="D9294" s="1" t="s">
        <v>17</v>
      </c>
      <c r="E9294" s="1">
        <v>0</v>
      </c>
      <c r="J9294" s="1">
        <v>9290</v>
      </c>
      <c r="K9294" s="1">
        <f t="shared" ca="1" si="945"/>
        <v>0.17125576822913324</v>
      </c>
      <c r="L9294" s="1">
        <f t="shared" ca="1" si="946"/>
        <v>8291</v>
      </c>
      <c r="M9294" s="1" t="str">
        <f t="shared" ca="1" si="944"/>
        <v/>
      </c>
      <c r="Q9294" s="1">
        <v>9290</v>
      </c>
      <c r="R9294" s="1">
        <f t="shared" ca="1" si="947"/>
        <v>2.0492247636039296E-2</v>
      </c>
      <c r="S9294" s="1">
        <f t="shared" ca="1" si="943"/>
        <v>3917</v>
      </c>
      <c r="T9294" s="1" t="str">
        <f t="shared" ca="1" si="942"/>
        <v/>
      </c>
    </row>
    <row r="9295" spans="1:20" x14ac:dyDescent="0.25">
      <c r="A9295" s="1">
        <v>9291</v>
      </c>
      <c r="B9295" s="1">
        <v>930</v>
      </c>
      <c r="C9295" s="1">
        <v>93</v>
      </c>
      <c r="D9295" s="1" t="s">
        <v>17</v>
      </c>
      <c r="E9295" s="1">
        <v>0</v>
      </c>
      <c r="J9295" s="1">
        <v>9291</v>
      </c>
      <c r="K9295" s="1">
        <f t="shared" ca="1" si="945"/>
        <v>0.45144149309083526</v>
      </c>
      <c r="L9295" s="1">
        <f t="shared" ca="1" si="946"/>
        <v>5493</v>
      </c>
      <c r="M9295" s="1" t="str">
        <f t="shared" ca="1" si="944"/>
        <v/>
      </c>
      <c r="Q9295" s="1">
        <v>9291</v>
      </c>
      <c r="R9295" s="1">
        <f t="shared" ca="1" si="947"/>
        <v>0.99337152318904176</v>
      </c>
      <c r="S9295" s="1">
        <f t="shared" ca="1" si="943"/>
        <v>39</v>
      </c>
      <c r="T9295" s="1">
        <f t="shared" ca="1" si="942"/>
        <v>0</v>
      </c>
    </row>
    <row r="9296" spans="1:20" x14ac:dyDescent="0.25">
      <c r="A9296" s="1">
        <v>9292</v>
      </c>
      <c r="B9296" s="1">
        <v>930</v>
      </c>
      <c r="C9296" s="1">
        <v>93</v>
      </c>
      <c r="D9296" s="1" t="s">
        <v>17</v>
      </c>
      <c r="E9296" s="1">
        <v>0</v>
      </c>
      <c r="J9296" s="1">
        <v>9292</v>
      </c>
      <c r="K9296" s="1">
        <f t="shared" ca="1" si="945"/>
        <v>0.65031502243286265</v>
      </c>
      <c r="L9296" s="1">
        <f t="shared" ca="1" si="946"/>
        <v>3520</v>
      </c>
      <c r="M9296" s="1" t="str">
        <f t="shared" ca="1" si="944"/>
        <v/>
      </c>
      <c r="Q9296" s="1">
        <v>9292</v>
      </c>
      <c r="R9296" s="1">
        <f t="shared" ca="1" si="947"/>
        <v>4.2712667324501408E-2</v>
      </c>
      <c r="S9296" s="1">
        <f t="shared" ca="1" si="943"/>
        <v>3823</v>
      </c>
      <c r="T9296" s="1" t="str">
        <f t="shared" ca="1" si="942"/>
        <v/>
      </c>
    </row>
    <row r="9297" spans="1:20" x14ac:dyDescent="0.25">
      <c r="A9297" s="1">
        <v>9293</v>
      </c>
      <c r="B9297" s="1">
        <v>930</v>
      </c>
      <c r="C9297" s="1">
        <v>93</v>
      </c>
      <c r="D9297" s="1" t="s">
        <v>17</v>
      </c>
      <c r="E9297" s="1">
        <v>0</v>
      </c>
      <c r="J9297" s="1">
        <v>9293</v>
      </c>
      <c r="K9297" s="1">
        <f t="shared" ca="1" si="945"/>
        <v>0.19334401631952558</v>
      </c>
      <c r="L9297" s="1">
        <f t="shared" ca="1" si="946"/>
        <v>8058</v>
      </c>
      <c r="M9297" s="1" t="str">
        <f t="shared" ca="1" si="944"/>
        <v/>
      </c>
      <c r="Q9297" s="1">
        <v>9293</v>
      </c>
      <c r="R9297" s="1">
        <f t="shared" ca="1" si="947"/>
        <v>0.32156377126670799</v>
      </c>
      <c r="S9297" s="1">
        <f t="shared" ca="1" si="943"/>
        <v>2770</v>
      </c>
      <c r="T9297" s="1" t="str">
        <f t="shared" ca="1" si="942"/>
        <v/>
      </c>
    </row>
    <row r="9298" spans="1:20" x14ac:dyDescent="0.25">
      <c r="A9298" s="1">
        <v>9294</v>
      </c>
      <c r="B9298" s="1">
        <v>930</v>
      </c>
      <c r="C9298" s="1">
        <v>93</v>
      </c>
      <c r="D9298" s="1" t="s">
        <v>17</v>
      </c>
      <c r="E9298" s="1">
        <v>0</v>
      </c>
      <c r="J9298" s="1">
        <v>9294</v>
      </c>
      <c r="K9298" s="1">
        <f t="shared" ca="1" si="945"/>
        <v>0.44401711305111147</v>
      </c>
      <c r="L9298" s="1">
        <f t="shared" ca="1" si="946"/>
        <v>5570</v>
      </c>
      <c r="M9298" s="1" t="str">
        <f t="shared" ca="1" si="944"/>
        <v/>
      </c>
      <c r="Q9298" s="1">
        <v>9294</v>
      </c>
      <c r="R9298" s="1">
        <f t="shared" ca="1" si="947"/>
        <v>0.75431073040890795</v>
      </c>
      <c r="S9298" s="1">
        <f t="shared" ca="1" si="943"/>
        <v>1029</v>
      </c>
      <c r="T9298" s="1" t="str">
        <f t="shared" ca="1" si="942"/>
        <v/>
      </c>
    </row>
    <row r="9299" spans="1:20" x14ac:dyDescent="0.25">
      <c r="A9299" s="1">
        <v>9295</v>
      </c>
      <c r="B9299" s="1">
        <v>930</v>
      </c>
      <c r="C9299" s="1">
        <v>93</v>
      </c>
      <c r="D9299" s="1" t="s">
        <v>17</v>
      </c>
      <c r="E9299" s="1">
        <v>0</v>
      </c>
      <c r="J9299" s="1">
        <v>9295</v>
      </c>
      <c r="K9299" s="1">
        <f t="shared" ca="1" si="945"/>
        <v>0.39288586607858689</v>
      </c>
      <c r="L9299" s="1">
        <f t="shared" ca="1" si="946"/>
        <v>6064</v>
      </c>
      <c r="M9299" s="1" t="str">
        <f t="shared" ca="1" si="944"/>
        <v/>
      </c>
      <c r="Q9299" s="1">
        <v>9295</v>
      </c>
      <c r="R9299" s="1">
        <f t="shared" ca="1" si="947"/>
        <v>0.99180572833452652</v>
      </c>
      <c r="S9299" s="1">
        <f t="shared" ca="1" si="943"/>
        <v>50</v>
      </c>
      <c r="T9299" s="1" t="str">
        <f t="shared" ca="1" si="942"/>
        <v/>
      </c>
    </row>
    <row r="9300" spans="1:20" x14ac:dyDescent="0.25">
      <c r="A9300" s="1">
        <v>9296</v>
      </c>
      <c r="B9300" s="1">
        <v>930</v>
      </c>
      <c r="C9300" s="1">
        <v>93</v>
      </c>
      <c r="D9300" s="1" t="s">
        <v>17</v>
      </c>
      <c r="E9300" s="1">
        <v>0</v>
      </c>
      <c r="J9300" s="1">
        <v>9296</v>
      </c>
      <c r="K9300" s="1">
        <f t="shared" ca="1" si="945"/>
        <v>0.9030747448563512</v>
      </c>
      <c r="L9300" s="1">
        <f t="shared" ca="1" si="946"/>
        <v>973</v>
      </c>
      <c r="M9300" s="1" t="str">
        <f t="shared" ca="1" si="944"/>
        <v/>
      </c>
      <c r="Q9300" s="1">
        <v>9296</v>
      </c>
      <c r="R9300" s="1">
        <f t="shared" ca="1" si="947"/>
        <v>0.92703847503036274</v>
      </c>
      <c r="S9300" s="1">
        <f t="shared" ca="1" si="943"/>
        <v>318</v>
      </c>
      <c r="T9300" s="1" t="str">
        <f t="shared" ca="1" si="942"/>
        <v/>
      </c>
    </row>
    <row r="9301" spans="1:20" x14ac:dyDescent="0.25">
      <c r="A9301" s="1">
        <v>9297</v>
      </c>
      <c r="B9301" s="1">
        <v>930</v>
      </c>
      <c r="C9301" s="1">
        <v>93</v>
      </c>
      <c r="D9301" s="1" t="s">
        <v>17</v>
      </c>
      <c r="E9301" s="1">
        <v>0</v>
      </c>
      <c r="J9301" s="1">
        <v>9297</v>
      </c>
      <c r="K9301" s="1">
        <f t="shared" ca="1" si="945"/>
        <v>0.77185781586452984</v>
      </c>
      <c r="L9301" s="1">
        <f t="shared" ca="1" si="946"/>
        <v>2333</v>
      </c>
      <c r="M9301" s="1" t="str">
        <f t="shared" ca="1" si="944"/>
        <v/>
      </c>
      <c r="Q9301" s="1">
        <v>9297</v>
      </c>
      <c r="R9301" s="1">
        <f t="shared" ca="1" si="947"/>
        <v>2.8626580448148031E-2</v>
      </c>
      <c r="S9301" s="1">
        <f t="shared" ca="1" si="943"/>
        <v>3882</v>
      </c>
      <c r="T9301" s="1" t="str">
        <f t="shared" ca="1" si="942"/>
        <v/>
      </c>
    </row>
    <row r="9302" spans="1:20" x14ac:dyDescent="0.25">
      <c r="A9302" s="1">
        <v>9298</v>
      </c>
      <c r="B9302" s="1">
        <v>930</v>
      </c>
      <c r="C9302" s="1">
        <v>93</v>
      </c>
      <c r="D9302" s="1" t="s">
        <v>17</v>
      </c>
      <c r="E9302" s="1">
        <v>0</v>
      </c>
      <c r="J9302" s="1">
        <v>9298</v>
      </c>
      <c r="K9302" s="1">
        <f t="shared" ca="1" si="945"/>
        <v>0.63746105205782189</v>
      </c>
      <c r="L9302" s="1">
        <f t="shared" ca="1" si="946"/>
        <v>3647</v>
      </c>
      <c r="M9302" s="1" t="str">
        <f t="shared" ca="1" si="944"/>
        <v/>
      </c>
      <c r="Q9302" s="1">
        <v>9298</v>
      </c>
      <c r="R9302" s="1">
        <f t="shared" ca="1" si="947"/>
        <v>0.79395443403948807</v>
      </c>
      <c r="S9302" s="1">
        <f t="shared" ca="1" si="943"/>
        <v>864</v>
      </c>
      <c r="T9302" s="1" t="str">
        <f t="shared" ca="1" si="942"/>
        <v/>
      </c>
    </row>
    <row r="9303" spans="1:20" x14ac:dyDescent="0.25">
      <c r="A9303" s="1">
        <v>9299</v>
      </c>
      <c r="B9303" s="1">
        <v>930</v>
      </c>
      <c r="C9303" s="1">
        <v>93</v>
      </c>
      <c r="D9303" s="1" t="s">
        <v>17</v>
      </c>
      <c r="E9303" s="1">
        <v>0</v>
      </c>
      <c r="J9303" s="1">
        <v>9299</v>
      </c>
      <c r="K9303" s="1">
        <f t="shared" ca="1" si="945"/>
        <v>8.8870932360517241E-2</v>
      </c>
      <c r="L9303" s="1">
        <f t="shared" ca="1" si="946"/>
        <v>9088</v>
      </c>
      <c r="M9303" s="1" t="str">
        <f t="shared" ca="1" si="944"/>
        <v/>
      </c>
      <c r="Q9303" s="1">
        <v>9299</v>
      </c>
      <c r="R9303" s="1">
        <f t="shared" ca="1" si="947"/>
        <v>0.70517289152511953</v>
      </c>
      <c r="S9303" s="1">
        <f t="shared" ca="1" si="943"/>
        <v>1228</v>
      </c>
      <c r="T9303" s="1" t="str">
        <f t="shared" ca="1" si="942"/>
        <v/>
      </c>
    </row>
    <row r="9304" spans="1:20" x14ac:dyDescent="0.25">
      <c r="A9304" s="1">
        <v>9300</v>
      </c>
      <c r="B9304" s="1">
        <v>930</v>
      </c>
      <c r="C9304" s="1">
        <v>93</v>
      </c>
      <c r="D9304" s="1" t="s">
        <v>17</v>
      </c>
      <c r="E9304" s="1">
        <v>0</v>
      </c>
      <c r="J9304" s="1">
        <v>9300</v>
      </c>
      <c r="K9304" s="1">
        <f t="shared" ca="1" si="945"/>
        <v>0.80778623805693461</v>
      </c>
      <c r="L9304" s="1">
        <f t="shared" ca="1" si="946"/>
        <v>1962</v>
      </c>
      <c r="M9304" s="1" t="str">
        <f t="shared" ca="1" si="944"/>
        <v/>
      </c>
      <c r="Q9304" s="1">
        <v>9300</v>
      </c>
      <c r="R9304" s="1">
        <f t="shared" ca="1" si="947"/>
        <v>0.22257860046613342</v>
      </c>
      <c r="S9304" s="1">
        <f t="shared" ca="1" si="943"/>
        <v>3144</v>
      </c>
      <c r="T9304" s="1" t="str">
        <f t="shared" ca="1" si="942"/>
        <v/>
      </c>
    </row>
    <row r="9305" spans="1:20" x14ac:dyDescent="0.25">
      <c r="A9305" s="1">
        <v>9301</v>
      </c>
      <c r="B9305" s="1">
        <v>931</v>
      </c>
      <c r="C9305" s="1">
        <v>94</v>
      </c>
      <c r="D9305" s="1" t="s">
        <v>17</v>
      </c>
      <c r="E9305" s="1">
        <v>0</v>
      </c>
      <c r="J9305" s="1">
        <v>9301</v>
      </c>
      <c r="K9305" s="1">
        <f t="shared" ca="1" si="945"/>
        <v>0.30719448428762697</v>
      </c>
      <c r="L9305" s="1">
        <f t="shared" ca="1" si="946"/>
        <v>6883</v>
      </c>
      <c r="M9305" s="1" t="str">
        <f t="shared" ca="1" si="944"/>
        <v/>
      </c>
      <c r="Q9305" s="1">
        <v>9301</v>
      </c>
      <c r="R9305" s="1">
        <f t="shared" ca="1" si="947"/>
        <v>0.89870641425257847</v>
      </c>
      <c r="S9305" s="1">
        <f t="shared" ca="1" si="943"/>
        <v>447</v>
      </c>
      <c r="T9305" s="1" t="str">
        <f t="shared" ca="1" si="942"/>
        <v/>
      </c>
    </row>
    <row r="9306" spans="1:20" x14ac:dyDescent="0.25">
      <c r="A9306" s="1">
        <v>9302</v>
      </c>
      <c r="B9306" s="1">
        <v>931</v>
      </c>
      <c r="C9306" s="1">
        <v>94</v>
      </c>
      <c r="D9306" s="1" t="s">
        <v>17</v>
      </c>
      <c r="E9306" s="1">
        <v>0</v>
      </c>
      <c r="J9306" s="1">
        <v>9302</v>
      </c>
      <c r="K9306" s="1">
        <f t="shared" ca="1" si="945"/>
        <v>0.31786869976078591</v>
      </c>
      <c r="L9306" s="1">
        <f t="shared" ca="1" si="946"/>
        <v>6782</v>
      </c>
      <c r="M9306" s="1" t="str">
        <f t="shared" ca="1" si="944"/>
        <v/>
      </c>
      <c r="Q9306" s="1">
        <v>9302</v>
      </c>
      <c r="R9306" s="1">
        <f t="shared" ca="1" si="947"/>
        <v>0.99674698541490758</v>
      </c>
      <c r="S9306" s="1">
        <f t="shared" ca="1" si="943"/>
        <v>22</v>
      </c>
      <c r="T9306" s="1">
        <f t="shared" ca="1" si="942"/>
        <v>0</v>
      </c>
    </row>
    <row r="9307" spans="1:20" x14ac:dyDescent="0.25">
      <c r="A9307" s="1">
        <v>9303</v>
      </c>
      <c r="B9307" s="1">
        <v>931</v>
      </c>
      <c r="C9307" s="1">
        <v>94</v>
      </c>
      <c r="D9307" s="1" t="s">
        <v>17</v>
      </c>
      <c r="E9307" s="1">
        <v>0</v>
      </c>
      <c r="J9307" s="1">
        <v>9303</v>
      </c>
      <c r="K9307" s="1">
        <f t="shared" ca="1" si="945"/>
        <v>0.76953312370032345</v>
      </c>
      <c r="L9307" s="1">
        <f t="shared" ca="1" si="946"/>
        <v>2365</v>
      </c>
      <c r="M9307" s="1" t="str">
        <f t="shared" ca="1" si="944"/>
        <v/>
      </c>
      <c r="Q9307" s="1">
        <v>9303</v>
      </c>
      <c r="R9307" s="1">
        <f t="shared" ca="1" si="947"/>
        <v>0.76682958662881961</v>
      </c>
      <c r="S9307" s="1">
        <f t="shared" ca="1" si="943"/>
        <v>969</v>
      </c>
      <c r="T9307" s="1" t="str">
        <f t="shared" ca="1" si="942"/>
        <v/>
      </c>
    </row>
    <row r="9308" spans="1:20" x14ac:dyDescent="0.25">
      <c r="A9308" s="1">
        <v>9304</v>
      </c>
      <c r="B9308" s="1">
        <v>931</v>
      </c>
      <c r="C9308" s="1">
        <v>94</v>
      </c>
      <c r="D9308" s="1" t="s">
        <v>17</v>
      </c>
      <c r="E9308" s="1">
        <v>0</v>
      </c>
      <c r="J9308" s="1">
        <v>9304</v>
      </c>
      <c r="K9308" s="1">
        <f t="shared" ca="1" si="945"/>
        <v>0.87054956874848943</v>
      </c>
      <c r="L9308" s="1">
        <f t="shared" ca="1" si="946"/>
        <v>1312</v>
      </c>
      <c r="M9308" s="1" t="str">
        <f t="shared" ca="1" si="944"/>
        <v/>
      </c>
      <c r="Q9308" s="1">
        <v>9304</v>
      </c>
      <c r="R9308" s="1">
        <f t="shared" ca="1" si="947"/>
        <v>0.91383287279441827</v>
      </c>
      <c r="S9308" s="1">
        <f t="shared" ca="1" si="943"/>
        <v>386</v>
      </c>
      <c r="T9308" s="1" t="str">
        <f t="shared" ca="1" si="942"/>
        <v/>
      </c>
    </row>
    <row r="9309" spans="1:20" x14ac:dyDescent="0.25">
      <c r="A9309" s="1">
        <v>9305</v>
      </c>
      <c r="B9309" s="1">
        <v>931</v>
      </c>
      <c r="C9309" s="1">
        <v>94</v>
      </c>
      <c r="D9309" s="1" t="s">
        <v>17</v>
      </c>
      <c r="E9309" s="1">
        <v>0</v>
      </c>
      <c r="J9309" s="1">
        <v>9305</v>
      </c>
      <c r="K9309" s="1">
        <f t="shared" ca="1" si="945"/>
        <v>0.29468972720007258</v>
      </c>
      <c r="L9309" s="1">
        <f t="shared" ca="1" si="946"/>
        <v>6990</v>
      </c>
      <c r="M9309" s="1" t="str">
        <f t="shared" ca="1" si="944"/>
        <v/>
      </c>
      <c r="Q9309" s="1">
        <v>9305</v>
      </c>
      <c r="R9309" s="1">
        <f t="shared" ca="1" si="947"/>
        <v>0.62567063275160784</v>
      </c>
      <c r="S9309" s="1">
        <f t="shared" ca="1" si="943"/>
        <v>1530</v>
      </c>
      <c r="T9309" s="1" t="str">
        <f t="shared" ca="1" si="942"/>
        <v/>
      </c>
    </row>
    <row r="9310" spans="1:20" x14ac:dyDescent="0.25">
      <c r="A9310" s="1">
        <v>9306</v>
      </c>
      <c r="B9310" s="1">
        <v>931</v>
      </c>
      <c r="C9310" s="1">
        <v>94</v>
      </c>
      <c r="D9310" s="1" t="s">
        <v>17</v>
      </c>
      <c r="E9310" s="1">
        <v>0</v>
      </c>
      <c r="J9310" s="1">
        <v>9306</v>
      </c>
      <c r="K9310" s="1">
        <f t="shared" ca="1" si="945"/>
        <v>0.28560954823837525</v>
      </c>
      <c r="L9310" s="1">
        <f t="shared" ca="1" si="946"/>
        <v>7078</v>
      </c>
      <c r="M9310" s="1" t="str">
        <f t="shared" ca="1" si="944"/>
        <v/>
      </c>
      <c r="Q9310" s="1">
        <v>9306</v>
      </c>
      <c r="R9310" s="1">
        <f t="shared" ca="1" si="947"/>
        <v>0.5678056767483628</v>
      </c>
      <c r="S9310" s="1">
        <f t="shared" ca="1" si="943"/>
        <v>1758</v>
      </c>
      <c r="T9310" s="1" t="str">
        <f t="shared" ca="1" si="942"/>
        <v/>
      </c>
    </row>
    <row r="9311" spans="1:20" x14ac:dyDescent="0.25">
      <c r="A9311" s="1">
        <v>9307</v>
      </c>
      <c r="B9311" s="1">
        <v>931</v>
      </c>
      <c r="C9311" s="1">
        <v>94</v>
      </c>
      <c r="D9311" s="1" t="s">
        <v>17</v>
      </c>
      <c r="E9311" s="1">
        <v>0</v>
      </c>
      <c r="J9311" s="1">
        <v>9307</v>
      </c>
      <c r="K9311" s="1">
        <f t="shared" ca="1" si="945"/>
        <v>0.78401118630173472</v>
      </c>
      <c r="L9311" s="1">
        <f t="shared" ca="1" si="946"/>
        <v>2212</v>
      </c>
      <c r="M9311" s="1" t="str">
        <f t="shared" ca="1" si="944"/>
        <v/>
      </c>
      <c r="Q9311" s="1">
        <v>9307</v>
      </c>
      <c r="R9311" s="1">
        <f t="shared" ca="1" si="947"/>
        <v>0.27631138753566253</v>
      </c>
      <c r="S9311" s="1">
        <f t="shared" ca="1" si="943"/>
        <v>2956</v>
      </c>
      <c r="T9311" s="1" t="str">
        <f t="shared" ca="1" si="942"/>
        <v/>
      </c>
    </row>
    <row r="9312" spans="1:20" x14ac:dyDescent="0.25">
      <c r="A9312" s="1">
        <v>9308</v>
      </c>
      <c r="B9312" s="1">
        <v>931</v>
      </c>
      <c r="C9312" s="1">
        <v>94</v>
      </c>
      <c r="D9312" s="1" t="s">
        <v>17</v>
      </c>
      <c r="E9312" s="1">
        <v>0</v>
      </c>
      <c r="J9312" s="1">
        <v>9308</v>
      </c>
      <c r="K9312" s="1">
        <f t="shared" ca="1" si="945"/>
        <v>0.63636253962098599</v>
      </c>
      <c r="L9312" s="1">
        <f t="shared" ca="1" si="946"/>
        <v>3657</v>
      </c>
      <c r="M9312" s="1" t="str">
        <f t="shared" ca="1" si="944"/>
        <v/>
      </c>
      <c r="Q9312" s="1">
        <v>9308</v>
      </c>
      <c r="R9312" s="1">
        <f t="shared" ca="1" si="947"/>
        <v>0.10923678739878595</v>
      </c>
      <c r="S9312" s="1">
        <f t="shared" ca="1" si="943"/>
        <v>3562</v>
      </c>
      <c r="T9312" s="1" t="str">
        <f t="shared" ca="1" si="942"/>
        <v/>
      </c>
    </row>
    <row r="9313" spans="1:20" x14ac:dyDescent="0.25">
      <c r="A9313" s="1">
        <v>9309</v>
      </c>
      <c r="B9313" s="1">
        <v>931</v>
      </c>
      <c r="C9313" s="1">
        <v>94</v>
      </c>
      <c r="D9313" s="1" t="s">
        <v>17</v>
      </c>
      <c r="E9313" s="1">
        <v>0</v>
      </c>
      <c r="J9313" s="1">
        <v>9309</v>
      </c>
      <c r="K9313" s="1">
        <f t="shared" ca="1" si="945"/>
        <v>0.10530164921041441</v>
      </c>
      <c r="L9313" s="1">
        <f t="shared" ca="1" si="946"/>
        <v>8926</v>
      </c>
      <c r="M9313" s="1" t="str">
        <f t="shared" ca="1" si="944"/>
        <v/>
      </c>
      <c r="Q9313" s="1">
        <v>9309</v>
      </c>
      <c r="R9313" s="1">
        <f t="shared" ca="1" si="947"/>
        <v>0.7545256885575361</v>
      </c>
      <c r="S9313" s="1">
        <f t="shared" ca="1" si="943"/>
        <v>1028</v>
      </c>
      <c r="T9313" s="1" t="str">
        <f t="shared" ca="1" si="942"/>
        <v/>
      </c>
    </row>
    <row r="9314" spans="1:20" x14ac:dyDescent="0.25">
      <c r="A9314" s="1">
        <v>9310</v>
      </c>
      <c r="B9314" s="1">
        <v>931</v>
      </c>
      <c r="C9314" s="1">
        <v>94</v>
      </c>
      <c r="D9314" s="1" t="s">
        <v>17</v>
      </c>
      <c r="E9314" s="1">
        <v>0</v>
      </c>
      <c r="J9314" s="1">
        <v>9310</v>
      </c>
      <c r="K9314" s="1">
        <f t="shared" ca="1" si="945"/>
        <v>0.94974655034063726</v>
      </c>
      <c r="L9314" s="1">
        <f t="shared" ca="1" si="946"/>
        <v>543</v>
      </c>
      <c r="M9314" s="1" t="str">
        <f t="shared" ca="1" si="944"/>
        <v/>
      </c>
      <c r="Q9314" s="1">
        <v>9310</v>
      </c>
      <c r="R9314" s="1">
        <f t="shared" ca="1" si="947"/>
        <v>0.28141673168614201</v>
      </c>
      <c r="S9314" s="1">
        <f t="shared" ca="1" si="943"/>
        <v>2939</v>
      </c>
      <c r="T9314" s="1" t="str">
        <f t="shared" ca="1" si="942"/>
        <v/>
      </c>
    </row>
    <row r="9315" spans="1:20" x14ac:dyDescent="0.25">
      <c r="A9315" s="1">
        <v>9311</v>
      </c>
      <c r="B9315" s="1">
        <v>932</v>
      </c>
      <c r="C9315" s="1">
        <v>94</v>
      </c>
      <c r="D9315" s="1" t="s">
        <v>17</v>
      </c>
      <c r="E9315" s="1">
        <v>0</v>
      </c>
      <c r="J9315" s="1">
        <v>9311</v>
      </c>
      <c r="K9315" s="1">
        <f t="shared" ca="1" si="945"/>
        <v>0.5316519535890063</v>
      </c>
      <c r="L9315" s="1">
        <f t="shared" ca="1" si="946"/>
        <v>4687</v>
      </c>
      <c r="M9315" s="1" t="str">
        <f t="shared" ca="1" si="944"/>
        <v/>
      </c>
      <c r="Q9315" s="1">
        <v>9311</v>
      </c>
      <c r="R9315" s="1">
        <f t="shared" ca="1" si="947"/>
        <v>0.31561258853742591</v>
      </c>
      <c r="S9315" s="1">
        <f t="shared" ca="1" si="943"/>
        <v>2798</v>
      </c>
      <c r="T9315" s="1" t="str">
        <f t="shared" ca="1" si="942"/>
        <v/>
      </c>
    </row>
    <row r="9316" spans="1:20" x14ac:dyDescent="0.25">
      <c r="A9316" s="1">
        <v>9312</v>
      </c>
      <c r="B9316" s="1">
        <v>932</v>
      </c>
      <c r="C9316" s="1">
        <v>94</v>
      </c>
      <c r="D9316" s="1" t="s">
        <v>17</v>
      </c>
      <c r="E9316" s="1">
        <v>0</v>
      </c>
      <c r="J9316" s="1">
        <v>9312</v>
      </c>
      <c r="K9316" s="1">
        <f t="shared" ca="1" si="945"/>
        <v>0.21054166112027306</v>
      </c>
      <c r="L9316" s="1">
        <f t="shared" ca="1" si="946"/>
        <v>7879</v>
      </c>
      <c r="M9316" s="1" t="str">
        <f t="shared" ca="1" si="944"/>
        <v/>
      </c>
      <c r="Q9316" s="1">
        <v>9312</v>
      </c>
      <c r="R9316" s="1">
        <f t="shared" ca="1" si="947"/>
        <v>3.6162135289458663E-2</v>
      </c>
      <c r="S9316" s="1">
        <f t="shared" ca="1" si="943"/>
        <v>3854</v>
      </c>
      <c r="T9316" s="1" t="str">
        <f t="shared" ca="1" si="942"/>
        <v/>
      </c>
    </row>
    <row r="9317" spans="1:20" x14ac:dyDescent="0.25">
      <c r="A9317" s="1">
        <v>9313</v>
      </c>
      <c r="B9317" s="1">
        <v>932</v>
      </c>
      <c r="C9317" s="1">
        <v>94</v>
      </c>
      <c r="D9317" s="1" t="s">
        <v>17</v>
      </c>
      <c r="E9317" s="1">
        <v>0</v>
      </c>
      <c r="J9317" s="1">
        <v>9313</v>
      </c>
      <c r="K9317" s="1">
        <f t="shared" ca="1" si="945"/>
        <v>0.15266990602942709</v>
      </c>
      <c r="L9317" s="1">
        <f t="shared" ca="1" si="946"/>
        <v>8455</v>
      </c>
      <c r="M9317" s="1" t="str">
        <f t="shared" ca="1" si="944"/>
        <v/>
      </c>
      <c r="Q9317" s="1">
        <v>9313</v>
      </c>
      <c r="R9317" s="1">
        <f t="shared" ca="1" si="947"/>
        <v>0.17062958125906347</v>
      </c>
      <c r="S9317" s="1">
        <f t="shared" ca="1" si="943"/>
        <v>3353</v>
      </c>
      <c r="T9317" s="1" t="str">
        <f t="shared" ca="1" si="942"/>
        <v/>
      </c>
    </row>
    <row r="9318" spans="1:20" x14ac:dyDescent="0.25">
      <c r="A9318" s="1">
        <v>9314</v>
      </c>
      <c r="B9318" s="1">
        <v>932</v>
      </c>
      <c r="C9318" s="1">
        <v>94</v>
      </c>
      <c r="D9318" s="1" t="s">
        <v>17</v>
      </c>
      <c r="E9318" s="1">
        <v>0</v>
      </c>
      <c r="J9318" s="1">
        <v>9314</v>
      </c>
      <c r="K9318" s="1">
        <f t="shared" ca="1" si="945"/>
        <v>0.59660312965612772</v>
      </c>
      <c r="L9318" s="1">
        <f t="shared" ca="1" si="946"/>
        <v>4049</v>
      </c>
      <c r="M9318" s="1" t="str">
        <f t="shared" ca="1" si="944"/>
        <v/>
      </c>
      <c r="Q9318" s="1">
        <v>9314</v>
      </c>
      <c r="R9318" s="1">
        <f t="shared" ca="1" si="947"/>
        <v>0.32757875077930954</v>
      </c>
      <c r="S9318" s="1">
        <f t="shared" ca="1" si="943"/>
        <v>2745</v>
      </c>
      <c r="T9318" s="1" t="str">
        <f t="shared" ca="1" si="942"/>
        <v/>
      </c>
    </row>
    <row r="9319" spans="1:20" x14ac:dyDescent="0.25">
      <c r="A9319" s="1">
        <v>9315</v>
      </c>
      <c r="B9319" s="1">
        <v>932</v>
      </c>
      <c r="C9319" s="1">
        <v>94</v>
      </c>
      <c r="D9319" s="1" t="s">
        <v>17</v>
      </c>
      <c r="E9319" s="1">
        <v>0</v>
      </c>
      <c r="J9319" s="1">
        <v>9315</v>
      </c>
      <c r="K9319" s="1">
        <f t="shared" ca="1" si="945"/>
        <v>0.574864688820235</v>
      </c>
      <c r="L9319" s="1">
        <f t="shared" ca="1" si="946"/>
        <v>4247</v>
      </c>
      <c r="M9319" s="1" t="str">
        <f t="shared" ca="1" si="944"/>
        <v/>
      </c>
      <c r="Q9319" s="1">
        <v>9315</v>
      </c>
      <c r="R9319" s="1">
        <f t="shared" ca="1" si="947"/>
        <v>7.9242779346321623E-2</v>
      </c>
      <c r="S9319" s="1">
        <f t="shared" ca="1" si="943"/>
        <v>3689</v>
      </c>
      <c r="T9319" s="1" t="str">
        <f t="shared" ca="1" si="942"/>
        <v/>
      </c>
    </row>
    <row r="9320" spans="1:20" x14ac:dyDescent="0.25">
      <c r="A9320" s="1">
        <v>9316</v>
      </c>
      <c r="B9320" s="1">
        <v>932</v>
      </c>
      <c r="C9320" s="1">
        <v>94</v>
      </c>
      <c r="D9320" s="1" t="s">
        <v>17</v>
      </c>
      <c r="E9320" s="1">
        <v>0</v>
      </c>
      <c r="J9320" s="1">
        <v>9316</v>
      </c>
      <c r="K9320" s="1">
        <f t="shared" ca="1" si="945"/>
        <v>0.34062792765390071</v>
      </c>
      <c r="L9320" s="1">
        <f t="shared" ca="1" si="946"/>
        <v>6581</v>
      </c>
      <c r="M9320" s="1" t="str">
        <f t="shared" ca="1" si="944"/>
        <v/>
      </c>
      <c r="Q9320" s="1">
        <v>9316</v>
      </c>
      <c r="R9320" s="1">
        <f t="shared" ca="1" si="947"/>
        <v>0.45358637188707285</v>
      </c>
      <c r="S9320" s="1">
        <f t="shared" ca="1" si="943"/>
        <v>2204</v>
      </c>
      <c r="T9320" s="1" t="str">
        <f t="shared" ca="1" si="942"/>
        <v/>
      </c>
    </row>
    <row r="9321" spans="1:20" x14ac:dyDescent="0.25">
      <c r="A9321" s="1">
        <v>9317</v>
      </c>
      <c r="B9321" s="1">
        <v>932</v>
      </c>
      <c r="C9321" s="1">
        <v>94</v>
      </c>
      <c r="D9321" s="1" t="s">
        <v>17</v>
      </c>
      <c r="E9321" s="1">
        <v>0</v>
      </c>
      <c r="J9321" s="1">
        <v>9317</v>
      </c>
      <c r="K9321" s="1">
        <f t="shared" ca="1" si="945"/>
        <v>0.63741210356023614</v>
      </c>
      <c r="L9321" s="1">
        <f t="shared" ca="1" si="946"/>
        <v>3648</v>
      </c>
      <c r="M9321" s="1" t="str">
        <f t="shared" ca="1" si="944"/>
        <v/>
      </c>
      <c r="Q9321" s="1">
        <v>9317</v>
      </c>
      <c r="R9321" s="1">
        <f t="shared" ca="1" si="947"/>
        <v>0.18049089774792193</v>
      </c>
      <c r="S9321" s="1">
        <f t="shared" ca="1" si="943"/>
        <v>3314</v>
      </c>
      <c r="T9321" s="1" t="str">
        <f t="shared" ca="1" si="942"/>
        <v/>
      </c>
    </row>
    <row r="9322" spans="1:20" x14ac:dyDescent="0.25">
      <c r="A9322" s="1">
        <v>9318</v>
      </c>
      <c r="B9322" s="1">
        <v>932</v>
      </c>
      <c r="C9322" s="1">
        <v>94</v>
      </c>
      <c r="D9322" s="1" t="s">
        <v>17</v>
      </c>
      <c r="E9322" s="1">
        <v>0</v>
      </c>
      <c r="J9322" s="1">
        <v>9318</v>
      </c>
      <c r="K9322" s="1">
        <f t="shared" ca="1" si="945"/>
        <v>0.32254860913000227</v>
      </c>
      <c r="L9322" s="1">
        <f t="shared" ca="1" si="946"/>
        <v>6742</v>
      </c>
      <c r="M9322" s="1" t="str">
        <f t="shared" ca="1" si="944"/>
        <v/>
      </c>
      <c r="Q9322" s="1">
        <v>9318</v>
      </c>
      <c r="R9322" s="1">
        <f t="shared" ca="1" si="947"/>
        <v>0.43937210635857538</v>
      </c>
      <c r="S9322" s="1">
        <f t="shared" ca="1" si="943"/>
        <v>2270</v>
      </c>
      <c r="T9322" s="1" t="str">
        <f t="shared" ca="1" si="942"/>
        <v/>
      </c>
    </row>
    <row r="9323" spans="1:20" x14ac:dyDescent="0.25">
      <c r="A9323" s="1">
        <v>9319</v>
      </c>
      <c r="B9323" s="1">
        <v>932</v>
      </c>
      <c r="C9323" s="1">
        <v>94</v>
      </c>
      <c r="D9323" s="1" t="s">
        <v>17</v>
      </c>
      <c r="E9323" s="1">
        <v>0</v>
      </c>
      <c r="J9323" s="1">
        <v>9319</v>
      </c>
      <c r="K9323" s="1">
        <f t="shared" ca="1" si="945"/>
        <v>0.53402096839258628</v>
      </c>
      <c r="L9323" s="1">
        <f t="shared" ca="1" si="946"/>
        <v>4666</v>
      </c>
      <c r="M9323" s="1" t="str">
        <f t="shared" ca="1" si="944"/>
        <v/>
      </c>
      <c r="Q9323" s="1">
        <v>9319</v>
      </c>
      <c r="R9323" s="1">
        <f t="shared" ca="1" si="947"/>
        <v>0.11109673223222893</v>
      </c>
      <c r="S9323" s="1">
        <f t="shared" ca="1" si="943"/>
        <v>3554</v>
      </c>
      <c r="T9323" s="1" t="str">
        <f t="shared" ca="1" si="942"/>
        <v/>
      </c>
    </row>
    <row r="9324" spans="1:20" x14ac:dyDescent="0.25">
      <c r="A9324" s="1">
        <v>9320</v>
      </c>
      <c r="B9324" s="1">
        <v>932</v>
      </c>
      <c r="C9324" s="1">
        <v>94</v>
      </c>
      <c r="D9324" s="1" t="s">
        <v>17</v>
      </c>
      <c r="E9324" s="1">
        <v>0</v>
      </c>
      <c r="J9324" s="1">
        <v>9320</v>
      </c>
      <c r="K9324" s="1">
        <f t="shared" ca="1" si="945"/>
        <v>0.60140482972093956</v>
      </c>
      <c r="L9324" s="1">
        <f t="shared" ca="1" si="946"/>
        <v>4008</v>
      </c>
      <c r="M9324" s="1" t="str">
        <f t="shared" ca="1" si="944"/>
        <v/>
      </c>
      <c r="Q9324" s="1">
        <v>9320</v>
      </c>
      <c r="R9324" s="1">
        <f t="shared" ca="1" si="947"/>
        <v>0.13027195902272615</v>
      </c>
      <c r="S9324" s="1">
        <f t="shared" ca="1" si="943"/>
        <v>3487</v>
      </c>
      <c r="T9324" s="1" t="str">
        <f t="shared" ca="1" si="942"/>
        <v/>
      </c>
    </row>
    <row r="9325" spans="1:20" x14ac:dyDescent="0.25">
      <c r="A9325" s="1">
        <v>9321</v>
      </c>
      <c r="B9325" s="1">
        <v>933</v>
      </c>
      <c r="C9325" s="1">
        <v>94</v>
      </c>
      <c r="D9325" s="1" t="s">
        <v>17</v>
      </c>
      <c r="E9325" s="1">
        <v>0</v>
      </c>
      <c r="J9325" s="1">
        <v>9321</v>
      </c>
      <c r="K9325" s="1">
        <f t="shared" ca="1" si="945"/>
        <v>3.211664044991025E-2</v>
      </c>
      <c r="L9325" s="1">
        <f t="shared" ca="1" si="946"/>
        <v>9680</v>
      </c>
      <c r="M9325" s="1" t="str">
        <f t="shared" ca="1" si="944"/>
        <v/>
      </c>
      <c r="Q9325" s="1">
        <v>9321</v>
      </c>
      <c r="R9325" s="1">
        <f t="shared" ca="1" si="947"/>
        <v>0.25181799063252019</v>
      </c>
      <c r="S9325" s="1">
        <f t="shared" ca="1" si="943"/>
        <v>3046</v>
      </c>
      <c r="T9325" s="1" t="str">
        <f t="shared" ca="1" si="942"/>
        <v/>
      </c>
    </row>
    <row r="9326" spans="1:20" x14ac:dyDescent="0.25">
      <c r="A9326" s="1">
        <v>9322</v>
      </c>
      <c r="B9326" s="1">
        <v>933</v>
      </c>
      <c r="C9326" s="1">
        <v>94</v>
      </c>
      <c r="D9326" s="1" t="s">
        <v>17</v>
      </c>
      <c r="E9326" s="1">
        <v>0</v>
      </c>
      <c r="J9326" s="1">
        <v>9322</v>
      </c>
      <c r="K9326" s="1">
        <f t="shared" ca="1" si="945"/>
        <v>0.13840348874124031</v>
      </c>
      <c r="L9326" s="1">
        <f t="shared" ca="1" si="946"/>
        <v>8586</v>
      </c>
      <c r="M9326" s="1" t="str">
        <f t="shared" ca="1" si="944"/>
        <v/>
      </c>
      <c r="Q9326" s="1">
        <v>9322</v>
      </c>
      <c r="R9326" s="1">
        <f t="shared" ca="1" si="947"/>
        <v>0.91668021985470105</v>
      </c>
      <c r="S9326" s="1">
        <f t="shared" ca="1" si="943"/>
        <v>372</v>
      </c>
      <c r="T9326" s="1" t="str">
        <f t="shared" ca="1" si="942"/>
        <v/>
      </c>
    </row>
    <row r="9327" spans="1:20" x14ac:dyDescent="0.25">
      <c r="A9327" s="1">
        <v>9323</v>
      </c>
      <c r="B9327" s="1">
        <v>933</v>
      </c>
      <c r="C9327" s="1">
        <v>94</v>
      </c>
      <c r="D9327" s="1" t="s">
        <v>17</v>
      </c>
      <c r="E9327" s="1">
        <v>0</v>
      </c>
      <c r="J9327" s="1">
        <v>9323</v>
      </c>
      <c r="K9327" s="1">
        <f t="shared" ca="1" si="945"/>
        <v>0.99481540425863468</v>
      </c>
      <c r="L9327" s="1">
        <f t="shared" ca="1" si="946"/>
        <v>50</v>
      </c>
      <c r="M9327" s="1">
        <f t="shared" ca="1" si="944"/>
        <v>0</v>
      </c>
      <c r="Q9327" s="1">
        <v>9323</v>
      </c>
      <c r="R9327" s="1">
        <f t="shared" ca="1" si="947"/>
        <v>0.54248579195127178</v>
      </c>
      <c r="S9327" s="1">
        <f t="shared" ca="1" si="943"/>
        <v>1863</v>
      </c>
      <c r="T9327" s="1" t="str">
        <f t="shared" ca="1" si="942"/>
        <v/>
      </c>
    </row>
    <row r="9328" spans="1:20" x14ac:dyDescent="0.25">
      <c r="A9328" s="1">
        <v>9324</v>
      </c>
      <c r="B9328" s="1">
        <v>933</v>
      </c>
      <c r="C9328" s="1">
        <v>94</v>
      </c>
      <c r="D9328" s="1" t="s">
        <v>17</v>
      </c>
      <c r="E9328" s="1">
        <v>0</v>
      </c>
      <c r="J9328" s="1">
        <v>9324</v>
      </c>
      <c r="K9328" s="1">
        <f t="shared" ca="1" si="945"/>
        <v>0.42292662362044664</v>
      </c>
      <c r="L9328" s="1">
        <f t="shared" ca="1" si="946"/>
        <v>5773</v>
      </c>
      <c r="M9328" s="1" t="str">
        <f t="shared" ca="1" si="944"/>
        <v/>
      </c>
      <c r="Q9328" s="1">
        <v>9324</v>
      </c>
      <c r="R9328" s="1">
        <f t="shared" ca="1" si="947"/>
        <v>1.3308741843919281E-3</v>
      </c>
      <c r="S9328" s="1">
        <f t="shared" ca="1" si="943"/>
        <v>3995</v>
      </c>
      <c r="T9328" s="1" t="str">
        <f t="shared" ca="1" si="942"/>
        <v/>
      </c>
    </row>
    <row r="9329" spans="1:20" x14ac:dyDescent="0.25">
      <c r="A9329" s="1">
        <v>9325</v>
      </c>
      <c r="B9329" s="1">
        <v>933</v>
      </c>
      <c r="C9329" s="1">
        <v>94</v>
      </c>
      <c r="D9329" s="1" t="s">
        <v>17</v>
      </c>
      <c r="E9329" s="1">
        <v>0</v>
      </c>
      <c r="J9329" s="1">
        <v>9325</v>
      </c>
      <c r="K9329" s="1">
        <f t="shared" ca="1" si="945"/>
        <v>0.30919271207242294</v>
      </c>
      <c r="L9329" s="1">
        <f t="shared" ca="1" si="946"/>
        <v>6860</v>
      </c>
      <c r="M9329" s="1" t="str">
        <f t="shared" ca="1" si="944"/>
        <v/>
      </c>
      <c r="Q9329" s="1">
        <v>9325</v>
      </c>
      <c r="R9329" s="1">
        <f t="shared" ca="1" si="947"/>
        <v>0.81265442385388309</v>
      </c>
      <c r="S9329" s="1">
        <f t="shared" ca="1" si="943"/>
        <v>783</v>
      </c>
      <c r="T9329" s="1" t="str">
        <f t="shared" ca="1" si="942"/>
        <v/>
      </c>
    </row>
    <row r="9330" spans="1:20" x14ac:dyDescent="0.25">
      <c r="A9330" s="1">
        <v>9326</v>
      </c>
      <c r="B9330" s="1">
        <v>933</v>
      </c>
      <c r="C9330" s="1">
        <v>94</v>
      </c>
      <c r="D9330" s="1" t="s">
        <v>17</v>
      </c>
      <c r="E9330" s="1">
        <v>0</v>
      </c>
      <c r="J9330" s="1">
        <v>9326</v>
      </c>
      <c r="K9330" s="1">
        <f t="shared" ca="1" si="945"/>
        <v>0.78438351257354755</v>
      </c>
      <c r="L9330" s="1">
        <f t="shared" ca="1" si="946"/>
        <v>2211</v>
      </c>
      <c r="M9330" s="1" t="str">
        <f t="shared" ca="1" si="944"/>
        <v/>
      </c>
      <c r="Q9330" s="1">
        <v>9326</v>
      </c>
      <c r="R9330" s="1">
        <f t="shared" ca="1" si="947"/>
        <v>0.14305851842685646</v>
      </c>
      <c r="S9330" s="1">
        <f t="shared" ca="1" si="943"/>
        <v>3445</v>
      </c>
      <c r="T9330" s="1" t="str">
        <f t="shared" ca="1" si="942"/>
        <v/>
      </c>
    </row>
    <row r="9331" spans="1:20" x14ac:dyDescent="0.25">
      <c r="A9331" s="1">
        <v>9327</v>
      </c>
      <c r="B9331" s="1">
        <v>933</v>
      </c>
      <c r="C9331" s="1">
        <v>94</v>
      </c>
      <c r="D9331" s="1" t="s">
        <v>17</v>
      </c>
      <c r="E9331" s="1">
        <v>0</v>
      </c>
      <c r="J9331" s="1">
        <v>9327</v>
      </c>
      <c r="K9331" s="1">
        <f t="shared" ca="1" si="945"/>
        <v>9.28489174962428E-2</v>
      </c>
      <c r="L9331" s="1">
        <f t="shared" ca="1" si="946"/>
        <v>9053</v>
      </c>
      <c r="M9331" s="1" t="str">
        <f t="shared" ca="1" si="944"/>
        <v/>
      </c>
      <c r="Q9331" s="1">
        <v>9327</v>
      </c>
      <c r="R9331" s="1">
        <f t="shared" ca="1" si="947"/>
        <v>0.45103014278656928</v>
      </c>
      <c r="S9331" s="1">
        <f t="shared" ca="1" si="943"/>
        <v>2222</v>
      </c>
      <c r="T9331" s="1" t="str">
        <f t="shared" ca="1" si="942"/>
        <v/>
      </c>
    </row>
    <row r="9332" spans="1:20" x14ac:dyDescent="0.25">
      <c r="A9332" s="1">
        <v>9328</v>
      </c>
      <c r="B9332" s="1">
        <v>933</v>
      </c>
      <c r="C9332" s="1">
        <v>94</v>
      </c>
      <c r="D9332" s="1" t="s">
        <v>17</v>
      </c>
      <c r="E9332" s="1">
        <v>0</v>
      </c>
      <c r="J9332" s="1">
        <v>9328</v>
      </c>
      <c r="K9332" s="1">
        <f t="shared" ca="1" si="945"/>
        <v>0.27820153102692236</v>
      </c>
      <c r="L9332" s="1">
        <f t="shared" ca="1" si="946"/>
        <v>7163</v>
      </c>
      <c r="M9332" s="1" t="str">
        <f t="shared" ca="1" si="944"/>
        <v/>
      </c>
      <c r="Q9332" s="1">
        <v>9328</v>
      </c>
      <c r="R9332" s="1">
        <f t="shared" ca="1" si="947"/>
        <v>0.72799831456960418</v>
      </c>
      <c r="S9332" s="1">
        <f t="shared" ca="1" si="943"/>
        <v>1126</v>
      </c>
      <c r="T9332" s="1" t="str">
        <f t="shared" ca="1" si="942"/>
        <v/>
      </c>
    </row>
    <row r="9333" spans="1:20" x14ac:dyDescent="0.25">
      <c r="A9333" s="1">
        <v>9329</v>
      </c>
      <c r="B9333" s="1">
        <v>933</v>
      </c>
      <c r="C9333" s="1">
        <v>94</v>
      </c>
      <c r="D9333" s="1" t="s">
        <v>17</v>
      </c>
      <c r="E9333" s="1">
        <v>0</v>
      </c>
      <c r="J9333" s="1">
        <v>9329</v>
      </c>
      <c r="K9333" s="1">
        <f t="shared" ca="1" si="945"/>
        <v>0.4957769402265223</v>
      </c>
      <c r="L9333" s="1">
        <f t="shared" ca="1" si="946"/>
        <v>5030</v>
      </c>
      <c r="M9333" s="1" t="str">
        <f t="shared" ca="1" si="944"/>
        <v/>
      </c>
      <c r="Q9333" s="1">
        <v>9329</v>
      </c>
      <c r="R9333" s="1">
        <f t="shared" ca="1" si="947"/>
        <v>0.7563546237559815</v>
      </c>
      <c r="S9333" s="1">
        <f t="shared" ca="1" si="943"/>
        <v>1016</v>
      </c>
      <c r="T9333" s="1" t="str">
        <f t="shared" ref="T9333:T9396" ca="1" si="948">IF(S9333&lt;=$R$3*$H$11,VLOOKUP(Q9333,$A$5:$E$10004,5),"")</f>
        <v/>
      </c>
    </row>
    <row r="9334" spans="1:20" x14ac:dyDescent="0.25">
      <c r="A9334" s="1">
        <v>9330</v>
      </c>
      <c r="B9334" s="1">
        <v>933</v>
      </c>
      <c r="C9334" s="1">
        <v>94</v>
      </c>
      <c r="D9334" s="1" t="s">
        <v>17</v>
      </c>
      <c r="E9334" s="1">
        <v>0</v>
      </c>
      <c r="J9334" s="1">
        <v>9330</v>
      </c>
      <c r="K9334" s="1">
        <f t="shared" ca="1" si="945"/>
        <v>1.8303395898912722E-2</v>
      </c>
      <c r="L9334" s="1">
        <f t="shared" ca="1" si="946"/>
        <v>9822</v>
      </c>
      <c r="M9334" s="1" t="str">
        <f t="shared" ca="1" si="944"/>
        <v/>
      </c>
      <c r="Q9334" s="1">
        <v>9330</v>
      </c>
      <c r="R9334" s="1">
        <f t="shared" ca="1" si="947"/>
        <v>0.50178508697304336</v>
      </c>
      <c r="S9334" s="1">
        <f t="shared" ref="S9334:S9397" ca="1" si="949">_xlfn.RANK.EQ(R9334,$R$6005:$R$10004)</f>
        <v>2020</v>
      </c>
      <c r="T9334" s="1" t="str">
        <f t="shared" ca="1" si="948"/>
        <v/>
      </c>
    </row>
    <row r="9335" spans="1:20" x14ac:dyDescent="0.25">
      <c r="A9335" s="1">
        <v>9331</v>
      </c>
      <c r="B9335" s="1">
        <v>934</v>
      </c>
      <c r="C9335" s="1">
        <v>94</v>
      </c>
      <c r="D9335" s="1" t="s">
        <v>17</v>
      </c>
      <c r="E9335" s="1">
        <v>0</v>
      </c>
      <c r="J9335" s="1">
        <v>9331</v>
      </c>
      <c r="K9335" s="1">
        <f t="shared" ca="1" si="945"/>
        <v>0.81030230778960088</v>
      </c>
      <c r="L9335" s="1">
        <f t="shared" ca="1" si="946"/>
        <v>1927</v>
      </c>
      <c r="M9335" s="1" t="str">
        <f t="shared" ca="1" si="944"/>
        <v/>
      </c>
      <c r="Q9335" s="1">
        <v>9331</v>
      </c>
      <c r="R9335" s="1">
        <f t="shared" ca="1" si="947"/>
        <v>0.54704541797248407</v>
      </c>
      <c r="S9335" s="1">
        <f t="shared" ca="1" si="949"/>
        <v>1842</v>
      </c>
      <c r="T9335" s="1" t="str">
        <f t="shared" ca="1" si="948"/>
        <v/>
      </c>
    </row>
    <row r="9336" spans="1:20" x14ac:dyDescent="0.25">
      <c r="A9336" s="1">
        <v>9332</v>
      </c>
      <c r="B9336" s="1">
        <v>934</v>
      </c>
      <c r="C9336" s="1">
        <v>94</v>
      </c>
      <c r="D9336" s="1" t="s">
        <v>17</v>
      </c>
      <c r="E9336" s="1">
        <v>0</v>
      </c>
      <c r="J9336" s="1">
        <v>9332</v>
      </c>
      <c r="K9336" s="1">
        <f t="shared" ca="1" si="945"/>
        <v>0.30424675958636782</v>
      </c>
      <c r="L9336" s="1">
        <f t="shared" ca="1" si="946"/>
        <v>6912</v>
      </c>
      <c r="M9336" s="1" t="str">
        <f t="shared" ca="1" si="944"/>
        <v/>
      </c>
      <c r="Q9336" s="1">
        <v>9332</v>
      </c>
      <c r="R9336" s="1">
        <f t="shared" ca="1" si="947"/>
        <v>9.8123325684859819E-2</v>
      </c>
      <c r="S9336" s="1">
        <f t="shared" ca="1" si="949"/>
        <v>3601</v>
      </c>
      <c r="T9336" s="1" t="str">
        <f t="shared" ca="1" si="948"/>
        <v/>
      </c>
    </row>
    <row r="9337" spans="1:20" x14ac:dyDescent="0.25">
      <c r="A9337" s="1">
        <v>9333</v>
      </c>
      <c r="B9337" s="1">
        <v>934</v>
      </c>
      <c r="C9337" s="1">
        <v>94</v>
      </c>
      <c r="D9337" s="1" t="s">
        <v>17</v>
      </c>
      <c r="E9337" s="1">
        <v>0</v>
      </c>
      <c r="J9337" s="1">
        <v>9333</v>
      </c>
      <c r="K9337" s="1">
        <f t="shared" ca="1" si="945"/>
        <v>0.8289619029516766</v>
      </c>
      <c r="L9337" s="1">
        <f t="shared" ca="1" si="946"/>
        <v>1736</v>
      </c>
      <c r="M9337" s="1" t="str">
        <f t="shared" ca="1" si="944"/>
        <v/>
      </c>
      <c r="Q9337" s="1">
        <v>9333</v>
      </c>
      <c r="R9337" s="1">
        <f t="shared" ca="1" si="947"/>
        <v>0.35690933937486735</v>
      </c>
      <c r="S9337" s="1">
        <f t="shared" ca="1" si="949"/>
        <v>2617</v>
      </c>
      <c r="T9337" s="1" t="str">
        <f t="shared" ca="1" si="948"/>
        <v/>
      </c>
    </row>
    <row r="9338" spans="1:20" x14ac:dyDescent="0.25">
      <c r="A9338" s="1">
        <v>9334</v>
      </c>
      <c r="B9338" s="1">
        <v>934</v>
      </c>
      <c r="C9338" s="1">
        <v>94</v>
      </c>
      <c r="D9338" s="1" t="s">
        <v>17</v>
      </c>
      <c r="E9338" s="1">
        <v>0</v>
      </c>
      <c r="J9338" s="1">
        <v>9334</v>
      </c>
      <c r="K9338" s="1">
        <f t="shared" ca="1" si="945"/>
        <v>0.22056189191754538</v>
      </c>
      <c r="L9338" s="1">
        <f t="shared" ca="1" si="946"/>
        <v>7784</v>
      </c>
      <c r="M9338" s="1" t="str">
        <f t="shared" ca="1" si="944"/>
        <v/>
      </c>
      <c r="Q9338" s="1">
        <v>9334</v>
      </c>
      <c r="R9338" s="1">
        <f t="shared" ca="1" si="947"/>
        <v>8.7086316519119689E-2</v>
      </c>
      <c r="S9338" s="1">
        <f t="shared" ca="1" si="949"/>
        <v>3652</v>
      </c>
      <c r="T9338" s="1" t="str">
        <f t="shared" ca="1" si="948"/>
        <v/>
      </c>
    </row>
    <row r="9339" spans="1:20" x14ac:dyDescent="0.25">
      <c r="A9339" s="1">
        <v>9335</v>
      </c>
      <c r="B9339" s="1">
        <v>934</v>
      </c>
      <c r="C9339" s="1">
        <v>94</v>
      </c>
      <c r="D9339" s="1" t="s">
        <v>17</v>
      </c>
      <c r="E9339" s="1">
        <v>0</v>
      </c>
      <c r="J9339" s="1">
        <v>9335</v>
      </c>
      <c r="K9339" s="1">
        <f t="shared" ca="1" si="945"/>
        <v>0.3200751263871493</v>
      </c>
      <c r="L9339" s="1">
        <f t="shared" ca="1" si="946"/>
        <v>6766</v>
      </c>
      <c r="M9339" s="1" t="str">
        <f t="shared" ca="1" si="944"/>
        <v/>
      </c>
      <c r="Q9339" s="1">
        <v>9335</v>
      </c>
      <c r="R9339" s="1">
        <f t="shared" ca="1" si="947"/>
        <v>0.25704753588185159</v>
      </c>
      <c r="S9339" s="1">
        <f t="shared" ca="1" si="949"/>
        <v>3028</v>
      </c>
      <c r="T9339" s="1" t="str">
        <f t="shared" ca="1" si="948"/>
        <v/>
      </c>
    </row>
    <row r="9340" spans="1:20" x14ac:dyDescent="0.25">
      <c r="A9340" s="1">
        <v>9336</v>
      </c>
      <c r="B9340" s="1">
        <v>934</v>
      </c>
      <c r="C9340" s="1">
        <v>94</v>
      </c>
      <c r="D9340" s="1" t="s">
        <v>17</v>
      </c>
      <c r="E9340" s="1">
        <v>0</v>
      </c>
      <c r="J9340" s="1">
        <v>9336</v>
      </c>
      <c r="K9340" s="1">
        <f t="shared" ca="1" si="945"/>
        <v>8.0439991436730751E-2</v>
      </c>
      <c r="L9340" s="1">
        <f t="shared" ca="1" si="946"/>
        <v>9164</v>
      </c>
      <c r="M9340" s="1" t="str">
        <f t="shared" ca="1" si="944"/>
        <v/>
      </c>
      <c r="Q9340" s="1">
        <v>9336</v>
      </c>
      <c r="R9340" s="1">
        <f t="shared" ca="1" si="947"/>
        <v>0.3774559837957574</v>
      </c>
      <c r="S9340" s="1">
        <f t="shared" ca="1" si="949"/>
        <v>2529</v>
      </c>
      <c r="T9340" s="1" t="str">
        <f t="shared" ca="1" si="948"/>
        <v/>
      </c>
    </row>
    <row r="9341" spans="1:20" x14ac:dyDescent="0.25">
      <c r="A9341" s="1">
        <v>9337</v>
      </c>
      <c r="B9341" s="1">
        <v>934</v>
      </c>
      <c r="C9341" s="1">
        <v>94</v>
      </c>
      <c r="D9341" s="1" t="s">
        <v>17</v>
      </c>
      <c r="E9341" s="1">
        <v>0</v>
      </c>
      <c r="J9341" s="1">
        <v>9337</v>
      </c>
      <c r="K9341" s="1">
        <f t="shared" ca="1" si="945"/>
        <v>0.68838582945373716</v>
      </c>
      <c r="L9341" s="1">
        <f t="shared" ca="1" si="946"/>
        <v>3141</v>
      </c>
      <c r="M9341" s="1" t="str">
        <f t="shared" ca="1" si="944"/>
        <v/>
      </c>
      <c r="Q9341" s="1">
        <v>9337</v>
      </c>
      <c r="R9341" s="1">
        <f t="shared" ca="1" si="947"/>
        <v>0.67952749563882908</v>
      </c>
      <c r="S9341" s="1">
        <f t="shared" ca="1" si="949"/>
        <v>1322</v>
      </c>
      <c r="T9341" s="1" t="str">
        <f t="shared" ca="1" si="948"/>
        <v/>
      </c>
    </row>
    <row r="9342" spans="1:20" x14ac:dyDescent="0.25">
      <c r="A9342" s="1">
        <v>9338</v>
      </c>
      <c r="B9342" s="1">
        <v>934</v>
      </c>
      <c r="C9342" s="1">
        <v>94</v>
      </c>
      <c r="D9342" s="1" t="s">
        <v>17</v>
      </c>
      <c r="E9342" s="1">
        <v>0</v>
      </c>
      <c r="J9342" s="1">
        <v>9338</v>
      </c>
      <c r="K9342" s="1">
        <f t="shared" ca="1" si="945"/>
        <v>0.75959079023391818</v>
      </c>
      <c r="L9342" s="1">
        <f t="shared" ca="1" si="946"/>
        <v>2462</v>
      </c>
      <c r="M9342" s="1" t="str">
        <f t="shared" ca="1" si="944"/>
        <v/>
      </c>
      <c r="Q9342" s="1">
        <v>9338</v>
      </c>
      <c r="R9342" s="1">
        <f t="shared" ca="1" si="947"/>
        <v>2.6753344678195901E-2</v>
      </c>
      <c r="S9342" s="1">
        <f t="shared" ca="1" si="949"/>
        <v>3890</v>
      </c>
      <c r="T9342" s="1" t="str">
        <f t="shared" ca="1" si="948"/>
        <v/>
      </c>
    </row>
    <row r="9343" spans="1:20" x14ac:dyDescent="0.25">
      <c r="A9343" s="1">
        <v>9339</v>
      </c>
      <c r="B9343" s="1">
        <v>934</v>
      </c>
      <c r="C9343" s="1">
        <v>94</v>
      </c>
      <c r="D9343" s="1" t="s">
        <v>17</v>
      </c>
      <c r="E9343" s="1">
        <v>0</v>
      </c>
      <c r="J9343" s="1">
        <v>9339</v>
      </c>
      <c r="K9343" s="1">
        <f t="shared" ca="1" si="945"/>
        <v>0.17603397292713785</v>
      </c>
      <c r="L9343" s="1">
        <f t="shared" ca="1" si="946"/>
        <v>8240</v>
      </c>
      <c r="M9343" s="1" t="str">
        <f t="shared" ca="1" si="944"/>
        <v/>
      </c>
      <c r="Q9343" s="1">
        <v>9339</v>
      </c>
      <c r="R9343" s="1">
        <f t="shared" ca="1" si="947"/>
        <v>0.54230827540852777</v>
      </c>
      <c r="S9343" s="1">
        <f t="shared" ca="1" si="949"/>
        <v>1867</v>
      </c>
      <c r="T9343" s="1" t="str">
        <f t="shared" ca="1" si="948"/>
        <v/>
      </c>
    </row>
    <row r="9344" spans="1:20" x14ac:dyDescent="0.25">
      <c r="A9344" s="1">
        <v>9340</v>
      </c>
      <c r="B9344" s="1">
        <v>934</v>
      </c>
      <c r="C9344" s="1">
        <v>94</v>
      </c>
      <c r="D9344" s="1" t="s">
        <v>17</v>
      </c>
      <c r="E9344" s="1">
        <v>0</v>
      </c>
      <c r="J9344" s="1">
        <v>9340</v>
      </c>
      <c r="K9344" s="1">
        <f t="shared" ca="1" si="945"/>
        <v>0.55622282546281954</v>
      </c>
      <c r="L9344" s="1">
        <f t="shared" ca="1" si="946"/>
        <v>4442</v>
      </c>
      <c r="M9344" s="1" t="str">
        <f t="shared" ca="1" si="944"/>
        <v/>
      </c>
      <c r="Q9344" s="1">
        <v>9340</v>
      </c>
      <c r="R9344" s="1">
        <f t="shared" ca="1" si="947"/>
        <v>0.60553403990656085</v>
      </c>
      <c r="S9344" s="1">
        <f t="shared" ca="1" si="949"/>
        <v>1611</v>
      </c>
      <c r="T9344" s="1" t="str">
        <f t="shared" ca="1" si="948"/>
        <v/>
      </c>
    </row>
    <row r="9345" spans="1:20" x14ac:dyDescent="0.25">
      <c r="A9345" s="1">
        <v>9341</v>
      </c>
      <c r="B9345" s="1">
        <v>935</v>
      </c>
      <c r="C9345" s="1">
        <v>94</v>
      </c>
      <c r="D9345" s="1" t="s">
        <v>17</v>
      </c>
      <c r="E9345" s="1">
        <v>0</v>
      </c>
      <c r="J9345" s="1">
        <v>9341</v>
      </c>
      <c r="K9345" s="1">
        <f t="shared" ca="1" si="945"/>
        <v>0.92341213927952248</v>
      </c>
      <c r="L9345" s="1">
        <f t="shared" ca="1" si="946"/>
        <v>791</v>
      </c>
      <c r="M9345" s="1" t="str">
        <f t="shared" ca="1" si="944"/>
        <v/>
      </c>
      <c r="Q9345" s="1">
        <v>9341</v>
      </c>
      <c r="R9345" s="1">
        <f t="shared" ca="1" si="947"/>
        <v>0.31706372449732123</v>
      </c>
      <c r="S9345" s="1">
        <f t="shared" ca="1" si="949"/>
        <v>2787</v>
      </c>
      <c r="T9345" s="1" t="str">
        <f t="shared" ca="1" si="948"/>
        <v/>
      </c>
    </row>
    <row r="9346" spans="1:20" x14ac:dyDescent="0.25">
      <c r="A9346" s="1">
        <v>9342</v>
      </c>
      <c r="B9346" s="1">
        <v>935</v>
      </c>
      <c r="C9346" s="1">
        <v>94</v>
      </c>
      <c r="D9346" s="1" t="s">
        <v>17</v>
      </c>
      <c r="E9346" s="1">
        <v>0</v>
      </c>
      <c r="J9346" s="1">
        <v>9342</v>
      </c>
      <c r="K9346" s="1">
        <f t="shared" ca="1" si="945"/>
        <v>0.52305449735703513</v>
      </c>
      <c r="L9346" s="1">
        <f t="shared" ca="1" si="946"/>
        <v>4782</v>
      </c>
      <c r="M9346" s="1" t="str">
        <f t="shared" ca="1" si="944"/>
        <v/>
      </c>
      <c r="Q9346" s="1">
        <v>9342</v>
      </c>
      <c r="R9346" s="1">
        <f t="shared" ca="1" si="947"/>
        <v>0.530467095180988</v>
      </c>
      <c r="S9346" s="1">
        <f t="shared" ca="1" si="949"/>
        <v>1909</v>
      </c>
      <c r="T9346" s="1" t="str">
        <f t="shared" ca="1" si="948"/>
        <v/>
      </c>
    </row>
    <row r="9347" spans="1:20" x14ac:dyDescent="0.25">
      <c r="A9347" s="1">
        <v>9343</v>
      </c>
      <c r="B9347" s="1">
        <v>935</v>
      </c>
      <c r="C9347" s="1">
        <v>94</v>
      </c>
      <c r="D9347" s="1" t="s">
        <v>17</v>
      </c>
      <c r="E9347" s="1">
        <v>0</v>
      </c>
      <c r="J9347" s="1">
        <v>9343</v>
      </c>
      <c r="K9347" s="1">
        <f t="shared" ca="1" si="945"/>
        <v>0.20557580348025362</v>
      </c>
      <c r="L9347" s="1">
        <f t="shared" ca="1" si="946"/>
        <v>7933</v>
      </c>
      <c r="M9347" s="1" t="str">
        <f t="shared" ca="1" si="944"/>
        <v/>
      </c>
      <c r="Q9347" s="1">
        <v>9343</v>
      </c>
      <c r="R9347" s="1">
        <f t="shared" ca="1" si="947"/>
        <v>0.25125438140483003</v>
      </c>
      <c r="S9347" s="1">
        <f t="shared" ca="1" si="949"/>
        <v>3048</v>
      </c>
      <c r="T9347" s="1" t="str">
        <f t="shared" ca="1" si="948"/>
        <v/>
      </c>
    </row>
    <row r="9348" spans="1:20" x14ac:dyDescent="0.25">
      <c r="A9348" s="1">
        <v>9344</v>
      </c>
      <c r="B9348" s="1">
        <v>935</v>
      </c>
      <c r="C9348" s="1">
        <v>94</v>
      </c>
      <c r="D9348" s="1" t="s">
        <v>17</v>
      </c>
      <c r="E9348" s="1">
        <v>0</v>
      </c>
      <c r="J9348" s="1">
        <v>9344</v>
      </c>
      <c r="K9348" s="1">
        <f t="shared" ca="1" si="945"/>
        <v>8.6617816093381705E-3</v>
      </c>
      <c r="L9348" s="1">
        <f t="shared" ca="1" si="946"/>
        <v>9922</v>
      </c>
      <c r="M9348" s="1" t="str">
        <f t="shared" ca="1" si="944"/>
        <v/>
      </c>
      <c r="Q9348" s="1">
        <v>9344</v>
      </c>
      <c r="R9348" s="1">
        <f t="shared" ca="1" si="947"/>
        <v>0.1686901150731982</v>
      </c>
      <c r="S9348" s="1">
        <f t="shared" ca="1" si="949"/>
        <v>3362</v>
      </c>
      <c r="T9348" s="1" t="str">
        <f t="shared" ca="1" si="948"/>
        <v/>
      </c>
    </row>
    <row r="9349" spans="1:20" x14ac:dyDescent="0.25">
      <c r="A9349" s="1">
        <v>9345</v>
      </c>
      <c r="B9349" s="1">
        <v>935</v>
      </c>
      <c r="C9349" s="1">
        <v>94</v>
      </c>
      <c r="D9349" s="1" t="s">
        <v>17</v>
      </c>
      <c r="E9349" s="1">
        <v>0</v>
      </c>
      <c r="J9349" s="1">
        <v>9345</v>
      </c>
      <c r="K9349" s="1">
        <f t="shared" ca="1" si="945"/>
        <v>0.44939353335908461</v>
      </c>
      <c r="L9349" s="1">
        <f t="shared" ca="1" si="946"/>
        <v>5510</v>
      </c>
      <c r="M9349" s="1" t="str">
        <f t="shared" ref="M9349:M9412" ca="1" si="950">IF(L9349&lt;=$K$3,VLOOKUP(J9349,$A$5:$E$10004,5),"")</f>
        <v/>
      </c>
      <c r="Q9349" s="1">
        <v>9345</v>
      </c>
      <c r="R9349" s="1">
        <f t="shared" ca="1" si="947"/>
        <v>0.71380825134760895</v>
      </c>
      <c r="S9349" s="1">
        <f t="shared" ca="1" si="949"/>
        <v>1189</v>
      </c>
      <c r="T9349" s="1" t="str">
        <f t="shared" ca="1" si="948"/>
        <v/>
      </c>
    </row>
    <row r="9350" spans="1:20" x14ac:dyDescent="0.25">
      <c r="A9350" s="1">
        <v>9346</v>
      </c>
      <c r="B9350" s="1">
        <v>935</v>
      </c>
      <c r="C9350" s="1">
        <v>94</v>
      </c>
      <c r="D9350" s="1" t="s">
        <v>17</v>
      </c>
      <c r="E9350" s="1">
        <v>0</v>
      </c>
      <c r="J9350" s="1">
        <v>9346</v>
      </c>
      <c r="K9350" s="1">
        <f t="shared" ref="K9350:K9413" ca="1" si="951">RAND()</f>
        <v>0.25443433065017862</v>
      </c>
      <c r="L9350" s="1">
        <f t="shared" ref="L9350:L9413" ca="1" si="952">_xlfn.RANK.EQ(K9350,$K$5:$K$10004)</f>
        <v>7403</v>
      </c>
      <c r="M9350" s="1" t="str">
        <f t="shared" ca="1" si="950"/>
        <v/>
      </c>
      <c r="Q9350" s="1">
        <v>9346</v>
      </c>
      <c r="R9350" s="1">
        <f t="shared" ref="R9350:R9413" ca="1" si="953">RAND()</f>
        <v>0.99694819504215948</v>
      </c>
      <c r="S9350" s="1">
        <f t="shared" ca="1" si="949"/>
        <v>19</v>
      </c>
      <c r="T9350" s="1">
        <f t="shared" ca="1" si="948"/>
        <v>0</v>
      </c>
    </row>
    <row r="9351" spans="1:20" x14ac:dyDescent="0.25">
      <c r="A9351" s="1">
        <v>9347</v>
      </c>
      <c r="B9351" s="1">
        <v>935</v>
      </c>
      <c r="C9351" s="1">
        <v>94</v>
      </c>
      <c r="D9351" s="1" t="s">
        <v>17</v>
      </c>
      <c r="E9351" s="1">
        <v>0</v>
      </c>
      <c r="J9351" s="1">
        <v>9347</v>
      </c>
      <c r="K9351" s="1">
        <f t="shared" ca="1" si="951"/>
        <v>0.87302893961103822</v>
      </c>
      <c r="L9351" s="1">
        <f t="shared" ca="1" si="952"/>
        <v>1276</v>
      </c>
      <c r="M9351" s="1" t="str">
        <f t="shared" ca="1" si="950"/>
        <v/>
      </c>
      <c r="Q9351" s="1">
        <v>9347</v>
      </c>
      <c r="R9351" s="1">
        <f t="shared" ca="1" si="953"/>
        <v>0.49351317054578336</v>
      </c>
      <c r="S9351" s="1">
        <f t="shared" ca="1" si="949"/>
        <v>2049</v>
      </c>
      <c r="T9351" s="1" t="str">
        <f t="shared" ca="1" si="948"/>
        <v/>
      </c>
    </row>
    <row r="9352" spans="1:20" x14ac:dyDescent="0.25">
      <c r="A9352" s="1">
        <v>9348</v>
      </c>
      <c r="B9352" s="1">
        <v>935</v>
      </c>
      <c r="C9352" s="1">
        <v>94</v>
      </c>
      <c r="D9352" s="1" t="s">
        <v>17</v>
      </c>
      <c r="E9352" s="1">
        <v>0</v>
      </c>
      <c r="J9352" s="1">
        <v>9348</v>
      </c>
      <c r="K9352" s="1">
        <f t="shared" ca="1" si="951"/>
        <v>0.19372266446502473</v>
      </c>
      <c r="L9352" s="1">
        <f t="shared" ca="1" si="952"/>
        <v>8054</v>
      </c>
      <c r="M9352" s="1" t="str">
        <f t="shared" ca="1" si="950"/>
        <v/>
      </c>
      <c r="Q9352" s="1">
        <v>9348</v>
      </c>
      <c r="R9352" s="1">
        <f t="shared" ca="1" si="953"/>
        <v>0.24009071913958746</v>
      </c>
      <c r="S9352" s="1">
        <f t="shared" ca="1" si="949"/>
        <v>3077</v>
      </c>
      <c r="T9352" s="1" t="str">
        <f t="shared" ca="1" si="948"/>
        <v/>
      </c>
    </row>
    <row r="9353" spans="1:20" x14ac:dyDescent="0.25">
      <c r="A9353" s="1">
        <v>9349</v>
      </c>
      <c r="B9353" s="1">
        <v>935</v>
      </c>
      <c r="C9353" s="1">
        <v>94</v>
      </c>
      <c r="D9353" s="1" t="s">
        <v>17</v>
      </c>
      <c r="E9353" s="1">
        <v>0</v>
      </c>
      <c r="J9353" s="1">
        <v>9349</v>
      </c>
      <c r="K9353" s="1">
        <f t="shared" ca="1" si="951"/>
        <v>0.20577849353234623</v>
      </c>
      <c r="L9353" s="1">
        <f t="shared" ca="1" si="952"/>
        <v>7930</v>
      </c>
      <c r="M9353" s="1" t="str">
        <f t="shared" ca="1" si="950"/>
        <v/>
      </c>
      <c r="Q9353" s="1">
        <v>9349</v>
      </c>
      <c r="R9353" s="1">
        <f t="shared" ca="1" si="953"/>
        <v>0.65053326420384106</v>
      </c>
      <c r="S9353" s="1">
        <f t="shared" ca="1" si="949"/>
        <v>1429</v>
      </c>
      <c r="T9353" s="1" t="str">
        <f t="shared" ca="1" si="948"/>
        <v/>
      </c>
    </row>
    <row r="9354" spans="1:20" x14ac:dyDescent="0.25">
      <c r="A9354" s="1">
        <v>9350</v>
      </c>
      <c r="B9354" s="1">
        <v>935</v>
      </c>
      <c r="C9354" s="1">
        <v>94</v>
      </c>
      <c r="D9354" s="1" t="s">
        <v>17</v>
      </c>
      <c r="E9354" s="1">
        <v>0</v>
      </c>
      <c r="J9354" s="1">
        <v>9350</v>
      </c>
      <c r="K9354" s="1">
        <f t="shared" ca="1" si="951"/>
        <v>3.5422920707186112E-2</v>
      </c>
      <c r="L9354" s="1">
        <f t="shared" ca="1" si="952"/>
        <v>9635</v>
      </c>
      <c r="M9354" s="1" t="str">
        <f t="shared" ca="1" si="950"/>
        <v/>
      </c>
      <c r="Q9354" s="1">
        <v>9350</v>
      </c>
      <c r="R9354" s="1">
        <f t="shared" ca="1" si="953"/>
        <v>0.65341173627258053</v>
      </c>
      <c r="S9354" s="1">
        <f t="shared" ca="1" si="949"/>
        <v>1415</v>
      </c>
      <c r="T9354" s="1" t="str">
        <f t="shared" ca="1" si="948"/>
        <v/>
      </c>
    </row>
    <row r="9355" spans="1:20" x14ac:dyDescent="0.25">
      <c r="A9355" s="1">
        <v>9351</v>
      </c>
      <c r="B9355" s="1">
        <v>936</v>
      </c>
      <c r="C9355" s="1">
        <v>94</v>
      </c>
      <c r="D9355" s="1" t="s">
        <v>17</v>
      </c>
      <c r="E9355" s="1">
        <v>0</v>
      </c>
      <c r="J9355" s="1">
        <v>9351</v>
      </c>
      <c r="K9355" s="1">
        <f t="shared" ca="1" si="951"/>
        <v>0.2378692150159345</v>
      </c>
      <c r="L9355" s="1">
        <f t="shared" ca="1" si="952"/>
        <v>7569</v>
      </c>
      <c r="M9355" s="1" t="str">
        <f t="shared" ca="1" si="950"/>
        <v/>
      </c>
      <c r="Q9355" s="1">
        <v>9351</v>
      </c>
      <c r="R9355" s="1">
        <f t="shared" ca="1" si="953"/>
        <v>0.75829155624400013</v>
      </c>
      <c r="S9355" s="1">
        <f t="shared" ca="1" si="949"/>
        <v>1009</v>
      </c>
      <c r="T9355" s="1" t="str">
        <f t="shared" ca="1" si="948"/>
        <v/>
      </c>
    </row>
    <row r="9356" spans="1:20" x14ac:dyDescent="0.25">
      <c r="A9356" s="1">
        <v>9352</v>
      </c>
      <c r="B9356" s="1">
        <v>936</v>
      </c>
      <c r="C9356" s="1">
        <v>94</v>
      </c>
      <c r="D9356" s="1" t="s">
        <v>17</v>
      </c>
      <c r="E9356" s="1">
        <v>0</v>
      </c>
      <c r="J9356" s="1">
        <v>9352</v>
      </c>
      <c r="K9356" s="1">
        <f t="shared" ca="1" si="951"/>
        <v>0.57109346790695614</v>
      </c>
      <c r="L9356" s="1">
        <f t="shared" ca="1" si="952"/>
        <v>4284</v>
      </c>
      <c r="M9356" s="1" t="str">
        <f t="shared" ca="1" si="950"/>
        <v/>
      </c>
      <c r="Q9356" s="1">
        <v>9352</v>
      </c>
      <c r="R9356" s="1">
        <f t="shared" ca="1" si="953"/>
        <v>0.35686395068072485</v>
      </c>
      <c r="S9356" s="1">
        <f t="shared" ca="1" si="949"/>
        <v>2618</v>
      </c>
      <c r="T9356" s="1" t="str">
        <f t="shared" ca="1" si="948"/>
        <v/>
      </c>
    </row>
    <row r="9357" spans="1:20" x14ac:dyDescent="0.25">
      <c r="A9357" s="1">
        <v>9353</v>
      </c>
      <c r="B9357" s="1">
        <v>936</v>
      </c>
      <c r="C9357" s="1">
        <v>94</v>
      </c>
      <c r="D9357" s="1" t="s">
        <v>17</v>
      </c>
      <c r="E9357" s="1">
        <v>0</v>
      </c>
      <c r="J9357" s="1">
        <v>9353</v>
      </c>
      <c r="K9357" s="1">
        <f t="shared" ca="1" si="951"/>
        <v>0.97428312655911375</v>
      </c>
      <c r="L9357" s="1">
        <f t="shared" ca="1" si="952"/>
        <v>264</v>
      </c>
      <c r="M9357" s="1" t="str">
        <f t="shared" ca="1" si="950"/>
        <v/>
      </c>
      <c r="Q9357" s="1">
        <v>9353</v>
      </c>
      <c r="R9357" s="1">
        <f t="shared" ca="1" si="953"/>
        <v>0.35683862851304182</v>
      </c>
      <c r="S9357" s="1">
        <f t="shared" ca="1" si="949"/>
        <v>2619</v>
      </c>
      <c r="T9357" s="1" t="str">
        <f t="shared" ca="1" si="948"/>
        <v/>
      </c>
    </row>
    <row r="9358" spans="1:20" x14ac:dyDescent="0.25">
      <c r="A9358" s="1">
        <v>9354</v>
      </c>
      <c r="B9358" s="1">
        <v>936</v>
      </c>
      <c r="C9358" s="1">
        <v>94</v>
      </c>
      <c r="D9358" s="1" t="s">
        <v>17</v>
      </c>
      <c r="E9358" s="1">
        <v>0</v>
      </c>
      <c r="J9358" s="1">
        <v>9354</v>
      </c>
      <c r="K9358" s="1">
        <f t="shared" ca="1" si="951"/>
        <v>0.18642232446947948</v>
      </c>
      <c r="L9358" s="1">
        <f t="shared" ca="1" si="952"/>
        <v>8135</v>
      </c>
      <c r="M9358" s="1" t="str">
        <f t="shared" ca="1" si="950"/>
        <v/>
      </c>
      <c r="Q9358" s="1">
        <v>9354</v>
      </c>
      <c r="R9358" s="1">
        <f t="shared" ca="1" si="953"/>
        <v>0.6803796462209889</v>
      </c>
      <c r="S9358" s="1">
        <f t="shared" ca="1" si="949"/>
        <v>1317</v>
      </c>
      <c r="T9358" s="1" t="str">
        <f t="shared" ca="1" si="948"/>
        <v/>
      </c>
    </row>
    <row r="9359" spans="1:20" x14ac:dyDescent="0.25">
      <c r="A9359" s="1">
        <v>9355</v>
      </c>
      <c r="B9359" s="1">
        <v>936</v>
      </c>
      <c r="C9359" s="1">
        <v>94</v>
      </c>
      <c r="D9359" s="1" t="s">
        <v>17</v>
      </c>
      <c r="E9359" s="1">
        <v>0</v>
      </c>
      <c r="J9359" s="1">
        <v>9355</v>
      </c>
      <c r="K9359" s="1">
        <f t="shared" ca="1" si="951"/>
        <v>0.43214863336909304</v>
      </c>
      <c r="L9359" s="1">
        <f t="shared" ca="1" si="952"/>
        <v>5677</v>
      </c>
      <c r="M9359" s="1" t="str">
        <f t="shared" ca="1" si="950"/>
        <v/>
      </c>
      <c r="Q9359" s="1">
        <v>9355</v>
      </c>
      <c r="R9359" s="1">
        <f t="shared" ca="1" si="953"/>
        <v>0.77855999957538291</v>
      </c>
      <c r="S9359" s="1">
        <f t="shared" ca="1" si="949"/>
        <v>923</v>
      </c>
      <c r="T9359" s="1" t="str">
        <f t="shared" ca="1" si="948"/>
        <v/>
      </c>
    </row>
    <row r="9360" spans="1:20" x14ac:dyDescent="0.25">
      <c r="A9360" s="1">
        <v>9356</v>
      </c>
      <c r="B9360" s="1">
        <v>936</v>
      </c>
      <c r="C9360" s="1">
        <v>94</v>
      </c>
      <c r="D9360" s="1" t="s">
        <v>17</v>
      </c>
      <c r="E9360" s="1">
        <v>0</v>
      </c>
      <c r="J9360" s="1">
        <v>9356</v>
      </c>
      <c r="K9360" s="1">
        <f t="shared" ca="1" si="951"/>
        <v>0.62523394684554889</v>
      </c>
      <c r="L9360" s="1">
        <f t="shared" ca="1" si="952"/>
        <v>3775</v>
      </c>
      <c r="M9360" s="1" t="str">
        <f t="shared" ca="1" si="950"/>
        <v/>
      </c>
      <c r="Q9360" s="1">
        <v>9356</v>
      </c>
      <c r="R9360" s="1">
        <f t="shared" ca="1" si="953"/>
        <v>0.31715480174736965</v>
      </c>
      <c r="S9360" s="1">
        <f t="shared" ca="1" si="949"/>
        <v>2786</v>
      </c>
      <c r="T9360" s="1" t="str">
        <f t="shared" ca="1" si="948"/>
        <v/>
      </c>
    </row>
    <row r="9361" spans="1:20" x14ac:dyDescent="0.25">
      <c r="A9361" s="1">
        <v>9357</v>
      </c>
      <c r="B9361" s="1">
        <v>936</v>
      </c>
      <c r="C9361" s="1">
        <v>94</v>
      </c>
      <c r="D9361" s="1" t="s">
        <v>17</v>
      </c>
      <c r="E9361" s="1">
        <v>0</v>
      </c>
      <c r="J9361" s="1">
        <v>9357</v>
      </c>
      <c r="K9361" s="1">
        <f t="shared" ca="1" si="951"/>
        <v>0.93305513575347765</v>
      </c>
      <c r="L9361" s="1">
        <f t="shared" ca="1" si="952"/>
        <v>697</v>
      </c>
      <c r="M9361" s="1" t="str">
        <f t="shared" ca="1" si="950"/>
        <v/>
      </c>
      <c r="Q9361" s="1">
        <v>9357</v>
      </c>
      <c r="R9361" s="1">
        <f t="shared" ca="1" si="953"/>
        <v>0.69055091899883214</v>
      </c>
      <c r="S9361" s="1">
        <f t="shared" ca="1" si="949"/>
        <v>1278</v>
      </c>
      <c r="T9361" s="1" t="str">
        <f t="shared" ca="1" si="948"/>
        <v/>
      </c>
    </row>
    <row r="9362" spans="1:20" x14ac:dyDescent="0.25">
      <c r="A9362" s="1">
        <v>9358</v>
      </c>
      <c r="B9362" s="1">
        <v>936</v>
      </c>
      <c r="C9362" s="1">
        <v>94</v>
      </c>
      <c r="D9362" s="1" t="s">
        <v>17</v>
      </c>
      <c r="E9362" s="1">
        <v>0</v>
      </c>
      <c r="J9362" s="1">
        <v>9358</v>
      </c>
      <c r="K9362" s="1">
        <f t="shared" ca="1" si="951"/>
        <v>7.1972061971245171E-2</v>
      </c>
      <c r="L9362" s="1">
        <f t="shared" ca="1" si="952"/>
        <v>9253</v>
      </c>
      <c r="M9362" s="1" t="str">
        <f t="shared" ca="1" si="950"/>
        <v/>
      </c>
      <c r="Q9362" s="1">
        <v>9358</v>
      </c>
      <c r="R9362" s="1">
        <f t="shared" ca="1" si="953"/>
        <v>0.27902610363022462</v>
      </c>
      <c r="S9362" s="1">
        <f t="shared" ca="1" si="949"/>
        <v>2946</v>
      </c>
      <c r="T9362" s="1" t="str">
        <f t="shared" ca="1" si="948"/>
        <v/>
      </c>
    </row>
    <row r="9363" spans="1:20" x14ac:dyDescent="0.25">
      <c r="A9363" s="1">
        <v>9359</v>
      </c>
      <c r="B9363" s="1">
        <v>936</v>
      </c>
      <c r="C9363" s="1">
        <v>94</v>
      </c>
      <c r="D9363" s="1" t="s">
        <v>17</v>
      </c>
      <c r="E9363" s="1">
        <v>0</v>
      </c>
      <c r="J9363" s="1">
        <v>9359</v>
      </c>
      <c r="K9363" s="1">
        <f t="shared" ca="1" si="951"/>
        <v>0.98255566888988177</v>
      </c>
      <c r="L9363" s="1">
        <f t="shared" ca="1" si="952"/>
        <v>184</v>
      </c>
      <c r="M9363" s="1" t="str">
        <f t="shared" ca="1" si="950"/>
        <v/>
      </c>
      <c r="Q9363" s="1">
        <v>9359</v>
      </c>
      <c r="R9363" s="1">
        <f t="shared" ca="1" si="953"/>
        <v>0.65631774016059297</v>
      </c>
      <c r="S9363" s="1">
        <f t="shared" ca="1" si="949"/>
        <v>1404</v>
      </c>
      <c r="T9363" s="1" t="str">
        <f t="shared" ca="1" si="948"/>
        <v/>
      </c>
    </row>
    <row r="9364" spans="1:20" x14ac:dyDescent="0.25">
      <c r="A9364" s="1">
        <v>9360</v>
      </c>
      <c r="B9364" s="1">
        <v>936</v>
      </c>
      <c r="C9364" s="1">
        <v>94</v>
      </c>
      <c r="D9364" s="1" t="s">
        <v>17</v>
      </c>
      <c r="E9364" s="1">
        <v>0</v>
      </c>
      <c r="J9364" s="1">
        <v>9360</v>
      </c>
      <c r="K9364" s="1">
        <f t="shared" ca="1" si="951"/>
        <v>0.6861762563761119</v>
      </c>
      <c r="L9364" s="1">
        <f t="shared" ca="1" si="952"/>
        <v>3165</v>
      </c>
      <c r="M9364" s="1" t="str">
        <f t="shared" ca="1" si="950"/>
        <v/>
      </c>
      <c r="Q9364" s="1">
        <v>9360</v>
      </c>
      <c r="R9364" s="1">
        <f t="shared" ca="1" si="953"/>
        <v>0.85840645606196331</v>
      </c>
      <c r="S9364" s="1">
        <f t="shared" ca="1" si="949"/>
        <v>585</v>
      </c>
      <c r="T9364" s="1" t="str">
        <f t="shared" ca="1" si="948"/>
        <v/>
      </c>
    </row>
    <row r="9365" spans="1:20" x14ac:dyDescent="0.25">
      <c r="A9365" s="1">
        <v>9361</v>
      </c>
      <c r="B9365" s="1">
        <v>937</v>
      </c>
      <c r="C9365" s="1">
        <v>94</v>
      </c>
      <c r="D9365" s="1" t="s">
        <v>17</v>
      </c>
      <c r="E9365" s="1">
        <v>0</v>
      </c>
      <c r="J9365" s="1">
        <v>9361</v>
      </c>
      <c r="K9365" s="1">
        <f t="shared" ca="1" si="951"/>
        <v>0.5127657497570135</v>
      </c>
      <c r="L9365" s="1">
        <f t="shared" ca="1" si="952"/>
        <v>4880</v>
      </c>
      <c r="M9365" s="1" t="str">
        <f t="shared" ca="1" si="950"/>
        <v/>
      </c>
      <c r="Q9365" s="1">
        <v>9361</v>
      </c>
      <c r="R9365" s="1">
        <f t="shared" ca="1" si="953"/>
        <v>0.83236814918593727</v>
      </c>
      <c r="S9365" s="1">
        <f t="shared" ca="1" si="949"/>
        <v>686</v>
      </c>
      <c r="T9365" s="1" t="str">
        <f t="shared" ca="1" si="948"/>
        <v/>
      </c>
    </row>
    <row r="9366" spans="1:20" x14ac:dyDescent="0.25">
      <c r="A9366" s="1">
        <v>9362</v>
      </c>
      <c r="B9366" s="1">
        <v>937</v>
      </c>
      <c r="C9366" s="1">
        <v>94</v>
      </c>
      <c r="D9366" s="1" t="s">
        <v>17</v>
      </c>
      <c r="E9366" s="1">
        <v>0</v>
      </c>
      <c r="J9366" s="1">
        <v>9362</v>
      </c>
      <c r="K9366" s="1">
        <f t="shared" ca="1" si="951"/>
        <v>0.74830612177154632</v>
      </c>
      <c r="L9366" s="1">
        <f t="shared" ca="1" si="952"/>
        <v>2546</v>
      </c>
      <c r="M9366" s="1" t="str">
        <f t="shared" ca="1" si="950"/>
        <v/>
      </c>
      <c r="Q9366" s="1">
        <v>9362</v>
      </c>
      <c r="R9366" s="1">
        <f t="shared" ca="1" si="953"/>
        <v>4.605027387481031E-3</v>
      </c>
      <c r="S9366" s="1">
        <f t="shared" ca="1" si="949"/>
        <v>3982</v>
      </c>
      <c r="T9366" s="1" t="str">
        <f t="shared" ca="1" si="948"/>
        <v/>
      </c>
    </row>
    <row r="9367" spans="1:20" x14ac:dyDescent="0.25">
      <c r="A9367" s="1">
        <v>9363</v>
      </c>
      <c r="B9367" s="1">
        <v>937</v>
      </c>
      <c r="C9367" s="1">
        <v>94</v>
      </c>
      <c r="D9367" s="1" t="s">
        <v>17</v>
      </c>
      <c r="E9367" s="1">
        <v>0</v>
      </c>
      <c r="J9367" s="1">
        <v>9363</v>
      </c>
      <c r="K9367" s="1">
        <f t="shared" ca="1" si="951"/>
        <v>0.54721869058981376</v>
      </c>
      <c r="L9367" s="1">
        <f t="shared" ca="1" si="952"/>
        <v>4526</v>
      </c>
      <c r="M9367" s="1" t="str">
        <f t="shared" ca="1" si="950"/>
        <v/>
      </c>
      <c r="Q9367" s="1">
        <v>9363</v>
      </c>
      <c r="R9367" s="1">
        <f t="shared" ca="1" si="953"/>
        <v>0.6941392657636799</v>
      </c>
      <c r="S9367" s="1">
        <f t="shared" ca="1" si="949"/>
        <v>1264</v>
      </c>
      <c r="T9367" s="1" t="str">
        <f t="shared" ca="1" si="948"/>
        <v/>
      </c>
    </row>
    <row r="9368" spans="1:20" x14ac:dyDescent="0.25">
      <c r="A9368" s="1">
        <v>9364</v>
      </c>
      <c r="B9368" s="1">
        <v>937</v>
      </c>
      <c r="C9368" s="1">
        <v>94</v>
      </c>
      <c r="D9368" s="1" t="s">
        <v>17</v>
      </c>
      <c r="E9368" s="1">
        <v>0</v>
      </c>
      <c r="J9368" s="1">
        <v>9364</v>
      </c>
      <c r="K9368" s="1">
        <f t="shared" ca="1" si="951"/>
        <v>0.34736919949002765</v>
      </c>
      <c r="L9368" s="1">
        <f t="shared" ca="1" si="952"/>
        <v>6516</v>
      </c>
      <c r="M9368" s="1" t="str">
        <f t="shared" ca="1" si="950"/>
        <v/>
      </c>
      <c r="Q9368" s="1">
        <v>9364</v>
      </c>
      <c r="R9368" s="1">
        <f t="shared" ca="1" si="953"/>
        <v>0.98519644690469688</v>
      </c>
      <c r="S9368" s="1">
        <f t="shared" ca="1" si="949"/>
        <v>73</v>
      </c>
      <c r="T9368" s="1" t="str">
        <f t="shared" ca="1" si="948"/>
        <v/>
      </c>
    </row>
    <row r="9369" spans="1:20" x14ac:dyDescent="0.25">
      <c r="A9369" s="1">
        <v>9365</v>
      </c>
      <c r="B9369" s="1">
        <v>937</v>
      </c>
      <c r="C9369" s="1">
        <v>94</v>
      </c>
      <c r="D9369" s="1" t="s">
        <v>17</v>
      </c>
      <c r="E9369" s="1">
        <v>0</v>
      </c>
      <c r="J9369" s="1">
        <v>9365</v>
      </c>
      <c r="K9369" s="1">
        <f t="shared" ca="1" si="951"/>
        <v>0.78263171345932081</v>
      </c>
      <c r="L9369" s="1">
        <f t="shared" ca="1" si="952"/>
        <v>2228</v>
      </c>
      <c r="M9369" s="1" t="str">
        <f t="shared" ca="1" si="950"/>
        <v/>
      </c>
      <c r="Q9369" s="1">
        <v>9365</v>
      </c>
      <c r="R9369" s="1">
        <f t="shared" ca="1" si="953"/>
        <v>0.99197978503806994</v>
      </c>
      <c r="S9369" s="1">
        <f t="shared" ca="1" si="949"/>
        <v>47</v>
      </c>
      <c r="T9369" s="1" t="str">
        <f t="shared" ca="1" si="948"/>
        <v/>
      </c>
    </row>
    <row r="9370" spans="1:20" x14ac:dyDescent="0.25">
      <c r="A9370" s="1">
        <v>9366</v>
      </c>
      <c r="B9370" s="1">
        <v>937</v>
      </c>
      <c r="C9370" s="1">
        <v>94</v>
      </c>
      <c r="D9370" s="1" t="s">
        <v>17</v>
      </c>
      <c r="E9370" s="1">
        <v>0</v>
      </c>
      <c r="J9370" s="1">
        <v>9366</v>
      </c>
      <c r="K9370" s="1">
        <f t="shared" ca="1" si="951"/>
        <v>0.62032795246897576</v>
      </c>
      <c r="L9370" s="1">
        <f t="shared" ca="1" si="952"/>
        <v>3824</v>
      </c>
      <c r="M9370" s="1" t="str">
        <f t="shared" ca="1" si="950"/>
        <v/>
      </c>
      <c r="Q9370" s="1">
        <v>9366</v>
      </c>
      <c r="R9370" s="1">
        <f t="shared" ca="1" si="953"/>
        <v>9.469672326892653E-2</v>
      </c>
      <c r="S9370" s="1">
        <f t="shared" ca="1" si="949"/>
        <v>3621</v>
      </c>
      <c r="T9370" s="1" t="str">
        <f t="shared" ca="1" si="948"/>
        <v/>
      </c>
    </row>
    <row r="9371" spans="1:20" x14ac:dyDescent="0.25">
      <c r="A9371" s="1">
        <v>9367</v>
      </c>
      <c r="B9371" s="1">
        <v>937</v>
      </c>
      <c r="C9371" s="1">
        <v>94</v>
      </c>
      <c r="D9371" s="1" t="s">
        <v>17</v>
      </c>
      <c r="E9371" s="1">
        <v>0</v>
      </c>
      <c r="J9371" s="1">
        <v>9367</v>
      </c>
      <c r="K9371" s="1">
        <f t="shared" ca="1" si="951"/>
        <v>0.89754676157971114</v>
      </c>
      <c r="L9371" s="1">
        <f t="shared" ca="1" si="952"/>
        <v>1028</v>
      </c>
      <c r="M9371" s="1" t="str">
        <f t="shared" ca="1" si="950"/>
        <v/>
      </c>
      <c r="Q9371" s="1">
        <v>9367</v>
      </c>
      <c r="R9371" s="1">
        <f t="shared" ca="1" si="953"/>
        <v>0.47788042593921654</v>
      </c>
      <c r="S9371" s="1">
        <f t="shared" ca="1" si="949"/>
        <v>2116</v>
      </c>
      <c r="T9371" s="1" t="str">
        <f t="shared" ca="1" si="948"/>
        <v/>
      </c>
    </row>
    <row r="9372" spans="1:20" x14ac:dyDescent="0.25">
      <c r="A9372" s="1">
        <v>9368</v>
      </c>
      <c r="B9372" s="1">
        <v>937</v>
      </c>
      <c r="C9372" s="1">
        <v>94</v>
      </c>
      <c r="D9372" s="1" t="s">
        <v>17</v>
      </c>
      <c r="E9372" s="1">
        <v>0</v>
      </c>
      <c r="J9372" s="1">
        <v>9368</v>
      </c>
      <c r="K9372" s="1">
        <f t="shared" ca="1" si="951"/>
        <v>0.38703151416992776</v>
      </c>
      <c r="L9372" s="1">
        <f t="shared" ca="1" si="952"/>
        <v>6123</v>
      </c>
      <c r="M9372" s="1" t="str">
        <f t="shared" ca="1" si="950"/>
        <v/>
      </c>
      <c r="Q9372" s="1">
        <v>9368</v>
      </c>
      <c r="R9372" s="1">
        <f t="shared" ca="1" si="953"/>
        <v>0.3411439367538821</v>
      </c>
      <c r="S9372" s="1">
        <f t="shared" ca="1" si="949"/>
        <v>2693</v>
      </c>
      <c r="T9372" s="1" t="str">
        <f t="shared" ca="1" si="948"/>
        <v/>
      </c>
    </row>
    <row r="9373" spans="1:20" x14ac:dyDescent="0.25">
      <c r="A9373" s="1">
        <v>9369</v>
      </c>
      <c r="B9373" s="1">
        <v>937</v>
      </c>
      <c r="C9373" s="1">
        <v>94</v>
      </c>
      <c r="D9373" s="1" t="s">
        <v>17</v>
      </c>
      <c r="E9373" s="1">
        <v>0</v>
      </c>
      <c r="J9373" s="1">
        <v>9369</v>
      </c>
      <c r="K9373" s="1">
        <f t="shared" ca="1" si="951"/>
        <v>0.68373718175010112</v>
      </c>
      <c r="L9373" s="1">
        <f t="shared" ca="1" si="952"/>
        <v>3191</v>
      </c>
      <c r="M9373" s="1" t="str">
        <f t="shared" ca="1" si="950"/>
        <v/>
      </c>
      <c r="Q9373" s="1">
        <v>9369</v>
      </c>
      <c r="R9373" s="1">
        <f t="shared" ca="1" si="953"/>
        <v>0.3927844824374005</v>
      </c>
      <c r="S9373" s="1">
        <f t="shared" ca="1" si="949"/>
        <v>2456</v>
      </c>
      <c r="T9373" s="1" t="str">
        <f t="shared" ca="1" si="948"/>
        <v/>
      </c>
    </row>
    <row r="9374" spans="1:20" x14ac:dyDescent="0.25">
      <c r="A9374" s="1">
        <v>9370</v>
      </c>
      <c r="B9374" s="1">
        <v>937</v>
      </c>
      <c r="C9374" s="1">
        <v>94</v>
      </c>
      <c r="D9374" s="1" t="s">
        <v>17</v>
      </c>
      <c r="E9374" s="1">
        <v>0</v>
      </c>
      <c r="J9374" s="1">
        <v>9370</v>
      </c>
      <c r="K9374" s="1">
        <f t="shared" ca="1" si="951"/>
        <v>0.41615593141395069</v>
      </c>
      <c r="L9374" s="1">
        <f t="shared" ca="1" si="952"/>
        <v>5849</v>
      </c>
      <c r="M9374" s="1" t="str">
        <f t="shared" ca="1" si="950"/>
        <v/>
      </c>
      <c r="Q9374" s="1">
        <v>9370</v>
      </c>
      <c r="R9374" s="1">
        <f t="shared" ca="1" si="953"/>
        <v>0.81204983311086665</v>
      </c>
      <c r="S9374" s="1">
        <f t="shared" ca="1" si="949"/>
        <v>785</v>
      </c>
      <c r="T9374" s="1" t="str">
        <f t="shared" ca="1" si="948"/>
        <v/>
      </c>
    </row>
    <row r="9375" spans="1:20" x14ac:dyDescent="0.25">
      <c r="A9375" s="1">
        <v>9371</v>
      </c>
      <c r="B9375" s="1">
        <v>938</v>
      </c>
      <c r="C9375" s="1">
        <v>94</v>
      </c>
      <c r="D9375" s="1" t="s">
        <v>17</v>
      </c>
      <c r="E9375" s="1">
        <v>0</v>
      </c>
      <c r="J9375" s="1">
        <v>9371</v>
      </c>
      <c r="K9375" s="1">
        <f t="shared" ca="1" si="951"/>
        <v>0.79610442321876917</v>
      </c>
      <c r="L9375" s="1">
        <f t="shared" ca="1" si="952"/>
        <v>2082</v>
      </c>
      <c r="M9375" s="1" t="str">
        <f t="shared" ca="1" si="950"/>
        <v/>
      </c>
      <c r="Q9375" s="1">
        <v>9371</v>
      </c>
      <c r="R9375" s="1">
        <f t="shared" ca="1" si="953"/>
        <v>0.71984854629760009</v>
      </c>
      <c r="S9375" s="1">
        <f t="shared" ca="1" si="949"/>
        <v>1161</v>
      </c>
      <c r="T9375" s="1" t="str">
        <f t="shared" ca="1" si="948"/>
        <v/>
      </c>
    </row>
    <row r="9376" spans="1:20" x14ac:dyDescent="0.25">
      <c r="A9376" s="1">
        <v>9372</v>
      </c>
      <c r="B9376" s="1">
        <v>938</v>
      </c>
      <c r="C9376" s="1">
        <v>94</v>
      </c>
      <c r="D9376" s="1" t="s">
        <v>17</v>
      </c>
      <c r="E9376" s="1">
        <v>0</v>
      </c>
      <c r="J9376" s="1">
        <v>9372</v>
      </c>
      <c r="K9376" s="1">
        <f t="shared" ca="1" si="951"/>
        <v>0.76645439726195363</v>
      </c>
      <c r="L9376" s="1">
        <f t="shared" ca="1" si="952"/>
        <v>2395</v>
      </c>
      <c r="M9376" s="1" t="str">
        <f t="shared" ca="1" si="950"/>
        <v/>
      </c>
      <c r="Q9376" s="1">
        <v>9372</v>
      </c>
      <c r="R9376" s="1">
        <f t="shared" ca="1" si="953"/>
        <v>0.9045310452630313</v>
      </c>
      <c r="S9376" s="1">
        <f t="shared" ca="1" si="949"/>
        <v>424</v>
      </c>
      <c r="T9376" s="1" t="str">
        <f t="shared" ca="1" si="948"/>
        <v/>
      </c>
    </row>
    <row r="9377" spans="1:20" x14ac:dyDescent="0.25">
      <c r="A9377" s="1">
        <v>9373</v>
      </c>
      <c r="B9377" s="1">
        <v>938</v>
      </c>
      <c r="C9377" s="1">
        <v>94</v>
      </c>
      <c r="D9377" s="1" t="s">
        <v>17</v>
      </c>
      <c r="E9377" s="1">
        <v>0</v>
      </c>
      <c r="J9377" s="1">
        <v>9373</v>
      </c>
      <c r="K9377" s="1">
        <f t="shared" ca="1" si="951"/>
        <v>0.27929350102855721</v>
      </c>
      <c r="L9377" s="1">
        <f t="shared" ca="1" si="952"/>
        <v>7145</v>
      </c>
      <c r="M9377" s="1" t="str">
        <f t="shared" ca="1" si="950"/>
        <v/>
      </c>
      <c r="Q9377" s="1">
        <v>9373</v>
      </c>
      <c r="R9377" s="1">
        <f t="shared" ca="1" si="953"/>
        <v>0.9979797411673883</v>
      </c>
      <c r="S9377" s="1">
        <f t="shared" ca="1" si="949"/>
        <v>16</v>
      </c>
      <c r="T9377" s="1">
        <f t="shared" ca="1" si="948"/>
        <v>0</v>
      </c>
    </row>
    <row r="9378" spans="1:20" x14ac:dyDescent="0.25">
      <c r="A9378" s="1">
        <v>9374</v>
      </c>
      <c r="B9378" s="1">
        <v>938</v>
      </c>
      <c r="C9378" s="1">
        <v>94</v>
      </c>
      <c r="D9378" s="1" t="s">
        <v>17</v>
      </c>
      <c r="E9378" s="1">
        <v>0</v>
      </c>
      <c r="J9378" s="1">
        <v>9374</v>
      </c>
      <c r="K9378" s="1">
        <f t="shared" ca="1" si="951"/>
        <v>0.9393475950214657</v>
      </c>
      <c r="L9378" s="1">
        <f t="shared" ca="1" si="952"/>
        <v>645</v>
      </c>
      <c r="M9378" s="1" t="str">
        <f t="shared" ca="1" si="950"/>
        <v/>
      </c>
      <c r="Q9378" s="1">
        <v>9374</v>
      </c>
      <c r="R9378" s="1">
        <f t="shared" ca="1" si="953"/>
        <v>0.92261706455423398</v>
      </c>
      <c r="S9378" s="1">
        <f t="shared" ca="1" si="949"/>
        <v>344</v>
      </c>
      <c r="T9378" s="1" t="str">
        <f t="shared" ca="1" si="948"/>
        <v/>
      </c>
    </row>
    <row r="9379" spans="1:20" x14ac:dyDescent="0.25">
      <c r="A9379" s="1">
        <v>9375</v>
      </c>
      <c r="B9379" s="1">
        <v>938</v>
      </c>
      <c r="C9379" s="1">
        <v>94</v>
      </c>
      <c r="D9379" s="1" t="s">
        <v>17</v>
      </c>
      <c r="E9379" s="1">
        <v>0</v>
      </c>
      <c r="J9379" s="1">
        <v>9375</v>
      </c>
      <c r="K9379" s="1">
        <f t="shared" ca="1" si="951"/>
        <v>0.23052724351863552</v>
      </c>
      <c r="L9379" s="1">
        <f t="shared" ca="1" si="952"/>
        <v>7663</v>
      </c>
      <c r="M9379" s="1" t="str">
        <f t="shared" ca="1" si="950"/>
        <v/>
      </c>
      <c r="Q9379" s="1">
        <v>9375</v>
      </c>
      <c r="R9379" s="1">
        <f t="shared" ca="1" si="953"/>
        <v>0.66812096974292479</v>
      </c>
      <c r="S9379" s="1">
        <f t="shared" ca="1" si="949"/>
        <v>1366</v>
      </c>
      <c r="T9379" s="1" t="str">
        <f t="shared" ca="1" si="948"/>
        <v/>
      </c>
    </row>
    <row r="9380" spans="1:20" x14ac:dyDescent="0.25">
      <c r="A9380" s="1">
        <v>9376</v>
      </c>
      <c r="B9380" s="1">
        <v>938</v>
      </c>
      <c r="C9380" s="1">
        <v>94</v>
      </c>
      <c r="D9380" s="1" t="s">
        <v>17</v>
      </c>
      <c r="E9380" s="1">
        <v>0</v>
      </c>
      <c r="J9380" s="1">
        <v>9376</v>
      </c>
      <c r="K9380" s="1">
        <f t="shared" ca="1" si="951"/>
        <v>0.83502304698876817</v>
      </c>
      <c r="L9380" s="1">
        <f t="shared" ca="1" si="952"/>
        <v>1674</v>
      </c>
      <c r="M9380" s="1" t="str">
        <f t="shared" ca="1" si="950"/>
        <v/>
      </c>
      <c r="Q9380" s="1">
        <v>9376</v>
      </c>
      <c r="R9380" s="1">
        <f t="shared" ca="1" si="953"/>
        <v>0.37083449649984601</v>
      </c>
      <c r="S9380" s="1">
        <f t="shared" ca="1" si="949"/>
        <v>2557</v>
      </c>
      <c r="T9380" s="1" t="str">
        <f t="shared" ca="1" si="948"/>
        <v/>
      </c>
    </row>
    <row r="9381" spans="1:20" x14ac:dyDescent="0.25">
      <c r="A9381" s="1">
        <v>9377</v>
      </c>
      <c r="B9381" s="1">
        <v>938</v>
      </c>
      <c r="C9381" s="1">
        <v>94</v>
      </c>
      <c r="D9381" s="1" t="s">
        <v>17</v>
      </c>
      <c r="E9381" s="1">
        <v>0</v>
      </c>
      <c r="J9381" s="1">
        <v>9377</v>
      </c>
      <c r="K9381" s="1">
        <f t="shared" ca="1" si="951"/>
        <v>0.31686588578138875</v>
      </c>
      <c r="L9381" s="1">
        <f t="shared" ca="1" si="952"/>
        <v>6793</v>
      </c>
      <c r="M9381" s="1" t="str">
        <f t="shared" ca="1" si="950"/>
        <v/>
      </c>
      <c r="Q9381" s="1">
        <v>9377</v>
      </c>
      <c r="R9381" s="1">
        <f t="shared" ca="1" si="953"/>
        <v>0.32903671038437798</v>
      </c>
      <c r="S9381" s="1">
        <f t="shared" ca="1" si="949"/>
        <v>2737</v>
      </c>
      <c r="T9381" s="1" t="str">
        <f t="shared" ca="1" si="948"/>
        <v/>
      </c>
    </row>
    <row r="9382" spans="1:20" x14ac:dyDescent="0.25">
      <c r="A9382" s="1">
        <v>9378</v>
      </c>
      <c r="B9382" s="1">
        <v>938</v>
      </c>
      <c r="C9382" s="1">
        <v>94</v>
      </c>
      <c r="D9382" s="1" t="s">
        <v>17</v>
      </c>
      <c r="E9382" s="1">
        <v>0</v>
      </c>
      <c r="J9382" s="1">
        <v>9378</v>
      </c>
      <c r="K9382" s="1">
        <f t="shared" ca="1" si="951"/>
        <v>0.18786577288729078</v>
      </c>
      <c r="L9382" s="1">
        <f t="shared" ca="1" si="952"/>
        <v>8120</v>
      </c>
      <c r="M9382" s="1" t="str">
        <f t="shared" ca="1" si="950"/>
        <v/>
      </c>
      <c r="Q9382" s="1">
        <v>9378</v>
      </c>
      <c r="R9382" s="1">
        <f t="shared" ca="1" si="953"/>
        <v>0.36587434362708615</v>
      </c>
      <c r="S9382" s="1">
        <f t="shared" ca="1" si="949"/>
        <v>2582</v>
      </c>
      <c r="T9382" s="1" t="str">
        <f t="shared" ca="1" si="948"/>
        <v/>
      </c>
    </row>
    <row r="9383" spans="1:20" x14ac:dyDescent="0.25">
      <c r="A9383" s="1">
        <v>9379</v>
      </c>
      <c r="B9383" s="1">
        <v>938</v>
      </c>
      <c r="C9383" s="1">
        <v>94</v>
      </c>
      <c r="D9383" s="1" t="s">
        <v>17</v>
      </c>
      <c r="E9383" s="1">
        <v>0</v>
      </c>
      <c r="J9383" s="1">
        <v>9379</v>
      </c>
      <c r="K9383" s="1">
        <f t="shared" ca="1" si="951"/>
        <v>0.77109024598136855</v>
      </c>
      <c r="L9383" s="1">
        <f t="shared" ca="1" si="952"/>
        <v>2345</v>
      </c>
      <c r="M9383" s="1" t="str">
        <f t="shared" ca="1" si="950"/>
        <v/>
      </c>
      <c r="Q9383" s="1">
        <v>9379</v>
      </c>
      <c r="R9383" s="1">
        <f t="shared" ca="1" si="953"/>
        <v>0.37068078027181939</v>
      </c>
      <c r="S9383" s="1">
        <f t="shared" ca="1" si="949"/>
        <v>2559</v>
      </c>
      <c r="T9383" s="1" t="str">
        <f t="shared" ca="1" si="948"/>
        <v/>
      </c>
    </row>
    <row r="9384" spans="1:20" x14ac:dyDescent="0.25">
      <c r="A9384" s="1">
        <v>9380</v>
      </c>
      <c r="B9384" s="1">
        <v>938</v>
      </c>
      <c r="C9384" s="1">
        <v>94</v>
      </c>
      <c r="D9384" s="1" t="s">
        <v>17</v>
      </c>
      <c r="E9384" s="1">
        <v>0</v>
      </c>
      <c r="J9384" s="1">
        <v>9380</v>
      </c>
      <c r="K9384" s="1">
        <f t="shared" ca="1" si="951"/>
        <v>0.77566820239224221</v>
      </c>
      <c r="L9384" s="1">
        <f t="shared" ca="1" si="952"/>
        <v>2294</v>
      </c>
      <c r="M9384" s="1" t="str">
        <f t="shared" ca="1" si="950"/>
        <v/>
      </c>
      <c r="Q9384" s="1">
        <v>9380</v>
      </c>
      <c r="R9384" s="1">
        <f t="shared" ca="1" si="953"/>
        <v>0.30005795701033744</v>
      </c>
      <c r="S9384" s="1">
        <f t="shared" ca="1" si="949"/>
        <v>2866</v>
      </c>
      <c r="T9384" s="1" t="str">
        <f t="shared" ca="1" si="948"/>
        <v/>
      </c>
    </row>
    <row r="9385" spans="1:20" x14ac:dyDescent="0.25">
      <c r="A9385" s="1">
        <v>9381</v>
      </c>
      <c r="B9385" s="1">
        <v>939</v>
      </c>
      <c r="C9385" s="1">
        <v>94</v>
      </c>
      <c r="D9385" s="1" t="s">
        <v>17</v>
      </c>
      <c r="E9385" s="1">
        <v>0</v>
      </c>
      <c r="J9385" s="1">
        <v>9381</v>
      </c>
      <c r="K9385" s="1">
        <f t="shared" ca="1" si="951"/>
        <v>0.850989176233931</v>
      </c>
      <c r="L9385" s="1">
        <f t="shared" ca="1" si="952"/>
        <v>1505</v>
      </c>
      <c r="M9385" s="1" t="str">
        <f t="shared" ca="1" si="950"/>
        <v/>
      </c>
      <c r="Q9385" s="1">
        <v>9381</v>
      </c>
      <c r="R9385" s="1">
        <f t="shared" ca="1" si="953"/>
        <v>0.88264730966983951</v>
      </c>
      <c r="S9385" s="1">
        <f t="shared" ca="1" si="949"/>
        <v>500</v>
      </c>
      <c r="T9385" s="1" t="str">
        <f t="shared" ca="1" si="948"/>
        <v/>
      </c>
    </row>
    <row r="9386" spans="1:20" x14ac:dyDescent="0.25">
      <c r="A9386" s="1">
        <v>9382</v>
      </c>
      <c r="B9386" s="1">
        <v>939</v>
      </c>
      <c r="C9386" s="1">
        <v>94</v>
      </c>
      <c r="D9386" s="1" t="s">
        <v>17</v>
      </c>
      <c r="E9386" s="1">
        <v>0</v>
      </c>
      <c r="J9386" s="1">
        <v>9382</v>
      </c>
      <c r="K9386" s="1">
        <f t="shared" ca="1" si="951"/>
        <v>0.34982613105092264</v>
      </c>
      <c r="L9386" s="1">
        <f t="shared" ca="1" si="952"/>
        <v>6500</v>
      </c>
      <c r="M9386" s="1" t="str">
        <f t="shared" ca="1" si="950"/>
        <v/>
      </c>
      <c r="Q9386" s="1">
        <v>9382</v>
      </c>
      <c r="R9386" s="1">
        <f t="shared" ca="1" si="953"/>
        <v>7.3499389845764318E-2</v>
      </c>
      <c r="S9386" s="1">
        <f t="shared" ca="1" si="949"/>
        <v>3708</v>
      </c>
      <c r="T9386" s="1" t="str">
        <f t="shared" ca="1" si="948"/>
        <v/>
      </c>
    </row>
    <row r="9387" spans="1:20" x14ac:dyDescent="0.25">
      <c r="A9387" s="1">
        <v>9383</v>
      </c>
      <c r="B9387" s="1">
        <v>939</v>
      </c>
      <c r="C9387" s="1">
        <v>94</v>
      </c>
      <c r="D9387" s="1" t="s">
        <v>17</v>
      </c>
      <c r="E9387" s="1">
        <v>0</v>
      </c>
      <c r="J9387" s="1">
        <v>9383</v>
      </c>
      <c r="K9387" s="1">
        <f t="shared" ca="1" si="951"/>
        <v>0.41523516706557417</v>
      </c>
      <c r="L9387" s="1">
        <f t="shared" ca="1" si="952"/>
        <v>5865</v>
      </c>
      <c r="M9387" s="1" t="str">
        <f t="shared" ca="1" si="950"/>
        <v/>
      </c>
      <c r="Q9387" s="1">
        <v>9383</v>
      </c>
      <c r="R9387" s="1">
        <f t="shared" ca="1" si="953"/>
        <v>0.26115484230567632</v>
      </c>
      <c r="S9387" s="1">
        <f t="shared" ca="1" si="949"/>
        <v>3011</v>
      </c>
      <c r="T9387" s="1" t="str">
        <f t="shared" ca="1" si="948"/>
        <v/>
      </c>
    </row>
    <row r="9388" spans="1:20" x14ac:dyDescent="0.25">
      <c r="A9388" s="1">
        <v>9384</v>
      </c>
      <c r="B9388" s="1">
        <v>939</v>
      </c>
      <c r="C9388" s="1">
        <v>94</v>
      </c>
      <c r="D9388" s="1" t="s">
        <v>17</v>
      </c>
      <c r="E9388" s="1">
        <v>0</v>
      </c>
      <c r="J9388" s="1">
        <v>9384</v>
      </c>
      <c r="K9388" s="1">
        <f t="shared" ca="1" si="951"/>
        <v>0.24599336442843844</v>
      </c>
      <c r="L9388" s="1">
        <f t="shared" ca="1" si="952"/>
        <v>7492</v>
      </c>
      <c r="M9388" s="1" t="str">
        <f t="shared" ca="1" si="950"/>
        <v/>
      </c>
      <c r="Q9388" s="1">
        <v>9384</v>
      </c>
      <c r="R9388" s="1">
        <f t="shared" ca="1" si="953"/>
        <v>0.57988213596149385</v>
      </c>
      <c r="S9388" s="1">
        <f t="shared" ca="1" si="949"/>
        <v>1711</v>
      </c>
      <c r="T9388" s="1" t="str">
        <f t="shared" ca="1" si="948"/>
        <v/>
      </c>
    </row>
    <row r="9389" spans="1:20" x14ac:dyDescent="0.25">
      <c r="A9389" s="1">
        <v>9385</v>
      </c>
      <c r="B9389" s="1">
        <v>939</v>
      </c>
      <c r="C9389" s="1">
        <v>94</v>
      </c>
      <c r="D9389" s="1" t="s">
        <v>17</v>
      </c>
      <c r="E9389" s="1">
        <v>0</v>
      </c>
      <c r="J9389" s="1">
        <v>9385</v>
      </c>
      <c r="K9389" s="1">
        <f t="shared" ca="1" si="951"/>
        <v>0.77730870141342878</v>
      </c>
      <c r="L9389" s="1">
        <f t="shared" ca="1" si="952"/>
        <v>2275</v>
      </c>
      <c r="M9389" s="1" t="str">
        <f t="shared" ca="1" si="950"/>
        <v/>
      </c>
      <c r="Q9389" s="1">
        <v>9385</v>
      </c>
      <c r="R9389" s="1">
        <f t="shared" ca="1" si="953"/>
        <v>0.69042032502339501</v>
      </c>
      <c r="S9389" s="1">
        <f t="shared" ca="1" si="949"/>
        <v>1279</v>
      </c>
      <c r="T9389" s="1" t="str">
        <f t="shared" ca="1" si="948"/>
        <v/>
      </c>
    </row>
    <row r="9390" spans="1:20" x14ac:dyDescent="0.25">
      <c r="A9390" s="1">
        <v>9386</v>
      </c>
      <c r="B9390" s="1">
        <v>939</v>
      </c>
      <c r="C9390" s="1">
        <v>94</v>
      </c>
      <c r="D9390" s="1" t="s">
        <v>17</v>
      </c>
      <c r="E9390" s="1">
        <v>0</v>
      </c>
      <c r="J9390" s="1">
        <v>9386</v>
      </c>
      <c r="K9390" s="1">
        <f t="shared" ca="1" si="951"/>
        <v>0.73362246420537047</v>
      </c>
      <c r="L9390" s="1">
        <f t="shared" ca="1" si="952"/>
        <v>2704</v>
      </c>
      <c r="M9390" s="1" t="str">
        <f t="shared" ca="1" si="950"/>
        <v/>
      </c>
      <c r="Q9390" s="1">
        <v>9386</v>
      </c>
      <c r="R9390" s="1">
        <f t="shared" ca="1" si="953"/>
        <v>0.71131921017164657</v>
      </c>
      <c r="S9390" s="1">
        <f t="shared" ca="1" si="949"/>
        <v>1198</v>
      </c>
      <c r="T9390" s="1" t="str">
        <f t="shared" ca="1" si="948"/>
        <v/>
      </c>
    </row>
    <row r="9391" spans="1:20" x14ac:dyDescent="0.25">
      <c r="A9391" s="1">
        <v>9387</v>
      </c>
      <c r="B9391" s="1">
        <v>939</v>
      </c>
      <c r="C9391" s="1">
        <v>94</v>
      </c>
      <c r="D9391" s="1" t="s">
        <v>17</v>
      </c>
      <c r="E9391" s="1">
        <v>0</v>
      </c>
      <c r="J9391" s="1">
        <v>9387</v>
      </c>
      <c r="K9391" s="1">
        <f t="shared" ca="1" si="951"/>
        <v>0.96360310769565061</v>
      </c>
      <c r="L9391" s="1">
        <f t="shared" ca="1" si="952"/>
        <v>385</v>
      </c>
      <c r="M9391" s="1" t="str">
        <f t="shared" ca="1" si="950"/>
        <v/>
      </c>
      <c r="Q9391" s="1">
        <v>9387</v>
      </c>
      <c r="R9391" s="1">
        <f t="shared" ca="1" si="953"/>
        <v>0.16950100062674811</v>
      </c>
      <c r="S9391" s="1">
        <f t="shared" ca="1" si="949"/>
        <v>3358</v>
      </c>
      <c r="T9391" s="1" t="str">
        <f t="shared" ca="1" si="948"/>
        <v/>
      </c>
    </row>
    <row r="9392" spans="1:20" x14ac:dyDescent="0.25">
      <c r="A9392" s="1">
        <v>9388</v>
      </c>
      <c r="B9392" s="1">
        <v>939</v>
      </c>
      <c r="C9392" s="1">
        <v>94</v>
      </c>
      <c r="D9392" s="1" t="s">
        <v>17</v>
      </c>
      <c r="E9392" s="1">
        <v>0</v>
      </c>
      <c r="J9392" s="1">
        <v>9388</v>
      </c>
      <c r="K9392" s="1">
        <f t="shared" ca="1" si="951"/>
        <v>0.30473729056568877</v>
      </c>
      <c r="L9392" s="1">
        <f t="shared" ca="1" si="952"/>
        <v>6909</v>
      </c>
      <c r="M9392" s="1" t="str">
        <f t="shared" ca="1" si="950"/>
        <v/>
      </c>
      <c r="Q9392" s="1">
        <v>9388</v>
      </c>
      <c r="R9392" s="1">
        <f t="shared" ca="1" si="953"/>
        <v>9.6108121625014031E-2</v>
      </c>
      <c r="S9392" s="1">
        <f t="shared" ca="1" si="949"/>
        <v>3612</v>
      </c>
      <c r="T9392" s="1" t="str">
        <f t="shared" ca="1" si="948"/>
        <v/>
      </c>
    </row>
    <row r="9393" spans="1:20" x14ac:dyDescent="0.25">
      <c r="A9393" s="1">
        <v>9389</v>
      </c>
      <c r="B9393" s="1">
        <v>939</v>
      </c>
      <c r="C9393" s="1">
        <v>94</v>
      </c>
      <c r="D9393" s="1" t="s">
        <v>17</v>
      </c>
      <c r="E9393" s="1">
        <v>0</v>
      </c>
      <c r="J9393" s="1">
        <v>9389</v>
      </c>
      <c r="K9393" s="1">
        <f t="shared" ca="1" si="951"/>
        <v>0.35918566222286374</v>
      </c>
      <c r="L9393" s="1">
        <f t="shared" ca="1" si="952"/>
        <v>6388</v>
      </c>
      <c r="M9393" s="1" t="str">
        <f t="shared" ca="1" si="950"/>
        <v/>
      </c>
      <c r="Q9393" s="1">
        <v>9389</v>
      </c>
      <c r="R9393" s="1">
        <f t="shared" ca="1" si="953"/>
        <v>0.95964258252261481</v>
      </c>
      <c r="S9393" s="1">
        <f t="shared" ca="1" si="949"/>
        <v>176</v>
      </c>
      <c r="T9393" s="1" t="str">
        <f t="shared" ca="1" si="948"/>
        <v/>
      </c>
    </row>
    <row r="9394" spans="1:20" x14ac:dyDescent="0.25">
      <c r="A9394" s="1">
        <v>9390</v>
      </c>
      <c r="B9394" s="1">
        <v>939</v>
      </c>
      <c r="C9394" s="1">
        <v>94</v>
      </c>
      <c r="D9394" s="1" t="s">
        <v>17</v>
      </c>
      <c r="E9394" s="1">
        <v>0</v>
      </c>
      <c r="J9394" s="1">
        <v>9390</v>
      </c>
      <c r="K9394" s="1">
        <f t="shared" ca="1" si="951"/>
        <v>0.28662603037277601</v>
      </c>
      <c r="L9394" s="1">
        <f t="shared" ca="1" si="952"/>
        <v>7067</v>
      </c>
      <c r="M9394" s="1" t="str">
        <f t="shared" ca="1" si="950"/>
        <v/>
      </c>
      <c r="Q9394" s="1">
        <v>9390</v>
      </c>
      <c r="R9394" s="1">
        <f t="shared" ca="1" si="953"/>
        <v>2.1510860218989514E-3</v>
      </c>
      <c r="S9394" s="1">
        <f t="shared" ca="1" si="949"/>
        <v>3991</v>
      </c>
      <c r="T9394" s="1" t="str">
        <f t="shared" ca="1" si="948"/>
        <v/>
      </c>
    </row>
    <row r="9395" spans="1:20" x14ac:dyDescent="0.25">
      <c r="A9395" s="1">
        <v>9391</v>
      </c>
      <c r="B9395" s="1">
        <v>940</v>
      </c>
      <c r="C9395" s="1">
        <v>94</v>
      </c>
      <c r="D9395" s="1" t="s">
        <v>17</v>
      </c>
      <c r="E9395" s="1">
        <v>0</v>
      </c>
      <c r="J9395" s="1">
        <v>9391</v>
      </c>
      <c r="K9395" s="1">
        <f t="shared" ca="1" si="951"/>
        <v>0.37785515003140024</v>
      </c>
      <c r="L9395" s="1">
        <f t="shared" ca="1" si="952"/>
        <v>6209</v>
      </c>
      <c r="M9395" s="1" t="str">
        <f t="shared" ca="1" si="950"/>
        <v/>
      </c>
      <c r="Q9395" s="1">
        <v>9391</v>
      </c>
      <c r="R9395" s="1">
        <f t="shared" ca="1" si="953"/>
        <v>0.37273471091251009</v>
      </c>
      <c r="S9395" s="1">
        <f t="shared" ca="1" si="949"/>
        <v>2547</v>
      </c>
      <c r="T9395" s="1" t="str">
        <f t="shared" ca="1" si="948"/>
        <v/>
      </c>
    </row>
    <row r="9396" spans="1:20" x14ac:dyDescent="0.25">
      <c r="A9396" s="1">
        <v>9392</v>
      </c>
      <c r="B9396" s="1">
        <v>940</v>
      </c>
      <c r="C9396" s="1">
        <v>94</v>
      </c>
      <c r="D9396" s="1" t="s">
        <v>17</v>
      </c>
      <c r="E9396" s="1">
        <v>0</v>
      </c>
      <c r="J9396" s="1">
        <v>9392</v>
      </c>
      <c r="K9396" s="1">
        <f t="shared" ca="1" si="951"/>
        <v>0.82311519360530572</v>
      </c>
      <c r="L9396" s="1">
        <f t="shared" ca="1" si="952"/>
        <v>1800</v>
      </c>
      <c r="M9396" s="1" t="str">
        <f t="shared" ca="1" si="950"/>
        <v/>
      </c>
      <c r="Q9396" s="1">
        <v>9392</v>
      </c>
      <c r="R9396" s="1">
        <f t="shared" ca="1" si="953"/>
        <v>0.20275393291617683</v>
      </c>
      <c r="S9396" s="1">
        <f t="shared" ca="1" si="949"/>
        <v>3224</v>
      </c>
      <c r="T9396" s="1" t="str">
        <f t="shared" ca="1" si="948"/>
        <v/>
      </c>
    </row>
    <row r="9397" spans="1:20" x14ac:dyDescent="0.25">
      <c r="A9397" s="1">
        <v>9393</v>
      </c>
      <c r="B9397" s="1">
        <v>940</v>
      </c>
      <c r="C9397" s="1">
        <v>94</v>
      </c>
      <c r="D9397" s="1" t="s">
        <v>17</v>
      </c>
      <c r="E9397" s="1">
        <v>0</v>
      </c>
      <c r="J9397" s="1">
        <v>9393</v>
      </c>
      <c r="K9397" s="1">
        <f t="shared" ca="1" si="951"/>
        <v>0.30286266911636384</v>
      </c>
      <c r="L9397" s="1">
        <f t="shared" ca="1" si="952"/>
        <v>6920</v>
      </c>
      <c r="M9397" s="1" t="str">
        <f t="shared" ca="1" si="950"/>
        <v/>
      </c>
      <c r="Q9397" s="1">
        <v>9393</v>
      </c>
      <c r="R9397" s="1">
        <f t="shared" ca="1" si="953"/>
        <v>0.95330252097138235</v>
      </c>
      <c r="S9397" s="1">
        <f t="shared" ca="1" si="949"/>
        <v>213</v>
      </c>
      <c r="T9397" s="1" t="str">
        <f t="shared" ref="T9397:T9460" ca="1" si="954">IF(S9397&lt;=$R$3*$H$11,VLOOKUP(Q9397,$A$5:$E$10004,5),"")</f>
        <v/>
      </c>
    </row>
    <row r="9398" spans="1:20" x14ac:dyDescent="0.25">
      <c r="A9398" s="1">
        <v>9394</v>
      </c>
      <c r="B9398" s="1">
        <v>940</v>
      </c>
      <c r="C9398" s="1">
        <v>94</v>
      </c>
      <c r="D9398" s="1" t="s">
        <v>17</v>
      </c>
      <c r="E9398" s="1">
        <v>0</v>
      </c>
      <c r="J9398" s="1">
        <v>9394</v>
      </c>
      <c r="K9398" s="1">
        <f t="shared" ca="1" si="951"/>
        <v>0.88517309367246111</v>
      </c>
      <c r="L9398" s="1">
        <f t="shared" ca="1" si="952"/>
        <v>1155</v>
      </c>
      <c r="M9398" s="1" t="str">
        <f t="shared" ca="1" si="950"/>
        <v/>
      </c>
      <c r="Q9398" s="1">
        <v>9394</v>
      </c>
      <c r="R9398" s="1">
        <f t="shared" ca="1" si="953"/>
        <v>0.55756099958044725</v>
      </c>
      <c r="S9398" s="1">
        <f t="shared" ref="S9398:S9461" ca="1" si="955">_xlfn.RANK.EQ(R9398,$R$6005:$R$10004)</f>
        <v>1799</v>
      </c>
      <c r="T9398" s="1" t="str">
        <f t="shared" ca="1" si="954"/>
        <v/>
      </c>
    </row>
    <row r="9399" spans="1:20" x14ac:dyDescent="0.25">
      <c r="A9399" s="1">
        <v>9395</v>
      </c>
      <c r="B9399" s="1">
        <v>940</v>
      </c>
      <c r="C9399" s="1">
        <v>94</v>
      </c>
      <c r="D9399" s="1" t="s">
        <v>17</v>
      </c>
      <c r="E9399" s="1">
        <v>0</v>
      </c>
      <c r="J9399" s="1">
        <v>9395</v>
      </c>
      <c r="K9399" s="1">
        <f t="shared" ca="1" si="951"/>
        <v>0.31689178455653555</v>
      </c>
      <c r="L9399" s="1">
        <f t="shared" ca="1" si="952"/>
        <v>6792</v>
      </c>
      <c r="M9399" s="1" t="str">
        <f t="shared" ca="1" si="950"/>
        <v/>
      </c>
      <c r="Q9399" s="1">
        <v>9395</v>
      </c>
      <c r="R9399" s="1">
        <f t="shared" ca="1" si="953"/>
        <v>0.16916910731641299</v>
      </c>
      <c r="S9399" s="1">
        <f t="shared" ca="1" si="955"/>
        <v>3360</v>
      </c>
      <c r="T9399" s="1" t="str">
        <f t="shared" ca="1" si="954"/>
        <v/>
      </c>
    </row>
    <row r="9400" spans="1:20" x14ac:dyDescent="0.25">
      <c r="A9400" s="1">
        <v>9396</v>
      </c>
      <c r="B9400" s="1">
        <v>940</v>
      </c>
      <c r="C9400" s="1">
        <v>94</v>
      </c>
      <c r="D9400" s="1" t="s">
        <v>17</v>
      </c>
      <c r="E9400" s="1">
        <v>0</v>
      </c>
      <c r="J9400" s="1">
        <v>9396</v>
      </c>
      <c r="K9400" s="1">
        <f t="shared" ca="1" si="951"/>
        <v>0.50657301743408534</v>
      </c>
      <c r="L9400" s="1">
        <f t="shared" ca="1" si="952"/>
        <v>4938</v>
      </c>
      <c r="M9400" s="1" t="str">
        <f t="shared" ca="1" si="950"/>
        <v/>
      </c>
      <c r="Q9400" s="1">
        <v>9396</v>
      </c>
      <c r="R9400" s="1">
        <f t="shared" ca="1" si="953"/>
        <v>0.52642829217617526</v>
      </c>
      <c r="S9400" s="1">
        <f t="shared" ca="1" si="955"/>
        <v>1925</v>
      </c>
      <c r="T9400" s="1" t="str">
        <f t="shared" ca="1" si="954"/>
        <v/>
      </c>
    </row>
    <row r="9401" spans="1:20" x14ac:dyDescent="0.25">
      <c r="A9401" s="1">
        <v>9397</v>
      </c>
      <c r="B9401" s="1">
        <v>940</v>
      </c>
      <c r="C9401" s="1">
        <v>94</v>
      </c>
      <c r="D9401" s="1" t="s">
        <v>17</v>
      </c>
      <c r="E9401" s="1">
        <v>0</v>
      </c>
      <c r="J9401" s="1">
        <v>9397</v>
      </c>
      <c r="K9401" s="1">
        <f t="shared" ca="1" si="951"/>
        <v>5.4488892378988241E-2</v>
      </c>
      <c r="L9401" s="1">
        <f t="shared" ca="1" si="952"/>
        <v>9424</v>
      </c>
      <c r="M9401" s="1" t="str">
        <f t="shared" ca="1" si="950"/>
        <v/>
      </c>
      <c r="Q9401" s="1">
        <v>9397</v>
      </c>
      <c r="R9401" s="1">
        <f t="shared" ca="1" si="953"/>
        <v>1.1964323572908886E-2</v>
      </c>
      <c r="S9401" s="1">
        <f t="shared" ca="1" si="955"/>
        <v>3945</v>
      </c>
      <c r="T9401" s="1" t="str">
        <f t="shared" ca="1" si="954"/>
        <v/>
      </c>
    </row>
    <row r="9402" spans="1:20" x14ac:dyDescent="0.25">
      <c r="A9402" s="1">
        <v>9398</v>
      </c>
      <c r="B9402" s="1">
        <v>940</v>
      </c>
      <c r="C9402" s="1">
        <v>94</v>
      </c>
      <c r="D9402" s="1" t="s">
        <v>17</v>
      </c>
      <c r="E9402" s="1">
        <v>0</v>
      </c>
      <c r="J9402" s="1">
        <v>9398</v>
      </c>
      <c r="K9402" s="1">
        <f t="shared" ca="1" si="951"/>
        <v>0.75674166008389587</v>
      </c>
      <c r="L9402" s="1">
        <f t="shared" ca="1" si="952"/>
        <v>2484</v>
      </c>
      <c r="M9402" s="1" t="str">
        <f t="shared" ca="1" si="950"/>
        <v/>
      </c>
      <c r="Q9402" s="1">
        <v>9398</v>
      </c>
      <c r="R9402" s="1">
        <f t="shared" ca="1" si="953"/>
        <v>0.1597602517779787</v>
      </c>
      <c r="S9402" s="1">
        <f t="shared" ca="1" si="955"/>
        <v>3392</v>
      </c>
      <c r="T9402" s="1" t="str">
        <f t="shared" ca="1" si="954"/>
        <v/>
      </c>
    </row>
    <row r="9403" spans="1:20" x14ac:dyDescent="0.25">
      <c r="A9403" s="1">
        <v>9399</v>
      </c>
      <c r="B9403" s="1">
        <v>940</v>
      </c>
      <c r="C9403" s="1">
        <v>94</v>
      </c>
      <c r="D9403" s="1" t="s">
        <v>17</v>
      </c>
      <c r="E9403" s="1">
        <v>0</v>
      </c>
      <c r="J9403" s="1">
        <v>9399</v>
      </c>
      <c r="K9403" s="1">
        <f t="shared" ca="1" si="951"/>
        <v>0.7792719341555886</v>
      </c>
      <c r="L9403" s="1">
        <f t="shared" ca="1" si="952"/>
        <v>2261</v>
      </c>
      <c r="M9403" s="1" t="str">
        <f t="shared" ca="1" si="950"/>
        <v/>
      </c>
      <c r="Q9403" s="1">
        <v>9399</v>
      </c>
      <c r="R9403" s="1">
        <f t="shared" ca="1" si="953"/>
        <v>2.7152149751054178E-2</v>
      </c>
      <c r="S9403" s="1">
        <f t="shared" ca="1" si="955"/>
        <v>3889</v>
      </c>
      <c r="T9403" s="1" t="str">
        <f t="shared" ca="1" si="954"/>
        <v/>
      </c>
    </row>
    <row r="9404" spans="1:20" x14ac:dyDescent="0.25">
      <c r="A9404" s="1">
        <v>9400</v>
      </c>
      <c r="B9404" s="1">
        <v>940</v>
      </c>
      <c r="C9404" s="1">
        <v>94</v>
      </c>
      <c r="D9404" s="1" t="s">
        <v>17</v>
      </c>
      <c r="E9404" s="1">
        <v>0</v>
      </c>
      <c r="J9404" s="1">
        <v>9400</v>
      </c>
      <c r="K9404" s="1">
        <f t="shared" ca="1" si="951"/>
        <v>0.1372674157647501</v>
      </c>
      <c r="L9404" s="1">
        <f t="shared" ca="1" si="952"/>
        <v>8600</v>
      </c>
      <c r="M9404" s="1" t="str">
        <f t="shared" ca="1" si="950"/>
        <v/>
      </c>
      <c r="Q9404" s="1">
        <v>9400</v>
      </c>
      <c r="R9404" s="1">
        <f t="shared" ca="1" si="953"/>
        <v>0.94890617812998757</v>
      </c>
      <c r="S9404" s="1">
        <f t="shared" ca="1" si="955"/>
        <v>232</v>
      </c>
      <c r="T9404" s="1" t="str">
        <f t="shared" ca="1" si="954"/>
        <v/>
      </c>
    </row>
    <row r="9405" spans="1:20" x14ac:dyDescent="0.25">
      <c r="A9405" s="1">
        <v>9401</v>
      </c>
      <c r="B9405" s="1">
        <v>941</v>
      </c>
      <c r="C9405" s="1">
        <v>95</v>
      </c>
      <c r="D9405" s="1" t="s">
        <v>17</v>
      </c>
      <c r="E9405" s="1">
        <v>0</v>
      </c>
      <c r="J9405" s="1">
        <v>9401</v>
      </c>
      <c r="K9405" s="1">
        <f t="shared" ca="1" si="951"/>
        <v>0.98192010895193238</v>
      </c>
      <c r="L9405" s="1">
        <f t="shared" ca="1" si="952"/>
        <v>186</v>
      </c>
      <c r="M9405" s="1" t="str">
        <f t="shared" ca="1" si="950"/>
        <v/>
      </c>
      <c r="Q9405" s="1">
        <v>9401</v>
      </c>
      <c r="R9405" s="1">
        <f t="shared" ca="1" si="953"/>
        <v>0.52588821063901392</v>
      </c>
      <c r="S9405" s="1">
        <f t="shared" ca="1" si="955"/>
        <v>1926</v>
      </c>
      <c r="T9405" s="1" t="str">
        <f t="shared" ca="1" si="954"/>
        <v/>
      </c>
    </row>
    <row r="9406" spans="1:20" x14ac:dyDescent="0.25">
      <c r="A9406" s="1">
        <v>9402</v>
      </c>
      <c r="B9406" s="1">
        <v>941</v>
      </c>
      <c r="C9406" s="1">
        <v>95</v>
      </c>
      <c r="D9406" s="1" t="s">
        <v>17</v>
      </c>
      <c r="E9406" s="1">
        <v>0</v>
      </c>
      <c r="J9406" s="1">
        <v>9402</v>
      </c>
      <c r="K9406" s="1">
        <f t="shared" ca="1" si="951"/>
        <v>0.41104104671249564</v>
      </c>
      <c r="L9406" s="1">
        <f t="shared" ca="1" si="952"/>
        <v>5893</v>
      </c>
      <c r="M9406" s="1" t="str">
        <f t="shared" ca="1" si="950"/>
        <v/>
      </c>
      <c r="Q9406" s="1">
        <v>9402</v>
      </c>
      <c r="R9406" s="1">
        <f t="shared" ca="1" si="953"/>
        <v>0.47931038790582736</v>
      </c>
      <c r="S9406" s="1">
        <f t="shared" ca="1" si="955"/>
        <v>2109</v>
      </c>
      <c r="T9406" s="1" t="str">
        <f t="shared" ca="1" si="954"/>
        <v/>
      </c>
    </row>
    <row r="9407" spans="1:20" x14ac:dyDescent="0.25">
      <c r="A9407" s="1">
        <v>9403</v>
      </c>
      <c r="B9407" s="1">
        <v>941</v>
      </c>
      <c r="C9407" s="1">
        <v>95</v>
      </c>
      <c r="D9407" s="1" t="s">
        <v>17</v>
      </c>
      <c r="E9407" s="1">
        <v>0</v>
      </c>
      <c r="J9407" s="1">
        <v>9403</v>
      </c>
      <c r="K9407" s="1">
        <f t="shared" ca="1" si="951"/>
        <v>0.12269400470342839</v>
      </c>
      <c r="L9407" s="1">
        <f t="shared" ca="1" si="952"/>
        <v>8760</v>
      </c>
      <c r="M9407" s="1" t="str">
        <f t="shared" ca="1" si="950"/>
        <v/>
      </c>
      <c r="Q9407" s="1">
        <v>9403</v>
      </c>
      <c r="R9407" s="1">
        <f t="shared" ca="1" si="953"/>
        <v>0.98771477459808132</v>
      </c>
      <c r="S9407" s="1">
        <f t="shared" ca="1" si="955"/>
        <v>64</v>
      </c>
      <c r="T9407" s="1" t="str">
        <f t="shared" ca="1" si="954"/>
        <v/>
      </c>
    </row>
    <row r="9408" spans="1:20" x14ac:dyDescent="0.25">
      <c r="A9408" s="1">
        <v>9404</v>
      </c>
      <c r="B9408" s="1">
        <v>941</v>
      </c>
      <c r="C9408" s="1">
        <v>95</v>
      </c>
      <c r="D9408" s="1" t="s">
        <v>17</v>
      </c>
      <c r="E9408" s="1">
        <v>0</v>
      </c>
      <c r="J9408" s="1">
        <v>9404</v>
      </c>
      <c r="K9408" s="1">
        <f t="shared" ca="1" si="951"/>
        <v>0.22799146132318404</v>
      </c>
      <c r="L9408" s="1">
        <f t="shared" ca="1" si="952"/>
        <v>7698</v>
      </c>
      <c r="M9408" s="1" t="str">
        <f t="shared" ca="1" si="950"/>
        <v/>
      </c>
      <c r="Q9408" s="1">
        <v>9404</v>
      </c>
      <c r="R9408" s="1">
        <f t="shared" ca="1" si="953"/>
        <v>0.8560783434801712</v>
      </c>
      <c r="S9408" s="1">
        <f t="shared" ca="1" si="955"/>
        <v>595</v>
      </c>
      <c r="T9408" s="1" t="str">
        <f t="shared" ca="1" si="954"/>
        <v/>
      </c>
    </row>
    <row r="9409" spans="1:20" x14ac:dyDescent="0.25">
      <c r="A9409" s="1">
        <v>9405</v>
      </c>
      <c r="B9409" s="1">
        <v>941</v>
      </c>
      <c r="C9409" s="1">
        <v>95</v>
      </c>
      <c r="D9409" s="1" t="s">
        <v>17</v>
      </c>
      <c r="E9409" s="1">
        <v>0</v>
      </c>
      <c r="J9409" s="1">
        <v>9405</v>
      </c>
      <c r="K9409" s="1">
        <f t="shared" ca="1" si="951"/>
        <v>0.53661241991774078</v>
      </c>
      <c r="L9409" s="1">
        <f t="shared" ca="1" si="952"/>
        <v>4644</v>
      </c>
      <c r="M9409" s="1" t="str">
        <f t="shared" ca="1" si="950"/>
        <v/>
      </c>
      <c r="Q9409" s="1">
        <v>9405</v>
      </c>
      <c r="R9409" s="1">
        <f t="shared" ca="1" si="953"/>
        <v>0.76631630664220074</v>
      </c>
      <c r="S9409" s="1">
        <f t="shared" ca="1" si="955"/>
        <v>974</v>
      </c>
      <c r="T9409" s="1" t="str">
        <f t="shared" ca="1" si="954"/>
        <v/>
      </c>
    </row>
    <row r="9410" spans="1:20" x14ac:dyDescent="0.25">
      <c r="A9410" s="1">
        <v>9406</v>
      </c>
      <c r="B9410" s="1">
        <v>941</v>
      </c>
      <c r="C9410" s="1">
        <v>95</v>
      </c>
      <c r="D9410" s="1" t="s">
        <v>17</v>
      </c>
      <c r="E9410" s="1">
        <v>0</v>
      </c>
      <c r="J9410" s="1">
        <v>9406</v>
      </c>
      <c r="K9410" s="1">
        <f t="shared" ca="1" si="951"/>
        <v>0.51854310166556783</v>
      </c>
      <c r="L9410" s="1">
        <f t="shared" ca="1" si="952"/>
        <v>4830</v>
      </c>
      <c r="M9410" s="1" t="str">
        <f t="shared" ca="1" si="950"/>
        <v/>
      </c>
      <c r="Q9410" s="1">
        <v>9406</v>
      </c>
      <c r="R9410" s="1">
        <f t="shared" ca="1" si="953"/>
        <v>0.2098720967107931</v>
      </c>
      <c r="S9410" s="1">
        <f t="shared" ca="1" si="955"/>
        <v>3193</v>
      </c>
      <c r="T9410" s="1" t="str">
        <f t="shared" ca="1" si="954"/>
        <v/>
      </c>
    </row>
    <row r="9411" spans="1:20" x14ac:dyDescent="0.25">
      <c r="A9411" s="1">
        <v>9407</v>
      </c>
      <c r="B9411" s="1">
        <v>941</v>
      </c>
      <c r="C9411" s="1">
        <v>95</v>
      </c>
      <c r="D9411" s="1" t="s">
        <v>17</v>
      </c>
      <c r="E9411" s="1">
        <v>0</v>
      </c>
      <c r="J9411" s="1">
        <v>9407</v>
      </c>
      <c r="K9411" s="1">
        <f t="shared" ca="1" si="951"/>
        <v>0.71161075187166134</v>
      </c>
      <c r="L9411" s="1">
        <f t="shared" ca="1" si="952"/>
        <v>2921</v>
      </c>
      <c r="M9411" s="1" t="str">
        <f t="shared" ca="1" si="950"/>
        <v/>
      </c>
      <c r="Q9411" s="1">
        <v>9407</v>
      </c>
      <c r="R9411" s="1">
        <f t="shared" ca="1" si="953"/>
        <v>0.18383600744561024</v>
      </c>
      <c r="S9411" s="1">
        <f t="shared" ca="1" si="955"/>
        <v>3299</v>
      </c>
      <c r="T9411" s="1" t="str">
        <f t="shared" ca="1" si="954"/>
        <v/>
      </c>
    </row>
    <row r="9412" spans="1:20" x14ac:dyDescent="0.25">
      <c r="A9412" s="1">
        <v>9408</v>
      </c>
      <c r="B9412" s="1">
        <v>941</v>
      </c>
      <c r="C9412" s="1">
        <v>95</v>
      </c>
      <c r="D9412" s="1" t="s">
        <v>17</v>
      </c>
      <c r="E9412" s="1">
        <v>0</v>
      </c>
      <c r="J9412" s="1">
        <v>9408</v>
      </c>
      <c r="K9412" s="1">
        <f t="shared" ca="1" si="951"/>
        <v>0.56839459688875349</v>
      </c>
      <c r="L9412" s="1">
        <f t="shared" ca="1" si="952"/>
        <v>4319</v>
      </c>
      <c r="M9412" s="1" t="str">
        <f t="shared" ca="1" si="950"/>
        <v/>
      </c>
      <c r="Q9412" s="1">
        <v>9408</v>
      </c>
      <c r="R9412" s="1">
        <f t="shared" ca="1" si="953"/>
        <v>0.20442253293869905</v>
      </c>
      <c r="S9412" s="1">
        <f t="shared" ca="1" si="955"/>
        <v>3215</v>
      </c>
      <c r="T9412" s="1" t="str">
        <f t="shared" ca="1" si="954"/>
        <v/>
      </c>
    </row>
    <row r="9413" spans="1:20" x14ac:dyDescent="0.25">
      <c r="A9413" s="1">
        <v>9409</v>
      </c>
      <c r="B9413" s="1">
        <v>941</v>
      </c>
      <c r="C9413" s="1">
        <v>95</v>
      </c>
      <c r="D9413" s="1" t="s">
        <v>17</v>
      </c>
      <c r="E9413" s="1">
        <v>0</v>
      </c>
      <c r="J9413" s="1">
        <v>9409</v>
      </c>
      <c r="K9413" s="1">
        <f t="shared" ca="1" si="951"/>
        <v>3.6997944433997287E-2</v>
      </c>
      <c r="L9413" s="1">
        <f t="shared" ca="1" si="952"/>
        <v>9612</v>
      </c>
      <c r="M9413" s="1" t="str">
        <f t="shared" ref="M9413:M9476" ca="1" si="956">IF(L9413&lt;=$K$3,VLOOKUP(J9413,$A$5:$E$10004,5),"")</f>
        <v/>
      </c>
      <c r="Q9413" s="1">
        <v>9409</v>
      </c>
      <c r="R9413" s="1">
        <f t="shared" ca="1" si="953"/>
        <v>0.59555012579516808</v>
      </c>
      <c r="S9413" s="1">
        <f t="shared" ca="1" si="955"/>
        <v>1650</v>
      </c>
      <c r="T9413" s="1" t="str">
        <f t="shared" ca="1" si="954"/>
        <v/>
      </c>
    </row>
    <row r="9414" spans="1:20" x14ac:dyDescent="0.25">
      <c r="A9414" s="1">
        <v>9410</v>
      </c>
      <c r="B9414" s="1">
        <v>941</v>
      </c>
      <c r="C9414" s="1">
        <v>95</v>
      </c>
      <c r="D9414" s="1" t="s">
        <v>17</v>
      </c>
      <c r="E9414" s="1">
        <v>0</v>
      </c>
      <c r="J9414" s="1">
        <v>9410</v>
      </c>
      <c r="K9414" s="1">
        <f t="shared" ref="K9414:K9477" ca="1" si="957">RAND()</f>
        <v>0.59093951815743329</v>
      </c>
      <c r="L9414" s="1">
        <f t="shared" ref="L9414:L9477" ca="1" si="958">_xlfn.RANK.EQ(K9414,$K$5:$K$10004)</f>
        <v>4097</v>
      </c>
      <c r="M9414" s="1" t="str">
        <f t="shared" ca="1" si="956"/>
        <v/>
      </c>
      <c r="Q9414" s="1">
        <v>9410</v>
      </c>
      <c r="R9414" s="1">
        <f t="shared" ref="R9414:R9477" ca="1" si="959">RAND()</f>
        <v>0.63995008670627962</v>
      </c>
      <c r="S9414" s="1">
        <f t="shared" ca="1" si="955"/>
        <v>1466</v>
      </c>
      <c r="T9414" s="1" t="str">
        <f t="shared" ca="1" si="954"/>
        <v/>
      </c>
    </row>
    <row r="9415" spans="1:20" x14ac:dyDescent="0.25">
      <c r="A9415" s="1">
        <v>9411</v>
      </c>
      <c r="B9415" s="1">
        <v>942</v>
      </c>
      <c r="C9415" s="1">
        <v>95</v>
      </c>
      <c r="D9415" s="1" t="s">
        <v>17</v>
      </c>
      <c r="E9415" s="1">
        <v>0</v>
      </c>
      <c r="J9415" s="1">
        <v>9411</v>
      </c>
      <c r="K9415" s="1">
        <f t="shared" ca="1" si="957"/>
        <v>0.32580123244821935</v>
      </c>
      <c r="L9415" s="1">
        <f t="shared" ca="1" si="958"/>
        <v>6710</v>
      </c>
      <c r="M9415" s="1" t="str">
        <f t="shared" ca="1" si="956"/>
        <v/>
      </c>
      <c r="Q9415" s="1">
        <v>9411</v>
      </c>
      <c r="R9415" s="1">
        <f t="shared" ca="1" si="959"/>
        <v>0.39709349955103168</v>
      </c>
      <c r="S9415" s="1">
        <f t="shared" ca="1" si="955"/>
        <v>2440</v>
      </c>
      <c r="T9415" s="1" t="str">
        <f t="shared" ca="1" si="954"/>
        <v/>
      </c>
    </row>
    <row r="9416" spans="1:20" x14ac:dyDescent="0.25">
      <c r="A9416" s="1">
        <v>9412</v>
      </c>
      <c r="B9416" s="1">
        <v>942</v>
      </c>
      <c r="C9416" s="1">
        <v>95</v>
      </c>
      <c r="D9416" s="1" t="s">
        <v>17</v>
      </c>
      <c r="E9416" s="1">
        <v>0</v>
      </c>
      <c r="J9416" s="1">
        <v>9412</v>
      </c>
      <c r="K9416" s="1">
        <f t="shared" ca="1" si="957"/>
        <v>8.8905691268692966E-2</v>
      </c>
      <c r="L9416" s="1">
        <f t="shared" ca="1" si="958"/>
        <v>9087</v>
      </c>
      <c r="M9416" s="1" t="str">
        <f t="shared" ca="1" si="956"/>
        <v/>
      </c>
      <c r="Q9416" s="1">
        <v>9412</v>
      </c>
      <c r="R9416" s="1">
        <f t="shared" ca="1" si="959"/>
        <v>0.17023420286738022</v>
      </c>
      <c r="S9416" s="1">
        <f t="shared" ca="1" si="955"/>
        <v>3356</v>
      </c>
      <c r="T9416" s="1" t="str">
        <f t="shared" ca="1" si="954"/>
        <v/>
      </c>
    </row>
    <row r="9417" spans="1:20" x14ac:dyDescent="0.25">
      <c r="A9417" s="1">
        <v>9413</v>
      </c>
      <c r="B9417" s="1">
        <v>942</v>
      </c>
      <c r="C9417" s="1">
        <v>95</v>
      </c>
      <c r="D9417" s="1" t="s">
        <v>17</v>
      </c>
      <c r="E9417" s="1">
        <v>0</v>
      </c>
      <c r="J9417" s="1">
        <v>9413</v>
      </c>
      <c r="K9417" s="1">
        <f t="shared" ca="1" si="957"/>
        <v>0.32732448464314434</v>
      </c>
      <c r="L9417" s="1">
        <f t="shared" ca="1" si="958"/>
        <v>6699</v>
      </c>
      <c r="M9417" s="1" t="str">
        <f t="shared" ca="1" si="956"/>
        <v/>
      </c>
      <c r="Q9417" s="1">
        <v>9413</v>
      </c>
      <c r="R9417" s="1">
        <f t="shared" ca="1" si="959"/>
        <v>0.62892813707018302</v>
      </c>
      <c r="S9417" s="1">
        <f t="shared" ca="1" si="955"/>
        <v>1514</v>
      </c>
      <c r="T9417" s="1" t="str">
        <f t="shared" ca="1" si="954"/>
        <v/>
      </c>
    </row>
    <row r="9418" spans="1:20" x14ac:dyDescent="0.25">
      <c r="A9418" s="1">
        <v>9414</v>
      </c>
      <c r="B9418" s="1">
        <v>942</v>
      </c>
      <c r="C9418" s="1">
        <v>95</v>
      </c>
      <c r="D9418" s="1" t="s">
        <v>17</v>
      </c>
      <c r="E9418" s="1">
        <v>0</v>
      </c>
      <c r="J9418" s="1">
        <v>9414</v>
      </c>
      <c r="K9418" s="1">
        <f t="shared" ca="1" si="957"/>
        <v>0.27680492046304672</v>
      </c>
      <c r="L9418" s="1">
        <f t="shared" ca="1" si="958"/>
        <v>7176</v>
      </c>
      <c r="M9418" s="1" t="str">
        <f t="shared" ca="1" si="956"/>
        <v/>
      </c>
      <c r="Q9418" s="1">
        <v>9414</v>
      </c>
      <c r="R9418" s="1">
        <f t="shared" ca="1" si="959"/>
        <v>0.47588959177479917</v>
      </c>
      <c r="S9418" s="1">
        <f t="shared" ca="1" si="955"/>
        <v>2122</v>
      </c>
      <c r="T9418" s="1" t="str">
        <f t="shared" ca="1" si="954"/>
        <v/>
      </c>
    </row>
    <row r="9419" spans="1:20" x14ac:dyDescent="0.25">
      <c r="A9419" s="1">
        <v>9415</v>
      </c>
      <c r="B9419" s="1">
        <v>942</v>
      </c>
      <c r="C9419" s="1">
        <v>95</v>
      </c>
      <c r="D9419" s="1" t="s">
        <v>17</v>
      </c>
      <c r="E9419" s="1">
        <v>0</v>
      </c>
      <c r="J9419" s="1">
        <v>9415</v>
      </c>
      <c r="K9419" s="1">
        <f t="shared" ca="1" si="957"/>
        <v>0.15545914854779896</v>
      </c>
      <c r="L9419" s="1">
        <f t="shared" ca="1" si="958"/>
        <v>8432</v>
      </c>
      <c r="M9419" s="1" t="str">
        <f t="shared" ca="1" si="956"/>
        <v/>
      </c>
      <c r="Q9419" s="1">
        <v>9415</v>
      </c>
      <c r="R9419" s="1">
        <f t="shared" ca="1" si="959"/>
        <v>0.43277054363005174</v>
      </c>
      <c r="S9419" s="1">
        <f t="shared" ca="1" si="955"/>
        <v>2299</v>
      </c>
      <c r="T9419" s="1" t="str">
        <f t="shared" ca="1" si="954"/>
        <v/>
      </c>
    </row>
    <row r="9420" spans="1:20" x14ac:dyDescent="0.25">
      <c r="A9420" s="1">
        <v>9416</v>
      </c>
      <c r="B9420" s="1">
        <v>942</v>
      </c>
      <c r="C9420" s="1">
        <v>95</v>
      </c>
      <c r="D9420" s="1" t="s">
        <v>17</v>
      </c>
      <c r="E9420" s="1">
        <v>0</v>
      </c>
      <c r="J9420" s="1">
        <v>9416</v>
      </c>
      <c r="K9420" s="1">
        <f t="shared" ca="1" si="957"/>
        <v>0.46752494133261235</v>
      </c>
      <c r="L9420" s="1">
        <f t="shared" ca="1" si="958"/>
        <v>5323</v>
      </c>
      <c r="M9420" s="1" t="str">
        <f t="shared" ca="1" si="956"/>
        <v/>
      </c>
      <c r="Q9420" s="1">
        <v>9416</v>
      </c>
      <c r="R9420" s="1">
        <f t="shared" ca="1" si="959"/>
        <v>0.13587060616277558</v>
      </c>
      <c r="S9420" s="1">
        <f t="shared" ca="1" si="955"/>
        <v>3469</v>
      </c>
      <c r="T9420" s="1" t="str">
        <f t="shared" ca="1" si="954"/>
        <v/>
      </c>
    </row>
    <row r="9421" spans="1:20" x14ac:dyDescent="0.25">
      <c r="A9421" s="1">
        <v>9417</v>
      </c>
      <c r="B9421" s="1">
        <v>942</v>
      </c>
      <c r="C9421" s="1">
        <v>95</v>
      </c>
      <c r="D9421" s="1" t="s">
        <v>17</v>
      </c>
      <c r="E9421" s="1">
        <v>0</v>
      </c>
      <c r="J9421" s="1">
        <v>9417</v>
      </c>
      <c r="K9421" s="1">
        <f t="shared" ca="1" si="957"/>
        <v>2.9550414023337579E-2</v>
      </c>
      <c r="L9421" s="1">
        <f t="shared" ca="1" si="958"/>
        <v>9706</v>
      </c>
      <c r="M9421" s="1" t="str">
        <f t="shared" ca="1" si="956"/>
        <v/>
      </c>
      <c r="Q9421" s="1">
        <v>9417</v>
      </c>
      <c r="R9421" s="1">
        <f t="shared" ca="1" si="959"/>
        <v>0.76660619704997901</v>
      </c>
      <c r="S9421" s="1">
        <f t="shared" ca="1" si="955"/>
        <v>971</v>
      </c>
      <c r="T9421" s="1" t="str">
        <f t="shared" ca="1" si="954"/>
        <v/>
      </c>
    </row>
    <row r="9422" spans="1:20" x14ac:dyDescent="0.25">
      <c r="A9422" s="1">
        <v>9418</v>
      </c>
      <c r="B9422" s="1">
        <v>942</v>
      </c>
      <c r="C9422" s="1">
        <v>95</v>
      </c>
      <c r="D9422" s="1" t="s">
        <v>17</v>
      </c>
      <c r="E9422" s="1">
        <v>0</v>
      </c>
      <c r="J9422" s="1">
        <v>9418</v>
      </c>
      <c r="K9422" s="1">
        <f t="shared" ca="1" si="957"/>
        <v>0.51499392452663395</v>
      </c>
      <c r="L9422" s="1">
        <f t="shared" ca="1" si="958"/>
        <v>4865</v>
      </c>
      <c r="M9422" s="1" t="str">
        <f t="shared" ca="1" si="956"/>
        <v/>
      </c>
      <c r="Q9422" s="1">
        <v>9418</v>
      </c>
      <c r="R9422" s="1">
        <f t="shared" ca="1" si="959"/>
        <v>0.11112524011882996</v>
      </c>
      <c r="S9422" s="1">
        <f t="shared" ca="1" si="955"/>
        <v>3553</v>
      </c>
      <c r="T9422" s="1" t="str">
        <f t="shared" ca="1" si="954"/>
        <v/>
      </c>
    </row>
    <row r="9423" spans="1:20" x14ac:dyDescent="0.25">
      <c r="A9423" s="1">
        <v>9419</v>
      </c>
      <c r="B9423" s="1">
        <v>942</v>
      </c>
      <c r="C9423" s="1">
        <v>95</v>
      </c>
      <c r="D9423" s="1" t="s">
        <v>17</v>
      </c>
      <c r="E9423" s="1">
        <v>0</v>
      </c>
      <c r="J9423" s="1">
        <v>9419</v>
      </c>
      <c r="K9423" s="1">
        <f t="shared" ca="1" si="957"/>
        <v>0.33502484236390695</v>
      </c>
      <c r="L9423" s="1">
        <f t="shared" ca="1" si="958"/>
        <v>6632</v>
      </c>
      <c r="M9423" s="1" t="str">
        <f t="shared" ca="1" si="956"/>
        <v/>
      </c>
      <c r="Q9423" s="1">
        <v>9419</v>
      </c>
      <c r="R9423" s="1">
        <f t="shared" ca="1" si="959"/>
        <v>0.51555643173299892</v>
      </c>
      <c r="S9423" s="1">
        <f t="shared" ca="1" si="955"/>
        <v>1965</v>
      </c>
      <c r="T9423" s="1" t="str">
        <f t="shared" ca="1" si="954"/>
        <v/>
      </c>
    </row>
    <row r="9424" spans="1:20" x14ac:dyDescent="0.25">
      <c r="A9424" s="1">
        <v>9420</v>
      </c>
      <c r="B9424" s="1">
        <v>942</v>
      </c>
      <c r="C9424" s="1">
        <v>95</v>
      </c>
      <c r="D9424" s="1" t="s">
        <v>17</v>
      </c>
      <c r="E9424" s="1">
        <v>0</v>
      </c>
      <c r="J9424" s="1">
        <v>9420</v>
      </c>
      <c r="K9424" s="1">
        <f t="shared" ca="1" si="957"/>
        <v>0.62794382004931204</v>
      </c>
      <c r="L9424" s="1">
        <f t="shared" ca="1" si="958"/>
        <v>3757</v>
      </c>
      <c r="M9424" s="1" t="str">
        <f t="shared" ca="1" si="956"/>
        <v/>
      </c>
      <c r="Q9424" s="1">
        <v>9420</v>
      </c>
      <c r="R9424" s="1">
        <f t="shared" ca="1" si="959"/>
        <v>0.31276557622823142</v>
      </c>
      <c r="S9424" s="1">
        <f t="shared" ca="1" si="955"/>
        <v>2809</v>
      </c>
      <c r="T9424" s="1" t="str">
        <f t="shared" ca="1" si="954"/>
        <v/>
      </c>
    </row>
    <row r="9425" spans="1:20" x14ac:dyDescent="0.25">
      <c r="A9425" s="1">
        <v>9421</v>
      </c>
      <c r="B9425" s="1">
        <v>943</v>
      </c>
      <c r="C9425" s="1">
        <v>95</v>
      </c>
      <c r="D9425" s="1" t="s">
        <v>17</v>
      </c>
      <c r="E9425" s="1">
        <v>0</v>
      </c>
      <c r="J9425" s="1">
        <v>9421</v>
      </c>
      <c r="K9425" s="1">
        <f t="shared" ca="1" si="957"/>
        <v>9.9339517256485932E-2</v>
      </c>
      <c r="L9425" s="1">
        <f t="shared" ca="1" si="958"/>
        <v>8996</v>
      </c>
      <c r="M9425" s="1" t="str">
        <f t="shared" ca="1" si="956"/>
        <v/>
      </c>
      <c r="Q9425" s="1">
        <v>9421</v>
      </c>
      <c r="R9425" s="1">
        <f t="shared" ca="1" si="959"/>
        <v>0.64066820520048029</v>
      </c>
      <c r="S9425" s="1">
        <f t="shared" ca="1" si="955"/>
        <v>1463</v>
      </c>
      <c r="T9425" s="1" t="str">
        <f t="shared" ca="1" si="954"/>
        <v/>
      </c>
    </row>
    <row r="9426" spans="1:20" x14ac:dyDescent="0.25">
      <c r="A9426" s="1">
        <v>9422</v>
      </c>
      <c r="B9426" s="1">
        <v>943</v>
      </c>
      <c r="C9426" s="1">
        <v>95</v>
      </c>
      <c r="D9426" s="1" t="s">
        <v>17</v>
      </c>
      <c r="E9426" s="1">
        <v>0</v>
      </c>
      <c r="J9426" s="1">
        <v>9422</v>
      </c>
      <c r="K9426" s="1">
        <f t="shared" ca="1" si="957"/>
        <v>0.39277297484241813</v>
      </c>
      <c r="L9426" s="1">
        <f t="shared" ca="1" si="958"/>
        <v>6066</v>
      </c>
      <c r="M9426" s="1" t="str">
        <f t="shared" ca="1" si="956"/>
        <v/>
      </c>
      <c r="Q9426" s="1">
        <v>9422</v>
      </c>
      <c r="R9426" s="1">
        <f t="shared" ca="1" si="959"/>
        <v>0.19331173697881154</v>
      </c>
      <c r="S9426" s="1">
        <f t="shared" ca="1" si="955"/>
        <v>3260</v>
      </c>
      <c r="T9426" s="1" t="str">
        <f t="shared" ca="1" si="954"/>
        <v/>
      </c>
    </row>
    <row r="9427" spans="1:20" x14ac:dyDescent="0.25">
      <c r="A9427" s="1">
        <v>9423</v>
      </c>
      <c r="B9427" s="1">
        <v>943</v>
      </c>
      <c r="C9427" s="1">
        <v>95</v>
      </c>
      <c r="D9427" s="1" t="s">
        <v>17</v>
      </c>
      <c r="E9427" s="1">
        <v>0</v>
      </c>
      <c r="J9427" s="1">
        <v>9423</v>
      </c>
      <c r="K9427" s="1">
        <f t="shared" ca="1" si="957"/>
        <v>0.41558298780096548</v>
      </c>
      <c r="L9427" s="1">
        <f t="shared" ca="1" si="958"/>
        <v>5861</v>
      </c>
      <c r="M9427" s="1" t="str">
        <f t="shared" ca="1" si="956"/>
        <v/>
      </c>
      <c r="Q9427" s="1">
        <v>9423</v>
      </c>
      <c r="R9427" s="1">
        <f t="shared" ca="1" si="959"/>
        <v>7.9059577431534023E-2</v>
      </c>
      <c r="S9427" s="1">
        <f t="shared" ca="1" si="955"/>
        <v>3691</v>
      </c>
      <c r="T9427" s="1" t="str">
        <f t="shared" ca="1" si="954"/>
        <v/>
      </c>
    </row>
    <row r="9428" spans="1:20" x14ac:dyDescent="0.25">
      <c r="A9428" s="1">
        <v>9424</v>
      </c>
      <c r="B9428" s="1">
        <v>943</v>
      </c>
      <c r="C9428" s="1">
        <v>95</v>
      </c>
      <c r="D9428" s="1" t="s">
        <v>17</v>
      </c>
      <c r="E9428" s="1">
        <v>0</v>
      </c>
      <c r="J9428" s="1">
        <v>9424</v>
      </c>
      <c r="K9428" s="1">
        <f t="shared" ca="1" si="957"/>
        <v>0.13281369189195735</v>
      </c>
      <c r="L9428" s="1">
        <f t="shared" ca="1" si="958"/>
        <v>8656</v>
      </c>
      <c r="M9428" s="1" t="str">
        <f t="shared" ca="1" si="956"/>
        <v/>
      </c>
      <c r="Q9428" s="1">
        <v>9424</v>
      </c>
      <c r="R9428" s="1">
        <f t="shared" ca="1" si="959"/>
        <v>0.20096121349034579</v>
      </c>
      <c r="S9428" s="1">
        <f t="shared" ca="1" si="955"/>
        <v>3236</v>
      </c>
      <c r="T9428" s="1" t="str">
        <f t="shared" ca="1" si="954"/>
        <v/>
      </c>
    </row>
    <row r="9429" spans="1:20" x14ac:dyDescent="0.25">
      <c r="A9429" s="1">
        <v>9425</v>
      </c>
      <c r="B9429" s="1">
        <v>943</v>
      </c>
      <c r="C9429" s="1">
        <v>95</v>
      </c>
      <c r="D9429" s="1" t="s">
        <v>17</v>
      </c>
      <c r="E9429" s="1">
        <v>0</v>
      </c>
      <c r="J9429" s="1">
        <v>9425</v>
      </c>
      <c r="K9429" s="1">
        <f t="shared" ca="1" si="957"/>
        <v>0.71708904736877854</v>
      </c>
      <c r="L9429" s="1">
        <f t="shared" ca="1" si="958"/>
        <v>2874</v>
      </c>
      <c r="M9429" s="1" t="str">
        <f t="shared" ca="1" si="956"/>
        <v/>
      </c>
      <c r="Q9429" s="1">
        <v>9425</v>
      </c>
      <c r="R9429" s="1">
        <f t="shared" ca="1" si="959"/>
        <v>0.80651027163297673</v>
      </c>
      <c r="S9429" s="1">
        <f t="shared" ca="1" si="955"/>
        <v>811</v>
      </c>
      <c r="T9429" s="1" t="str">
        <f t="shared" ca="1" si="954"/>
        <v/>
      </c>
    </row>
    <row r="9430" spans="1:20" x14ac:dyDescent="0.25">
      <c r="A9430" s="1">
        <v>9426</v>
      </c>
      <c r="B9430" s="1">
        <v>943</v>
      </c>
      <c r="C9430" s="1">
        <v>95</v>
      </c>
      <c r="D9430" s="1" t="s">
        <v>17</v>
      </c>
      <c r="E9430" s="1">
        <v>0</v>
      </c>
      <c r="J9430" s="1">
        <v>9426</v>
      </c>
      <c r="K9430" s="1">
        <f t="shared" ca="1" si="957"/>
        <v>7.8334412031251022E-2</v>
      </c>
      <c r="L9430" s="1">
        <f t="shared" ca="1" si="958"/>
        <v>9184</v>
      </c>
      <c r="M9430" s="1" t="str">
        <f t="shared" ca="1" si="956"/>
        <v/>
      </c>
      <c r="Q9430" s="1">
        <v>9426</v>
      </c>
      <c r="R9430" s="1">
        <f t="shared" ca="1" si="959"/>
        <v>0.4722503880338198</v>
      </c>
      <c r="S9430" s="1">
        <f t="shared" ca="1" si="955"/>
        <v>2134</v>
      </c>
      <c r="T9430" s="1" t="str">
        <f t="shared" ca="1" si="954"/>
        <v/>
      </c>
    </row>
    <row r="9431" spans="1:20" x14ac:dyDescent="0.25">
      <c r="A9431" s="1">
        <v>9427</v>
      </c>
      <c r="B9431" s="1">
        <v>943</v>
      </c>
      <c r="C9431" s="1">
        <v>95</v>
      </c>
      <c r="D9431" s="1" t="s">
        <v>17</v>
      </c>
      <c r="E9431" s="1">
        <v>0</v>
      </c>
      <c r="J9431" s="1">
        <v>9427</v>
      </c>
      <c r="K9431" s="1">
        <f t="shared" ca="1" si="957"/>
        <v>8.1986216201891171E-2</v>
      </c>
      <c r="L9431" s="1">
        <f t="shared" ca="1" si="958"/>
        <v>9158</v>
      </c>
      <c r="M9431" s="1" t="str">
        <f t="shared" ca="1" si="956"/>
        <v/>
      </c>
      <c r="Q9431" s="1">
        <v>9427</v>
      </c>
      <c r="R9431" s="1">
        <f t="shared" ca="1" si="959"/>
        <v>0.46672426497231223</v>
      </c>
      <c r="S9431" s="1">
        <f t="shared" ca="1" si="955"/>
        <v>2149</v>
      </c>
      <c r="T9431" s="1" t="str">
        <f t="shared" ca="1" si="954"/>
        <v/>
      </c>
    </row>
    <row r="9432" spans="1:20" x14ac:dyDescent="0.25">
      <c r="A9432" s="1">
        <v>9428</v>
      </c>
      <c r="B9432" s="1">
        <v>943</v>
      </c>
      <c r="C9432" s="1">
        <v>95</v>
      </c>
      <c r="D9432" s="1" t="s">
        <v>17</v>
      </c>
      <c r="E9432" s="1">
        <v>0</v>
      </c>
      <c r="J9432" s="1">
        <v>9428</v>
      </c>
      <c r="K9432" s="1">
        <f t="shared" ca="1" si="957"/>
        <v>5.1447443767690282E-2</v>
      </c>
      <c r="L9432" s="1">
        <f t="shared" ca="1" si="958"/>
        <v>9450</v>
      </c>
      <c r="M9432" s="1" t="str">
        <f t="shared" ca="1" si="956"/>
        <v/>
      </c>
      <c r="Q9432" s="1">
        <v>9428</v>
      </c>
      <c r="R9432" s="1">
        <f t="shared" ca="1" si="959"/>
        <v>0.86550263428071139</v>
      </c>
      <c r="S9432" s="1">
        <f t="shared" ca="1" si="955"/>
        <v>560</v>
      </c>
      <c r="T9432" s="1" t="str">
        <f t="shared" ca="1" si="954"/>
        <v/>
      </c>
    </row>
    <row r="9433" spans="1:20" x14ac:dyDescent="0.25">
      <c r="A9433" s="1">
        <v>9429</v>
      </c>
      <c r="B9433" s="1">
        <v>943</v>
      </c>
      <c r="C9433" s="1">
        <v>95</v>
      </c>
      <c r="D9433" s="1" t="s">
        <v>17</v>
      </c>
      <c r="E9433" s="1">
        <v>0</v>
      </c>
      <c r="J9433" s="1">
        <v>9429</v>
      </c>
      <c r="K9433" s="1">
        <f t="shared" ca="1" si="957"/>
        <v>1.6650651908001857E-2</v>
      </c>
      <c r="L9433" s="1">
        <f t="shared" ca="1" si="958"/>
        <v>9843</v>
      </c>
      <c r="M9433" s="1" t="str">
        <f t="shared" ca="1" si="956"/>
        <v/>
      </c>
      <c r="Q9433" s="1">
        <v>9429</v>
      </c>
      <c r="R9433" s="1">
        <f t="shared" ca="1" si="959"/>
        <v>0.35159797004470972</v>
      </c>
      <c r="S9433" s="1">
        <f t="shared" ca="1" si="955"/>
        <v>2649</v>
      </c>
      <c r="T9433" s="1" t="str">
        <f t="shared" ca="1" si="954"/>
        <v/>
      </c>
    </row>
    <row r="9434" spans="1:20" x14ac:dyDescent="0.25">
      <c r="A9434" s="1">
        <v>9430</v>
      </c>
      <c r="B9434" s="1">
        <v>943</v>
      </c>
      <c r="C9434" s="1">
        <v>95</v>
      </c>
      <c r="D9434" s="1" t="s">
        <v>17</v>
      </c>
      <c r="E9434" s="1">
        <v>0</v>
      </c>
      <c r="J9434" s="1">
        <v>9430</v>
      </c>
      <c r="K9434" s="1">
        <f t="shared" ca="1" si="957"/>
        <v>0.68438802576204349</v>
      </c>
      <c r="L9434" s="1">
        <f t="shared" ca="1" si="958"/>
        <v>3182</v>
      </c>
      <c r="M9434" s="1" t="str">
        <f t="shared" ca="1" si="956"/>
        <v/>
      </c>
      <c r="Q9434" s="1">
        <v>9430</v>
      </c>
      <c r="R9434" s="1">
        <f t="shared" ca="1" si="959"/>
        <v>0.57360897391095178</v>
      </c>
      <c r="S9434" s="1">
        <f t="shared" ca="1" si="955"/>
        <v>1738</v>
      </c>
      <c r="T9434" s="1" t="str">
        <f t="shared" ca="1" si="954"/>
        <v/>
      </c>
    </row>
    <row r="9435" spans="1:20" x14ac:dyDescent="0.25">
      <c r="A9435" s="1">
        <v>9431</v>
      </c>
      <c r="B9435" s="1">
        <v>944</v>
      </c>
      <c r="C9435" s="1">
        <v>95</v>
      </c>
      <c r="D9435" s="1" t="s">
        <v>17</v>
      </c>
      <c r="E9435" s="1">
        <v>0</v>
      </c>
      <c r="J9435" s="1">
        <v>9431</v>
      </c>
      <c r="K9435" s="1">
        <f t="shared" ca="1" si="957"/>
        <v>0.13234101151792377</v>
      </c>
      <c r="L9435" s="1">
        <f t="shared" ca="1" si="958"/>
        <v>8664</v>
      </c>
      <c r="M9435" s="1" t="str">
        <f t="shared" ca="1" si="956"/>
        <v/>
      </c>
      <c r="Q9435" s="1">
        <v>9431</v>
      </c>
      <c r="R9435" s="1">
        <f t="shared" ca="1" si="959"/>
        <v>0.29311593030955752</v>
      </c>
      <c r="S9435" s="1">
        <f t="shared" ca="1" si="955"/>
        <v>2899</v>
      </c>
      <c r="T9435" s="1" t="str">
        <f t="shared" ca="1" si="954"/>
        <v/>
      </c>
    </row>
    <row r="9436" spans="1:20" x14ac:dyDescent="0.25">
      <c r="A9436" s="1">
        <v>9432</v>
      </c>
      <c r="B9436" s="1">
        <v>944</v>
      </c>
      <c r="C9436" s="1">
        <v>95</v>
      </c>
      <c r="D9436" s="1" t="s">
        <v>17</v>
      </c>
      <c r="E9436" s="1">
        <v>0</v>
      </c>
      <c r="J9436" s="1">
        <v>9432</v>
      </c>
      <c r="K9436" s="1">
        <f t="shared" ca="1" si="957"/>
        <v>0.94924277533383494</v>
      </c>
      <c r="L9436" s="1">
        <f t="shared" ca="1" si="958"/>
        <v>548</v>
      </c>
      <c r="M9436" s="1" t="str">
        <f t="shared" ca="1" si="956"/>
        <v/>
      </c>
      <c r="Q9436" s="1">
        <v>9432</v>
      </c>
      <c r="R9436" s="1">
        <f t="shared" ca="1" si="959"/>
        <v>0.52409573860171821</v>
      </c>
      <c r="S9436" s="1">
        <f t="shared" ca="1" si="955"/>
        <v>1930</v>
      </c>
      <c r="T9436" s="1" t="str">
        <f t="shared" ca="1" si="954"/>
        <v/>
      </c>
    </row>
    <row r="9437" spans="1:20" x14ac:dyDescent="0.25">
      <c r="A9437" s="1">
        <v>9433</v>
      </c>
      <c r="B9437" s="1">
        <v>944</v>
      </c>
      <c r="C9437" s="1">
        <v>95</v>
      </c>
      <c r="D9437" s="1" t="s">
        <v>17</v>
      </c>
      <c r="E9437" s="1">
        <v>0</v>
      </c>
      <c r="J9437" s="1">
        <v>9433</v>
      </c>
      <c r="K9437" s="1">
        <f t="shared" ca="1" si="957"/>
        <v>0.60039686646099955</v>
      </c>
      <c r="L9437" s="1">
        <f t="shared" ca="1" si="958"/>
        <v>4020</v>
      </c>
      <c r="M9437" s="1" t="str">
        <f t="shared" ca="1" si="956"/>
        <v/>
      </c>
      <c r="Q9437" s="1">
        <v>9433</v>
      </c>
      <c r="R9437" s="1">
        <f t="shared" ca="1" si="959"/>
        <v>0.65222917845994299</v>
      </c>
      <c r="S9437" s="1">
        <f t="shared" ca="1" si="955"/>
        <v>1424</v>
      </c>
      <c r="T9437" s="1" t="str">
        <f t="shared" ca="1" si="954"/>
        <v/>
      </c>
    </row>
    <row r="9438" spans="1:20" x14ac:dyDescent="0.25">
      <c r="A9438" s="1">
        <v>9434</v>
      </c>
      <c r="B9438" s="1">
        <v>944</v>
      </c>
      <c r="C9438" s="1">
        <v>95</v>
      </c>
      <c r="D9438" s="1" t="s">
        <v>17</v>
      </c>
      <c r="E9438" s="1">
        <v>0</v>
      </c>
      <c r="J9438" s="1">
        <v>9434</v>
      </c>
      <c r="K9438" s="1">
        <f t="shared" ca="1" si="957"/>
        <v>0.37806070705718697</v>
      </c>
      <c r="L9438" s="1">
        <f t="shared" ca="1" si="958"/>
        <v>6206</v>
      </c>
      <c r="M9438" s="1" t="str">
        <f t="shared" ca="1" si="956"/>
        <v/>
      </c>
      <c r="Q9438" s="1">
        <v>9434</v>
      </c>
      <c r="R9438" s="1">
        <f t="shared" ca="1" si="959"/>
        <v>0.67093595722660337</v>
      </c>
      <c r="S9438" s="1">
        <f t="shared" ca="1" si="955"/>
        <v>1352</v>
      </c>
      <c r="T9438" s="1" t="str">
        <f t="shared" ca="1" si="954"/>
        <v/>
      </c>
    </row>
    <row r="9439" spans="1:20" x14ac:dyDescent="0.25">
      <c r="A9439" s="1">
        <v>9435</v>
      </c>
      <c r="B9439" s="1">
        <v>944</v>
      </c>
      <c r="C9439" s="1">
        <v>95</v>
      </c>
      <c r="D9439" s="1" t="s">
        <v>17</v>
      </c>
      <c r="E9439" s="1">
        <v>0</v>
      </c>
      <c r="J9439" s="1">
        <v>9435</v>
      </c>
      <c r="K9439" s="1">
        <f t="shared" ca="1" si="957"/>
        <v>0.58311199491887322</v>
      </c>
      <c r="L9439" s="1">
        <f t="shared" ca="1" si="958"/>
        <v>4175</v>
      </c>
      <c r="M9439" s="1" t="str">
        <f t="shared" ca="1" si="956"/>
        <v/>
      </c>
      <c r="Q9439" s="1">
        <v>9435</v>
      </c>
      <c r="R9439" s="1">
        <f t="shared" ca="1" si="959"/>
        <v>0.555389613460049</v>
      </c>
      <c r="S9439" s="1">
        <f t="shared" ca="1" si="955"/>
        <v>1810</v>
      </c>
      <c r="T9439" s="1" t="str">
        <f t="shared" ca="1" si="954"/>
        <v/>
      </c>
    </row>
    <row r="9440" spans="1:20" x14ac:dyDescent="0.25">
      <c r="A9440" s="1">
        <v>9436</v>
      </c>
      <c r="B9440" s="1">
        <v>944</v>
      </c>
      <c r="C9440" s="1">
        <v>95</v>
      </c>
      <c r="D9440" s="1" t="s">
        <v>17</v>
      </c>
      <c r="E9440" s="1">
        <v>0</v>
      </c>
      <c r="J9440" s="1">
        <v>9436</v>
      </c>
      <c r="K9440" s="1">
        <f t="shared" ca="1" si="957"/>
        <v>1.7734666783023378E-2</v>
      </c>
      <c r="L9440" s="1">
        <f t="shared" ca="1" si="958"/>
        <v>9828</v>
      </c>
      <c r="M9440" s="1" t="str">
        <f t="shared" ca="1" si="956"/>
        <v/>
      </c>
      <c r="Q9440" s="1">
        <v>9436</v>
      </c>
      <c r="R9440" s="1">
        <f t="shared" ca="1" si="959"/>
        <v>0.19773950690478959</v>
      </c>
      <c r="S9440" s="1">
        <f t="shared" ca="1" si="955"/>
        <v>3250</v>
      </c>
      <c r="T9440" s="1" t="str">
        <f t="shared" ca="1" si="954"/>
        <v/>
      </c>
    </row>
    <row r="9441" spans="1:20" x14ac:dyDescent="0.25">
      <c r="A9441" s="1">
        <v>9437</v>
      </c>
      <c r="B9441" s="1">
        <v>944</v>
      </c>
      <c r="C9441" s="1">
        <v>95</v>
      </c>
      <c r="D9441" s="1" t="s">
        <v>17</v>
      </c>
      <c r="E9441" s="1">
        <v>0</v>
      </c>
      <c r="J9441" s="1">
        <v>9437</v>
      </c>
      <c r="K9441" s="1">
        <f t="shared" ca="1" si="957"/>
        <v>0.51794746478674492</v>
      </c>
      <c r="L9441" s="1">
        <f t="shared" ca="1" si="958"/>
        <v>4838</v>
      </c>
      <c r="M9441" s="1" t="str">
        <f t="shared" ca="1" si="956"/>
        <v/>
      </c>
      <c r="Q9441" s="1">
        <v>9437</v>
      </c>
      <c r="R9441" s="1">
        <f t="shared" ca="1" si="959"/>
        <v>0.50724060721150943</v>
      </c>
      <c r="S9441" s="1">
        <f t="shared" ca="1" si="955"/>
        <v>1996</v>
      </c>
      <c r="T9441" s="1" t="str">
        <f t="shared" ca="1" si="954"/>
        <v/>
      </c>
    </row>
    <row r="9442" spans="1:20" x14ac:dyDescent="0.25">
      <c r="A9442" s="1">
        <v>9438</v>
      </c>
      <c r="B9442" s="1">
        <v>944</v>
      </c>
      <c r="C9442" s="1">
        <v>95</v>
      </c>
      <c r="D9442" s="1" t="s">
        <v>17</v>
      </c>
      <c r="E9442" s="1">
        <v>0</v>
      </c>
      <c r="J9442" s="1">
        <v>9438</v>
      </c>
      <c r="K9442" s="1">
        <f t="shared" ca="1" si="957"/>
        <v>0.36492145910906637</v>
      </c>
      <c r="L9442" s="1">
        <f t="shared" ca="1" si="958"/>
        <v>6347</v>
      </c>
      <c r="M9442" s="1" t="str">
        <f t="shared" ca="1" si="956"/>
        <v/>
      </c>
      <c r="Q9442" s="1">
        <v>9438</v>
      </c>
      <c r="R9442" s="1">
        <f t="shared" ca="1" si="959"/>
        <v>0.28440875344829775</v>
      </c>
      <c r="S9442" s="1">
        <f t="shared" ca="1" si="955"/>
        <v>2924</v>
      </c>
      <c r="T9442" s="1" t="str">
        <f t="shared" ca="1" si="954"/>
        <v/>
      </c>
    </row>
    <row r="9443" spans="1:20" x14ac:dyDescent="0.25">
      <c r="A9443" s="1">
        <v>9439</v>
      </c>
      <c r="B9443" s="1">
        <v>944</v>
      </c>
      <c r="C9443" s="1">
        <v>95</v>
      </c>
      <c r="D9443" s="1" t="s">
        <v>17</v>
      </c>
      <c r="E9443" s="1">
        <v>0</v>
      </c>
      <c r="J9443" s="1">
        <v>9439</v>
      </c>
      <c r="K9443" s="1">
        <f t="shared" ca="1" si="957"/>
        <v>3.8405922491925981E-2</v>
      </c>
      <c r="L9443" s="1">
        <f t="shared" ca="1" si="958"/>
        <v>9592</v>
      </c>
      <c r="M9443" s="1" t="str">
        <f t="shared" ca="1" si="956"/>
        <v/>
      </c>
      <c r="Q9443" s="1">
        <v>9439</v>
      </c>
      <c r="R9443" s="1">
        <f t="shared" ca="1" si="959"/>
        <v>0.99261150874155757</v>
      </c>
      <c r="S9443" s="1">
        <f t="shared" ca="1" si="955"/>
        <v>42</v>
      </c>
      <c r="T9443" s="1" t="str">
        <f t="shared" ca="1" si="954"/>
        <v/>
      </c>
    </row>
    <row r="9444" spans="1:20" x14ac:dyDescent="0.25">
      <c r="A9444" s="1">
        <v>9440</v>
      </c>
      <c r="B9444" s="1">
        <v>944</v>
      </c>
      <c r="C9444" s="1">
        <v>95</v>
      </c>
      <c r="D9444" s="1" t="s">
        <v>17</v>
      </c>
      <c r="E9444" s="1">
        <v>0</v>
      </c>
      <c r="J9444" s="1">
        <v>9440</v>
      </c>
      <c r="K9444" s="1">
        <f t="shared" ca="1" si="957"/>
        <v>0.12554789868597827</v>
      </c>
      <c r="L9444" s="1">
        <f t="shared" ca="1" si="958"/>
        <v>8733</v>
      </c>
      <c r="M9444" s="1" t="str">
        <f t="shared" ca="1" si="956"/>
        <v/>
      </c>
      <c r="Q9444" s="1">
        <v>9440</v>
      </c>
      <c r="R9444" s="1">
        <f t="shared" ca="1" si="959"/>
        <v>0.33824241277359479</v>
      </c>
      <c r="S9444" s="1">
        <f t="shared" ca="1" si="955"/>
        <v>2708</v>
      </c>
      <c r="T9444" s="1" t="str">
        <f t="shared" ca="1" si="954"/>
        <v/>
      </c>
    </row>
    <row r="9445" spans="1:20" x14ac:dyDescent="0.25">
      <c r="A9445" s="1">
        <v>9441</v>
      </c>
      <c r="B9445" s="1">
        <v>945</v>
      </c>
      <c r="C9445" s="1">
        <v>95</v>
      </c>
      <c r="D9445" s="1" t="s">
        <v>17</v>
      </c>
      <c r="E9445" s="1">
        <v>0</v>
      </c>
      <c r="J9445" s="1">
        <v>9441</v>
      </c>
      <c r="K9445" s="1">
        <f t="shared" ca="1" si="957"/>
        <v>0.50501632902593263</v>
      </c>
      <c r="L9445" s="1">
        <f t="shared" ca="1" si="958"/>
        <v>4953</v>
      </c>
      <c r="M9445" s="1" t="str">
        <f t="shared" ca="1" si="956"/>
        <v/>
      </c>
      <c r="Q9445" s="1">
        <v>9441</v>
      </c>
      <c r="R9445" s="1">
        <f t="shared" ca="1" si="959"/>
        <v>0.31366528753746614</v>
      </c>
      <c r="S9445" s="1">
        <f t="shared" ca="1" si="955"/>
        <v>2804</v>
      </c>
      <c r="T9445" s="1" t="str">
        <f t="shared" ca="1" si="954"/>
        <v/>
      </c>
    </row>
    <row r="9446" spans="1:20" x14ac:dyDescent="0.25">
      <c r="A9446" s="1">
        <v>9442</v>
      </c>
      <c r="B9446" s="1">
        <v>945</v>
      </c>
      <c r="C9446" s="1">
        <v>95</v>
      </c>
      <c r="D9446" s="1" t="s">
        <v>17</v>
      </c>
      <c r="E9446" s="1">
        <v>0</v>
      </c>
      <c r="J9446" s="1">
        <v>9442</v>
      </c>
      <c r="K9446" s="1">
        <f t="shared" ca="1" si="957"/>
        <v>0.86087032915667205</v>
      </c>
      <c r="L9446" s="1">
        <f t="shared" ca="1" si="958"/>
        <v>1411</v>
      </c>
      <c r="M9446" s="1" t="str">
        <f t="shared" ca="1" si="956"/>
        <v/>
      </c>
      <c r="Q9446" s="1">
        <v>9442</v>
      </c>
      <c r="R9446" s="1">
        <f t="shared" ca="1" si="959"/>
        <v>0.89804389587309241</v>
      </c>
      <c r="S9446" s="1">
        <f t="shared" ca="1" si="955"/>
        <v>449</v>
      </c>
      <c r="T9446" s="1" t="str">
        <f t="shared" ca="1" si="954"/>
        <v/>
      </c>
    </row>
    <row r="9447" spans="1:20" x14ac:dyDescent="0.25">
      <c r="A9447" s="1">
        <v>9443</v>
      </c>
      <c r="B9447" s="1">
        <v>945</v>
      </c>
      <c r="C9447" s="1">
        <v>95</v>
      </c>
      <c r="D9447" s="1" t="s">
        <v>17</v>
      </c>
      <c r="E9447" s="1">
        <v>0</v>
      </c>
      <c r="J9447" s="1">
        <v>9443</v>
      </c>
      <c r="K9447" s="1">
        <f t="shared" ca="1" si="957"/>
        <v>3.6969370658117562E-3</v>
      </c>
      <c r="L9447" s="1">
        <f t="shared" ca="1" si="958"/>
        <v>9972</v>
      </c>
      <c r="M9447" s="1" t="str">
        <f t="shared" ca="1" si="956"/>
        <v/>
      </c>
      <c r="Q9447" s="1">
        <v>9443</v>
      </c>
      <c r="R9447" s="1">
        <f t="shared" ca="1" si="959"/>
        <v>0.81812709381849147</v>
      </c>
      <c r="S9447" s="1">
        <f t="shared" ca="1" si="955"/>
        <v>749</v>
      </c>
      <c r="T9447" s="1" t="str">
        <f t="shared" ca="1" si="954"/>
        <v/>
      </c>
    </row>
    <row r="9448" spans="1:20" x14ac:dyDescent="0.25">
      <c r="A9448" s="1">
        <v>9444</v>
      </c>
      <c r="B9448" s="1">
        <v>945</v>
      </c>
      <c r="C9448" s="1">
        <v>95</v>
      </c>
      <c r="D9448" s="1" t="s">
        <v>17</v>
      </c>
      <c r="E9448" s="1">
        <v>0</v>
      </c>
      <c r="J9448" s="1">
        <v>9444</v>
      </c>
      <c r="K9448" s="1">
        <f t="shared" ca="1" si="957"/>
        <v>0.12493575101934207</v>
      </c>
      <c r="L9448" s="1">
        <f t="shared" ca="1" si="958"/>
        <v>8740</v>
      </c>
      <c r="M9448" s="1" t="str">
        <f t="shared" ca="1" si="956"/>
        <v/>
      </c>
      <c r="Q9448" s="1">
        <v>9444</v>
      </c>
      <c r="R9448" s="1">
        <f t="shared" ca="1" si="959"/>
        <v>0.44988398112846739</v>
      </c>
      <c r="S9448" s="1">
        <f t="shared" ca="1" si="955"/>
        <v>2224</v>
      </c>
      <c r="T9448" s="1" t="str">
        <f t="shared" ca="1" si="954"/>
        <v/>
      </c>
    </row>
    <row r="9449" spans="1:20" x14ac:dyDescent="0.25">
      <c r="A9449" s="1">
        <v>9445</v>
      </c>
      <c r="B9449" s="1">
        <v>945</v>
      </c>
      <c r="C9449" s="1">
        <v>95</v>
      </c>
      <c r="D9449" s="1" t="s">
        <v>17</v>
      </c>
      <c r="E9449" s="1">
        <v>0</v>
      </c>
      <c r="J9449" s="1">
        <v>9445</v>
      </c>
      <c r="K9449" s="1">
        <f t="shared" ca="1" si="957"/>
        <v>0.3810053994787963</v>
      </c>
      <c r="L9449" s="1">
        <f t="shared" ca="1" si="958"/>
        <v>6177</v>
      </c>
      <c r="M9449" s="1" t="str">
        <f t="shared" ca="1" si="956"/>
        <v/>
      </c>
      <c r="Q9449" s="1">
        <v>9445</v>
      </c>
      <c r="R9449" s="1">
        <f t="shared" ca="1" si="959"/>
        <v>0.49291156802445091</v>
      </c>
      <c r="S9449" s="1">
        <f t="shared" ca="1" si="955"/>
        <v>2051</v>
      </c>
      <c r="T9449" s="1" t="str">
        <f t="shared" ca="1" si="954"/>
        <v/>
      </c>
    </row>
    <row r="9450" spans="1:20" x14ac:dyDescent="0.25">
      <c r="A9450" s="1">
        <v>9446</v>
      </c>
      <c r="B9450" s="1">
        <v>945</v>
      </c>
      <c r="C9450" s="1">
        <v>95</v>
      </c>
      <c r="D9450" s="1" t="s">
        <v>17</v>
      </c>
      <c r="E9450" s="1">
        <v>0</v>
      </c>
      <c r="J9450" s="1">
        <v>9446</v>
      </c>
      <c r="K9450" s="1">
        <f t="shared" ca="1" si="957"/>
        <v>0.82114344352825097</v>
      </c>
      <c r="L9450" s="1">
        <f t="shared" ca="1" si="958"/>
        <v>1820</v>
      </c>
      <c r="M9450" s="1" t="str">
        <f t="shared" ca="1" si="956"/>
        <v/>
      </c>
      <c r="Q9450" s="1">
        <v>9446</v>
      </c>
      <c r="R9450" s="1">
        <f t="shared" ca="1" si="959"/>
        <v>0.97466651418161299</v>
      </c>
      <c r="S9450" s="1">
        <f t="shared" ca="1" si="955"/>
        <v>113</v>
      </c>
      <c r="T9450" s="1" t="str">
        <f t="shared" ca="1" si="954"/>
        <v/>
      </c>
    </row>
    <row r="9451" spans="1:20" x14ac:dyDescent="0.25">
      <c r="A9451" s="1">
        <v>9447</v>
      </c>
      <c r="B9451" s="1">
        <v>945</v>
      </c>
      <c r="C9451" s="1">
        <v>95</v>
      </c>
      <c r="D9451" s="1" t="s">
        <v>17</v>
      </c>
      <c r="E9451" s="1">
        <v>0</v>
      </c>
      <c r="J9451" s="1">
        <v>9447</v>
      </c>
      <c r="K9451" s="1">
        <f t="shared" ca="1" si="957"/>
        <v>0.24475218368982732</v>
      </c>
      <c r="L9451" s="1">
        <f t="shared" ca="1" si="958"/>
        <v>7504</v>
      </c>
      <c r="M9451" s="1" t="str">
        <f t="shared" ca="1" si="956"/>
        <v/>
      </c>
      <c r="Q9451" s="1">
        <v>9447</v>
      </c>
      <c r="R9451" s="1">
        <f t="shared" ca="1" si="959"/>
        <v>0.16264253469374657</v>
      </c>
      <c r="S9451" s="1">
        <f t="shared" ca="1" si="955"/>
        <v>3375</v>
      </c>
      <c r="T9451" s="1" t="str">
        <f t="shared" ca="1" si="954"/>
        <v/>
      </c>
    </row>
    <row r="9452" spans="1:20" x14ac:dyDescent="0.25">
      <c r="A9452" s="1">
        <v>9448</v>
      </c>
      <c r="B9452" s="1">
        <v>945</v>
      </c>
      <c r="C9452" s="1">
        <v>95</v>
      </c>
      <c r="D9452" s="1" t="s">
        <v>17</v>
      </c>
      <c r="E9452" s="1">
        <v>0</v>
      </c>
      <c r="J9452" s="1">
        <v>9448</v>
      </c>
      <c r="K9452" s="1">
        <f t="shared" ca="1" si="957"/>
        <v>0.75276685274521626</v>
      </c>
      <c r="L9452" s="1">
        <f t="shared" ca="1" si="958"/>
        <v>2509</v>
      </c>
      <c r="M9452" s="1" t="str">
        <f t="shared" ca="1" si="956"/>
        <v/>
      </c>
      <c r="Q9452" s="1">
        <v>9448</v>
      </c>
      <c r="R9452" s="1">
        <f t="shared" ca="1" si="959"/>
        <v>0.55778070776919775</v>
      </c>
      <c r="S9452" s="1">
        <f t="shared" ca="1" si="955"/>
        <v>1796</v>
      </c>
      <c r="T9452" s="1" t="str">
        <f t="shared" ca="1" si="954"/>
        <v/>
      </c>
    </row>
    <row r="9453" spans="1:20" x14ac:dyDescent="0.25">
      <c r="A9453" s="1">
        <v>9449</v>
      </c>
      <c r="B9453" s="1">
        <v>945</v>
      </c>
      <c r="C9453" s="1">
        <v>95</v>
      </c>
      <c r="D9453" s="1" t="s">
        <v>17</v>
      </c>
      <c r="E9453" s="1">
        <v>0</v>
      </c>
      <c r="J9453" s="1">
        <v>9449</v>
      </c>
      <c r="K9453" s="1">
        <f t="shared" ca="1" si="957"/>
        <v>0.86599116964722012</v>
      </c>
      <c r="L9453" s="1">
        <f t="shared" ca="1" si="958"/>
        <v>1359</v>
      </c>
      <c r="M9453" s="1" t="str">
        <f t="shared" ca="1" si="956"/>
        <v/>
      </c>
      <c r="Q9453" s="1">
        <v>9449</v>
      </c>
      <c r="R9453" s="1">
        <f t="shared" ca="1" si="959"/>
        <v>0.31669691682662637</v>
      </c>
      <c r="S9453" s="1">
        <f t="shared" ca="1" si="955"/>
        <v>2790</v>
      </c>
      <c r="T9453" s="1" t="str">
        <f t="shared" ca="1" si="954"/>
        <v/>
      </c>
    </row>
    <row r="9454" spans="1:20" x14ac:dyDescent="0.25">
      <c r="A9454" s="1">
        <v>9450</v>
      </c>
      <c r="B9454" s="1">
        <v>945</v>
      </c>
      <c r="C9454" s="1">
        <v>95</v>
      </c>
      <c r="D9454" s="1" t="s">
        <v>17</v>
      </c>
      <c r="E9454" s="1">
        <v>0</v>
      </c>
      <c r="J9454" s="1">
        <v>9450</v>
      </c>
      <c r="K9454" s="1">
        <f t="shared" ca="1" si="957"/>
        <v>3.1633685843039272E-2</v>
      </c>
      <c r="L9454" s="1">
        <f t="shared" ca="1" si="958"/>
        <v>9688</v>
      </c>
      <c r="M9454" s="1" t="str">
        <f t="shared" ca="1" si="956"/>
        <v/>
      </c>
      <c r="Q9454" s="1">
        <v>9450</v>
      </c>
      <c r="R9454" s="1">
        <f t="shared" ca="1" si="959"/>
        <v>0.60372928929475478</v>
      </c>
      <c r="S9454" s="1">
        <f t="shared" ca="1" si="955"/>
        <v>1616</v>
      </c>
      <c r="T9454" s="1" t="str">
        <f t="shared" ca="1" si="954"/>
        <v/>
      </c>
    </row>
    <row r="9455" spans="1:20" x14ac:dyDescent="0.25">
      <c r="A9455" s="1">
        <v>9451</v>
      </c>
      <c r="B9455" s="1">
        <v>946</v>
      </c>
      <c r="C9455" s="1">
        <v>95</v>
      </c>
      <c r="D9455" s="1" t="s">
        <v>17</v>
      </c>
      <c r="E9455" s="1">
        <v>0</v>
      </c>
      <c r="J9455" s="1">
        <v>9451</v>
      </c>
      <c r="K9455" s="1">
        <f t="shared" ca="1" si="957"/>
        <v>0.18229822237399385</v>
      </c>
      <c r="L9455" s="1">
        <f t="shared" ca="1" si="958"/>
        <v>8177</v>
      </c>
      <c r="M9455" s="1" t="str">
        <f t="shared" ca="1" si="956"/>
        <v/>
      </c>
      <c r="Q9455" s="1">
        <v>9451</v>
      </c>
      <c r="R9455" s="1">
        <f t="shared" ca="1" si="959"/>
        <v>0.64617718618359721</v>
      </c>
      <c r="S9455" s="1">
        <f t="shared" ca="1" si="955"/>
        <v>1443</v>
      </c>
      <c r="T9455" s="1" t="str">
        <f t="shared" ca="1" si="954"/>
        <v/>
      </c>
    </row>
    <row r="9456" spans="1:20" x14ac:dyDescent="0.25">
      <c r="A9456" s="1">
        <v>9452</v>
      </c>
      <c r="B9456" s="1">
        <v>946</v>
      </c>
      <c r="C9456" s="1">
        <v>95</v>
      </c>
      <c r="D9456" s="1" t="s">
        <v>17</v>
      </c>
      <c r="E9456" s="1">
        <v>0</v>
      </c>
      <c r="J9456" s="1">
        <v>9452</v>
      </c>
      <c r="K9456" s="1">
        <f t="shared" ca="1" si="957"/>
        <v>0.64082246171729451</v>
      </c>
      <c r="L9456" s="1">
        <f t="shared" ca="1" si="958"/>
        <v>3617</v>
      </c>
      <c r="M9456" s="1" t="str">
        <f t="shared" ca="1" si="956"/>
        <v/>
      </c>
      <c r="Q9456" s="1">
        <v>9452</v>
      </c>
      <c r="R9456" s="1">
        <f t="shared" ca="1" si="959"/>
        <v>0.31409381791938484</v>
      </c>
      <c r="S9456" s="1">
        <f t="shared" ca="1" si="955"/>
        <v>2802</v>
      </c>
      <c r="T9456" s="1" t="str">
        <f t="shared" ca="1" si="954"/>
        <v/>
      </c>
    </row>
    <row r="9457" spans="1:20" x14ac:dyDescent="0.25">
      <c r="A9457" s="1">
        <v>9453</v>
      </c>
      <c r="B9457" s="1">
        <v>946</v>
      </c>
      <c r="C9457" s="1">
        <v>95</v>
      </c>
      <c r="D9457" s="1" t="s">
        <v>17</v>
      </c>
      <c r="E9457" s="1">
        <v>0</v>
      </c>
      <c r="J9457" s="1">
        <v>9453</v>
      </c>
      <c r="K9457" s="1">
        <f t="shared" ca="1" si="957"/>
        <v>0.69642111283838848</v>
      </c>
      <c r="L9457" s="1">
        <f t="shared" ca="1" si="958"/>
        <v>3060</v>
      </c>
      <c r="M9457" s="1" t="str">
        <f t="shared" ca="1" si="956"/>
        <v/>
      </c>
      <c r="Q9457" s="1">
        <v>9453</v>
      </c>
      <c r="R9457" s="1">
        <f t="shared" ca="1" si="959"/>
        <v>0.92211470862778888</v>
      </c>
      <c r="S9457" s="1">
        <f t="shared" ca="1" si="955"/>
        <v>349</v>
      </c>
      <c r="T9457" s="1" t="str">
        <f t="shared" ca="1" si="954"/>
        <v/>
      </c>
    </row>
    <row r="9458" spans="1:20" x14ac:dyDescent="0.25">
      <c r="A9458" s="1">
        <v>9454</v>
      </c>
      <c r="B9458" s="1">
        <v>946</v>
      </c>
      <c r="C9458" s="1">
        <v>95</v>
      </c>
      <c r="D9458" s="1" t="s">
        <v>17</v>
      </c>
      <c r="E9458" s="1">
        <v>0</v>
      </c>
      <c r="J9458" s="1">
        <v>9454</v>
      </c>
      <c r="K9458" s="1">
        <f t="shared" ca="1" si="957"/>
        <v>0.25928847198831428</v>
      </c>
      <c r="L9458" s="1">
        <f t="shared" ca="1" si="958"/>
        <v>7351</v>
      </c>
      <c r="M9458" s="1" t="str">
        <f t="shared" ca="1" si="956"/>
        <v/>
      </c>
      <c r="Q9458" s="1">
        <v>9454</v>
      </c>
      <c r="R9458" s="1">
        <f t="shared" ca="1" si="959"/>
        <v>0.23726353410179268</v>
      </c>
      <c r="S9458" s="1">
        <f t="shared" ca="1" si="955"/>
        <v>3087</v>
      </c>
      <c r="T9458" s="1" t="str">
        <f t="shared" ca="1" si="954"/>
        <v/>
      </c>
    </row>
    <row r="9459" spans="1:20" x14ac:dyDescent="0.25">
      <c r="A9459" s="1">
        <v>9455</v>
      </c>
      <c r="B9459" s="1">
        <v>946</v>
      </c>
      <c r="C9459" s="1">
        <v>95</v>
      </c>
      <c r="D9459" s="1" t="s">
        <v>17</v>
      </c>
      <c r="E9459" s="1">
        <v>0</v>
      </c>
      <c r="J9459" s="1">
        <v>9455</v>
      </c>
      <c r="K9459" s="1">
        <f t="shared" ca="1" si="957"/>
        <v>0.73731532300820124</v>
      </c>
      <c r="L9459" s="1">
        <f t="shared" ca="1" si="958"/>
        <v>2657</v>
      </c>
      <c r="M9459" s="1" t="str">
        <f t="shared" ca="1" si="956"/>
        <v/>
      </c>
      <c r="Q9459" s="1">
        <v>9455</v>
      </c>
      <c r="R9459" s="1">
        <f t="shared" ca="1" si="959"/>
        <v>0.30200105103207342</v>
      </c>
      <c r="S9459" s="1">
        <f t="shared" ca="1" si="955"/>
        <v>2860</v>
      </c>
      <c r="T9459" s="1" t="str">
        <f t="shared" ca="1" si="954"/>
        <v/>
      </c>
    </row>
    <row r="9460" spans="1:20" x14ac:dyDescent="0.25">
      <c r="A9460" s="1">
        <v>9456</v>
      </c>
      <c r="B9460" s="1">
        <v>946</v>
      </c>
      <c r="C9460" s="1">
        <v>95</v>
      </c>
      <c r="D9460" s="1" t="s">
        <v>17</v>
      </c>
      <c r="E9460" s="1">
        <v>0</v>
      </c>
      <c r="J9460" s="1">
        <v>9456</v>
      </c>
      <c r="K9460" s="1">
        <f t="shared" ca="1" si="957"/>
        <v>0.21867390864793212</v>
      </c>
      <c r="L9460" s="1">
        <f t="shared" ca="1" si="958"/>
        <v>7798</v>
      </c>
      <c r="M9460" s="1" t="str">
        <f t="shared" ca="1" si="956"/>
        <v/>
      </c>
      <c r="Q9460" s="1">
        <v>9456</v>
      </c>
      <c r="R9460" s="1">
        <f t="shared" ca="1" si="959"/>
        <v>0.94606615450883735</v>
      </c>
      <c r="S9460" s="1">
        <f t="shared" ca="1" si="955"/>
        <v>240</v>
      </c>
      <c r="T9460" s="1" t="str">
        <f t="shared" ca="1" si="954"/>
        <v/>
      </c>
    </row>
    <row r="9461" spans="1:20" x14ac:dyDescent="0.25">
      <c r="A9461" s="1">
        <v>9457</v>
      </c>
      <c r="B9461" s="1">
        <v>946</v>
      </c>
      <c r="C9461" s="1">
        <v>95</v>
      </c>
      <c r="D9461" s="1" t="s">
        <v>17</v>
      </c>
      <c r="E9461" s="1">
        <v>0</v>
      </c>
      <c r="J9461" s="1">
        <v>9457</v>
      </c>
      <c r="K9461" s="1">
        <f t="shared" ca="1" si="957"/>
        <v>1.6028502532549171E-2</v>
      </c>
      <c r="L9461" s="1">
        <f t="shared" ca="1" si="958"/>
        <v>9855</v>
      </c>
      <c r="M9461" s="1" t="str">
        <f t="shared" ca="1" si="956"/>
        <v/>
      </c>
      <c r="Q9461" s="1">
        <v>9457</v>
      </c>
      <c r="R9461" s="1">
        <f t="shared" ca="1" si="959"/>
        <v>6.4149172728000803E-4</v>
      </c>
      <c r="S9461" s="1">
        <f t="shared" ca="1" si="955"/>
        <v>3998</v>
      </c>
      <c r="T9461" s="1" t="str">
        <f t="shared" ref="T9461:T9524" ca="1" si="960">IF(S9461&lt;=$R$3*$H$11,VLOOKUP(Q9461,$A$5:$E$10004,5),"")</f>
        <v/>
      </c>
    </row>
    <row r="9462" spans="1:20" x14ac:dyDescent="0.25">
      <c r="A9462" s="1">
        <v>9458</v>
      </c>
      <c r="B9462" s="1">
        <v>946</v>
      </c>
      <c r="C9462" s="1">
        <v>95</v>
      </c>
      <c r="D9462" s="1" t="s">
        <v>17</v>
      </c>
      <c r="E9462" s="1">
        <v>0</v>
      </c>
      <c r="J9462" s="1">
        <v>9458</v>
      </c>
      <c r="K9462" s="1">
        <f t="shared" ca="1" si="957"/>
        <v>0.42770967889741174</v>
      </c>
      <c r="L9462" s="1">
        <f t="shared" ca="1" si="958"/>
        <v>5717</v>
      </c>
      <c r="M9462" s="1" t="str">
        <f t="shared" ca="1" si="956"/>
        <v/>
      </c>
      <c r="Q9462" s="1">
        <v>9458</v>
      </c>
      <c r="R9462" s="1">
        <f t="shared" ca="1" si="959"/>
        <v>0.53959322452771541</v>
      </c>
      <c r="S9462" s="1">
        <f t="shared" ref="S9462:S9525" ca="1" si="961">_xlfn.RANK.EQ(R9462,$R$6005:$R$10004)</f>
        <v>1875</v>
      </c>
      <c r="T9462" s="1" t="str">
        <f t="shared" ca="1" si="960"/>
        <v/>
      </c>
    </row>
    <row r="9463" spans="1:20" x14ac:dyDescent="0.25">
      <c r="A9463" s="1">
        <v>9459</v>
      </c>
      <c r="B9463" s="1">
        <v>946</v>
      </c>
      <c r="C9463" s="1">
        <v>95</v>
      </c>
      <c r="D9463" s="1" t="s">
        <v>17</v>
      </c>
      <c r="E9463" s="1">
        <v>0</v>
      </c>
      <c r="J9463" s="1">
        <v>9459</v>
      </c>
      <c r="K9463" s="1">
        <f t="shared" ca="1" si="957"/>
        <v>3.3314647195496372E-2</v>
      </c>
      <c r="L9463" s="1">
        <f t="shared" ca="1" si="958"/>
        <v>9667</v>
      </c>
      <c r="M9463" s="1" t="str">
        <f t="shared" ca="1" si="956"/>
        <v/>
      </c>
      <c r="Q9463" s="1">
        <v>9459</v>
      </c>
      <c r="R9463" s="1">
        <f t="shared" ca="1" si="959"/>
        <v>0.63616179051348187</v>
      </c>
      <c r="S9463" s="1">
        <f t="shared" ca="1" si="961"/>
        <v>1482</v>
      </c>
      <c r="T9463" s="1" t="str">
        <f t="shared" ca="1" si="960"/>
        <v/>
      </c>
    </row>
    <row r="9464" spans="1:20" x14ac:dyDescent="0.25">
      <c r="A9464" s="1">
        <v>9460</v>
      </c>
      <c r="B9464" s="1">
        <v>946</v>
      </c>
      <c r="C9464" s="1">
        <v>95</v>
      </c>
      <c r="D9464" s="1" t="s">
        <v>17</v>
      </c>
      <c r="E9464" s="1">
        <v>0</v>
      </c>
      <c r="J9464" s="1">
        <v>9460</v>
      </c>
      <c r="K9464" s="1">
        <f t="shared" ca="1" si="957"/>
        <v>0.95568951285791859</v>
      </c>
      <c r="L9464" s="1">
        <f t="shared" ca="1" si="958"/>
        <v>484</v>
      </c>
      <c r="M9464" s="1" t="str">
        <f t="shared" ca="1" si="956"/>
        <v/>
      </c>
      <c r="Q9464" s="1">
        <v>9460</v>
      </c>
      <c r="R9464" s="1">
        <f t="shared" ca="1" si="959"/>
        <v>0.12869267706791909</v>
      </c>
      <c r="S9464" s="1">
        <f t="shared" ca="1" si="961"/>
        <v>3492</v>
      </c>
      <c r="T9464" s="1" t="str">
        <f t="shared" ca="1" si="960"/>
        <v/>
      </c>
    </row>
    <row r="9465" spans="1:20" x14ac:dyDescent="0.25">
      <c r="A9465" s="1">
        <v>9461</v>
      </c>
      <c r="B9465" s="1">
        <v>947</v>
      </c>
      <c r="C9465" s="1">
        <v>95</v>
      </c>
      <c r="D9465" s="1" t="s">
        <v>17</v>
      </c>
      <c r="E9465" s="1">
        <v>0</v>
      </c>
      <c r="J9465" s="1">
        <v>9461</v>
      </c>
      <c r="K9465" s="1">
        <f t="shared" ca="1" si="957"/>
        <v>0.9182635883368967</v>
      </c>
      <c r="L9465" s="1">
        <f t="shared" ca="1" si="958"/>
        <v>842</v>
      </c>
      <c r="M9465" s="1" t="str">
        <f t="shared" ca="1" si="956"/>
        <v/>
      </c>
      <c r="Q9465" s="1">
        <v>9461</v>
      </c>
      <c r="R9465" s="1">
        <f t="shared" ca="1" si="959"/>
        <v>0.92681918444870948</v>
      </c>
      <c r="S9465" s="1">
        <f t="shared" ca="1" si="961"/>
        <v>323</v>
      </c>
      <c r="T9465" s="1" t="str">
        <f t="shared" ca="1" si="960"/>
        <v/>
      </c>
    </row>
    <row r="9466" spans="1:20" x14ac:dyDescent="0.25">
      <c r="A9466" s="1">
        <v>9462</v>
      </c>
      <c r="B9466" s="1">
        <v>947</v>
      </c>
      <c r="C9466" s="1">
        <v>95</v>
      </c>
      <c r="D9466" s="1" t="s">
        <v>17</v>
      </c>
      <c r="E9466" s="1">
        <v>0</v>
      </c>
      <c r="J9466" s="1">
        <v>9462</v>
      </c>
      <c r="K9466" s="1">
        <f t="shared" ca="1" si="957"/>
        <v>0.74931284806697185</v>
      </c>
      <c r="L9466" s="1">
        <f t="shared" ca="1" si="958"/>
        <v>2538</v>
      </c>
      <c r="M9466" s="1" t="str">
        <f t="shared" ca="1" si="956"/>
        <v/>
      </c>
      <c r="Q9466" s="1">
        <v>9462</v>
      </c>
      <c r="R9466" s="1">
        <f t="shared" ca="1" si="959"/>
        <v>0.95377024384369491</v>
      </c>
      <c r="S9466" s="1">
        <f t="shared" ca="1" si="961"/>
        <v>209</v>
      </c>
      <c r="T9466" s="1" t="str">
        <f t="shared" ca="1" si="960"/>
        <v/>
      </c>
    </row>
    <row r="9467" spans="1:20" x14ac:dyDescent="0.25">
      <c r="A9467" s="1">
        <v>9463</v>
      </c>
      <c r="B9467" s="1">
        <v>947</v>
      </c>
      <c r="C9467" s="1">
        <v>95</v>
      </c>
      <c r="D9467" s="1" t="s">
        <v>17</v>
      </c>
      <c r="E9467" s="1">
        <v>0</v>
      </c>
      <c r="J9467" s="1">
        <v>9463</v>
      </c>
      <c r="K9467" s="1">
        <f t="shared" ca="1" si="957"/>
        <v>0.70978383117499622</v>
      </c>
      <c r="L9467" s="1">
        <f t="shared" ca="1" si="958"/>
        <v>2935</v>
      </c>
      <c r="M9467" s="1" t="str">
        <f t="shared" ca="1" si="956"/>
        <v/>
      </c>
      <c r="Q9467" s="1">
        <v>9463</v>
      </c>
      <c r="R9467" s="1">
        <f t="shared" ca="1" si="959"/>
        <v>0.5804493453963101</v>
      </c>
      <c r="S9467" s="1">
        <f t="shared" ca="1" si="961"/>
        <v>1707</v>
      </c>
      <c r="T9467" s="1" t="str">
        <f t="shared" ca="1" si="960"/>
        <v/>
      </c>
    </row>
    <row r="9468" spans="1:20" x14ac:dyDescent="0.25">
      <c r="A9468" s="1">
        <v>9464</v>
      </c>
      <c r="B9468" s="1">
        <v>947</v>
      </c>
      <c r="C9468" s="1">
        <v>95</v>
      </c>
      <c r="D9468" s="1" t="s">
        <v>17</v>
      </c>
      <c r="E9468" s="1">
        <v>0</v>
      </c>
      <c r="J9468" s="1">
        <v>9464</v>
      </c>
      <c r="K9468" s="1">
        <f t="shared" ca="1" si="957"/>
        <v>0.187276334549485</v>
      </c>
      <c r="L9468" s="1">
        <f t="shared" ca="1" si="958"/>
        <v>8125</v>
      </c>
      <c r="M9468" s="1" t="str">
        <f t="shared" ca="1" si="956"/>
        <v/>
      </c>
      <c r="Q9468" s="1">
        <v>9464</v>
      </c>
      <c r="R9468" s="1">
        <f t="shared" ca="1" si="959"/>
        <v>0.93906101309273771</v>
      </c>
      <c r="S9468" s="1">
        <f t="shared" ca="1" si="961"/>
        <v>271</v>
      </c>
      <c r="T9468" s="1" t="str">
        <f t="shared" ca="1" si="960"/>
        <v/>
      </c>
    </row>
    <row r="9469" spans="1:20" x14ac:dyDescent="0.25">
      <c r="A9469" s="1">
        <v>9465</v>
      </c>
      <c r="B9469" s="1">
        <v>947</v>
      </c>
      <c r="C9469" s="1">
        <v>95</v>
      </c>
      <c r="D9469" s="1" t="s">
        <v>17</v>
      </c>
      <c r="E9469" s="1">
        <v>0</v>
      </c>
      <c r="J9469" s="1">
        <v>9465</v>
      </c>
      <c r="K9469" s="1">
        <f t="shared" ca="1" si="957"/>
        <v>0.29854645769374699</v>
      </c>
      <c r="L9469" s="1">
        <f t="shared" ca="1" si="958"/>
        <v>6961</v>
      </c>
      <c r="M9469" s="1" t="str">
        <f t="shared" ca="1" si="956"/>
        <v/>
      </c>
      <c r="Q9469" s="1">
        <v>9465</v>
      </c>
      <c r="R9469" s="1">
        <f t="shared" ca="1" si="959"/>
        <v>0.80327856631977146</v>
      </c>
      <c r="S9469" s="1">
        <f t="shared" ca="1" si="961"/>
        <v>828</v>
      </c>
      <c r="T9469" s="1" t="str">
        <f t="shared" ca="1" si="960"/>
        <v/>
      </c>
    </row>
    <row r="9470" spans="1:20" x14ac:dyDescent="0.25">
      <c r="A9470" s="1">
        <v>9466</v>
      </c>
      <c r="B9470" s="1">
        <v>947</v>
      </c>
      <c r="C9470" s="1">
        <v>95</v>
      </c>
      <c r="D9470" s="1" t="s">
        <v>17</v>
      </c>
      <c r="E9470" s="1">
        <v>0</v>
      </c>
      <c r="J9470" s="1">
        <v>9466</v>
      </c>
      <c r="K9470" s="1">
        <f t="shared" ca="1" si="957"/>
        <v>0.68058639874941518</v>
      </c>
      <c r="L9470" s="1">
        <f t="shared" ca="1" si="958"/>
        <v>3223</v>
      </c>
      <c r="M9470" s="1" t="str">
        <f t="shared" ca="1" si="956"/>
        <v/>
      </c>
      <c r="Q9470" s="1">
        <v>9466</v>
      </c>
      <c r="R9470" s="1">
        <f t="shared" ca="1" si="959"/>
        <v>0.42629905672332558</v>
      </c>
      <c r="S9470" s="1">
        <f t="shared" ca="1" si="961"/>
        <v>2330</v>
      </c>
      <c r="T9470" s="1" t="str">
        <f t="shared" ca="1" si="960"/>
        <v/>
      </c>
    </row>
    <row r="9471" spans="1:20" x14ac:dyDescent="0.25">
      <c r="A9471" s="1">
        <v>9467</v>
      </c>
      <c r="B9471" s="1">
        <v>947</v>
      </c>
      <c r="C9471" s="1">
        <v>95</v>
      </c>
      <c r="D9471" s="1" t="s">
        <v>17</v>
      </c>
      <c r="E9471" s="1">
        <v>0</v>
      </c>
      <c r="J9471" s="1">
        <v>9467</v>
      </c>
      <c r="K9471" s="1">
        <f t="shared" ca="1" si="957"/>
        <v>0.34145844054669938</v>
      </c>
      <c r="L9471" s="1">
        <f t="shared" ca="1" si="958"/>
        <v>6571</v>
      </c>
      <c r="M9471" s="1" t="str">
        <f t="shared" ca="1" si="956"/>
        <v/>
      </c>
      <c r="Q9471" s="1">
        <v>9467</v>
      </c>
      <c r="R9471" s="1">
        <f t="shared" ca="1" si="959"/>
        <v>0.25852747714485069</v>
      </c>
      <c r="S9471" s="1">
        <f t="shared" ca="1" si="961"/>
        <v>3023</v>
      </c>
      <c r="T9471" s="1" t="str">
        <f t="shared" ca="1" si="960"/>
        <v/>
      </c>
    </row>
    <row r="9472" spans="1:20" x14ac:dyDescent="0.25">
      <c r="A9472" s="1">
        <v>9468</v>
      </c>
      <c r="B9472" s="1">
        <v>947</v>
      </c>
      <c r="C9472" s="1">
        <v>95</v>
      </c>
      <c r="D9472" s="1" t="s">
        <v>17</v>
      </c>
      <c r="E9472" s="1">
        <v>0</v>
      </c>
      <c r="J9472" s="1">
        <v>9468</v>
      </c>
      <c r="K9472" s="1">
        <f t="shared" ca="1" si="957"/>
        <v>2.3972208820830399E-2</v>
      </c>
      <c r="L9472" s="1">
        <f t="shared" ca="1" si="958"/>
        <v>9761</v>
      </c>
      <c r="M9472" s="1" t="str">
        <f t="shared" ca="1" si="956"/>
        <v/>
      </c>
      <c r="Q9472" s="1">
        <v>9468</v>
      </c>
      <c r="R9472" s="1">
        <f t="shared" ca="1" si="959"/>
        <v>0.48310162880771435</v>
      </c>
      <c r="S9472" s="1">
        <f t="shared" ca="1" si="961"/>
        <v>2093</v>
      </c>
      <c r="T9472" s="1" t="str">
        <f t="shared" ca="1" si="960"/>
        <v/>
      </c>
    </row>
    <row r="9473" spans="1:20" x14ac:dyDescent="0.25">
      <c r="A9473" s="1">
        <v>9469</v>
      </c>
      <c r="B9473" s="1">
        <v>947</v>
      </c>
      <c r="C9473" s="1">
        <v>95</v>
      </c>
      <c r="D9473" s="1" t="s">
        <v>17</v>
      </c>
      <c r="E9473" s="1">
        <v>0</v>
      </c>
      <c r="J9473" s="1">
        <v>9469</v>
      </c>
      <c r="K9473" s="1">
        <f t="shared" ca="1" si="957"/>
        <v>0.13207961829321169</v>
      </c>
      <c r="L9473" s="1">
        <f t="shared" ca="1" si="958"/>
        <v>8669</v>
      </c>
      <c r="M9473" s="1" t="str">
        <f t="shared" ca="1" si="956"/>
        <v/>
      </c>
      <c r="Q9473" s="1">
        <v>9469</v>
      </c>
      <c r="R9473" s="1">
        <f t="shared" ca="1" si="959"/>
        <v>6.3016985875919529E-2</v>
      </c>
      <c r="S9473" s="1">
        <f t="shared" ca="1" si="961"/>
        <v>3753</v>
      </c>
      <c r="T9473" s="1" t="str">
        <f t="shared" ca="1" si="960"/>
        <v/>
      </c>
    </row>
    <row r="9474" spans="1:20" x14ac:dyDescent="0.25">
      <c r="A9474" s="1">
        <v>9470</v>
      </c>
      <c r="B9474" s="1">
        <v>947</v>
      </c>
      <c r="C9474" s="1">
        <v>95</v>
      </c>
      <c r="D9474" s="1" t="s">
        <v>17</v>
      </c>
      <c r="E9474" s="1">
        <v>0</v>
      </c>
      <c r="J9474" s="1">
        <v>9470</v>
      </c>
      <c r="K9474" s="1">
        <f t="shared" ca="1" si="957"/>
        <v>0.18368567647912126</v>
      </c>
      <c r="L9474" s="1">
        <f t="shared" ca="1" si="958"/>
        <v>8163</v>
      </c>
      <c r="M9474" s="1" t="str">
        <f t="shared" ca="1" si="956"/>
        <v/>
      </c>
      <c r="Q9474" s="1">
        <v>9470</v>
      </c>
      <c r="R9474" s="1">
        <f t="shared" ca="1" si="959"/>
        <v>0.80674342374460672</v>
      </c>
      <c r="S9474" s="1">
        <f t="shared" ca="1" si="961"/>
        <v>810</v>
      </c>
      <c r="T9474" s="1" t="str">
        <f t="shared" ca="1" si="960"/>
        <v/>
      </c>
    </row>
    <row r="9475" spans="1:20" x14ac:dyDescent="0.25">
      <c r="A9475" s="1">
        <v>9471</v>
      </c>
      <c r="B9475" s="1">
        <v>948</v>
      </c>
      <c r="C9475" s="1">
        <v>95</v>
      </c>
      <c r="D9475" s="1" t="s">
        <v>17</v>
      </c>
      <c r="E9475" s="1">
        <v>0</v>
      </c>
      <c r="J9475" s="1">
        <v>9471</v>
      </c>
      <c r="K9475" s="1">
        <f t="shared" ca="1" si="957"/>
        <v>0.664894819648299</v>
      </c>
      <c r="L9475" s="1">
        <f t="shared" ca="1" si="958"/>
        <v>3382</v>
      </c>
      <c r="M9475" s="1" t="str">
        <f t="shared" ca="1" si="956"/>
        <v/>
      </c>
      <c r="Q9475" s="1">
        <v>9471</v>
      </c>
      <c r="R9475" s="1">
        <f t="shared" ca="1" si="959"/>
        <v>0.57067432635182003</v>
      </c>
      <c r="S9475" s="1">
        <f t="shared" ca="1" si="961"/>
        <v>1749</v>
      </c>
      <c r="T9475" s="1" t="str">
        <f t="shared" ca="1" si="960"/>
        <v/>
      </c>
    </row>
    <row r="9476" spans="1:20" x14ac:dyDescent="0.25">
      <c r="A9476" s="1">
        <v>9472</v>
      </c>
      <c r="B9476" s="1">
        <v>948</v>
      </c>
      <c r="C9476" s="1">
        <v>95</v>
      </c>
      <c r="D9476" s="1" t="s">
        <v>17</v>
      </c>
      <c r="E9476" s="1">
        <v>0</v>
      </c>
      <c r="J9476" s="1">
        <v>9472</v>
      </c>
      <c r="K9476" s="1">
        <f t="shared" ca="1" si="957"/>
        <v>0.5562358856127475</v>
      </c>
      <c r="L9476" s="1">
        <f t="shared" ca="1" si="958"/>
        <v>4441</v>
      </c>
      <c r="M9476" s="1" t="str">
        <f t="shared" ca="1" si="956"/>
        <v/>
      </c>
      <c r="Q9476" s="1">
        <v>9472</v>
      </c>
      <c r="R9476" s="1">
        <f t="shared" ca="1" si="959"/>
        <v>0.84325357902061659</v>
      </c>
      <c r="S9476" s="1">
        <f t="shared" ca="1" si="961"/>
        <v>644</v>
      </c>
      <c r="T9476" s="1" t="str">
        <f t="shared" ca="1" si="960"/>
        <v/>
      </c>
    </row>
    <row r="9477" spans="1:20" x14ac:dyDescent="0.25">
      <c r="A9477" s="1">
        <v>9473</v>
      </c>
      <c r="B9477" s="1">
        <v>948</v>
      </c>
      <c r="C9477" s="1">
        <v>95</v>
      </c>
      <c r="D9477" s="1" t="s">
        <v>17</v>
      </c>
      <c r="E9477" s="1">
        <v>1</v>
      </c>
      <c r="J9477" s="1">
        <v>9473</v>
      </c>
      <c r="K9477" s="1">
        <f t="shared" ca="1" si="957"/>
        <v>0.92607876600203964</v>
      </c>
      <c r="L9477" s="1">
        <f t="shared" ca="1" si="958"/>
        <v>766</v>
      </c>
      <c r="M9477" s="1" t="str">
        <f t="shared" ref="M9477:M9540" ca="1" si="962">IF(L9477&lt;=$K$3,VLOOKUP(J9477,$A$5:$E$10004,5),"")</f>
        <v/>
      </c>
      <c r="Q9477" s="1">
        <v>9473</v>
      </c>
      <c r="R9477" s="1">
        <f t="shared" ca="1" si="959"/>
        <v>0.94486214519295131</v>
      </c>
      <c r="S9477" s="1">
        <f t="shared" ca="1" si="961"/>
        <v>245</v>
      </c>
      <c r="T9477" s="1" t="str">
        <f t="shared" ca="1" si="960"/>
        <v/>
      </c>
    </row>
    <row r="9478" spans="1:20" x14ac:dyDescent="0.25">
      <c r="A9478" s="1">
        <v>9474</v>
      </c>
      <c r="B9478" s="1">
        <v>948</v>
      </c>
      <c r="C9478" s="1">
        <v>95</v>
      </c>
      <c r="D9478" s="1" t="s">
        <v>17</v>
      </c>
      <c r="E9478" s="1">
        <v>0</v>
      </c>
      <c r="J9478" s="1">
        <v>9474</v>
      </c>
      <c r="K9478" s="1">
        <f t="shared" ref="K9478:K9541" ca="1" si="963">RAND()</f>
        <v>0.66796175454738915</v>
      </c>
      <c r="L9478" s="1">
        <f t="shared" ref="L9478:L9541" ca="1" si="964">_xlfn.RANK.EQ(K9478,$K$5:$K$10004)</f>
        <v>3338</v>
      </c>
      <c r="M9478" s="1" t="str">
        <f t="shared" ca="1" si="962"/>
        <v/>
      </c>
      <c r="Q9478" s="1">
        <v>9474</v>
      </c>
      <c r="R9478" s="1">
        <f t="shared" ref="R9478:R9541" ca="1" si="965">RAND()</f>
        <v>1.6463791850248044E-2</v>
      </c>
      <c r="S9478" s="1">
        <f t="shared" ca="1" si="961"/>
        <v>3931</v>
      </c>
      <c r="T9478" s="1" t="str">
        <f t="shared" ca="1" si="960"/>
        <v/>
      </c>
    </row>
    <row r="9479" spans="1:20" x14ac:dyDescent="0.25">
      <c r="A9479" s="1">
        <v>9475</v>
      </c>
      <c r="B9479" s="1">
        <v>948</v>
      </c>
      <c r="C9479" s="1">
        <v>95</v>
      </c>
      <c r="D9479" s="1" t="s">
        <v>17</v>
      </c>
      <c r="E9479" s="1">
        <v>0</v>
      </c>
      <c r="J9479" s="1">
        <v>9475</v>
      </c>
      <c r="K9479" s="1">
        <f t="shared" ca="1" si="963"/>
        <v>0.62736968426764594</v>
      </c>
      <c r="L9479" s="1">
        <f t="shared" ca="1" si="964"/>
        <v>3761</v>
      </c>
      <c r="M9479" s="1" t="str">
        <f t="shared" ca="1" si="962"/>
        <v/>
      </c>
      <c r="Q9479" s="1">
        <v>9475</v>
      </c>
      <c r="R9479" s="1">
        <f t="shared" ca="1" si="965"/>
        <v>0.60553144345444421</v>
      </c>
      <c r="S9479" s="1">
        <f t="shared" ca="1" si="961"/>
        <v>1612</v>
      </c>
      <c r="T9479" s="1" t="str">
        <f t="shared" ca="1" si="960"/>
        <v/>
      </c>
    </row>
    <row r="9480" spans="1:20" x14ac:dyDescent="0.25">
      <c r="A9480" s="1">
        <v>9476</v>
      </c>
      <c r="B9480" s="1">
        <v>948</v>
      </c>
      <c r="C9480" s="1">
        <v>95</v>
      </c>
      <c r="D9480" s="1" t="s">
        <v>17</v>
      </c>
      <c r="E9480" s="1">
        <v>0</v>
      </c>
      <c r="J9480" s="1">
        <v>9476</v>
      </c>
      <c r="K9480" s="1">
        <f t="shared" ca="1" si="963"/>
        <v>0.48665235358526426</v>
      </c>
      <c r="L9480" s="1">
        <f t="shared" ca="1" si="964"/>
        <v>5123</v>
      </c>
      <c r="M9480" s="1" t="str">
        <f t="shared" ca="1" si="962"/>
        <v/>
      </c>
      <c r="Q9480" s="1">
        <v>9476</v>
      </c>
      <c r="R9480" s="1">
        <f t="shared" ca="1" si="965"/>
        <v>0.48728767750635738</v>
      </c>
      <c r="S9480" s="1">
        <f t="shared" ca="1" si="961"/>
        <v>2077</v>
      </c>
      <c r="T9480" s="1" t="str">
        <f t="shared" ca="1" si="960"/>
        <v/>
      </c>
    </row>
    <row r="9481" spans="1:20" x14ac:dyDescent="0.25">
      <c r="A9481" s="1">
        <v>9477</v>
      </c>
      <c r="B9481" s="1">
        <v>948</v>
      </c>
      <c r="C9481" s="1">
        <v>95</v>
      </c>
      <c r="D9481" s="1" t="s">
        <v>17</v>
      </c>
      <c r="E9481" s="1">
        <v>0</v>
      </c>
      <c r="J9481" s="1">
        <v>9477</v>
      </c>
      <c r="K9481" s="1">
        <f t="shared" ca="1" si="963"/>
        <v>0.28603076250233528</v>
      </c>
      <c r="L9481" s="1">
        <f t="shared" ca="1" si="964"/>
        <v>7076</v>
      </c>
      <c r="M9481" s="1" t="str">
        <f t="shared" ca="1" si="962"/>
        <v/>
      </c>
      <c r="Q9481" s="1">
        <v>9477</v>
      </c>
      <c r="R9481" s="1">
        <f t="shared" ca="1" si="965"/>
        <v>0.53848679617006634</v>
      </c>
      <c r="S9481" s="1">
        <f t="shared" ca="1" si="961"/>
        <v>1879</v>
      </c>
      <c r="T9481" s="1" t="str">
        <f t="shared" ca="1" si="960"/>
        <v/>
      </c>
    </row>
    <row r="9482" spans="1:20" x14ac:dyDescent="0.25">
      <c r="A9482" s="1">
        <v>9478</v>
      </c>
      <c r="B9482" s="1">
        <v>948</v>
      </c>
      <c r="C9482" s="1">
        <v>95</v>
      </c>
      <c r="D9482" s="1" t="s">
        <v>17</v>
      </c>
      <c r="E9482" s="1">
        <v>0</v>
      </c>
      <c r="J9482" s="1">
        <v>9478</v>
      </c>
      <c r="K9482" s="1">
        <f t="shared" ca="1" si="963"/>
        <v>0.53363276118680592</v>
      </c>
      <c r="L9482" s="1">
        <f t="shared" ca="1" si="964"/>
        <v>4668</v>
      </c>
      <c r="M9482" s="1" t="str">
        <f t="shared" ca="1" si="962"/>
        <v/>
      </c>
      <c r="Q9482" s="1">
        <v>9478</v>
      </c>
      <c r="R9482" s="1">
        <f t="shared" ca="1" si="965"/>
        <v>0.90014197845745869</v>
      </c>
      <c r="S9482" s="1">
        <f t="shared" ca="1" si="961"/>
        <v>440</v>
      </c>
      <c r="T9482" s="1" t="str">
        <f t="shared" ca="1" si="960"/>
        <v/>
      </c>
    </row>
    <row r="9483" spans="1:20" x14ac:dyDescent="0.25">
      <c r="A9483" s="1">
        <v>9479</v>
      </c>
      <c r="B9483" s="1">
        <v>948</v>
      </c>
      <c r="C9483" s="1">
        <v>95</v>
      </c>
      <c r="D9483" s="1" t="s">
        <v>17</v>
      </c>
      <c r="E9483" s="1">
        <v>0</v>
      </c>
      <c r="J9483" s="1">
        <v>9479</v>
      </c>
      <c r="K9483" s="1">
        <f t="shared" ca="1" si="963"/>
        <v>8.3200144029819456E-2</v>
      </c>
      <c r="L9483" s="1">
        <f t="shared" ca="1" si="964"/>
        <v>9141</v>
      </c>
      <c r="M9483" s="1" t="str">
        <f t="shared" ca="1" si="962"/>
        <v/>
      </c>
      <c r="Q9483" s="1">
        <v>9479</v>
      </c>
      <c r="R9483" s="1">
        <f t="shared" ca="1" si="965"/>
        <v>0.76732158409272633</v>
      </c>
      <c r="S9483" s="1">
        <f t="shared" ca="1" si="961"/>
        <v>967</v>
      </c>
      <c r="T9483" s="1" t="str">
        <f t="shared" ca="1" si="960"/>
        <v/>
      </c>
    </row>
    <row r="9484" spans="1:20" x14ac:dyDescent="0.25">
      <c r="A9484" s="1">
        <v>9480</v>
      </c>
      <c r="B9484" s="1">
        <v>948</v>
      </c>
      <c r="C9484" s="1">
        <v>95</v>
      </c>
      <c r="D9484" s="1" t="s">
        <v>17</v>
      </c>
      <c r="E9484" s="1">
        <v>0</v>
      </c>
      <c r="J9484" s="1">
        <v>9480</v>
      </c>
      <c r="K9484" s="1">
        <f t="shared" ca="1" si="963"/>
        <v>6.9613209592416903E-2</v>
      </c>
      <c r="L9484" s="1">
        <f t="shared" ca="1" si="964"/>
        <v>9285</v>
      </c>
      <c r="M9484" s="1" t="str">
        <f t="shared" ca="1" si="962"/>
        <v/>
      </c>
      <c r="Q9484" s="1">
        <v>9480</v>
      </c>
      <c r="R9484" s="1">
        <f t="shared" ca="1" si="965"/>
        <v>0.78621000238666361</v>
      </c>
      <c r="S9484" s="1">
        <f t="shared" ca="1" si="961"/>
        <v>893</v>
      </c>
      <c r="T9484" s="1" t="str">
        <f t="shared" ca="1" si="960"/>
        <v/>
      </c>
    </row>
    <row r="9485" spans="1:20" x14ac:dyDescent="0.25">
      <c r="A9485" s="1">
        <v>9481</v>
      </c>
      <c r="B9485" s="1">
        <v>949</v>
      </c>
      <c r="C9485" s="1">
        <v>95</v>
      </c>
      <c r="D9485" s="1" t="s">
        <v>17</v>
      </c>
      <c r="E9485" s="1">
        <v>0</v>
      </c>
      <c r="J9485" s="1">
        <v>9481</v>
      </c>
      <c r="K9485" s="1">
        <f t="shared" ca="1" si="963"/>
        <v>0.5929681638887474</v>
      </c>
      <c r="L9485" s="1">
        <f t="shared" ca="1" si="964"/>
        <v>4084</v>
      </c>
      <c r="M9485" s="1" t="str">
        <f t="shared" ca="1" si="962"/>
        <v/>
      </c>
      <c r="Q9485" s="1">
        <v>9481</v>
      </c>
      <c r="R9485" s="1">
        <f t="shared" ca="1" si="965"/>
        <v>1.8217086336460131E-2</v>
      </c>
      <c r="S9485" s="1">
        <f t="shared" ca="1" si="961"/>
        <v>3925</v>
      </c>
      <c r="T9485" s="1" t="str">
        <f t="shared" ca="1" si="960"/>
        <v/>
      </c>
    </row>
    <row r="9486" spans="1:20" x14ac:dyDescent="0.25">
      <c r="A9486" s="1">
        <v>9482</v>
      </c>
      <c r="B9486" s="1">
        <v>949</v>
      </c>
      <c r="C9486" s="1">
        <v>95</v>
      </c>
      <c r="D9486" s="1" t="s">
        <v>17</v>
      </c>
      <c r="E9486" s="1">
        <v>0</v>
      </c>
      <c r="J9486" s="1">
        <v>9482</v>
      </c>
      <c r="K9486" s="1">
        <f t="shared" ca="1" si="963"/>
        <v>0.72271809227289974</v>
      </c>
      <c r="L9486" s="1">
        <f t="shared" ca="1" si="964"/>
        <v>2809</v>
      </c>
      <c r="M9486" s="1" t="str">
        <f t="shared" ca="1" si="962"/>
        <v/>
      </c>
      <c r="Q9486" s="1">
        <v>9482</v>
      </c>
      <c r="R9486" s="1">
        <f t="shared" ca="1" si="965"/>
        <v>6.9713364003718081E-2</v>
      </c>
      <c r="S9486" s="1">
        <f t="shared" ca="1" si="961"/>
        <v>3725</v>
      </c>
      <c r="T9486" s="1" t="str">
        <f t="shared" ca="1" si="960"/>
        <v/>
      </c>
    </row>
    <row r="9487" spans="1:20" x14ac:dyDescent="0.25">
      <c r="A9487" s="1">
        <v>9483</v>
      </c>
      <c r="B9487" s="1">
        <v>949</v>
      </c>
      <c r="C9487" s="1">
        <v>95</v>
      </c>
      <c r="D9487" s="1" t="s">
        <v>17</v>
      </c>
      <c r="E9487" s="1">
        <v>0</v>
      </c>
      <c r="J9487" s="1">
        <v>9483</v>
      </c>
      <c r="K9487" s="1">
        <f t="shared" ca="1" si="963"/>
        <v>0.65557730918339407</v>
      </c>
      <c r="L9487" s="1">
        <f t="shared" ca="1" si="964"/>
        <v>3464</v>
      </c>
      <c r="M9487" s="1" t="str">
        <f t="shared" ca="1" si="962"/>
        <v/>
      </c>
      <c r="Q9487" s="1">
        <v>9483</v>
      </c>
      <c r="R9487" s="1">
        <f t="shared" ca="1" si="965"/>
        <v>0.41204387567858769</v>
      </c>
      <c r="S9487" s="1">
        <f t="shared" ca="1" si="961"/>
        <v>2379</v>
      </c>
      <c r="T9487" s="1" t="str">
        <f t="shared" ca="1" si="960"/>
        <v/>
      </c>
    </row>
    <row r="9488" spans="1:20" x14ac:dyDescent="0.25">
      <c r="A9488" s="1">
        <v>9484</v>
      </c>
      <c r="B9488" s="1">
        <v>949</v>
      </c>
      <c r="C9488" s="1">
        <v>95</v>
      </c>
      <c r="D9488" s="1" t="s">
        <v>17</v>
      </c>
      <c r="E9488" s="1">
        <v>0</v>
      </c>
      <c r="J9488" s="1">
        <v>9484</v>
      </c>
      <c r="K9488" s="1">
        <f t="shared" ca="1" si="963"/>
        <v>0.76684446491961789</v>
      </c>
      <c r="L9488" s="1">
        <f t="shared" ca="1" si="964"/>
        <v>2388</v>
      </c>
      <c r="M9488" s="1" t="str">
        <f t="shared" ca="1" si="962"/>
        <v/>
      </c>
      <c r="Q9488" s="1">
        <v>9484</v>
      </c>
      <c r="R9488" s="1">
        <f t="shared" ca="1" si="965"/>
        <v>0.15372235403874246</v>
      </c>
      <c r="S9488" s="1">
        <f t="shared" ca="1" si="961"/>
        <v>3418</v>
      </c>
      <c r="T9488" s="1" t="str">
        <f t="shared" ca="1" si="960"/>
        <v/>
      </c>
    </row>
    <row r="9489" spans="1:20" x14ac:dyDescent="0.25">
      <c r="A9489" s="1">
        <v>9485</v>
      </c>
      <c r="B9489" s="1">
        <v>949</v>
      </c>
      <c r="C9489" s="1">
        <v>95</v>
      </c>
      <c r="D9489" s="1" t="s">
        <v>17</v>
      </c>
      <c r="E9489" s="1">
        <v>0</v>
      </c>
      <c r="J9489" s="1">
        <v>9485</v>
      </c>
      <c r="K9489" s="1">
        <f t="shared" ca="1" si="963"/>
        <v>0.21894789345574384</v>
      </c>
      <c r="L9489" s="1">
        <f t="shared" ca="1" si="964"/>
        <v>7795</v>
      </c>
      <c r="M9489" s="1" t="str">
        <f t="shared" ca="1" si="962"/>
        <v/>
      </c>
      <c r="Q9489" s="1">
        <v>9485</v>
      </c>
      <c r="R9489" s="1">
        <f t="shared" ca="1" si="965"/>
        <v>0.75178823431261843</v>
      </c>
      <c r="S9489" s="1">
        <f t="shared" ca="1" si="961"/>
        <v>1037</v>
      </c>
      <c r="T9489" s="1" t="str">
        <f t="shared" ca="1" si="960"/>
        <v/>
      </c>
    </row>
    <row r="9490" spans="1:20" x14ac:dyDescent="0.25">
      <c r="A9490" s="1">
        <v>9486</v>
      </c>
      <c r="B9490" s="1">
        <v>949</v>
      </c>
      <c r="C9490" s="1">
        <v>95</v>
      </c>
      <c r="D9490" s="1" t="s">
        <v>17</v>
      </c>
      <c r="E9490" s="1">
        <v>0</v>
      </c>
      <c r="J9490" s="1">
        <v>9486</v>
      </c>
      <c r="K9490" s="1">
        <f t="shared" ca="1" si="963"/>
        <v>0.54215567112529917</v>
      </c>
      <c r="L9490" s="1">
        <f t="shared" ca="1" si="964"/>
        <v>4578</v>
      </c>
      <c r="M9490" s="1" t="str">
        <f t="shared" ca="1" si="962"/>
        <v/>
      </c>
      <c r="Q9490" s="1">
        <v>9486</v>
      </c>
      <c r="R9490" s="1">
        <f t="shared" ca="1" si="965"/>
        <v>0.818140053483846</v>
      </c>
      <c r="S9490" s="1">
        <f t="shared" ca="1" si="961"/>
        <v>748</v>
      </c>
      <c r="T9490" s="1" t="str">
        <f t="shared" ca="1" si="960"/>
        <v/>
      </c>
    </row>
    <row r="9491" spans="1:20" x14ac:dyDescent="0.25">
      <c r="A9491" s="1">
        <v>9487</v>
      </c>
      <c r="B9491" s="1">
        <v>949</v>
      </c>
      <c r="C9491" s="1">
        <v>95</v>
      </c>
      <c r="D9491" s="1" t="s">
        <v>17</v>
      </c>
      <c r="E9491" s="1">
        <v>0</v>
      </c>
      <c r="J9491" s="1">
        <v>9487</v>
      </c>
      <c r="K9491" s="1">
        <f t="shared" ca="1" si="963"/>
        <v>0.68534390658372957</v>
      </c>
      <c r="L9491" s="1">
        <f t="shared" ca="1" si="964"/>
        <v>3170</v>
      </c>
      <c r="M9491" s="1" t="str">
        <f t="shared" ca="1" si="962"/>
        <v/>
      </c>
      <c r="Q9491" s="1">
        <v>9487</v>
      </c>
      <c r="R9491" s="1">
        <f t="shared" ca="1" si="965"/>
        <v>0.9133035847712907</v>
      </c>
      <c r="S9491" s="1">
        <f t="shared" ca="1" si="961"/>
        <v>390</v>
      </c>
      <c r="T9491" s="1" t="str">
        <f t="shared" ca="1" si="960"/>
        <v/>
      </c>
    </row>
    <row r="9492" spans="1:20" x14ac:dyDescent="0.25">
      <c r="A9492" s="1">
        <v>9488</v>
      </c>
      <c r="B9492" s="1">
        <v>949</v>
      </c>
      <c r="C9492" s="1">
        <v>95</v>
      </c>
      <c r="D9492" s="1" t="s">
        <v>17</v>
      </c>
      <c r="E9492" s="1">
        <v>0</v>
      </c>
      <c r="J9492" s="1">
        <v>9488</v>
      </c>
      <c r="K9492" s="1">
        <f t="shared" ca="1" si="963"/>
        <v>0.10090302439347176</v>
      </c>
      <c r="L9492" s="1">
        <f t="shared" ca="1" si="964"/>
        <v>8975</v>
      </c>
      <c r="M9492" s="1" t="str">
        <f t="shared" ca="1" si="962"/>
        <v/>
      </c>
      <c r="Q9492" s="1">
        <v>9488</v>
      </c>
      <c r="R9492" s="1">
        <f t="shared" ca="1" si="965"/>
        <v>0.74046930555339341</v>
      </c>
      <c r="S9492" s="1">
        <f t="shared" ca="1" si="961"/>
        <v>1073</v>
      </c>
      <c r="T9492" s="1" t="str">
        <f t="shared" ca="1" si="960"/>
        <v/>
      </c>
    </row>
    <row r="9493" spans="1:20" x14ac:dyDescent="0.25">
      <c r="A9493" s="1">
        <v>9489</v>
      </c>
      <c r="B9493" s="1">
        <v>949</v>
      </c>
      <c r="C9493" s="1">
        <v>95</v>
      </c>
      <c r="D9493" s="1" t="s">
        <v>17</v>
      </c>
      <c r="E9493" s="1">
        <v>0</v>
      </c>
      <c r="J9493" s="1">
        <v>9489</v>
      </c>
      <c r="K9493" s="1">
        <f t="shared" ca="1" si="963"/>
        <v>0.87836942683455277</v>
      </c>
      <c r="L9493" s="1">
        <f t="shared" ca="1" si="964"/>
        <v>1212</v>
      </c>
      <c r="M9493" s="1" t="str">
        <f t="shared" ca="1" si="962"/>
        <v/>
      </c>
      <c r="Q9493" s="1">
        <v>9489</v>
      </c>
      <c r="R9493" s="1">
        <f t="shared" ca="1" si="965"/>
        <v>6.7664346233360262E-2</v>
      </c>
      <c r="S9493" s="1">
        <f t="shared" ca="1" si="961"/>
        <v>3737</v>
      </c>
      <c r="T9493" s="1" t="str">
        <f t="shared" ca="1" si="960"/>
        <v/>
      </c>
    </row>
    <row r="9494" spans="1:20" x14ac:dyDescent="0.25">
      <c r="A9494" s="1">
        <v>9490</v>
      </c>
      <c r="B9494" s="1">
        <v>949</v>
      </c>
      <c r="C9494" s="1">
        <v>95</v>
      </c>
      <c r="D9494" s="1" t="s">
        <v>17</v>
      </c>
      <c r="E9494" s="1">
        <v>0</v>
      </c>
      <c r="J9494" s="1">
        <v>9490</v>
      </c>
      <c r="K9494" s="1">
        <f t="shared" ca="1" si="963"/>
        <v>0.10660810006047472</v>
      </c>
      <c r="L9494" s="1">
        <f t="shared" ca="1" si="964"/>
        <v>8910</v>
      </c>
      <c r="M9494" s="1" t="str">
        <f t="shared" ca="1" si="962"/>
        <v/>
      </c>
      <c r="Q9494" s="1">
        <v>9490</v>
      </c>
      <c r="R9494" s="1">
        <f t="shared" ca="1" si="965"/>
        <v>0.1119216964164822</v>
      </c>
      <c r="S9494" s="1">
        <f t="shared" ca="1" si="961"/>
        <v>3550</v>
      </c>
      <c r="T9494" s="1" t="str">
        <f t="shared" ca="1" si="960"/>
        <v/>
      </c>
    </row>
    <row r="9495" spans="1:20" x14ac:dyDescent="0.25">
      <c r="A9495" s="1">
        <v>9491</v>
      </c>
      <c r="B9495" s="1">
        <v>950</v>
      </c>
      <c r="C9495" s="1">
        <v>95</v>
      </c>
      <c r="D9495" s="1" t="s">
        <v>17</v>
      </c>
      <c r="E9495" s="1">
        <v>0</v>
      </c>
      <c r="J9495" s="1">
        <v>9491</v>
      </c>
      <c r="K9495" s="1">
        <f t="shared" ca="1" si="963"/>
        <v>0.79734516617510909</v>
      </c>
      <c r="L9495" s="1">
        <f t="shared" ca="1" si="964"/>
        <v>2069</v>
      </c>
      <c r="M9495" s="1" t="str">
        <f t="shared" ca="1" si="962"/>
        <v/>
      </c>
      <c r="Q9495" s="1">
        <v>9491</v>
      </c>
      <c r="R9495" s="1">
        <f t="shared" ca="1" si="965"/>
        <v>0.46380042413950695</v>
      </c>
      <c r="S9495" s="1">
        <f t="shared" ca="1" si="961"/>
        <v>2166</v>
      </c>
      <c r="T9495" s="1" t="str">
        <f t="shared" ca="1" si="960"/>
        <v/>
      </c>
    </row>
    <row r="9496" spans="1:20" x14ac:dyDescent="0.25">
      <c r="A9496" s="1">
        <v>9492</v>
      </c>
      <c r="B9496" s="1">
        <v>950</v>
      </c>
      <c r="C9496" s="1">
        <v>95</v>
      </c>
      <c r="D9496" s="1" t="s">
        <v>17</v>
      </c>
      <c r="E9496" s="1">
        <v>0</v>
      </c>
      <c r="J9496" s="1">
        <v>9492</v>
      </c>
      <c r="K9496" s="1">
        <f t="shared" ca="1" si="963"/>
        <v>0.84890431376171671</v>
      </c>
      <c r="L9496" s="1">
        <f t="shared" ca="1" si="964"/>
        <v>1528</v>
      </c>
      <c r="M9496" s="1" t="str">
        <f t="shared" ca="1" si="962"/>
        <v/>
      </c>
      <c r="Q9496" s="1">
        <v>9492</v>
      </c>
      <c r="R9496" s="1">
        <f t="shared" ca="1" si="965"/>
        <v>0.99980478776444615</v>
      </c>
      <c r="S9496" s="1">
        <f t="shared" ca="1" si="961"/>
        <v>1</v>
      </c>
      <c r="T9496" s="1">
        <f t="shared" ca="1" si="960"/>
        <v>0</v>
      </c>
    </row>
    <row r="9497" spans="1:20" x14ac:dyDescent="0.25">
      <c r="A9497" s="1">
        <v>9493</v>
      </c>
      <c r="B9497" s="1">
        <v>950</v>
      </c>
      <c r="C9497" s="1">
        <v>95</v>
      </c>
      <c r="D9497" s="1" t="s">
        <v>17</v>
      </c>
      <c r="E9497" s="1">
        <v>0</v>
      </c>
      <c r="J9497" s="1">
        <v>9493</v>
      </c>
      <c r="K9497" s="1">
        <f t="shared" ca="1" si="963"/>
        <v>0.62925719973447003</v>
      </c>
      <c r="L9497" s="1">
        <f t="shared" ca="1" si="964"/>
        <v>3742</v>
      </c>
      <c r="M9497" s="1" t="str">
        <f t="shared" ca="1" si="962"/>
        <v/>
      </c>
      <c r="Q9497" s="1">
        <v>9493</v>
      </c>
      <c r="R9497" s="1">
        <f t="shared" ca="1" si="965"/>
        <v>0.90960425323736527</v>
      </c>
      <c r="S9497" s="1">
        <f t="shared" ca="1" si="961"/>
        <v>403</v>
      </c>
      <c r="T9497" s="1" t="str">
        <f t="shared" ca="1" si="960"/>
        <v/>
      </c>
    </row>
    <row r="9498" spans="1:20" x14ac:dyDescent="0.25">
      <c r="A9498" s="1">
        <v>9494</v>
      </c>
      <c r="B9498" s="1">
        <v>950</v>
      </c>
      <c r="C9498" s="1">
        <v>95</v>
      </c>
      <c r="D9498" s="1" t="s">
        <v>17</v>
      </c>
      <c r="E9498" s="1">
        <v>0</v>
      </c>
      <c r="J9498" s="1">
        <v>9494</v>
      </c>
      <c r="K9498" s="1">
        <f t="shared" ca="1" si="963"/>
        <v>0.48712319262913795</v>
      </c>
      <c r="L9498" s="1">
        <f t="shared" ca="1" si="964"/>
        <v>5119</v>
      </c>
      <c r="M9498" s="1" t="str">
        <f t="shared" ca="1" si="962"/>
        <v/>
      </c>
      <c r="Q9498" s="1">
        <v>9494</v>
      </c>
      <c r="R9498" s="1">
        <f t="shared" ca="1" si="965"/>
        <v>0.92071062200792697</v>
      </c>
      <c r="S9498" s="1">
        <f t="shared" ca="1" si="961"/>
        <v>355</v>
      </c>
      <c r="T9498" s="1" t="str">
        <f t="shared" ca="1" si="960"/>
        <v/>
      </c>
    </row>
    <row r="9499" spans="1:20" x14ac:dyDescent="0.25">
      <c r="A9499" s="1">
        <v>9495</v>
      </c>
      <c r="B9499" s="1">
        <v>950</v>
      </c>
      <c r="C9499" s="1">
        <v>95</v>
      </c>
      <c r="D9499" s="1" t="s">
        <v>17</v>
      </c>
      <c r="E9499" s="1">
        <v>0</v>
      </c>
      <c r="J9499" s="1">
        <v>9495</v>
      </c>
      <c r="K9499" s="1">
        <f t="shared" ca="1" si="963"/>
        <v>0.46309223309204472</v>
      </c>
      <c r="L9499" s="1">
        <f t="shared" ca="1" si="964"/>
        <v>5372</v>
      </c>
      <c r="M9499" s="1" t="str">
        <f t="shared" ca="1" si="962"/>
        <v/>
      </c>
      <c r="Q9499" s="1">
        <v>9495</v>
      </c>
      <c r="R9499" s="1">
        <f t="shared" ca="1" si="965"/>
        <v>0.19779365541824334</v>
      </c>
      <c r="S9499" s="1">
        <f t="shared" ca="1" si="961"/>
        <v>3249</v>
      </c>
      <c r="T9499" s="1" t="str">
        <f t="shared" ca="1" si="960"/>
        <v/>
      </c>
    </row>
    <row r="9500" spans="1:20" x14ac:dyDescent="0.25">
      <c r="A9500" s="1">
        <v>9496</v>
      </c>
      <c r="B9500" s="1">
        <v>950</v>
      </c>
      <c r="C9500" s="1">
        <v>95</v>
      </c>
      <c r="D9500" s="1" t="s">
        <v>17</v>
      </c>
      <c r="E9500" s="1">
        <v>0</v>
      </c>
      <c r="J9500" s="1">
        <v>9496</v>
      </c>
      <c r="K9500" s="1">
        <f t="shared" ca="1" si="963"/>
        <v>0.17196252757206021</v>
      </c>
      <c r="L9500" s="1">
        <f t="shared" ca="1" si="964"/>
        <v>8279</v>
      </c>
      <c r="M9500" s="1" t="str">
        <f t="shared" ca="1" si="962"/>
        <v/>
      </c>
      <c r="Q9500" s="1">
        <v>9496</v>
      </c>
      <c r="R9500" s="1">
        <f t="shared" ca="1" si="965"/>
        <v>0.63614706780324937</v>
      </c>
      <c r="S9500" s="1">
        <f t="shared" ca="1" si="961"/>
        <v>1483</v>
      </c>
      <c r="T9500" s="1" t="str">
        <f t="shared" ca="1" si="960"/>
        <v/>
      </c>
    </row>
    <row r="9501" spans="1:20" x14ac:dyDescent="0.25">
      <c r="A9501" s="1">
        <v>9497</v>
      </c>
      <c r="B9501" s="1">
        <v>950</v>
      </c>
      <c r="C9501" s="1">
        <v>95</v>
      </c>
      <c r="D9501" s="1" t="s">
        <v>17</v>
      </c>
      <c r="E9501" s="1">
        <v>0</v>
      </c>
      <c r="J9501" s="1">
        <v>9497</v>
      </c>
      <c r="K9501" s="1">
        <f t="shared" ca="1" si="963"/>
        <v>0.67366293176390069</v>
      </c>
      <c r="L9501" s="1">
        <f t="shared" ca="1" si="964"/>
        <v>3286</v>
      </c>
      <c r="M9501" s="1" t="str">
        <f t="shared" ca="1" si="962"/>
        <v/>
      </c>
      <c r="Q9501" s="1">
        <v>9497</v>
      </c>
      <c r="R9501" s="1">
        <f t="shared" ca="1" si="965"/>
        <v>0.50082613811606957</v>
      </c>
      <c r="S9501" s="1">
        <f t="shared" ca="1" si="961"/>
        <v>2023</v>
      </c>
      <c r="T9501" s="1" t="str">
        <f t="shared" ca="1" si="960"/>
        <v/>
      </c>
    </row>
    <row r="9502" spans="1:20" x14ac:dyDescent="0.25">
      <c r="A9502" s="1">
        <v>9498</v>
      </c>
      <c r="B9502" s="1">
        <v>950</v>
      </c>
      <c r="C9502" s="1">
        <v>95</v>
      </c>
      <c r="D9502" s="1" t="s">
        <v>17</v>
      </c>
      <c r="E9502" s="1">
        <v>0</v>
      </c>
      <c r="J9502" s="1">
        <v>9498</v>
      </c>
      <c r="K9502" s="1">
        <f t="shared" ca="1" si="963"/>
        <v>0.39626932131811665</v>
      </c>
      <c r="L9502" s="1">
        <f t="shared" ca="1" si="964"/>
        <v>6027</v>
      </c>
      <c r="M9502" s="1" t="str">
        <f t="shared" ca="1" si="962"/>
        <v/>
      </c>
      <c r="Q9502" s="1">
        <v>9498</v>
      </c>
      <c r="R9502" s="1">
        <f t="shared" ca="1" si="965"/>
        <v>0.67130608093113042</v>
      </c>
      <c r="S9502" s="1">
        <f t="shared" ca="1" si="961"/>
        <v>1348</v>
      </c>
      <c r="T9502" s="1" t="str">
        <f t="shared" ca="1" si="960"/>
        <v/>
      </c>
    </row>
    <row r="9503" spans="1:20" x14ac:dyDescent="0.25">
      <c r="A9503" s="1">
        <v>9499</v>
      </c>
      <c r="B9503" s="1">
        <v>950</v>
      </c>
      <c r="C9503" s="1">
        <v>95</v>
      </c>
      <c r="D9503" s="1" t="s">
        <v>17</v>
      </c>
      <c r="E9503" s="1">
        <v>0</v>
      </c>
      <c r="J9503" s="1">
        <v>9499</v>
      </c>
      <c r="K9503" s="1">
        <f t="shared" ca="1" si="963"/>
        <v>0.37237966850803472</v>
      </c>
      <c r="L9503" s="1">
        <f t="shared" ca="1" si="964"/>
        <v>6268</v>
      </c>
      <c r="M9503" s="1" t="str">
        <f t="shared" ca="1" si="962"/>
        <v/>
      </c>
      <c r="Q9503" s="1">
        <v>9499</v>
      </c>
      <c r="R9503" s="1">
        <f t="shared" ca="1" si="965"/>
        <v>0.68208861612132821</v>
      </c>
      <c r="S9503" s="1">
        <f t="shared" ca="1" si="961"/>
        <v>1309</v>
      </c>
      <c r="T9503" s="1" t="str">
        <f t="shared" ca="1" si="960"/>
        <v/>
      </c>
    </row>
    <row r="9504" spans="1:20" x14ac:dyDescent="0.25">
      <c r="A9504" s="1">
        <v>9500</v>
      </c>
      <c r="B9504" s="1">
        <v>950</v>
      </c>
      <c r="C9504" s="1">
        <v>95</v>
      </c>
      <c r="D9504" s="1" t="s">
        <v>17</v>
      </c>
      <c r="E9504" s="1">
        <v>0</v>
      </c>
      <c r="J9504" s="1">
        <v>9500</v>
      </c>
      <c r="K9504" s="1">
        <f t="shared" ca="1" si="963"/>
        <v>0.63279234167631837</v>
      </c>
      <c r="L9504" s="1">
        <f t="shared" ca="1" si="964"/>
        <v>3703</v>
      </c>
      <c r="M9504" s="1" t="str">
        <f t="shared" ca="1" si="962"/>
        <v/>
      </c>
      <c r="Q9504" s="1">
        <v>9500</v>
      </c>
      <c r="R9504" s="1">
        <f t="shared" ca="1" si="965"/>
        <v>0.42213191939176919</v>
      </c>
      <c r="S9504" s="1">
        <f t="shared" ca="1" si="961"/>
        <v>2348</v>
      </c>
      <c r="T9504" s="1" t="str">
        <f t="shared" ca="1" si="960"/>
        <v/>
      </c>
    </row>
    <row r="9505" spans="1:20" x14ac:dyDescent="0.25">
      <c r="A9505" s="1">
        <v>9501</v>
      </c>
      <c r="B9505" s="1">
        <v>951</v>
      </c>
      <c r="C9505" s="1">
        <v>96</v>
      </c>
      <c r="D9505" s="1" t="s">
        <v>17</v>
      </c>
      <c r="E9505" s="1">
        <v>0</v>
      </c>
      <c r="J9505" s="1">
        <v>9501</v>
      </c>
      <c r="K9505" s="1">
        <f t="shared" ca="1" si="963"/>
        <v>0.25822485078224799</v>
      </c>
      <c r="L9505" s="1">
        <f t="shared" ca="1" si="964"/>
        <v>7361</v>
      </c>
      <c r="M9505" s="1" t="str">
        <f t="shared" ca="1" si="962"/>
        <v/>
      </c>
      <c r="Q9505" s="1">
        <v>9501</v>
      </c>
      <c r="R9505" s="1">
        <f t="shared" ca="1" si="965"/>
        <v>0.60927816551870106</v>
      </c>
      <c r="S9505" s="1">
        <f t="shared" ca="1" si="961"/>
        <v>1593</v>
      </c>
      <c r="T9505" s="1" t="str">
        <f t="shared" ca="1" si="960"/>
        <v/>
      </c>
    </row>
    <row r="9506" spans="1:20" x14ac:dyDescent="0.25">
      <c r="A9506" s="1">
        <v>9502</v>
      </c>
      <c r="B9506" s="1">
        <v>951</v>
      </c>
      <c r="C9506" s="1">
        <v>96</v>
      </c>
      <c r="D9506" s="1" t="s">
        <v>17</v>
      </c>
      <c r="E9506" s="1">
        <v>0</v>
      </c>
      <c r="J9506" s="1">
        <v>9502</v>
      </c>
      <c r="K9506" s="1">
        <f t="shared" ca="1" si="963"/>
        <v>0.21976997257028619</v>
      </c>
      <c r="L9506" s="1">
        <f t="shared" ca="1" si="964"/>
        <v>7789</v>
      </c>
      <c r="M9506" s="1" t="str">
        <f t="shared" ca="1" si="962"/>
        <v/>
      </c>
      <c r="Q9506" s="1">
        <v>9502</v>
      </c>
      <c r="R9506" s="1">
        <f t="shared" ca="1" si="965"/>
        <v>0.62928192709686692</v>
      </c>
      <c r="S9506" s="1">
        <f t="shared" ca="1" si="961"/>
        <v>1507</v>
      </c>
      <c r="T9506" s="1" t="str">
        <f t="shared" ca="1" si="960"/>
        <v/>
      </c>
    </row>
    <row r="9507" spans="1:20" x14ac:dyDescent="0.25">
      <c r="A9507" s="1">
        <v>9503</v>
      </c>
      <c r="B9507" s="1">
        <v>951</v>
      </c>
      <c r="C9507" s="1">
        <v>96</v>
      </c>
      <c r="D9507" s="1" t="s">
        <v>17</v>
      </c>
      <c r="E9507" s="1">
        <v>0</v>
      </c>
      <c r="J9507" s="1">
        <v>9503</v>
      </c>
      <c r="K9507" s="1">
        <f t="shared" ca="1" si="963"/>
        <v>0.60388454968333249</v>
      </c>
      <c r="L9507" s="1">
        <f t="shared" ca="1" si="964"/>
        <v>3978</v>
      </c>
      <c r="M9507" s="1" t="str">
        <f t="shared" ca="1" si="962"/>
        <v/>
      </c>
      <c r="Q9507" s="1">
        <v>9503</v>
      </c>
      <c r="R9507" s="1">
        <f t="shared" ca="1" si="965"/>
        <v>0.34872382302745686</v>
      </c>
      <c r="S9507" s="1">
        <f t="shared" ca="1" si="961"/>
        <v>2664</v>
      </c>
      <c r="T9507" s="1" t="str">
        <f t="shared" ca="1" si="960"/>
        <v/>
      </c>
    </row>
    <row r="9508" spans="1:20" x14ac:dyDescent="0.25">
      <c r="A9508" s="1">
        <v>9504</v>
      </c>
      <c r="B9508" s="1">
        <v>951</v>
      </c>
      <c r="C9508" s="1">
        <v>96</v>
      </c>
      <c r="D9508" s="1" t="s">
        <v>17</v>
      </c>
      <c r="E9508" s="1">
        <v>0</v>
      </c>
      <c r="J9508" s="1">
        <v>9504</v>
      </c>
      <c r="K9508" s="1">
        <f t="shared" ca="1" si="963"/>
        <v>7.4850379616240303E-3</v>
      </c>
      <c r="L9508" s="1">
        <f t="shared" ca="1" si="964"/>
        <v>9938</v>
      </c>
      <c r="M9508" s="1" t="str">
        <f t="shared" ca="1" si="962"/>
        <v/>
      </c>
      <c r="Q9508" s="1">
        <v>9504</v>
      </c>
      <c r="R9508" s="1">
        <f t="shared" ca="1" si="965"/>
        <v>0.33271251428188364</v>
      </c>
      <c r="S9508" s="1">
        <f t="shared" ca="1" si="961"/>
        <v>2726</v>
      </c>
      <c r="T9508" s="1" t="str">
        <f t="shared" ca="1" si="960"/>
        <v/>
      </c>
    </row>
    <row r="9509" spans="1:20" x14ac:dyDescent="0.25">
      <c r="A9509" s="1">
        <v>9505</v>
      </c>
      <c r="B9509" s="1">
        <v>951</v>
      </c>
      <c r="C9509" s="1">
        <v>96</v>
      </c>
      <c r="D9509" s="1" t="s">
        <v>17</v>
      </c>
      <c r="E9509" s="1">
        <v>0</v>
      </c>
      <c r="J9509" s="1">
        <v>9505</v>
      </c>
      <c r="K9509" s="1">
        <f t="shared" ca="1" si="963"/>
        <v>0.55196495400012724</v>
      </c>
      <c r="L9509" s="1">
        <f t="shared" ca="1" si="964"/>
        <v>4479</v>
      </c>
      <c r="M9509" s="1" t="str">
        <f t="shared" ca="1" si="962"/>
        <v/>
      </c>
      <c r="Q9509" s="1">
        <v>9505</v>
      </c>
      <c r="R9509" s="1">
        <f t="shared" ca="1" si="965"/>
        <v>0.26158890959688375</v>
      </c>
      <c r="S9509" s="1">
        <f t="shared" ca="1" si="961"/>
        <v>3008</v>
      </c>
      <c r="T9509" s="1" t="str">
        <f t="shared" ca="1" si="960"/>
        <v/>
      </c>
    </row>
    <row r="9510" spans="1:20" x14ac:dyDescent="0.25">
      <c r="A9510" s="1">
        <v>9506</v>
      </c>
      <c r="B9510" s="1">
        <v>951</v>
      </c>
      <c r="C9510" s="1">
        <v>96</v>
      </c>
      <c r="D9510" s="1" t="s">
        <v>17</v>
      </c>
      <c r="E9510" s="1">
        <v>0</v>
      </c>
      <c r="J9510" s="1">
        <v>9506</v>
      </c>
      <c r="K9510" s="1">
        <f t="shared" ca="1" si="963"/>
        <v>0.56536551748334651</v>
      </c>
      <c r="L9510" s="1">
        <f t="shared" ca="1" si="964"/>
        <v>4350</v>
      </c>
      <c r="M9510" s="1" t="str">
        <f t="shared" ca="1" si="962"/>
        <v/>
      </c>
      <c r="Q9510" s="1">
        <v>9506</v>
      </c>
      <c r="R9510" s="1">
        <f t="shared" ca="1" si="965"/>
        <v>0.43804967001416584</v>
      </c>
      <c r="S9510" s="1">
        <f t="shared" ca="1" si="961"/>
        <v>2275</v>
      </c>
      <c r="T9510" s="1" t="str">
        <f t="shared" ca="1" si="960"/>
        <v/>
      </c>
    </row>
    <row r="9511" spans="1:20" x14ac:dyDescent="0.25">
      <c r="A9511" s="1">
        <v>9507</v>
      </c>
      <c r="B9511" s="1">
        <v>951</v>
      </c>
      <c r="C9511" s="1">
        <v>96</v>
      </c>
      <c r="D9511" s="1" t="s">
        <v>17</v>
      </c>
      <c r="E9511" s="1">
        <v>0</v>
      </c>
      <c r="J9511" s="1">
        <v>9507</v>
      </c>
      <c r="K9511" s="1">
        <f t="shared" ca="1" si="963"/>
        <v>0.19190155392803965</v>
      </c>
      <c r="L9511" s="1">
        <f t="shared" ca="1" si="964"/>
        <v>8082</v>
      </c>
      <c r="M9511" s="1" t="str">
        <f t="shared" ca="1" si="962"/>
        <v/>
      </c>
      <c r="Q9511" s="1">
        <v>9507</v>
      </c>
      <c r="R9511" s="1">
        <f t="shared" ca="1" si="965"/>
        <v>0.89939575199255528</v>
      </c>
      <c r="S9511" s="1">
        <f t="shared" ca="1" si="961"/>
        <v>442</v>
      </c>
      <c r="T9511" s="1" t="str">
        <f t="shared" ca="1" si="960"/>
        <v/>
      </c>
    </row>
    <row r="9512" spans="1:20" x14ac:dyDescent="0.25">
      <c r="A9512" s="1">
        <v>9508</v>
      </c>
      <c r="B9512" s="1">
        <v>951</v>
      </c>
      <c r="C9512" s="1">
        <v>96</v>
      </c>
      <c r="D9512" s="1" t="s">
        <v>17</v>
      </c>
      <c r="E9512" s="1">
        <v>0</v>
      </c>
      <c r="J9512" s="1">
        <v>9508</v>
      </c>
      <c r="K9512" s="1">
        <f t="shared" ca="1" si="963"/>
        <v>0.35782778134503801</v>
      </c>
      <c r="L9512" s="1">
        <f t="shared" ca="1" si="964"/>
        <v>6403</v>
      </c>
      <c r="M9512" s="1" t="str">
        <f t="shared" ca="1" si="962"/>
        <v/>
      </c>
      <c r="Q9512" s="1">
        <v>9508</v>
      </c>
      <c r="R9512" s="1">
        <f t="shared" ca="1" si="965"/>
        <v>0.6736271136648726</v>
      </c>
      <c r="S9512" s="1">
        <f t="shared" ca="1" si="961"/>
        <v>1344</v>
      </c>
      <c r="T9512" s="1" t="str">
        <f t="shared" ca="1" si="960"/>
        <v/>
      </c>
    </row>
    <row r="9513" spans="1:20" x14ac:dyDescent="0.25">
      <c r="A9513" s="1">
        <v>9509</v>
      </c>
      <c r="B9513" s="1">
        <v>951</v>
      </c>
      <c r="C9513" s="1">
        <v>96</v>
      </c>
      <c r="D9513" s="1" t="s">
        <v>17</v>
      </c>
      <c r="E9513" s="1">
        <v>0</v>
      </c>
      <c r="J9513" s="1">
        <v>9509</v>
      </c>
      <c r="K9513" s="1">
        <f t="shared" ca="1" si="963"/>
        <v>0.59426186813227089</v>
      </c>
      <c r="L9513" s="1">
        <f t="shared" ca="1" si="964"/>
        <v>4069</v>
      </c>
      <c r="M9513" s="1" t="str">
        <f t="shared" ca="1" si="962"/>
        <v/>
      </c>
      <c r="Q9513" s="1">
        <v>9509</v>
      </c>
      <c r="R9513" s="1">
        <f t="shared" ca="1" si="965"/>
        <v>3.3718674360609047E-2</v>
      </c>
      <c r="S9513" s="1">
        <f t="shared" ca="1" si="961"/>
        <v>3865</v>
      </c>
      <c r="T9513" s="1" t="str">
        <f t="shared" ca="1" si="960"/>
        <v/>
      </c>
    </row>
    <row r="9514" spans="1:20" x14ac:dyDescent="0.25">
      <c r="A9514" s="1">
        <v>9510</v>
      </c>
      <c r="B9514" s="1">
        <v>951</v>
      </c>
      <c r="C9514" s="1">
        <v>96</v>
      </c>
      <c r="D9514" s="1" t="s">
        <v>17</v>
      </c>
      <c r="E9514" s="1">
        <v>0</v>
      </c>
      <c r="J9514" s="1">
        <v>9510</v>
      </c>
      <c r="K9514" s="1">
        <f t="shared" ca="1" si="963"/>
        <v>9.3455249154446918E-2</v>
      </c>
      <c r="L9514" s="1">
        <f t="shared" ca="1" si="964"/>
        <v>9043</v>
      </c>
      <c r="M9514" s="1" t="str">
        <f t="shared" ca="1" si="962"/>
        <v/>
      </c>
      <c r="Q9514" s="1">
        <v>9510</v>
      </c>
      <c r="R9514" s="1">
        <f t="shared" ca="1" si="965"/>
        <v>0.76549098292781914</v>
      </c>
      <c r="S9514" s="1">
        <f t="shared" ca="1" si="961"/>
        <v>978</v>
      </c>
      <c r="T9514" s="1" t="str">
        <f t="shared" ca="1" si="960"/>
        <v/>
      </c>
    </row>
    <row r="9515" spans="1:20" x14ac:dyDescent="0.25">
      <c r="A9515" s="1">
        <v>9511</v>
      </c>
      <c r="B9515" s="1">
        <v>952</v>
      </c>
      <c r="C9515" s="1">
        <v>96</v>
      </c>
      <c r="D9515" s="1" t="s">
        <v>17</v>
      </c>
      <c r="E9515" s="1">
        <v>0</v>
      </c>
      <c r="J9515" s="1">
        <v>9511</v>
      </c>
      <c r="K9515" s="1">
        <f t="shared" ca="1" si="963"/>
        <v>0.96313287925604552</v>
      </c>
      <c r="L9515" s="1">
        <f t="shared" ca="1" si="964"/>
        <v>394</v>
      </c>
      <c r="M9515" s="1" t="str">
        <f t="shared" ca="1" si="962"/>
        <v/>
      </c>
      <c r="Q9515" s="1">
        <v>9511</v>
      </c>
      <c r="R9515" s="1">
        <f t="shared" ca="1" si="965"/>
        <v>0.50256748946756835</v>
      </c>
      <c r="S9515" s="1">
        <f t="shared" ca="1" si="961"/>
        <v>2014</v>
      </c>
      <c r="T9515" s="1" t="str">
        <f t="shared" ca="1" si="960"/>
        <v/>
      </c>
    </row>
    <row r="9516" spans="1:20" x14ac:dyDescent="0.25">
      <c r="A9516" s="1">
        <v>9512</v>
      </c>
      <c r="B9516" s="1">
        <v>952</v>
      </c>
      <c r="C9516" s="1">
        <v>96</v>
      </c>
      <c r="D9516" s="1" t="s">
        <v>17</v>
      </c>
      <c r="E9516" s="1">
        <v>0</v>
      </c>
      <c r="J9516" s="1">
        <v>9512</v>
      </c>
      <c r="K9516" s="1">
        <f t="shared" ca="1" si="963"/>
        <v>0.50482713450833616</v>
      </c>
      <c r="L9516" s="1">
        <f t="shared" ca="1" si="964"/>
        <v>4955</v>
      </c>
      <c r="M9516" s="1" t="str">
        <f t="shared" ca="1" si="962"/>
        <v/>
      </c>
      <c r="Q9516" s="1">
        <v>9512</v>
      </c>
      <c r="R9516" s="1">
        <f t="shared" ca="1" si="965"/>
        <v>0.83778729006313912</v>
      </c>
      <c r="S9516" s="1">
        <f t="shared" ca="1" si="961"/>
        <v>661</v>
      </c>
      <c r="T9516" s="1" t="str">
        <f t="shared" ca="1" si="960"/>
        <v/>
      </c>
    </row>
    <row r="9517" spans="1:20" x14ac:dyDescent="0.25">
      <c r="A9517" s="1">
        <v>9513</v>
      </c>
      <c r="B9517" s="1">
        <v>952</v>
      </c>
      <c r="C9517" s="1">
        <v>96</v>
      </c>
      <c r="D9517" s="1" t="s">
        <v>17</v>
      </c>
      <c r="E9517" s="1">
        <v>0</v>
      </c>
      <c r="J9517" s="1">
        <v>9513</v>
      </c>
      <c r="K9517" s="1">
        <f t="shared" ca="1" si="963"/>
        <v>0.90584607853174659</v>
      </c>
      <c r="L9517" s="1">
        <f t="shared" ca="1" si="964"/>
        <v>945</v>
      </c>
      <c r="M9517" s="1" t="str">
        <f t="shared" ca="1" si="962"/>
        <v/>
      </c>
      <c r="Q9517" s="1">
        <v>9513</v>
      </c>
      <c r="R9517" s="1">
        <f t="shared" ca="1" si="965"/>
        <v>0.92861215616652515</v>
      </c>
      <c r="S9517" s="1">
        <f t="shared" ca="1" si="961"/>
        <v>305</v>
      </c>
      <c r="T9517" s="1" t="str">
        <f t="shared" ca="1" si="960"/>
        <v/>
      </c>
    </row>
    <row r="9518" spans="1:20" x14ac:dyDescent="0.25">
      <c r="A9518" s="1">
        <v>9514</v>
      </c>
      <c r="B9518" s="1">
        <v>952</v>
      </c>
      <c r="C9518" s="1">
        <v>96</v>
      </c>
      <c r="D9518" s="1" t="s">
        <v>17</v>
      </c>
      <c r="E9518" s="1">
        <v>0</v>
      </c>
      <c r="J9518" s="1">
        <v>9514</v>
      </c>
      <c r="K9518" s="1">
        <f t="shared" ca="1" si="963"/>
        <v>0.12620340811592745</v>
      </c>
      <c r="L9518" s="1">
        <f t="shared" ca="1" si="964"/>
        <v>8727</v>
      </c>
      <c r="M9518" s="1" t="str">
        <f t="shared" ca="1" si="962"/>
        <v/>
      </c>
      <c r="Q9518" s="1">
        <v>9514</v>
      </c>
      <c r="R9518" s="1">
        <f t="shared" ca="1" si="965"/>
        <v>0.82083280718265961</v>
      </c>
      <c r="S9518" s="1">
        <f t="shared" ca="1" si="961"/>
        <v>740</v>
      </c>
      <c r="T9518" s="1" t="str">
        <f t="shared" ca="1" si="960"/>
        <v/>
      </c>
    </row>
    <row r="9519" spans="1:20" x14ac:dyDescent="0.25">
      <c r="A9519" s="1">
        <v>9515</v>
      </c>
      <c r="B9519" s="1">
        <v>952</v>
      </c>
      <c r="C9519" s="1">
        <v>96</v>
      </c>
      <c r="D9519" s="1" t="s">
        <v>17</v>
      </c>
      <c r="E9519" s="1">
        <v>0</v>
      </c>
      <c r="J9519" s="1">
        <v>9515</v>
      </c>
      <c r="K9519" s="1">
        <f t="shared" ca="1" si="963"/>
        <v>0.48476233820602088</v>
      </c>
      <c r="L9519" s="1">
        <f t="shared" ca="1" si="964"/>
        <v>5145</v>
      </c>
      <c r="M9519" s="1" t="str">
        <f t="shared" ca="1" si="962"/>
        <v/>
      </c>
      <c r="Q9519" s="1">
        <v>9515</v>
      </c>
      <c r="R9519" s="1">
        <f t="shared" ca="1" si="965"/>
        <v>0.4974493150003898</v>
      </c>
      <c r="S9519" s="1">
        <f t="shared" ca="1" si="961"/>
        <v>2033</v>
      </c>
      <c r="T9519" s="1" t="str">
        <f t="shared" ca="1" si="960"/>
        <v/>
      </c>
    </row>
    <row r="9520" spans="1:20" x14ac:dyDescent="0.25">
      <c r="A9520" s="1">
        <v>9516</v>
      </c>
      <c r="B9520" s="1">
        <v>952</v>
      </c>
      <c r="C9520" s="1">
        <v>96</v>
      </c>
      <c r="D9520" s="1" t="s">
        <v>17</v>
      </c>
      <c r="E9520" s="1">
        <v>0</v>
      </c>
      <c r="J9520" s="1">
        <v>9516</v>
      </c>
      <c r="K9520" s="1">
        <f t="shared" ca="1" si="963"/>
        <v>0.85271229129601733</v>
      </c>
      <c r="L9520" s="1">
        <f t="shared" ca="1" si="964"/>
        <v>1489</v>
      </c>
      <c r="M9520" s="1" t="str">
        <f t="shared" ca="1" si="962"/>
        <v/>
      </c>
      <c r="Q9520" s="1">
        <v>9516</v>
      </c>
      <c r="R9520" s="1">
        <f t="shared" ca="1" si="965"/>
        <v>0.17055383992888262</v>
      </c>
      <c r="S9520" s="1">
        <f t="shared" ca="1" si="961"/>
        <v>3354</v>
      </c>
      <c r="T9520" s="1" t="str">
        <f t="shared" ca="1" si="960"/>
        <v/>
      </c>
    </row>
    <row r="9521" spans="1:20" x14ac:dyDescent="0.25">
      <c r="A9521" s="1">
        <v>9517</v>
      </c>
      <c r="B9521" s="1">
        <v>952</v>
      </c>
      <c r="C9521" s="1">
        <v>96</v>
      </c>
      <c r="D9521" s="1" t="s">
        <v>17</v>
      </c>
      <c r="E9521" s="1">
        <v>0</v>
      </c>
      <c r="J9521" s="1">
        <v>9517</v>
      </c>
      <c r="K9521" s="1">
        <f t="shared" ca="1" si="963"/>
        <v>0.71234660825518559</v>
      </c>
      <c r="L9521" s="1">
        <f t="shared" ca="1" si="964"/>
        <v>2915</v>
      </c>
      <c r="M9521" s="1" t="str">
        <f t="shared" ca="1" si="962"/>
        <v/>
      </c>
      <c r="Q9521" s="1">
        <v>9517</v>
      </c>
      <c r="R9521" s="1">
        <f t="shared" ca="1" si="965"/>
        <v>0.53344165711112812</v>
      </c>
      <c r="S9521" s="1">
        <f t="shared" ca="1" si="961"/>
        <v>1897</v>
      </c>
      <c r="T9521" s="1" t="str">
        <f t="shared" ca="1" si="960"/>
        <v/>
      </c>
    </row>
    <row r="9522" spans="1:20" x14ac:dyDescent="0.25">
      <c r="A9522" s="1">
        <v>9518</v>
      </c>
      <c r="B9522" s="1">
        <v>952</v>
      </c>
      <c r="C9522" s="1">
        <v>96</v>
      </c>
      <c r="D9522" s="1" t="s">
        <v>17</v>
      </c>
      <c r="E9522" s="1">
        <v>0</v>
      </c>
      <c r="J9522" s="1">
        <v>9518</v>
      </c>
      <c r="K9522" s="1">
        <f t="shared" ca="1" si="963"/>
        <v>0.9437319979356743</v>
      </c>
      <c r="L9522" s="1">
        <f t="shared" ca="1" si="964"/>
        <v>606</v>
      </c>
      <c r="M9522" s="1" t="str">
        <f t="shared" ca="1" si="962"/>
        <v/>
      </c>
      <c r="Q9522" s="1">
        <v>9518</v>
      </c>
      <c r="R9522" s="1">
        <f t="shared" ca="1" si="965"/>
        <v>0.85336151835291829</v>
      </c>
      <c r="S9522" s="1">
        <f t="shared" ca="1" si="961"/>
        <v>606</v>
      </c>
      <c r="T9522" s="1" t="str">
        <f t="shared" ca="1" si="960"/>
        <v/>
      </c>
    </row>
    <row r="9523" spans="1:20" x14ac:dyDescent="0.25">
      <c r="A9523" s="1">
        <v>9519</v>
      </c>
      <c r="B9523" s="1">
        <v>952</v>
      </c>
      <c r="C9523" s="1">
        <v>96</v>
      </c>
      <c r="D9523" s="1" t="s">
        <v>17</v>
      </c>
      <c r="E9523" s="1">
        <v>0</v>
      </c>
      <c r="J9523" s="1">
        <v>9519</v>
      </c>
      <c r="K9523" s="1">
        <f t="shared" ca="1" si="963"/>
        <v>0.7368571080554539</v>
      </c>
      <c r="L9523" s="1">
        <f t="shared" ca="1" si="964"/>
        <v>2660</v>
      </c>
      <c r="M9523" s="1" t="str">
        <f t="shared" ca="1" si="962"/>
        <v/>
      </c>
      <c r="Q9523" s="1">
        <v>9519</v>
      </c>
      <c r="R9523" s="1">
        <f t="shared" ca="1" si="965"/>
        <v>2.0088622355993624E-2</v>
      </c>
      <c r="S9523" s="1">
        <f t="shared" ca="1" si="961"/>
        <v>3918</v>
      </c>
      <c r="T9523" s="1" t="str">
        <f t="shared" ca="1" si="960"/>
        <v/>
      </c>
    </row>
    <row r="9524" spans="1:20" x14ac:dyDescent="0.25">
      <c r="A9524" s="1">
        <v>9520</v>
      </c>
      <c r="B9524" s="1">
        <v>952</v>
      </c>
      <c r="C9524" s="1">
        <v>96</v>
      </c>
      <c r="D9524" s="1" t="s">
        <v>17</v>
      </c>
      <c r="E9524" s="1">
        <v>0</v>
      </c>
      <c r="J9524" s="1">
        <v>9520</v>
      </c>
      <c r="K9524" s="1">
        <f t="shared" ca="1" si="963"/>
        <v>0.10443582000641194</v>
      </c>
      <c r="L9524" s="1">
        <f t="shared" ca="1" si="964"/>
        <v>8935</v>
      </c>
      <c r="M9524" s="1" t="str">
        <f t="shared" ca="1" si="962"/>
        <v/>
      </c>
      <c r="Q9524" s="1">
        <v>9520</v>
      </c>
      <c r="R9524" s="1">
        <f t="shared" ca="1" si="965"/>
        <v>0.41076780880702812</v>
      </c>
      <c r="S9524" s="1">
        <f t="shared" ca="1" si="961"/>
        <v>2386</v>
      </c>
      <c r="T9524" s="1" t="str">
        <f t="shared" ca="1" si="960"/>
        <v/>
      </c>
    </row>
    <row r="9525" spans="1:20" x14ac:dyDescent="0.25">
      <c r="A9525" s="1">
        <v>9521</v>
      </c>
      <c r="B9525" s="1">
        <v>953</v>
      </c>
      <c r="C9525" s="1">
        <v>96</v>
      </c>
      <c r="D9525" s="1" t="s">
        <v>17</v>
      </c>
      <c r="E9525" s="1">
        <v>0</v>
      </c>
      <c r="J9525" s="1">
        <v>9521</v>
      </c>
      <c r="K9525" s="1">
        <f t="shared" ca="1" si="963"/>
        <v>0.98086424916640191</v>
      </c>
      <c r="L9525" s="1">
        <f t="shared" ca="1" si="964"/>
        <v>201</v>
      </c>
      <c r="M9525" s="1" t="str">
        <f t="shared" ca="1" si="962"/>
        <v/>
      </c>
      <c r="Q9525" s="1">
        <v>9521</v>
      </c>
      <c r="R9525" s="1">
        <f t="shared" ca="1" si="965"/>
        <v>0.85614182752239387</v>
      </c>
      <c r="S9525" s="1">
        <f t="shared" ca="1" si="961"/>
        <v>594</v>
      </c>
      <c r="T9525" s="1" t="str">
        <f t="shared" ref="T9525:T9588" ca="1" si="966">IF(S9525&lt;=$R$3*$H$11,VLOOKUP(Q9525,$A$5:$E$10004,5),"")</f>
        <v/>
      </c>
    </row>
    <row r="9526" spans="1:20" x14ac:dyDescent="0.25">
      <c r="A9526" s="1">
        <v>9522</v>
      </c>
      <c r="B9526" s="1">
        <v>953</v>
      </c>
      <c r="C9526" s="1">
        <v>96</v>
      </c>
      <c r="D9526" s="1" t="s">
        <v>17</v>
      </c>
      <c r="E9526" s="1">
        <v>0</v>
      </c>
      <c r="J9526" s="1">
        <v>9522</v>
      </c>
      <c r="K9526" s="1">
        <f t="shared" ca="1" si="963"/>
        <v>0.39166806347974925</v>
      </c>
      <c r="L9526" s="1">
        <f t="shared" ca="1" si="964"/>
        <v>6081</v>
      </c>
      <c r="M9526" s="1" t="str">
        <f t="shared" ca="1" si="962"/>
        <v/>
      </c>
      <c r="Q9526" s="1">
        <v>9522</v>
      </c>
      <c r="R9526" s="1">
        <f t="shared" ca="1" si="965"/>
        <v>0.56167566089452203</v>
      </c>
      <c r="S9526" s="1">
        <f t="shared" ref="S9526:S9589" ca="1" si="967">_xlfn.RANK.EQ(R9526,$R$6005:$R$10004)</f>
        <v>1778</v>
      </c>
      <c r="T9526" s="1" t="str">
        <f t="shared" ca="1" si="966"/>
        <v/>
      </c>
    </row>
    <row r="9527" spans="1:20" x14ac:dyDescent="0.25">
      <c r="A9527" s="1">
        <v>9523</v>
      </c>
      <c r="B9527" s="1">
        <v>953</v>
      </c>
      <c r="C9527" s="1">
        <v>96</v>
      </c>
      <c r="D9527" s="1" t="s">
        <v>17</v>
      </c>
      <c r="E9527" s="1">
        <v>0</v>
      </c>
      <c r="J9527" s="1">
        <v>9523</v>
      </c>
      <c r="K9527" s="1">
        <f t="shared" ca="1" si="963"/>
        <v>0.33802546781607601</v>
      </c>
      <c r="L9527" s="1">
        <f t="shared" ca="1" si="964"/>
        <v>6602</v>
      </c>
      <c r="M9527" s="1" t="str">
        <f t="shared" ca="1" si="962"/>
        <v/>
      </c>
      <c r="Q9527" s="1">
        <v>9523</v>
      </c>
      <c r="R9527" s="1">
        <f t="shared" ca="1" si="965"/>
        <v>0.5614233708985622</v>
      </c>
      <c r="S9527" s="1">
        <f t="shared" ca="1" si="967"/>
        <v>1780</v>
      </c>
      <c r="T9527" s="1" t="str">
        <f t="shared" ca="1" si="966"/>
        <v/>
      </c>
    </row>
    <row r="9528" spans="1:20" x14ac:dyDescent="0.25">
      <c r="A9528" s="1">
        <v>9524</v>
      </c>
      <c r="B9528" s="1">
        <v>953</v>
      </c>
      <c r="C9528" s="1">
        <v>96</v>
      </c>
      <c r="D9528" s="1" t="s">
        <v>17</v>
      </c>
      <c r="E9528" s="1">
        <v>0</v>
      </c>
      <c r="J9528" s="1">
        <v>9524</v>
      </c>
      <c r="K9528" s="1">
        <f t="shared" ca="1" si="963"/>
        <v>0.8554242455671226</v>
      </c>
      <c r="L9528" s="1">
        <f t="shared" ca="1" si="964"/>
        <v>1461</v>
      </c>
      <c r="M9528" s="1" t="str">
        <f t="shared" ca="1" si="962"/>
        <v/>
      </c>
      <c r="Q9528" s="1">
        <v>9524</v>
      </c>
      <c r="R9528" s="1">
        <f t="shared" ca="1" si="965"/>
        <v>0.45231344066625689</v>
      </c>
      <c r="S9528" s="1">
        <f t="shared" ca="1" si="967"/>
        <v>2213</v>
      </c>
      <c r="T9528" s="1" t="str">
        <f t="shared" ca="1" si="966"/>
        <v/>
      </c>
    </row>
    <row r="9529" spans="1:20" x14ac:dyDescent="0.25">
      <c r="A9529" s="1">
        <v>9525</v>
      </c>
      <c r="B9529" s="1">
        <v>953</v>
      </c>
      <c r="C9529" s="1">
        <v>96</v>
      </c>
      <c r="D9529" s="1" t="s">
        <v>17</v>
      </c>
      <c r="E9529" s="1">
        <v>0</v>
      </c>
      <c r="J9529" s="1">
        <v>9525</v>
      </c>
      <c r="K9529" s="1">
        <f t="shared" ca="1" si="963"/>
        <v>0.77732587757138727</v>
      </c>
      <c r="L9529" s="1">
        <f t="shared" ca="1" si="964"/>
        <v>2274</v>
      </c>
      <c r="M9529" s="1" t="str">
        <f t="shared" ca="1" si="962"/>
        <v/>
      </c>
      <c r="Q9529" s="1">
        <v>9525</v>
      </c>
      <c r="R9529" s="1">
        <f t="shared" ca="1" si="965"/>
        <v>0.30491927642798555</v>
      </c>
      <c r="S9529" s="1">
        <f t="shared" ca="1" si="967"/>
        <v>2847</v>
      </c>
      <c r="T9529" s="1" t="str">
        <f t="shared" ca="1" si="966"/>
        <v/>
      </c>
    </row>
    <row r="9530" spans="1:20" x14ac:dyDescent="0.25">
      <c r="A9530" s="1">
        <v>9526</v>
      </c>
      <c r="B9530" s="1">
        <v>953</v>
      </c>
      <c r="C9530" s="1">
        <v>96</v>
      </c>
      <c r="D9530" s="1" t="s">
        <v>17</v>
      </c>
      <c r="E9530" s="1">
        <v>0</v>
      </c>
      <c r="J9530" s="1">
        <v>9526</v>
      </c>
      <c r="K9530" s="1">
        <f t="shared" ca="1" si="963"/>
        <v>0.54591387363268273</v>
      </c>
      <c r="L9530" s="1">
        <f t="shared" ca="1" si="964"/>
        <v>4541</v>
      </c>
      <c r="M9530" s="1" t="str">
        <f t="shared" ca="1" si="962"/>
        <v/>
      </c>
      <c r="Q9530" s="1">
        <v>9526</v>
      </c>
      <c r="R9530" s="1">
        <f t="shared" ca="1" si="965"/>
        <v>0.14030484601182469</v>
      </c>
      <c r="S9530" s="1">
        <f t="shared" ca="1" si="967"/>
        <v>3452</v>
      </c>
      <c r="T9530" s="1" t="str">
        <f t="shared" ca="1" si="966"/>
        <v/>
      </c>
    </row>
    <row r="9531" spans="1:20" x14ac:dyDescent="0.25">
      <c r="A9531" s="1">
        <v>9527</v>
      </c>
      <c r="B9531" s="1">
        <v>953</v>
      </c>
      <c r="C9531" s="1">
        <v>96</v>
      </c>
      <c r="D9531" s="1" t="s">
        <v>17</v>
      </c>
      <c r="E9531" s="1">
        <v>0</v>
      </c>
      <c r="J9531" s="1">
        <v>9527</v>
      </c>
      <c r="K9531" s="1">
        <f t="shared" ca="1" si="963"/>
        <v>0.12982436833820032</v>
      </c>
      <c r="L9531" s="1">
        <f t="shared" ca="1" si="964"/>
        <v>8692</v>
      </c>
      <c r="M9531" s="1" t="str">
        <f t="shared" ca="1" si="962"/>
        <v/>
      </c>
      <c r="Q9531" s="1">
        <v>9527</v>
      </c>
      <c r="R9531" s="1">
        <f t="shared" ca="1" si="965"/>
        <v>0.81165662230580615</v>
      </c>
      <c r="S9531" s="1">
        <f t="shared" ca="1" si="967"/>
        <v>789</v>
      </c>
      <c r="T9531" s="1" t="str">
        <f t="shared" ca="1" si="966"/>
        <v/>
      </c>
    </row>
    <row r="9532" spans="1:20" x14ac:dyDescent="0.25">
      <c r="A9532" s="1">
        <v>9528</v>
      </c>
      <c r="B9532" s="1">
        <v>953</v>
      </c>
      <c r="C9532" s="1">
        <v>96</v>
      </c>
      <c r="D9532" s="1" t="s">
        <v>17</v>
      </c>
      <c r="E9532" s="1">
        <v>0</v>
      </c>
      <c r="J9532" s="1">
        <v>9528</v>
      </c>
      <c r="K9532" s="1">
        <f t="shared" ca="1" si="963"/>
        <v>0.68073003942949273</v>
      </c>
      <c r="L9532" s="1">
        <f t="shared" ca="1" si="964"/>
        <v>3221</v>
      </c>
      <c r="M9532" s="1" t="str">
        <f t="shared" ca="1" si="962"/>
        <v/>
      </c>
      <c r="Q9532" s="1">
        <v>9528</v>
      </c>
      <c r="R9532" s="1">
        <f t="shared" ca="1" si="965"/>
        <v>0.65676050672199737</v>
      </c>
      <c r="S9532" s="1">
        <f t="shared" ca="1" si="967"/>
        <v>1402</v>
      </c>
      <c r="T9532" s="1" t="str">
        <f t="shared" ca="1" si="966"/>
        <v/>
      </c>
    </row>
    <row r="9533" spans="1:20" x14ac:dyDescent="0.25">
      <c r="A9533" s="1">
        <v>9529</v>
      </c>
      <c r="B9533" s="1">
        <v>953</v>
      </c>
      <c r="C9533" s="1">
        <v>96</v>
      </c>
      <c r="D9533" s="1" t="s">
        <v>17</v>
      </c>
      <c r="E9533" s="1">
        <v>0</v>
      </c>
      <c r="J9533" s="1">
        <v>9529</v>
      </c>
      <c r="K9533" s="1">
        <f t="shared" ca="1" si="963"/>
        <v>2.3716574260288947E-2</v>
      </c>
      <c r="L9533" s="1">
        <f t="shared" ca="1" si="964"/>
        <v>9765</v>
      </c>
      <c r="M9533" s="1" t="str">
        <f t="shared" ca="1" si="962"/>
        <v/>
      </c>
      <c r="Q9533" s="1">
        <v>9529</v>
      </c>
      <c r="R9533" s="1">
        <f t="shared" ca="1" si="965"/>
        <v>0.51998331278281351</v>
      </c>
      <c r="S9533" s="1">
        <f t="shared" ca="1" si="967"/>
        <v>1949</v>
      </c>
      <c r="T9533" s="1" t="str">
        <f t="shared" ca="1" si="966"/>
        <v/>
      </c>
    </row>
    <row r="9534" spans="1:20" x14ac:dyDescent="0.25">
      <c r="A9534" s="1">
        <v>9530</v>
      </c>
      <c r="B9534" s="1">
        <v>953</v>
      </c>
      <c r="C9534" s="1">
        <v>96</v>
      </c>
      <c r="D9534" s="1" t="s">
        <v>17</v>
      </c>
      <c r="E9534" s="1">
        <v>0</v>
      </c>
      <c r="J9534" s="1">
        <v>9530</v>
      </c>
      <c r="K9534" s="1">
        <f t="shared" ca="1" si="963"/>
        <v>0.38152053205793723</v>
      </c>
      <c r="L9534" s="1">
        <f t="shared" ca="1" si="964"/>
        <v>6172</v>
      </c>
      <c r="M9534" s="1" t="str">
        <f t="shared" ca="1" si="962"/>
        <v/>
      </c>
      <c r="Q9534" s="1">
        <v>9530</v>
      </c>
      <c r="R9534" s="1">
        <f t="shared" ca="1" si="965"/>
        <v>2.6383496974529685E-2</v>
      </c>
      <c r="S9534" s="1">
        <f t="shared" ca="1" si="967"/>
        <v>3891</v>
      </c>
      <c r="T9534" s="1" t="str">
        <f t="shared" ca="1" si="966"/>
        <v/>
      </c>
    </row>
    <row r="9535" spans="1:20" x14ac:dyDescent="0.25">
      <c r="A9535" s="1">
        <v>9531</v>
      </c>
      <c r="B9535" s="1">
        <v>954</v>
      </c>
      <c r="C9535" s="1">
        <v>96</v>
      </c>
      <c r="D9535" s="1" t="s">
        <v>17</v>
      </c>
      <c r="E9535" s="1">
        <v>0</v>
      </c>
      <c r="J9535" s="1">
        <v>9531</v>
      </c>
      <c r="K9535" s="1">
        <f t="shared" ca="1" si="963"/>
        <v>0.98608672300709121</v>
      </c>
      <c r="L9535" s="1">
        <f t="shared" ca="1" si="964"/>
        <v>157</v>
      </c>
      <c r="M9535" s="1" t="str">
        <f t="shared" ca="1" si="962"/>
        <v/>
      </c>
      <c r="Q9535" s="1">
        <v>9531</v>
      </c>
      <c r="R9535" s="1">
        <f t="shared" ca="1" si="965"/>
        <v>0.69018428955898203</v>
      </c>
      <c r="S9535" s="1">
        <f t="shared" ca="1" si="967"/>
        <v>1281</v>
      </c>
      <c r="T9535" s="1" t="str">
        <f t="shared" ca="1" si="966"/>
        <v/>
      </c>
    </row>
    <row r="9536" spans="1:20" x14ac:dyDescent="0.25">
      <c r="A9536" s="1">
        <v>9532</v>
      </c>
      <c r="B9536" s="1">
        <v>954</v>
      </c>
      <c r="C9536" s="1">
        <v>96</v>
      </c>
      <c r="D9536" s="1" t="s">
        <v>17</v>
      </c>
      <c r="E9536" s="1">
        <v>0</v>
      </c>
      <c r="J9536" s="1">
        <v>9532</v>
      </c>
      <c r="K9536" s="1">
        <f t="shared" ca="1" si="963"/>
        <v>0.42805397672520773</v>
      </c>
      <c r="L9536" s="1">
        <f t="shared" ca="1" si="964"/>
        <v>5713</v>
      </c>
      <c r="M9536" s="1" t="str">
        <f t="shared" ca="1" si="962"/>
        <v/>
      </c>
      <c r="Q9536" s="1">
        <v>9532</v>
      </c>
      <c r="R9536" s="1">
        <f t="shared" ca="1" si="965"/>
        <v>0.87384218010451442</v>
      </c>
      <c r="S9536" s="1">
        <f t="shared" ca="1" si="967"/>
        <v>527</v>
      </c>
      <c r="T9536" s="1" t="str">
        <f t="shared" ca="1" si="966"/>
        <v/>
      </c>
    </row>
    <row r="9537" spans="1:20" x14ac:dyDescent="0.25">
      <c r="A9537" s="1">
        <v>9533</v>
      </c>
      <c r="B9537" s="1">
        <v>954</v>
      </c>
      <c r="C9537" s="1">
        <v>96</v>
      </c>
      <c r="D9537" s="1" t="s">
        <v>17</v>
      </c>
      <c r="E9537" s="1">
        <v>0</v>
      </c>
      <c r="J9537" s="1">
        <v>9533</v>
      </c>
      <c r="K9537" s="1">
        <f t="shared" ca="1" si="963"/>
        <v>0.13651595369986325</v>
      </c>
      <c r="L9537" s="1">
        <f t="shared" ca="1" si="964"/>
        <v>8605</v>
      </c>
      <c r="M9537" s="1" t="str">
        <f t="shared" ca="1" si="962"/>
        <v/>
      </c>
      <c r="Q9537" s="1">
        <v>9533</v>
      </c>
      <c r="R9537" s="1">
        <f t="shared" ca="1" si="965"/>
        <v>0.22842314584002177</v>
      </c>
      <c r="S9537" s="1">
        <f t="shared" ca="1" si="967"/>
        <v>3118</v>
      </c>
      <c r="T9537" s="1" t="str">
        <f t="shared" ca="1" si="966"/>
        <v/>
      </c>
    </row>
    <row r="9538" spans="1:20" x14ac:dyDescent="0.25">
      <c r="A9538" s="1">
        <v>9534</v>
      </c>
      <c r="B9538" s="1">
        <v>954</v>
      </c>
      <c r="C9538" s="1">
        <v>96</v>
      </c>
      <c r="D9538" s="1" t="s">
        <v>17</v>
      </c>
      <c r="E9538" s="1">
        <v>0</v>
      </c>
      <c r="J9538" s="1">
        <v>9534</v>
      </c>
      <c r="K9538" s="1">
        <f t="shared" ca="1" si="963"/>
        <v>0.39413015133565643</v>
      </c>
      <c r="L9538" s="1">
        <f t="shared" ca="1" si="964"/>
        <v>6048</v>
      </c>
      <c r="M9538" s="1" t="str">
        <f t="shared" ca="1" si="962"/>
        <v/>
      </c>
      <c r="Q9538" s="1">
        <v>9534</v>
      </c>
      <c r="R9538" s="1">
        <f t="shared" ca="1" si="965"/>
        <v>0.26075312863264399</v>
      </c>
      <c r="S9538" s="1">
        <f t="shared" ca="1" si="967"/>
        <v>3013</v>
      </c>
      <c r="T9538" s="1" t="str">
        <f t="shared" ca="1" si="966"/>
        <v/>
      </c>
    </row>
    <row r="9539" spans="1:20" x14ac:dyDescent="0.25">
      <c r="A9539" s="1">
        <v>9535</v>
      </c>
      <c r="B9539" s="1">
        <v>954</v>
      </c>
      <c r="C9539" s="1">
        <v>96</v>
      </c>
      <c r="D9539" s="1" t="s">
        <v>17</v>
      </c>
      <c r="E9539" s="1">
        <v>0</v>
      </c>
      <c r="J9539" s="1">
        <v>9535</v>
      </c>
      <c r="K9539" s="1">
        <f t="shared" ca="1" si="963"/>
        <v>0.84853970673362678</v>
      </c>
      <c r="L9539" s="1">
        <f t="shared" ca="1" si="964"/>
        <v>1534</v>
      </c>
      <c r="M9539" s="1" t="str">
        <f t="shared" ca="1" si="962"/>
        <v/>
      </c>
      <c r="Q9539" s="1">
        <v>9535</v>
      </c>
      <c r="R9539" s="1">
        <f t="shared" ca="1" si="965"/>
        <v>0.71847461263302925</v>
      </c>
      <c r="S9539" s="1">
        <f t="shared" ca="1" si="967"/>
        <v>1167</v>
      </c>
      <c r="T9539" s="1" t="str">
        <f t="shared" ca="1" si="966"/>
        <v/>
      </c>
    </row>
    <row r="9540" spans="1:20" x14ac:dyDescent="0.25">
      <c r="A9540" s="1">
        <v>9536</v>
      </c>
      <c r="B9540" s="1">
        <v>954</v>
      </c>
      <c r="C9540" s="1">
        <v>96</v>
      </c>
      <c r="D9540" s="1" t="s">
        <v>17</v>
      </c>
      <c r="E9540" s="1">
        <v>0</v>
      </c>
      <c r="J9540" s="1">
        <v>9536</v>
      </c>
      <c r="K9540" s="1">
        <f t="shared" ca="1" si="963"/>
        <v>0.99015287235226723</v>
      </c>
      <c r="L9540" s="1">
        <f t="shared" ca="1" si="964"/>
        <v>113</v>
      </c>
      <c r="M9540" s="1" t="str">
        <f t="shared" ca="1" si="962"/>
        <v/>
      </c>
      <c r="Q9540" s="1">
        <v>9536</v>
      </c>
      <c r="R9540" s="1">
        <f t="shared" ca="1" si="965"/>
        <v>0.48347703339498804</v>
      </c>
      <c r="S9540" s="1">
        <f t="shared" ca="1" si="967"/>
        <v>2092</v>
      </c>
      <c r="T9540" s="1" t="str">
        <f t="shared" ca="1" si="966"/>
        <v/>
      </c>
    </row>
    <row r="9541" spans="1:20" x14ac:dyDescent="0.25">
      <c r="A9541" s="1">
        <v>9537</v>
      </c>
      <c r="B9541" s="1">
        <v>954</v>
      </c>
      <c r="C9541" s="1">
        <v>96</v>
      </c>
      <c r="D9541" s="1" t="s">
        <v>17</v>
      </c>
      <c r="E9541" s="1">
        <v>0</v>
      </c>
      <c r="J9541" s="1">
        <v>9537</v>
      </c>
      <c r="K9541" s="1">
        <f t="shared" ca="1" si="963"/>
        <v>0.25911694251127471</v>
      </c>
      <c r="L9541" s="1">
        <f t="shared" ca="1" si="964"/>
        <v>7353</v>
      </c>
      <c r="M9541" s="1" t="str">
        <f t="shared" ref="M9541:M9604" ca="1" si="968">IF(L9541&lt;=$K$3,VLOOKUP(J9541,$A$5:$E$10004,5),"")</f>
        <v/>
      </c>
      <c r="Q9541" s="1">
        <v>9537</v>
      </c>
      <c r="R9541" s="1">
        <f t="shared" ca="1" si="965"/>
        <v>5.6779942719344945E-3</v>
      </c>
      <c r="S9541" s="1">
        <f t="shared" ca="1" si="967"/>
        <v>3977</v>
      </c>
      <c r="T9541" s="1" t="str">
        <f t="shared" ca="1" si="966"/>
        <v/>
      </c>
    </row>
    <row r="9542" spans="1:20" x14ac:dyDescent="0.25">
      <c r="A9542" s="1">
        <v>9538</v>
      </c>
      <c r="B9542" s="1">
        <v>954</v>
      </c>
      <c r="C9542" s="1">
        <v>96</v>
      </c>
      <c r="D9542" s="1" t="s">
        <v>17</v>
      </c>
      <c r="E9542" s="1">
        <v>0</v>
      </c>
      <c r="J9542" s="1">
        <v>9538</v>
      </c>
      <c r="K9542" s="1">
        <f t="shared" ref="K9542:K9605" ca="1" si="969">RAND()</f>
        <v>0.4890916881525732</v>
      </c>
      <c r="L9542" s="1">
        <f t="shared" ref="L9542:L9605" ca="1" si="970">_xlfn.RANK.EQ(K9542,$K$5:$K$10004)</f>
        <v>5097</v>
      </c>
      <c r="M9542" s="1" t="str">
        <f t="shared" ca="1" si="968"/>
        <v/>
      </c>
      <c r="Q9542" s="1">
        <v>9538</v>
      </c>
      <c r="R9542" s="1">
        <f t="shared" ref="R9542:R9605" ca="1" si="971">RAND()</f>
        <v>8.2313723746454404E-3</v>
      </c>
      <c r="S9542" s="1">
        <f t="shared" ca="1" si="967"/>
        <v>3958</v>
      </c>
      <c r="T9542" s="1" t="str">
        <f t="shared" ca="1" si="966"/>
        <v/>
      </c>
    </row>
    <row r="9543" spans="1:20" x14ac:dyDescent="0.25">
      <c r="A9543" s="1">
        <v>9539</v>
      </c>
      <c r="B9543" s="1">
        <v>954</v>
      </c>
      <c r="C9543" s="1">
        <v>96</v>
      </c>
      <c r="D9543" s="1" t="s">
        <v>17</v>
      </c>
      <c r="E9543" s="1">
        <v>0</v>
      </c>
      <c r="J9543" s="1">
        <v>9539</v>
      </c>
      <c r="K9543" s="1">
        <f t="shared" ca="1" si="969"/>
        <v>2.0559857847941565E-3</v>
      </c>
      <c r="L9543" s="1">
        <f t="shared" ca="1" si="970"/>
        <v>9983</v>
      </c>
      <c r="M9543" s="1" t="str">
        <f t="shared" ca="1" si="968"/>
        <v/>
      </c>
      <c r="Q9543" s="1">
        <v>9539</v>
      </c>
      <c r="R9543" s="1">
        <f t="shared" ca="1" si="971"/>
        <v>0.45459313991465877</v>
      </c>
      <c r="S9543" s="1">
        <f t="shared" ca="1" si="967"/>
        <v>2201</v>
      </c>
      <c r="T9543" s="1" t="str">
        <f t="shared" ca="1" si="966"/>
        <v/>
      </c>
    </row>
    <row r="9544" spans="1:20" x14ac:dyDescent="0.25">
      <c r="A9544" s="1">
        <v>9540</v>
      </c>
      <c r="B9544" s="1">
        <v>954</v>
      </c>
      <c r="C9544" s="1">
        <v>96</v>
      </c>
      <c r="D9544" s="1" t="s">
        <v>17</v>
      </c>
      <c r="E9544" s="1">
        <v>0</v>
      </c>
      <c r="J9544" s="1">
        <v>9540</v>
      </c>
      <c r="K9544" s="1">
        <f t="shared" ca="1" si="969"/>
        <v>0.848221376508832</v>
      </c>
      <c r="L9544" s="1">
        <f t="shared" ca="1" si="970"/>
        <v>1538</v>
      </c>
      <c r="M9544" s="1" t="str">
        <f t="shared" ca="1" si="968"/>
        <v/>
      </c>
      <c r="Q9544" s="1">
        <v>9540</v>
      </c>
      <c r="R9544" s="1">
        <f t="shared" ca="1" si="971"/>
        <v>0.62080235313269461</v>
      </c>
      <c r="S9544" s="1">
        <f t="shared" ca="1" si="967"/>
        <v>1556</v>
      </c>
      <c r="T9544" s="1" t="str">
        <f t="shared" ca="1" si="966"/>
        <v/>
      </c>
    </row>
    <row r="9545" spans="1:20" x14ac:dyDescent="0.25">
      <c r="A9545" s="1">
        <v>9541</v>
      </c>
      <c r="B9545" s="1">
        <v>955</v>
      </c>
      <c r="C9545" s="1">
        <v>96</v>
      </c>
      <c r="D9545" s="1" t="s">
        <v>17</v>
      </c>
      <c r="E9545" s="1">
        <v>0</v>
      </c>
      <c r="J9545" s="1">
        <v>9541</v>
      </c>
      <c r="K9545" s="1">
        <f t="shared" ca="1" si="969"/>
        <v>0.71073291725916876</v>
      </c>
      <c r="L9545" s="1">
        <f t="shared" ca="1" si="970"/>
        <v>2924</v>
      </c>
      <c r="M9545" s="1" t="str">
        <f t="shared" ca="1" si="968"/>
        <v/>
      </c>
      <c r="Q9545" s="1">
        <v>9541</v>
      </c>
      <c r="R9545" s="1">
        <f t="shared" ca="1" si="971"/>
        <v>0.73891003007574441</v>
      </c>
      <c r="S9545" s="1">
        <f t="shared" ca="1" si="967"/>
        <v>1084</v>
      </c>
      <c r="T9545" s="1" t="str">
        <f t="shared" ca="1" si="966"/>
        <v/>
      </c>
    </row>
    <row r="9546" spans="1:20" x14ac:dyDescent="0.25">
      <c r="A9546" s="1">
        <v>9542</v>
      </c>
      <c r="B9546" s="1">
        <v>955</v>
      </c>
      <c r="C9546" s="1">
        <v>96</v>
      </c>
      <c r="D9546" s="1" t="s">
        <v>17</v>
      </c>
      <c r="E9546" s="1">
        <v>0</v>
      </c>
      <c r="J9546" s="1">
        <v>9542</v>
      </c>
      <c r="K9546" s="1">
        <f t="shared" ca="1" si="969"/>
        <v>0.49130383829414648</v>
      </c>
      <c r="L9546" s="1">
        <f t="shared" ca="1" si="970"/>
        <v>5067</v>
      </c>
      <c r="M9546" s="1" t="str">
        <f t="shared" ca="1" si="968"/>
        <v/>
      </c>
      <c r="Q9546" s="1">
        <v>9542</v>
      </c>
      <c r="R9546" s="1">
        <f t="shared" ca="1" si="971"/>
        <v>0.87341215174602105</v>
      </c>
      <c r="S9546" s="1">
        <f t="shared" ca="1" si="967"/>
        <v>529</v>
      </c>
      <c r="T9546" s="1" t="str">
        <f t="shared" ca="1" si="966"/>
        <v/>
      </c>
    </row>
    <row r="9547" spans="1:20" x14ac:dyDescent="0.25">
      <c r="A9547" s="1">
        <v>9543</v>
      </c>
      <c r="B9547" s="1">
        <v>955</v>
      </c>
      <c r="C9547" s="1">
        <v>96</v>
      </c>
      <c r="D9547" s="1" t="s">
        <v>17</v>
      </c>
      <c r="E9547" s="1">
        <v>0</v>
      </c>
      <c r="J9547" s="1">
        <v>9543</v>
      </c>
      <c r="K9547" s="1">
        <f t="shared" ca="1" si="969"/>
        <v>0.9043726868667632</v>
      </c>
      <c r="L9547" s="1">
        <f t="shared" ca="1" si="970"/>
        <v>958</v>
      </c>
      <c r="M9547" s="1" t="str">
        <f t="shared" ca="1" si="968"/>
        <v/>
      </c>
      <c r="Q9547" s="1">
        <v>9543</v>
      </c>
      <c r="R9547" s="1">
        <f t="shared" ca="1" si="971"/>
        <v>0.96129542822654124</v>
      </c>
      <c r="S9547" s="1">
        <f t="shared" ca="1" si="967"/>
        <v>168</v>
      </c>
      <c r="T9547" s="1" t="str">
        <f t="shared" ca="1" si="966"/>
        <v/>
      </c>
    </row>
    <row r="9548" spans="1:20" x14ac:dyDescent="0.25">
      <c r="A9548" s="1">
        <v>9544</v>
      </c>
      <c r="B9548" s="1">
        <v>955</v>
      </c>
      <c r="C9548" s="1">
        <v>96</v>
      </c>
      <c r="D9548" s="1" t="s">
        <v>17</v>
      </c>
      <c r="E9548" s="1">
        <v>0</v>
      </c>
      <c r="J9548" s="1">
        <v>9544</v>
      </c>
      <c r="K9548" s="1">
        <f t="shared" ca="1" si="969"/>
        <v>0.6895438076461099</v>
      </c>
      <c r="L9548" s="1">
        <f t="shared" ca="1" si="970"/>
        <v>3128</v>
      </c>
      <c r="M9548" s="1" t="str">
        <f t="shared" ca="1" si="968"/>
        <v/>
      </c>
      <c r="Q9548" s="1">
        <v>9544</v>
      </c>
      <c r="R9548" s="1">
        <f t="shared" ca="1" si="971"/>
        <v>0.40985417874429086</v>
      </c>
      <c r="S9548" s="1">
        <f t="shared" ca="1" si="967"/>
        <v>2392</v>
      </c>
      <c r="T9548" s="1" t="str">
        <f t="shared" ca="1" si="966"/>
        <v/>
      </c>
    </row>
    <row r="9549" spans="1:20" x14ac:dyDescent="0.25">
      <c r="A9549" s="1">
        <v>9545</v>
      </c>
      <c r="B9549" s="1">
        <v>955</v>
      </c>
      <c r="C9549" s="1">
        <v>96</v>
      </c>
      <c r="D9549" s="1" t="s">
        <v>17</v>
      </c>
      <c r="E9549" s="1">
        <v>0</v>
      </c>
      <c r="J9549" s="1">
        <v>9545</v>
      </c>
      <c r="K9549" s="1">
        <f t="shared" ca="1" si="969"/>
        <v>0.56971819743380614</v>
      </c>
      <c r="L9549" s="1">
        <f t="shared" ca="1" si="970"/>
        <v>4301</v>
      </c>
      <c r="M9549" s="1" t="str">
        <f t="shared" ca="1" si="968"/>
        <v/>
      </c>
      <c r="Q9549" s="1">
        <v>9545</v>
      </c>
      <c r="R9549" s="1">
        <f t="shared" ca="1" si="971"/>
        <v>0.32770637046477047</v>
      </c>
      <c r="S9549" s="1">
        <f t="shared" ca="1" si="967"/>
        <v>2743</v>
      </c>
      <c r="T9549" s="1" t="str">
        <f t="shared" ca="1" si="966"/>
        <v/>
      </c>
    </row>
    <row r="9550" spans="1:20" x14ac:dyDescent="0.25">
      <c r="A9550" s="1">
        <v>9546</v>
      </c>
      <c r="B9550" s="1">
        <v>955</v>
      </c>
      <c r="C9550" s="1">
        <v>96</v>
      </c>
      <c r="D9550" s="1" t="s">
        <v>17</v>
      </c>
      <c r="E9550" s="1">
        <v>0</v>
      </c>
      <c r="J9550" s="1">
        <v>9546</v>
      </c>
      <c r="K9550" s="1">
        <f t="shared" ca="1" si="969"/>
        <v>0.38116553631167804</v>
      </c>
      <c r="L9550" s="1">
        <f t="shared" ca="1" si="970"/>
        <v>6176</v>
      </c>
      <c r="M9550" s="1" t="str">
        <f t="shared" ca="1" si="968"/>
        <v/>
      </c>
      <c r="Q9550" s="1">
        <v>9546</v>
      </c>
      <c r="R9550" s="1">
        <f t="shared" ca="1" si="971"/>
        <v>0.66501444455951508</v>
      </c>
      <c r="S9550" s="1">
        <f t="shared" ca="1" si="967"/>
        <v>1378</v>
      </c>
      <c r="T9550" s="1" t="str">
        <f t="shared" ca="1" si="966"/>
        <v/>
      </c>
    </row>
    <row r="9551" spans="1:20" x14ac:dyDescent="0.25">
      <c r="A9551" s="1">
        <v>9547</v>
      </c>
      <c r="B9551" s="1">
        <v>955</v>
      </c>
      <c r="C9551" s="1">
        <v>96</v>
      </c>
      <c r="D9551" s="1" t="s">
        <v>17</v>
      </c>
      <c r="E9551" s="1">
        <v>0</v>
      </c>
      <c r="J9551" s="1">
        <v>9547</v>
      </c>
      <c r="K9551" s="1">
        <f t="shared" ca="1" si="969"/>
        <v>0.44066819551778647</v>
      </c>
      <c r="L9551" s="1">
        <f t="shared" ca="1" si="970"/>
        <v>5599</v>
      </c>
      <c r="M9551" s="1" t="str">
        <f t="shared" ca="1" si="968"/>
        <v/>
      </c>
      <c r="Q9551" s="1">
        <v>9547</v>
      </c>
      <c r="R9551" s="1">
        <f t="shared" ca="1" si="971"/>
        <v>0.22880176415211595</v>
      </c>
      <c r="S9551" s="1">
        <f t="shared" ca="1" si="967"/>
        <v>3113</v>
      </c>
      <c r="T9551" s="1" t="str">
        <f t="shared" ca="1" si="966"/>
        <v/>
      </c>
    </row>
    <row r="9552" spans="1:20" x14ac:dyDescent="0.25">
      <c r="A9552" s="1">
        <v>9548</v>
      </c>
      <c r="B9552" s="1">
        <v>955</v>
      </c>
      <c r="C9552" s="1">
        <v>96</v>
      </c>
      <c r="D9552" s="1" t="s">
        <v>17</v>
      </c>
      <c r="E9552" s="1">
        <v>0</v>
      </c>
      <c r="J9552" s="1">
        <v>9548</v>
      </c>
      <c r="K9552" s="1">
        <f t="shared" ca="1" si="969"/>
        <v>0.87994245796892967</v>
      </c>
      <c r="L9552" s="1">
        <f t="shared" ca="1" si="970"/>
        <v>1201</v>
      </c>
      <c r="M9552" s="1" t="str">
        <f t="shared" ca="1" si="968"/>
        <v/>
      </c>
      <c r="Q9552" s="1">
        <v>9548</v>
      </c>
      <c r="R9552" s="1">
        <f t="shared" ca="1" si="971"/>
        <v>0.88709152339956043</v>
      </c>
      <c r="S9552" s="1">
        <f t="shared" ca="1" si="967"/>
        <v>485</v>
      </c>
      <c r="T9552" s="1" t="str">
        <f t="shared" ca="1" si="966"/>
        <v/>
      </c>
    </row>
    <row r="9553" spans="1:20" x14ac:dyDescent="0.25">
      <c r="A9553" s="1">
        <v>9549</v>
      </c>
      <c r="B9553" s="1">
        <v>955</v>
      </c>
      <c r="C9553" s="1">
        <v>96</v>
      </c>
      <c r="D9553" s="1" t="s">
        <v>17</v>
      </c>
      <c r="E9553" s="1">
        <v>0</v>
      </c>
      <c r="J9553" s="1">
        <v>9549</v>
      </c>
      <c r="K9553" s="1">
        <f t="shared" ca="1" si="969"/>
        <v>0.73552743075958382</v>
      </c>
      <c r="L9553" s="1">
        <f t="shared" ca="1" si="970"/>
        <v>2672</v>
      </c>
      <c r="M9553" s="1" t="str">
        <f t="shared" ca="1" si="968"/>
        <v/>
      </c>
      <c r="Q9553" s="1">
        <v>9549</v>
      </c>
      <c r="R9553" s="1">
        <f t="shared" ca="1" si="971"/>
        <v>9.1665117804951013E-2</v>
      </c>
      <c r="S9553" s="1">
        <f t="shared" ca="1" si="967"/>
        <v>3634</v>
      </c>
      <c r="T9553" s="1" t="str">
        <f t="shared" ca="1" si="966"/>
        <v/>
      </c>
    </row>
    <row r="9554" spans="1:20" x14ac:dyDescent="0.25">
      <c r="A9554" s="1">
        <v>9550</v>
      </c>
      <c r="B9554" s="1">
        <v>955</v>
      </c>
      <c r="C9554" s="1">
        <v>96</v>
      </c>
      <c r="D9554" s="1" t="s">
        <v>17</v>
      </c>
      <c r="E9554" s="1">
        <v>0</v>
      </c>
      <c r="J9554" s="1">
        <v>9550</v>
      </c>
      <c r="K9554" s="1">
        <f t="shared" ca="1" si="969"/>
        <v>0.95969323286100772</v>
      </c>
      <c r="L9554" s="1">
        <f t="shared" ca="1" si="970"/>
        <v>437</v>
      </c>
      <c r="M9554" s="1" t="str">
        <f t="shared" ca="1" si="968"/>
        <v/>
      </c>
      <c r="Q9554" s="1">
        <v>9550</v>
      </c>
      <c r="R9554" s="1">
        <f t="shared" ca="1" si="971"/>
        <v>0.82322494864327622</v>
      </c>
      <c r="S9554" s="1">
        <f t="shared" ca="1" si="967"/>
        <v>728</v>
      </c>
      <c r="T9554" s="1" t="str">
        <f t="shared" ca="1" si="966"/>
        <v/>
      </c>
    </row>
    <row r="9555" spans="1:20" x14ac:dyDescent="0.25">
      <c r="A9555" s="1">
        <v>9551</v>
      </c>
      <c r="B9555" s="1">
        <v>956</v>
      </c>
      <c r="C9555" s="1">
        <v>96</v>
      </c>
      <c r="D9555" s="1" t="s">
        <v>17</v>
      </c>
      <c r="E9555" s="1">
        <v>0</v>
      </c>
      <c r="J9555" s="1">
        <v>9551</v>
      </c>
      <c r="K9555" s="1">
        <f t="shared" ca="1" si="969"/>
        <v>0.89609247632040612</v>
      </c>
      <c r="L9555" s="1">
        <f t="shared" ca="1" si="970"/>
        <v>1042</v>
      </c>
      <c r="M9555" s="1" t="str">
        <f t="shared" ca="1" si="968"/>
        <v/>
      </c>
      <c r="Q9555" s="1">
        <v>9551</v>
      </c>
      <c r="R9555" s="1">
        <f t="shared" ca="1" si="971"/>
        <v>0.75011846675981453</v>
      </c>
      <c r="S9555" s="1">
        <f t="shared" ca="1" si="967"/>
        <v>1043</v>
      </c>
      <c r="T9555" s="1" t="str">
        <f t="shared" ca="1" si="966"/>
        <v/>
      </c>
    </row>
    <row r="9556" spans="1:20" x14ac:dyDescent="0.25">
      <c r="A9556" s="1">
        <v>9552</v>
      </c>
      <c r="B9556" s="1">
        <v>956</v>
      </c>
      <c r="C9556" s="1">
        <v>96</v>
      </c>
      <c r="D9556" s="1" t="s">
        <v>17</v>
      </c>
      <c r="E9556" s="1">
        <v>0</v>
      </c>
      <c r="J9556" s="1">
        <v>9552</v>
      </c>
      <c r="K9556" s="1">
        <f t="shared" ca="1" si="969"/>
        <v>0.67416270785539578</v>
      </c>
      <c r="L9556" s="1">
        <f t="shared" ca="1" si="970"/>
        <v>3279</v>
      </c>
      <c r="M9556" s="1" t="str">
        <f t="shared" ca="1" si="968"/>
        <v/>
      </c>
      <c r="Q9556" s="1">
        <v>9552</v>
      </c>
      <c r="R9556" s="1">
        <f t="shared" ca="1" si="971"/>
        <v>0.88771414921913794</v>
      </c>
      <c r="S9556" s="1">
        <f t="shared" ca="1" si="967"/>
        <v>484</v>
      </c>
      <c r="T9556" s="1" t="str">
        <f t="shared" ca="1" si="966"/>
        <v/>
      </c>
    </row>
    <row r="9557" spans="1:20" x14ac:dyDescent="0.25">
      <c r="A9557" s="1">
        <v>9553</v>
      </c>
      <c r="B9557" s="1">
        <v>956</v>
      </c>
      <c r="C9557" s="1">
        <v>96</v>
      </c>
      <c r="D9557" s="1" t="s">
        <v>17</v>
      </c>
      <c r="E9557" s="1">
        <v>0</v>
      </c>
      <c r="J9557" s="1">
        <v>9553</v>
      </c>
      <c r="K9557" s="1">
        <f t="shared" ca="1" si="969"/>
        <v>0.11778423842715957</v>
      </c>
      <c r="L9557" s="1">
        <f t="shared" ca="1" si="970"/>
        <v>8801</v>
      </c>
      <c r="M9557" s="1" t="str">
        <f t="shared" ca="1" si="968"/>
        <v/>
      </c>
      <c r="Q9557" s="1">
        <v>9553</v>
      </c>
      <c r="R9557" s="1">
        <f t="shared" ca="1" si="971"/>
        <v>0.73647447351677076</v>
      </c>
      <c r="S9557" s="1">
        <f t="shared" ca="1" si="967"/>
        <v>1094</v>
      </c>
      <c r="T9557" s="1" t="str">
        <f t="shared" ca="1" si="966"/>
        <v/>
      </c>
    </row>
    <row r="9558" spans="1:20" x14ac:dyDescent="0.25">
      <c r="A9558" s="1">
        <v>9554</v>
      </c>
      <c r="B9558" s="1">
        <v>956</v>
      </c>
      <c r="C9558" s="1">
        <v>96</v>
      </c>
      <c r="D9558" s="1" t="s">
        <v>17</v>
      </c>
      <c r="E9558" s="1">
        <v>0</v>
      </c>
      <c r="J9558" s="1">
        <v>9554</v>
      </c>
      <c r="K9558" s="1">
        <f t="shared" ca="1" si="969"/>
        <v>0.64294548949665153</v>
      </c>
      <c r="L9558" s="1">
        <f t="shared" ca="1" si="970"/>
        <v>3595</v>
      </c>
      <c r="M9558" s="1" t="str">
        <f t="shared" ca="1" si="968"/>
        <v/>
      </c>
      <c r="Q9558" s="1">
        <v>9554</v>
      </c>
      <c r="R9558" s="1">
        <f t="shared" ca="1" si="971"/>
        <v>0.78496230942034395</v>
      </c>
      <c r="S9558" s="1">
        <f t="shared" ca="1" si="967"/>
        <v>900</v>
      </c>
      <c r="T9558" s="1" t="str">
        <f t="shared" ca="1" si="966"/>
        <v/>
      </c>
    </row>
    <row r="9559" spans="1:20" x14ac:dyDescent="0.25">
      <c r="A9559" s="1">
        <v>9555</v>
      </c>
      <c r="B9559" s="1">
        <v>956</v>
      </c>
      <c r="C9559" s="1">
        <v>96</v>
      </c>
      <c r="D9559" s="1" t="s">
        <v>17</v>
      </c>
      <c r="E9559" s="1">
        <v>0</v>
      </c>
      <c r="J9559" s="1">
        <v>9555</v>
      </c>
      <c r="K9559" s="1">
        <f t="shared" ca="1" si="969"/>
        <v>0.18053223443162891</v>
      </c>
      <c r="L9559" s="1">
        <f t="shared" ca="1" si="970"/>
        <v>8186</v>
      </c>
      <c r="M9559" s="1" t="str">
        <f t="shared" ca="1" si="968"/>
        <v/>
      </c>
      <c r="Q9559" s="1">
        <v>9555</v>
      </c>
      <c r="R9559" s="1">
        <f t="shared" ca="1" si="971"/>
        <v>0.16302962416876976</v>
      </c>
      <c r="S9559" s="1">
        <f t="shared" ca="1" si="967"/>
        <v>3374</v>
      </c>
      <c r="T9559" s="1" t="str">
        <f t="shared" ca="1" si="966"/>
        <v/>
      </c>
    </row>
    <row r="9560" spans="1:20" x14ac:dyDescent="0.25">
      <c r="A9560" s="1">
        <v>9556</v>
      </c>
      <c r="B9560" s="1">
        <v>956</v>
      </c>
      <c r="C9560" s="1">
        <v>96</v>
      </c>
      <c r="D9560" s="1" t="s">
        <v>17</v>
      </c>
      <c r="E9560" s="1">
        <v>0</v>
      </c>
      <c r="J9560" s="1">
        <v>9556</v>
      </c>
      <c r="K9560" s="1">
        <f t="shared" ca="1" si="969"/>
        <v>0.24726742835915694</v>
      </c>
      <c r="L9560" s="1">
        <f t="shared" ca="1" si="970"/>
        <v>7477</v>
      </c>
      <c r="M9560" s="1" t="str">
        <f t="shared" ca="1" si="968"/>
        <v/>
      </c>
      <c r="Q9560" s="1">
        <v>9556</v>
      </c>
      <c r="R9560" s="1">
        <f t="shared" ca="1" si="971"/>
        <v>0.54028816347373732</v>
      </c>
      <c r="S9560" s="1">
        <f t="shared" ca="1" si="967"/>
        <v>1873</v>
      </c>
      <c r="T9560" s="1" t="str">
        <f t="shared" ca="1" si="966"/>
        <v/>
      </c>
    </row>
    <row r="9561" spans="1:20" x14ac:dyDescent="0.25">
      <c r="A9561" s="1">
        <v>9557</v>
      </c>
      <c r="B9561" s="1">
        <v>956</v>
      </c>
      <c r="C9561" s="1">
        <v>96</v>
      </c>
      <c r="D9561" s="1" t="s">
        <v>17</v>
      </c>
      <c r="E9561" s="1">
        <v>1</v>
      </c>
      <c r="J9561" s="1">
        <v>9557</v>
      </c>
      <c r="K9561" s="1">
        <f t="shared" ca="1" si="969"/>
        <v>0.22587921127247879</v>
      </c>
      <c r="L9561" s="1">
        <f t="shared" ca="1" si="970"/>
        <v>7720</v>
      </c>
      <c r="M9561" s="1" t="str">
        <f t="shared" ca="1" si="968"/>
        <v/>
      </c>
      <c r="Q9561" s="1">
        <v>9557</v>
      </c>
      <c r="R9561" s="1">
        <f t="shared" ca="1" si="971"/>
        <v>0.98454982468273544</v>
      </c>
      <c r="S9561" s="1">
        <f t="shared" ca="1" si="967"/>
        <v>76</v>
      </c>
      <c r="T9561" s="1" t="str">
        <f t="shared" ca="1" si="966"/>
        <v/>
      </c>
    </row>
    <row r="9562" spans="1:20" x14ac:dyDescent="0.25">
      <c r="A9562" s="1">
        <v>9558</v>
      </c>
      <c r="B9562" s="1">
        <v>956</v>
      </c>
      <c r="C9562" s="1">
        <v>96</v>
      </c>
      <c r="D9562" s="1" t="s">
        <v>17</v>
      </c>
      <c r="E9562" s="1">
        <v>0</v>
      </c>
      <c r="J9562" s="1">
        <v>9558</v>
      </c>
      <c r="K9562" s="1">
        <f t="shared" ca="1" si="969"/>
        <v>0.79231806905461111</v>
      </c>
      <c r="L9562" s="1">
        <f t="shared" ca="1" si="970"/>
        <v>2125</v>
      </c>
      <c r="M9562" s="1" t="str">
        <f t="shared" ca="1" si="968"/>
        <v/>
      </c>
      <c r="Q9562" s="1">
        <v>9558</v>
      </c>
      <c r="R9562" s="1">
        <f t="shared" ca="1" si="971"/>
        <v>0.84004641461828911</v>
      </c>
      <c r="S9562" s="1">
        <f t="shared" ca="1" si="967"/>
        <v>652</v>
      </c>
      <c r="T9562" s="1" t="str">
        <f t="shared" ca="1" si="966"/>
        <v/>
      </c>
    </row>
    <row r="9563" spans="1:20" x14ac:dyDescent="0.25">
      <c r="A9563" s="1">
        <v>9559</v>
      </c>
      <c r="B9563" s="1">
        <v>956</v>
      </c>
      <c r="C9563" s="1">
        <v>96</v>
      </c>
      <c r="D9563" s="1" t="s">
        <v>17</v>
      </c>
      <c r="E9563" s="1">
        <v>0</v>
      </c>
      <c r="J9563" s="1">
        <v>9559</v>
      </c>
      <c r="K9563" s="1">
        <f t="shared" ca="1" si="969"/>
        <v>0.26329372512321847</v>
      </c>
      <c r="L9563" s="1">
        <f t="shared" ca="1" si="970"/>
        <v>7313</v>
      </c>
      <c r="M9563" s="1" t="str">
        <f t="shared" ca="1" si="968"/>
        <v/>
      </c>
      <c r="Q9563" s="1">
        <v>9559</v>
      </c>
      <c r="R9563" s="1">
        <f t="shared" ca="1" si="971"/>
        <v>0.54390955295107002</v>
      </c>
      <c r="S9563" s="1">
        <f t="shared" ca="1" si="967"/>
        <v>1853</v>
      </c>
      <c r="T9563" s="1" t="str">
        <f t="shared" ca="1" si="966"/>
        <v/>
      </c>
    </row>
    <row r="9564" spans="1:20" x14ac:dyDescent="0.25">
      <c r="A9564" s="1">
        <v>9560</v>
      </c>
      <c r="B9564" s="1">
        <v>956</v>
      </c>
      <c r="C9564" s="1">
        <v>96</v>
      </c>
      <c r="D9564" s="1" t="s">
        <v>17</v>
      </c>
      <c r="E9564" s="1">
        <v>0</v>
      </c>
      <c r="J9564" s="1">
        <v>9560</v>
      </c>
      <c r="K9564" s="1">
        <f t="shared" ca="1" si="969"/>
        <v>0.70587102084914688</v>
      </c>
      <c r="L9564" s="1">
        <f t="shared" ca="1" si="970"/>
        <v>2973</v>
      </c>
      <c r="M9564" s="1" t="str">
        <f t="shared" ca="1" si="968"/>
        <v/>
      </c>
      <c r="Q9564" s="1">
        <v>9560</v>
      </c>
      <c r="R9564" s="1">
        <f t="shared" ca="1" si="971"/>
        <v>0.53736053573766085</v>
      </c>
      <c r="S9564" s="1">
        <f t="shared" ca="1" si="967"/>
        <v>1884</v>
      </c>
      <c r="T9564" s="1" t="str">
        <f t="shared" ca="1" si="966"/>
        <v/>
      </c>
    </row>
    <row r="9565" spans="1:20" x14ac:dyDescent="0.25">
      <c r="A9565" s="1">
        <v>9561</v>
      </c>
      <c r="B9565" s="1">
        <v>957</v>
      </c>
      <c r="C9565" s="1">
        <v>96</v>
      </c>
      <c r="D9565" s="1" t="s">
        <v>17</v>
      </c>
      <c r="E9565" s="1">
        <v>0</v>
      </c>
      <c r="J9565" s="1">
        <v>9561</v>
      </c>
      <c r="K9565" s="1">
        <f t="shared" ca="1" si="969"/>
        <v>0.55628497141045541</v>
      </c>
      <c r="L9565" s="1">
        <f t="shared" ca="1" si="970"/>
        <v>4440</v>
      </c>
      <c r="M9565" s="1" t="str">
        <f t="shared" ca="1" si="968"/>
        <v/>
      </c>
      <c r="Q9565" s="1">
        <v>9561</v>
      </c>
      <c r="R9565" s="1">
        <f t="shared" ca="1" si="971"/>
        <v>0.69768024539827078</v>
      </c>
      <c r="S9565" s="1">
        <f t="shared" ca="1" si="967"/>
        <v>1251</v>
      </c>
      <c r="T9565" s="1" t="str">
        <f t="shared" ca="1" si="966"/>
        <v/>
      </c>
    </row>
    <row r="9566" spans="1:20" x14ac:dyDescent="0.25">
      <c r="A9566" s="1">
        <v>9562</v>
      </c>
      <c r="B9566" s="1">
        <v>957</v>
      </c>
      <c r="C9566" s="1">
        <v>96</v>
      </c>
      <c r="D9566" s="1" t="s">
        <v>17</v>
      </c>
      <c r="E9566" s="1">
        <v>0</v>
      </c>
      <c r="J9566" s="1">
        <v>9562</v>
      </c>
      <c r="K9566" s="1">
        <f t="shared" ca="1" si="969"/>
        <v>0.51457140134391288</v>
      </c>
      <c r="L9566" s="1">
        <f t="shared" ca="1" si="970"/>
        <v>4868</v>
      </c>
      <c r="M9566" s="1" t="str">
        <f t="shared" ca="1" si="968"/>
        <v/>
      </c>
      <c r="Q9566" s="1">
        <v>9562</v>
      </c>
      <c r="R9566" s="1">
        <f t="shared" ca="1" si="971"/>
        <v>0.81501406474459936</v>
      </c>
      <c r="S9566" s="1">
        <f t="shared" ca="1" si="967"/>
        <v>771</v>
      </c>
      <c r="T9566" s="1" t="str">
        <f t="shared" ca="1" si="966"/>
        <v/>
      </c>
    </row>
    <row r="9567" spans="1:20" x14ac:dyDescent="0.25">
      <c r="A9567" s="1">
        <v>9563</v>
      </c>
      <c r="B9567" s="1">
        <v>957</v>
      </c>
      <c r="C9567" s="1">
        <v>96</v>
      </c>
      <c r="D9567" s="1" t="s">
        <v>17</v>
      </c>
      <c r="E9567" s="1">
        <v>0</v>
      </c>
      <c r="J9567" s="1">
        <v>9563</v>
      </c>
      <c r="K9567" s="1">
        <f t="shared" ca="1" si="969"/>
        <v>0.39973842689328709</v>
      </c>
      <c r="L9567" s="1">
        <f t="shared" ca="1" si="970"/>
        <v>5995</v>
      </c>
      <c r="M9567" s="1" t="str">
        <f t="shared" ca="1" si="968"/>
        <v/>
      </c>
      <c r="Q9567" s="1">
        <v>9563</v>
      </c>
      <c r="R9567" s="1">
        <f t="shared" ca="1" si="971"/>
        <v>0.91978992854923602</v>
      </c>
      <c r="S9567" s="1">
        <f t="shared" ca="1" si="967"/>
        <v>358</v>
      </c>
      <c r="T9567" s="1" t="str">
        <f t="shared" ca="1" si="966"/>
        <v/>
      </c>
    </row>
    <row r="9568" spans="1:20" x14ac:dyDescent="0.25">
      <c r="A9568" s="1">
        <v>9564</v>
      </c>
      <c r="B9568" s="1">
        <v>957</v>
      </c>
      <c r="C9568" s="1">
        <v>96</v>
      </c>
      <c r="D9568" s="1" t="s">
        <v>17</v>
      </c>
      <c r="E9568" s="1">
        <v>0</v>
      </c>
      <c r="J9568" s="1">
        <v>9564</v>
      </c>
      <c r="K9568" s="1">
        <f t="shared" ca="1" si="969"/>
        <v>0.1790270303319893</v>
      </c>
      <c r="L9568" s="1">
        <f t="shared" ca="1" si="970"/>
        <v>8199</v>
      </c>
      <c r="M9568" s="1" t="str">
        <f t="shared" ca="1" si="968"/>
        <v/>
      </c>
      <c r="Q9568" s="1">
        <v>9564</v>
      </c>
      <c r="R9568" s="1">
        <f t="shared" ca="1" si="971"/>
        <v>0.79014841664079238</v>
      </c>
      <c r="S9568" s="1">
        <f t="shared" ca="1" si="967"/>
        <v>882</v>
      </c>
      <c r="T9568" s="1" t="str">
        <f t="shared" ca="1" si="966"/>
        <v/>
      </c>
    </row>
    <row r="9569" spans="1:20" x14ac:dyDescent="0.25">
      <c r="A9569" s="1">
        <v>9565</v>
      </c>
      <c r="B9569" s="1">
        <v>957</v>
      </c>
      <c r="C9569" s="1">
        <v>96</v>
      </c>
      <c r="D9569" s="1" t="s">
        <v>17</v>
      </c>
      <c r="E9569" s="1">
        <v>0</v>
      </c>
      <c r="J9569" s="1">
        <v>9565</v>
      </c>
      <c r="K9569" s="1">
        <f t="shared" ca="1" si="969"/>
        <v>0.35902766740480885</v>
      </c>
      <c r="L9569" s="1">
        <f t="shared" ca="1" si="970"/>
        <v>6391</v>
      </c>
      <c r="M9569" s="1" t="str">
        <f t="shared" ca="1" si="968"/>
        <v/>
      </c>
      <c r="Q9569" s="1">
        <v>9565</v>
      </c>
      <c r="R9569" s="1">
        <f t="shared" ca="1" si="971"/>
        <v>0.87316610105860581</v>
      </c>
      <c r="S9569" s="1">
        <f t="shared" ca="1" si="967"/>
        <v>530</v>
      </c>
      <c r="T9569" s="1" t="str">
        <f t="shared" ca="1" si="966"/>
        <v/>
      </c>
    </row>
    <row r="9570" spans="1:20" x14ac:dyDescent="0.25">
      <c r="A9570" s="1">
        <v>9566</v>
      </c>
      <c r="B9570" s="1">
        <v>957</v>
      </c>
      <c r="C9570" s="1">
        <v>96</v>
      </c>
      <c r="D9570" s="1" t="s">
        <v>17</v>
      </c>
      <c r="E9570" s="1">
        <v>0</v>
      </c>
      <c r="J9570" s="1">
        <v>9566</v>
      </c>
      <c r="K9570" s="1">
        <f t="shared" ca="1" si="969"/>
        <v>0.45216164553189075</v>
      </c>
      <c r="L9570" s="1">
        <f t="shared" ca="1" si="970"/>
        <v>5483</v>
      </c>
      <c r="M9570" s="1" t="str">
        <f t="shared" ca="1" si="968"/>
        <v/>
      </c>
      <c r="Q9570" s="1">
        <v>9566</v>
      </c>
      <c r="R9570" s="1">
        <f t="shared" ca="1" si="971"/>
        <v>0.48247391210284774</v>
      </c>
      <c r="S9570" s="1">
        <f t="shared" ca="1" si="967"/>
        <v>2098</v>
      </c>
      <c r="T9570" s="1" t="str">
        <f t="shared" ca="1" si="966"/>
        <v/>
      </c>
    </row>
    <row r="9571" spans="1:20" x14ac:dyDescent="0.25">
      <c r="A9571" s="1">
        <v>9567</v>
      </c>
      <c r="B9571" s="1">
        <v>957</v>
      </c>
      <c r="C9571" s="1">
        <v>96</v>
      </c>
      <c r="D9571" s="1" t="s">
        <v>17</v>
      </c>
      <c r="E9571" s="1">
        <v>0</v>
      </c>
      <c r="J9571" s="1">
        <v>9567</v>
      </c>
      <c r="K9571" s="1">
        <f t="shared" ca="1" si="969"/>
        <v>0.20404252519550869</v>
      </c>
      <c r="L9571" s="1">
        <f t="shared" ca="1" si="970"/>
        <v>7952</v>
      </c>
      <c r="M9571" s="1" t="str">
        <f t="shared" ca="1" si="968"/>
        <v/>
      </c>
      <c r="Q9571" s="1">
        <v>9567</v>
      </c>
      <c r="R9571" s="1">
        <f t="shared" ca="1" si="971"/>
        <v>0.81652300471885564</v>
      </c>
      <c r="S9571" s="1">
        <f t="shared" ca="1" si="967"/>
        <v>757</v>
      </c>
      <c r="T9571" s="1" t="str">
        <f t="shared" ca="1" si="966"/>
        <v/>
      </c>
    </row>
    <row r="9572" spans="1:20" x14ac:dyDescent="0.25">
      <c r="A9572" s="1">
        <v>9568</v>
      </c>
      <c r="B9572" s="1">
        <v>957</v>
      </c>
      <c r="C9572" s="1">
        <v>96</v>
      </c>
      <c r="D9572" s="1" t="s">
        <v>17</v>
      </c>
      <c r="E9572" s="1">
        <v>0</v>
      </c>
      <c r="J9572" s="1">
        <v>9568</v>
      </c>
      <c r="K9572" s="1">
        <f t="shared" ca="1" si="969"/>
        <v>0.81987511089468601</v>
      </c>
      <c r="L9572" s="1">
        <f t="shared" ca="1" si="970"/>
        <v>1834</v>
      </c>
      <c r="M9572" s="1" t="str">
        <f t="shared" ca="1" si="968"/>
        <v/>
      </c>
      <c r="Q9572" s="1">
        <v>9568</v>
      </c>
      <c r="R9572" s="1">
        <f t="shared" ca="1" si="971"/>
        <v>0.81692372150234471</v>
      </c>
      <c r="S9572" s="1">
        <f t="shared" ca="1" si="967"/>
        <v>755</v>
      </c>
      <c r="T9572" s="1" t="str">
        <f t="shared" ca="1" si="966"/>
        <v/>
      </c>
    </row>
    <row r="9573" spans="1:20" x14ac:dyDescent="0.25">
      <c r="A9573" s="1">
        <v>9569</v>
      </c>
      <c r="B9573" s="1">
        <v>957</v>
      </c>
      <c r="C9573" s="1">
        <v>96</v>
      </c>
      <c r="D9573" s="1" t="s">
        <v>17</v>
      </c>
      <c r="E9573" s="1">
        <v>0</v>
      </c>
      <c r="J9573" s="1">
        <v>9569</v>
      </c>
      <c r="K9573" s="1">
        <f t="shared" ca="1" si="969"/>
        <v>0.90430436281414905</v>
      </c>
      <c r="L9573" s="1">
        <f t="shared" ca="1" si="970"/>
        <v>960</v>
      </c>
      <c r="M9573" s="1" t="str">
        <f t="shared" ca="1" si="968"/>
        <v/>
      </c>
      <c r="Q9573" s="1">
        <v>9569</v>
      </c>
      <c r="R9573" s="1">
        <f t="shared" ca="1" si="971"/>
        <v>0.51312560242734651</v>
      </c>
      <c r="S9573" s="1">
        <f t="shared" ca="1" si="967"/>
        <v>1972</v>
      </c>
      <c r="T9573" s="1" t="str">
        <f t="shared" ca="1" si="966"/>
        <v/>
      </c>
    </row>
    <row r="9574" spans="1:20" x14ac:dyDescent="0.25">
      <c r="A9574" s="1">
        <v>9570</v>
      </c>
      <c r="B9574" s="1">
        <v>957</v>
      </c>
      <c r="C9574" s="1">
        <v>96</v>
      </c>
      <c r="D9574" s="1" t="s">
        <v>17</v>
      </c>
      <c r="E9574" s="1">
        <v>0</v>
      </c>
      <c r="J9574" s="1">
        <v>9570</v>
      </c>
      <c r="K9574" s="1">
        <f t="shared" ca="1" si="969"/>
        <v>0.11743326077919924</v>
      </c>
      <c r="L9574" s="1">
        <f t="shared" ca="1" si="970"/>
        <v>8809</v>
      </c>
      <c r="M9574" s="1" t="str">
        <f t="shared" ca="1" si="968"/>
        <v/>
      </c>
      <c r="Q9574" s="1">
        <v>9570</v>
      </c>
      <c r="R9574" s="1">
        <f t="shared" ca="1" si="971"/>
        <v>9.2390361925457132E-2</v>
      </c>
      <c r="S9574" s="1">
        <f t="shared" ca="1" si="967"/>
        <v>3631</v>
      </c>
      <c r="T9574" s="1" t="str">
        <f t="shared" ca="1" si="966"/>
        <v/>
      </c>
    </row>
    <row r="9575" spans="1:20" x14ac:dyDescent="0.25">
      <c r="A9575" s="1">
        <v>9571</v>
      </c>
      <c r="B9575" s="1">
        <v>958</v>
      </c>
      <c r="C9575" s="1">
        <v>96</v>
      </c>
      <c r="D9575" s="1" t="s">
        <v>17</v>
      </c>
      <c r="E9575" s="1">
        <v>0</v>
      </c>
      <c r="J9575" s="1">
        <v>9571</v>
      </c>
      <c r="K9575" s="1">
        <f t="shared" ca="1" si="969"/>
        <v>0.97530824301877561</v>
      </c>
      <c r="L9575" s="1">
        <f t="shared" ca="1" si="970"/>
        <v>248</v>
      </c>
      <c r="M9575" s="1" t="str">
        <f t="shared" ca="1" si="968"/>
        <v/>
      </c>
      <c r="Q9575" s="1">
        <v>9571</v>
      </c>
      <c r="R9575" s="1">
        <f t="shared" ca="1" si="971"/>
        <v>0.76653773069871944</v>
      </c>
      <c r="S9575" s="1">
        <f t="shared" ca="1" si="967"/>
        <v>972</v>
      </c>
      <c r="T9575" s="1" t="str">
        <f t="shared" ca="1" si="966"/>
        <v/>
      </c>
    </row>
    <row r="9576" spans="1:20" x14ac:dyDescent="0.25">
      <c r="A9576" s="1">
        <v>9572</v>
      </c>
      <c r="B9576" s="1">
        <v>958</v>
      </c>
      <c r="C9576" s="1">
        <v>96</v>
      </c>
      <c r="D9576" s="1" t="s">
        <v>17</v>
      </c>
      <c r="E9576" s="1">
        <v>0</v>
      </c>
      <c r="J9576" s="1">
        <v>9572</v>
      </c>
      <c r="K9576" s="1">
        <f t="shared" ca="1" si="969"/>
        <v>0.61300344993761025</v>
      </c>
      <c r="L9576" s="1">
        <f t="shared" ca="1" si="970"/>
        <v>3900</v>
      </c>
      <c r="M9576" s="1" t="str">
        <f t="shared" ca="1" si="968"/>
        <v/>
      </c>
      <c r="Q9576" s="1">
        <v>9572</v>
      </c>
      <c r="R9576" s="1">
        <f t="shared" ca="1" si="971"/>
        <v>8.0839397026204907E-2</v>
      </c>
      <c r="S9576" s="1">
        <f t="shared" ca="1" si="967"/>
        <v>3680</v>
      </c>
      <c r="T9576" s="1" t="str">
        <f t="shared" ca="1" si="966"/>
        <v/>
      </c>
    </row>
    <row r="9577" spans="1:20" x14ac:dyDescent="0.25">
      <c r="A9577" s="1">
        <v>9573</v>
      </c>
      <c r="B9577" s="1">
        <v>958</v>
      </c>
      <c r="C9577" s="1">
        <v>96</v>
      </c>
      <c r="D9577" s="1" t="s">
        <v>17</v>
      </c>
      <c r="E9577" s="1">
        <v>0</v>
      </c>
      <c r="J9577" s="1">
        <v>9573</v>
      </c>
      <c r="K9577" s="1">
        <f t="shared" ca="1" si="969"/>
        <v>0.86982630886902101</v>
      </c>
      <c r="L9577" s="1">
        <f t="shared" ca="1" si="970"/>
        <v>1318</v>
      </c>
      <c r="M9577" s="1" t="str">
        <f t="shared" ca="1" si="968"/>
        <v/>
      </c>
      <c r="Q9577" s="1">
        <v>9573</v>
      </c>
      <c r="R9577" s="1">
        <f t="shared" ca="1" si="971"/>
        <v>0.49516425152189747</v>
      </c>
      <c r="S9577" s="1">
        <f t="shared" ca="1" si="967"/>
        <v>2035</v>
      </c>
      <c r="T9577" s="1" t="str">
        <f t="shared" ca="1" si="966"/>
        <v/>
      </c>
    </row>
    <row r="9578" spans="1:20" x14ac:dyDescent="0.25">
      <c r="A9578" s="1">
        <v>9574</v>
      </c>
      <c r="B9578" s="1">
        <v>958</v>
      </c>
      <c r="C9578" s="1">
        <v>96</v>
      </c>
      <c r="D9578" s="1" t="s">
        <v>17</v>
      </c>
      <c r="E9578" s="1">
        <v>0</v>
      </c>
      <c r="J9578" s="1">
        <v>9574</v>
      </c>
      <c r="K9578" s="1">
        <f t="shared" ca="1" si="969"/>
        <v>0.96407034151945736</v>
      </c>
      <c r="L9578" s="1">
        <f t="shared" ca="1" si="970"/>
        <v>377</v>
      </c>
      <c r="M9578" s="1" t="str">
        <f t="shared" ca="1" si="968"/>
        <v/>
      </c>
      <c r="Q9578" s="1">
        <v>9574</v>
      </c>
      <c r="R9578" s="1">
        <f t="shared" ca="1" si="971"/>
        <v>2.7955177277395604E-2</v>
      </c>
      <c r="S9578" s="1">
        <f t="shared" ca="1" si="967"/>
        <v>3886</v>
      </c>
      <c r="T9578" s="1" t="str">
        <f t="shared" ca="1" si="966"/>
        <v/>
      </c>
    </row>
    <row r="9579" spans="1:20" x14ac:dyDescent="0.25">
      <c r="A9579" s="1">
        <v>9575</v>
      </c>
      <c r="B9579" s="1">
        <v>958</v>
      </c>
      <c r="C9579" s="1">
        <v>96</v>
      </c>
      <c r="D9579" s="1" t="s">
        <v>17</v>
      </c>
      <c r="E9579" s="1">
        <v>0</v>
      </c>
      <c r="J9579" s="1">
        <v>9575</v>
      </c>
      <c r="K9579" s="1">
        <f t="shared" ca="1" si="969"/>
        <v>0.7727944929352828</v>
      </c>
      <c r="L9579" s="1">
        <f t="shared" ca="1" si="970"/>
        <v>2321</v>
      </c>
      <c r="M9579" s="1" t="str">
        <f t="shared" ca="1" si="968"/>
        <v/>
      </c>
      <c r="Q9579" s="1">
        <v>9575</v>
      </c>
      <c r="R9579" s="1">
        <f t="shared" ca="1" si="971"/>
        <v>0.52741793407535997</v>
      </c>
      <c r="S9579" s="1">
        <f t="shared" ca="1" si="967"/>
        <v>1921</v>
      </c>
      <c r="T9579" s="1" t="str">
        <f t="shared" ca="1" si="966"/>
        <v/>
      </c>
    </row>
    <row r="9580" spans="1:20" x14ac:dyDescent="0.25">
      <c r="A9580" s="1">
        <v>9576</v>
      </c>
      <c r="B9580" s="1">
        <v>958</v>
      </c>
      <c r="C9580" s="1">
        <v>96</v>
      </c>
      <c r="D9580" s="1" t="s">
        <v>17</v>
      </c>
      <c r="E9580" s="1">
        <v>0</v>
      </c>
      <c r="J9580" s="1">
        <v>9576</v>
      </c>
      <c r="K9580" s="1">
        <f t="shared" ca="1" si="969"/>
        <v>0.15582094217123621</v>
      </c>
      <c r="L9580" s="1">
        <f t="shared" ca="1" si="970"/>
        <v>8430</v>
      </c>
      <c r="M9580" s="1" t="str">
        <f t="shared" ca="1" si="968"/>
        <v/>
      </c>
      <c r="Q9580" s="1">
        <v>9576</v>
      </c>
      <c r="R9580" s="1">
        <f t="shared" ca="1" si="971"/>
        <v>0.42880179975018584</v>
      </c>
      <c r="S9580" s="1">
        <f t="shared" ca="1" si="967"/>
        <v>2320</v>
      </c>
      <c r="T9580" s="1" t="str">
        <f t="shared" ca="1" si="966"/>
        <v/>
      </c>
    </row>
    <row r="9581" spans="1:20" x14ac:dyDescent="0.25">
      <c r="A9581" s="1">
        <v>9577</v>
      </c>
      <c r="B9581" s="1">
        <v>958</v>
      </c>
      <c r="C9581" s="1">
        <v>96</v>
      </c>
      <c r="D9581" s="1" t="s">
        <v>17</v>
      </c>
      <c r="E9581" s="1">
        <v>0</v>
      </c>
      <c r="J9581" s="1">
        <v>9577</v>
      </c>
      <c r="K9581" s="1">
        <f t="shared" ca="1" si="969"/>
        <v>1.8836116004001813E-3</v>
      </c>
      <c r="L9581" s="1">
        <f t="shared" ca="1" si="970"/>
        <v>9985</v>
      </c>
      <c r="M9581" s="1" t="str">
        <f t="shared" ca="1" si="968"/>
        <v/>
      </c>
      <c r="Q9581" s="1">
        <v>9577</v>
      </c>
      <c r="R9581" s="1">
        <f t="shared" ca="1" si="971"/>
        <v>0.81189406738750902</v>
      </c>
      <c r="S9581" s="1">
        <f t="shared" ca="1" si="967"/>
        <v>788</v>
      </c>
      <c r="T9581" s="1" t="str">
        <f t="shared" ca="1" si="966"/>
        <v/>
      </c>
    </row>
    <row r="9582" spans="1:20" x14ac:dyDescent="0.25">
      <c r="A9582" s="1">
        <v>9578</v>
      </c>
      <c r="B9582" s="1">
        <v>958</v>
      </c>
      <c r="C9582" s="1">
        <v>96</v>
      </c>
      <c r="D9582" s="1" t="s">
        <v>17</v>
      </c>
      <c r="E9582" s="1">
        <v>0</v>
      </c>
      <c r="J9582" s="1">
        <v>9578</v>
      </c>
      <c r="K9582" s="1">
        <f t="shared" ca="1" si="969"/>
        <v>1.0415287468530821E-2</v>
      </c>
      <c r="L9582" s="1">
        <f t="shared" ca="1" si="970"/>
        <v>9907</v>
      </c>
      <c r="M9582" s="1" t="str">
        <f t="shared" ca="1" si="968"/>
        <v/>
      </c>
      <c r="Q9582" s="1">
        <v>9578</v>
      </c>
      <c r="R9582" s="1">
        <f t="shared" ca="1" si="971"/>
        <v>0.92797554841555052</v>
      </c>
      <c r="S9582" s="1">
        <f t="shared" ca="1" si="967"/>
        <v>310</v>
      </c>
      <c r="T9582" s="1" t="str">
        <f t="shared" ca="1" si="966"/>
        <v/>
      </c>
    </row>
    <row r="9583" spans="1:20" x14ac:dyDescent="0.25">
      <c r="A9583" s="1">
        <v>9579</v>
      </c>
      <c r="B9583" s="1">
        <v>958</v>
      </c>
      <c r="C9583" s="1">
        <v>96</v>
      </c>
      <c r="D9583" s="1" t="s">
        <v>17</v>
      </c>
      <c r="E9583" s="1">
        <v>0</v>
      </c>
      <c r="J9583" s="1">
        <v>9579</v>
      </c>
      <c r="K9583" s="1">
        <f t="shared" ca="1" si="969"/>
        <v>0.44868289911303272</v>
      </c>
      <c r="L9583" s="1">
        <f t="shared" ca="1" si="970"/>
        <v>5522</v>
      </c>
      <c r="M9583" s="1" t="str">
        <f t="shared" ca="1" si="968"/>
        <v/>
      </c>
      <c r="Q9583" s="1">
        <v>9579</v>
      </c>
      <c r="R9583" s="1">
        <f t="shared" ca="1" si="971"/>
        <v>0.43734039260960555</v>
      </c>
      <c r="S9583" s="1">
        <f t="shared" ca="1" si="967"/>
        <v>2280</v>
      </c>
      <c r="T9583" s="1" t="str">
        <f t="shared" ca="1" si="966"/>
        <v/>
      </c>
    </row>
    <row r="9584" spans="1:20" x14ac:dyDescent="0.25">
      <c r="A9584" s="1">
        <v>9580</v>
      </c>
      <c r="B9584" s="1">
        <v>958</v>
      </c>
      <c r="C9584" s="1">
        <v>96</v>
      </c>
      <c r="D9584" s="1" t="s">
        <v>17</v>
      </c>
      <c r="E9584" s="1">
        <v>0</v>
      </c>
      <c r="J9584" s="1">
        <v>9580</v>
      </c>
      <c r="K9584" s="1">
        <f t="shared" ca="1" si="969"/>
        <v>0.27070732623294358</v>
      </c>
      <c r="L9584" s="1">
        <f t="shared" ca="1" si="970"/>
        <v>7241</v>
      </c>
      <c r="M9584" s="1" t="str">
        <f t="shared" ca="1" si="968"/>
        <v/>
      </c>
      <c r="Q9584" s="1">
        <v>9580</v>
      </c>
      <c r="R9584" s="1">
        <f t="shared" ca="1" si="971"/>
        <v>0.15228536182276586</v>
      </c>
      <c r="S9584" s="1">
        <f t="shared" ca="1" si="967"/>
        <v>3420</v>
      </c>
      <c r="T9584" s="1" t="str">
        <f t="shared" ca="1" si="966"/>
        <v/>
      </c>
    </row>
    <row r="9585" spans="1:20" x14ac:dyDescent="0.25">
      <c r="A9585" s="1">
        <v>9581</v>
      </c>
      <c r="B9585" s="1">
        <v>959</v>
      </c>
      <c r="C9585" s="1">
        <v>96</v>
      </c>
      <c r="D9585" s="1" t="s">
        <v>17</v>
      </c>
      <c r="E9585" s="1">
        <v>0</v>
      </c>
      <c r="J9585" s="1">
        <v>9581</v>
      </c>
      <c r="K9585" s="1">
        <f t="shared" ca="1" si="969"/>
        <v>0.96588129517020993</v>
      </c>
      <c r="L9585" s="1">
        <f t="shared" ca="1" si="970"/>
        <v>352</v>
      </c>
      <c r="M9585" s="1" t="str">
        <f t="shared" ca="1" si="968"/>
        <v/>
      </c>
      <c r="Q9585" s="1">
        <v>9581</v>
      </c>
      <c r="R9585" s="1">
        <f t="shared" ca="1" si="971"/>
        <v>0.34619858796161207</v>
      </c>
      <c r="S9585" s="1">
        <f t="shared" ca="1" si="967"/>
        <v>2675</v>
      </c>
      <c r="T9585" s="1" t="str">
        <f t="shared" ca="1" si="966"/>
        <v/>
      </c>
    </row>
    <row r="9586" spans="1:20" x14ac:dyDescent="0.25">
      <c r="A9586" s="1">
        <v>9582</v>
      </c>
      <c r="B9586" s="1">
        <v>959</v>
      </c>
      <c r="C9586" s="1">
        <v>96</v>
      </c>
      <c r="D9586" s="1" t="s">
        <v>17</v>
      </c>
      <c r="E9586" s="1">
        <v>0</v>
      </c>
      <c r="J9586" s="1">
        <v>9582</v>
      </c>
      <c r="K9586" s="1">
        <f t="shared" ca="1" si="969"/>
        <v>0.63845739845409533</v>
      </c>
      <c r="L9586" s="1">
        <f t="shared" ca="1" si="970"/>
        <v>3636</v>
      </c>
      <c r="M9586" s="1" t="str">
        <f t="shared" ca="1" si="968"/>
        <v/>
      </c>
      <c r="Q9586" s="1">
        <v>9582</v>
      </c>
      <c r="R9586" s="1">
        <f t="shared" ca="1" si="971"/>
        <v>6.0969523664897829E-2</v>
      </c>
      <c r="S9586" s="1">
        <f t="shared" ca="1" si="967"/>
        <v>3757</v>
      </c>
      <c r="T9586" s="1" t="str">
        <f t="shared" ca="1" si="966"/>
        <v/>
      </c>
    </row>
    <row r="9587" spans="1:20" x14ac:dyDescent="0.25">
      <c r="A9587" s="1">
        <v>9583</v>
      </c>
      <c r="B9587" s="1">
        <v>959</v>
      </c>
      <c r="C9587" s="1">
        <v>96</v>
      </c>
      <c r="D9587" s="1" t="s">
        <v>17</v>
      </c>
      <c r="E9587" s="1">
        <v>0</v>
      </c>
      <c r="J9587" s="1">
        <v>9583</v>
      </c>
      <c r="K9587" s="1">
        <f t="shared" ca="1" si="969"/>
        <v>0.55743226111141397</v>
      </c>
      <c r="L9587" s="1">
        <f t="shared" ca="1" si="970"/>
        <v>4427</v>
      </c>
      <c r="M9587" s="1" t="str">
        <f t="shared" ca="1" si="968"/>
        <v/>
      </c>
      <c r="Q9587" s="1">
        <v>9583</v>
      </c>
      <c r="R9587" s="1">
        <f t="shared" ca="1" si="971"/>
        <v>0.99632530493856764</v>
      </c>
      <c r="S9587" s="1">
        <f t="shared" ca="1" si="967"/>
        <v>24</v>
      </c>
      <c r="T9587" s="1">
        <f t="shared" ca="1" si="966"/>
        <v>0</v>
      </c>
    </row>
    <row r="9588" spans="1:20" x14ac:dyDescent="0.25">
      <c r="A9588" s="1">
        <v>9584</v>
      </c>
      <c r="B9588" s="1">
        <v>959</v>
      </c>
      <c r="C9588" s="1">
        <v>96</v>
      </c>
      <c r="D9588" s="1" t="s">
        <v>17</v>
      </c>
      <c r="E9588" s="1">
        <v>0</v>
      </c>
      <c r="J9588" s="1">
        <v>9584</v>
      </c>
      <c r="K9588" s="1">
        <f t="shared" ca="1" si="969"/>
        <v>0.94276598041416271</v>
      </c>
      <c r="L9588" s="1">
        <f t="shared" ca="1" si="970"/>
        <v>620</v>
      </c>
      <c r="M9588" s="1" t="str">
        <f t="shared" ca="1" si="968"/>
        <v/>
      </c>
      <c r="Q9588" s="1">
        <v>9584</v>
      </c>
      <c r="R9588" s="1">
        <f t="shared" ca="1" si="971"/>
        <v>0.25563837661177613</v>
      </c>
      <c r="S9588" s="1">
        <f t="shared" ca="1" si="967"/>
        <v>3035</v>
      </c>
      <c r="T9588" s="1" t="str">
        <f t="shared" ca="1" si="966"/>
        <v/>
      </c>
    </row>
    <row r="9589" spans="1:20" x14ac:dyDescent="0.25">
      <c r="A9589" s="1">
        <v>9585</v>
      </c>
      <c r="B9589" s="1">
        <v>959</v>
      </c>
      <c r="C9589" s="1">
        <v>96</v>
      </c>
      <c r="D9589" s="1" t="s">
        <v>17</v>
      </c>
      <c r="E9589" s="1">
        <v>0</v>
      </c>
      <c r="J9589" s="1">
        <v>9585</v>
      </c>
      <c r="K9589" s="1">
        <f t="shared" ca="1" si="969"/>
        <v>0.43066872733329253</v>
      </c>
      <c r="L9589" s="1">
        <f t="shared" ca="1" si="970"/>
        <v>5689</v>
      </c>
      <c r="M9589" s="1" t="str">
        <f t="shared" ca="1" si="968"/>
        <v/>
      </c>
      <c r="Q9589" s="1">
        <v>9585</v>
      </c>
      <c r="R9589" s="1">
        <f t="shared" ca="1" si="971"/>
        <v>0.47974443070555595</v>
      </c>
      <c r="S9589" s="1">
        <f t="shared" ca="1" si="967"/>
        <v>2106</v>
      </c>
      <c r="T9589" s="1" t="str">
        <f t="shared" ref="T9589:T9652" ca="1" si="972">IF(S9589&lt;=$R$3*$H$11,VLOOKUP(Q9589,$A$5:$E$10004,5),"")</f>
        <v/>
      </c>
    </row>
    <row r="9590" spans="1:20" x14ac:dyDescent="0.25">
      <c r="A9590" s="1">
        <v>9586</v>
      </c>
      <c r="B9590" s="1">
        <v>959</v>
      </c>
      <c r="C9590" s="1">
        <v>96</v>
      </c>
      <c r="D9590" s="1" t="s">
        <v>17</v>
      </c>
      <c r="E9590" s="1">
        <v>0</v>
      </c>
      <c r="J9590" s="1">
        <v>9586</v>
      </c>
      <c r="K9590" s="1">
        <f t="shared" ca="1" si="969"/>
        <v>0.58584091866460286</v>
      </c>
      <c r="L9590" s="1">
        <f t="shared" ca="1" si="970"/>
        <v>4152</v>
      </c>
      <c r="M9590" s="1" t="str">
        <f t="shared" ca="1" si="968"/>
        <v/>
      </c>
      <c r="Q9590" s="1">
        <v>9586</v>
      </c>
      <c r="R9590" s="1">
        <f t="shared" ca="1" si="971"/>
        <v>0.59595593469515939</v>
      </c>
      <c r="S9590" s="1">
        <f t="shared" ref="S9590:S9653" ca="1" si="973">_xlfn.RANK.EQ(R9590,$R$6005:$R$10004)</f>
        <v>1649</v>
      </c>
      <c r="T9590" s="1" t="str">
        <f t="shared" ca="1" si="972"/>
        <v/>
      </c>
    </row>
    <row r="9591" spans="1:20" x14ac:dyDescent="0.25">
      <c r="A9591" s="1">
        <v>9587</v>
      </c>
      <c r="B9591" s="1">
        <v>959</v>
      </c>
      <c r="C9591" s="1">
        <v>96</v>
      </c>
      <c r="D9591" s="1" t="s">
        <v>17</v>
      </c>
      <c r="E9591" s="1">
        <v>0</v>
      </c>
      <c r="J9591" s="1">
        <v>9587</v>
      </c>
      <c r="K9591" s="1">
        <f t="shared" ca="1" si="969"/>
        <v>0.17021355674296434</v>
      </c>
      <c r="L9591" s="1">
        <f t="shared" ca="1" si="970"/>
        <v>8299</v>
      </c>
      <c r="M9591" s="1" t="str">
        <f t="shared" ca="1" si="968"/>
        <v/>
      </c>
      <c r="Q9591" s="1">
        <v>9587</v>
      </c>
      <c r="R9591" s="1">
        <f t="shared" ca="1" si="971"/>
        <v>0.31207390578414129</v>
      </c>
      <c r="S9591" s="1">
        <f t="shared" ca="1" si="973"/>
        <v>2817</v>
      </c>
      <c r="T9591" s="1" t="str">
        <f t="shared" ca="1" si="972"/>
        <v/>
      </c>
    </row>
    <row r="9592" spans="1:20" x14ac:dyDescent="0.25">
      <c r="A9592" s="1">
        <v>9588</v>
      </c>
      <c r="B9592" s="1">
        <v>959</v>
      </c>
      <c r="C9592" s="1">
        <v>96</v>
      </c>
      <c r="D9592" s="1" t="s">
        <v>17</v>
      </c>
      <c r="E9592" s="1">
        <v>0</v>
      </c>
      <c r="J9592" s="1">
        <v>9588</v>
      </c>
      <c r="K9592" s="1">
        <f t="shared" ca="1" si="969"/>
        <v>1.3540234848996802E-2</v>
      </c>
      <c r="L9592" s="1">
        <f t="shared" ca="1" si="970"/>
        <v>9879</v>
      </c>
      <c r="M9592" s="1" t="str">
        <f t="shared" ca="1" si="968"/>
        <v/>
      </c>
      <c r="Q9592" s="1">
        <v>9588</v>
      </c>
      <c r="R9592" s="1">
        <f t="shared" ca="1" si="971"/>
        <v>0.25578742475477378</v>
      </c>
      <c r="S9592" s="1">
        <f t="shared" ca="1" si="973"/>
        <v>3033</v>
      </c>
      <c r="T9592" s="1" t="str">
        <f t="shared" ca="1" si="972"/>
        <v/>
      </c>
    </row>
    <row r="9593" spans="1:20" x14ac:dyDescent="0.25">
      <c r="A9593" s="1">
        <v>9589</v>
      </c>
      <c r="B9593" s="1">
        <v>959</v>
      </c>
      <c r="C9593" s="1">
        <v>96</v>
      </c>
      <c r="D9593" s="1" t="s">
        <v>17</v>
      </c>
      <c r="E9593" s="1">
        <v>0</v>
      </c>
      <c r="J9593" s="1">
        <v>9589</v>
      </c>
      <c r="K9593" s="1">
        <f t="shared" ca="1" si="969"/>
        <v>0.77450442190507518</v>
      </c>
      <c r="L9593" s="1">
        <f t="shared" ca="1" si="970"/>
        <v>2303</v>
      </c>
      <c r="M9593" s="1" t="str">
        <f t="shared" ca="1" si="968"/>
        <v/>
      </c>
      <c r="Q9593" s="1">
        <v>9589</v>
      </c>
      <c r="R9593" s="1">
        <f t="shared" ca="1" si="971"/>
        <v>0.29507459911101674</v>
      </c>
      <c r="S9593" s="1">
        <f t="shared" ca="1" si="973"/>
        <v>2890</v>
      </c>
      <c r="T9593" s="1" t="str">
        <f t="shared" ca="1" si="972"/>
        <v/>
      </c>
    </row>
    <row r="9594" spans="1:20" x14ac:dyDescent="0.25">
      <c r="A9594" s="1">
        <v>9590</v>
      </c>
      <c r="B9594" s="1">
        <v>959</v>
      </c>
      <c r="C9594" s="1">
        <v>96</v>
      </c>
      <c r="D9594" s="1" t="s">
        <v>17</v>
      </c>
      <c r="E9594" s="1">
        <v>0</v>
      </c>
      <c r="J9594" s="1">
        <v>9590</v>
      </c>
      <c r="K9594" s="1">
        <f t="shared" ca="1" si="969"/>
        <v>0.75247282339143751</v>
      </c>
      <c r="L9594" s="1">
        <f t="shared" ca="1" si="970"/>
        <v>2515</v>
      </c>
      <c r="M9594" s="1" t="str">
        <f t="shared" ca="1" si="968"/>
        <v/>
      </c>
      <c r="Q9594" s="1">
        <v>9590</v>
      </c>
      <c r="R9594" s="1">
        <f t="shared" ca="1" si="971"/>
        <v>0.53386178211391089</v>
      </c>
      <c r="S9594" s="1">
        <f t="shared" ca="1" si="973"/>
        <v>1894</v>
      </c>
      <c r="T9594" s="1" t="str">
        <f t="shared" ca="1" si="972"/>
        <v/>
      </c>
    </row>
    <row r="9595" spans="1:20" x14ac:dyDescent="0.25">
      <c r="A9595" s="1">
        <v>9591</v>
      </c>
      <c r="B9595" s="1">
        <v>960</v>
      </c>
      <c r="C9595" s="1">
        <v>96</v>
      </c>
      <c r="D9595" s="1" t="s">
        <v>17</v>
      </c>
      <c r="E9595" s="1">
        <v>0</v>
      </c>
      <c r="J9595" s="1">
        <v>9591</v>
      </c>
      <c r="K9595" s="1">
        <f t="shared" ca="1" si="969"/>
        <v>0.61734489632755341</v>
      </c>
      <c r="L9595" s="1">
        <f t="shared" ca="1" si="970"/>
        <v>3856</v>
      </c>
      <c r="M9595" s="1" t="str">
        <f t="shared" ca="1" si="968"/>
        <v/>
      </c>
      <c r="Q9595" s="1">
        <v>9591</v>
      </c>
      <c r="R9595" s="1">
        <f t="shared" ca="1" si="971"/>
        <v>0.53805154633430119</v>
      </c>
      <c r="S9595" s="1">
        <f t="shared" ca="1" si="973"/>
        <v>1881</v>
      </c>
      <c r="T9595" s="1" t="str">
        <f t="shared" ca="1" si="972"/>
        <v/>
      </c>
    </row>
    <row r="9596" spans="1:20" x14ac:dyDescent="0.25">
      <c r="A9596" s="1">
        <v>9592</v>
      </c>
      <c r="B9596" s="1">
        <v>960</v>
      </c>
      <c r="C9596" s="1">
        <v>96</v>
      </c>
      <c r="D9596" s="1" t="s">
        <v>17</v>
      </c>
      <c r="E9596" s="1">
        <v>0</v>
      </c>
      <c r="J9596" s="1">
        <v>9592</v>
      </c>
      <c r="K9596" s="1">
        <f t="shared" ca="1" si="969"/>
        <v>0.23233785394684725</v>
      </c>
      <c r="L9596" s="1">
        <f t="shared" ca="1" si="970"/>
        <v>7638</v>
      </c>
      <c r="M9596" s="1" t="str">
        <f t="shared" ca="1" si="968"/>
        <v/>
      </c>
      <c r="Q9596" s="1">
        <v>9592</v>
      </c>
      <c r="R9596" s="1">
        <f t="shared" ca="1" si="971"/>
        <v>0.18589699963515272</v>
      </c>
      <c r="S9596" s="1">
        <f t="shared" ca="1" si="973"/>
        <v>3289</v>
      </c>
      <c r="T9596" s="1" t="str">
        <f t="shared" ca="1" si="972"/>
        <v/>
      </c>
    </row>
    <row r="9597" spans="1:20" x14ac:dyDescent="0.25">
      <c r="A9597" s="1">
        <v>9593</v>
      </c>
      <c r="B9597" s="1">
        <v>960</v>
      </c>
      <c r="C9597" s="1">
        <v>96</v>
      </c>
      <c r="D9597" s="1" t="s">
        <v>17</v>
      </c>
      <c r="E9597" s="1">
        <v>0</v>
      </c>
      <c r="J9597" s="1">
        <v>9593</v>
      </c>
      <c r="K9597" s="1">
        <f t="shared" ca="1" si="969"/>
        <v>0.26855518977560355</v>
      </c>
      <c r="L9597" s="1">
        <f t="shared" ca="1" si="970"/>
        <v>7261</v>
      </c>
      <c r="M9597" s="1" t="str">
        <f t="shared" ca="1" si="968"/>
        <v/>
      </c>
      <c r="Q9597" s="1">
        <v>9593</v>
      </c>
      <c r="R9597" s="1">
        <f t="shared" ca="1" si="971"/>
        <v>0.60681476563863423</v>
      </c>
      <c r="S9597" s="1">
        <f t="shared" ca="1" si="973"/>
        <v>1605</v>
      </c>
      <c r="T9597" s="1" t="str">
        <f t="shared" ca="1" si="972"/>
        <v/>
      </c>
    </row>
    <row r="9598" spans="1:20" x14ac:dyDescent="0.25">
      <c r="A9598" s="1">
        <v>9594</v>
      </c>
      <c r="B9598" s="1">
        <v>960</v>
      </c>
      <c r="C9598" s="1">
        <v>96</v>
      </c>
      <c r="D9598" s="1" t="s">
        <v>17</v>
      </c>
      <c r="E9598" s="1">
        <v>0</v>
      </c>
      <c r="J9598" s="1">
        <v>9594</v>
      </c>
      <c r="K9598" s="1">
        <f t="shared" ca="1" si="969"/>
        <v>0.7595475005233292</v>
      </c>
      <c r="L9598" s="1">
        <f t="shared" ca="1" si="970"/>
        <v>2463</v>
      </c>
      <c r="M9598" s="1" t="str">
        <f t="shared" ca="1" si="968"/>
        <v/>
      </c>
      <c r="Q9598" s="1">
        <v>9594</v>
      </c>
      <c r="R9598" s="1">
        <f t="shared" ca="1" si="971"/>
        <v>0.40339496143960052</v>
      </c>
      <c r="S9598" s="1">
        <f t="shared" ca="1" si="973"/>
        <v>2418</v>
      </c>
      <c r="T9598" s="1" t="str">
        <f t="shared" ca="1" si="972"/>
        <v/>
      </c>
    </row>
    <row r="9599" spans="1:20" x14ac:dyDescent="0.25">
      <c r="A9599" s="1">
        <v>9595</v>
      </c>
      <c r="B9599" s="1">
        <v>960</v>
      </c>
      <c r="C9599" s="1">
        <v>96</v>
      </c>
      <c r="D9599" s="1" t="s">
        <v>17</v>
      </c>
      <c r="E9599" s="1">
        <v>0</v>
      </c>
      <c r="J9599" s="1">
        <v>9595</v>
      </c>
      <c r="K9599" s="1">
        <f t="shared" ca="1" si="969"/>
        <v>4.0172354095913465E-2</v>
      </c>
      <c r="L9599" s="1">
        <f t="shared" ca="1" si="970"/>
        <v>9576</v>
      </c>
      <c r="M9599" s="1" t="str">
        <f t="shared" ca="1" si="968"/>
        <v/>
      </c>
      <c r="Q9599" s="1">
        <v>9595</v>
      </c>
      <c r="R9599" s="1">
        <f t="shared" ca="1" si="971"/>
        <v>0.61425700753379464</v>
      </c>
      <c r="S9599" s="1">
        <f t="shared" ca="1" si="973"/>
        <v>1577</v>
      </c>
      <c r="T9599" s="1" t="str">
        <f t="shared" ca="1" si="972"/>
        <v/>
      </c>
    </row>
    <row r="9600" spans="1:20" x14ac:dyDescent="0.25">
      <c r="A9600" s="1">
        <v>9596</v>
      </c>
      <c r="B9600" s="1">
        <v>960</v>
      </c>
      <c r="C9600" s="1">
        <v>96</v>
      </c>
      <c r="D9600" s="1" t="s">
        <v>17</v>
      </c>
      <c r="E9600" s="1">
        <v>0</v>
      </c>
      <c r="J9600" s="1">
        <v>9596</v>
      </c>
      <c r="K9600" s="1">
        <f t="shared" ca="1" si="969"/>
        <v>0.39483446079349527</v>
      </c>
      <c r="L9600" s="1">
        <f t="shared" ca="1" si="970"/>
        <v>6042</v>
      </c>
      <c r="M9600" s="1" t="str">
        <f t="shared" ca="1" si="968"/>
        <v/>
      </c>
      <c r="Q9600" s="1">
        <v>9596</v>
      </c>
      <c r="R9600" s="1">
        <f t="shared" ca="1" si="971"/>
        <v>0.78364628137960612</v>
      </c>
      <c r="S9600" s="1">
        <f t="shared" ca="1" si="973"/>
        <v>905</v>
      </c>
      <c r="T9600" s="1" t="str">
        <f t="shared" ca="1" si="972"/>
        <v/>
      </c>
    </row>
    <row r="9601" spans="1:20" x14ac:dyDescent="0.25">
      <c r="A9601" s="1">
        <v>9597</v>
      </c>
      <c r="B9601" s="1">
        <v>960</v>
      </c>
      <c r="C9601" s="1">
        <v>96</v>
      </c>
      <c r="D9601" s="1" t="s">
        <v>17</v>
      </c>
      <c r="E9601" s="1">
        <v>0</v>
      </c>
      <c r="J9601" s="1">
        <v>9597</v>
      </c>
      <c r="K9601" s="1">
        <f t="shared" ca="1" si="969"/>
        <v>0.63898201682985056</v>
      </c>
      <c r="L9601" s="1">
        <f t="shared" ca="1" si="970"/>
        <v>3633</v>
      </c>
      <c r="M9601" s="1" t="str">
        <f t="shared" ca="1" si="968"/>
        <v/>
      </c>
      <c r="Q9601" s="1">
        <v>9597</v>
      </c>
      <c r="R9601" s="1">
        <f t="shared" ca="1" si="971"/>
        <v>0.23937332720632454</v>
      </c>
      <c r="S9601" s="1">
        <f t="shared" ca="1" si="973"/>
        <v>3082</v>
      </c>
      <c r="T9601" s="1" t="str">
        <f t="shared" ca="1" si="972"/>
        <v/>
      </c>
    </row>
    <row r="9602" spans="1:20" x14ac:dyDescent="0.25">
      <c r="A9602" s="1">
        <v>9598</v>
      </c>
      <c r="B9602" s="1">
        <v>960</v>
      </c>
      <c r="C9602" s="1">
        <v>96</v>
      </c>
      <c r="D9602" s="1" t="s">
        <v>17</v>
      </c>
      <c r="E9602" s="1">
        <v>0</v>
      </c>
      <c r="J9602" s="1">
        <v>9598</v>
      </c>
      <c r="K9602" s="1">
        <f t="shared" ca="1" si="969"/>
        <v>0.90155474380754297</v>
      </c>
      <c r="L9602" s="1">
        <f t="shared" ca="1" si="970"/>
        <v>986</v>
      </c>
      <c r="M9602" s="1" t="str">
        <f t="shared" ca="1" si="968"/>
        <v/>
      </c>
      <c r="Q9602" s="1">
        <v>9598</v>
      </c>
      <c r="R9602" s="1">
        <f t="shared" ca="1" si="971"/>
        <v>0.369328212377667</v>
      </c>
      <c r="S9602" s="1">
        <f t="shared" ca="1" si="973"/>
        <v>2566</v>
      </c>
      <c r="T9602" s="1" t="str">
        <f t="shared" ca="1" si="972"/>
        <v/>
      </c>
    </row>
    <row r="9603" spans="1:20" x14ac:dyDescent="0.25">
      <c r="A9603" s="1">
        <v>9599</v>
      </c>
      <c r="B9603" s="1">
        <v>960</v>
      </c>
      <c r="C9603" s="1">
        <v>96</v>
      </c>
      <c r="D9603" s="1" t="s">
        <v>17</v>
      </c>
      <c r="E9603" s="1">
        <v>0</v>
      </c>
      <c r="J9603" s="1">
        <v>9599</v>
      </c>
      <c r="K9603" s="1">
        <f t="shared" ca="1" si="969"/>
        <v>0.49648974475734042</v>
      </c>
      <c r="L9603" s="1">
        <f t="shared" ca="1" si="970"/>
        <v>5019</v>
      </c>
      <c r="M9603" s="1" t="str">
        <f t="shared" ca="1" si="968"/>
        <v/>
      </c>
      <c r="Q9603" s="1">
        <v>9599</v>
      </c>
      <c r="R9603" s="1">
        <f t="shared" ca="1" si="971"/>
        <v>0.91370355369741474</v>
      </c>
      <c r="S9603" s="1">
        <f t="shared" ca="1" si="973"/>
        <v>387</v>
      </c>
      <c r="T9603" s="1" t="str">
        <f t="shared" ca="1" si="972"/>
        <v/>
      </c>
    </row>
    <row r="9604" spans="1:20" x14ac:dyDescent="0.25">
      <c r="A9604" s="1">
        <v>9600</v>
      </c>
      <c r="B9604" s="1">
        <v>960</v>
      </c>
      <c r="C9604" s="1">
        <v>96</v>
      </c>
      <c r="D9604" s="1" t="s">
        <v>17</v>
      </c>
      <c r="E9604" s="1">
        <v>0</v>
      </c>
      <c r="J9604" s="1">
        <v>9600</v>
      </c>
      <c r="K9604" s="1">
        <f t="shared" ca="1" si="969"/>
        <v>0.69952255771986704</v>
      </c>
      <c r="L9604" s="1">
        <f t="shared" ca="1" si="970"/>
        <v>3025</v>
      </c>
      <c r="M9604" s="1" t="str">
        <f t="shared" ca="1" si="968"/>
        <v/>
      </c>
      <c r="Q9604" s="1">
        <v>9600</v>
      </c>
      <c r="R9604" s="1">
        <f t="shared" ca="1" si="971"/>
        <v>9.191720995431174E-2</v>
      </c>
      <c r="S9604" s="1">
        <f t="shared" ca="1" si="973"/>
        <v>3633</v>
      </c>
      <c r="T9604" s="1" t="str">
        <f t="shared" ca="1" si="972"/>
        <v/>
      </c>
    </row>
    <row r="9605" spans="1:20" x14ac:dyDescent="0.25">
      <c r="A9605" s="1">
        <v>9601</v>
      </c>
      <c r="B9605" s="1">
        <v>961</v>
      </c>
      <c r="C9605" s="1">
        <v>97</v>
      </c>
      <c r="D9605" s="1" t="s">
        <v>17</v>
      </c>
      <c r="E9605" s="1">
        <v>0</v>
      </c>
      <c r="J9605" s="1">
        <v>9601</v>
      </c>
      <c r="K9605" s="1">
        <f t="shared" ca="1" si="969"/>
        <v>0.38735410510956669</v>
      </c>
      <c r="L9605" s="1">
        <f t="shared" ca="1" si="970"/>
        <v>6118</v>
      </c>
      <c r="M9605" s="1" t="str">
        <f t="shared" ref="M9605:M9668" ca="1" si="974">IF(L9605&lt;=$K$3,VLOOKUP(J9605,$A$5:$E$10004,5),"")</f>
        <v/>
      </c>
      <c r="Q9605" s="1">
        <v>9601</v>
      </c>
      <c r="R9605" s="1">
        <f t="shared" ca="1" si="971"/>
        <v>0.95623310170675391</v>
      </c>
      <c r="S9605" s="1">
        <f t="shared" ca="1" si="973"/>
        <v>198</v>
      </c>
      <c r="T9605" s="1" t="str">
        <f t="shared" ca="1" si="972"/>
        <v/>
      </c>
    </row>
    <row r="9606" spans="1:20" x14ac:dyDescent="0.25">
      <c r="A9606" s="1">
        <v>9602</v>
      </c>
      <c r="B9606" s="1">
        <v>961</v>
      </c>
      <c r="C9606" s="1">
        <v>97</v>
      </c>
      <c r="D9606" s="1" t="s">
        <v>17</v>
      </c>
      <c r="E9606" s="1">
        <v>0</v>
      </c>
      <c r="J9606" s="1">
        <v>9602</v>
      </c>
      <c r="K9606" s="1">
        <f t="shared" ref="K9606:K9669" ca="1" si="975">RAND()</f>
        <v>2.8610142766165136E-2</v>
      </c>
      <c r="L9606" s="1">
        <f t="shared" ref="L9606:L9669" ca="1" si="976">_xlfn.RANK.EQ(K9606,$K$5:$K$10004)</f>
        <v>9717</v>
      </c>
      <c r="M9606" s="1" t="str">
        <f t="shared" ca="1" si="974"/>
        <v/>
      </c>
      <c r="Q9606" s="1">
        <v>9602</v>
      </c>
      <c r="R9606" s="1">
        <f t="shared" ref="R9606:R9669" ca="1" si="977">RAND()</f>
        <v>0.43256061617504893</v>
      </c>
      <c r="S9606" s="1">
        <f t="shared" ca="1" si="973"/>
        <v>2300</v>
      </c>
      <c r="T9606" s="1" t="str">
        <f t="shared" ca="1" si="972"/>
        <v/>
      </c>
    </row>
    <row r="9607" spans="1:20" x14ac:dyDescent="0.25">
      <c r="A9607" s="1">
        <v>9603</v>
      </c>
      <c r="B9607" s="1">
        <v>961</v>
      </c>
      <c r="C9607" s="1">
        <v>97</v>
      </c>
      <c r="D9607" s="1" t="s">
        <v>17</v>
      </c>
      <c r="E9607" s="1">
        <v>0</v>
      </c>
      <c r="J9607" s="1">
        <v>9603</v>
      </c>
      <c r="K9607" s="1">
        <f t="shared" ca="1" si="975"/>
        <v>0.43205334135828732</v>
      </c>
      <c r="L9607" s="1">
        <f t="shared" ca="1" si="976"/>
        <v>5678</v>
      </c>
      <c r="M9607" s="1" t="str">
        <f t="shared" ca="1" si="974"/>
        <v/>
      </c>
      <c r="Q9607" s="1">
        <v>9603</v>
      </c>
      <c r="R9607" s="1">
        <f t="shared" ca="1" si="977"/>
        <v>7.050318624924512E-2</v>
      </c>
      <c r="S9607" s="1">
        <f t="shared" ca="1" si="973"/>
        <v>3723</v>
      </c>
      <c r="T9607" s="1" t="str">
        <f t="shared" ca="1" si="972"/>
        <v/>
      </c>
    </row>
    <row r="9608" spans="1:20" x14ac:dyDescent="0.25">
      <c r="A9608" s="1">
        <v>9604</v>
      </c>
      <c r="B9608" s="1">
        <v>961</v>
      </c>
      <c r="C9608" s="1">
        <v>97</v>
      </c>
      <c r="D9608" s="1" t="s">
        <v>17</v>
      </c>
      <c r="E9608" s="1">
        <v>0</v>
      </c>
      <c r="J9608" s="1">
        <v>9604</v>
      </c>
      <c r="K9608" s="1">
        <f t="shared" ca="1" si="975"/>
        <v>0.94641586240450393</v>
      </c>
      <c r="L9608" s="1">
        <f t="shared" ca="1" si="976"/>
        <v>581</v>
      </c>
      <c r="M9608" s="1" t="str">
        <f t="shared" ca="1" si="974"/>
        <v/>
      </c>
      <c r="Q9608" s="1">
        <v>9604</v>
      </c>
      <c r="R9608" s="1">
        <f t="shared" ca="1" si="977"/>
        <v>0.35666061453805953</v>
      </c>
      <c r="S9608" s="1">
        <f t="shared" ca="1" si="973"/>
        <v>2621</v>
      </c>
      <c r="T9608" s="1" t="str">
        <f t="shared" ca="1" si="972"/>
        <v/>
      </c>
    </row>
    <row r="9609" spans="1:20" x14ac:dyDescent="0.25">
      <c r="A9609" s="1">
        <v>9605</v>
      </c>
      <c r="B9609" s="1">
        <v>961</v>
      </c>
      <c r="C9609" s="1">
        <v>97</v>
      </c>
      <c r="D9609" s="1" t="s">
        <v>17</v>
      </c>
      <c r="E9609" s="1">
        <v>0</v>
      </c>
      <c r="J9609" s="1">
        <v>9605</v>
      </c>
      <c r="K9609" s="1">
        <f t="shared" ca="1" si="975"/>
        <v>0.99028728402263977</v>
      </c>
      <c r="L9609" s="1">
        <f t="shared" ca="1" si="976"/>
        <v>111</v>
      </c>
      <c r="M9609" s="1" t="str">
        <f t="shared" ca="1" si="974"/>
        <v/>
      </c>
      <c r="Q9609" s="1">
        <v>9605</v>
      </c>
      <c r="R9609" s="1">
        <f t="shared" ca="1" si="977"/>
        <v>0.18441870377157699</v>
      </c>
      <c r="S9609" s="1">
        <f t="shared" ca="1" si="973"/>
        <v>3297</v>
      </c>
      <c r="T9609" s="1" t="str">
        <f t="shared" ca="1" si="972"/>
        <v/>
      </c>
    </row>
    <row r="9610" spans="1:20" x14ac:dyDescent="0.25">
      <c r="A9610" s="1">
        <v>9606</v>
      </c>
      <c r="B9610" s="1">
        <v>961</v>
      </c>
      <c r="C9610" s="1">
        <v>97</v>
      </c>
      <c r="D9610" s="1" t="s">
        <v>17</v>
      </c>
      <c r="E9610" s="1">
        <v>0</v>
      </c>
      <c r="J9610" s="1">
        <v>9606</v>
      </c>
      <c r="K9610" s="1">
        <f t="shared" ca="1" si="975"/>
        <v>0.60489169864338554</v>
      </c>
      <c r="L9610" s="1">
        <f t="shared" ca="1" si="976"/>
        <v>3964</v>
      </c>
      <c r="M9610" s="1" t="str">
        <f t="shared" ca="1" si="974"/>
        <v/>
      </c>
      <c r="Q9610" s="1">
        <v>9606</v>
      </c>
      <c r="R9610" s="1">
        <f t="shared" ca="1" si="977"/>
        <v>0.147369524815119</v>
      </c>
      <c r="S9610" s="1">
        <f t="shared" ca="1" si="973"/>
        <v>3433</v>
      </c>
      <c r="T9610" s="1" t="str">
        <f t="shared" ca="1" si="972"/>
        <v/>
      </c>
    </row>
    <row r="9611" spans="1:20" x14ac:dyDescent="0.25">
      <c r="A9611" s="1">
        <v>9607</v>
      </c>
      <c r="B9611" s="1">
        <v>961</v>
      </c>
      <c r="C9611" s="1">
        <v>97</v>
      </c>
      <c r="D9611" s="1" t="s">
        <v>17</v>
      </c>
      <c r="E9611" s="1">
        <v>0</v>
      </c>
      <c r="J9611" s="1">
        <v>9607</v>
      </c>
      <c r="K9611" s="1">
        <f t="shared" ca="1" si="975"/>
        <v>0.3214578375210303</v>
      </c>
      <c r="L9611" s="1">
        <f t="shared" ca="1" si="976"/>
        <v>6755</v>
      </c>
      <c r="M9611" s="1" t="str">
        <f t="shared" ca="1" si="974"/>
        <v/>
      </c>
      <c r="Q9611" s="1">
        <v>9607</v>
      </c>
      <c r="R9611" s="1">
        <f t="shared" ca="1" si="977"/>
        <v>0.48611512875075558</v>
      </c>
      <c r="S9611" s="1">
        <f t="shared" ca="1" si="973"/>
        <v>2085</v>
      </c>
      <c r="T9611" s="1" t="str">
        <f t="shared" ca="1" si="972"/>
        <v/>
      </c>
    </row>
    <row r="9612" spans="1:20" x14ac:dyDescent="0.25">
      <c r="A9612" s="1">
        <v>9608</v>
      </c>
      <c r="B9612" s="1">
        <v>961</v>
      </c>
      <c r="C9612" s="1">
        <v>97</v>
      </c>
      <c r="D9612" s="1" t="s">
        <v>17</v>
      </c>
      <c r="E9612" s="1">
        <v>0</v>
      </c>
      <c r="J9612" s="1">
        <v>9608</v>
      </c>
      <c r="K9612" s="1">
        <f t="shared" ca="1" si="975"/>
        <v>0.29395739080317618</v>
      </c>
      <c r="L9612" s="1">
        <f t="shared" ca="1" si="976"/>
        <v>6993</v>
      </c>
      <c r="M9612" s="1" t="str">
        <f t="shared" ca="1" si="974"/>
        <v/>
      </c>
      <c r="Q9612" s="1">
        <v>9608</v>
      </c>
      <c r="R9612" s="1">
        <f t="shared" ca="1" si="977"/>
        <v>0.63820994745363935</v>
      </c>
      <c r="S9612" s="1">
        <f t="shared" ca="1" si="973"/>
        <v>1475</v>
      </c>
      <c r="T9612" s="1" t="str">
        <f t="shared" ca="1" si="972"/>
        <v/>
      </c>
    </row>
    <row r="9613" spans="1:20" x14ac:dyDescent="0.25">
      <c r="A9613" s="1">
        <v>9609</v>
      </c>
      <c r="B9613" s="1">
        <v>961</v>
      </c>
      <c r="C9613" s="1">
        <v>97</v>
      </c>
      <c r="D9613" s="1" t="s">
        <v>17</v>
      </c>
      <c r="E9613" s="1">
        <v>0</v>
      </c>
      <c r="J9613" s="1">
        <v>9609</v>
      </c>
      <c r="K9613" s="1">
        <f t="shared" ca="1" si="975"/>
        <v>0.91954708444294342</v>
      </c>
      <c r="L9613" s="1">
        <f t="shared" ca="1" si="976"/>
        <v>832</v>
      </c>
      <c r="M9613" s="1" t="str">
        <f t="shared" ca="1" si="974"/>
        <v/>
      </c>
      <c r="Q9613" s="1">
        <v>9609</v>
      </c>
      <c r="R9613" s="1">
        <f t="shared" ca="1" si="977"/>
        <v>3.0879051616182762E-3</v>
      </c>
      <c r="S9613" s="1">
        <f t="shared" ca="1" si="973"/>
        <v>3989</v>
      </c>
      <c r="T9613" s="1" t="str">
        <f t="shared" ca="1" si="972"/>
        <v/>
      </c>
    </row>
    <row r="9614" spans="1:20" x14ac:dyDescent="0.25">
      <c r="A9614" s="1">
        <v>9610</v>
      </c>
      <c r="B9614" s="1">
        <v>961</v>
      </c>
      <c r="C9614" s="1">
        <v>97</v>
      </c>
      <c r="D9614" s="1" t="s">
        <v>17</v>
      </c>
      <c r="E9614" s="1">
        <v>0</v>
      </c>
      <c r="J9614" s="1">
        <v>9610</v>
      </c>
      <c r="K9614" s="1">
        <f t="shared" ca="1" si="975"/>
        <v>0.83923213303014954</v>
      </c>
      <c r="L9614" s="1">
        <f t="shared" ca="1" si="976"/>
        <v>1637</v>
      </c>
      <c r="M9614" s="1" t="str">
        <f t="shared" ca="1" si="974"/>
        <v/>
      </c>
      <c r="Q9614" s="1">
        <v>9610</v>
      </c>
      <c r="R9614" s="1">
        <f t="shared" ca="1" si="977"/>
        <v>0.42717968038680665</v>
      </c>
      <c r="S9614" s="1">
        <f t="shared" ca="1" si="973"/>
        <v>2324</v>
      </c>
      <c r="T9614" s="1" t="str">
        <f t="shared" ca="1" si="972"/>
        <v/>
      </c>
    </row>
    <row r="9615" spans="1:20" x14ac:dyDescent="0.25">
      <c r="A9615" s="1">
        <v>9611</v>
      </c>
      <c r="B9615" s="1">
        <v>962</v>
      </c>
      <c r="C9615" s="1">
        <v>97</v>
      </c>
      <c r="D9615" s="1" t="s">
        <v>17</v>
      </c>
      <c r="E9615" s="1">
        <v>0</v>
      </c>
      <c r="J9615" s="1">
        <v>9611</v>
      </c>
      <c r="K9615" s="1">
        <f t="shared" ca="1" si="975"/>
        <v>0.92533241850776304</v>
      </c>
      <c r="L9615" s="1">
        <f t="shared" ca="1" si="976"/>
        <v>773</v>
      </c>
      <c r="M9615" s="1" t="str">
        <f t="shared" ca="1" si="974"/>
        <v/>
      </c>
      <c r="Q9615" s="1">
        <v>9611</v>
      </c>
      <c r="R9615" s="1">
        <f t="shared" ca="1" si="977"/>
        <v>0.22593962595820383</v>
      </c>
      <c r="S9615" s="1">
        <f t="shared" ca="1" si="973"/>
        <v>3130</v>
      </c>
      <c r="T9615" s="1" t="str">
        <f t="shared" ca="1" si="972"/>
        <v/>
      </c>
    </row>
    <row r="9616" spans="1:20" x14ac:dyDescent="0.25">
      <c r="A9616" s="1">
        <v>9612</v>
      </c>
      <c r="B9616" s="1">
        <v>962</v>
      </c>
      <c r="C9616" s="1">
        <v>97</v>
      </c>
      <c r="D9616" s="1" t="s">
        <v>17</v>
      </c>
      <c r="E9616" s="1">
        <v>0</v>
      </c>
      <c r="J9616" s="1">
        <v>9612</v>
      </c>
      <c r="K9616" s="1">
        <f t="shared" ca="1" si="975"/>
        <v>0.17779712931384406</v>
      </c>
      <c r="L9616" s="1">
        <f t="shared" ca="1" si="976"/>
        <v>8212</v>
      </c>
      <c r="M9616" s="1" t="str">
        <f t="shared" ca="1" si="974"/>
        <v/>
      </c>
      <c r="Q9616" s="1">
        <v>9612</v>
      </c>
      <c r="R9616" s="1">
        <f t="shared" ca="1" si="977"/>
        <v>0.94642764599510687</v>
      </c>
      <c r="S9616" s="1">
        <f t="shared" ca="1" si="973"/>
        <v>238</v>
      </c>
      <c r="T9616" s="1" t="str">
        <f t="shared" ca="1" si="972"/>
        <v/>
      </c>
    </row>
    <row r="9617" spans="1:20" x14ac:dyDescent="0.25">
      <c r="A9617" s="1">
        <v>9613</v>
      </c>
      <c r="B9617" s="1">
        <v>962</v>
      </c>
      <c r="C9617" s="1">
        <v>97</v>
      </c>
      <c r="D9617" s="1" t="s">
        <v>17</v>
      </c>
      <c r="E9617" s="1">
        <v>0</v>
      </c>
      <c r="J9617" s="1">
        <v>9613</v>
      </c>
      <c r="K9617" s="1">
        <f t="shared" ca="1" si="975"/>
        <v>0.97698745323418612</v>
      </c>
      <c r="L9617" s="1">
        <f t="shared" ca="1" si="976"/>
        <v>233</v>
      </c>
      <c r="M9617" s="1" t="str">
        <f t="shared" ca="1" si="974"/>
        <v/>
      </c>
      <c r="Q9617" s="1">
        <v>9613</v>
      </c>
      <c r="R9617" s="1">
        <f t="shared" ca="1" si="977"/>
        <v>0.30442671550706668</v>
      </c>
      <c r="S9617" s="1">
        <f t="shared" ca="1" si="973"/>
        <v>2849</v>
      </c>
      <c r="T9617" s="1" t="str">
        <f t="shared" ca="1" si="972"/>
        <v/>
      </c>
    </row>
    <row r="9618" spans="1:20" x14ac:dyDescent="0.25">
      <c r="A9618" s="1">
        <v>9614</v>
      </c>
      <c r="B9618" s="1">
        <v>962</v>
      </c>
      <c r="C9618" s="1">
        <v>97</v>
      </c>
      <c r="D9618" s="1" t="s">
        <v>17</v>
      </c>
      <c r="E9618" s="1">
        <v>0</v>
      </c>
      <c r="J9618" s="1">
        <v>9614</v>
      </c>
      <c r="K9618" s="1">
        <f t="shared" ca="1" si="975"/>
        <v>0.745844057398102</v>
      </c>
      <c r="L9618" s="1">
        <f t="shared" ca="1" si="976"/>
        <v>2574</v>
      </c>
      <c r="M9618" s="1" t="str">
        <f t="shared" ca="1" si="974"/>
        <v/>
      </c>
      <c r="Q9618" s="1">
        <v>9614</v>
      </c>
      <c r="R9618" s="1">
        <f t="shared" ca="1" si="977"/>
        <v>0.76010814874128196</v>
      </c>
      <c r="S9618" s="1">
        <f t="shared" ca="1" si="973"/>
        <v>1003</v>
      </c>
      <c r="T9618" s="1" t="str">
        <f t="shared" ca="1" si="972"/>
        <v/>
      </c>
    </row>
    <row r="9619" spans="1:20" x14ac:dyDescent="0.25">
      <c r="A9619" s="1">
        <v>9615</v>
      </c>
      <c r="B9619" s="1">
        <v>962</v>
      </c>
      <c r="C9619" s="1">
        <v>97</v>
      </c>
      <c r="D9619" s="1" t="s">
        <v>17</v>
      </c>
      <c r="E9619" s="1">
        <v>0</v>
      </c>
      <c r="J9619" s="1">
        <v>9615</v>
      </c>
      <c r="K9619" s="1">
        <f t="shared" ca="1" si="975"/>
        <v>0.43771811895931712</v>
      </c>
      <c r="L9619" s="1">
        <f t="shared" ca="1" si="976"/>
        <v>5630</v>
      </c>
      <c r="M9619" s="1" t="str">
        <f t="shared" ca="1" si="974"/>
        <v/>
      </c>
      <c r="Q9619" s="1">
        <v>9615</v>
      </c>
      <c r="R9619" s="1">
        <f t="shared" ca="1" si="977"/>
        <v>5.2998429994749685E-2</v>
      </c>
      <c r="S9619" s="1">
        <f t="shared" ca="1" si="973"/>
        <v>3782</v>
      </c>
      <c r="T9619" s="1" t="str">
        <f t="shared" ca="1" si="972"/>
        <v/>
      </c>
    </row>
    <row r="9620" spans="1:20" x14ac:dyDescent="0.25">
      <c r="A9620" s="1">
        <v>9616</v>
      </c>
      <c r="B9620" s="1">
        <v>962</v>
      </c>
      <c r="C9620" s="1">
        <v>97</v>
      </c>
      <c r="D9620" s="1" t="s">
        <v>17</v>
      </c>
      <c r="E9620" s="1">
        <v>0</v>
      </c>
      <c r="J9620" s="1">
        <v>9616</v>
      </c>
      <c r="K9620" s="1">
        <f t="shared" ca="1" si="975"/>
        <v>0.64094759510017885</v>
      </c>
      <c r="L9620" s="1">
        <f t="shared" ca="1" si="976"/>
        <v>3616</v>
      </c>
      <c r="M9620" s="1" t="str">
        <f t="shared" ca="1" si="974"/>
        <v/>
      </c>
      <c r="Q9620" s="1">
        <v>9616</v>
      </c>
      <c r="R9620" s="1">
        <f t="shared" ca="1" si="977"/>
        <v>0.9968858456743942</v>
      </c>
      <c r="S9620" s="1">
        <f t="shared" ca="1" si="973"/>
        <v>21</v>
      </c>
      <c r="T9620" s="1">
        <f t="shared" ca="1" si="972"/>
        <v>0</v>
      </c>
    </row>
    <row r="9621" spans="1:20" x14ac:dyDescent="0.25">
      <c r="A9621" s="1">
        <v>9617</v>
      </c>
      <c r="B9621" s="1">
        <v>962</v>
      </c>
      <c r="C9621" s="1">
        <v>97</v>
      </c>
      <c r="D9621" s="1" t="s">
        <v>17</v>
      </c>
      <c r="E9621" s="1">
        <v>0</v>
      </c>
      <c r="J9621" s="1">
        <v>9617</v>
      </c>
      <c r="K9621" s="1">
        <f t="shared" ca="1" si="975"/>
        <v>0.43069560508957194</v>
      </c>
      <c r="L9621" s="1">
        <f t="shared" ca="1" si="976"/>
        <v>5688</v>
      </c>
      <c r="M9621" s="1" t="str">
        <f t="shared" ca="1" si="974"/>
        <v/>
      </c>
      <c r="Q9621" s="1">
        <v>9617</v>
      </c>
      <c r="R9621" s="1">
        <f t="shared" ca="1" si="977"/>
        <v>0.17649817196270223</v>
      </c>
      <c r="S9621" s="1">
        <f t="shared" ca="1" si="973"/>
        <v>3327</v>
      </c>
      <c r="T9621" s="1" t="str">
        <f t="shared" ca="1" si="972"/>
        <v/>
      </c>
    </row>
    <row r="9622" spans="1:20" x14ac:dyDescent="0.25">
      <c r="A9622" s="1">
        <v>9618</v>
      </c>
      <c r="B9622" s="1">
        <v>962</v>
      </c>
      <c r="C9622" s="1">
        <v>97</v>
      </c>
      <c r="D9622" s="1" t="s">
        <v>17</v>
      </c>
      <c r="E9622" s="1">
        <v>0</v>
      </c>
      <c r="J9622" s="1">
        <v>9618</v>
      </c>
      <c r="K9622" s="1">
        <f t="shared" ca="1" si="975"/>
        <v>0.94407664569595096</v>
      </c>
      <c r="L9622" s="1">
        <f t="shared" ca="1" si="976"/>
        <v>601</v>
      </c>
      <c r="M9622" s="1" t="str">
        <f t="shared" ca="1" si="974"/>
        <v/>
      </c>
      <c r="Q9622" s="1">
        <v>9618</v>
      </c>
      <c r="R9622" s="1">
        <f t="shared" ca="1" si="977"/>
        <v>0.46588477146720231</v>
      </c>
      <c r="S9622" s="1">
        <f t="shared" ca="1" si="973"/>
        <v>2155</v>
      </c>
      <c r="T9622" s="1" t="str">
        <f t="shared" ca="1" si="972"/>
        <v/>
      </c>
    </row>
    <row r="9623" spans="1:20" x14ac:dyDescent="0.25">
      <c r="A9623" s="1">
        <v>9619</v>
      </c>
      <c r="B9623" s="1">
        <v>962</v>
      </c>
      <c r="C9623" s="1">
        <v>97</v>
      </c>
      <c r="D9623" s="1" t="s">
        <v>17</v>
      </c>
      <c r="E9623" s="1">
        <v>0</v>
      </c>
      <c r="J9623" s="1">
        <v>9619</v>
      </c>
      <c r="K9623" s="1">
        <f t="shared" ca="1" si="975"/>
        <v>0.74469553743383055</v>
      </c>
      <c r="L9623" s="1">
        <f t="shared" ca="1" si="976"/>
        <v>2586</v>
      </c>
      <c r="M9623" s="1" t="str">
        <f t="shared" ca="1" si="974"/>
        <v/>
      </c>
      <c r="Q9623" s="1">
        <v>9619</v>
      </c>
      <c r="R9623" s="1">
        <f t="shared" ca="1" si="977"/>
        <v>0.58585885384623537</v>
      </c>
      <c r="S9623" s="1">
        <f t="shared" ca="1" si="973"/>
        <v>1690</v>
      </c>
      <c r="T9623" s="1" t="str">
        <f t="shared" ca="1" si="972"/>
        <v/>
      </c>
    </row>
    <row r="9624" spans="1:20" x14ac:dyDescent="0.25">
      <c r="A9624" s="1">
        <v>9620</v>
      </c>
      <c r="B9624" s="1">
        <v>962</v>
      </c>
      <c r="C9624" s="1">
        <v>97</v>
      </c>
      <c r="D9624" s="1" t="s">
        <v>17</v>
      </c>
      <c r="E9624" s="1">
        <v>0</v>
      </c>
      <c r="J9624" s="1">
        <v>9620</v>
      </c>
      <c r="K9624" s="1">
        <f t="shared" ca="1" si="975"/>
        <v>0.96970366977925193</v>
      </c>
      <c r="L9624" s="1">
        <f t="shared" ca="1" si="976"/>
        <v>315</v>
      </c>
      <c r="M9624" s="1" t="str">
        <f t="shared" ca="1" si="974"/>
        <v/>
      </c>
      <c r="Q9624" s="1">
        <v>9620</v>
      </c>
      <c r="R9624" s="1">
        <f t="shared" ca="1" si="977"/>
        <v>0.57244073110999494</v>
      </c>
      <c r="S9624" s="1">
        <f t="shared" ca="1" si="973"/>
        <v>1741</v>
      </c>
      <c r="T9624" s="1" t="str">
        <f t="shared" ca="1" si="972"/>
        <v/>
      </c>
    </row>
    <row r="9625" spans="1:20" x14ac:dyDescent="0.25">
      <c r="A9625" s="1">
        <v>9621</v>
      </c>
      <c r="B9625" s="1">
        <v>963</v>
      </c>
      <c r="C9625" s="1">
        <v>97</v>
      </c>
      <c r="D9625" s="1" t="s">
        <v>17</v>
      </c>
      <c r="E9625" s="1">
        <v>0</v>
      </c>
      <c r="J9625" s="1">
        <v>9621</v>
      </c>
      <c r="K9625" s="1">
        <f t="shared" ca="1" si="975"/>
        <v>0.46461716312461609</v>
      </c>
      <c r="L9625" s="1">
        <f t="shared" ca="1" si="976"/>
        <v>5357</v>
      </c>
      <c r="M9625" s="1" t="str">
        <f t="shared" ca="1" si="974"/>
        <v/>
      </c>
      <c r="Q9625" s="1">
        <v>9621</v>
      </c>
      <c r="R9625" s="1">
        <f t="shared" ca="1" si="977"/>
        <v>0.37998268946197689</v>
      </c>
      <c r="S9625" s="1">
        <f t="shared" ca="1" si="973"/>
        <v>2508</v>
      </c>
      <c r="T9625" s="1" t="str">
        <f t="shared" ca="1" si="972"/>
        <v/>
      </c>
    </row>
    <row r="9626" spans="1:20" x14ac:dyDescent="0.25">
      <c r="A9626" s="1">
        <v>9622</v>
      </c>
      <c r="B9626" s="1">
        <v>963</v>
      </c>
      <c r="C9626" s="1">
        <v>97</v>
      </c>
      <c r="D9626" s="1" t="s">
        <v>17</v>
      </c>
      <c r="E9626" s="1">
        <v>0</v>
      </c>
      <c r="J9626" s="1">
        <v>9622</v>
      </c>
      <c r="K9626" s="1">
        <f t="shared" ca="1" si="975"/>
        <v>0.40301431155322742</v>
      </c>
      <c r="L9626" s="1">
        <f t="shared" ca="1" si="976"/>
        <v>5968</v>
      </c>
      <c r="M9626" s="1" t="str">
        <f t="shared" ca="1" si="974"/>
        <v/>
      </c>
      <c r="Q9626" s="1">
        <v>9622</v>
      </c>
      <c r="R9626" s="1">
        <f t="shared" ca="1" si="977"/>
        <v>0.41964538775511262</v>
      </c>
      <c r="S9626" s="1">
        <f t="shared" ca="1" si="973"/>
        <v>2354</v>
      </c>
      <c r="T9626" s="1" t="str">
        <f t="shared" ca="1" si="972"/>
        <v/>
      </c>
    </row>
    <row r="9627" spans="1:20" x14ac:dyDescent="0.25">
      <c r="A9627" s="1">
        <v>9623</v>
      </c>
      <c r="B9627" s="1">
        <v>963</v>
      </c>
      <c r="C9627" s="1">
        <v>97</v>
      </c>
      <c r="D9627" s="1" t="s">
        <v>17</v>
      </c>
      <c r="E9627" s="1">
        <v>0</v>
      </c>
      <c r="J9627" s="1">
        <v>9623</v>
      </c>
      <c r="K9627" s="1">
        <f t="shared" ca="1" si="975"/>
        <v>0.39025543449048783</v>
      </c>
      <c r="L9627" s="1">
        <f t="shared" ca="1" si="976"/>
        <v>6095</v>
      </c>
      <c r="M9627" s="1" t="str">
        <f t="shared" ca="1" si="974"/>
        <v/>
      </c>
      <c r="Q9627" s="1">
        <v>9623</v>
      </c>
      <c r="R9627" s="1">
        <f t="shared" ca="1" si="977"/>
        <v>0.35691267945247518</v>
      </c>
      <c r="S9627" s="1">
        <f t="shared" ca="1" si="973"/>
        <v>2616</v>
      </c>
      <c r="T9627" s="1" t="str">
        <f t="shared" ca="1" si="972"/>
        <v/>
      </c>
    </row>
    <row r="9628" spans="1:20" x14ac:dyDescent="0.25">
      <c r="A9628" s="1">
        <v>9624</v>
      </c>
      <c r="B9628" s="1">
        <v>963</v>
      </c>
      <c r="C9628" s="1">
        <v>97</v>
      </c>
      <c r="D9628" s="1" t="s">
        <v>17</v>
      </c>
      <c r="E9628" s="1">
        <v>0</v>
      </c>
      <c r="J9628" s="1">
        <v>9624</v>
      </c>
      <c r="K9628" s="1">
        <f t="shared" ca="1" si="975"/>
        <v>9.7770618384928287E-2</v>
      </c>
      <c r="L9628" s="1">
        <f t="shared" ca="1" si="976"/>
        <v>9007</v>
      </c>
      <c r="M9628" s="1" t="str">
        <f t="shared" ca="1" si="974"/>
        <v/>
      </c>
      <c r="Q9628" s="1">
        <v>9624</v>
      </c>
      <c r="R9628" s="1">
        <f t="shared" ca="1" si="977"/>
        <v>0.6224210429907745</v>
      </c>
      <c r="S9628" s="1">
        <f t="shared" ca="1" si="973"/>
        <v>1547</v>
      </c>
      <c r="T9628" s="1" t="str">
        <f t="shared" ca="1" si="972"/>
        <v/>
      </c>
    </row>
    <row r="9629" spans="1:20" x14ac:dyDescent="0.25">
      <c r="A9629" s="1">
        <v>9625</v>
      </c>
      <c r="B9629" s="1">
        <v>963</v>
      </c>
      <c r="C9629" s="1">
        <v>97</v>
      </c>
      <c r="D9629" s="1" t="s">
        <v>17</v>
      </c>
      <c r="E9629" s="1">
        <v>0</v>
      </c>
      <c r="J9629" s="1">
        <v>9625</v>
      </c>
      <c r="K9629" s="1">
        <f t="shared" ca="1" si="975"/>
        <v>0.27214458513216333</v>
      </c>
      <c r="L9629" s="1">
        <f t="shared" ca="1" si="976"/>
        <v>7222</v>
      </c>
      <c r="M9629" s="1" t="str">
        <f t="shared" ca="1" si="974"/>
        <v/>
      </c>
      <c r="Q9629" s="1">
        <v>9625</v>
      </c>
      <c r="R9629" s="1">
        <f t="shared" ca="1" si="977"/>
        <v>0.32527723610649706</v>
      </c>
      <c r="S9629" s="1">
        <f t="shared" ca="1" si="973"/>
        <v>2756</v>
      </c>
      <c r="T9629" s="1" t="str">
        <f t="shared" ca="1" si="972"/>
        <v/>
      </c>
    </row>
    <row r="9630" spans="1:20" x14ac:dyDescent="0.25">
      <c r="A9630" s="1">
        <v>9626</v>
      </c>
      <c r="B9630" s="1">
        <v>963</v>
      </c>
      <c r="C9630" s="1">
        <v>97</v>
      </c>
      <c r="D9630" s="1" t="s">
        <v>17</v>
      </c>
      <c r="E9630" s="1">
        <v>0</v>
      </c>
      <c r="J9630" s="1">
        <v>9626</v>
      </c>
      <c r="K9630" s="1">
        <f t="shared" ca="1" si="975"/>
        <v>3.127581436997473E-2</v>
      </c>
      <c r="L9630" s="1">
        <f t="shared" ca="1" si="976"/>
        <v>9690</v>
      </c>
      <c r="M9630" s="1" t="str">
        <f t="shared" ca="1" si="974"/>
        <v/>
      </c>
      <c r="Q9630" s="1">
        <v>9626</v>
      </c>
      <c r="R9630" s="1">
        <f t="shared" ca="1" si="977"/>
        <v>0.49371689656770945</v>
      </c>
      <c r="S9630" s="1">
        <f t="shared" ca="1" si="973"/>
        <v>2046</v>
      </c>
      <c r="T9630" s="1" t="str">
        <f t="shared" ca="1" si="972"/>
        <v/>
      </c>
    </row>
    <row r="9631" spans="1:20" x14ac:dyDescent="0.25">
      <c r="A9631" s="1">
        <v>9627</v>
      </c>
      <c r="B9631" s="1">
        <v>963</v>
      </c>
      <c r="C9631" s="1">
        <v>97</v>
      </c>
      <c r="D9631" s="1" t="s">
        <v>17</v>
      </c>
      <c r="E9631" s="1">
        <v>0</v>
      </c>
      <c r="J9631" s="1">
        <v>9627</v>
      </c>
      <c r="K9631" s="1">
        <f t="shared" ca="1" si="975"/>
        <v>0.51665348435245428</v>
      </c>
      <c r="L9631" s="1">
        <f t="shared" ca="1" si="976"/>
        <v>4849</v>
      </c>
      <c r="M9631" s="1" t="str">
        <f t="shared" ca="1" si="974"/>
        <v/>
      </c>
      <c r="Q9631" s="1">
        <v>9627</v>
      </c>
      <c r="R9631" s="1">
        <f t="shared" ca="1" si="977"/>
        <v>0.96821910594128524</v>
      </c>
      <c r="S9631" s="1">
        <f t="shared" ca="1" si="973"/>
        <v>138</v>
      </c>
      <c r="T9631" s="1" t="str">
        <f t="shared" ca="1" si="972"/>
        <v/>
      </c>
    </row>
    <row r="9632" spans="1:20" x14ac:dyDescent="0.25">
      <c r="A9632" s="1">
        <v>9628</v>
      </c>
      <c r="B9632" s="1">
        <v>963</v>
      </c>
      <c r="C9632" s="1">
        <v>97</v>
      </c>
      <c r="D9632" s="1" t="s">
        <v>17</v>
      </c>
      <c r="E9632" s="1">
        <v>0</v>
      </c>
      <c r="J9632" s="1">
        <v>9628</v>
      </c>
      <c r="K9632" s="1">
        <f t="shared" ca="1" si="975"/>
        <v>0.2646239229582652</v>
      </c>
      <c r="L9632" s="1">
        <f t="shared" ca="1" si="976"/>
        <v>7296</v>
      </c>
      <c r="M9632" s="1" t="str">
        <f t="shared" ca="1" si="974"/>
        <v/>
      </c>
      <c r="Q9632" s="1">
        <v>9628</v>
      </c>
      <c r="R9632" s="1">
        <f t="shared" ca="1" si="977"/>
        <v>0.76451615041741605</v>
      </c>
      <c r="S9632" s="1">
        <f t="shared" ca="1" si="973"/>
        <v>983</v>
      </c>
      <c r="T9632" s="1" t="str">
        <f t="shared" ca="1" si="972"/>
        <v/>
      </c>
    </row>
    <row r="9633" spans="1:20" x14ac:dyDescent="0.25">
      <c r="A9633" s="1">
        <v>9629</v>
      </c>
      <c r="B9633" s="1">
        <v>963</v>
      </c>
      <c r="C9633" s="1">
        <v>97</v>
      </c>
      <c r="D9633" s="1" t="s">
        <v>17</v>
      </c>
      <c r="E9633" s="1">
        <v>0</v>
      </c>
      <c r="J9633" s="1">
        <v>9629</v>
      </c>
      <c r="K9633" s="1">
        <f t="shared" ca="1" si="975"/>
        <v>0.71774273321525639</v>
      </c>
      <c r="L9633" s="1">
        <f t="shared" ca="1" si="976"/>
        <v>2864</v>
      </c>
      <c r="M9633" s="1" t="str">
        <f t="shared" ca="1" si="974"/>
        <v/>
      </c>
      <c r="Q9633" s="1">
        <v>9629</v>
      </c>
      <c r="R9633" s="1">
        <f t="shared" ca="1" si="977"/>
        <v>0.3152696786347764</v>
      </c>
      <c r="S9633" s="1">
        <f t="shared" ca="1" si="973"/>
        <v>2799</v>
      </c>
      <c r="T9633" s="1" t="str">
        <f t="shared" ca="1" si="972"/>
        <v/>
      </c>
    </row>
    <row r="9634" spans="1:20" x14ac:dyDescent="0.25">
      <c r="A9634" s="1">
        <v>9630</v>
      </c>
      <c r="B9634" s="1">
        <v>963</v>
      </c>
      <c r="C9634" s="1">
        <v>97</v>
      </c>
      <c r="D9634" s="1" t="s">
        <v>17</v>
      </c>
      <c r="E9634" s="1">
        <v>0</v>
      </c>
      <c r="J9634" s="1">
        <v>9630</v>
      </c>
      <c r="K9634" s="1">
        <f t="shared" ca="1" si="975"/>
        <v>0.97295612167153223</v>
      </c>
      <c r="L9634" s="1">
        <f t="shared" ca="1" si="976"/>
        <v>282</v>
      </c>
      <c r="M9634" s="1" t="str">
        <f t="shared" ca="1" si="974"/>
        <v/>
      </c>
      <c r="Q9634" s="1">
        <v>9630</v>
      </c>
      <c r="R9634" s="1">
        <f t="shared" ca="1" si="977"/>
        <v>0.97073047618919883</v>
      </c>
      <c r="S9634" s="1">
        <f t="shared" ca="1" si="973"/>
        <v>128</v>
      </c>
      <c r="T9634" s="1" t="str">
        <f t="shared" ca="1" si="972"/>
        <v/>
      </c>
    </row>
    <row r="9635" spans="1:20" x14ac:dyDescent="0.25">
      <c r="A9635" s="1">
        <v>9631</v>
      </c>
      <c r="B9635" s="1">
        <v>964</v>
      </c>
      <c r="C9635" s="1">
        <v>97</v>
      </c>
      <c r="D9635" s="1" t="s">
        <v>17</v>
      </c>
      <c r="E9635" s="1">
        <v>0</v>
      </c>
      <c r="J9635" s="1">
        <v>9631</v>
      </c>
      <c r="K9635" s="1">
        <f t="shared" ca="1" si="975"/>
        <v>0.65270624248163489</v>
      </c>
      <c r="L9635" s="1">
        <f t="shared" ca="1" si="976"/>
        <v>3493</v>
      </c>
      <c r="M9635" s="1" t="str">
        <f t="shared" ca="1" si="974"/>
        <v/>
      </c>
      <c r="Q9635" s="1">
        <v>9631</v>
      </c>
      <c r="R9635" s="1">
        <f t="shared" ca="1" si="977"/>
        <v>0.37875332648044524</v>
      </c>
      <c r="S9635" s="1">
        <f t="shared" ca="1" si="973"/>
        <v>2518</v>
      </c>
      <c r="T9635" s="1" t="str">
        <f t="shared" ca="1" si="972"/>
        <v/>
      </c>
    </row>
    <row r="9636" spans="1:20" x14ac:dyDescent="0.25">
      <c r="A9636" s="1">
        <v>9632</v>
      </c>
      <c r="B9636" s="1">
        <v>964</v>
      </c>
      <c r="C9636" s="1">
        <v>97</v>
      </c>
      <c r="D9636" s="1" t="s">
        <v>17</v>
      </c>
      <c r="E9636" s="1">
        <v>0</v>
      </c>
      <c r="J9636" s="1">
        <v>9632</v>
      </c>
      <c r="K9636" s="1">
        <f t="shared" ca="1" si="975"/>
        <v>0.28538868577295007</v>
      </c>
      <c r="L9636" s="1">
        <f t="shared" ca="1" si="976"/>
        <v>7083</v>
      </c>
      <c r="M9636" s="1" t="str">
        <f t="shared" ca="1" si="974"/>
        <v/>
      </c>
      <c r="Q9636" s="1">
        <v>9632</v>
      </c>
      <c r="R9636" s="1">
        <f t="shared" ca="1" si="977"/>
        <v>0.28655360658914897</v>
      </c>
      <c r="S9636" s="1">
        <f t="shared" ca="1" si="973"/>
        <v>2916</v>
      </c>
      <c r="T9636" s="1" t="str">
        <f t="shared" ca="1" si="972"/>
        <v/>
      </c>
    </row>
    <row r="9637" spans="1:20" x14ac:dyDescent="0.25">
      <c r="A9637" s="1">
        <v>9633</v>
      </c>
      <c r="B9637" s="1">
        <v>964</v>
      </c>
      <c r="C9637" s="1">
        <v>97</v>
      </c>
      <c r="D9637" s="1" t="s">
        <v>17</v>
      </c>
      <c r="E9637" s="1">
        <v>0</v>
      </c>
      <c r="J9637" s="1">
        <v>9633</v>
      </c>
      <c r="K9637" s="1">
        <f t="shared" ca="1" si="975"/>
        <v>0.5583250148507366</v>
      </c>
      <c r="L9637" s="1">
        <f t="shared" ca="1" si="976"/>
        <v>4417</v>
      </c>
      <c r="M9637" s="1" t="str">
        <f t="shared" ca="1" si="974"/>
        <v/>
      </c>
      <c r="Q9637" s="1">
        <v>9633</v>
      </c>
      <c r="R9637" s="1">
        <f t="shared" ca="1" si="977"/>
        <v>0.93440596251396535</v>
      </c>
      <c r="S9637" s="1">
        <f t="shared" ca="1" si="973"/>
        <v>285</v>
      </c>
      <c r="T9637" s="1" t="str">
        <f t="shared" ca="1" si="972"/>
        <v/>
      </c>
    </row>
    <row r="9638" spans="1:20" x14ac:dyDescent="0.25">
      <c r="A9638" s="1">
        <v>9634</v>
      </c>
      <c r="B9638" s="1">
        <v>964</v>
      </c>
      <c r="C9638" s="1">
        <v>97</v>
      </c>
      <c r="D9638" s="1" t="s">
        <v>17</v>
      </c>
      <c r="E9638" s="1">
        <v>0</v>
      </c>
      <c r="J9638" s="1">
        <v>9634</v>
      </c>
      <c r="K9638" s="1">
        <f t="shared" ca="1" si="975"/>
        <v>0.40409146873275414</v>
      </c>
      <c r="L9638" s="1">
        <f t="shared" ca="1" si="976"/>
        <v>5958</v>
      </c>
      <c r="M9638" s="1" t="str">
        <f t="shared" ca="1" si="974"/>
        <v/>
      </c>
      <c r="Q9638" s="1">
        <v>9634</v>
      </c>
      <c r="R9638" s="1">
        <f t="shared" ca="1" si="977"/>
        <v>0.69895939114477235</v>
      </c>
      <c r="S9638" s="1">
        <f t="shared" ca="1" si="973"/>
        <v>1247</v>
      </c>
      <c r="T9638" s="1" t="str">
        <f t="shared" ca="1" si="972"/>
        <v/>
      </c>
    </row>
    <row r="9639" spans="1:20" x14ac:dyDescent="0.25">
      <c r="A9639" s="1">
        <v>9635</v>
      </c>
      <c r="B9639" s="1">
        <v>964</v>
      </c>
      <c r="C9639" s="1">
        <v>97</v>
      </c>
      <c r="D9639" s="1" t="s">
        <v>17</v>
      </c>
      <c r="E9639" s="1">
        <v>0</v>
      </c>
      <c r="J9639" s="1">
        <v>9635</v>
      </c>
      <c r="K9639" s="1">
        <f t="shared" ca="1" si="975"/>
        <v>0.76891501223468472</v>
      </c>
      <c r="L9639" s="1">
        <f t="shared" ca="1" si="976"/>
        <v>2370</v>
      </c>
      <c r="M9639" s="1" t="str">
        <f t="shared" ca="1" si="974"/>
        <v/>
      </c>
      <c r="Q9639" s="1">
        <v>9635</v>
      </c>
      <c r="R9639" s="1">
        <f t="shared" ca="1" si="977"/>
        <v>0.56868004448903353</v>
      </c>
      <c r="S9639" s="1">
        <f t="shared" ca="1" si="973"/>
        <v>1756</v>
      </c>
      <c r="T9639" s="1" t="str">
        <f t="shared" ca="1" si="972"/>
        <v/>
      </c>
    </row>
    <row r="9640" spans="1:20" x14ac:dyDescent="0.25">
      <c r="A9640" s="1">
        <v>9636</v>
      </c>
      <c r="B9640" s="1">
        <v>964</v>
      </c>
      <c r="C9640" s="1">
        <v>97</v>
      </c>
      <c r="D9640" s="1" t="s">
        <v>17</v>
      </c>
      <c r="E9640" s="1">
        <v>0</v>
      </c>
      <c r="J9640" s="1">
        <v>9636</v>
      </c>
      <c r="K9640" s="1">
        <f t="shared" ca="1" si="975"/>
        <v>0.59335237621208714</v>
      </c>
      <c r="L9640" s="1">
        <f t="shared" ca="1" si="976"/>
        <v>4078</v>
      </c>
      <c r="M9640" s="1" t="str">
        <f t="shared" ca="1" si="974"/>
        <v/>
      </c>
      <c r="Q9640" s="1">
        <v>9636</v>
      </c>
      <c r="R9640" s="1">
        <f t="shared" ca="1" si="977"/>
        <v>0.54673792644820984</v>
      </c>
      <c r="S9640" s="1">
        <f t="shared" ca="1" si="973"/>
        <v>1845</v>
      </c>
      <c r="T9640" s="1" t="str">
        <f t="shared" ca="1" si="972"/>
        <v/>
      </c>
    </row>
    <row r="9641" spans="1:20" x14ac:dyDescent="0.25">
      <c r="A9641" s="1">
        <v>9637</v>
      </c>
      <c r="B9641" s="1">
        <v>964</v>
      </c>
      <c r="C9641" s="1">
        <v>97</v>
      </c>
      <c r="D9641" s="1" t="s">
        <v>17</v>
      </c>
      <c r="E9641" s="1">
        <v>0</v>
      </c>
      <c r="J9641" s="1">
        <v>9637</v>
      </c>
      <c r="K9641" s="1">
        <f t="shared" ca="1" si="975"/>
        <v>0.77464572129308795</v>
      </c>
      <c r="L9641" s="1">
        <f t="shared" ca="1" si="976"/>
        <v>2302</v>
      </c>
      <c r="M9641" s="1" t="str">
        <f t="shared" ca="1" si="974"/>
        <v/>
      </c>
      <c r="Q9641" s="1">
        <v>9637</v>
      </c>
      <c r="R9641" s="1">
        <f t="shared" ca="1" si="977"/>
        <v>0.5203557961681341</v>
      </c>
      <c r="S9641" s="1">
        <f t="shared" ca="1" si="973"/>
        <v>1946</v>
      </c>
      <c r="T9641" s="1" t="str">
        <f t="shared" ca="1" si="972"/>
        <v/>
      </c>
    </row>
    <row r="9642" spans="1:20" x14ac:dyDescent="0.25">
      <c r="A9642" s="1">
        <v>9638</v>
      </c>
      <c r="B9642" s="1">
        <v>964</v>
      </c>
      <c r="C9642" s="1">
        <v>97</v>
      </c>
      <c r="D9642" s="1" t="s">
        <v>17</v>
      </c>
      <c r="E9642" s="1">
        <v>0</v>
      </c>
      <c r="J9642" s="1">
        <v>9638</v>
      </c>
      <c r="K9642" s="1">
        <f t="shared" ca="1" si="975"/>
        <v>0.7518552239277192</v>
      </c>
      <c r="L9642" s="1">
        <f t="shared" ca="1" si="976"/>
        <v>2523</v>
      </c>
      <c r="M9642" s="1" t="str">
        <f t="shared" ca="1" si="974"/>
        <v/>
      </c>
      <c r="Q9642" s="1">
        <v>9638</v>
      </c>
      <c r="R9642" s="1">
        <f t="shared" ca="1" si="977"/>
        <v>0.22725385424976574</v>
      </c>
      <c r="S9642" s="1">
        <f t="shared" ca="1" si="973"/>
        <v>3124</v>
      </c>
      <c r="T9642" s="1" t="str">
        <f t="shared" ca="1" si="972"/>
        <v/>
      </c>
    </row>
    <row r="9643" spans="1:20" x14ac:dyDescent="0.25">
      <c r="A9643" s="1">
        <v>9639</v>
      </c>
      <c r="B9643" s="1">
        <v>964</v>
      </c>
      <c r="C9643" s="1">
        <v>97</v>
      </c>
      <c r="D9643" s="1" t="s">
        <v>17</v>
      </c>
      <c r="E9643" s="1">
        <v>0</v>
      </c>
      <c r="J9643" s="1">
        <v>9639</v>
      </c>
      <c r="K9643" s="1">
        <f t="shared" ca="1" si="975"/>
        <v>0.839519063272685</v>
      </c>
      <c r="L9643" s="1">
        <f t="shared" ca="1" si="976"/>
        <v>1631</v>
      </c>
      <c r="M9643" s="1" t="str">
        <f t="shared" ca="1" si="974"/>
        <v/>
      </c>
      <c r="Q9643" s="1">
        <v>9639</v>
      </c>
      <c r="R9643" s="1">
        <f t="shared" ca="1" si="977"/>
        <v>0.34770817106042662</v>
      </c>
      <c r="S9643" s="1">
        <f t="shared" ca="1" si="973"/>
        <v>2669</v>
      </c>
      <c r="T9643" s="1" t="str">
        <f t="shared" ca="1" si="972"/>
        <v/>
      </c>
    </row>
    <row r="9644" spans="1:20" x14ac:dyDescent="0.25">
      <c r="A9644" s="1">
        <v>9640</v>
      </c>
      <c r="B9644" s="1">
        <v>964</v>
      </c>
      <c r="C9644" s="1">
        <v>97</v>
      </c>
      <c r="D9644" s="1" t="s">
        <v>17</v>
      </c>
      <c r="E9644" s="1">
        <v>0</v>
      </c>
      <c r="J9644" s="1">
        <v>9640</v>
      </c>
      <c r="K9644" s="1">
        <f t="shared" ca="1" si="975"/>
        <v>0.79828871841103788</v>
      </c>
      <c r="L9644" s="1">
        <f t="shared" ca="1" si="976"/>
        <v>2057</v>
      </c>
      <c r="M9644" s="1" t="str">
        <f t="shared" ca="1" si="974"/>
        <v/>
      </c>
      <c r="Q9644" s="1">
        <v>9640</v>
      </c>
      <c r="R9644" s="1">
        <f t="shared" ca="1" si="977"/>
        <v>0.57366150666468541</v>
      </c>
      <c r="S9644" s="1">
        <f t="shared" ca="1" si="973"/>
        <v>1737</v>
      </c>
      <c r="T9644" s="1" t="str">
        <f t="shared" ca="1" si="972"/>
        <v/>
      </c>
    </row>
    <row r="9645" spans="1:20" x14ac:dyDescent="0.25">
      <c r="A9645" s="1">
        <v>9641</v>
      </c>
      <c r="B9645" s="1">
        <v>965</v>
      </c>
      <c r="C9645" s="1">
        <v>97</v>
      </c>
      <c r="D9645" s="1" t="s">
        <v>17</v>
      </c>
      <c r="E9645" s="1">
        <v>0</v>
      </c>
      <c r="J9645" s="1">
        <v>9641</v>
      </c>
      <c r="K9645" s="1">
        <f t="shared" ca="1" si="975"/>
        <v>0.24242660444671982</v>
      </c>
      <c r="L9645" s="1">
        <f t="shared" ca="1" si="976"/>
        <v>7531</v>
      </c>
      <c r="M9645" s="1" t="str">
        <f t="shared" ca="1" si="974"/>
        <v/>
      </c>
      <c r="Q9645" s="1">
        <v>9641</v>
      </c>
      <c r="R9645" s="1">
        <f t="shared" ca="1" si="977"/>
        <v>0.7847941704906457</v>
      </c>
      <c r="S9645" s="1">
        <f t="shared" ca="1" si="973"/>
        <v>902</v>
      </c>
      <c r="T9645" s="1" t="str">
        <f t="shared" ca="1" si="972"/>
        <v/>
      </c>
    </row>
    <row r="9646" spans="1:20" x14ac:dyDescent="0.25">
      <c r="A9646" s="1">
        <v>9642</v>
      </c>
      <c r="B9646" s="1">
        <v>965</v>
      </c>
      <c r="C9646" s="1">
        <v>97</v>
      </c>
      <c r="D9646" s="1" t="s">
        <v>17</v>
      </c>
      <c r="E9646" s="1">
        <v>0</v>
      </c>
      <c r="J9646" s="1">
        <v>9642</v>
      </c>
      <c r="K9646" s="1">
        <f t="shared" ca="1" si="975"/>
        <v>0.22221705592641217</v>
      </c>
      <c r="L9646" s="1">
        <f t="shared" ca="1" si="976"/>
        <v>7763</v>
      </c>
      <c r="M9646" s="1" t="str">
        <f t="shared" ca="1" si="974"/>
        <v/>
      </c>
      <c r="Q9646" s="1">
        <v>9642</v>
      </c>
      <c r="R9646" s="1">
        <f t="shared" ca="1" si="977"/>
        <v>0.736571679621982</v>
      </c>
      <c r="S9646" s="1">
        <f t="shared" ca="1" si="973"/>
        <v>1092</v>
      </c>
      <c r="T9646" s="1" t="str">
        <f t="shared" ca="1" si="972"/>
        <v/>
      </c>
    </row>
    <row r="9647" spans="1:20" x14ac:dyDescent="0.25">
      <c r="A9647" s="1">
        <v>9643</v>
      </c>
      <c r="B9647" s="1">
        <v>965</v>
      </c>
      <c r="C9647" s="1">
        <v>97</v>
      </c>
      <c r="D9647" s="1" t="s">
        <v>17</v>
      </c>
      <c r="E9647" s="1">
        <v>0</v>
      </c>
      <c r="J9647" s="1">
        <v>9643</v>
      </c>
      <c r="K9647" s="1">
        <f t="shared" ca="1" si="975"/>
        <v>0.23130410998331019</v>
      </c>
      <c r="L9647" s="1">
        <f t="shared" ca="1" si="976"/>
        <v>7652</v>
      </c>
      <c r="M9647" s="1" t="str">
        <f t="shared" ca="1" si="974"/>
        <v/>
      </c>
      <c r="Q9647" s="1">
        <v>9643</v>
      </c>
      <c r="R9647" s="1">
        <f t="shared" ca="1" si="977"/>
        <v>0.82219257969219983</v>
      </c>
      <c r="S9647" s="1">
        <f t="shared" ca="1" si="973"/>
        <v>737</v>
      </c>
      <c r="T9647" s="1" t="str">
        <f t="shared" ca="1" si="972"/>
        <v/>
      </c>
    </row>
    <row r="9648" spans="1:20" x14ac:dyDescent="0.25">
      <c r="A9648" s="1">
        <v>9644</v>
      </c>
      <c r="B9648" s="1">
        <v>965</v>
      </c>
      <c r="C9648" s="1">
        <v>97</v>
      </c>
      <c r="D9648" s="1" t="s">
        <v>17</v>
      </c>
      <c r="E9648" s="1">
        <v>0</v>
      </c>
      <c r="J9648" s="1">
        <v>9644</v>
      </c>
      <c r="K9648" s="1">
        <f t="shared" ca="1" si="975"/>
        <v>0.27318511872355389</v>
      </c>
      <c r="L9648" s="1">
        <f t="shared" ca="1" si="976"/>
        <v>7214</v>
      </c>
      <c r="M9648" s="1" t="str">
        <f t="shared" ca="1" si="974"/>
        <v/>
      </c>
      <c r="Q9648" s="1">
        <v>9644</v>
      </c>
      <c r="R9648" s="1">
        <f t="shared" ca="1" si="977"/>
        <v>0.22290376585380112</v>
      </c>
      <c r="S9648" s="1">
        <f t="shared" ca="1" si="973"/>
        <v>3143</v>
      </c>
      <c r="T9648" s="1" t="str">
        <f t="shared" ca="1" si="972"/>
        <v/>
      </c>
    </row>
    <row r="9649" spans="1:20" x14ac:dyDescent="0.25">
      <c r="A9649" s="1">
        <v>9645</v>
      </c>
      <c r="B9649" s="1">
        <v>965</v>
      </c>
      <c r="C9649" s="1">
        <v>97</v>
      </c>
      <c r="D9649" s="1" t="s">
        <v>17</v>
      </c>
      <c r="E9649" s="1">
        <v>0</v>
      </c>
      <c r="J9649" s="1">
        <v>9645</v>
      </c>
      <c r="K9649" s="1">
        <f t="shared" ca="1" si="975"/>
        <v>0.89481824707644808</v>
      </c>
      <c r="L9649" s="1">
        <f t="shared" ca="1" si="976"/>
        <v>1053</v>
      </c>
      <c r="M9649" s="1" t="str">
        <f t="shared" ca="1" si="974"/>
        <v/>
      </c>
      <c r="Q9649" s="1">
        <v>9645</v>
      </c>
      <c r="R9649" s="1">
        <f t="shared" ca="1" si="977"/>
        <v>0.96856512650812532</v>
      </c>
      <c r="S9649" s="1">
        <f t="shared" ca="1" si="973"/>
        <v>136</v>
      </c>
      <c r="T9649" s="1" t="str">
        <f t="shared" ca="1" si="972"/>
        <v/>
      </c>
    </row>
    <row r="9650" spans="1:20" x14ac:dyDescent="0.25">
      <c r="A9650" s="1">
        <v>9646</v>
      </c>
      <c r="B9650" s="1">
        <v>965</v>
      </c>
      <c r="C9650" s="1">
        <v>97</v>
      </c>
      <c r="D9650" s="1" t="s">
        <v>17</v>
      </c>
      <c r="E9650" s="1">
        <v>0</v>
      </c>
      <c r="J9650" s="1">
        <v>9646</v>
      </c>
      <c r="K9650" s="1">
        <f t="shared" ca="1" si="975"/>
        <v>0.19969537000250115</v>
      </c>
      <c r="L9650" s="1">
        <f t="shared" ca="1" si="976"/>
        <v>7999</v>
      </c>
      <c r="M9650" s="1" t="str">
        <f t="shared" ca="1" si="974"/>
        <v/>
      </c>
      <c r="Q9650" s="1">
        <v>9646</v>
      </c>
      <c r="R9650" s="1">
        <f t="shared" ca="1" si="977"/>
        <v>0.54070011449459909</v>
      </c>
      <c r="S9650" s="1">
        <f t="shared" ca="1" si="973"/>
        <v>1871</v>
      </c>
      <c r="T9650" s="1" t="str">
        <f t="shared" ca="1" si="972"/>
        <v/>
      </c>
    </row>
    <row r="9651" spans="1:20" x14ac:dyDescent="0.25">
      <c r="A9651" s="1">
        <v>9647</v>
      </c>
      <c r="B9651" s="1">
        <v>965</v>
      </c>
      <c r="C9651" s="1">
        <v>97</v>
      </c>
      <c r="D9651" s="1" t="s">
        <v>17</v>
      </c>
      <c r="E9651" s="1">
        <v>0</v>
      </c>
      <c r="J9651" s="1">
        <v>9647</v>
      </c>
      <c r="K9651" s="1">
        <f t="shared" ca="1" si="975"/>
        <v>0.68707759448356398</v>
      </c>
      <c r="L9651" s="1">
        <f t="shared" ca="1" si="976"/>
        <v>3157</v>
      </c>
      <c r="M9651" s="1" t="str">
        <f t="shared" ca="1" si="974"/>
        <v/>
      </c>
      <c r="Q9651" s="1">
        <v>9647</v>
      </c>
      <c r="R9651" s="1">
        <f t="shared" ca="1" si="977"/>
        <v>0.23094893690843132</v>
      </c>
      <c r="S9651" s="1">
        <f t="shared" ca="1" si="973"/>
        <v>3106</v>
      </c>
      <c r="T9651" s="1" t="str">
        <f t="shared" ca="1" si="972"/>
        <v/>
      </c>
    </row>
    <row r="9652" spans="1:20" x14ac:dyDescent="0.25">
      <c r="A9652" s="1">
        <v>9648</v>
      </c>
      <c r="B9652" s="1">
        <v>965</v>
      </c>
      <c r="C9652" s="1">
        <v>97</v>
      </c>
      <c r="D9652" s="1" t="s">
        <v>17</v>
      </c>
      <c r="E9652" s="1">
        <v>0</v>
      </c>
      <c r="J9652" s="1">
        <v>9648</v>
      </c>
      <c r="K9652" s="1">
        <f t="shared" ca="1" si="975"/>
        <v>0.33604884327997753</v>
      </c>
      <c r="L9652" s="1">
        <f t="shared" ca="1" si="976"/>
        <v>6622</v>
      </c>
      <c r="M9652" s="1" t="str">
        <f t="shared" ca="1" si="974"/>
        <v/>
      </c>
      <c r="Q9652" s="1">
        <v>9648</v>
      </c>
      <c r="R9652" s="1">
        <f t="shared" ca="1" si="977"/>
        <v>0.16455595241706789</v>
      </c>
      <c r="S9652" s="1">
        <f t="shared" ca="1" si="973"/>
        <v>3370</v>
      </c>
      <c r="T9652" s="1" t="str">
        <f t="shared" ca="1" si="972"/>
        <v/>
      </c>
    </row>
    <row r="9653" spans="1:20" x14ac:dyDescent="0.25">
      <c r="A9653" s="1">
        <v>9649</v>
      </c>
      <c r="B9653" s="1">
        <v>965</v>
      </c>
      <c r="C9653" s="1">
        <v>97</v>
      </c>
      <c r="D9653" s="1" t="s">
        <v>17</v>
      </c>
      <c r="E9653" s="1">
        <v>0</v>
      </c>
      <c r="J9653" s="1">
        <v>9649</v>
      </c>
      <c r="K9653" s="1">
        <f t="shared" ca="1" si="975"/>
        <v>0.54366455610458242</v>
      </c>
      <c r="L9653" s="1">
        <f t="shared" ca="1" si="976"/>
        <v>4561</v>
      </c>
      <c r="M9653" s="1" t="str">
        <f t="shared" ca="1" si="974"/>
        <v/>
      </c>
      <c r="Q9653" s="1">
        <v>9649</v>
      </c>
      <c r="R9653" s="1">
        <f t="shared" ca="1" si="977"/>
        <v>0.62913849913265052</v>
      </c>
      <c r="S9653" s="1">
        <f t="shared" ca="1" si="973"/>
        <v>1510</v>
      </c>
      <c r="T9653" s="1" t="str">
        <f t="shared" ref="T9653:T9716" ca="1" si="978">IF(S9653&lt;=$R$3*$H$11,VLOOKUP(Q9653,$A$5:$E$10004,5),"")</f>
        <v/>
      </c>
    </row>
    <row r="9654" spans="1:20" x14ac:dyDescent="0.25">
      <c r="A9654" s="1">
        <v>9650</v>
      </c>
      <c r="B9654" s="1">
        <v>965</v>
      </c>
      <c r="C9654" s="1">
        <v>97</v>
      </c>
      <c r="D9654" s="1" t="s">
        <v>17</v>
      </c>
      <c r="E9654" s="1">
        <v>0</v>
      </c>
      <c r="J9654" s="1">
        <v>9650</v>
      </c>
      <c r="K9654" s="1">
        <f t="shared" ca="1" si="975"/>
        <v>0.54248055842508336</v>
      </c>
      <c r="L9654" s="1">
        <f t="shared" ca="1" si="976"/>
        <v>4573</v>
      </c>
      <c r="M9654" s="1" t="str">
        <f t="shared" ca="1" si="974"/>
        <v/>
      </c>
      <c r="Q9654" s="1">
        <v>9650</v>
      </c>
      <c r="R9654" s="1">
        <f t="shared" ca="1" si="977"/>
        <v>0.77098467927031533</v>
      </c>
      <c r="S9654" s="1">
        <f t="shared" ref="S9654:S9717" ca="1" si="979">_xlfn.RANK.EQ(R9654,$R$6005:$R$10004)</f>
        <v>947</v>
      </c>
      <c r="T9654" s="1" t="str">
        <f t="shared" ca="1" si="978"/>
        <v/>
      </c>
    </row>
    <row r="9655" spans="1:20" x14ac:dyDescent="0.25">
      <c r="A9655" s="1">
        <v>9651</v>
      </c>
      <c r="B9655" s="1">
        <v>966</v>
      </c>
      <c r="C9655" s="1">
        <v>97</v>
      </c>
      <c r="D9655" s="1" t="s">
        <v>17</v>
      </c>
      <c r="E9655" s="1">
        <v>0</v>
      </c>
      <c r="J9655" s="1">
        <v>9651</v>
      </c>
      <c r="K9655" s="1">
        <f t="shared" ca="1" si="975"/>
        <v>0.41741324609221186</v>
      </c>
      <c r="L9655" s="1">
        <f t="shared" ca="1" si="976"/>
        <v>5832</v>
      </c>
      <c r="M9655" s="1" t="str">
        <f t="shared" ca="1" si="974"/>
        <v/>
      </c>
      <c r="Q9655" s="1">
        <v>9651</v>
      </c>
      <c r="R9655" s="1">
        <f t="shared" ca="1" si="977"/>
        <v>0.17270123541804627</v>
      </c>
      <c r="S9655" s="1">
        <f t="shared" ca="1" si="979"/>
        <v>3344</v>
      </c>
      <c r="T9655" s="1" t="str">
        <f t="shared" ca="1" si="978"/>
        <v/>
      </c>
    </row>
    <row r="9656" spans="1:20" x14ac:dyDescent="0.25">
      <c r="A9656" s="1">
        <v>9652</v>
      </c>
      <c r="B9656" s="1">
        <v>966</v>
      </c>
      <c r="C9656" s="1">
        <v>97</v>
      </c>
      <c r="D9656" s="1" t="s">
        <v>17</v>
      </c>
      <c r="E9656" s="1">
        <v>0</v>
      </c>
      <c r="J9656" s="1">
        <v>9652</v>
      </c>
      <c r="K9656" s="1">
        <f t="shared" ca="1" si="975"/>
        <v>0.9314926721620993</v>
      </c>
      <c r="L9656" s="1">
        <f t="shared" ca="1" si="976"/>
        <v>709</v>
      </c>
      <c r="M9656" s="1" t="str">
        <f t="shared" ca="1" si="974"/>
        <v/>
      </c>
      <c r="Q9656" s="1">
        <v>9652</v>
      </c>
      <c r="R9656" s="1">
        <f t="shared" ca="1" si="977"/>
        <v>0.91689620089572155</v>
      </c>
      <c r="S9656" s="1">
        <f t="shared" ca="1" si="979"/>
        <v>370</v>
      </c>
      <c r="T9656" s="1" t="str">
        <f t="shared" ca="1" si="978"/>
        <v/>
      </c>
    </row>
    <row r="9657" spans="1:20" x14ac:dyDescent="0.25">
      <c r="A9657" s="1">
        <v>9653</v>
      </c>
      <c r="B9657" s="1">
        <v>966</v>
      </c>
      <c r="C9657" s="1">
        <v>97</v>
      </c>
      <c r="D9657" s="1" t="s">
        <v>17</v>
      </c>
      <c r="E9657" s="1">
        <v>0</v>
      </c>
      <c r="J9657" s="1">
        <v>9653</v>
      </c>
      <c r="K9657" s="1">
        <f t="shared" ca="1" si="975"/>
        <v>0.79434305306644448</v>
      </c>
      <c r="L9657" s="1">
        <f t="shared" ca="1" si="976"/>
        <v>2100</v>
      </c>
      <c r="M9657" s="1" t="str">
        <f t="shared" ca="1" si="974"/>
        <v/>
      </c>
      <c r="Q9657" s="1">
        <v>9653</v>
      </c>
      <c r="R9657" s="1">
        <f t="shared" ca="1" si="977"/>
        <v>0.2251054477202159</v>
      </c>
      <c r="S9657" s="1">
        <f t="shared" ca="1" si="979"/>
        <v>3133</v>
      </c>
      <c r="T9657" s="1" t="str">
        <f t="shared" ca="1" si="978"/>
        <v/>
      </c>
    </row>
    <row r="9658" spans="1:20" x14ac:dyDescent="0.25">
      <c r="A9658" s="1">
        <v>9654</v>
      </c>
      <c r="B9658" s="1">
        <v>966</v>
      </c>
      <c r="C9658" s="1">
        <v>97</v>
      </c>
      <c r="D9658" s="1" t="s">
        <v>17</v>
      </c>
      <c r="E9658" s="1">
        <v>0</v>
      </c>
      <c r="J9658" s="1">
        <v>9654</v>
      </c>
      <c r="K9658" s="1">
        <f t="shared" ca="1" si="975"/>
        <v>0.77587263903275994</v>
      </c>
      <c r="L9658" s="1">
        <f t="shared" ca="1" si="976"/>
        <v>2290</v>
      </c>
      <c r="M9658" s="1" t="str">
        <f t="shared" ca="1" si="974"/>
        <v/>
      </c>
      <c r="Q9658" s="1">
        <v>9654</v>
      </c>
      <c r="R9658" s="1">
        <f t="shared" ca="1" si="977"/>
        <v>0.38407162629458869</v>
      </c>
      <c r="S9658" s="1">
        <f t="shared" ca="1" si="979"/>
        <v>2491</v>
      </c>
      <c r="T9658" s="1" t="str">
        <f t="shared" ca="1" si="978"/>
        <v/>
      </c>
    </row>
    <row r="9659" spans="1:20" x14ac:dyDescent="0.25">
      <c r="A9659" s="1">
        <v>9655</v>
      </c>
      <c r="B9659" s="1">
        <v>966</v>
      </c>
      <c r="C9659" s="1">
        <v>97</v>
      </c>
      <c r="D9659" s="1" t="s">
        <v>17</v>
      </c>
      <c r="E9659" s="1">
        <v>0</v>
      </c>
      <c r="J9659" s="1">
        <v>9655</v>
      </c>
      <c r="K9659" s="1">
        <f t="shared" ca="1" si="975"/>
        <v>0.40904115264334961</v>
      </c>
      <c r="L9659" s="1">
        <f t="shared" ca="1" si="976"/>
        <v>5908</v>
      </c>
      <c r="M9659" s="1" t="str">
        <f t="shared" ca="1" si="974"/>
        <v/>
      </c>
      <c r="Q9659" s="1">
        <v>9655</v>
      </c>
      <c r="R9659" s="1">
        <f t="shared" ca="1" si="977"/>
        <v>0.95316042530154887</v>
      </c>
      <c r="S9659" s="1">
        <f t="shared" ca="1" si="979"/>
        <v>215</v>
      </c>
      <c r="T9659" s="1" t="str">
        <f t="shared" ca="1" si="978"/>
        <v/>
      </c>
    </row>
    <row r="9660" spans="1:20" x14ac:dyDescent="0.25">
      <c r="A9660" s="1">
        <v>9656</v>
      </c>
      <c r="B9660" s="1">
        <v>966</v>
      </c>
      <c r="C9660" s="1">
        <v>97</v>
      </c>
      <c r="D9660" s="1" t="s">
        <v>17</v>
      </c>
      <c r="E9660" s="1">
        <v>0</v>
      </c>
      <c r="J9660" s="1">
        <v>9656</v>
      </c>
      <c r="K9660" s="1">
        <f t="shared" ca="1" si="975"/>
        <v>4.3694027054520967E-2</v>
      </c>
      <c r="L9660" s="1">
        <f t="shared" ca="1" si="976"/>
        <v>9534</v>
      </c>
      <c r="M9660" s="1" t="str">
        <f t="shared" ca="1" si="974"/>
        <v/>
      </c>
      <c r="Q9660" s="1">
        <v>9656</v>
      </c>
      <c r="R9660" s="1">
        <f t="shared" ca="1" si="977"/>
        <v>0.37037180237817346</v>
      </c>
      <c r="S9660" s="1">
        <f t="shared" ca="1" si="979"/>
        <v>2561</v>
      </c>
      <c r="T9660" s="1" t="str">
        <f t="shared" ca="1" si="978"/>
        <v/>
      </c>
    </row>
    <row r="9661" spans="1:20" x14ac:dyDescent="0.25">
      <c r="A9661" s="1">
        <v>9657</v>
      </c>
      <c r="B9661" s="1">
        <v>966</v>
      </c>
      <c r="C9661" s="1">
        <v>97</v>
      </c>
      <c r="D9661" s="1" t="s">
        <v>17</v>
      </c>
      <c r="E9661" s="1">
        <v>0</v>
      </c>
      <c r="J9661" s="1">
        <v>9657</v>
      </c>
      <c r="K9661" s="1">
        <f t="shared" ca="1" si="975"/>
        <v>5.2047165108040749E-2</v>
      </c>
      <c r="L9661" s="1">
        <f t="shared" ca="1" si="976"/>
        <v>9442</v>
      </c>
      <c r="M9661" s="1" t="str">
        <f t="shared" ca="1" si="974"/>
        <v/>
      </c>
      <c r="Q9661" s="1">
        <v>9657</v>
      </c>
      <c r="R9661" s="1">
        <f t="shared" ca="1" si="977"/>
        <v>0.92517611832857538</v>
      </c>
      <c r="S9661" s="1">
        <f t="shared" ca="1" si="979"/>
        <v>335</v>
      </c>
      <c r="T9661" s="1" t="str">
        <f t="shared" ca="1" si="978"/>
        <v/>
      </c>
    </row>
    <row r="9662" spans="1:20" x14ac:dyDescent="0.25">
      <c r="A9662" s="1">
        <v>9658</v>
      </c>
      <c r="B9662" s="1">
        <v>966</v>
      </c>
      <c r="C9662" s="1">
        <v>97</v>
      </c>
      <c r="D9662" s="1" t="s">
        <v>17</v>
      </c>
      <c r="E9662" s="1">
        <v>0</v>
      </c>
      <c r="J9662" s="1">
        <v>9658</v>
      </c>
      <c r="K9662" s="1">
        <f t="shared" ca="1" si="975"/>
        <v>0.80037246304294618</v>
      </c>
      <c r="L9662" s="1">
        <f t="shared" ca="1" si="976"/>
        <v>2038</v>
      </c>
      <c r="M9662" s="1" t="str">
        <f t="shared" ca="1" si="974"/>
        <v/>
      </c>
      <c r="Q9662" s="1">
        <v>9658</v>
      </c>
      <c r="R9662" s="1">
        <f t="shared" ca="1" si="977"/>
        <v>0.11679886601801803</v>
      </c>
      <c r="S9662" s="1">
        <f t="shared" ca="1" si="979"/>
        <v>3532</v>
      </c>
      <c r="T9662" s="1" t="str">
        <f t="shared" ca="1" si="978"/>
        <v/>
      </c>
    </row>
    <row r="9663" spans="1:20" x14ac:dyDescent="0.25">
      <c r="A9663" s="1">
        <v>9659</v>
      </c>
      <c r="B9663" s="1">
        <v>966</v>
      </c>
      <c r="C9663" s="1">
        <v>97</v>
      </c>
      <c r="D9663" s="1" t="s">
        <v>17</v>
      </c>
      <c r="E9663" s="1">
        <v>0</v>
      </c>
      <c r="J9663" s="1">
        <v>9659</v>
      </c>
      <c r="K9663" s="1">
        <f t="shared" ca="1" si="975"/>
        <v>0.5657827645518767</v>
      </c>
      <c r="L9663" s="1">
        <f t="shared" ca="1" si="976"/>
        <v>4343</v>
      </c>
      <c r="M9663" s="1" t="str">
        <f t="shared" ca="1" si="974"/>
        <v/>
      </c>
      <c r="Q9663" s="1">
        <v>9659</v>
      </c>
      <c r="R9663" s="1">
        <f t="shared" ca="1" si="977"/>
        <v>0.57862844767847099</v>
      </c>
      <c r="S9663" s="1">
        <f t="shared" ca="1" si="979"/>
        <v>1717</v>
      </c>
      <c r="T9663" s="1" t="str">
        <f t="shared" ca="1" si="978"/>
        <v/>
      </c>
    </row>
    <row r="9664" spans="1:20" x14ac:dyDescent="0.25">
      <c r="A9664" s="1">
        <v>9660</v>
      </c>
      <c r="B9664" s="1">
        <v>966</v>
      </c>
      <c r="C9664" s="1">
        <v>97</v>
      </c>
      <c r="D9664" s="1" t="s">
        <v>17</v>
      </c>
      <c r="E9664" s="1">
        <v>0</v>
      </c>
      <c r="J9664" s="1">
        <v>9660</v>
      </c>
      <c r="K9664" s="1">
        <f t="shared" ca="1" si="975"/>
        <v>0.2908261862954864</v>
      </c>
      <c r="L9664" s="1">
        <f t="shared" ca="1" si="976"/>
        <v>7023</v>
      </c>
      <c r="M9664" s="1" t="str">
        <f t="shared" ca="1" si="974"/>
        <v/>
      </c>
      <c r="Q9664" s="1">
        <v>9660</v>
      </c>
      <c r="R9664" s="1">
        <f t="shared" ca="1" si="977"/>
        <v>0.70823319778436622</v>
      </c>
      <c r="S9664" s="1">
        <f t="shared" ca="1" si="979"/>
        <v>1212</v>
      </c>
      <c r="T9664" s="1" t="str">
        <f t="shared" ca="1" si="978"/>
        <v/>
      </c>
    </row>
    <row r="9665" spans="1:20" x14ac:dyDescent="0.25">
      <c r="A9665" s="1">
        <v>9661</v>
      </c>
      <c r="B9665" s="1">
        <v>967</v>
      </c>
      <c r="C9665" s="1">
        <v>97</v>
      </c>
      <c r="D9665" s="1" t="s">
        <v>17</v>
      </c>
      <c r="E9665" s="1">
        <v>0</v>
      </c>
      <c r="J9665" s="1">
        <v>9661</v>
      </c>
      <c r="K9665" s="1">
        <f t="shared" ca="1" si="975"/>
        <v>0.92235804621039497</v>
      </c>
      <c r="L9665" s="1">
        <f t="shared" ca="1" si="976"/>
        <v>801</v>
      </c>
      <c r="M9665" s="1" t="str">
        <f t="shared" ca="1" si="974"/>
        <v/>
      </c>
      <c r="Q9665" s="1">
        <v>9661</v>
      </c>
      <c r="R9665" s="1">
        <f t="shared" ca="1" si="977"/>
        <v>0.63261278876645854</v>
      </c>
      <c r="S9665" s="1">
        <f t="shared" ca="1" si="979"/>
        <v>1497</v>
      </c>
      <c r="T9665" s="1" t="str">
        <f t="shared" ca="1" si="978"/>
        <v/>
      </c>
    </row>
    <row r="9666" spans="1:20" x14ac:dyDescent="0.25">
      <c r="A9666" s="1">
        <v>9662</v>
      </c>
      <c r="B9666" s="1">
        <v>967</v>
      </c>
      <c r="C9666" s="1">
        <v>97</v>
      </c>
      <c r="D9666" s="1" t="s">
        <v>17</v>
      </c>
      <c r="E9666" s="1">
        <v>0</v>
      </c>
      <c r="J9666" s="1">
        <v>9662</v>
      </c>
      <c r="K9666" s="1">
        <f t="shared" ca="1" si="975"/>
        <v>0.43262183388944908</v>
      </c>
      <c r="L9666" s="1">
        <f t="shared" ca="1" si="976"/>
        <v>5671</v>
      </c>
      <c r="M9666" s="1" t="str">
        <f t="shared" ca="1" si="974"/>
        <v/>
      </c>
      <c r="Q9666" s="1">
        <v>9662</v>
      </c>
      <c r="R9666" s="1">
        <f t="shared" ca="1" si="977"/>
        <v>0.76548509894345551</v>
      </c>
      <c r="S9666" s="1">
        <f t="shared" ca="1" si="979"/>
        <v>979</v>
      </c>
      <c r="T9666" s="1" t="str">
        <f t="shared" ca="1" si="978"/>
        <v/>
      </c>
    </row>
    <row r="9667" spans="1:20" x14ac:dyDescent="0.25">
      <c r="A9667" s="1">
        <v>9663</v>
      </c>
      <c r="B9667" s="1">
        <v>967</v>
      </c>
      <c r="C9667" s="1">
        <v>97</v>
      </c>
      <c r="D9667" s="1" t="s">
        <v>17</v>
      </c>
      <c r="E9667" s="1">
        <v>0</v>
      </c>
      <c r="J9667" s="1">
        <v>9663</v>
      </c>
      <c r="K9667" s="1">
        <f t="shared" ca="1" si="975"/>
        <v>0.84079436030958332</v>
      </c>
      <c r="L9667" s="1">
        <f t="shared" ca="1" si="976"/>
        <v>1618</v>
      </c>
      <c r="M9667" s="1" t="str">
        <f t="shared" ca="1" si="974"/>
        <v/>
      </c>
      <c r="Q9667" s="1">
        <v>9663</v>
      </c>
      <c r="R9667" s="1">
        <f t="shared" ca="1" si="977"/>
        <v>6.7886252928516244E-2</v>
      </c>
      <c r="S9667" s="1">
        <f t="shared" ca="1" si="979"/>
        <v>3733</v>
      </c>
      <c r="T9667" s="1" t="str">
        <f t="shared" ca="1" si="978"/>
        <v/>
      </c>
    </row>
    <row r="9668" spans="1:20" x14ac:dyDescent="0.25">
      <c r="A9668" s="1">
        <v>9664</v>
      </c>
      <c r="B9668" s="1">
        <v>967</v>
      </c>
      <c r="C9668" s="1">
        <v>97</v>
      </c>
      <c r="D9668" s="1" t="s">
        <v>17</v>
      </c>
      <c r="E9668" s="1">
        <v>0</v>
      </c>
      <c r="J9668" s="1">
        <v>9664</v>
      </c>
      <c r="K9668" s="1">
        <f t="shared" ca="1" si="975"/>
        <v>0.63581293287906349</v>
      </c>
      <c r="L9668" s="1">
        <f t="shared" ca="1" si="976"/>
        <v>3661</v>
      </c>
      <c r="M9668" s="1" t="str">
        <f t="shared" ca="1" si="974"/>
        <v/>
      </c>
      <c r="Q9668" s="1">
        <v>9664</v>
      </c>
      <c r="R9668" s="1">
        <f t="shared" ca="1" si="977"/>
        <v>0.95373692205101057</v>
      </c>
      <c r="S9668" s="1">
        <f t="shared" ca="1" si="979"/>
        <v>210</v>
      </c>
      <c r="T9668" s="1" t="str">
        <f t="shared" ca="1" si="978"/>
        <v/>
      </c>
    </row>
    <row r="9669" spans="1:20" x14ac:dyDescent="0.25">
      <c r="A9669" s="1">
        <v>9665</v>
      </c>
      <c r="B9669" s="1">
        <v>967</v>
      </c>
      <c r="C9669" s="1">
        <v>97</v>
      </c>
      <c r="D9669" s="1" t="s">
        <v>17</v>
      </c>
      <c r="E9669" s="1">
        <v>0</v>
      </c>
      <c r="J9669" s="1">
        <v>9665</v>
      </c>
      <c r="K9669" s="1">
        <f t="shared" ca="1" si="975"/>
        <v>0.27675766242736988</v>
      </c>
      <c r="L9669" s="1">
        <f t="shared" ca="1" si="976"/>
        <v>7177</v>
      </c>
      <c r="M9669" s="1" t="str">
        <f t="shared" ref="M9669:M9732" ca="1" si="980">IF(L9669&lt;=$K$3,VLOOKUP(J9669,$A$5:$E$10004,5),"")</f>
        <v/>
      </c>
      <c r="Q9669" s="1">
        <v>9665</v>
      </c>
      <c r="R9669" s="1">
        <f t="shared" ca="1" si="977"/>
        <v>0.56531173655051337</v>
      </c>
      <c r="S9669" s="1">
        <f t="shared" ca="1" si="979"/>
        <v>1767</v>
      </c>
      <c r="T9669" s="1" t="str">
        <f t="shared" ca="1" si="978"/>
        <v/>
      </c>
    </row>
    <row r="9670" spans="1:20" x14ac:dyDescent="0.25">
      <c r="A9670" s="1">
        <v>9666</v>
      </c>
      <c r="B9670" s="1">
        <v>967</v>
      </c>
      <c r="C9670" s="1">
        <v>97</v>
      </c>
      <c r="D9670" s="1" t="s">
        <v>17</v>
      </c>
      <c r="E9670" s="1">
        <v>0</v>
      </c>
      <c r="J9670" s="1">
        <v>9666</v>
      </c>
      <c r="K9670" s="1">
        <f t="shared" ref="K9670:K9733" ca="1" si="981">RAND()</f>
        <v>0.27113582576572737</v>
      </c>
      <c r="L9670" s="1">
        <f t="shared" ref="L9670:L9733" ca="1" si="982">_xlfn.RANK.EQ(K9670,$K$5:$K$10004)</f>
        <v>7235</v>
      </c>
      <c r="M9670" s="1" t="str">
        <f t="shared" ca="1" si="980"/>
        <v/>
      </c>
      <c r="Q9670" s="1">
        <v>9666</v>
      </c>
      <c r="R9670" s="1">
        <f t="shared" ref="R9670:R9733" ca="1" si="983">RAND()</f>
        <v>0.52303741554868333</v>
      </c>
      <c r="S9670" s="1">
        <f t="shared" ca="1" si="979"/>
        <v>1934</v>
      </c>
      <c r="T9670" s="1" t="str">
        <f t="shared" ca="1" si="978"/>
        <v/>
      </c>
    </row>
    <row r="9671" spans="1:20" x14ac:dyDescent="0.25">
      <c r="A9671" s="1">
        <v>9667</v>
      </c>
      <c r="B9671" s="1">
        <v>967</v>
      </c>
      <c r="C9671" s="1">
        <v>97</v>
      </c>
      <c r="D9671" s="1" t="s">
        <v>17</v>
      </c>
      <c r="E9671" s="1">
        <v>0</v>
      </c>
      <c r="J9671" s="1">
        <v>9667</v>
      </c>
      <c r="K9671" s="1">
        <f t="shared" ca="1" si="981"/>
        <v>5.9829908675127719E-2</v>
      </c>
      <c r="L9671" s="1">
        <f t="shared" ca="1" si="982"/>
        <v>9370</v>
      </c>
      <c r="M9671" s="1" t="str">
        <f t="shared" ca="1" si="980"/>
        <v/>
      </c>
      <c r="Q9671" s="1">
        <v>9667</v>
      </c>
      <c r="R9671" s="1">
        <f t="shared" ca="1" si="983"/>
        <v>0.3715880268018289</v>
      </c>
      <c r="S9671" s="1">
        <f t="shared" ca="1" si="979"/>
        <v>2552</v>
      </c>
      <c r="T9671" s="1" t="str">
        <f t="shared" ca="1" si="978"/>
        <v/>
      </c>
    </row>
    <row r="9672" spans="1:20" x14ac:dyDescent="0.25">
      <c r="A9672" s="1">
        <v>9668</v>
      </c>
      <c r="B9672" s="1">
        <v>967</v>
      </c>
      <c r="C9672" s="1">
        <v>97</v>
      </c>
      <c r="D9672" s="1" t="s">
        <v>17</v>
      </c>
      <c r="E9672" s="1">
        <v>0</v>
      </c>
      <c r="J9672" s="1">
        <v>9668</v>
      </c>
      <c r="K9672" s="1">
        <f t="shared" ca="1" si="981"/>
        <v>0.78381199668166701</v>
      </c>
      <c r="L9672" s="1">
        <f t="shared" ca="1" si="982"/>
        <v>2214</v>
      </c>
      <c r="M9672" s="1" t="str">
        <f t="shared" ca="1" si="980"/>
        <v/>
      </c>
      <c r="Q9672" s="1">
        <v>9668</v>
      </c>
      <c r="R9672" s="1">
        <f t="shared" ca="1" si="983"/>
        <v>0.80493105687013522</v>
      </c>
      <c r="S9672" s="1">
        <f t="shared" ca="1" si="979"/>
        <v>816</v>
      </c>
      <c r="T9672" s="1" t="str">
        <f t="shared" ca="1" si="978"/>
        <v/>
      </c>
    </row>
    <row r="9673" spans="1:20" x14ac:dyDescent="0.25">
      <c r="A9673" s="1">
        <v>9669</v>
      </c>
      <c r="B9673" s="1">
        <v>967</v>
      </c>
      <c r="C9673" s="1">
        <v>97</v>
      </c>
      <c r="D9673" s="1" t="s">
        <v>17</v>
      </c>
      <c r="E9673" s="1">
        <v>0</v>
      </c>
      <c r="J9673" s="1">
        <v>9669</v>
      </c>
      <c r="K9673" s="1">
        <f t="shared" ca="1" si="981"/>
        <v>5.3742004421130085E-2</v>
      </c>
      <c r="L9673" s="1">
        <f t="shared" ca="1" si="982"/>
        <v>9432</v>
      </c>
      <c r="M9673" s="1" t="str">
        <f t="shared" ca="1" si="980"/>
        <v/>
      </c>
      <c r="Q9673" s="1">
        <v>9669</v>
      </c>
      <c r="R9673" s="1">
        <f t="shared" ca="1" si="983"/>
        <v>0.88287777165064729</v>
      </c>
      <c r="S9673" s="1">
        <f t="shared" ca="1" si="979"/>
        <v>498</v>
      </c>
      <c r="T9673" s="1" t="str">
        <f t="shared" ca="1" si="978"/>
        <v/>
      </c>
    </row>
    <row r="9674" spans="1:20" x14ac:dyDescent="0.25">
      <c r="A9674" s="1">
        <v>9670</v>
      </c>
      <c r="B9674" s="1">
        <v>967</v>
      </c>
      <c r="C9674" s="1">
        <v>97</v>
      </c>
      <c r="D9674" s="1" t="s">
        <v>17</v>
      </c>
      <c r="E9674" s="1">
        <v>0</v>
      </c>
      <c r="J9674" s="1">
        <v>9670</v>
      </c>
      <c r="K9674" s="1">
        <f t="shared" ca="1" si="981"/>
        <v>0.6382358078133612</v>
      </c>
      <c r="L9674" s="1">
        <f t="shared" ca="1" si="982"/>
        <v>3640</v>
      </c>
      <c r="M9674" s="1" t="str">
        <f t="shared" ca="1" si="980"/>
        <v/>
      </c>
      <c r="Q9674" s="1">
        <v>9670</v>
      </c>
      <c r="R9674" s="1">
        <f t="shared" ca="1" si="983"/>
        <v>0.32459039961305391</v>
      </c>
      <c r="S9674" s="1">
        <f t="shared" ca="1" si="979"/>
        <v>2759</v>
      </c>
      <c r="T9674" s="1" t="str">
        <f t="shared" ca="1" si="978"/>
        <v/>
      </c>
    </row>
    <row r="9675" spans="1:20" x14ac:dyDescent="0.25">
      <c r="A9675" s="1">
        <v>9671</v>
      </c>
      <c r="B9675" s="1">
        <v>968</v>
      </c>
      <c r="C9675" s="1">
        <v>97</v>
      </c>
      <c r="D9675" s="1" t="s">
        <v>17</v>
      </c>
      <c r="E9675" s="1">
        <v>0</v>
      </c>
      <c r="J9675" s="1">
        <v>9671</v>
      </c>
      <c r="K9675" s="1">
        <f t="shared" ca="1" si="981"/>
        <v>0.8061130141636661</v>
      </c>
      <c r="L9675" s="1">
        <f t="shared" ca="1" si="982"/>
        <v>1983</v>
      </c>
      <c r="M9675" s="1" t="str">
        <f t="shared" ca="1" si="980"/>
        <v/>
      </c>
      <c r="Q9675" s="1">
        <v>9671</v>
      </c>
      <c r="R9675" s="1">
        <f t="shared" ca="1" si="983"/>
        <v>0.54432803613477687</v>
      </c>
      <c r="S9675" s="1">
        <f t="shared" ca="1" si="979"/>
        <v>1852</v>
      </c>
      <c r="T9675" s="1" t="str">
        <f t="shared" ca="1" si="978"/>
        <v/>
      </c>
    </row>
    <row r="9676" spans="1:20" x14ac:dyDescent="0.25">
      <c r="A9676" s="1">
        <v>9672</v>
      </c>
      <c r="B9676" s="1">
        <v>968</v>
      </c>
      <c r="C9676" s="1">
        <v>97</v>
      </c>
      <c r="D9676" s="1" t="s">
        <v>17</v>
      </c>
      <c r="E9676" s="1">
        <v>0</v>
      </c>
      <c r="J9676" s="1">
        <v>9672</v>
      </c>
      <c r="K9676" s="1">
        <f t="shared" ca="1" si="981"/>
        <v>0.22708057301950568</v>
      </c>
      <c r="L9676" s="1">
        <f t="shared" ca="1" si="982"/>
        <v>7707</v>
      </c>
      <c r="M9676" s="1" t="str">
        <f t="shared" ca="1" si="980"/>
        <v/>
      </c>
      <c r="Q9676" s="1">
        <v>9672</v>
      </c>
      <c r="R9676" s="1">
        <f t="shared" ca="1" si="983"/>
        <v>0.87261353395655139</v>
      </c>
      <c r="S9676" s="1">
        <f t="shared" ca="1" si="979"/>
        <v>534</v>
      </c>
      <c r="T9676" s="1" t="str">
        <f t="shared" ca="1" si="978"/>
        <v/>
      </c>
    </row>
    <row r="9677" spans="1:20" x14ac:dyDescent="0.25">
      <c r="A9677" s="1">
        <v>9673</v>
      </c>
      <c r="B9677" s="1">
        <v>968</v>
      </c>
      <c r="C9677" s="1">
        <v>97</v>
      </c>
      <c r="D9677" s="1" t="s">
        <v>17</v>
      </c>
      <c r="E9677" s="1">
        <v>0</v>
      </c>
      <c r="J9677" s="1">
        <v>9673</v>
      </c>
      <c r="K9677" s="1">
        <f t="shared" ca="1" si="981"/>
        <v>0.44233807558309146</v>
      </c>
      <c r="L9677" s="1">
        <f t="shared" ca="1" si="982"/>
        <v>5586</v>
      </c>
      <c r="M9677" s="1" t="str">
        <f t="shared" ca="1" si="980"/>
        <v/>
      </c>
      <c r="Q9677" s="1">
        <v>9673</v>
      </c>
      <c r="R9677" s="1">
        <f t="shared" ca="1" si="983"/>
        <v>0.45344950959840091</v>
      </c>
      <c r="S9677" s="1">
        <f t="shared" ca="1" si="979"/>
        <v>2206</v>
      </c>
      <c r="T9677" s="1" t="str">
        <f t="shared" ca="1" si="978"/>
        <v/>
      </c>
    </row>
    <row r="9678" spans="1:20" x14ac:dyDescent="0.25">
      <c r="A9678" s="1">
        <v>9674</v>
      </c>
      <c r="B9678" s="1">
        <v>968</v>
      </c>
      <c r="C9678" s="1">
        <v>97</v>
      </c>
      <c r="D9678" s="1" t="s">
        <v>17</v>
      </c>
      <c r="E9678" s="1">
        <v>0</v>
      </c>
      <c r="J9678" s="1">
        <v>9674</v>
      </c>
      <c r="K9678" s="1">
        <f t="shared" ca="1" si="981"/>
        <v>0.57007114038207607</v>
      </c>
      <c r="L9678" s="1">
        <f t="shared" ca="1" si="982"/>
        <v>4297</v>
      </c>
      <c r="M9678" s="1" t="str">
        <f t="shared" ca="1" si="980"/>
        <v/>
      </c>
      <c r="Q9678" s="1">
        <v>9674</v>
      </c>
      <c r="R9678" s="1">
        <f t="shared" ca="1" si="983"/>
        <v>0.89731010038927461</v>
      </c>
      <c r="S9678" s="1">
        <f t="shared" ca="1" si="979"/>
        <v>450</v>
      </c>
      <c r="T9678" s="1" t="str">
        <f t="shared" ca="1" si="978"/>
        <v/>
      </c>
    </row>
    <row r="9679" spans="1:20" x14ac:dyDescent="0.25">
      <c r="A9679" s="1">
        <v>9675</v>
      </c>
      <c r="B9679" s="1">
        <v>968</v>
      </c>
      <c r="C9679" s="1">
        <v>97</v>
      </c>
      <c r="D9679" s="1" t="s">
        <v>17</v>
      </c>
      <c r="E9679" s="1">
        <v>0</v>
      </c>
      <c r="J9679" s="1">
        <v>9675</v>
      </c>
      <c r="K9679" s="1">
        <f t="shared" ca="1" si="981"/>
        <v>0.61376236439154952</v>
      </c>
      <c r="L9679" s="1">
        <f t="shared" ca="1" si="982"/>
        <v>3893</v>
      </c>
      <c r="M9679" s="1" t="str">
        <f t="shared" ca="1" si="980"/>
        <v/>
      </c>
      <c r="Q9679" s="1">
        <v>9675</v>
      </c>
      <c r="R9679" s="1">
        <f t="shared" ca="1" si="983"/>
        <v>0.79890945651498169</v>
      </c>
      <c r="S9679" s="1">
        <f t="shared" ca="1" si="979"/>
        <v>844</v>
      </c>
      <c r="T9679" s="1" t="str">
        <f t="shared" ca="1" si="978"/>
        <v/>
      </c>
    </row>
    <row r="9680" spans="1:20" x14ac:dyDescent="0.25">
      <c r="A9680" s="1">
        <v>9676</v>
      </c>
      <c r="B9680" s="1">
        <v>968</v>
      </c>
      <c r="C9680" s="1">
        <v>97</v>
      </c>
      <c r="D9680" s="1" t="s">
        <v>17</v>
      </c>
      <c r="E9680" s="1">
        <v>0</v>
      </c>
      <c r="J9680" s="1">
        <v>9676</v>
      </c>
      <c r="K9680" s="1">
        <f t="shared" ca="1" si="981"/>
        <v>0.10435182388860176</v>
      </c>
      <c r="L9680" s="1">
        <f t="shared" ca="1" si="982"/>
        <v>8937</v>
      </c>
      <c r="M9680" s="1" t="str">
        <f t="shared" ca="1" si="980"/>
        <v/>
      </c>
      <c r="Q9680" s="1">
        <v>9676</v>
      </c>
      <c r="R9680" s="1">
        <f t="shared" ca="1" si="983"/>
        <v>0.92748277793055922</v>
      </c>
      <c r="S9680" s="1">
        <f t="shared" ca="1" si="979"/>
        <v>315</v>
      </c>
      <c r="T9680" s="1" t="str">
        <f t="shared" ca="1" si="978"/>
        <v/>
      </c>
    </row>
    <row r="9681" spans="1:20" x14ac:dyDescent="0.25">
      <c r="A9681" s="1">
        <v>9677</v>
      </c>
      <c r="B9681" s="1">
        <v>968</v>
      </c>
      <c r="C9681" s="1">
        <v>97</v>
      </c>
      <c r="D9681" s="1" t="s">
        <v>17</v>
      </c>
      <c r="E9681" s="1">
        <v>0</v>
      </c>
      <c r="J9681" s="1">
        <v>9677</v>
      </c>
      <c r="K9681" s="1">
        <f t="shared" ca="1" si="981"/>
        <v>0.41509543819553152</v>
      </c>
      <c r="L9681" s="1">
        <f t="shared" ca="1" si="982"/>
        <v>5866</v>
      </c>
      <c r="M9681" s="1" t="str">
        <f t="shared" ca="1" si="980"/>
        <v/>
      </c>
      <c r="Q9681" s="1">
        <v>9677</v>
      </c>
      <c r="R9681" s="1">
        <f t="shared" ca="1" si="983"/>
        <v>0.55245194638471473</v>
      </c>
      <c r="S9681" s="1">
        <f t="shared" ca="1" si="979"/>
        <v>1823</v>
      </c>
      <c r="T9681" s="1" t="str">
        <f t="shared" ca="1" si="978"/>
        <v/>
      </c>
    </row>
    <row r="9682" spans="1:20" x14ac:dyDescent="0.25">
      <c r="A9682" s="1">
        <v>9678</v>
      </c>
      <c r="B9682" s="1">
        <v>968</v>
      </c>
      <c r="C9682" s="1">
        <v>97</v>
      </c>
      <c r="D9682" s="1" t="s">
        <v>17</v>
      </c>
      <c r="E9682" s="1">
        <v>0</v>
      </c>
      <c r="J9682" s="1">
        <v>9678</v>
      </c>
      <c r="K9682" s="1">
        <f t="shared" ca="1" si="981"/>
        <v>0.63468980298656563</v>
      </c>
      <c r="L9682" s="1">
        <f t="shared" ca="1" si="982"/>
        <v>3672</v>
      </c>
      <c r="M9682" s="1" t="str">
        <f t="shared" ca="1" si="980"/>
        <v/>
      </c>
      <c r="Q9682" s="1">
        <v>9678</v>
      </c>
      <c r="R9682" s="1">
        <f t="shared" ca="1" si="983"/>
        <v>2.6169537200312232E-2</v>
      </c>
      <c r="S9682" s="1">
        <f t="shared" ca="1" si="979"/>
        <v>3893</v>
      </c>
      <c r="T9682" s="1" t="str">
        <f t="shared" ca="1" si="978"/>
        <v/>
      </c>
    </row>
    <row r="9683" spans="1:20" x14ac:dyDescent="0.25">
      <c r="A9683" s="1">
        <v>9679</v>
      </c>
      <c r="B9683" s="1">
        <v>968</v>
      </c>
      <c r="C9683" s="1">
        <v>97</v>
      </c>
      <c r="D9683" s="1" t="s">
        <v>17</v>
      </c>
      <c r="E9683" s="1">
        <v>0</v>
      </c>
      <c r="J9683" s="1">
        <v>9679</v>
      </c>
      <c r="K9683" s="1">
        <f t="shared" ca="1" si="981"/>
        <v>0.86425939098449678</v>
      </c>
      <c r="L9683" s="1">
        <f t="shared" ca="1" si="982"/>
        <v>1376</v>
      </c>
      <c r="M9683" s="1" t="str">
        <f t="shared" ca="1" si="980"/>
        <v/>
      </c>
      <c r="Q9683" s="1">
        <v>9679</v>
      </c>
      <c r="R9683" s="1">
        <f t="shared" ca="1" si="983"/>
        <v>0.63476151079688126</v>
      </c>
      <c r="S9683" s="1">
        <f t="shared" ca="1" si="979"/>
        <v>1491</v>
      </c>
      <c r="T9683" s="1" t="str">
        <f t="shared" ca="1" si="978"/>
        <v/>
      </c>
    </row>
    <row r="9684" spans="1:20" x14ac:dyDescent="0.25">
      <c r="A9684" s="1">
        <v>9680</v>
      </c>
      <c r="B9684" s="1">
        <v>968</v>
      </c>
      <c r="C9684" s="1">
        <v>97</v>
      </c>
      <c r="D9684" s="1" t="s">
        <v>17</v>
      </c>
      <c r="E9684" s="1">
        <v>0</v>
      </c>
      <c r="J9684" s="1">
        <v>9680</v>
      </c>
      <c r="K9684" s="1">
        <f t="shared" ca="1" si="981"/>
        <v>0.30734030564990766</v>
      </c>
      <c r="L9684" s="1">
        <f t="shared" ca="1" si="982"/>
        <v>6881</v>
      </c>
      <c r="M9684" s="1" t="str">
        <f t="shared" ca="1" si="980"/>
        <v/>
      </c>
      <c r="Q9684" s="1">
        <v>9680</v>
      </c>
      <c r="R9684" s="1">
        <f t="shared" ca="1" si="983"/>
        <v>0.19791315981471569</v>
      </c>
      <c r="S9684" s="1">
        <f t="shared" ca="1" si="979"/>
        <v>3247</v>
      </c>
      <c r="T9684" s="1" t="str">
        <f t="shared" ca="1" si="978"/>
        <v/>
      </c>
    </row>
    <row r="9685" spans="1:20" x14ac:dyDescent="0.25">
      <c r="A9685" s="1">
        <v>9681</v>
      </c>
      <c r="B9685" s="1">
        <v>969</v>
      </c>
      <c r="C9685" s="1">
        <v>97</v>
      </c>
      <c r="D9685" s="1" t="s">
        <v>17</v>
      </c>
      <c r="E9685" s="1">
        <v>0</v>
      </c>
      <c r="J9685" s="1">
        <v>9681</v>
      </c>
      <c r="K9685" s="1">
        <f t="shared" ca="1" si="981"/>
        <v>7.1844668966492886E-2</v>
      </c>
      <c r="L9685" s="1">
        <f t="shared" ca="1" si="982"/>
        <v>9255</v>
      </c>
      <c r="M9685" s="1" t="str">
        <f t="shared" ca="1" si="980"/>
        <v/>
      </c>
      <c r="Q9685" s="1">
        <v>9681</v>
      </c>
      <c r="R9685" s="1">
        <f t="shared" ca="1" si="983"/>
        <v>0.76587331201747055</v>
      </c>
      <c r="S9685" s="1">
        <f t="shared" ca="1" si="979"/>
        <v>976</v>
      </c>
      <c r="T9685" s="1" t="str">
        <f t="shared" ca="1" si="978"/>
        <v/>
      </c>
    </row>
    <row r="9686" spans="1:20" x14ac:dyDescent="0.25">
      <c r="A9686" s="1">
        <v>9682</v>
      </c>
      <c r="B9686" s="1">
        <v>969</v>
      </c>
      <c r="C9686" s="1">
        <v>97</v>
      </c>
      <c r="D9686" s="1" t="s">
        <v>17</v>
      </c>
      <c r="E9686" s="1">
        <v>0</v>
      </c>
      <c r="J9686" s="1">
        <v>9682</v>
      </c>
      <c r="K9686" s="1">
        <f t="shared" ca="1" si="981"/>
        <v>0.81563603393215067</v>
      </c>
      <c r="L9686" s="1">
        <f t="shared" ca="1" si="982"/>
        <v>1872</v>
      </c>
      <c r="M9686" s="1" t="str">
        <f t="shared" ca="1" si="980"/>
        <v/>
      </c>
      <c r="Q9686" s="1">
        <v>9682</v>
      </c>
      <c r="R9686" s="1">
        <f t="shared" ca="1" si="983"/>
        <v>0.93559109273656516</v>
      </c>
      <c r="S9686" s="1">
        <f t="shared" ca="1" si="979"/>
        <v>281</v>
      </c>
      <c r="T9686" s="1" t="str">
        <f t="shared" ca="1" si="978"/>
        <v/>
      </c>
    </row>
    <row r="9687" spans="1:20" x14ac:dyDescent="0.25">
      <c r="A9687" s="1">
        <v>9683</v>
      </c>
      <c r="B9687" s="1">
        <v>969</v>
      </c>
      <c r="C9687" s="1">
        <v>97</v>
      </c>
      <c r="D9687" s="1" t="s">
        <v>17</v>
      </c>
      <c r="E9687" s="1">
        <v>0</v>
      </c>
      <c r="J9687" s="1">
        <v>9683</v>
      </c>
      <c r="K9687" s="1">
        <f t="shared" ca="1" si="981"/>
        <v>0.44973576998079212</v>
      </c>
      <c r="L9687" s="1">
        <f t="shared" ca="1" si="982"/>
        <v>5506</v>
      </c>
      <c r="M9687" s="1" t="str">
        <f t="shared" ca="1" si="980"/>
        <v/>
      </c>
      <c r="Q9687" s="1">
        <v>9683</v>
      </c>
      <c r="R9687" s="1">
        <f t="shared" ca="1" si="983"/>
        <v>0.37851181378231291</v>
      </c>
      <c r="S9687" s="1">
        <f t="shared" ca="1" si="979"/>
        <v>2519</v>
      </c>
      <c r="T9687" s="1" t="str">
        <f t="shared" ca="1" si="978"/>
        <v/>
      </c>
    </row>
    <row r="9688" spans="1:20" x14ac:dyDescent="0.25">
      <c r="A9688" s="1">
        <v>9684</v>
      </c>
      <c r="B9688" s="1">
        <v>969</v>
      </c>
      <c r="C9688" s="1">
        <v>97</v>
      </c>
      <c r="D9688" s="1" t="s">
        <v>17</v>
      </c>
      <c r="E9688" s="1">
        <v>0</v>
      </c>
      <c r="J9688" s="1">
        <v>9684</v>
      </c>
      <c r="K9688" s="1">
        <f t="shared" ca="1" si="981"/>
        <v>0.81500469680766874</v>
      </c>
      <c r="L9688" s="1">
        <f t="shared" ca="1" si="982"/>
        <v>1877</v>
      </c>
      <c r="M9688" s="1" t="str">
        <f t="shared" ca="1" si="980"/>
        <v/>
      </c>
      <c r="Q9688" s="1">
        <v>9684</v>
      </c>
      <c r="R9688" s="1">
        <f t="shared" ca="1" si="983"/>
        <v>0.50754082176836546</v>
      </c>
      <c r="S9688" s="1">
        <f t="shared" ca="1" si="979"/>
        <v>1995</v>
      </c>
      <c r="T9688" s="1" t="str">
        <f t="shared" ca="1" si="978"/>
        <v/>
      </c>
    </row>
    <row r="9689" spans="1:20" x14ac:dyDescent="0.25">
      <c r="A9689" s="1">
        <v>9685</v>
      </c>
      <c r="B9689" s="1">
        <v>969</v>
      </c>
      <c r="C9689" s="1">
        <v>97</v>
      </c>
      <c r="D9689" s="1" t="s">
        <v>17</v>
      </c>
      <c r="E9689" s="1">
        <v>0</v>
      </c>
      <c r="J9689" s="1">
        <v>9685</v>
      </c>
      <c r="K9689" s="1">
        <f t="shared" ca="1" si="981"/>
        <v>0.97164741641009611</v>
      </c>
      <c r="L9689" s="1">
        <f t="shared" ca="1" si="982"/>
        <v>291</v>
      </c>
      <c r="M9689" s="1" t="str">
        <f t="shared" ca="1" si="980"/>
        <v/>
      </c>
      <c r="Q9689" s="1">
        <v>9685</v>
      </c>
      <c r="R9689" s="1">
        <f t="shared" ca="1" si="983"/>
        <v>0.657579738063226</v>
      </c>
      <c r="S9689" s="1">
        <f t="shared" ca="1" si="979"/>
        <v>1399</v>
      </c>
      <c r="T9689" s="1" t="str">
        <f t="shared" ca="1" si="978"/>
        <v/>
      </c>
    </row>
    <row r="9690" spans="1:20" x14ac:dyDescent="0.25">
      <c r="A9690" s="1">
        <v>9686</v>
      </c>
      <c r="B9690" s="1">
        <v>969</v>
      </c>
      <c r="C9690" s="1">
        <v>97</v>
      </c>
      <c r="D9690" s="1" t="s">
        <v>17</v>
      </c>
      <c r="E9690" s="1">
        <v>0</v>
      </c>
      <c r="J9690" s="1">
        <v>9686</v>
      </c>
      <c r="K9690" s="1">
        <f t="shared" ca="1" si="981"/>
        <v>0.72255403084752778</v>
      </c>
      <c r="L9690" s="1">
        <f t="shared" ca="1" si="982"/>
        <v>2814</v>
      </c>
      <c r="M9690" s="1" t="str">
        <f t="shared" ca="1" si="980"/>
        <v/>
      </c>
      <c r="Q9690" s="1">
        <v>9686</v>
      </c>
      <c r="R9690" s="1">
        <f t="shared" ca="1" si="983"/>
        <v>0.13884720853455745</v>
      </c>
      <c r="S9690" s="1">
        <f t="shared" ca="1" si="979"/>
        <v>3459</v>
      </c>
      <c r="T9690" s="1" t="str">
        <f t="shared" ca="1" si="978"/>
        <v/>
      </c>
    </row>
    <row r="9691" spans="1:20" x14ac:dyDescent="0.25">
      <c r="A9691" s="1">
        <v>9687</v>
      </c>
      <c r="B9691" s="1">
        <v>969</v>
      </c>
      <c r="C9691" s="1">
        <v>97</v>
      </c>
      <c r="D9691" s="1" t="s">
        <v>17</v>
      </c>
      <c r="E9691" s="1">
        <v>0</v>
      </c>
      <c r="J9691" s="1">
        <v>9687</v>
      </c>
      <c r="K9691" s="1">
        <f t="shared" ca="1" si="981"/>
        <v>0.584507774215555</v>
      </c>
      <c r="L9691" s="1">
        <f t="shared" ca="1" si="982"/>
        <v>4166</v>
      </c>
      <c r="M9691" s="1" t="str">
        <f t="shared" ca="1" si="980"/>
        <v/>
      </c>
      <c r="Q9691" s="1">
        <v>9687</v>
      </c>
      <c r="R9691" s="1">
        <f t="shared" ca="1" si="983"/>
        <v>0.13136622800490538</v>
      </c>
      <c r="S9691" s="1">
        <f t="shared" ca="1" si="979"/>
        <v>3485</v>
      </c>
      <c r="T9691" s="1" t="str">
        <f t="shared" ca="1" si="978"/>
        <v/>
      </c>
    </row>
    <row r="9692" spans="1:20" x14ac:dyDescent="0.25">
      <c r="A9692" s="1">
        <v>9688</v>
      </c>
      <c r="B9692" s="1">
        <v>969</v>
      </c>
      <c r="C9692" s="1">
        <v>97</v>
      </c>
      <c r="D9692" s="1" t="s">
        <v>17</v>
      </c>
      <c r="E9692" s="1">
        <v>0</v>
      </c>
      <c r="J9692" s="1">
        <v>9688</v>
      </c>
      <c r="K9692" s="1">
        <f t="shared" ca="1" si="981"/>
        <v>0.33087421193464839</v>
      </c>
      <c r="L9692" s="1">
        <f t="shared" ca="1" si="982"/>
        <v>6665</v>
      </c>
      <c r="M9692" s="1" t="str">
        <f t="shared" ca="1" si="980"/>
        <v/>
      </c>
      <c r="Q9692" s="1">
        <v>9688</v>
      </c>
      <c r="R9692" s="1">
        <f t="shared" ca="1" si="983"/>
        <v>0.9534258439085439</v>
      </c>
      <c r="S9692" s="1">
        <f t="shared" ca="1" si="979"/>
        <v>212</v>
      </c>
      <c r="T9692" s="1" t="str">
        <f t="shared" ca="1" si="978"/>
        <v/>
      </c>
    </row>
    <row r="9693" spans="1:20" x14ac:dyDescent="0.25">
      <c r="A9693" s="1">
        <v>9689</v>
      </c>
      <c r="B9693" s="1">
        <v>969</v>
      </c>
      <c r="C9693" s="1">
        <v>97</v>
      </c>
      <c r="D9693" s="1" t="s">
        <v>17</v>
      </c>
      <c r="E9693" s="1">
        <v>0</v>
      </c>
      <c r="J9693" s="1">
        <v>9689</v>
      </c>
      <c r="K9693" s="1">
        <f t="shared" ca="1" si="981"/>
        <v>0.51909416879867876</v>
      </c>
      <c r="L9693" s="1">
        <f t="shared" ca="1" si="982"/>
        <v>4825</v>
      </c>
      <c r="M9693" s="1" t="str">
        <f t="shared" ca="1" si="980"/>
        <v/>
      </c>
      <c r="Q9693" s="1">
        <v>9689</v>
      </c>
      <c r="R9693" s="1">
        <f t="shared" ca="1" si="983"/>
        <v>0.23949426207731306</v>
      </c>
      <c r="S9693" s="1">
        <f t="shared" ca="1" si="979"/>
        <v>3081</v>
      </c>
      <c r="T9693" s="1" t="str">
        <f t="shared" ca="1" si="978"/>
        <v/>
      </c>
    </row>
    <row r="9694" spans="1:20" x14ac:dyDescent="0.25">
      <c r="A9694" s="1">
        <v>9690</v>
      </c>
      <c r="B9694" s="1">
        <v>969</v>
      </c>
      <c r="C9694" s="1">
        <v>97</v>
      </c>
      <c r="D9694" s="1" t="s">
        <v>17</v>
      </c>
      <c r="E9694" s="1">
        <v>0</v>
      </c>
      <c r="J9694" s="1">
        <v>9690</v>
      </c>
      <c r="K9694" s="1">
        <f t="shared" ca="1" si="981"/>
        <v>0.93035427725975961</v>
      </c>
      <c r="L9694" s="1">
        <f t="shared" ca="1" si="982"/>
        <v>723</v>
      </c>
      <c r="M9694" s="1" t="str">
        <f t="shared" ca="1" si="980"/>
        <v/>
      </c>
      <c r="Q9694" s="1">
        <v>9690</v>
      </c>
      <c r="R9694" s="1">
        <f t="shared" ca="1" si="983"/>
        <v>0.28107507686673561</v>
      </c>
      <c r="S9694" s="1">
        <f t="shared" ca="1" si="979"/>
        <v>2942</v>
      </c>
      <c r="T9694" s="1" t="str">
        <f t="shared" ca="1" si="978"/>
        <v/>
      </c>
    </row>
    <row r="9695" spans="1:20" x14ac:dyDescent="0.25">
      <c r="A9695" s="1">
        <v>9691</v>
      </c>
      <c r="B9695" s="1">
        <v>970</v>
      </c>
      <c r="C9695" s="1">
        <v>97</v>
      </c>
      <c r="D9695" s="1" t="s">
        <v>17</v>
      </c>
      <c r="E9695" s="1">
        <v>0</v>
      </c>
      <c r="J9695" s="1">
        <v>9691</v>
      </c>
      <c r="K9695" s="1">
        <f t="shared" ca="1" si="981"/>
        <v>0.6642825125532188</v>
      </c>
      <c r="L9695" s="1">
        <f t="shared" ca="1" si="982"/>
        <v>3392</v>
      </c>
      <c r="M9695" s="1" t="str">
        <f t="shared" ca="1" si="980"/>
        <v/>
      </c>
      <c r="Q9695" s="1">
        <v>9691</v>
      </c>
      <c r="R9695" s="1">
        <f t="shared" ca="1" si="983"/>
        <v>0.52924857518029034</v>
      </c>
      <c r="S9695" s="1">
        <f t="shared" ca="1" si="979"/>
        <v>1915</v>
      </c>
      <c r="T9695" s="1" t="str">
        <f t="shared" ca="1" si="978"/>
        <v/>
      </c>
    </row>
    <row r="9696" spans="1:20" x14ac:dyDescent="0.25">
      <c r="A9696" s="1">
        <v>9692</v>
      </c>
      <c r="B9696" s="1">
        <v>970</v>
      </c>
      <c r="C9696" s="1">
        <v>97</v>
      </c>
      <c r="D9696" s="1" t="s">
        <v>17</v>
      </c>
      <c r="E9696" s="1">
        <v>0</v>
      </c>
      <c r="J9696" s="1">
        <v>9692</v>
      </c>
      <c r="K9696" s="1">
        <f t="shared" ca="1" si="981"/>
        <v>0.86557220304042781</v>
      </c>
      <c r="L9696" s="1">
        <f t="shared" ca="1" si="982"/>
        <v>1363</v>
      </c>
      <c r="M9696" s="1" t="str">
        <f t="shared" ca="1" si="980"/>
        <v/>
      </c>
      <c r="Q9696" s="1">
        <v>9692</v>
      </c>
      <c r="R9696" s="1">
        <f t="shared" ca="1" si="983"/>
        <v>0.1017800742615993</v>
      </c>
      <c r="S9696" s="1">
        <f t="shared" ca="1" si="979"/>
        <v>3591</v>
      </c>
      <c r="T9696" s="1" t="str">
        <f t="shared" ca="1" si="978"/>
        <v/>
      </c>
    </row>
    <row r="9697" spans="1:20" x14ac:dyDescent="0.25">
      <c r="A9697" s="1">
        <v>9693</v>
      </c>
      <c r="B9697" s="1">
        <v>970</v>
      </c>
      <c r="C9697" s="1">
        <v>97</v>
      </c>
      <c r="D9697" s="1" t="s">
        <v>17</v>
      </c>
      <c r="E9697" s="1">
        <v>0</v>
      </c>
      <c r="J9697" s="1">
        <v>9693</v>
      </c>
      <c r="K9697" s="1">
        <f t="shared" ca="1" si="981"/>
        <v>7.3454027120302912E-2</v>
      </c>
      <c r="L9697" s="1">
        <f t="shared" ca="1" si="982"/>
        <v>9236</v>
      </c>
      <c r="M9697" s="1" t="str">
        <f t="shared" ca="1" si="980"/>
        <v/>
      </c>
      <c r="Q9697" s="1">
        <v>9693</v>
      </c>
      <c r="R9697" s="1">
        <f t="shared" ca="1" si="983"/>
        <v>0.63510078627327737</v>
      </c>
      <c r="S9697" s="1">
        <f t="shared" ca="1" si="979"/>
        <v>1489</v>
      </c>
      <c r="T9697" s="1" t="str">
        <f t="shared" ca="1" si="978"/>
        <v/>
      </c>
    </row>
    <row r="9698" spans="1:20" x14ac:dyDescent="0.25">
      <c r="A9698" s="1">
        <v>9694</v>
      </c>
      <c r="B9698" s="1">
        <v>970</v>
      </c>
      <c r="C9698" s="1">
        <v>97</v>
      </c>
      <c r="D9698" s="1" t="s">
        <v>17</v>
      </c>
      <c r="E9698" s="1">
        <v>0</v>
      </c>
      <c r="J9698" s="1">
        <v>9694</v>
      </c>
      <c r="K9698" s="1">
        <f t="shared" ca="1" si="981"/>
        <v>0.55117712693275855</v>
      </c>
      <c r="L9698" s="1">
        <f t="shared" ca="1" si="982"/>
        <v>4488</v>
      </c>
      <c r="M9698" s="1" t="str">
        <f t="shared" ca="1" si="980"/>
        <v/>
      </c>
      <c r="Q9698" s="1">
        <v>9694</v>
      </c>
      <c r="R9698" s="1">
        <f t="shared" ca="1" si="983"/>
        <v>8.8954063302201014E-2</v>
      </c>
      <c r="S9698" s="1">
        <f t="shared" ca="1" si="979"/>
        <v>3642</v>
      </c>
      <c r="T9698" s="1" t="str">
        <f t="shared" ca="1" si="978"/>
        <v/>
      </c>
    </row>
    <row r="9699" spans="1:20" x14ac:dyDescent="0.25">
      <c r="A9699" s="1">
        <v>9695</v>
      </c>
      <c r="B9699" s="1">
        <v>970</v>
      </c>
      <c r="C9699" s="1">
        <v>97</v>
      </c>
      <c r="D9699" s="1" t="s">
        <v>17</v>
      </c>
      <c r="E9699" s="1">
        <v>0</v>
      </c>
      <c r="J9699" s="1">
        <v>9695</v>
      </c>
      <c r="K9699" s="1">
        <f t="shared" ca="1" si="981"/>
        <v>0.48606027856869272</v>
      </c>
      <c r="L9699" s="1">
        <f t="shared" ca="1" si="982"/>
        <v>5129</v>
      </c>
      <c r="M9699" s="1" t="str">
        <f t="shared" ca="1" si="980"/>
        <v/>
      </c>
      <c r="Q9699" s="1">
        <v>9695</v>
      </c>
      <c r="R9699" s="1">
        <f t="shared" ca="1" si="983"/>
        <v>0.76752159044726986</v>
      </c>
      <c r="S9699" s="1">
        <f t="shared" ca="1" si="979"/>
        <v>965</v>
      </c>
      <c r="T9699" s="1" t="str">
        <f t="shared" ca="1" si="978"/>
        <v/>
      </c>
    </row>
    <row r="9700" spans="1:20" x14ac:dyDescent="0.25">
      <c r="A9700" s="1">
        <v>9696</v>
      </c>
      <c r="B9700" s="1">
        <v>970</v>
      </c>
      <c r="C9700" s="1">
        <v>97</v>
      </c>
      <c r="D9700" s="1" t="s">
        <v>17</v>
      </c>
      <c r="E9700" s="1">
        <v>0</v>
      </c>
      <c r="J9700" s="1">
        <v>9696</v>
      </c>
      <c r="K9700" s="1">
        <f t="shared" ca="1" si="981"/>
        <v>0.99673251124871953</v>
      </c>
      <c r="L9700" s="1">
        <f t="shared" ca="1" si="982"/>
        <v>38</v>
      </c>
      <c r="M9700" s="1">
        <f t="shared" ca="1" si="980"/>
        <v>0</v>
      </c>
      <c r="Q9700" s="1">
        <v>9696</v>
      </c>
      <c r="R9700" s="1">
        <f t="shared" ca="1" si="983"/>
        <v>0.1080257883883684</v>
      </c>
      <c r="S9700" s="1">
        <f t="shared" ca="1" si="979"/>
        <v>3571</v>
      </c>
      <c r="T9700" s="1" t="str">
        <f t="shared" ca="1" si="978"/>
        <v/>
      </c>
    </row>
    <row r="9701" spans="1:20" x14ac:dyDescent="0.25">
      <c r="A9701" s="1">
        <v>9697</v>
      </c>
      <c r="B9701" s="1">
        <v>970</v>
      </c>
      <c r="C9701" s="1">
        <v>97</v>
      </c>
      <c r="D9701" s="1" t="s">
        <v>17</v>
      </c>
      <c r="E9701" s="1">
        <v>0</v>
      </c>
      <c r="J9701" s="1">
        <v>9697</v>
      </c>
      <c r="K9701" s="1">
        <f t="shared" ca="1" si="981"/>
        <v>0.57228233018546892</v>
      </c>
      <c r="L9701" s="1">
        <f t="shared" ca="1" si="982"/>
        <v>4276</v>
      </c>
      <c r="M9701" s="1" t="str">
        <f t="shared" ca="1" si="980"/>
        <v/>
      </c>
      <c r="Q9701" s="1">
        <v>9697</v>
      </c>
      <c r="R9701" s="1">
        <f t="shared" ca="1" si="983"/>
        <v>0.91635575524116109</v>
      </c>
      <c r="S9701" s="1">
        <f t="shared" ca="1" si="979"/>
        <v>373</v>
      </c>
      <c r="T9701" s="1" t="str">
        <f t="shared" ca="1" si="978"/>
        <v/>
      </c>
    </row>
    <row r="9702" spans="1:20" x14ac:dyDescent="0.25">
      <c r="A9702" s="1">
        <v>9698</v>
      </c>
      <c r="B9702" s="1">
        <v>970</v>
      </c>
      <c r="C9702" s="1">
        <v>97</v>
      </c>
      <c r="D9702" s="1" t="s">
        <v>17</v>
      </c>
      <c r="E9702" s="1">
        <v>0</v>
      </c>
      <c r="J9702" s="1">
        <v>9698</v>
      </c>
      <c r="K9702" s="1">
        <f t="shared" ca="1" si="981"/>
        <v>0.37229718993048266</v>
      </c>
      <c r="L9702" s="1">
        <f t="shared" ca="1" si="982"/>
        <v>6269</v>
      </c>
      <c r="M9702" s="1" t="str">
        <f t="shared" ca="1" si="980"/>
        <v/>
      </c>
      <c r="Q9702" s="1">
        <v>9698</v>
      </c>
      <c r="R9702" s="1">
        <f t="shared" ca="1" si="983"/>
        <v>0.27325625846314716</v>
      </c>
      <c r="S9702" s="1">
        <f t="shared" ca="1" si="979"/>
        <v>2964</v>
      </c>
      <c r="T9702" s="1" t="str">
        <f t="shared" ca="1" si="978"/>
        <v/>
      </c>
    </row>
    <row r="9703" spans="1:20" x14ac:dyDescent="0.25">
      <c r="A9703" s="1">
        <v>9699</v>
      </c>
      <c r="B9703" s="1">
        <v>970</v>
      </c>
      <c r="C9703" s="1">
        <v>97</v>
      </c>
      <c r="D9703" s="1" t="s">
        <v>17</v>
      </c>
      <c r="E9703" s="1">
        <v>0</v>
      </c>
      <c r="J9703" s="1">
        <v>9699</v>
      </c>
      <c r="K9703" s="1">
        <f t="shared" ca="1" si="981"/>
        <v>0.70518229599985327</v>
      </c>
      <c r="L9703" s="1">
        <f t="shared" ca="1" si="982"/>
        <v>2980</v>
      </c>
      <c r="M9703" s="1" t="str">
        <f t="shared" ca="1" si="980"/>
        <v/>
      </c>
      <c r="Q9703" s="1">
        <v>9699</v>
      </c>
      <c r="R9703" s="1">
        <f t="shared" ca="1" si="983"/>
        <v>0.87386655003003966</v>
      </c>
      <c r="S9703" s="1">
        <f t="shared" ca="1" si="979"/>
        <v>526</v>
      </c>
      <c r="T9703" s="1" t="str">
        <f t="shared" ca="1" si="978"/>
        <v/>
      </c>
    </row>
    <row r="9704" spans="1:20" x14ac:dyDescent="0.25">
      <c r="A9704" s="1">
        <v>9700</v>
      </c>
      <c r="B9704" s="1">
        <v>970</v>
      </c>
      <c r="C9704" s="1">
        <v>97</v>
      </c>
      <c r="D9704" s="1" t="s">
        <v>17</v>
      </c>
      <c r="E9704" s="1">
        <v>0</v>
      </c>
      <c r="J9704" s="1">
        <v>9700</v>
      </c>
      <c r="K9704" s="1">
        <f t="shared" ca="1" si="981"/>
        <v>0.91064738435597448</v>
      </c>
      <c r="L9704" s="1">
        <f t="shared" ca="1" si="982"/>
        <v>896</v>
      </c>
      <c r="M9704" s="1" t="str">
        <f t="shared" ca="1" si="980"/>
        <v/>
      </c>
      <c r="Q9704" s="1">
        <v>9700</v>
      </c>
      <c r="R9704" s="1">
        <f t="shared" ca="1" si="983"/>
        <v>0.92821142054937578</v>
      </c>
      <c r="S9704" s="1">
        <f t="shared" ca="1" si="979"/>
        <v>309</v>
      </c>
      <c r="T9704" s="1" t="str">
        <f t="shared" ca="1" si="978"/>
        <v/>
      </c>
    </row>
    <row r="9705" spans="1:20" x14ac:dyDescent="0.25">
      <c r="A9705" s="1">
        <v>9701</v>
      </c>
      <c r="B9705" s="1">
        <v>971</v>
      </c>
      <c r="C9705" s="1">
        <v>98</v>
      </c>
      <c r="D9705" s="1" t="s">
        <v>17</v>
      </c>
      <c r="E9705" s="1">
        <v>0</v>
      </c>
      <c r="J9705" s="1">
        <v>9701</v>
      </c>
      <c r="K9705" s="1">
        <f t="shared" ca="1" si="981"/>
        <v>0.74470669020217772</v>
      </c>
      <c r="L9705" s="1">
        <f t="shared" ca="1" si="982"/>
        <v>2585</v>
      </c>
      <c r="M9705" s="1" t="str">
        <f t="shared" ca="1" si="980"/>
        <v/>
      </c>
      <c r="Q9705" s="1">
        <v>9701</v>
      </c>
      <c r="R9705" s="1">
        <f t="shared" ca="1" si="983"/>
        <v>0.44595305329735457</v>
      </c>
      <c r="S9705" s="1">
        <f t="shared" ca="1" si="979"/>
        <v>2243</v>
      </c>
      <c r="T9705" s="1" t="str">
        <f t="shared" ca="1" si="978"/>
        <v/>
      </c>
    </row>
    <row r="9706" spans="1:20" x14ac:dyDescent="0.25">
      <c r="A9706" s="1">
        <v>9702</v>
      </c>
      <c r="B9706" s="1">
        <v>971</v>
      </c>
      <c r="C9706" s="1">
        <v>98</v>
      </c>
      <c r="D9706" s="1" t="s">
        <v>17</v>
      </c>
      <c r="E9706" s="1">
        <v>0</v>
      </c>
      <c r="J9706" s="1">
        <v>9702</v>
      </c>
      <c r="K9706" s="1">
        <f t="shared" ca="1" si="981"/>
        <v>0.57481600945915101</v>
      </c>
      <c r="L9706" s="1">
        <f t="shared" ca="1" si="982"/>
        <v>4248</v>
      </c>
      <c r="M9706" s="1" t="str">
        <f t="shared" ca="1" si="980"/>
        <v/>
      </c>
      <c r="Q9706" s="1">
        <v>9702</v>
      </c>
      <c r="R9706" s="1">
        <f t="shared" ca="1" si="983"/>
        <v>0.55518929568680753</v>
      </c>
      <c r="S9706" s="1">
        <f t="shared" ca="1" si="979"/>
        <v>1812</v>
      </c>
      <c r="T9706" s="1" t="str">
        <f t="shared" ca="1" si="978"/>
        <v/>
      </c>
    </row>
    <row r="9707" spans="1:20" x14ac:dyDescent="0.25">
      <c r="A9707" s="1">
        <v>9703</v>
      </c>
      <c r="B9707" s="1">
        <v>971</v>
      </c>
      <c r="C9707" s="1">
        <v>98</v>
      </c>
      <c r="D9707" s="1" t="s">
        <v>17</v>
      </c>
      <c r="E9707" s="1">
        <v>0</v>
      </c>
      <c r="J9707" s="1">
        <v>9703</v>
      </c>
      <c r="K9707" s="1">
        <f t="shared" ca="1" si="981"/>
        <v>0.3012232281744136</v>
      </c>
      <c r="L9707" s="1">
        <f t="shared" ca="1" si="982"/>
        <v>6942</v>
      </c>
      <c r="M9707" s="1" t="str">
        <f t="shared" ca="1" si="980"/>
        <v/>
      </c>
      <c r="Q9707" s="1">
        <v>9703</v>
      </c>
      <c r="R9707" s="1">
        <f t="shared" ca="1" si="983"/>
        <v>0.97807067328889286</v>
      </c>
      <c r="S9707" s="1">
        <f t="shared" ca="1" si="979"/>
        <v>100</v>
      </c>
      <c r="T9707" s="1" t="str">
        <f t="shared" ca="1" si="978"/>
        <v/>
      </c>
    </row>
    <row r="9708" spans="1:20" x14ac:dyDescent="0.25">
      <c r="A9708" s="1">
        <v>9704</v>
      </c>
      <c r="B9708" s="1">
        <v>971</v>
      </c>
      <c r="C9708" s="1">
        <v>98</v>
      </c>
      <c r="D9708" s="1" t="s">
        <v>17</v>
      </c>
      <c r="E9708" s="1">
        <v>0</v>
      </c>
      <c r="J9708" s="1">
        <v>9704</v>
      </c>
      <c r="K9708" s="1">
        <f t="shared" ca="1" si="981"/>
        <v>0.94395899914584391</v>
      </c>
      <c r="L9708" s="1">
        <f t="shared" ca="1" si="982"/>
        <v>603</v>
      </c>
      <c r="M9708" s="1" t="str">
        <f t="shared" ca="1" si="980"/>
        <v/>
      </c>
      <c r="Q9708" s="1">
        <v>9704</v>
      </c>
      <c r="R9708" s="1">
        <f t="shared" ca="1" si="983"/>
        <v>0.73427281560534652</v>
      </c>
      <c r="S9708" s="1">
        <f t="shared" ca="1" si="979"/>
        <v>1109</v>
      </c>
      <c r="T9708" s="1" t="str">
        <f t="shared" ca="1" si="978"/>
        <v/>
      </c>
    </row>
    <row r="9709" spans="1:20" x14ac:dyDescent="0.25">
      <c r="A9709" s="1">
        <v>9705</v>
      </c>
      <c r="B9709" s="1">
        <v>971</v>
      </c>
      <c r="C9709" s="1">
        <v>98</v>
      </c>
      <c r="D9709" s="1" t="s">
        <v>17</v>
      </c>
      <c r="E9709" s="1">
        <v>0</v>
      </c>
      <c r="J9709" s="1">
        <v>9705</v>
      </c>
      <c r="K9709" s="1">
        <f t="shared" ca="1" si="981"/>
        <v>0.92779631265434748</v>
      </c>
      <c r="L9709" s="1">
        <f t="shared" ca="1" si="982"/>
        <v>750</v>
      </c>
      <c r="M9709" s="1" t="str">
        <f t="shared" ca="1" si="980"/>
        <v/>
      </c>
      <c r="Q9709" s="1">
        <v>9705</v>
      </c>
      <c r="R9709" s="1">
        <f t="shared" ca="1" si="983"/>
        <v>0.18553266252027922</v>
      </c>
      <c r="S9709" s="1">
        <f t="shared" ca="1" si="979"/>
        <v>3293</v>
      </c>
      <c r="T9709" s="1" t="str">
        <f t="shared" ca="1" si="978"/>
        <v/>
      </c>
    </row>
    <row r="9710" spans="1:20" x14ac:dyDescent="0.25">
      <c r="A9710" s="1">
        <v>9706</v>
      </c>
      <c r="B9710" s="1">
        <v>971</v>
      </c>
      <c r="C9710" s="1">
        <v>98</v>
      </c>
      <c r="D9710" s="1" t="s">
        <v>17</v>
      </c>
      <c r="E9710" s="1">
        <v>0</v>
      </c>
      <c r="J9710" s="1">
        <v>9706</v>
      </c>
      <c r="K9710" s="1">
        <f t="shared" ca="1" si="981"/>
        <v>0.21371573061003524</v>
      </c>
      <c r="L9710" s="1">
        <f t="shared" ca="1" si="982"/>
        <v>7843</v>
      </c>
      <c r="M9710" s="1" t="str">
        <f t="shared" ca="1" si="980"/>
        <v/>
      </c>
      <c r="Q9710" s="1">
        <v>9706</v>
      </c>
      <c r="R9710" s="1">
        <f t="shared" ca="1" si="983"/>
        <v>6.0214632095774157E-3</v>
      </c>
      <c r="S9710" s="1">
        <f t="shared" ca="1" si="979"/>
        <v>3969</v>
      </c>
      <c r="T9710" s="1" t="str">
        <f t="shared" ca="1" si="978"/>
        <v/>
      </c>
    </row>
    <row r="9711" spans="1:20" x14ac:dyDescent="0.25">
      <c r="A9711" s="1">
        <v>9707</v>
      </c>
      <c r="B9711" s="1">
        <v>971</v>
      </c>
      <c r="C9711" s="1">
        <v>98</v>
      </c>
      <c r="D9711" s="1" t="s">
        <v>17</v>
      </c>
      <c r="E9711" s="1">
        <v>0</v>
      </c>
      <c r="J9711" s="1">
        <v>9707</v>
      </c>
      <c r="K9711" s="1">
        <f t="shared" ca="1" si="981"/>
        <v>0.97176948691016962</v>
      </c>
      <c r="L9711" s="1">
        <f t="shared" ca="1" si="982"/>
        <v>290</v>
      </c>
      <c r="M9711" s="1" t="str">
        <f t="shared" ca="1" si="980"/>
        <v/>
      </c>
      <c r="Q9711" s="1">
        <v>9707</v>
      </c>
      <c r="R9711" s="1">
        <f t="shared" ca="1" si="983"/>
        <v>0.3396184922440163</v>
      </c>
      <c r="S9711" s="1">
        <f t="shared" ca="1" si="979"/>
        <v>2701</v>
      </c>
      <c r="T9711" s="1" t="str">
        <f t="shared" ca="1" si="978"/>
        <v/>
      </c>
    </row>
    <row r="9712" spans="1:20" x14ac:dyDescent="0.25">
      <c r="A9712" s="1">
        <v>9708</v>
      </c>
      <c r="B9712" s="1">
        <v>971</v>
      </c>
      <c r="C9712" s="1">
        <v>98</v>
      </c>
      <c r="D9712" s="1" t="s">
        <v>17</v>
      </c>
      <c r="E9712" s="1">
        <v>0</v>
      </c>
      <c r="J9712" s="1">
        <v>9708</v>
      </c>
      <c r="K9712" s="1">
        <f t="shared" ca="1" si="981"/>
        <v>0.95771812026944148</v>
      </c>
      <c r="L9712" s="1">
        <f t="shared" ca="1" si="982"/>
        <v>457</v>
      </c>
      <c r="M9712" s="1" t="str">
        <f t="shared" ca="1" si="980"/>
        <v/>
      </c>
      <c r="Q9712" s="1">
        <v>9708</v>
      </c>
      <c r="R9712" s="1">
        <f t="shared" ca="1" si="983"/>
        <v>0.83707726211331857</v>
      </c>
      <c r="S9712" s="1">
        <f t="shared" ca="1" si="979"/>
        <v>663</v>
      </c>
      <c r="T9712" s="1" t="str">
        <f t="shared" ca="1" si="978"/>
        <v/>
      </c>
    </row>
    <row r="9713" spans="1:20" x14ac:dyDescent="0.25">
      <c r="A9713" s="1">
        <v>9709</v>
      </c>
      <c r="B9713" s="1">
        <v>971</v>
      </c>
      <c r="C9713" s="1">
        <v>98</v>
      </c>
      <c r="D9713" s="1" t="s">
        <v>17</v>
      </c>
      <c r="E9713" s="1">
        <v>0</v>
      </c>
      <c r="J9713" s="1">
        <v>9709</v>
      </c>
      <c r="K9713" s="1">
        <f t="shared" ca="1" si="981"/>
        <v>0.6925636306890659</v>
      </c>
      <c r="L9713" s="1">
        <f t="shared" ca="1" si="982"/>
        <v>3092</v>
      </c>
      <c r="M9713" s="1" t="str">
        <f t="shared" ca="1" si="980"/>
        <v/>
      </c>
      <c r="Q9713" s="1">
        <v>9709</v>
      </c>
      <c r="R9713" s="1">
        <f t="shared" ca="1" si="983"/>
        <v>0.29066523765434382</v>
      </c>
      <c r="S9713" s="1">
        <f t="shared" ca="1" si="979"/>
        <v>2905</v>
      </c>
      <c r="T9713" s="1" t="str">
        <f t="shared" ca="1" si="978"/>
        <v/>
      </c>
    </row>
    <row r="9714" spans="1:20" x14ac:dyDescent="0.25">
      <c r="A9714" s="1">
        <v>9710</v>
      </c>
      <c r="B9714" s="1">
        <v>971</v>
      </c>
      <c r="C9714" s="1">
        <v>98</v>
      </c>
      <c r="D9714" s="1" t="s">
        <v>17</v>
      </c>
      <c r="E9714" s="1">
        <v>0</v>
      </c>
      <c r="J9714" s="1">
        <v>9710</v>
      </c>
      <c r="K9714" s="1">
        <f t="shared" ca="1" si="981"/>
        <v>0.98439721473617448</v>
      </c>
      <c r="L9714" s="1">
        <f t="shared" ca="1" si="982"/>
        <v>167</v>
      </c>
      <c r="M9714" s="1" t="str">
        <f t="shared" ca="1" si="980"/>
        <v/>
      </c>
      <c r="Q9714" s="1">
        <v>9710</v>
      </c>
      <c r="R9714" s="1">
        <f t="shared" ca="1" si="983"/>
        <v>0.54605013151337878</v>
      </c>
      <c r="S9714" s="1">
        <f t="shared" ca="1" si="979"/>
        <v>1847</v>
      </c>
      <c r="T9714" s="1" t="str">
        <f t="shared" ca="1" si="978"/>
        <v/>
      </c>
    </row>
    <row r="9715" spans="1:20" x14ac:dyDescent="0.25">
      <c r="A9715" s="1">
        <v>9711</v>
      </c>
      <c r="B9715" s="1">
        <v>972</v>
      </c>
      <c r="C9715" s="1">
        <v>98</v>
      </c>
      <c r="D9715" s="1" t="s">
        <v>17</v>
      </c>
      <c r="E9715" s="1">
        <v>0</v>
      </c>
      <c r="J9715" s="1">
        <v>9711</v>
      </c>
      <c r="K9715" s="1">
        <f t="shared" ca="1" si="981"/>
        <v>0.62898459707232224</v>
      </c>
      <c r="L9715" s="1">
        <f t="shared" ca="1" si="982"/>
        <v>3747</v>
      </c>
      <c r="M9715" s="1" t="str">
        <f t="shared" ca="1" si="980"/>
        <v/>
      </c>
      <c r="Q9715" s="1">
        <v>9711</v>
      </c>
      <c r="R9715" s="1">
        <f t="shared" ca="1" si="983"/>
        <v>0.20204494395061934</v>
      </c>
      <c r="S9715" s="1">
        <f t="shared" ca="1" si="979"/>
        <v>3229</v>
      </c>
      <c r="T9715" s="1" t="str">
        <f t="shared" ca="1" si="978"/>
        <v/>
      </c>
    </row>
    <row r="9716" spans="1:20" x14ac:dyDescent="0.25">
      <c r="A9716" s="1">
        <v>9712</v>
      </c>
      <c r="B9716" s="1">
        <v>972</v>
      </c>
      <c r="C9716" s="1">
        <v>98</v>
      </c>
      <c r="D9716" s="1" t="s">
        <v>17</v>
      </c>
      <c r="E9716" s="1">
        <v>0</v>
      </c>
      <c r="J9716" s="1">
        <v>9712</v>
      </c>
      <c r="K9716" s="1">
        <f t="shared" ca="1" si="981"/>
        <v>0.33584529325493551</v>
      </c>
      <c r="L9716" s="1">
        <f t="shared" ca="1" si="982"/>
        <v>6625</v>
      </c>
      <c r="M9716" s="1" t="str">
        <f t="shared" ca="1" si="980"/>
        <v/>
      </c>
      <c r="Q9716" s="1">
        <v>9712</v>
      </c>
      <c r="R9716" s="1">
        <f t="shared" ca="1" si="983"/>
        <v>0.54327270751642631</v>
      </c>
      <c r="S9716" s="1">
        <f t="shared" ca="1" si="979"/>
        <v>1858</v>
      </c>
      <c r="T9716" s="1" t="str">
        <f t="shared" ca="1" si="978"/>
        <v/>
      </c>
    </row>
    <row r="9717" spans="1:20" x14ac:dyDescent="0.25">
      <c r="A9717" s="1">
        <v>9713</v>
      </c>
      <c r="B9717" s="1">
        <v>972</v>
      </c>
      <c r="C9717" s="1">
        <v>98</v>
      </c>
      <c r="D9717" s="1" t="s">
        <v>17</v>
      </c>
      <c r="E9717" s="1">
        <v>0</v>
      </c>
      <c r="J9717" s="1">
        <v>9713</v>
      </c>
      <c r="K9717" s="1">
        <f t="shared" ca="1" si="981"/>
        <v>0.94079871324364694</v>
      </c>
      <c r="L9717" s="1">
        <f t="shared" ca="1" si="982"/>
        <v>634</v>
      </c>
      <c r="M9717" s="1" t="str">
        <f t="shared" ca="1" si="980"/>
        <v/>
      </c>
      <c r="Q9717" s="1">
        <v>9713</v>
      </c>
      <c r="R9717" s="1">
        <f t="shared" ca="1" si="983"/>
        <v>0.54545629259366424</v>
      </c>
      <c r="S9717" s="1">
        <f t="shared" ca="1" si="979"/>
        <v>1848</v>
      </c>
      <c r="T9717" s="1" t="str">
        <f t="shared" ref="T9717:T9780" ca="1" si="984">IF(S9717&lt;=$R$3*$H$11,VLOOKUP(Q9717,$A$5:$E$10004,5),"")</f>
        <v/>
      </c>
    </row>
    <row r="9718" spans="1:20" x14ac:dyDescent="0.25">
      <c r="A9718" s="1">
        <v>9714</v>
      </c>
      <c r="B9718" s="1">
        <v>972</v>
      </c>
      <c r="C9718" s="1">
        <v>98</v>
      </c>
      <c r="D9718" s="1" t="s">
        <v>17</v>
      </c>
      <c r="E9718" s="1">
        <v>0</v>
      </c>
      <c r="J9718" s="1">
        <v>9714</v>
      </c>
      <c r="K9718" s="1">
        <f t="shared" ca="1" si="981"/>
        <v>0.9732258931688571</v>
      </c>
      <c r="L9718" s="1">
        <f t="shared" ca="1" si="982"/>
        <v>278</v>
      </c>
      <c r="M9718" s="1" t="str">
        <f t="shared" ca="1" si="980"/>
        <v/>
      </c>
      <c r="Q9718" s="1">
        <v>9714</v>
      </c>
      <c r="R9718" s="1">
        <f t="shared" ca="1" si="983"/>
        <v>0.50009767497997637</v>
      </c>
      <c r="S9718" s="1">
        <f t="shared" ref="S9718:S9781" ca="1" si="985">_xlfn.RANK.EQ(R9718,$R$6005:$R$10004)</f>
        <v>2026</v>
      </c>
      <c r="T9718" s="1" t="str">
        <f t="shared" ca="1" si="984"/>
        <v/>
      </c>
    </row>
    <row r="9719" spans="1:20" x14ac:dyDescent="0.25">
      <c r="A9719" s="1">
        <v>9715</v>
      </c>
      <c r="B9719" s="1">
        <v>972</v>
      </c>
      <c r="C9719" s="1">
        <v>98</v>
      </c>
      <c r="D9719" s="1" t="s">
        <v>17</v>
      </c>
      <c r="E9719" s="1">
        <v>0</v>
      </c>
      <c r="J9719" s="1">
        <v>9715</v>
      </c>
      <c r="K9719" s="1">
        <f t="shared" ca="1" si="981"/>
        <v>0.39525293212466506</v>
      </c>
      <c r="L9719" s="1">
        <f t="shared" ca="1" si="982"/>
        <v>6039</v>
      </c>
      <c r="M9719" s="1" t="str">
        <f t="shared" ca="1" si="980"/>
        <v/>
      </c>
      <c r="Q9719" s="1">
        <v>9715</v>
      </c>
      <c r="R9719" s="1">
        <f t="shared" ca="1" si="983"/>
        <v>0.49374817689533046</v>
      </c>
      <c r="S9719" s="1">
        <f t="shared" ca="1" si="985"/>
        <v>2045</v>
      </c>
      <c r="T9719" s="1" t="str">
        <f t="shared" ca="1" si="984"/>
        <v/>
      </c>
    </row>
    <row r="9720" spans="1:20" x14ac:dyDescent="0.25">
      <c r="A9720" s="1">
        <v>9716</v>
      </c>
      <c r="B9720" s="1">
        <v>972</v>
      </c>
      <c r="C9720" s="1">
        <v>98</v>
      </c>
      <c r="D9720" s="1" t="s">
        <v>17</v>
      </c>
      <c r="E9720" s="1">
        <v>0</v>
      </c>
      <c r="J9720" s="1">
        <v>9716</v>
      </c>
      <c r="K9720" s="1">
        <f t="shared" ca="1" si="981"/>
        <v>0.65015323573342954</v>
      </c>
      <c r="L9720" s="1">
        <f t="shared" ca="1" si="982"/>
        <v>3521</v>
      </c>
      <c r="M9720" s="1" t="str">
        <f t="shared" ca="1" si="980"/>
        <v/>
      </c>
      <c r="Q9720" s="1">
        <v>9716</v>
      </c>
      <c r="R9720" s="1">
        <f t="shared" ca="1" si="983"/>
        <v>0.69303145550516243</v>
      </c>
      <c r="S9720" s="1">
        <f t="shared" ca="1" si="985"/>
        <v>1267</v>
      </c>
      <c r="T9720" s="1" t="str">
        <f t="shared" ca="1" si="984"/>
        <v/>
      </c>
    </row>
    <row r="9721" spans="1:20" x14ac:dyDescent="0.25">
      <c r="A9721" s="1">
        <v>9717</v>
      </c>
      <c r="B9721" s="1">
        <v>972</v>
      </c>
      <c r="C9721" s="1">
        <v>98</v>
      </c>
      <c r="D9721" s="1" t="s">
        <v>17</v>
      </c>
      <c r="E9721" s="1">
        <v>0</v>
      </c>
      <c r="J9721" s="1">
        <v>9717</v>
      </c>
      <c r="K9721" s="1">
        <f t="shared" ca="1" si="981"/>
        <v>0.8062709000371977</v>
      </c>
      <c r="L9721" s="1">
        <f t="shared" ca="1" si="982"/>
        <v>1980</v>
      </c>
      <c r="M9721" s="1" t="str">
        <f t="shared" ca="1" si="980"/>
        <v/>
      </c>
      <c r="Q9721" s="1">
        <v>9717</v>
      </c>
      <c r="R9721" s="1">
        <f t="shared" ca="1" si="983"/>
        <v>0.31701165214286431</v>
      </c>
      <c r="S9721" s="1">
        <f t="shared" ca="1" si="985"/>
        <v>2788</v>
      </c>
      <c r="T9721" s="1" t="str">
        <f t="shared" ca="1" si="984"/>
        <v/>
      </c>
    </row>
    <row r="9722" spans="1:20" x14ac:dyDescent="0.25">
      <c r="A9722" s="1">
        <v>9718</v>
      </c>
      <c r="B9722" s="1">
        <v>972</v>
      </c>
      <c r="C9722" s="1">
        <v>98</v>
      </c>
      <c r="D9722" s="1" t="s">
        <v>17</v>
      </c>
      <c r="E9722" s="1">
        <v>0</v>
      </c>
      <c r="J9722" s="1">
        <v>9718</v>
      </c>
      <c r="K9722" s="1">
        <f t="shared" ca="1" si="981"/>
        <v>5.6811292779548661E-2</v>
      </c>
      <c r="L9722" s="1">
        <f t="shared" ca="1" si="982"/>
        <v>9403</v>
      </c>
      <c r="M9722" s="1" t="str">
        <f t="shared" ca="1" si="980"/>
        <v/>
      </c>
      <c r="Q9722" s="1">
        <v>9718</v>
      </c>
      <c r="R9722" s="1">
        <f t="shared" ca="1" si="983"/>
        <v>0.66484475592378334</v>
      </c>
      <c r="S9722" s="1">
        <f t="shared" ca="1" si="985"/>
        <v>1379</v>
      </c>
      <c r="T9722" s="1" t="str">
        <f t="shared" ca="1" si="984"/>
        <v/>
      </c>
    </row>
    <row r="9723" spans="1:20" x14ac:dyDescent="0.25">
      <c r="A9723" s="1">
        <v>9719</v>
      </c>
      <c r="B9723" s="1">
        <v>972</v>
      </c>
      <c r="C9723" s="1">
        <v>98</v>
      </c>
      <c r="D9723" s="1" t="s">
        <v>17</v>
      </c>
      <c r="E9723" s="1">
        <v>0</v>
      </c>
      <c r="J9723" s="1">
        <v>9719</v>
      </c>
      <c r="K9723" s="1">
        <f t="shared" ca="1" si="981"/>
        <v>8.8389189459505024E-2</v>
      </c>
      <c r="L9723" s="1">
        <f t="shared" ca="1" si="982"/>
        <v>9095</v>
      </c>
      <c r="M9723" s="1" t="str">
        <f t="shared" ca="1" si="980"/>
        <v/>
      </c>
      <c r="Q9723" s="1">
        <v>9719</v>
      </c>
      <c r="R9723" s="1">
        <f t="shared" ca="1" si="983"/>
        <v>0.27168151174282618</v>
      </c>
      <c r="S9723" s="1">
        <f t="shared" ca="1" si="985"/>
        <v>2966</v>
      </c>
      <c r="T9723" s="1" t="str">
        <f t="shared" ca="1" si="984"/>
        <v/>
      </c>
    </row>
    <row r="9724" spans="1:20" x14ac:dyDescent="0.25">
      <c r="A9724" s="1">
        <v>9720</v>
      </c>
      <c r="B9724" s="1">
        <v>972</v>
      </c>
      <c r="C9724" s="1">
        <v>98</v>
      </c>
      <c r="D9724" s="1" t="s">
        <v>17</v>
      </c>
      <c r="E9724" s="1">
        <v>0</v>
      </c>
      <c r="J9724" s="1">
        <v>9720</v>
      </c>
      <c r="K9724" s="1">
        <f t="shared" ca="1" si="981"/>
        <v>5.0830583159183096E-2</v>
      </c>
      <c r="L9724" s="1">
        <f t="shared" ca="1" si="982"/>
        <v>9460</v>
      </c>
      <c r="M9724" s="1" t="str">
        <f t="shared" ca="1" si="980"/>
        <v/>
      </c>
      <c r="Q9724" s="1">
        <v>9720</v>
      </c>
      <c r="R9724" s="1">
        <f t="shared" ca="1" si="983"/>
        <v>0.49914819927458887</v>
      </c>
      <c r="S9724" s="1">
        <f t="shared" ca="1" si="985"/>
        <v>2027</v>
      </c>
      <c r="T9724" s="1" t="str">
        <f t="shared" ca="1" si="984"/>
        <v/>
      </c>
    </row>
    <row r="9725" spans="1:20" x14ac:dyDescent="0.25">
      <c r="A9725" s="1">
        <v>9721</v>
      </c>
      <c r="B9725" s="1">
        <v>973</v>
      </c>
      <c r="C9725" s="1">
        <v>98</v>
      </c>
      <c r="D9725" s="1" t="s">
        <v>17</v>
      </c>
      <c r="E9725" s="1">
        <v>0</v>
      </c>
      <c r="J9725" s="1">
        <v>9721</v>
      </c>
      <c r="K9725" s="1">
        <f t="shared" ca="1" si="981"/>
        <v>0.63280817702056447</v>
      </c>
      <c r="L9725" s="1">
        <f t="shared" ca="1" si="982"/>
        <v>3702</v>
      </c>
      <c r="M9725" s="1" t="str">
        <f t="shared" ca="1" si="980"/>
        <v/>
      </c>
      <c r="Q9725" s="1">
        <v>9721</v>
      </c>
      <c r="R9725" s="1">
        <f t="shared" ca="1" si="983"/>
        <v>0.20172593056388344</v>
      </c>
      <c r="S9725" s="1">
        <f t="shared" ca="1" si="985"/>
        <v>3231</v>
      </c>
      <c r="T9725" s="1" t="str">
        <f t="shared" ca="1" si="984"/>
        <v/>
      </c>
    </row>
    <row r="9726" spans="1:20" x14ac:dyDescent="0.25">
      <c r="A9726" s="1">
        <v>9722</v>
      </c>
      <c r="B9726" s="1">
        <v>973</v>
      </c>
      <c r="C9726" s="1">
        <v>98</v>
      </c>
      <c r="D9726" s="1" t="s">
        <v>17</v>
      </c>
      <c r="E9726" s="1">
        <v>0</v>
      </c>
      <c r="J9726" s="1">
        <v>9722</v>
      </c>
      <c r="K9726" s="1">
        <f t="shared" ca="1" si="981"/>
        <v>0.82882875814358536</v>
      </c>
      <c r="L9726" s="1">
        <f t="shared" ca="1" si="982"/>
        <v>1738</v>
      </c>
      <c r="M9726" s="1" t="str">
        <f t="shared" ca="1" si="980"/>
        <v/>
      </c>
      <c r="Q9726" s="1">
        <v>9722</v>
      </c>
      <c r="R9726" s="1">
        <f t="shared" ca="1" si="983"/>
        <v>5.6556159443830523E-2</v>
      </c>
      <c r="S9726" s="1">
        <f t="shared" ca="1" si="985"/>
        <v>3774</v>
      </c>
      <c r="T9726" s="1" t="str">
        <f t="shared" ca="1" si="984"/>
        <v/>
      </c>
    </row>
    <row r="9727" spans="1:20" x14ac:dyDescent="0.25">
      <c r="A9727" s="1">
        <v>9723</v>
      </c>
      <c r="B9727" s="1">
        <v>973</v>
      </c>
      <c r="C9727" s="1">
        <v>98</v>
      </c>
      <c r="D9727" s="1" t="s">
        <v>17</v>
      </c>
      <c r="E9727" s="1">
        <v>0</v>
      </c>
      <c r="J9727" s="1">
        <v>9723</v>
      </c>
      <c r="K9727" s="1">
        <f t="shared" ca="1" si="981"/>
        <v>0.93669355983069713</v>
      </c>
      <c r="L9727" s="1">
        <f t="shared" ca="1" si="982"/>
        <v>664</v>
      </c>
      <c r="M9727" s="1" t="str">
        <f t="shared" ca="1" si="980"/>
        <v/>
      </c>
      <c r="Q9727" s="1">
        <v>9723</v>
      </c>
      <c r="R9727" s="1">
        <f t="shared" ca="1" si="983"/>
        <v>0.91304277084150964</v>
      </c>
      <c r="S9727" s="1">
        <f t="shared" ca="1" si="985"/>
        <v>391</v>
      </c>
      <c r="T9727" s="1" t="str">
        <f t="shared" ca="1" si="984"/>
        <v/>
      </c>
    </row>
    <row r="9728" spans="1:20" x14ac:dyDescent="0.25">
      <c r="A9728" s="1">
        <v>9724</v>
      </c>
      <c r="B9728" s="1">
        <v>973</v>
      </c>
      <c r="C9728" s="1">
        <v>98</v>
      </c>
      <c r="D9728" s="1" t="s">
        <v>17</v>
      </c>
      <c r="E9728" s="1">
        <v>0</v>
      </c>
      <c r="J9728" s="1">
        <v>9724</v>
      </c>
      <c r="K9728" s="1">
        <f t="shared" ca="1" si="981"/>
        <v>0.5503993026700037</v>
      </c>
      <c r="L9728" s="1">
        <f t="shared" ca="1" si="982"/>
        <v>4498</v>
      </c>
      <c r="M9728" s="1" t="str">
        <f t="shared" ca="1" si="980"/>
        <v/>
      </c>
      <c r="Q9728" s="1">
        <v>9724</v>
      </c>
      <c r="R9728" s="1">
        <f t="shared" ca="1" si="983"/>
        <v>0.36413456344026573</v>
      </c>
      <c r="S9728" s="1">
        <f t="shared" ca="1" si="985"/>
        <v>2591</v>
      </c>
      <c r="T9728" s="1" t="str">
        <f t="shared" ca="1" si="984"/>
        <v/>
      </c>
    </row>
    <row r="9729" spans="1:20" x14ac:dyDescent="0.25">
      <c r="A9729" s="1">
        <v>9725</v>
      </c>
      <c r="B9729" s="1">
        <v>973</v>
      </c>
      <c r="C9729" s="1">
        <v>98</v>
      </c>
      <c r="D9729" s="1" t="s">
        <v>17</v>
      </c>
      <c r="E9729" s="1">
        <v>0</v>
      </c>
      <c r="J9729" s="1">
        <v>9725</v>
      </c>
      <c r="K9729" s="1">
        <f t="shared" ca="1" si="981"/>
        <v>0.53732648003305949</v>
      </c>
      <c r="L9729" s="1">
        <f t="shared" ca="1" si="982"/>
        <v>4637</v>
      </c>
      <c r="M9729" s="1" t="str">
        <f t="shared" ca="1" si="980"/>
        <v/>
      </c>
      <c r="Q9729" s="1">
        <v>9725</v>
      </c>
      <c r="R9729" s="1">
        <f t="shared" ca="1" si="983"/>
        <v>0.40097923457166051</v>
      </c>
      <c r="S9729" s="1">
        <f t="shared" ca="1" si="985"/>
        <v>2428</v>
      </c>
      <c r="T9729" s="1" t="str">
        <f t="shared" ca="1" si="984"/>
        <v/>
      </c>
    </row>
    <row r="9730" spans="1:20" x14ac:dyDescent="0.25">
      <c r="A9730" s="1">
        <v>9726</v>
      </c>
      <c r="B9730" s="1">
        <v>973</v>
      </c>
      <c r="C9730" s="1">
        <v>98</v>
      </c>
      <c r="D9730" s="1" t="s">
        <v>17</v>
      </c>
      <c r="E9730" s="1">
        <v>0</v>
      </c>
      <c r="J9730" s="1">
        <v>9726</v>
      </c>
      <c r="K9730" s="1">
        <f t="shared" ca="1" si="981"/>
        <v>9.8947789217816107E-2</v>
      </c>
      <c r="L9730" s="1">
        <f t="shared" ca="1" si="982"/>
        <v>8999</v>
      </c>
      <c r="M9730" s="1" t="str">
        <f t="shared" ca="1" si="980"/>
        <v/>
      </c>
      <c r="Q9730" s="1">
        <v>9726</v>
      </c>
      <c r="R9730" s="1">
        <f t="shared" ca="1" si="983"/>
        <v>0.99407012590461863</v>
      </c>
      <c r="S9730" s="1">
        <f t="shared" ca="1" si="985"/>
        <v>34</v>
      </c>
      <c r="T9730" s="1">
        <f t="shared" ca="1" si="984"/>
        <v>0</v>
      </c>
    </row>
    <row r="9731" spans="1:20" x14ac:dyDescent="0.25">
      <c r="A9731" s="1">
        <v>9727</v>
      </c>
      <c r="B9731" s="1">
        <v>973</v>
      </c>
      <c r="C9731" s="1">
        <v>98</v>
      </c>
      <c r="D9731" s="1" t="s">
        <v>17</v>
      </c>
      <c r="E9731" s="1">
        <v>0</v>
      </c>
      <c r="J9731" s="1">
        <v>9727</v>
      </c>
      <c r="K9731" s="1">
        <f t="shared" ca="1" si="981"/>
        <v>0.27848957626807669</v>
      </c>
      <c r="L9731" s="1">
        <f t="shared" ca="1" si="982"/>
        <v>7156</v>
      </c>
      <c r="M9731" s="1" t="str">
        <f t="shared" ca="1" si="980"/>
        <v/>
      </c>
      <c r="Q9731" s="1">
        <v>9727</v>
      </c>
      <c r="R9731" s="1">
        <f t="shared" ca="1" si="983"/>
        <v>0.86673434546294137</v>
      </c>
      <c r="S9731" s="1">
        <f t="shared" ca="1" si="985"/>
        <v>557</v>
      </c>
      <c r="T9731" s="1" t="str">
        <f t="shared" ca="1" si="984"/>
        <v/>
      </c>
    </row>
    <row r="9732" spans="1:20" x14ac:dyDescent="0.25">
      <c r="A9732" s="1">
        <v>9728</v>
      </c>
      <c r="B9732" s="1">
        <v>973</v>
      </c>
      <c r="C9732" s="1">
        <v>98</v>
      </c>
      <c r="D9732" s="1" t="s">
        <v>17</v>
      </c>
      <c r="E9732" s="1">
        <v>0</v>
      </c>
      <c r="J9732" s="1">
        <v>9728</v>
      </c>
      <c r="K9732" s="1">
        <f t="shared" ca="1" si="981"/>
        <v>0.99001811462457334</v>
      </c>
      <c r="L9732" s="1">
        <f t="shared" ca="1" si="982"/>
        <v>114</v>
      </c>
      <c r="M9732" s="1" t="str">
        <f t="shared" ca="1" si="980"/>
        <v/>
      </c>
      <c r="Q9732" s="1">
        <v>9728</v>
      </c>
      <c r="R9732" s="1">
        <f t="shared" ca="1" si="983"/>
        <v>0.44820628441096622</v>
      </c>
      <c r="S9732" s="1">
        <f t="shared" ca="1" si="985"/>
        <v>2235</v>
      </c>
      <c r="T9732" s="1" t="str">
        <f t="shared" ca="1" si="984"/>
        <v/>
      </c>
    </row>
    <row r="9733" spans="1:20" x14ac:dyDescent="0.25">
      <c r="A9733" s="1">
        <v>9729</v>
      </c>
      <c r="B9733" s="1">
        <v>973</v>
      </c>
      <c r="C9733" s="1">
        <v>98</v>
      </c>
      <c r="D9733" s="1" t="s">
        <v>17</v>
      </c>
      <c r="E9733" s="1">
        <v>0</v>
      </c>
      <c r="J9733" s="1">
        <v>9729</v>
      </c>
      <c r="K9733" s="1">
        <f t="shared" ca="1" si="981"/>
        <v>0.76407066061915552</v>
      </c>
      <c r="L9733" s="1">
        <f t="shared" ca="1" si="982"/>
        <v>2422</v>
      </c>
      <c r="M9733" s="1" t="str">
        <f t="shared" ref="M9733:M9796" ca="1" si="986">IF(L9733&lt;=$K$3,VLOOKUP(J9733,$A$5:$E$10004,5),"")</f>
        <v/>
      </c>
      <c r="Q9733" s="1">
        <v>9729</v>
      </c>
      <c r="R9733" s="1">
        <f t="shared" ca="1" si="983"/>
        <v>0.81856182275303357</v>
      </c>
      <c r="S9733" s="1">
        <f t="shared" ca="1" si="985"/>
        <v>746</v>
      </c>
      <c r="T9733" s="1" t="str">
        <f t="shared" ca="1" si="984"/>
        <v/>
      </c>
    </row>
    <row r="9734" spans="1:20" x14ac:dyDescent="0.25">
      <c r="A9734" s="1">
        <v>9730</v>
      </c>
      <c r="B9734" s="1">
        <v>973</v>
      </c>
      <c r="C9734" s="1">
        <v>98</v>
      </c>
      <c r="D9734" s="1" t="s">
        <v>17</v>
      </c>
      <c r="E9734" s="1">
        <v>0</v>
      </c>
      <c r="J9734" s="1">
        <v>9730</v>
      </c>
      <c r="K9734" s="1">
        <f t="shared" ref="K9734:K9797" ca="1" si="987">RAND()</f>
        <v>0.51345897432015208</v>
      </c>
      <c r="L9734" s="1">
        <f t="shared" ref="L9734:L9797" ca="1" si="988">_xlfn.RANK.EQ(K9734,$K$5:$K$10004)</f>
        <v>4873</v>
      </c>
      <c r="M9734" s="1" t="str">
        <f t="shared" ca="1" si="986"/>
        <v/>
      </c>
      <c r="Q9734" s="1">
        <v>9730</v>
      </c>
      <c r="R9734" s="1">
        <f t="shared" ref="R9734:R9797" ca="1" si="989">RAND()</f>
        <v>0.94109384286936149</v>
      </c>
      <c r="S9734" s="1">
        <f t="shared" ca="1" si="985"/>
        <v>259</v>
      </c>
      <c r="T9734" s="1" t="str">
        <f t="shared" ca="1" si="984"/>
        <v/>
      </c>
    </row>
    <row r="9735" spans="1:20" x14ac:dyDescent="0.25">
      <c r="A9735" s="1">
        <v>9731</v>
      </c>
      <c r="B9735" s="1">
        <v>974</v>
      </c>
      <c r="C9735" s="1">
        <v>98</v>
      </c>
      <c r="D9735" s="1" t="s">
        <v>17</v>
      </c>
      <c r="E9735" s="1">
        <v>0</v>
      </c>
      <c r="J9735" s="1">
        <v>9731</v>
      </c>
      <c r="K9735" s="1">
        <f t="shared" ca="1" si="987"/>
        <v>0.45231413808417231</v>
      </c>
      <c r="L9735" s="1">
        <f t="shared" ca="1" si="988"/>
        <v>5482</v>
      </c>
      <c r="M9735" s="1" t="str">
        <f t="shared" ca="1" si="986"/>
        <v/>
      </c>
      <c r="Q9735" s="1">
        <v>9731</v>
      </c>
      <c r="R9735" s="1">
        <f t="shared" ca="1" si="989"/>
        <v>0.75609511752910363</v>
      </c>
      <c r="S9735" s="1">
        <f t="shared" ca="1" si="985"/>
        <v>1017</v>
      </c>
      <c r="T9735" s="1" t="str">
        <f t="shared" ca="1" si="984"/>
        <v/>
      </c>
    </row>
    <row r="9736" spans="1:20" x14ac:dyDescent="0.25">
      <c r="A9736" s="1">
        <v>9732</v>
      </c>
      <c r="B9736" s="1">
        <v>974</v>
      </c>
      <c r="C9736" s="1">
        <v>98</v>
      </c>
      <c r="D9736" s="1" t="s">
        <v>17</v>
      </c>
      <c r="E9736" s="1">
        <v>0</v>
      </c>
      <c r="J9736" s="1">
        <v>9732</v>
      </c>
      <c r="K9736" s="1">
        <f t="shared" ca="1" si="987"/>
        <v>0.66670835510766968</v>
      </c>
      <c r="L9736" s="1">
        <f t="shared" ca="1" si="988"/>
        <v>3358</v>
      </c>
      <c r="M9736" s="1" t="str">
        <f t="shared" ca="1" si="986"/>
        <v/>
      </c>
      <c r="Q9736" s="1">
        <v>9732</v>
      </c>
      <c r="R9736" s="1">
        <f t="shared" ca="1" si="989"/>
        <v>0.84364001891157325</v>
      </c>
      <c r="S9736" s="1">
        <f t="shared" ca="1" si="985"/>
        <v>641</v>
      </c>
      <c r="T9736" s="1" t="str">
        <f t="shared" ca="1" si="984"/>
        <v/>
      </c>
    </row>
    <row r="9737" spans="1:20" x14ac:dyDescent="0.25">
      <c r="A9737" s="1">
        <v>9733</v>
      </c>
      <c r="B9737" s="1">
        <v>974</v>
      </c>
      <c r="C9737" s="1">
        <v>98</v>
      </c>
      <c r="D9737" s="1" t="s">
        <v>17</v>
      </c>
      <c r="E9737" s="1">
        <v>0</v>
      </c>
      <c r="J9737" s="1">
        <v>9733</v>
      </c>
      <c r="K9737" s="1">
        <f t="shared" ca="1" si="987"/>
        <v>0.90869946757830378</v>
      </c>
      <c r="L9737" s="1">
        <f t="shared" ca="1" si="988"/>
        <v>915</v>
      </c>
      <c r="M9737" s="1" t="str">
        <f t="shared" ca="1" si="986"/>
        <v/>
      </c>
      <c r="Q9737" s="1">
        <v>9733</v>
      </c>
      <c r="R9737" s="1">
        <f t="shared" ca="1" si="989"/>
        <v>0.28653473696411746</v>
      </c>
      <c r="S9737" s="1">
        <f t="shared" ca="1" si="985"/>
        <v>2917</v>
      </c>
      <c r="T9737" s="1" t="str">
        <f t="shared" ca="1" si="984"/>
        <v/>
      </c>
    </row>
    <row r="9738" spans="1:20" x14ac:dyDescent="0.25">
      <c r="A9738" s="1">
        <v>9734</v>
      </c>
      <c r="B9738" s="1">
        <v>974</v>
      </c>
      <c r="C9738" s="1">
        <v>98</v>
      </c>
      <c r="D9738" s="1" t="s">
        <v>17</v>
      </c>
      <c r="E9738" s="1">
        <v>0</v>
      </c>
      <c r="J9738" s="1">
        <v>9734</v>
      </c>
      <c r="K9738" s="1">
        <f t="shared" ca="1" si="987"/>
        <v>0.67638880940819146</v>
      </c>
      <c r="L9738" s="1">
        <f t="shared" ca="1" si="988"/>
        <v>3255</v>
      </c>
      <c r="M9738" s="1" t="str">
        <f t="shared" ca="1" si="986"/>
        <v/>
      </c>
      <c r="Q9738" s="1">
        <v>9734</v>
      </c>
      <c r="R9738" s="1">
        <f t="shared" ca="1" si="989"/>
        <v>3.24325962095251E-3</v>
      </c>
      <c r="S9738" s="1">
        <f t="shared" ca="1" si="985"/>
        <v>3988</v>
      </c>
      <c r="T9738" s="1" t="str">
        <f t="shared" ca="1" si="984"/>
        <v/>
      </c>
    </row>
    <row r="9739" spans="1:20" x14ac:dyDescent="0.25">
      <c r="A9739" s="1">
        <v>9735</v>
      </c>
      <c r="B9739" s="1">
        <v>974</v>
      </c>
      <c r="C9739" s="1">
        <v>98</v>
      </c>
      <c r="D9739" s="1" t="s">
        <v>17</v>
      </c>
      <c r="E9739" s="1">
        <v>0</v>
      </c>
      <c r="J9739" s="1">
        <v>9735</v>
      </c>
      <c r="K9739" s="1">
        <f t="shared" ca="1" si="987"/>
        <v>0.11173365409057845</v>
      </c>
      <c r="L9739" s="1">
        <f t="shared" ca="1" si="988"/>
        <v>8865</v>
      </c>
      <c r="M9739" s="1" t="str">
        <f t="shared" ca="1" si="986"/>
        <v/>
      </c>
      <c r="Q9739" s="1">
        <v>9735</v>
      </c>
      <c r="R9739" s="1">
        <f t="shared" ca="1" si="989"/>
        <v>0.61255490025652093</v>
      </c>
      <c r="S9739" s="1">
        <f t="shared" ca="1" si="985"/>
        <v>1585</v>
      </c>
      <c r="T9739" s="1" t="str">
        <f t="shared" ca="1" si="984"/>
        <v/>
      </c>
    </row>
    <row r="9740" spans="1:20" x14ac:dyDescent="0.25">
      <c r="A9740" s="1">
        <v>9736</v>
      </c>
      <c r="B9740" s="1">
        <v>974</v>
      </c>
      <c r="C9740" s="1">
        <v>98</v>
      </c>
      <c r="D9740" s="1" t="s">
        <v>17</v>
      </c>
      <c r="E9740" s="1">
        <v>0</v>
      </c>
      <c r="J9740" s="1">
        <v>9736</v>
      </c>
      <c r="K9740" s="1">
        <f t="shared" ca="1" si="987"/>
        <v>0.70358598020911445</v>
      </c>
      <c r="L9740" s="1">
        <f t="shared" ca="1" si="988"/>
        <v>2989</v>
      </c>
      <c r="M9740" s="1" t="str">
        <f t="shared" ca="1" si="986"/>
        <v/>
      </c>
      <c r="Q9740" s="1">
        <v>9736</v>
      </c>
      <c r="R9740" s="1">
        <f t="shared" ca="1" si="989"/>
        <v>0.18822358171746978</v>
      </c>
      <c r="S9740" s="1">
        <f t="shared" ca="1" si="985"/>
        <v>3280</v>
      </c>
      <c r="T9740" s="1" t="str">
        <f t="shared" ca="1" si="984"/>
        <v/>
      </c>
    </row>
    <row r="9741" spans="1:20" x14ac:dyDescent="0.25">
      <c r="A9741" s="1">
        <v>9737</v>
      </c>
      <c r="B9741" s="1">
        <v>974</v>
      </c>
      <c r="C9741" s="1">
        <v>98</v>
      </c>
      <c r="D9741" s="1" t="s">
        <v>17</v>
      </c>
      <c r="E9741" s="1">
        <v>0</v>
      </c>
      <c r="J9741" s="1">
        <v>9737</v>
      </c>
      <c r="K9741" s="1">
        <f t="shared" ca="1" si="987"/>
        <v>0.42880875942820207</v>
      </c>
      <c r="L9741" s="1">
        <f t="shared" ca="1" si="988"/>
        <v>5708</v>
      </c>
      <c r="M9741" s="1" t="str">
        <f t="shared" ca="1" si="986"/>
        <v/>
      </c>
      <c r="Q9741" s="1">
        <v>9737</v>
      </c>
      <c r="R9741" s="1">
        <f t="shared" ca="1" si="989"/>
        <v>8.1905419373317856E-2</v>
      </c>
      <c r="S9741" s="1">
        <f t="shared" ca="1" si="985"/>
        <v>3673</v>
      </c>
      <c r="T9741" s="1" t="str">
        <f t="shared" ca="1" si="984"/>
        <v/>
      </c>
    </row>
    <row r="9742" spans="1:20" x14ac:dyDescent="0.25">
      <c r="A9742" s="1">
        <v>9738</v>
      </c>
      <c r="B9742" s="1">
        <v>974</v>
      </c>
      <c r="C9742" s="1">
        <v>98</v>
      </c>
      <c r="D9742" s="1" t="s">
        <v>17</v>
      </c>
      <c r="E9742" s="1">
        <v>0</v>
      </c>
      <c r="J9742" s="1">
        <v>9738</v>
      </c>
      <c r="K9742" s="1">
        <f t="shared" ca="1" si="987"/>
        <v>0.4822171882485814</v>
      </c>
      <c r="L9742" s="1">
        <f t="shared" ca="1" si="988"/>
        <v>5169</v>
      </c>
      <c r="M9742" s="1" t="str">
        <f t="shared" ca="1" si="986"/>
        <v/>
      </c>
      <c r="Q9742" s="1">
        <v>9738</v>
      </c>
      <c r="R9742" s="1">
        <f t="shared" ca="1" si="989"/>
        <v>0.32750168890333253</v>
      </c>
      <c r="S9742" s="1">
        <f t="shared" ca="1" si="985"/>
        <v>2746</v>
      </c>
      <c r="T9742" s="1" t="str">
        <f t="shared" ca="1" si="984"/>
        <v/>
      </c>
    </row>
    <row r="9743" spans="1:20" x14ac:dyDescent="0.25">
      <c r="A9743" s="1">
        <v>9739</v>
      </c>
      <c r="B9743" s="1">
        <v>974</v>
      </c>
      <c r="C9743" s="1">
        <v>98</v>
      </c>
      <c r="D9743" s="1" t="s">
        <v>17</v>
      </c>
      <c r="E9743" s="1">
        <v>0</v>
      </c>
      <c r="J9743" s="1">
        <v>9739</v>
      </c>
      <c r="K9743" s="1">
        <f t="shared" ca="1" si="987"/>
        <v>0.41904115460143443</v>
      </c>
      <c r="L9743" s="1">
        <f t="shared" ca="1" si="988"/>
        <v>5815</v>
      </c>
      <c r="M9743" s="1" t="str">
        <f t="shared" ca="1" si="986"/>
        <v/>
      </c>
      <c r="Q9743" s="1">
        <v>9739</v>
      </c>
      <c r="R9743" s="1">
        <f t="shared" ca="1" si="989"/>
        <v>0.43803790791896446</v>
      </c>
      <c r="S9743" s="1">
        <f t="shared" ca="1" si="985"/>
        <v>2276</v>
      </c>
      <c r="T9743" s="1" t="str">
        <f t="shared" ca="1" si="984"/>
        <v/>
      </c>
    </row>
    <row r="9744" spans="1:20" x14ac:dyDescent="0.25">
      <c r="A9744" s="1">
        <v>9740</v>
      </c>
      <c r="B9744" s="1">
        <v>974</v>
      </c>
      <c r="C9744" s="1">
        <v>98</v>
      </c>
      <c r="D9744" s="1" t="s">
        <v>17</v>
      </c>
      <c r="E9744" s="1">
        <v>0</v>
      </c>
      <c r="J9744" s="1">
        <v>9740</v>
      </c>
      <c r="K9744" s="1">
        <f t="shared" ca="1" si="987"/>
        <v>0.73530565982684803</v>
      </c>
      <c r="L9744" s="1">
        <f t="shared" ca="1" si="988"/>
        <v>2675</v>
      </c>
      <c r="M9744" s="1" t="str">
        <f t="shared" ca="1" si="986"/>
        <v/>
      </c>
      <c r="Q9744" s="1">
        <v>9740</v>
      </c>
      <c r="R9744" s="1">
        <f t="shared" ca="1" si="989"/>
        <v>0.60023254116566804</v>
      </c>
      <c r="S9744" s="1">
        <f t="shared" ca="1" si="985"/>
        <v>1624</v>
      </c>
      <c r="T9744" s="1" t="str">
        <f t="shared" ca="1" si="984"/>
        <v/>
      </c>
    </row>
    <row r="9745" spans="1:20" x14ac:dyDescent="0.25">
      <c r="A9745" s="1">
        <v>9741</v>
      </c>
      <c r="B9745" s="1">
        <v>975</v>
      </c>
      <c r="C9745" s="1">
        <v>98</v>
      </c>
      <c r="D9745" s="1" t="s">
        <v>17</v>
      </c>
      <c r="E9745" s="1">
        <v>0</v>
      </c>
      <c r="J9745" s="1">
        <v>9741</v>
      </c>
      <c r="K9745" s="1">
        <f t="shared" ca="1" si="987"/>
        <v>0.59022508327090917</v>
      </c>
      <c r="L9745" s="1">
        <f t="shared" ca="1" si="988"/>
        <v>4105</v>
      </c>
      <c r="M9745" s="1" t="str">
        <f t="shared" ca="1" si="986"/>
        <v/>
      </c>
      <c r="Q9745" s="1">
        <v>9741</v>
      </c>
      <c r="R9745" s="1">
        <f t="shared" ca="1" si="989"/>
        <v>0.16811184441944838</v>
      </c>
      <c r="S9745" s="1">
        <f t="shared" ca="1" si="985"/>
        <v>3363</v>
      </c>
      <c r="T9745" s="1" t="str">
        <f t="shared" ca="1" si="984"/>
        <v/>
      </c>
    </row>
    <row r="9746" spans="1:20" x14ac:dyDescent="0.25">
      <c r="A9746" s="1">
        <v>9742</v>
      </c>
      <c r="B9746" s="1">
        <v>975</v>
      </c>
      <c r="C9746" s="1">
        <v>98</v>
      </c>
      <c r="D9746" s="1" t="s">
        <v>17</v>
      </c>
      <c r="E9746" s="1">
        <v>0</v>
      </c>
      <c r="J9746" s="1">
        <v>9742</v>
      </c>
      <c r="K9746" s="1">
        <f t="shared" ca="1" si="987"/>
        <v>0.41717697118770014</v>
      </c>
      <c r="L9746" s="1">
        <f t="shared" ca="1" si="988"/>
        <v>5834</v>
      </c>
      <c r="M9746" s="1" t="str">
        <f t="shared" ca="1" si="986"/>
        <v/>
      </c>
      <c r="Q9746" s="1">
        <v>9742</v>
      </c>
      <c r="R9746" s="1">
        <f t="shared" ca="1" si="989"/>
        <v>0.30399615206011454</v>
      </c>
      <c r="S9746" s="1">
        <f t="shared" ca="1" si="985"/>
        <v>2851</v>
      </c>
      <c r="T9746" s="1" t="str">
        <f t="shared" ca="1" si="984"/>
        <v/>
      </c>
    </row>
    <row r="9747" spans="1:20" x14ac:dyDescent="0.25">
      <c r="A9747" s="1">
        <v>9743</v>
      </c>
      <c r="B9747" s="1">
        <v>975</v>
      </c>
      <c r="C9747" s="1">
        <v>98</v>
      </c>
      <c r="D9747" s="1" t="s">
        <v>17</v>
      </c>
      <c r="E9747" s="1">
        <v>0</v>
      </c>
      <c r="J9747" s="1">
        <v>9743</v>
      </c>
      <c r="K9747" s="1">
        <f t="shared" ca="1" si="987"/>
        <v>0.30611480374632261</v>
      </c>
      <c r="L9747" s="1">
        <f t="shared" ca="1" si="988"/>
        <v>6896</v>
      </c>
      <c r="M9747" s="1" t="str">
        <f t="shared" ca="1" si="986"/>
        <v/>
      </c>
      <c r="Q9747" s="1">
        <v>9743</v>
      </c>
      <c r="R9747" s="1">
        <f t="shared" ca="1" si="989"/>
        <v>0.2014599545442195</v>
      </c>
      <c r="S9747" s="1">
        <f t="shared" ca="1" si="985"/>
        <v>3233</v>
      </c>
      <c r="T9747" s="1" t="str">
        <f t="shared" ca="1" si="984"/>
        <v/>
      </c>
    </row>
    <row r="9748" spans="1:20" x14ac:dyDescent="0.25">
      <c r="A9748" s="1">
        <v>9744</v>
      </c>
      <c r="B9748" s="1">
        <v>975</v>
      </c>
      <c r="C9748" s="1">
        <v>98</v>
      </c>
      <c r="D9748" s="1" t="s">
        <v>17</v>
      </c>
      <c r="E9748" s="1">
        <v>0</v>
      </c>
      <c r="J9748" s="1">
        <v>9744</v>
      </c>
      <c r="K9748" s="1">
        <f t="shared" ca="1" si="987"/>
        <v>0.9662849686970566</v>
      </c>
      <c r="L9748" s="1">
        <f t="shared" ca="1" si="988"/>
        <v>347</v>
      </c>
      <c r="M9748" s="1" t="str">
        <f t="shared" ca="1" si="986"/>
        <v/>
      </c>
      <c r="Q9748" s="1">
        <v>9744</v>
      </c>
      <c r="R9748" s="1">
        <f t="shared" ca="1" si="989"/>
        <v>0.66650585442381383</v>
      </c>
      <c r="S9748" s="1">
        <f t="shared" ca="1" si="985"/>
        <v>1372</v>
      </c>
      <c r="T9748" s="1" t="str">
        <f t="shared" ca="1" si="984"/>
        <v/>
      </c>
    </row>
    <row r="9749" spans="1:20" x14ac:dyDescent="0.25">
      <c r="A9749" s="1">
        <v>9745</v>
      </c>
      <c r="B9749" s="1">
        <v>975</v>
      </c>
      <c r="C9749" s="1">
        <v>98</v>
      </c>
      <c r="D9749" s="1" t="s">
        <v>17</v>
      </c>
      <c r="E9749" s="1">
        <v>0</v>
      </c>
      <c r="J9749" s="1">
        <v>9745</v>
      </c>
      <c r="K9749" s="1">
        <f t="shared" ca="1" si="987"/>
        <v>0.55344746636142739</v>
      </c>
      <c r="L9749" s="1">
        <f t="shared" ca="1" si="988"/>
        <v>4464</v>
      </c>
      <c r="M9749" s="1" t="str">
        <f t="shared" ca="1" si="986"/>
        <v/>
      </c>
      <c r="Q9749" s="1">
        <v>9745</v>
      </c>
      <c r="R9749" s="1">
        <f t="shared" ca="1" si="989"/>
        <v>0.21387802308300519</v>
      </c>
      <c r="S9749" s="1">
        <f t="shared" ca="1" si="985"/>
        <v>3176</v>
      </c>
      <c r="T9749" s="1" t="str">
        <f t="shared" ca="1" si="984"/>
        <v/>
      </c>
    </row>
    <row r="9750" spans="1:20" x14ac:dyDescent="0.25">
      <c r="A9750" s="1">
        <v>9746</v>
      </c>
      <c r="B9750" s="1">
        <v>975</v>
      </c>
      <c r="C9750" s="1">
        <v>98</v>
      </c>
      <c r="D9750" s="1" t="s">
        <v>17</v>
      </c>
      <c r="E9750" s="1">
        <v>0</v>
      </c>
      <c r="J9750" s="1">
        <v>9746</v>
      </c>
      <c r="K9750" s="1">
        <f t="shared" ca="1" si="987"/>
        <v>1.5987648757703532E-2</v>
      </c>
      <c r="L9750" s="1">
        <f t="shared" ca="1" si="988"/>
        <v>9856</v>
      </c>
      <c r="M9750" s="1" t="str">
        <f t="shared" ca="1" si="986"/>
        <v/>
      </c>
      <c r="Q9750" s="1">
        <v>9746</v>
      </c>
      <c r="R9750" s="1">
        <f t="shared" ca="1" si="989"/>
        <v>0.71818319404673558</v>
      </c>
      <c r="S9750" s="1">
        <f t="shared" ca="1" si="985"/>
        <v>1170</v>
      </c>
      <c r="T9750" s="1" t="str">
        <f t="shared" ca="1" si="984"/>
        <v/>
      </c>
    </row>
    <row r="9751" spans="1:20" x14ac:dyDescent="0.25">
      <c r="A9751" s="1">
        <v>9747</v>
      </c>
      <c r="B9751" s="1">
        <v>975</v>
      </c>
      <c r="C9751" s="1">
        <v>98</v>
      </c>
      <c r="D9751" s="1" t="s">
        <v>17</v>
      </c>
      <c r="E9751" s="1">
        <v>0</v>
      </c>
      <c r="J9751" s="1">
        <v>9747</v>
      </c>
      <c r="K9751" s="1">
        <f t="shared" ca="1" si="987"/>
        <v>0.30220678397431022</v>
      </c>
      <c r="L9751" s="1">
        <f t="shared" ca="1" si="988"/>
        <v>6930</v>
      </c>
      <c r="M9751" s="1" t="str">
        <f t="shared" ca="1" si="986"/>
        <v/>
      </c>
      <c r="Q9751" s="1">
        <v>9747</v>
      </c>
      <c r="R9751" s="1">
        <f t="shared" ca="1" si="989"/>
        <v>0.2235746160749168</v>
      </c>
      <c r="S9751" s="1">
        <f t="shared" ca="1" si="985"/>
        <v>3142</v>
      </c>
      <c r="T9751" s="1" t="str">
        <f t="shared" ca="1" si="984"/>
        <v/>
      </c>
    </row>
    <row r="9752" spans="1:20" x14ac:dyDescent="0.25">
      <c r="A9752" s="1">
        <v>9748</v>
      </c>
      <c r="B9752" s="1">
        <v>975</v>
      </c>
      <c r="C9752" s="1">
        <v>98</v>
      </c>
      <c r="D9752" s="1" t="s">
        <v>17</v>
      </c>
      <c r="E9752" s="1">
        <v>0</v>
      </c>
      <c r="J9752" s="1">
        <v>9748</v>
      </c>
      <c r="K9752" s="1">
        <f t="shared" ca="1" si="987"/>
        <v>0.31285069585507652</v>
      </c>
      <c r="L9752" s="1">
        <f t="shared" ca="1" si="988"/>
        <v>6827</v>
      </c>
      <c r="M9752" s="1" t="str">
        <f t="shared" ca="1" si="986"/>
        <v/>
      </c>
      <c r="Q9752" s="1">
        <v>9748</v>
      </c>
      <c r="R9752" s="1">
        <f t="shared" ca="1" si="989"/>
        <v>3.3164570921086489E-2</v>
      </c>
      <c r="S9752" s="1">
        <f t="shared" ca="1" si="985"/>
        <v>3869</v>
      </c>
      <c r="T9752" s="1" t="str">
        <f t="shared" ca="1" si="984"/>
        <v/>
      </c>
    </row>
    <row r="9753" spans="1:20" x14ac:dyDescent="0.25">
      <c r="A9753" s="1">
        <v>9749</v>
      </c>
      <c r="B9753" s="1">
        <v>975</v>
      </c>
      <c r="C9753" s="1">
        <v>98</v>
      </c>
      <c r="D9753" s="1" t="s">
        <v>17</v>
      </c>
      <c r="E9753" s="1">
        <v>0</v>
      </c>
      <c r="J9753" s="1">
        <v>9749</v>
      </c>
      <c r="K9753" s="1">
        <f t="shared" ca="1" si="987"/>
        <v>0.48667110989689588</v>
      </c>
      <c r="L9753" s="1">
        <f t="shared" ca="1" si="988"/>
        <v>5122</v>
      </c>
      <c r="M9753" s="1" t="str">
        <f t="shared" ca="1" si="986"/>
        <v/>
      </c>
      <c r="Q9753" s="1">
        <v>9749</v>
      </c>
      <c r="R9753" s="1">
        <f t="shared" ca="1" si="989"/>
        <v>0.29665380515335849</v>
      </c>
      <c r="S9753" s="1">
        <f t="shared" ca="1" si="985"/>
        <v>2882</v>
      </c>
      <c r="T9753" s="1" t="str">
        <f t="shared" ca="1" si="984"/>
        <v/>
      </c>
    </row>
    <row r="9754" spans="1:20" x14ac:dyDescent="0.25">
      <c r="A9754" s="1">
        <v>9750</v>
      </c>
      <c r="B9754" s="1">
        <v>975</v>
      </c>
      <c r="C9754" s="1">
        <v>98</v>
      </c>
      <c r="D9754" s="1" t="s">
        <v>17</v>
      </c>
      <c r="E9754" s="1">
        <v>0</v>
      </c>
      <c r="J9754" s="1">
        <v>9750</v>
      </c>
      <c r="K9754" s="1">
        <f t="shared" ca="1" si="987"/>
        <v>0.30624783557658974</v>
      </c>
      <c r="L9754" s="1">
        <f t="shared" ca="1" si="988"/>
        <v>6894</v>
      </c>
      <c r="M9754" s="1" t="str">
        <f t="shared" ca="1" si="986"/>
        <v/>
      </c>
      <c r="Q9754" s="1">
        <v>9750</v>
      </c>
      <c r="R9754" s="1">
        <f t="shared" ca="1" si="989"/>
        <v>0.4935335203456539</v>
      </c>
      <c r="S9754" s="1">
        <f t="shared" ca="1" si="985"/>
        <v>2048</v>
      </c>
      <c r="T9754" s="1" t="str">
        <f t="shared" ca="1" si="984"/>
        <v/>
      </c>
    </row>
    <row r="9755" spans="1:20" x14ac:dyDescent="0.25">
      <c r="A9755" s="1">
        <v>9751</v>
      </c>
      <c r="B9755" s="1">
        <v>976</v>
      </c>
      <c r="C9755" s="1">
        <v>98</v>
      </c>
      <c r="D9755" s="1" t="s">
        <v>17</v>
      </c>
      <c r="E9755" s="1">
        <v>0</v>
      </c>
      <c r="J9755" s="1">
        <v>9751</v>
      </c>
      <c r="K9755" s="1">
        <f t="shared" ca="1" si="987"/>
        <v>0.65324198630207131</v>
      </c>
      <c r="L9755" s="1">
        <f t="shared" ca="1" si="988"/>
        <v>3488</v>
      </c>
      <c r="M9755" s="1" t="str">
        <f t="shared" ca="1" si="986"/>
        <v/>
      </c>
      <c r="Q9755" s="1">
        <v>9751</v>
      </c>
      <c r="R9755" s="1">
        <f t="shared" ca="1" si="989"/>
        <v>0.59985994093323536</v>
      </c>
      <c r="S9755" s="1">
        <f t="shared" ca="1" si="985"/>
        <v>1626</v>
      </c>
      <c r="T9755" s="1" t="str">
        <f t="shared" ca="1" si="984"/>
        <v/>
      </c>
    </row>
    <row r="9756" spans="1:20" x14ac:dyDescent="0.25">
      <c r="A9756" s="1">
        <v>9752</v>
      </c>
      <c r="B9756" s="1">
        <v>976</v>
      </c>
      <c r="C9756" s="1">
        <v>98</v>
      </c>
      <c r="D9756" s="1" t="s">
        <v>17</v>
      </c>
      <c r="E9756" s="1">
        <v>0</v>
      </c>
      <c r="J9756" s="1">
        <v>9752</v>
      </c>
      <c r="K9756" s="1">
        <f t="shared" ca="1" si="987"/>
        <v>0.53131571386976206</v>
      </c>
      <c r="L9756" s="1">
        <f t="shared" ca="1" si="988"/>
        <v>4691</v>
      </c>
      <c r="M9756" s="1" t="str">
        <f t="shared" ca="1" si="986"/>
        <v/>
      </c>
      <c r="Q9756" s="1">
        <v>9752</v>
      </c>
      <c r="R9756" s="1">
        <f t="shared" ca="1" si="989"/>
        <v>0.51935960538523684</v>
      </c>
      <c r="S9756" s="1">
        <f t="shared" ca="1" si="985"/>
        <v>1952</v>
      </c>
      <c r="T9756" s="1" t="str">
        <f t="shared" ca="1" si="984"/>
        <v/>
      </c>
    </row>
    <row r="9757" spans="1:20" x14ac:dyDescent="0.25">
      <c r="A9757" s="1">
        <v>9753</v>
      </c>
      <c r="B9757" s="1">
        <v>976</v>
      </c>
      <c r="C9757" s="1">
        <v>98</v>
      </c>
      <c r="D9757" s="1" t="s">
        <v>17</v>
      </c>
      <c r="E9757" s="1">
        <v>0</v>
      </c>
      <c r="J9757" s="1">
        <v>9753</v>
      </c>
      <c r="K9757" s="1">
        <f t="shared" ca="1" si="987"/>
        <v>0.62398582235357258</v>
      </c>
      <c r="L9757" s="1">
        <f t="shared" ca="1" si="988"/>
        <v>3786</v>
      </c>
      <c r="M9757" s="1" t="str">
        <f t="shared" ca="1" si="986"/>
        <v/>
      </c>
      <c r="Q9757" s="1">
        <v>9753</v>
      </c>
      <c r="R9757" s="1">
        <f t="shared" ca="1" si="989"/>
        <v>1.0643552325836247E-2</v>
      </c>
      <c r="S9757" s="1">
        <f t="shared" ca="1" si="985"/>
        <v>3951</v>
      </c>
      <c r="T9757" s="1" t="str">
        <f t="shared" ca="1" si="984"/>
        <v/>
      </c>
    </row>
    <row r="9758" spans="1:20" x14ac:dyDescent="0.25">
      <c r="A9758" s="1">
        <v>9754</v>
      </c>
      <c r="B9758" s="1">
        <v>976</v>
      </c>
      <c r="C9758" s="1">
        <v>98</v>
      </c>
      <c r="D9758" s="1" t="s">
        <v>17</v>
      </c>
      <c r="E9758" s="1">
        <v>0</v>
      </c>
      <c r="J9758" s="1">
        <v>9754</v>
      </c>
      <c r="K9758" s="1">
        <f t="shared" ca="1" si="987"/>
        <v>6.1144535645038522E-2</v>
      </c>
      <c r="L9758" s="1">
        <f t="shared" ca="1" si="988"/>
        <v>9357</v>
      </c>
      <c r="M9758" s="1" t="str">
        <f t="shared" ca="1" si="986"/>
        <v/>
      </c>
      <c r="Q9758" s="1">
        <v>9754</v>
      </c>
      <c r="R9758" s="1">
        <f t="shared" ca="1" si="989"/>
        <v>0.82714662319799559</v>
      </c>
      <c r="S9758" s="1">
        <f t="shared" ca="1" si="985"/>
        <v>711</v>
      </c>
      <c r="T9758" s="1" t="str">
        <f t="shared" ca="1" si="984"/>
        <v/>
      </c>
    </row>
    <row r="9759" spans="1:20" x14ac:dyDescent="0.25">
      <c r="A9759" s="1">
        <v>9755</v>
      </c>
      <c r="B9759" s="1">
        <v>976</v>
      </c>
      <c r="C9759" s="1">
        <v>98</v>
      </c>
      <c r="D9759" s="1" t="s">
        <v>17</v>
      </c>
      <c r="E9759" s="1">
        <v>0</v>
      </c>
      <c r="J9759" s="1">
        <v>9755</v>
      </c>
      <c r="K9759" s="1">
        <f t="shared" ca="1" si="987"/>
        <v>8.5085083346280621E-2</v>
      </c>
      <c r="L9759" s="1">
        <f t="shared" ca="1" si="988"/>
        <v>9128</v>
      </c>
      <c r="M9759" s="1" t="str">
        <f t="shared" ca="1" si="986"/>
        <v/>
      </c>
      <c r="Q9759" s="1">
        <v>9755</v>
      </c>
      <c r="R9759" s="1">
        <f t="shared" ca="1" si="989"/>
        <v>0.81682639626905684</v>
      </c>
      <c r="S9759" s="1">
        <f t="shared" ca="1" si="985"/>
        <v>756</v>
      </c>
      <c r="T9759" s="1" t="str">
        <f t="shared" ca="1" si="984"/>
        <v/>
      </c>
    </row>
    <row r="9760" spans="1:20" x14ac:dyDescent="0.25">
      <c r="A9760" s="1">
        <v>9756</v>
      </c>
      <c r="B9760" s="1">
        <v>976</v>
      </c>
      <c r="C9760" s="1">
        <v>98</v>
      </c>
      <c r="D9760" s="1" t="s">
        <v>17</v>
      </c>
      <c r="E9760" s="1">
        <v>0</v>
      </c>
      <c r="J9760" s="1">
        <v>9756</v>
      </c>
      <c r="K9760" s="1">
        <f t="shared" ca="1" si="987"/>
        <v>0.52122013727914107</v>
      </c>
      <c r="L9760" s="1">
        <f t="shared" ca="1" si="988"/>
        <v>4801</v>
      </c>
      <c r="M9760" s="1" t="str">
        <f t="shared" ca="1" si="986"/>
        <v/>
      </c>
      <c r="Q9760" s="1">
        <v>9756</v>
      </c>
      <c r="R9760" s="1">
        <f t="shared" ca="1" si="989"/>
        <v>0.46966835065932389</v>
      </c>
      <c r="S9760" s="1">
        <f t="shared" ca="1" si="985"/>
        <v>2141</v>
      </c>
      <c r="T9760" s="1" t="str">
        <f t="shared" ca="1" si="984"/>
        <v/>
      </c>
    </row>
    <row r="9761" spans="1:20" x14ac:dyDescent="0.25">
      <c r="A9761" s="1">
        <v>9757</v>
      </c>
      <c r="B9761" s="1">
        <v>976</v>
      </c>
      <c r="C9761" s="1">
        <v>98</v>
      </c>
      <c r="D9761" s="1" t="s">
        <v>17</v>
      </c>
      <c r="E9761" s="1">
        <v>0</v>
      </c>
      <c r="J9761" s="1">
        <v>9757</v>
      </c>
      <c r="K9761" s="1">
        <f t="shared" ca="1" si="987"/>
        <v>0.82912527605251185</v>
      </c>
      <c r="L9761" s="1">
        <f t="shared" ca="1" si="988"/>
        <v>1734</v>
      </c>
      <c r="M9761" s="1" t="str">
        <f t="shared" ca="1" si="986"/>
        <v/>
      </c>
      <c r="Q9761" s="1">
        <v>9757</v>
      </c>
      <c r="R9761" s="1">
        <f t="shared" ca="1" si="989"/>
        <v>0.35139556747016421</v>
      </c>
      <c r="S9761" s="1">
        <f t="shared" ca="1" si="985"/>
        <v>2651</v>
      </c>
      <c r="T9761" s="1" t="str">
        <f t="shared" ca="1" si="984"/>
        <v/>
      </c>
    </row>
    <row r="9762" spans="1:20" x14ac:dyDescent="0.25">
      <c r="A9762" s="1">
        <v>9758</v>
      </c>
      <c r="B9762" s="1">
        <v>976</v>
      </c>
      <c r="C9762" s="1">
        <v>98</v>
      </c>
      <c r="D9762" s="1" t="s">
        <v>17</v>
      </c>
      <c r="E9762" s="1">
        <v>0</v>
      </c>
      <c r="J9762" s="1">
        <v>9758</v>
      </c>
      <c r="K9762" s="1">
        <f t="shared" ca="1" si="987"/>
        <v>0.47183172319616318</v>
      </c>
      <c r="L9762" s="1">
        <f t="shared" ca="1" si="988"/>
        <v>5272</v>
      </c>
      <c r="M9762" s="1" t="str">
        <f t="shared" ca="1" si="986"/>
        <v/>
      </c>
      <c r="Q9762" s="1">
        <v>9758</v>
      </c>
      <c r="R9762" s="1">
        <f t="shared" ca="1" si="989"/>
        <v>0.7327575014097244</v>
      </c>
      <c r="S9762" s="1">
        <f t="shared" ca="1" si="985"/>
        <v>1112</v>
      </c>
      <c r="T9762" s="1" t="str">
        <f t="shared" ca="1" si="984"/>
        <v/>
      </c>
    </row>
    <row r="9763" spans="1:20" x14ac:dyDescent="0.25">
      <c r="A9763" s="1">
        <v>9759</v>
      </c>
      <c r="B9763" s="1">
        <v>976</v>
      </c>
      <c r="C9763" s="1">
        <v>98</v>
      </c>
      <c r="D9763" s="1" t="s">
        <v>17</v>
      </c>
      <c r="E9763" s="1">
        <v>0</v>
      </c>
      <c r="J9763" s="1">
        <v>9759</v>
      </c>
      <c r="K9763" s="1">
        <f t="shared" ca="1" si="987"/>
        <v>0.3939047130009381</v>
      </c>
      <c r="L9763" s="1">
        <f t="shared" ca="1" si="988"/>
        <v>6052</v>
      </c>
      <c r="M9763" s="1" t="str">
        <f t="shared" ca="1" si="986"/>
        <v/>
      </c>
      <c r="Q9763" s="1">
        <v>9759</v>
      </c>
      <c r="R9763" s="1">
        <f t="shared" ca="1" si="989"/>
        <v>0.63610102520448297</v>
      </c>
      <c r="S9763" s="1">
        <f t="shared" ca="1" si="985"/>
        <v>1485</v>
      </c>
      <c r="T9763" s="1" t="str">
        <f t="shared" ca="1" si="984"/>
        <v/>
      </c>
    </row>
    <row r="9764" spans="1:20" x14ac:dyDescent="0.25">
      <c r="A9764" s="1">
        <v>9760</v>
      </c>
      <c r="B9764" s="1">
        <v>976</v>
      </c>
      <c r="C9764" s="1">
        <v>98</v>
      </c>
      <c r="D9764" s="1" t="s">
        <v>17</v>
      </c>
      <c r="E9764" s="1">
        <v>0</v>
      </c>
      <c r="J9764" s="1">
        <v>9760</v>
      </c>
      <c r="K9764" s="1">
        <f t="shared" ca="1" si="987"/>
        <v>0.32984293694102618</v>
      </c>
      <c r="L9764" s="1">
        <f t="shared" ca="1" si="988"/>
        <v>6676</v>
      </c>
      <c r="M9764" s="1" t="str">
        <f t="shared" ca="1" si="986"/>
        <v/>
      </c>
      <c r="Q9764" s="1">
        <v>9760</v>
      </c>
      <c r="R9764" s="1">
        <f t="shared" ca="1" si="989"/>
        <v>0.85317497738261894</v>
      </c>
      <c r="S9764" s="1">
        <f t="shared" ca="1" si="985"/>
        <v>608</v>
      </c>
      <c r="T9764" s="1" t="str">
        <f t="shared" ca="1" si="984"/>
        <v/>
      </c>
    </row>
    <row r="9765" spans="1:20" x14ac:dyDescent="0.25">
      <c r="A9765" s="1">
        <v>9761</v>
      </c>
      <c r="B9765" s="1">
        <v>977</v>
      </c>
      <c r="C9765" s="1">
        <v>98</v>
      </c>
      <c r="D9765" s="1" t="s">
        <v>17</v>
      </c>
      <c r="E9765" s="1">
        <v>0</v>
      </c>
      <c r="J9765" s="1">
        <v>9761</v>
      </c>
      <c r="K9765" s="1">
        <f t="shared" ca="1" si="987"/>
        <v>0.88278087542018557</v>
      </c>
      <c r="L9765" s="1">
        <f t="shared" ca="1" si="988"/>
        <v>1173</v>
      </c>
      <c r="M9765" s="1" t="str">
        <f t="shared" ca="1" si="986"/>
        <v/>
      </c>
      <c r="Q9765" s="1">
        <v>9761</v>
      </c>
      <c r="R9765" s="1">
        <f t="shared" ca="1" si="989"/>
        <v>0.21759741922032083</v>
      </c>
      <c r="S9765" s="1">
        <f t="shared" ca="1" si="985"/>
        <v>3161</v>
      </c>
      <c r="T9765" s="1" t="str">
        <f t="shared" ca="1" si="984"/>
        <v/>
      </c>
    </row>
    <row r="9766" spans="1:20" x14ac:dyDescent="0.25">
      <c r="A9766" s="1">
        <v>9762</v>
      </c>
      <c r="B9766" s="1">
        <v>977</v>
      </c>
      <c r="C9766" s="1">
        <v>98</v>
      </c>
      <c r="D9766" s="1" t="s">
        <v>17</v>
      </c>
      <c r="E9766" s="1">
        <v>0</v>
      </c>
      <c r="J9766" s="1">
        <v>9762</v>
      </c>
      <c r="K9766" s="1">
        <f t="shared" ca="1" si="987"/>
        <v>0.76379032463693675</v>
      </c>
      <c r="L9766" s="1">
        <f t="shared" ca="1" si="988"/>
        <v>2427</v>
      </c>
      <c r="M9766" s="1" t="str">
        <f t="shared" ca="1" si="986"/>
        <v/>
      </c>
      <c r="Q9766" s="1">
        <v>9762</v>
      </c>
      <c r="R9766" s="1">
        <f t="shared" ca="1" si="989"/>
        <v>3.4200491225990337E-2</v>
      </c>
      <c r="S9766" s="1">
        <f t="shared" ca="1" si="985"/>
        <v>3862</v>
      </c>
      <c r="T9766" s="1" t="str">
        <f t="shared" ca="1" si="984"/>
        <v/>
      </c>
    </row>
    <row r="9767" spans="1:20" x14ac:dyDescent="0.25">
      <c r="A9767" s="1">
        <v>9763</v>
      </c>
      <c r="B9767" s="1">
        <v>977</v>
      </c>
      <c r="C9767" s="1">
        <v>98</v>
      </c>
      <c r="D9767" s="1" t="s">
        <v>17</v>
      </c>
      <c r="E9767" s="1">
        <v>0</v>
      </c>
      <c r="J9767" s="1">
        <v>9763</v>
      </c>
      <c r="K9767" s="1">
        <f t="shared" ca="1" si="987"/>
        <v>0.34990564060781393</v>
      </c>
      <c r="L9767" s="1">
        <f t="shared" ca="1" si="988"/>
        <v>6497</v>
      </c>
      <c r="M9767" s="1" t="str">
        <f t="shared" ca="1" si="986"/>
        <v/>
      </c>
      <c r="Q9767" s="1">
        <v>9763</v>
      </c>
      <c r="R9767" s="1">
        <f t="shared" ca="1" si="989"/>
        <v>0.70742415708914363</v>
      </c>
      <c r="S9767" s="1">
        <f t="shared" ca="1" si="985"/>
        <v>1216</v>
      </c>
      <c r="T9767" s="1" t="str">
        <f t="shared" ca="1" si="984"/>
        <v/>
      </c>
    </row>
    <row r="9768" spans="1:20" x14ac:dyDescent="0.25">
      <c r="A9768" s="1">
        <v>9764</v>
      </c>
      <c r="B9768" s="1">
        <v>977</v>
      </c>
      <c r="C9768" s="1">
        <v>98</v>
      </c>
      <c r="D9768" s="1" t="s">
        <v>17</v>
      </c>
      <c r="E9768" s="1">
        <v>0</v>
      </c>
      <c r="J9768" s="1">
        <v>9764</v>
      </c>
      <c r="K9768" s="1">
        <f t="shared" ca="1" si="987"/>
        <v>0.66244882773172453</v>
      </c>
      <c r="L9768" s="1">
        <f t="shared" ca="1" si="988"/>
        <v>3410</v>
      </c>
      <c r="M9768" s="1" t="str">
        <f t="shared" ca="1" si="986"/>
        <v/>
      </c>
      <c r="Q9768" s="1">
        <v>9764</v>
      </c>
      <c r="R9768" s="1">
        <f t="shared" ca="1" si="989"/>
        <v>0.26758250229747227</v>
      </c>
      <c r="S9768" s="1">
        <f t="shared" ca="1" si="985"/>
        <v>2979</v>
      </c>
      <c r="T9768" s="1" t="str">
        <f t="shared" ca="1" si="984"/>
        <v/>
      </c>
    </row>
    <row r="9769" spans="1:20" x14ac:dyDescent="0.25">
      <c r="A9769" s="1">
        <v>9765</v>
      </c>
      <c r="B9769" s="1">
        <v>977</v>
      </c>
      <c r="C9769" s="1">
        <v>98</v>
      </c>
      <c r="D9769" s="1" t="s">
        <v>17</v>
      </c>
      <c r="E9769" s="1">
        <v>0</v>
      </c>
      <c r="J9769" s="1">
        <v>9765</v>
      </c>
      <c r="K9769" s="1">
        <f t="shared" ca="1" si="987"/>
        <v>0.10450644232872985</v>
      </c>
      <c r="L9769" s="1">
        <f t="shared" ca="1" si="988"/>
        <v>8933</v>
      </c>
      <c r="M9769" s="1" t="str">
        <f t="shared" ca="1" si="986"/>
        <v/>
      </c>
      <c r="Q9769" s="1">
        <v>9765</v>
      </c>
      <c r="R9769" s="1">
        <f t="shared" ca="1" si="989"/>
        <v>4.4672319618194511E-2</v>
      </c>
      <c r="S9769" s="1">
        <f t="shared" ca="1" si="985"/>
        <v>3813</v>
      </c>
      <c r="T9769" s="1" t="str">
        <f t="shared" ca="1" si="984"/>
        <v/>
      </c>
    </row>
    <row r="9770" spans="1:20" x14ac:dyDescent="0.25">
      <c r="A9770" s="1">
        <v>9766</v>
      </c>
      <c r="B9770" s="1">
        <v>977</v>
      </c>
      <c r="C9770" s="1">
        <v>98</v>
      </c>
      <c r="D9770" s="1" t="s">
        <v>17</v>
      </c>
      <c r="E9770" s="1">
        <v>0</v>
      </c>
      <c r="J9770" s="1">
        <v>9766</v>
      </c>
      <c r="K9770" s="1">
        <f t="shared" ca="1" si="987"/>
        <v>0.97664155842967626</v>
      </c>
      <c r="L9770" s="1">
        <f t="shared" ca="1" si="988"/>
        <v>237</v>
      </c>
      <c r="M9770" s="1" t="str">
        <f t="shared" ca="1" si="986"/>
        <v/>
      </c>
      <c r="Q9770" s="1">
        <v>9766</v>
      </c>
      <c r="R9770" s="1">
        <f t="shared" ca="1" si="989"/>
        <v>0.74905123316108435</v>
      </c>
      <c r="S9770" s="1">
        <f t="shared" ca="1" si="985"/>
        <v>1045</v>
      </c>
      <c r="T9770" s="1" t="str">
        <f t="shared" ca="1" si="984"/>
        <v/>
      </c>
    </row>
    <row r="9771" spans="1:20" x14ac:dyDescent="0.25">
      <c r="A9771" s="1">
        <v>9767</v>
      </c>
      <c r="B9771" s="1">
        <v>977</v>
      </c>
      <c r="C9771" s="1">
        <v>98</v>
      </c>
      <c r="D9771" s="1" t="s">
        <v>17</v>
      </c>
      <c r="E9771" s="1">
        <v>0</v>
      </c>
      <c r="J9771" s="1">
        <v>9767</v>
      </c>
      <c r="K9771" s="1">
        <f t="shared" ca="1" si="987"/>
        <v>8.2302002625628479E-2</v>
      </c>
      <c r="L9771" s="1">
        <f t="shared" ca="1" si="988"/>
        <v>9152</v>
      </c>
      <c r="M9771" s="1" t="str">
        <f t="shared" ca="1" si="986"/>
        <v/>
      </c>
      <c r="Q9771" s="1">
        <v>9767</v>
      </c>
      <c r="R9771" s="1">
        <f t="shared" ca="1" si="989"/>
        <v>0.76926456554400502</v>
      </c>
      <c r="S9771" s="1">
        <f t="shared" ca="1" si="985"/>
        <v>959</v>
      </c>
      <c r="T9771" s="1" t="str">
        <f t="shared" ca="1" si="984"/>
        <v/>
      </c>
    </row>
    <row r="9772" spans="1:20" x14ac:dyDescent="0.25">
      <c r="A9772" s="1">
        <v>9768</v>
      </c>
      <c r="B9772" s="1">
        <v>977</v>
      </c>
      <c r="C9772" s="1">
        <v>98</v>
      </c>
      <c r="D9772" s="1" t="s">
        <v>17</v>
      </c>
      <c r="E9772" s="1">
        <v>0</v>
      </c>
      <c r="J9772" s="1">
        <v>9768</v>
      </c>
      <c r="K9772" s="1">
        <f t="shared" ca="1" si="987"/>
        <v>4.2603603266842427E-2</v>
      </c>
      <c r="L9772" s="1">
        <f t="shared" ca="1" si="988"/>
        <v>9547</v>
      </c>
      <c r="M9772" s="1" t="str">
        <f t="shared" ca="1" si="986"/>
        <v/>
      </c>
      <c r="Q9772" s="1">
        <v>9768</v>
      </c>
      <c r="R9772" s="1">
        <f t="shared" ca="1" si="989"/>
        <v>0.40384835306165057</v>
      </c>
      <c r="S9772" s="1">
        <f t="shared" ca="1" si="985"/>
        <v>2417</v>
      </c>
      <c r="T9772" s="1" t="str">
        <f t="shared" ca="1" si="984"/>
        <v/>
      </c>
    </row>
    <row r="9773" spans="1:20" x14ac:dyDescent="0.25">
      <c r="A9773" s="1">
        <v>9769</v>
      </c>
      <c r="B9773" s="1">
        <v>977</v>
      </c>
      <c r="C9773" s="1">
        <v>98</v>
      </c>
      <c r="D9773" s="1" t="s">
        <v>17</v>
      </c>
      <c r="E9773" s="1">
        <v>0</v>
      </c>
      <c r="J9773" s="1">
        <v>9769</v>
      </c>
      <c r="K9773" s="1">
        <f t="shared" ca="1" si="987"/>
        <v>5.1897761367682094E-2</v>
      </c>
      <c r="L9773" s="1">
        <f t="shared" ca="1" si="988"/>
        <v>9443</v>
      </c>
      <c r="M9773" s="1" t="str">
        <f t="shared" ca="1" si="986"/>
        <v/>
      </c>
      <c r="Q9773" s="1">
        <v>9769</v>
      </c>
      <c r="R9773" s="1">
        <f t="shared" ca="1" si="989"/>
        <v>0.56567931569243468</v>
      </c>
      <c r="S9773" s="1">
        <f t="shared" ca="1" si="985"/>
        <v>1766</v>
      </c>
      <c r="T9773" s="1" t="str">
        <f t="shared" ca="1" si="984"/>
        <v/>
      </c>
    </row>
    <row r="9774" spans="1:20" x14ac:dyDescent="0.25">
      <c r="A9774" s="1">
        <v>9770</v>
      </c>
      <c r="B9774" s="1">
        <v>977</v>
      </c>
      <c r="C9774" s="1">
        <v>98</v>
      </c>
      <c r="D9774" s="1" t="s">
        <v>17</v>
      </c>
      <c r="E9774" s="1">
        <v>0</v>
      </c>
      <c r="J9774" s="1">
        <v>9770</v>
      </c>
      <c r="K9774" s="1">
        <f t="shared" ca="1" si="987"/>
        <v>0.3288599562792992</v>
      </c>
      <c r="L9774" s="1">
        <f t="shared" ca="1" si="988"/>
        <v>6683</v>
      </c>
      <c r="M9774" s="1" t="str">
        <f t="shared" ca="1" si="986"/>
        <v/>
      </c>
      <c r="Q9774" s="1">
        <v>9770</v>
      </c>
      <c r="R9774" s="1">
        <f t="shared" ca="1" si="989"/>
        <v>0.9216612879418602</v>
      </c>
      <c r="S9774" s="1">
        <f t="shared" ca="1" si="985"/>
        <v>351</v>
      </c>
      <c r="T9774" s="1" t="str">
        <f t="shared" ca="1" si="984"/>
        <v/>
      </c>
    </row>
    <row r="9775" spans="1:20" x14ac:dyDescent="0.25">
      <c r="A9775" s="1">
        <v>9771</v>
      </c>
      <c r="B9775" s="1">
        <v>978</v>
      </c>
      <c r="C9775" s="1">
        <v>98</v>
      </c>
      <c r="D9775" s="1" t="s">
        <v>17</v>
      </c>
      <c r="E9775" s="1">
        <v>0</v>
      </c>
      <c r="J9775" s="1">
        <v>9771</v>
      </c>
      <c r="K9775" s="1">
        <f t="shared" ca="1" si="987"/>
        <v>0.91623629719753652</v>
      </c>
      <c r="L9775" s="1">
        <f t="shared" ca="1" si="988"/>
        <v>854</v>
      </c>
      <c r="M9775" s="1" t="str">
        <f t="shared" ca="1" si="986"/>
        <v/>
      </c>
      <c r="Q9775" s="1">
        <v>9771</v>
      </c>
      <c r="R9775" s="1">
        <f t="shared" ca="1" si="989"/>
        <v>0.5282568903886331</v>
      </c>
      <c r="S9775" s="1">
        <f t="shared" ca="1" si="985"/>
        <v>1917</v>
      </c>
      <c r="T9775" s="1" t="str">
        <f t="shared" ca="1" si="984"/>
        <v/>
      </c>
    </row>
    <row r="9776" spans="1:20" x14ac:dyDescent="0.25">
      <c r="A9776" s="1">
        <v>9772</v>
      </c>
      <c r="B9776" s="1">
        <v>978</v>
      </c>
      <c r="C9776" s="1">
        <v>98</v>
      </c>
      <c r="D9776" s="1" t="s">
        <v>17</v>
      </c>
      <c r="E9776" s="1">
        <v>0</v>
      </c>
      <c r="J9776" s="1">
        <v>9772</v>
      </c>
      <c r="K9776" s="1">
        <f t="shared" ca="1" si="987"/>
        <v>0.70549247932902814</v>
      </c>
      <c r="L9776" s="1">
        <f t="shared" ca="1" si="988"/>
        <v>2977</v>
      </c>
      <c r="M9776" s="1" t="str">
        <f t="shared" ca="1" si="986"/>
        <v/>
      </c>
      <c r="Q9776" s="1">
        <v>9772</v>
      </c>
      <c r="R9776" s="1">
        <f t="shared" ca="1" si="989"/>
        <v>0.13143485039055058</v>
      </c>
      <c r="S9776" s="1">
        <f t="shared" ca="1" si="985"/>
        <v>3484</v>
      </c>
      <c r="T9776" s="1" t="str">
        <f t="shared" ca="1" si="984"/>
        <v/>
      </c>
    </row>
    <row r="9777" spans="1:20" x14ac:dyDescent="0.25">
      <c r="A9777" s="1">
        <v>9773</v>
      </c>
      <c r="B9777" s="1">
        <v>978</v>
      </c>
      <c r="C9777" s="1">
        <v>98</v>
      </c>
      <c r="D9777" s="1" t="s">
        <v>17</v>
      </c>
      <c r="E9777" s="1">
        <v>0</v>
      </c>
      <c r="J9777" s="1">
        <v>9773</v>
      </c>
      <c r="K9777" s="1">
        <f t="shared" ca="1" si="987"/>
        <v>0.60262420634342972</v>
      </c>
      <c r="L9777" s="1">
        <f t="shared" ca="1" si="988"/>
        <v>3989</v>
      </c>
      <c r="M9777" s="1" t="str">
        <f t="shared" ca="1" si="986"/>
        <v/>
      </c>
      <c r="Q9777" s="1">
        <v>9773</v>
      </c>
      <c r="R9777" s="1">
        <f t="shared" ca="1" si="989"/>
        <v>0.98319508518006737</v>
      </c>
      <c r="S9777" s="1">
        <f t="shared" ca="1" si="985"/>
        <v>81</v>
      </c>
      <c r="T9777" s="1" t="str">
        <f t="shared" ca="1" si="984"/>
        <v/>
      </c>
    </row>
    <row r="9778" spans="1:20" x14ac:dyDescent="0.25">
      <c r="A9778" s="1">
        <v>9774</v>
      </c>
      <c r="B9778" s="1">
        <v>978</v>
      </c>
      <c r="C9778" s="1">
        <v>98</v>
      </c>
      <c r="D9778" s="1" t="s">
        <v>17</v>
      </c>
      <c r="E9778" s="1">
        <v>0</v>
      </c>
      <c r="J9778" s="1">
        <v>9774</v>
      </c>
      <c r="K9778" s="1">
        <f t="shared" ca="1" si="987"/>
        <v>0.60217903987042942</v>
      </c>
      <c r="L9778" s="1">
        <f t="shared" ca="1" si="988"/>
        <v>3997</v>
      </c>
      <c r="M9778" s="1" t="str">
        <f t="shared" ca="1" si="986"/>
        <v/>
      </c>
      <c r="Q9778" s="1">
        <v>9774</v>
      </c>
      <c r="R9778" s="1">
        <f t="shared" ca="1" si="989"/>
        <v>0.32655673205834967</v>
      </c>
      <c r="S9778" s="1">
        <f t="shared" ca="1" si="985"/>
        <v>2751</v>
      </c>
      <c r="T9778" s="1" t="str">
        <f t="shared" ca="1" si="984"/>
        <v/>
      </c>
    </row>
    <row r="9779" spans="1:20" x14ac:dyDescent="0.25">
      <c r="A9779" s="1">
        <v>9775</v>
      </c>
      <c r="B9779" s="1">
        <v>978</v>
      </c>
      <c r="C9779" s="1">
        <v>98</v>
      </c>
      <c r="D9779" s="1" t="s">
        <v>17</v>
      </c>
      <c r="E9779" s="1">
        <v>0</v>
      </c>
      <c r="J9779" s="1">
        <v>9775</v>
      </c>
      <c r="K9779" s="1">
        <f t="shared" ca="1" si="987"/>
        <v>0.81095277077342454</v>
      </c>
      <c r="L9779" s="1">
        <f t="shared" ca="1" si="988"/>
        <v>1919</v>
      </c>
      <c r="M9779" s="1" t="str">
        <f t="shared" ca="1" si="986"/>
        <v/>
      </c>
      <c r="Q9779" s="1">
        <v>9775</v>
      </c>
      <c r="R9779" s="1">
        <f t="shared" ca="1" si="989"/>
        <v>0.12623662615634901</v>
      </c>
      <c r="S9779" s="1">
        <f t="shared" ca="1" si="985"/>
        <v>3501</v>
      </c>
      <c r="T9779" s="1" t="str">
        <f t="shared" ca="1" si="984"/>
        <v/>
      </c>
    </row>
    <row r="9780" spans="1:20" x14ac:dyDescent="0.25">
      <c r="A9780" s="1">
        <v>9776</v>
      </c>
      <c r="B9780" s="1">
        <v>978</v>
      </c>
      <c r="C9780" s="1">
        <v>98</v>
      </c>
      <c r="D9780" s="1" t="s">
        <v>17</v>
      </c>
      <c r="E9780" s="1">
        <v>0</v>
      </c>
      <c r="J9780" s="1">
        <v>9776</v>
      </c>
      <c r="K9780" s="1">
        <f t="shared" ca="1" si="987"/>
        <v>0.66722743757094571</v>
      </c>
      <c r="L9780" s="1">
        <f t="shared" ca="1" si="988"/>
        <v>3349</v>
      </c>
      <c r="M9780" s="1" t="str">
        <f t="shared" ca="1" si="986"/>
        <v/>
      </c>
      <c r="Q9780" s="1">
        <v>9776</v>
      </c>
      <c r="R9780" s="1">
        <f t="shared" ca="1" si="989"/>
        <v>0.90420288409583116</v>
      </c>
      <c r="S9780" s="1">
        <f t="shared" ca="1" si="985"/>
        <v>426</v>
      </c>
      <c r="T9780" s="1" t="str">
        <f t="shared" ca="1" si="984"/>
        <v/>
      </c>
    </row>
    <row r="9781" spans="1:20" x14ac:dyDescent="0.25">
      <c r="A9781" s="1">
        <v>9777</v>
      </c>
      <c r="B9781" s="1">
        <v>978</v>
      </c>
      <c r="C9781" s="1">
        <v>98</v>
      </c>
      <c r="D9781" s="1" t="s">
        <v>17</v>
      </c>
      <c r="E9781" s="1">
        <v>0</v>
      </c>
      <c r="J9781" s="1">
        <v>9777</v>
      </c>
      <c r="K9781" s="1">
        <f t="shared" ca="1" si="987"/>
        <v>1.4914948546278284E-2</v>
      </c>
      <c r="L9781" s="1">
        <f t="shared" ca="1" si="988"/>
        <v>9868</v>
      </c>
      <c r="M9781" s="1" t="str">
        <f t="shared" ca="1" si="986"/>
        <v/>
      </c>
      <c r="Q9781" s="1">
        <v>9777</v>
      </c>
      <c r="R9781" s="1">
        <f t="shared" ca="1" si="989"/>
        <v>0.83697313548957208</v>
      </c>
      <c r="S9781" s="1">
        <f t="shared" ca="1" si="985"/>
        <v>664</v>
      </c>
      <c r="T9781" s="1" t="str">
        <f t="shared" ref="T9781:T9844" ca="1" si="990">IF(S9781&lt;=$R$3*$H$11,VLOOKUP(Q9781,$A$5:$E$10004,5),"")</f>
        <v/>
      </c>
    </row>
    <row r="9782" spans="1:20" x14ac:dyDescent="0.25">
      <c r="A9782" s="1">
        <v>9778</v>
      </c>
      <c r="B9782" s="1">
        <v>978</v>
      </c>
      <c r="C9782" s="1">
        <v>98</v>
      </c>
      <c r="D9782" s="1" t="s">
        <v>17</v>
      </c>
      <c r="E9782" s="1">
        <v>0</v>
      </c>
      <c r="J9782" s="1">
        <v>9778</v>
      </c>
      <c r="K9782" s="1">
        <f t="shared" ca="1" si="987"/>
        <v>0.91227781926785945</v>
      </c>
      <c r="L9782" s="1">
        <f t="shared" ca="1" si="988"/>
        <v>888</v>
      </c>
      <c r="M9782" s="1" t="str">
        <f t="shared" ca="1" si="986"/>
        <v/>
      </c>
      <c r="Q9782" s="1">
        <v>9778</v>
      </c>
      <c r="R9782" s="1">
        <f t="shared" ca="1" si="989"/>
        <v>0.12503471025210222</v>
      </c>
      <c r="S9782" s="1">
        <f t="shared" ref="S9782:S9845" ca="1" si="991">_xlfn.RANK.EQ(R9782,$R$6005:$R$10004)</f>
        <v>3505</v>
      </c>
      <c r="T9782" s="1" t="str">
        <f t="shared" ca="1" si="990"/>
        <v/>
      </c>
    </row>
    <row r="9783" spans="1:20" x14ac:dyDescent="0.25">
      <c r="A9783" s="1">
        <v>9779</v>
      </c>
      <c r="B9783" s="1">
        <v>978</v>
      </c>
      <c r="C9783" s="1">
        <v>98</v>
      </c>
      <c r="D9783" s="1" t="s">
        <v>17</v>
      </c>
      <c r="E9783" s="1">
        <v>0</v>
      </c>
      <c r="J9783" s="1">
        <v>9779</v>
      </c>
      <c r="K9783" s="1">
        <f t="shared" ca="1" si="987"/>
        <v>0.79065661269050791</v>
      </c>
      <c r="L9783" s="1">
        <f t="shared" ca="1" si="988"/>
        <v>2141</v>
      </c>
      <c r="M9783" s="1" t="str">
        <f t="shared" ca="1" si="986"/>
        <v/>
      </c>
      <c r="Q9783" s="1">
        <v>9779</v>
      </c>
      <c r="R9783" s="1">
        <f t="shared" ca="1" si="989"/>
        <v>0.92683151587959456</v>
      </c>
      <c r="S9783" s="1">
        <f t="shared" ca="1" si="991"/>
        <v>322</v>
      </c>
      <c r="T9783" s="1" t="str">
        <f t="shared" ca="1" si="990"/>
        <v/>
      </c>
    </row>
    <row r="9784" spans="1:20" x14ac:dyDescent="0.25">
      <c r="A9784" s="1">
        <v>9780</v>
      </c>
      <c r="B9784" s="1">
        <v>978</v>
      </c>
      <c r="C9784" s="1">
        <v>98</v>
      </c>
      <c r="D9784" s="1" t="s">
        <v>17</v>
      </c>
      <c r="E9784" s="1">
        <v>0</v>
      </c>
      <c r="J9784" s="1">
        <v>9780</v>
      </c>
      <c r="K9784" s="1">
        <f t="shared" ca="1" si="987"/>
        <v>0.12275134561412482</v>
      </c>
      <c r="L9784" s="1">
        <f t="shared" ca="1" si="988"/>
        <v>8759</v>
      </c>
      <c r="M9784" s="1" t="str">
        <f t="shared" ca="1" si="986"/>
        <v/>
      </c>
      <c r="Q9784" s="1">
        <v>9780</v>
      </c>
      <c r="R9784" s="1">
        <f t="shared" ca="1" si="989"/>
        <v>3.8184920697203806E-2</v>
      </c>
      <c r="S9784" s="1">
        <f t="shared" ca="1" si="991"/>
        <v>3844</v>
      </c>
      <c r="T9784" s="1" t="str">
        <f t="shared" ca="1" si="990"/>
        <v/>
      </c>
    </row>
    <row r="9785" spans="1:20" x14ac:dyDescent="0.25">
      <c r="A9785" s="1">
        <v>9781</v>
      </c>
      <c r="B9785" s="1">
        <v>979</v>
      </c>
      <c r="C9785" s="1">
        <v>98</v>
      </c>
      <c r="D9785" s="1" t="s">
        <v>17</v>
      </c>
      <c r="E9785" s="1">
        <v>0</v>
      </c>
      <c r="J9785" s="1">
        <v>9781</v>
      </c>
      <c r="K9785" s="1">
        <f t="shared" ca="1" si="987"/>
        <v>0.84156189233066192</v>
      </c>
      <c r="L9785" s="1">
        <f t="shared" ca="1" si="988"/>
        <v>1608</v>
      </c>
      <c r="M9785" s="1" t="str">
        <f t="shared" ca="1" si="986"/>
        <v/>
      </c>
      <c r="Q9785" s="1">
        <v>9781</v>
      </c>
      <c r="R9785" s="1">
        <f t="shared" ca="1" si="989"/>
        <v>0.8991416873040522</v>
      </c>
      <c r="S9785" s="1">
        <f t="shared" ca="1" si="991"/>
        <v>446</v>
      </c>
      <c r="T9785" s="1" t="str">
        <f t="shared" ca="1" si="990"/>
        <v/>
      </c>
    </row>
    <row r="9786" spans="1:20" x14ac:dyDescent="0.25">
      <c r="A9786" s="1">
        <v>9782</v>
      </c>
      <c r="B9786" s="1">
        <v>979</v>
      </c>
      <c r="C9786" s="1">
        <v>98</v>
      </c>
      <c r="D9786" s="1" t="s">
        <v>17</v>
      </c>
      <c r="E9786" s="1">
        <v>0</v>
      </c>
      <c r="J9786" s="1">
        <v>9782</v>
      </c>
      <c r="K9786" s="1">
        <f t="shared" ca="1" si="987"/>
        <v>0.81058016513937103</v>
      </c>
      <c r="L9786" s="1">
        <f t="shared" ca="1" si="988"/>
        <v>1922</v>
      </c>
      <c r="M9786" s="1" t="str">
        <f t="shared" ca="1" si="986"/>
        <v/>
      </c>
      <c r="Q9786" s="1">
        <v>9782</v>
      </c>
      <c r="R9786" s="1">
        <f t="shared" ca="1" si="989"/>
        <v>0.2433168975287181</v>
      </c>
      <c r="S9786" s="1">
        <f t="shared" ca="1" si="991"/>
        <v>3070</v>
      </c>
      <c r="T9786" s="1" t="str">
        <f t="shared" ca="1" si="990"/>
        <v/>
      </c>
    </row>
    <row r="9787" spans="1:20" x14ac:dyDescent="0.25">
      <c r="A9787" s="1">
        <v>9783</v>
      </c>
      <c r="B9787" s="1">
        <v>979</v>
      </c>
      <c r="C9787" s="1">
        <v>98</v>
      </c>
      <c r="D9787" s="1" t="s">
        <v>17</v>
      </c>
      <c r="E9787" s="1">
        <v>0</v>
      </c>
      <c r="J9787" s="1">
        <v>9783</v>
      </c>
      <c r="K9787" s="1">
        <f t="shared" ca="1" si="987"/>
        <v>0.42390173638113482</v>
      </c>
      <c r="L9787" s="1">
        <f t="shared" ca="1" si="988"/>
        <v>5760</v>
      </c>
      <c r="M9787" s="1" t="str">
        <f t="shared" ca="1" si="986"/>
        <v/>
      </c>
      <c r="Q9787" s="1">
        <v>9783</v>
      </c>
      <c r="R9787" s="1">
        <f t="shared" ca="1" si="989"/>
        <v>0.1379316061391328</v>
      </c>
      <c r="S9787" s="1">
        <f t="shared" ca="1" si="991"/>
        <v>3463</v>
      </c>
      <c r="T9787" s="1" t="str">
        <f t="shared" ca="1" si="990"/>
        <v/>
      </c>
    </row>
    <row r="9788" spans="1:20" x14ac:dyDescent="0.25">
      <c r="A9788" s="1">
        <v>9784</v>
      </c>
      <c r="B9788" s="1">
        <v>979</v>
      </c>
      <c r="C9788" s="1">
        <v>98</v>
      </c>
      <c r="D9788" s="1" t="s">
        <v>17</v>
      </c>
      <c r="E9788" s="1">
        <v>0</v>
      </c>
      <c r="J9788" s="1">
        <v>9784</v>
      </c>
      <c r="K9788" s="1">
        <f t="shared" ca="1" si="987"/>
        <v>0.77673588270153482</v>
      </c>
      <c r="L9788" s="1">
        <f t="shared" ca="1" si="988"/>
        <v>2280</v>
      </c>
      <c r="M9788" s="1" t="str">
        <f t="shared" ca="1" si="986"/>
        <v/>
      </c>
      <c r="Q9788" s="1">
        <v>9784</v>
      </c>
      <c r="R9788" s="1">
        <f t="shared" ca="1" si="989"/>
        <v>0.76986704590026034</v>
      </c>
      <c r="S9788" s="1">
        <f t="shared" ca="1" si="991"/>
        <v>954</v>
      </c>
      <c r="T9788" s="1" t="str">
        <f t="shared" ca="1" si="990"/>
        <v/>
      </c>
    </row>
    <row r="9789" spans="1:20" x14ac:dyDescent="0.25">
      <c r="A9789" s="1">
        <v>9785</v>
      </c>
      <c r="B9789" s="1">
        <v>979</v>
      </c>
      <c r="C9789" s="1">
        <v>98</v>
      </c>
      <c r="D9789" s="1" t="s">
        <v>17</v>
      </c>
      <c r="E9789" s="1">
        <v>0</v>
      </c>
      <c r="J9789" s="1">
        <v>9785</v>
      </c>
      <c r="K9789" s="1">
        <f t="shared" ca="1" si="987"/>
        <v>0.65970593209854134</v>
      </c>
      <c r="L9789" s="1">
        <f t="shared" ca="1" si="988"/>
        <v>3429</v>
      </c>
      <c r="M9789" s="1" t="str">
        <f t="shared" ca="1" si="986"/>
        <v/>
      </c>
      <c r="Q9789" s="1">
        <v>9785</v>
      </c>
      <c r="R9789" s="1">
        <f t="shared" ca="1" si="989"/>
        <v>0.72991528664553806</v>
      </c>
      <c r="S9789" s="1">
        <f t="shared" ca="1" si="991"/>
        <v>1119</v>
      </c>
      <c r="T9789" s="1" t="str">
        <f t="shared" ca="1" si="990"/>
        <v/>
      </c>
    </row>
    <row r="9790" spans="1:20" x14ac:dyDescent="0.25">
      <c r="A9790" s="1">
        <v>9786</v>
      </c>
      <c r="B9790" s="1">
        <v>979</v>
      </c>
      <c r="C9790" s="1">
        <v>98</v>
      </c>
      <c r="D9790" s="1" t="s">
        <v>17</v>
      </c>
      <c r="E9790" s="1">
        <v>0</v>
      </c>
      <c r="J9790" s="1">
        <v>9786</v>
      </c>
      <c r="K9790" s="1">
        <f t="shared" ca="1" si="987"/>
        <v>0.74846183619512441</v>
      </c>
      <c r="L9790" s="1">
        <f t="shared" ca="1" si="988"/>
        <v>2544</v>
      </c>
      <c r="M9790" s="1" t="str">
        <f t="shared" ca="1" si="986"/>
        <v/>
      </c>
      <c r="Q9790" s="1">
        <v>9786</v>
      </c>
      <c r="R9790" s="1">
        <f t="shared" ca="1" si="989"/>
        <v>0.2590776205419375</v>
      </c>
      <c r="S9790" s="1">
        <f t="shared" ca="1" si="991"/>
        <v>3020</v>
      </c>
      <c r="T9790" s="1" t="str">
        <f t="shared" ca="1" si="990"/>
        <v/>
      </c>
    </row>
    <row r="9791" spans="1:20" x14ac:dyDescent="0.25">
      <c r="A9791" s="1">
        <v>9787</v>
      </c>
      <c r="B9791" s="1">
        <v>979</v>
      </c>
      <c r="C9791" s="1">
        <v>98</v>
      </c>
      <c r="D9791" s="1" t="s">
        <v>17</v>
      </c>
      <c r="E9791" s="1">
        <v>0</v>
      </c>
      <c r="J9791" s="1">
        <v>9787</v>
      </c>
      <c r="K9791" s="1">
        <f t="shared" ca="1" si="987"/>
        <v>3.748528278244101E-2</v>
      </c>
      <c r="L9791" s="1">
        <f t="shared" ca="1" si="988"/>
        <v>9601</v>
      </c>
      <c r="M9791" s="1" t="str">
        <f t="shared" ca="1" si="986"/>
        <v/>
      </c>
      <c r="Q9791" s="1">
        <v>9787</v>
      </c>
      <c r="R9791" s="1">
        <f t="shared" ca="1" si="989"/>
        <v>0.31287012166929518</v>
      </c>
      <c r="S9791" s="1">
        <f t="shared" ca="1" si="991"/>
        <v>2808</v>
      </c>
      <c r="T9791" s="1" t="str">
        <f t="shared" ca="1" si="990"/>
        <v/>
      </c>
    </row>
    <row r="9792" spans="1:20" x14ac:dyDescent="0.25">
      <c r="A9792" s="1">
        <v>9788</v>
      </c>
      <c r="B9792" s="1">
        <v>979</v>
      </c>
      <c r="C9792" s="1">
        <v>98</v>
      </c>
      <c r="D9792" s="1" t="s">
        <v>17</v>
      </c>
      <c r="E9792" s="1">
        <v>0</v>
      </c>
      <c r="J9792" s="1">
        <v>9788</v>
      </c>
      <c r="K9792" s="1">
        <f t="shared" ca="1" si="987"/>
        <v>0.43276456831282017</v>
      </c>
      <c r="L9792" s="1">
        <f t="shared" ca="1" si="988"/>
        <v>5670</v>
      </c>
      <c r="M9792" s="1" t="str">
        <f t="shared" ca="1" si="986"/>
        <v/>
      </c>
      <c r="Q9792" s="1">
        <v>9788</v>
      </c>
      <c r="R9792" s="1">
        <f t="shared" ca="1" si="989"/>
        <v>0.79396208212084896</v>
      </c>
      <c r="S9792" s="1">
        <f t="shared" ca="1" si="991"/>
        <v>863</v>
      </c>
      <c r="T9792" s="1" t="str">
        <f t="shared" ca="1" si="990"/>
        <v/>
      </c>
    </row>
    <row r="9793" spans="1:20" x14ac:dyDescent="0.25">
      <c r="A9793" s="1">
        <v>9789</v>
      </c>
      <c r="B9793" s="1">
        <v>979</v>
      </c>
      <c r="C9793" s="1">
        <v>98</v>
      </c>
      <c r="D9793" s="1" t="s">
        <v>17</v>
      </c>
      <c r="E9793" s="1">
        <v>0</v>
      </c>
      <c r="J9793" s="1">
        <v>9789</v>
      </c>
      <c r="K9793" s="1">
        <f t="shared" ca="1" si="987"/>
        <v>9.7248804036403347E-2</v>
      </c>
      <c r="L9793" s="1">
        <f t="shared" ca="1" si="988"/>
        <v>9013</v>
      </c>
      <c r="M9793" s="1" t="str">
        <f t="shared" ca="1" si="986"/>
        <v/>
      </c>
      <c r="Q9793" s="1">
        <v>9789</v>
      </c>
      <c r="R9793" s="1">
        <f t="shared" ca="1" si="989"/>
        <v>0.8224645318244741</v>
      </c>
      <c r="S9793" s="1">
        <f t="shared" ca="1" si="991"/>
        <v>734</v>
      </c>
      <c r="T9793" s="1" t="str">
        <f t="shared" ca="1" si="990"/>
        <v/>
      </c>
    </row>
    <row r="9794" spans="1:20" x14ac:dyDescent="0.25">
      <c r="A9794" s="1">
        <v>9790</v>
      </c>
      <c r="B9794" s="1">
        <v>979</v>
      </c>
      <c r="C9794" s="1">
        <v>98</v>
      </c>
      <c r="D9794" s="1" t="s">
        <v>17</v>
      </c>
      <c r="E9794" s="1">
        <v>0</v>
      </c>
      <c r="J9794" s="1">
        <v>9790</v>
      </c>
      <c r="K9794" s="1">
        <f t="shared" ca="1" si="987"/>
        <v>0.27079943786388838</v>
      </c>
      <c r="L9794" s="1">
        <f t="shared" ca="1" si="988"/>
        <v>7239</v>
      </c>
      <c r="M9794" s="1" t="str">
        <f t="shared" ca="1" si="986"/>
        <v/>
      </c>
      <c r="Q9794" s="1">
        <v>9790</v>
      </c>
      <c r="R9794" s="1">
        <f t="shared" ca="1" si="989"/>
        <v>0.59697388105608951</v>
      </c>
      <c r="S9794" s="1">
        <f t="shared" ca="1" si="991"/>
        <v>1640</v>
      </c>
      <c r="T9794" s="1" t="str">
        <f t="shared" ca="1" si="990"/>
        <v/>
      </c>
    </row>
    <row r="9795" spans="1:20" x14ac:dyDescent="0.25">
      <c r="A9795" s="1">
        <v>9791</v>
      </c>
      <c r="B9795" s="1">
        <v>980</v>
      </c>
      <c r="C9795" s="1">
        <v>98</v>
      </c>
      <c r="D9795" s="1" t="s">
        <v>17</v>
      </c>
      <c r="E9795" s="1">
        <v>0</v>
      </c>
      <c r="J9795" s="1">
        <v>9791</v>
      </c>
      <c r="K9795" s="1">
        <f t="shared" ca="1" si="987"/>
        <v>3.6690468981469881E-2</v>
      </c>
      <c r="L9795" s="1">
        <f t="shared" ca="1" si="988"/>
        <v>9619</v>
      </c>
      <c r="M9795" s="1" t="str">
        <f t="shared" ca="1" si="986"/>
        <v/>
      </c>
      <c r="Q9795" s="1">
        <v>9791</v>
      </c>
      <c r="R9795" s="1">
        <f t="shared" ca="1" si="989"/>
        <v>0.84945633633472561</v>
      </c>
      <c r="S9795" s="1">
        <f t="shared" ca="1" si="991"/>
        <v>621</v>
      </c>
      <c r="T9795" s="1" t="str">
        <f t="shared" ca="1" si="990"/>
        <v/>
      </c>
    </row>
    <row r="9796" spans="1:20" x14ac:dyDescent="0.25">
      <c r="A9796" s="1">
        <v>9792</v>
      </c>
      <c r="B9796" s="1">
        <v>980</v>
      </c>
      <c r="C9796" s="1">
        <v>98</v>
      </c>
      <c r="D9796" s="1" t="s">
        <v>17</v>
      </c>
      <c r="E9796" s="1">
        <v>0</v>
      </c>
      <c r="J9796" s="1">
        <v>9792</v>
      </c>
      <c r="K9796" s="1">
        <f t="shared" ca="1" si="987"/>
        <v>0.5774995079607792</v>
      </c>
      <c r="L9796" s="1">
        <f t="shared" ca="1" si="988"/>
        <v>4224</v>
      </c>
      <c r="M9796" s="1" t="str">
        <f t="shared" ca="1" si="986"/>
        <v/>
      </c>
      <c r="Q9796" s="1">
        <v>9792</v>
      </c>
      <c r="R9796" s="1">
        <f t="shared" ca="1" si="989"/>
        <v>3.7310389368805374E-4</v>
      </c>
      <c r="S9796" s="1">
        <f t="shared" ca="1" si="991"/>
        <v>3999</v>
      </c>
      <c r="T9796" s="1" t="str">
        <f t="shared" ca="1" si="990"/>
        <v/>
      </c>
    </row>
    <row r="9797" spans="1:20" x14ac:dyDescent="0.25">
      <c r="A9797" s="1">
        <v>9793</v>
      </c>
      <c r="B9797" s="1">
        <v>980</v>
      </c>
      <c r="C9797" s="1">
        <v>98</v>
      </c>
      <c r="D9797" s="1" t="s">
        <v>17</v>
      </c>
      <c r="E9797" s="1">
        <v>0</v>
      </c>
      <c r="J9797" s="1">
        <v>9793</v>
      </c>
      <c r="K9797" s="1">
        <f t="shared" ca="1" si="987"/>
        <v>1.6223271659062455E-2</v>
      </c>
      <c r="L9797" s="1">
        <f t="shared" ca="1" si="988"/>
        <v>9851</v>
      </c>
      <c r="M9797" s="1" t="str">
        <f t="shared" ref="M9797:M9860" ca="1" si="992">IF(L9797&lt;=$K$3,VLOOKUP(J9797,$A$5:$E$10004,5),"")</f>
        <v/>
      </c>
      <c r="Q9797" s="1">
        <v>9793</v>
      </c>
      <c r="R9797" s="1">
        <f t="shared" ca="1" si="989"/>
        <v>0.1402845138242933</v>
      </c>
      <c r="S9797" s="1">
        <f t="shared" ca="1" si="991"/>
        <v>3453</v>
      </c>
      <c r="T9797" s="1" t="str">
        <f t="shared" ca="1" si="990"/>
        <v/>
      </c>
    </row>
    <row r="9798" spans="1:20" x14ac:dyDescent="0.25">
      <c r="A9798" s="1">
        <v>9794</v>
      </c>
      <c r="B9798" s="1">
        <v>980</v>
      </c>
      <c r="C9798" s="1">
        <v>98</v>
      </c>
      <c r="D9798" s="1" t="s">
        <v>17</v>
      </c>
      <c r="E9798" s="1">
        <v>0</v>
      </c>
      <c r="J9798" s="1">
        <v>9794</v>
      </c>
      <c r="K9798" s="1">
        <f t="shared" ref="K9798:K9861" ca="1" si="993">RAND()</f>
        <v>0.93867543501969608</v>
      </c>
      <c r="L9798" s="1">
        <f t="shared" ref="L9798:L9861" ca="1" si="994">_xlfn.RANK.EQ(K9798,$K$5:$K$10004)</f>
        <v>651</v>
      </c>
      <c r="M9798" s="1" t="str">
        <f t="shared" ca="1" si="992"/>
        <v/>
      </c>
      <c r="Q9798" s="1">
        <v>9794</v>
      </c>
      <c r="R9798" s="1">
        <f t="shared" ref="R9798:R9861" ca="1" si="995">RAND()</f>
        <v>0.57305893837190203</v>
      </c>
      <c r="S9798" s="1">
        <f t="shared" ca="1" si="991"/>
        <v>1739</v>
      </c>
      <c r="T9798" s="1" t="str">
        <f t="shared" ca="1" si="990"/>
        <v/>
      </c>
    </row>
    <row r="9799" spans="1:20" x14ac:dyDescent="0.25">
      <c r="A9799" s="1">
        <v>9795</v>
      </c>
      <c r="B9799" s="1">
        <v>980</v>
      </c>
      <c r="C9799" s="1">
        <v>98</v>
      </c>
      <c r="D9799" s="1" t="s">
        <v>17</v>
      </c>
      <c r="E9799" s="1">
        <v>0</v>
      </c>
      <c r="J9799" s="1">
        <v>9795</v>
      </c>
      <c r="K9799" s="1">
        <f t="shared" ca="1" si="993"/>
        <v>0.78875920181677084</v>
      </c>
      <c r="L9799" s="1">
        <f t="shared" ca="1" si="994"/>
        <v>2160</v>
      </c>
      <c r="M9799" s="1" t="str">
        <f t="shared" ca="1" si="992"/>
        <v/>
      </c>
      <c r="Q9799" s="1">
        <v>9795</v>
      </c>
      <c r="R9799" s="1">
        <f t="shared" ca="1" si="995"/>
        <v>0.42379676045518067</v>
      </c>
      <c r="S9799" s="1">
        <f t="shared" ca="1" si="991"/>
        <v>2341</v>
      </c>
      <c r="T9799" s="1" t="str">
        <f t="shared" ca="1" si="990"/>
        <v/>
      </c>
    </row>
    <row r="9800" spans="1:20" x14ac:dyDescent="0.25">
      <c r="A9800" s="1">
        <v>9796</v>
      </c>
      <c r="B9800" s="1">
        <v>980</v>
      </c>
      <c r="C9800" s="1">
        <v>98</v>
      </c>
      <c r="D9800" s="1" t="s">
        <v>17</v>
      </c>
      <c r="E9800" s="1">
        <v>0</v>
      </c>
      <c r="J9800" s="1">
        <v>9796</v>
      </c>
      <c r="K9800" s="1">
        <f t="shared" ca="1" si="993"/>
        <v>0.61541103339350511</v>
      </c>
      <c r="L9800" s="1">
        <f t="shared" ca="1" si="994"/>
        <v>3881</v>
      </c>
      <c r="M9800" s="1" t="str">
        <f t="shared" ca="1" si="992"/>
        <v/>
      </c>
      <c r="Q9800" s="1">
        <v>9796</v>
      </c>
      <c r="R9800" s="1">
        <f t="shared" ca="1" si="995"/>
        <v>0.65424724386170707</v>
      </c>
      <c r="S9800" s="1">
        <f t="shared" ca="1" si="991"/>
        <v>1411</v>
      </c>
      <c r="T9800" s="1" t="str">
        <f t="shared" ca="1" si="990"/>
        <v/>
      </c>
    </row>
    <row r="9801" spans="1:20" x14ac:dyDescent="0.25">
      <c r="A9801" s="1">
        <v>9797</v>
      </c>
      <c r="B9801" s="1">
        <v>980</v>
      </c>
      <c r="C9801" s="1">
        <v>98</v>
      </c>
      <c r="D9801" s="1" t="s">
        <v>17</v>
      </c>
      <c r="E9801" s="1">
        <v>0</v>
      </c>
      <c r="J9801" s="1">
        <v>9797</v>
      </c>
      <c r="K9801" s="1">
        <f t="shared" ca="1" si="993"/>
        <v>0.52995682386151721</v>
      </c>
      <c r="L9801" s="1">
        <f t="shared" ca="1" si="994"/>
        <v>4700</v>
      </c>
      <c r="M9801" s="1" t="str">
        <f t="shared" ca="1" si="992"/>
        <v/>
      </c>
      <c r="Q9801" s="1">
        <v>9797</v>
      </c>
      <c r="R9801" s="1">
        <f t="shared" ca="1" si="995"/>
        <v>0.23591502505486173</v>
      </c>
      <c r="S9801" s="1">
        <f t="shared" ca="1" si="991"/>
        <v>3092</v>
      </c>
      <c r="T9801" s="1" t="str">
        <f t="shared" ca="1" si="990"/>
        <v/>
      </c>
    </row>
    <row r="9802" spans="1:20" x14ac:dyDescent="0.25">
      <c r="A9802" s="1">
        <v>9798</v>
      </c>
      <c r="B9802" s="1">
        <v>980</v>
      </c>
      <c r="C9802" s="1">
        <v>98</v>
      </c>
      <c r="D9802" s="1" t="s">
        <v>17</v>
      </c>
      <c r="E9802" s="1">
        <v>0</v>
      </c>
      <c r="J9802" s="1">
        <v>9798</v>
      </c>
      <c r="K9802" s="1">
        <f t="shared" ca="1" si="993"/>
        <v>0.7328582106767012</v>
      </c>
      <c r="L9802" s="1">
        <f t="shared" ca="1" si="994"/>
        <v>2712</v>
      </c>
      <c r="M9802" s="1" t="str">
        <f t="shared" ca="1" si="992"/>
        <v/>
      </c>
      <c r="Q9802" s="1">
        <v>9798</v>
      </c>
      <c r="R9802" s="1">
        <f t="shared" ca="1" si="995"/>
        <v>0.81570868569811872</v>
      </c>
      <c r="S9802" s="1">
        <f t="shared" ca="1" si="991"/>
        <v>765</v>
      </c>
      <c r="T9802" s="1" t="str">
        <f t="shared" ca="1" si="990"/>
        <v/>
      </c>
    </row>
    <row r="9803" spans="1:20" x14ac:dyDescent="0.25">
      <c r="A9803" s="1">
        <v>9799</v>
      </c>
      <c r="B9803" s="1">
        <v>980</v>
      </c>
      <c r="C9803" s="1">
        <v>98</v>
      </c>
      <c r="D9803" s="1" t="s">
        <v>17</v>
      </c>
      <c r="E9803" s="1">
        <v>0</v>
      </c>
      <c r="J9803" s="1">
        <v>9799</v>
      </c>
      <c r="K9803" s="1">
        <f t="shared" ca="1" si="993"/>
        <v>0.68851717452117522</v>
      </c>
      <c r="L9803" s="1">
        <f t="shared" ca="1" si="994"/>
        <v>3139</v>
      </c>
      <c r="M9803" s="1" t="str">
        <f t="shared" ca="1" si="992"/>
        <v/>
      </c>
      <c r="Q9803" s="1">
        <v>9799</v>
      </c>
      <c r="R9803" s="1">
        <f t="shared" ca="1" si="995"/>
        <v>0.87195320218187133</v>
      </c>
      <c r="S9803" s="1">
        <f t="shared" ca="1" si="991"/>
        <v>540</v>
      </c>
      <c r="T9803" s="1" t="str">
        <f t="shared" ca="1" si="990"/>
        <v/>
      </c>
    </row>
    <row r="9804" spans="1:20" x14ac:dyDescent="0.25">
      <c r="A9804" s="1">
        <v>9800</v>
      </c>
      <c r="B9804" s="1">
        <v>980</v>
      </c>
      <c r="C9804" s="1">
        <v>98</v>
      </c>
      <c r="D9804" s="1" t="s">
        <v>17</v>
      </c>
      <c r="E9804" s="1">
        <v>0</v>
      </c>
      <c r="J9804" s="1">
        <v>9800</v>
      </c>
      <c r="K9804" s="1">
        <f t="shared" ca="1" si="993"/>
        <v>0.41343412311698635</v>
      </c>
      <c r="L9804" s="1">
        <f t="shared" ca="1" si="994"/>
        <v>5881</v>
      </c>
      <c r="M9804" s="1" t="str">
        <f t="shared" ca="1" si="992"/>
        <v/>
      </c>
      <c r="Q9804" s="1">
        <v>9800</v>
      </c>
      <c r="R9804" s="1">
        <f t="shared" ca="1" si="995"/>
        <v>0.66837556166903767</v>
      </c>
      <c r="S9804" s="1">
        <f t="shared" ca="1" si="991"/>
        <v>1364</v>
      </c>
      <c r="T9804" s="1" t="str">
        <f t="shared" ca="1" si="990"/>
        <v/>
      </c>
    </row>
    <row r="9805" spans="1:20" x14ac:dyDescent="0.25">
      <c r="A9805" s="1">
        <v>9801</v>
      </c>
      <c r="B9805" s="1">
        <v>981</v>
      </c>
      <c r="C9805" s="1">
        <v>99</v>
      </c>
      <c r="D9805" s="1" t="s">
        <v>17</v>
      </c>
      <c r="E9805" s="1">
        <v>0</v>
      </c>
      <c r="J9805" s="1">
        <v>9801</v>
      </c>
      <c r="K9805" s="1">
        <f t="shared" ca="1" si="993"/>
        <v>0.89891455790254371</v>
      </c>
      <c r="L9805" s="1">
        <f t="shared" ca="1" si="994"/>
        <v>1013</v>
      </c>
      <c r="M9805" s="1" t="str">
        <f t="shared" ca="1" si="992"/>
        <v/>
      </c>
      <c r="Q9805" s="1">
        <v>9801</v>
      </c>
      <c r="R9805" s="1">
        <f t="shared" ca="1" si="995"/>
        <v>0.31244526668847517</v>
      </c>
      <c r="S9805" s="1">
        <f t="shared" ca="1" si="991"/>
        <v>2812</v>
      </c>
      <c r="T9805" s="1" t="str">
        <f t="shared" ca="1" si="990"/>
        <v/>
      </c>
    </row>
    <row r="9806" spans="1:20" x14ac:dyDescent="0.25">
      <c r="A9806" s="1">
        <v>9802</v>
      </c>
      <c r="B9806" s="1">
        <v>981</v>
      </c>
      <c r="C9806" s="1">
        <v>99</v>
      </c>
      <c r="D9806" s="1" t="s">
        <v>17</v>
      </c>
      <c r="E9806" s="1">
        <v>0</v>
      </c>
      <c r="J9806" s="1">
        <v>9802</v>
      </c>
      <c r="K9806" s="1">
        <f t="shared" ca="1" si="993"/>
        <v>0.48306824977634188</v>
      </c>
      <c r="L9806" s="1">
        <f t="shared" ca="1" si="994"/>
        <v>5158</v>
      </c>
      <c r="M9806" s="1" t="str">
        <f t="shared" ca="1" si="992"/>
        <v/>
      </c>
      <c r="Q9806" s="1">
        <v>9802</v>
      </c>
      <c r="R9806" s="1">
        <f t="shared" ca="1" si="995"/>
        <v>0.45425983914790824</v>
      </c>
      <c r="S9806" s="1">
        <f t="shared" ca="1" si="991"/>
        <v>2203</v>
      </c>
      <c r="T9806" s="1" t="str">
        <f t="shared" ca="1" si="990"/>
        <v/>
      </c>
    </row>
    <row r="9807" spans="1:20" x14ac:dyDescent="0.25">
      <c r="A9807" s="1">
        <v>9803</v>
      </c>
      <c r="B9807" s="1">
        <v>981</v>
      </c>
      <c r="C9807" s="1">
        <v>99</v>
      </c>
      <c r="D9807" s="1" t="s">
        <v>17</v>
      </c>
      <c r="E9807" s="1">
        <v>0</v>
      </c>
      <c r="J9807" s="1">
        <v>9803</v>
      </c>
      <c r="K9807" s="1">
        <f t="shared" ca="1" si="993"/>
        <v>0.90119279626476945</v>
      </c>
      <c r="L9807" s="1">
        <f t="shared" ca="1" si="994"/>
        <v>991</v>
      </c>
      <c r="M9807" s="1" t="str">
        <f t="shared" ca="1" si="992"/>
        <v/>
      </c>
      <c r="Q9807" s="1">
        <v>9803</v>
      </c>
      <c r="R9807" s="1">
        <f t="shared" ca="1" si="995"/>
        <v>0.87034738150222379</v>
      </c>
      <c r="S9807" s="1">
        <f t="shared" ca="1" si="991"/>
        <v>548</v>
      </c>
      <c r="T9807" s="1" t="str">
        <f t="shared" ca="1" si="990"/>
        <v/>
      </c>
    </row>
    <row r="9808" spans="1:20" x14ac:dyDescent="0.25">
      <c r="A9808" s="1">
        <v>9804</v>
      </c>
      <c r="B9808" s="1">
        <v>981</v>
      </c>
      <c r="C9808" s="1">
        <v>99</v>
      </c>
      <c r="D9808" s="1" t="s">
        <v>17</v>
      </c>
      <c r="E9808" s="1">
        <v>0</v>
      </c>
      <c r="J9808" s="1">
        <v>9804</v>
      </c>
      <c r="K9808" s="1">
        <f t="shared" ca="1" si="993"/>
        <v>0.75975890943673863</v>
      </c>
      <c r="L9808" s="1">
        <f t="shared" ca="1" si="994"/>
        <v>2461</v>
      </c>
      <c r="M9808" s="1" t="str">
        <f t="shared" ca="1" si="992"/>
        <v/>
      </c>
      <c r="Q9808" s="1">
        <v>9804</v>
      </c>
      <c r="R9808" s="1">
        <f t="shared" ca="1" si="995"/>
        <v>3.6690258422722888E-2</v>
      </c>
      <c r="S9808" s="1">
        <f t="shared" ca="1" si="991"/>
        <v>3850</v>
      </c>
      <c r="T9808" s="1" t="str">
        <f t="shared" ca="1" si="990"/>
        <v/>
      </c>
    </row>
    <row r="9809" spans="1:20" x14ac:dyDescent="0.25">
      <c r="A9809" s="1">
        <v>9805</v>
      </c>
      <c r="B9809" s="1">
        <v>981</v>
      </c>
      <c r="C9809" s="1">
        <v>99</v>
      </c>
      <c r="D9809" s="1" t="s">
        <v>17</v>
      </c>
      <c r="E9809" s="1">
        <v>0</v>
      </c>
      <c r="J9809" s="1">
        <v>9805</v>
      </c>
      <c r="K9809" s="1">
        <f t="shared" ca="1" si="993"/>
        <v>0.64259457749371163</v>
      </c>
      <c r="L9809" s="1">
        <f t="shared" ca="1" si="994"/>
        <v>3600</v>
      </c>
      <c r="M9809" s="1" t="str">
        <f t="shared" ca="1" si="992"/>
        <v/>
      </c>
      <c r="Q9809" s="1">
        <v>9805</v>
      </c>
      <c r="R9809" s="1">
        <f t="shared" ca="1" si="995"/>
        <v>0.91997224062773941</v>
      </c>
      <c r="S9809" s="1">
        <f t="shared" ca="1" si="991"/>
        <v>357</v>
      </c>
      <c r="T9809" s="1" t="str">
        <f t="shared" ca="1" si="990"/>
        <v/>
      </c>
    </row>
    <row r="9810" spans="1:20" x14ac:dyDescent="0.25">
      <c r="A9810" s="1">
        <v>9806</v>
      </c>
      <c r="B9810" s="1">
        <v>981</v>
      </c>
      <c r="C9810" s="1">
        <v>99</v>
      </c>
      <c r="D9810" s="1" t="s">
        <v>17</v>
      </c>
      <c r="E9810" s="1">
        <v>0</v>
      </c>
      <c r="J9810" s="1">
        <v>9806</v>
      </c>
      <c r="K9810" s="1">
        <f t="shared" ca="1" si="993"/>
        <v>0.4387406793701687</v>
      </c>
      <c r="L9810" s="1">
        <f t="shared" ca="1" si="994"/>
        <v>5618</v>
      </c>
      <c r="M9810" s="1" t="str">
        <f t="shared" ca="1" si="992"/>
        <v/>
      </c>
      <c r="Q9810" s="1">
        <v>9806</v>
      </c>
      <c r="R9810" s="1">
        <f t="shared" ca="1" si="995"/>
        <v>0.30909286008795667</v>
      </c>
      <c r="S9810" s="1">
        <f t="shared" ca="1" si="991"/>
        <v>2831</v>
      </c>
      <c r="T9810" s="1" t="str">
        <f t="shared" ca="1" si="990"/>
        <v/>
      </c>
    </row>
    <row r="9811" spans="1:20" x14ac:dyDescent="0.25">
      <c r="A9811" s="1">
        <v>9807</v>
      </c>
      <c r="B9811" s="1">
        <v>981</v>
      </c>
      <c r="C9811" s="1">
        <v>99</v>
      </c>
      <c r="D9811" s="1" t="s">
        <v>17</v>
      </c>
      <c r="E9811" s="1">
        <v>0</v>
      </c>
      <c r="J9811" s="1">
        <v>9807</v>
      </c>
      <c r="K9811" s="1">
        <f t="shared" ca="1" si="993"/>
        <v>0.48912643132509559</v>
      </c>
      <c r="L9811" s="1">
        <f t="shared" ca="1" si="994"/>
        <v>5095</v>
      </c>
      <c r="M9811" s="1" t="str">
        <f t="shared" ca="1" si="992"/>
        <v/>
      </c>
      <c r="Q9811" s="1">
        <v>9807</v>
      </c>
      <c r="R9811" s="1">
        <f t="shared" ca="1" si="995"/>
        <v>0.26407016023718999</v>
      </c>
      <c r="S9811" s="1">
        <f t="shared" ca="1" si="991"/>
        <v>2992</v>
      </c>
      <c r="T9811" s="1" t="str">
        <f t="shared" ca="1" si="990"/>
        <v/>
      </c>
    </row>
    <row r="9812" spans="1:20" x14ac:dyDescent="0.25">
      <c r="A9812" s="1">
        <v>9808</v>
      </c>
      <c r="B9812" s="1">
        <v>981</v>
      </c>
      <c r="C9812" s="1">
        <v>99</v>
      </c>
      <c r="D9812" s="1" t="s">
        <v>17</v>
      </c>
      <c r="E9812" s="1">
        <v>0</v>
      </c>
      <c r="J9812" s="1">
        <v>9808</v>
      </c>
      <c r="K9812" s="1">
        <f t="shared" ca="1" si="993"/>
        <v>0.1040158996678705</v>
      </c>
      <c r="L9812" s="1">
        <f t="shared" ca="1" si="994"/>
        <v>8941</v>
      </c>
      <c r="M9812" s="1" t="str">
        <f t="shared" ca="1" si="992"/>
        <v/>
      </c>
      <c r="Q9812" s="1">
        <v>9808</v>
      </c>
      <c r="R9812" s="1">
        <f t="shared" ca="1" si="995"/>
        <v>0.57744653694032322</v>
      </c>
      <c r="S9812" s="1">
        <f t="shared" ca="1" si="991"/>
        <v>1724</v>
      </c>
      <c r="T9812" s="1" t="str">
        <f t="shared" ca="1" si="990"/>
        <v/>
      </c>
    </row>
    <row r="9813" spans="1:20" x14ac:dyDescent="0.25">
      <c r="A9813" s="1">
        <v>9809</v>
      </c>
      <c r="B9813" s="1">
        <v>981</v>
      </c>
      <c r="C9813" s="1">
        <v>99</v>
      </c>
      <c r="D9813" s="1" t="s">
        <v>17</v>
      </c>
      <c r="E9813" s="1">
        <v>0</v>
      </c>
      <c r="J9813" s="1">
        <v>9809</v>
      </c>
      <c r="K9813" s="1">
        <f t="shared" ca="1" si="993"/>
        <v>0.48167488539658554</v>
      </c>
      <c r="L9813" s="1">
        <f t="shared" ca="1" si="994"/>
        <v>5178</v>
      </c>
      <c r="M9813" s="1" t="str">
        <f t="shared" ca="1" si="992"/>
        <v/>
      </c>
      <c r="Q9813" s="1">
        <v>9809</v>
      </c>
      <c r="R9813" s="1">
        <f t="shared" ca="1" si="995"/>
        <v>0.89849992125217792</v>
      </c>
      <c r="S9813" s="1">
        <f t="shared" ca="1" si="991"/>
        <v>448</v>
      </c>
      <c r="T9813" s="1" t="str">
        <f t="shared" ca="1" si="990"/>
        <v/>
      </c>
    </row>
    <row r="9814" spans="1:20" x14ac:dyDescent="0.25">
      <c r="A9814" s="1">
        <v>9810</v>
      </c>
      <c r="B9814" s="1">
        <v>981</v>
      </c>
      <c r="C9814" s="1">
        <v>99</v>
      </c>
      <c r="D9814" s="1" t="s">
        <v>17</v>
      </c>
      <c r="E9814" s="1">
        <v>0</v>
      </c>
      <c r="J9814" s="1">
        <v>9810</v>
      </c>
      <c r="K9814" s="1">
        <f t="shared" ca="1" si="993"/>
        <v>0.48418029597526546</v>
      </c>
      <c r="L9814" s="1">
        <f t="shared" ca="1" si="994"/>
        <v>5152</v>
      </c>
      <c r="M9814" s="1" t="str">
        <f t="shared" ca="1" si="992"/>
        <v/>
      </c>
      <c r="Q9814" s="1">
        <v>9810</v>
      </c>
      <c r="R9814" s="1">
        <f t="shared" ca="1" si="995"/>
        <v>0.39050613563899306</v>
      </c>
      <c r="S9814" s="1">
        <f t="shared" ca="1" si="991"/>
        <v>2466</v>
      </c>
      <c r="T9814" s="1" t="str">
        <f t="shared" ca="1" si="990"/>
        <v/>
      </c>
    </row>
    <row r="9815" spans="1:20" x14ac:dyDescent="0.25">
      <c r="A9815" s="1">
        <v>9811</v>
      </c>
      <c r="B9815" s="1">
        <v>982</v>
      </c>
      <c r="C9815" s="1">
        <v>99</v>
      </c>
      <c r="D9815" s="1" t="s">
        <v>17</v>
      </c>
      <c r="E9815" s="1">
        <v>0</v>
      </c>
      <c r="J9815" s="1">
        <v>9811</v>
      </c>
      <c r="K9815" s="1">
        <f t="shared" ca="1" si="993"/>
        <v>0.91410289184654692</v>
      </c>
      <c r="L9815" s="1">
        <f t="shared" ca="1" si="994"/>
        <v>875</v>
      </c>
      <c r="M9815" s="1" t="str">
        <f t="shared" ca="1" si="992"/>
        <v/>
      </c>
      <c r="Q9815" s="1">
        <v>9811</v>
      </c>
      <c r="R9815" s="1">
        <f t="shared" ca="1" si="995"/>
        <v>0.91166941701360515</v>
      </c>
      <c r="S9815" s="1">
        <f t="shared" ca="1" si="991"/>
        <v>396</v>
      </c>
      <c r="T9815" s="1" t="str">
        <f t="shared" ca="1" si="990"/>
        <v/>
      </c>
    </row>
    <row r="9816" spans="1:20" x14ac:dyDescent="0.25">
      <c r="A9816" s="1">
        <v>9812</v>
      </c>
      <c r="B9816" s="1">
        <v>982</v>
      </c>
      <c r="C9816" s="1">
        <v>99</v>
      </c>
      <c r="D9816" s="1" t="s">
        <v>17</v>
      </c>
      <c r="E9816" s="1">
        <v>0</v>
      </c>
      <c r="J9816" s="1">
        <v>9812</v>
      </c>
      <c r="K9816" s="1">
        <f t="shared" ca="1" si="993"/>
        <v>0.32511474741237834</v>
      </c>
      <c r="L9816" s="1">
        <f t="shared" ca="1" si="994"/>
        <v>6714</v>
      </c>
      <c r="M9816" s="1" t="str">
        <f t="shared" ca="1" si="992"/>
        <v/>
      </c>
      <c r="Q9816" s="1">
        <v>9812</v>
      </c>
      <c r="R9816" s="1">
        <f t="shared" ca="1" si="995"/>
        <v>0.65263407614463853</v>
      </c>
      <c r="S9816" s="1">
        <f t="shared" ca="1" si="991"/>
        <v>1419</v>
      </c>
      <c r="T9816" s="1" t="str">
        <f t="shared" ca="1" si="990"/>
        <v/>
      </c>
    </row>
    <row r="9817" spans="1:20" x14ac:dyDescent="0.25">
      <c r="A9817" s="1">
        <v>9813</v>
      </c>
      <c r="B9817" s="1">
        <v>982</v>
      </c>
      <c r="C9817" s="1">
        <v>99</v>
      </c>
      <c r="D9817" s="1" t="s">
        <v>17</v>
      </c>
      <c r="E9817" s="1">
        <v>0</v>
      </c>
      <c r="J9817" s="1">
        <v>9813</v>
      </c>
      <c r="K9817" s="1">
        <f t="shared" ca="1" si="993"/>
        <v>0.68537564326325706</v>
      </c>
      <c r="L9817" s="1">
        <f t="shared" ca="1" si="994"/>
        <v>3169</v>
      </c>
      <c r="M9817" s="1" t="str">
        <f t="shared" ca="1" si="992"/>
        <v/>
      </c>
      <c r="Q9817" s="1">
        <v>9813</v>
      </c>
      <c r="R9817" s="1">
        <f t="shared" ca="1" si="995"/>
        <v>0.40262063429817974</v>
      </c>
      <c r="S9817" s="1">
        <f t="shared" ca="1" si="991"/>
        <v>2420</v>
      </c>
      <c r="T9817" s="1" t="str">
        <f t="shared" ca="1" si="990"/>
        <v/>
      </c>
    </row>
    <row r="9818" spans="1:20" x14ac:dyDescent="0.25">
      <c r="A9818" s="1">
        <v>9814</v>
      </c>
      <c r="B9818" s="1">
        <v>982</v>
      </c>
      <c r="C9818" s="1">
        <v>99</v>
      </c>
      <c r="D9818" s="1" t="s">
        <v>17</v>
      </c>
      <c r="E9818" s="1">
        <v>0</v>
      </c>
      <c r="J9818" s="1">
        <v>9814</v>
      </c>
      <c r="K9818" s="1">
        <f t="shared" ca="1" si="993"/>
        <v>2.8624183895961108E-2</v>
      </c>
      <c r="L9818" s="1">
        <f t="shared" ca="1" si="994"/>
        <v>9716</v>
      </c>
      <c r="M9818" s="1" t="str">
        <f t="shared" ca="1" si="992"/>
        <v/>
      </c>
      <c r="Q9818" s="1">
        <v>9814</v>
      </c>
      <c r="R9818" s="1">
        <f t="shared" ca="1" si="995"/>
        <v>0.32818699835467535</v>
      </c>
      <c r="S9818" s="1">
        <f t="shared" ca="1" si="991"/>
        <v>2741</v>
      </c>
      <c r="T9818" s="1" t="str">
        <f t="shared" ca="1" si="990"/>
        <v/>
      </c>
    </row>
    <row r="9819" spans="1:20" x14ac:dyDescent="0.25">
      <c r="A9819" s="1">
        <v>9815</v>
      </c>
      <c r="B9819" s="1">
        <v>982</v>
      </c>
      <c r="C9819" s="1">
        <v>99</v>
      </c>
      <c r="D9819" s="1" t="s">
        <v>17</v>
      </c>
      <c r="E9819" s="1">
        <v>0</v>
      </c>
      <c r="J9819" s="1">
        <v>9815</v>
      </c>
      <c r="K9819" s="1">
        <f t="shared" ca="1" si="993"/>
        <v>0.78336209581297866</v>
      </c>
      <c r="L9819" s="1">
        <f t="shared" ca="1" si="994"/>
        <v>2221</v>
      </c>
      <c r="M9819" s="1" t="str">
        <f t="shared" ca="1" si="992"/>
        <v/>
      </c>
      <c r="Q9819" s="1">
        <v>9815</v>
      </c>
      <c r="R9819" s="1">
        <f t="shared" ca="1" si="995"/>
        <v>0.38003049645352194</v>
      </c>
      <c r="S9819" s="1">
        <f t="shared" ca="1" si="991"/>
        <v>2507</v>
      </c>
      <c r="T9819" s="1" t="str">
        <f t="shared" ca="1" si="990"/>
        <v/>
      </c>
    </row>
    <row r="9820" spans="1:20" x14ac:dyDescent="0.25">
      <c r="A9820" s="1">
        <v>9816</v>
      </c>
      <c r="B9820" s="1">
        <v>982</v>
      </c>
      <c r="C9820" s="1">
        <v>99</v>
      </c>
      <c r="D9820" s="1" t="s">
        <v>17</v>
      </c>
      <c r="E9820" s="1">
        <v>0</v>
      </c>
      <c r="J9820" s="1">
        <v>9816</v>
      </c>
      <c r="K9820" s="1">
        <f t="shared" ca="1" si="993"/>
        <v>0.79998563736804174</v>
      </c>
      <c r="L9820" s="1">
        <f t="shared" ca="1" si="994"/>
        <v>2042</v>
      </c>
      <c r="M9820" s="1" t="str">
        <f t="shared" ca="1" si="992"/>
        <v/>
      </c>
      <c r="Q9820" s="1">
        <v>9816</v>
      </c>
      <c r="R9820" s="1">
        <f t="shared" ca="1" si="995"/>
        <v>2.1285680241864835E-2</v>
      </c>
      <c r="S9820" s="1">
        <f t="shared" ca="1" si="991"/>
        <v>3914</v>
      </c>
      <c r="T9820" s="1" t="str">
        <f t="shared" ca="1" si="990"/>
        <v/>
      </c>
    </row>
    <row r="9821" spans="1:20" x14ac:dyDescent="0.25">
      <c r="A9821" s="1">
        <v>9817</v>
      </c>
      <c r="B9821" s="1">
        <v>982</v>
      </c>
      <c r="C9821" s="1">
        <v>99</v>
      </c>
      <c r="D9821" s="1" t="s">
        <v>17</v>
      </c>
      <c r="E9821" s="1">
        <v>0</v>
      </c>
      <c r="J9821" s="1">
        <v>9817</v>
      </c>
      <c r="K9821" s="1">
        <f t="shared" ca="1" si="993"/>
        <v>7.439614640607195E-2</v>
      </c>
      <c r="L9821" s="1">
        <f t="shared" ca="1" si="994"/>
        <v>9227</v>
      </c>
      <c r="M9821" s="1" t="str">
        <f t="shared" ca="1" si="992"/>
        <v/>
      </c>
      <c r="Q9821" s="1">
        <v>9817</v>
      </c>
      <c r="R9821" s="1">
        <f t="shared" ca="1" si="995"/>
        <v>0.57823071984525121</v>
      </c>
      <c r="S9821" s="1">
        <f t="shared" ca="1" si="991"/>
        <v>1720</v>
      </c>
      <c r="T9821" s="1" t="str">
        <f t="shared" ca="1" si="990"/>
        <v/>
      </c>
    </row>
    <row r="9822" spans="1:20" x14ac:dyDescent="0.25">
      <c r="A9822" s="1">
        <v>9818</v>
      </c>
      <c r="B9822" s="1">
        <v>982</v>
      </c>
      <c r="C9822" s="1">
        <v>99</v>
      </c>
      <c r="D9822" s="1" t="s">
        <v>17</v>
      </c>
      <c r="E9822" s="1">
        <v>0</v>
      </c>
      <c r="J9822" s="1">
        <v>9818</v>
      </c>
      <c r="K9822" s="1">
        <f t="shared" ca="1" si="993"/>
        <v>0.61697740065897666</v>
      </c>
      <c r="L9822" s="1">
        <f t="shared" ca="1" si="994"/>
        <v>3860</v>
      </c>
      <c r="M9822" s="1" t="str">
        <f t="shared" ca="1" si="992"/>
        <v/>
      </c>
      <c r="Q9822" s="1">
        <v>9818</v>
      </c>
      <c r="R9822" s="1">
        <f t="shared" ca="1" si="995"/>
        <v>0.63878033722152727</v>
      </c>
      <c r="S9822" s="1">
        <f t="shared" ca="1" si="991"/>
        <v>1471</v>
      </c>
      <c r="T9822" s="1" t="str">
        <f t="shared" ca="1" si="990"/>
        <v/>
      </c>
    </row>
    <row r="9823" spans="1:20" x14ac:dyDescent="0.25">
      <c r="A9823" s="1">
        <v>9819</v>
      </c>
      <c r="B9823" s="1">
        <v>982</v>
      </c>
      <c r="C9823" s="1">
        <v>99</v>
      </c>
      <c r="D9823" s="1" t="s">
        <v>17</v>
      </c>
      <c r="E9823" s="1">
        <v>0</v>
      </c>
      <c r="J9823" s="1">
        <v>9819</v>
      </c>
      <c r="K9823" s="1">
        <f t="shared" ca="1" si="993"/>
        <v>0.95806462574942997</v>
      </c>
      <c r="L9823" s="1">
        <f t="shared" ca="1" si="994"/>
        <v>454</v>
      </c>
      <c r="M9823" s="1" t="str">
        <f t="shared" ca="1" si="992"/>
        <v/>
      </c>
      <c r="Q9823" s="1">
        <v>9819</v>
      </c>
      <c r="R9823" s="1">
        <f t="shared" ca="1" si="995"/>
        <v>0.63870608153747932</v>
      </c>
      <c r="S9823" s="1">
        <f t="shared" ca="1" si="991"/>
        <v>1472</v>
      </c>
      <c r="T9823" s="1" t="str">
        <f t="shared" ca="1" si="990"/>
        <v/>
      </c>
    </row>
    <row r="9824" spans="1:20" x14ac:dyDescent="0.25">
      <c r="A9824" s="1">
        <v>9820</v>
      </c>
      <c r="B9824" s="1">
        <v>982</v>
      </c>
      <c r="C9824" s="1">
        <v>99</v>
      </c>
      <c r="D9824" s="1" t="s">
        <v>17</v>
      </c>
      <c r="E9824" s="1">
        <v>0</v>
      </c>
      <c r="J9824" s="1">
        <v>9820</v>
      </c>
      <c r="K9824" s="1">
        <f t="shared" ca="1" si="993"/>
        <v>0.36085143554325627</v>
      </c>
      <c r="L9824" s="1">
        <f t="shared" ca="1" si="994"/>
        <v>6380</v>
      </c>
      <c r="M9824" s="1" t="str">
        <f t="shared" ca="1" si="992"/>
        <v/>
      </c>
      <c r="Q9824" s="1">
        <v>9820</v>
      </c>
      <c r="R9824" s="1">
        <f t="shared" ca="1" si="995"/>
        <v>0.14090967927179066</v>
      </c>
      <c r="S9824" s="1">
        <f t="shared" ca="1" si="991"/>
        <v>3451</v>
      </c>
      <c r="T9824" s="1" t="str">
        <f t="shared" ca="1" si="990"/>
        <v/>
      </c>
    </row>
    <row r="9825" spans="1:20" x14ac:dyDescent="0.25">
      <c r="A9825" s="1">
        <v>9821</v>
      </c>
      <c r="B9825" s="1">
        <v>983</v>
      </c>
      <c r="C9825" s="1">
        <v>99</v>
      </c>
      <c r="D9825" s="1" t="s">
        <v>17</v>
      </c>
      <c r="E9825" s="1">
        <v>0</v>
      </c>
      <c r="J9825" s="1">
        <v>9821</v>
      </c>
      <c r="K9825" s="1">
        <f t="shared" ca="1" si="993"/>
        <v>0.57104610071219275</v>
      </c>
      <c r="L9825" s="1">
        <f t="shared" ca="1" si="994"/>
        <v>4285</v>
      </c>
      <c r="M9825" s="1" t="str">
        <f t="shared" ca="1" si="992"/>
        <v/>
      </c>
      <c r="Q9825" s="1">
        <v>9821</v>
      </c>
      <c r="R9825" s="1">
        <f t="shared" ca="1" si="995"/>
        <v>0.75731983280870396</v>
      </c>
      <c r="S9825" s="1">
        <f t="shared" ca="1" si="991"/>
        <v>1014</v>
      </c>
      <c r="T9825" s="1" t="str">
        <f t="shared" ca="1" si="990"/>
        <v/>
      </c>
    </row>
    <row r="9826" spans="1:20" x14ac:dyDescent="0.25">
      <c r="A9826" s="1">
        <v>9822</v>
      </c>
      <c r="B9826" s="1">
        <v>983</v>
      </c>
      <c r="C9826" s="1">
        <v>99</v>
      </c>
      <c r="D9826" s="1" t="s">
        <v>17</v>
      </c>
      <c r="E9826" s="1">
        <v>0</v>
      </c>
      <c r="J9826" s="1">
        <v>9822</v>
      </c>
      <c r="K9826" s="1">
        <f t="shared" ca="1" si="993"/>
        <v>0.26817614892981956</v>
      </c>
      <c r="L9826" s="1">
        <f t="shared" ca="1" si="994"/>
        <v>7269</v>
      </c>
      <c r="M9826" s="1" t="str">
        <f t="shared" ca="1" si="992"/>
        <v/>
      </c>
      <c r="Q9826" s="1">
        <v>9822</v>
      </c>
      <c r="R9826" s="1">
        <f t="shared" ca="1" si="995"/>
        <v>0.92596379156822528</v>
      </c>
      <c r="S9826" s="1">
        <f t="shared" ca="1" si="991"/>
        <v>329</v>
      </c>
      <c r="T9826" s="1" t="str">
        <f t="shared" ca="1" si="990"/>
        <v/>
      </c>
    </row>
    <row r="9827" spans="1:20" x14ac:dyDescent="0.25">
      <c r="A9827" s="1">
        <v>9823</v>
      </c>
      <c r="B9827" s="1">
        <v>983</v>
      </c>
      <c r="C9827" s="1">
        <v>99</v>
      </c>
      <c r="D9827" s="1" t="s">
        <v>17</v>
      </c>
      <c r="E9827" s="1">
        <v>0</v>
      </c>
      <c r="J9827" s="1">
        <v>9823</v>
      </c>
      <c r="K9827" s="1">
        <f t="shared" ca="1" si="993"/>
        <v>0.20281118724620073</v>
      </c>
      <c r="L9827" s="1">
        <f t="shared" ca="1" si="994"/>
        <v>7968</v>
      </c>
      <c r="M9827" s="1" t="str">
        <f t="shared" ca="1" si="992"/>
        <v/>
      </c>
      <c r="Q9827" s="1">
        <v>9823</v>
      </c>
      <c r="R9827" s="1">
        <f t="shared" ca="1" si="995"/>
        <v>5.1212976488931417E-2</v>
      </c>
      <c r="S9827" s="1">
        <f t="shared" ca="1" si="991"/>
        <v>3789</v>
      </c>
      <c r="T9827" s="1" t="str">
        <f t="shared" ca="1" si="990"/>
        <v/>
      </c>
    </row>
    <row r="9828" spans="1:20" x14ac:dyDescent="0.25">
      <c r="A9828" s="1">
        <v>9824</v>
      </c>
      <c r="B9828" s="1">
        <v>983</v>
      </c>
      <c r="C9828" s="1">
        <v>99</v>
      </c>
      <c r="D9828" s="1" t="s">
        <v>17</v>
      </c>
      <c r="E9828" s="1">
        <v>0</v>
      </c>
      <c r="J9828" s="1">
        <v>9824</v>
      </c>
      <c r="K9828" s="1">
        <f t="shared" ca="1" si="993"/>
        <v>0.35365103973574152</v>
      </c>
      <c r="L9828" s="1">
        <f t="shared" ca="1" si="994"/>
        <v>6451</v>
      </c>
      <c r="M9828" s="1" t="str">
        <f t="shared" ca="1" si="992"/>
        <v/>
      </c>
      <c r="Q9828" s="1">
        <v>9824</v>
      </c>
      <c r="R9828" s="1">
        <f t="shared" ca="1" si="995"/>
        <v>0.76495851939953774</v>
      </c>
      <c r="S9828" s="1">
        <f t="shared" ca="1" si="991"/>
        <v>982</v>
      </c>
      <c r="T9828" s="1" t="str">
        <f t="shared" ca="1" si="990"/>
        <v/>
      </c>
    </row>
    <row r="9829" spans="1:20" x14ac:dyDescent="0.25">
      <c r="A9829" s="1">
        <v>9825</v>
      </c>
      <c r="B9829" s="1">
        <v>983</v>
      </c>
      <c r="C9829" s="1">
        <v>99</v>
      </c>
      <c r="D9829" s="1" t="s">
        <v>17</v>
      </c>
      <c r="E9829" s="1">
        <v>0</v>
      </c>
      <c r="J9829" s="1">
        <v>9825</v>
      </c>
      <c r="K9829" s="1">
        <f t="shared" ca="1" si="993"/>
        <v>0.65406563966083642</v>
      </c>
      <c r="L9829" s="1">
        <f t="shared" ca="1" si="994"/>
        <v>3477</v>
      </c>
      <c r="M9829" s="1" t="str">
        <f t="shared" ca="1" si="992"/>
        <v/>
      </c>
      <c r="Q9829" s="1">
        <v>9825</v>
      </c>
      <c r="R9829" s="1">
        <f t="shared" ca="1" si="995"/>
        <v>0.46441263880619865</v>
      </c>
      <c r="S9829" s="1">
        <f t="shared" ca="1" si="991"/>
        <v>2163</v>
      </c>
      <c r="T9829" s="1" t="str">
        <f t="shared" ca="1" si="990"/>
        <v/>
      </c>
    </row>
    <row r="9830" spans="1:20" x14ac:dyDescent="0.25">
      <c r="A9830" s="1">
        <v>9826</v>
      </c>
      <c r="B9830" s="1">
        <v>983</v>
      </c>
      <c r="C9830" s="1">
        <v>99</v>
      </c>
      <c r="D9830" s="1" t="s">
        <v>17</v>
      </c>
      <c r="E9830" s="1">
        <v>0</v>
      </c>
      <c r="J9830" s="1">
        <v>9826</v>
      </c>
      <c r="K9830" s="1">
        <f t="shared" ca="1" si="993"/>
        <v>0.44937748841911707</v>
      </c>
      <c r="L9830" s="1">
        <f t="shared" ca="1" si="994"/>
        <v>5511</v>
      </c>
      <c r="M9830" s="1" t="str">
        <f t="shared" ca="1" si="992"/>
        <v/>
      </c>
      <c r="Q9830" s="1">
        <v>9826</v>
      </c>
      <c r="R9830" s="1">
        <f t="shared" ca="1" si="995"/>
        <v>0.9147634762846113</v>
      </c>
      <c r="S9830" s="1">
        <f t="shared" ca="1" si="991"/>
        <v>381</v>
      </c>
      <c r="T9830" s="1" t="str">
        <f t="shared" ca="1" si="990"/>
        <v/>
      </c>
    </row>
    <row r="9831" spans="1:20" x14ac:dyDescent="0.25">
      <c r="A9831" s="1">
        <v>9827</v>
      </c>
      <c r="B9831" s="1">
        <v>983</v>
      </c>
      <c r="C9831" s="1">
        <v>99</v>
      </c>
      <c r="D9831" s="1" t="s">
        <v>17</v>
      </c>
      <c r="E9831" s="1">
        <v>0</v>
      </c>
      <c r="J9831" s="1">
        <v>9827</v>
      </c>
      <c r="K9831" s="1">
        <f t="shared" ca="1" si="993"/>
        <v>0.50243570223718725</v>
      </c>
      <c r="L9831" s="1">
        <f t="shared" ca="1" si="994"/>
        <v>4973</v>
      </c>
      <c r="M9831" s="1" t="str">
        <f t="shared" ca="1" si="992"/>
        <v/>
      </c>
      <c r="Q9831" s="1">
        <v>9827</v>
      </c>
      <c r="R9831" s="1">
        <f t="shared" ca="1" si="995"/>
        <v>0.82886098444008405</v>
      </c>
      <c r="S9831" s="1">
        <f t="shared" ca="1" si="991"/>
        <v>700</v>
      </c>
      <c r="T9831" s="1" t="str">
        <f t="shared" ca="1" si="990"/>
        <v/>
      </c>
    </row>
    <row r="9832" spans="1:20" x14ac:dyDescent="0.25">
      <c r="A9832" s="1">
        <v>9828</v>
      </c>
      <c r="B9832" s="1">
        <v>983</v>
      </c>
      <c r="C9832" s="1">
        <v>99</v>
      </c>
      <c r="D9832" s="1" t="s">
        <v>17</v>
      </c>
      <c r="E9832" s="1">
        <v>0</v>
      </c>
      <c r="J9832" s="1">
        <v>9828</v>
      </c>
      <c r="K9832" s="1">
        <f t="shared" ca="1" si="993"/>
        <v>0.38939998318064262</v>
      </c>
      <c r="L9832" s="1">
        <f t="shared" ca="1" si="994"/>
        <v>6103</v>
      </c>
      <c r="M9832" s="1" t="str">
        <f t="shared" ca="1" si="992"/>
        <v/>
      </c>
      <c r="Q9832" s="1">
        <v>9828</v>
      </c>
      <c r="R9832" s="1">
        <f t="shared" ca="1" si="995"/>
        <v>0.66979717893183788</v>
      </c>
      <c r="S9832" s="1">
        <f t="shared" ca="1" si="991"/>
        <v>1356</v>
      </c>
      <c r="T9832" s="1" t="str">
        <f t="shared" ca="1" si="990"/>
        <v/>
      </c>
    </row>
    <row r="9833" spans="1:20" x14ac:dyDescent="0.25">
      <c r="A9833" s="1">
        <v>9829</v>
      </c>
      <c r="B9833" s="1">
        <v>983</v>
      </c>
      <c r="C9833" s="1">
        <v>99</v>
      </c>
      <c r="D9833" s="1" t="s">
        <v>17</v>
      </c>
      <c r="E9833" s="1">
        <v>0</v>
      </c>
      <c r="J9833" s="1">
        <v>9829</v>
      </c>
      <c r="K9833" s="1">
        <f t="shared" ca="1" si="993"/>
        <v>0.35190624560198391</v>
      </c>
      <c r="L9833" s="1">
        <f t="shared" ca="1" si="994"/>
        <v>6469</v>
      </c>
      <c r="M9833" s="1" t="str">
        <f t="shared" ca="1" si="992"/>
        <v/>
      </c>
      <c r="Q9833" s="1">
        <v>9829</v>
      </c>
      <c r="R9833" s="1">
        <f t="shared" ca="1" si="995"/>
        <v>0.62924665771003441</v>
      </c>
      <c r="S9833" s="1">
        <f t="shared" ca="1" si="991"/>
        <v>1508</v>
      </c>
      <c r="T9833" s="1" t="str">
        <f t="shared" ca="1" si="990"/>
        <v/>
      </c>
    </row>
    <row r="9834" spans="1:20" x14ac:dyDescent="0.25">
      <c r="A9834" s="1">
        <v>9830</v>
      </c>
      <c r="B9834" s="1">
        <v>983</v>
      </c>
      <c r="C9834" s="1">
        <v>99</v>
      </c>
      <c r="D9834" s="1" t="s">
        <v>17</v>
      </c>
      <c r="E9834" s="1">
        <v>0</v>
      </c>
      <c r="J9834" s="1">
        <v>9830</v>
      </c>
      <c r="K9834" s="1">
        <f t="shared" ca="1" si="993"/>
        <v>0.37729362545666867</v>
      </c>
      <c r="L9834" s="1">
        <f t="shared" ca="1" si="994"/>
        <v>6214</v>
      </c>
      <c r="M9834" s="1" t="str">
        <f t="shared" ca="1" si="992"/>
        <v/>
      </c>
      <c r="Q9834" s="1">
        <v>9830</v>
      </c>
      <c r="R9834" s="1">
        <f t="shared" ca="1" si="995"/>
        <v>0.46305557272916142</v>
      </c>
      <c r="S9834" s="1">
        <f t="shared" ca="1" si="991"/>
        <v>2171</v>
      </c>
      <c r="T9834" s="1" t="str">
        <f t="shared" ca="1" si="990"/>
        <v/>
      </c>
    </row>
    <row r="9835" spans="1:20" x14ac:dyDescent="0.25">
      <c r="A9835" s="1">
        <v>9831</v>
      </c>
      <c r="B9835" s="1">
        <v>984</v>
      </c>
      <c r="C9835" s="1">
        <v>99</v>
      </c>
      <c r="D9835" s="1" t="s">
        <v>17</v>
      </c>
      <c r="E9835" s="1">
        <v>0</v>
      </c>
      <c r="J9835" s="1">
        <v>9831</v>
      </c>
      <c r="K9835" s="1">
        <f t="shared" ca="1" si="993"/>
        <v>0.96969478516273588</v>
      </c>
      <c r="L9835" s="1">
        <f t="shared" ca="1" si="994"/>
        <v>316</v>
      </c>
      <c r="M9835" s="1" t="str">
        <f t="shared" ca="1" si="992"/>
        <v/>
      </c>
      <c r="Q9835" s="1">
        <v>9831</v>
      </c>
      <c r="R9835" s="1">
        <f t="shared" ca="1" si="995"/>
        <v>3.5822140973327921E-2</v>
      </c>
      <c r="S9835" s="1">
        <f t="shared" ca="1" si="991"/>
        <v>3855</v>
      </c>
      <c r="T9835" s="1" t="str">
        <f t="shared" ca="1" si="990"/>
        <v/>
      </c>
    </row>
    <row r="9836" spans="1:20" x14ac:dyDescent="0.25">
      <c r="A9836" s="1">
        <v>9832</v>
      </c>
      <c r="B9836" s="1">
        <v>984</v>
      </c>
      <c r="C9836" s="1">
        <v>99</v>
      </c>
      <c r="D9836" s="1" t="s">
        <v>17</v>
      </c>
      <c r="E9836" s="1">
        <v>0</v>
      </c>
      <c r="J9836" s="1">
        <v>9832</v>
      </c>
      <c r="K9836" s="1">
        <f t="shared" ca="1" si="993"/>
        <v>0.10077130129855372</v>
      </c>
      <c r="L9836" s="1">
        <f t="shared" ca="1" si="994"/>
        <v>8976</v>
      </c>
      <c r="M9836" s="1" t="str">
        <f t="shared" ca="1" si="992"/>
        <v/>
      </c>
      <c r="Q9836" s="1">
        <v>9832</v>
      </c>
      <c r="R9836" s="1">
        <f t="shared" ca="1" si="995"/>
        <v>0.41018060250960664</v>
      </c>
      <c r="S9836" s="1">
        <f t="shared" ca="1" si="991"/>
        <v>2388</v>
      </c>
      <c r="T9836" s="1" t="str">
        <f t="shared" ca="1" si="990"/>
        <v/>
      </c>
    </row>
    <row r="9837" spans="1:20" x14ac:dyDescent="0.25">
      <c r="A9837" s="1">
        <v>9833</v>
      </c>
      <c r="B9837" s="1">
        <v>984</v>
      </c>
      <c r="C9837" s="1">
        <v>99</v>
      </c>
      <c r="D9837" s="1" t="s">
        <v>17</v>
      </c>
      <c r="E9837" s="1">
        <v>0</v>
      </c>
      <c r="J9837" s="1">
        <v>9833</v>
      </c>
      <c r="K9837" s="1">
        <f t="shared" ca="1" si="993"/>
        <v>0.46822954237463299</v>
      </c>
      <c r="L9837" s="1">
        <f t="shared" ca="1" si="994"/>
        <v>5313</v>
      </c>
      <c r="M9837" s="1" t="str">
        <f t="shared" ca="1" si="992"/>
        <v/>
      </c>
      <c r="Q9837" s="1">
        <v>9833</v>
      </c>
      <c r="R9837" s="1">
        <f t="shared" ca="1" si="995"/>
        <v>0.38775737759131768</v>
      </c>
      <c r="S9837" s="1">
        <f t="shared" ca="1" si="991"/>
        <v>2477</v>
      </c>
      <c r="T9837" s="1" t="str">
        <f t="shared" ca="1" si="990"/>
        <v/>
      </c>
    </row>
    <row r="9838" spans="1:20" x14ac:dyDescent="0.25">
      <c r="A9838" s="1">
        <v>9834</v>
      </c>
      <c r="B9838" s="1">
        <v>984</v>
      </c>
      <c r="C9838" s="1">
        <v>99</v>
      </c>
      <c r="D9838" s="1" t="s">
        <v>17</v>
      </c>
      <c r="E9838" s="1">
        <v>0</v>
      </c>
      <c r="J9838" s="1">
        <v>9834</v>
      </c>
      <c r="K9838" s="1">
        <f t="shared" ca="1" si="993"/>
        <v>0.79535559503202458</v>
      </c>
      <c r="L9838" s="1">
        <f t="shared" ca="1" si="994"/>
        <v>2093</v>
      </c>
      <c r="M9838" s="1" t="str">
        <f t="shared" ca="1" si="992"/>
        <v/>
      </c>
      <c r="Q9838" s="1">
        <v>9834</v>
      </c>
      <c r="R9838" s="1">
        <f t="shared" ca="1" si="995"/>
        <v>4.5860925854731227E-2</v>
      </c>
      <c r="S9838" s="1">
        <f t="shared" ca="1" si="991"/>
        <v>3809</v>
      </c>
      <c r="T9838" s="1" t="str">
        <f t="shared" ca="1" si="990"/>
        <v/>
      </c>
    </row>
    <row r="9839" spans="1:20" x14ac:dyDescent="0.25">
      <c r="A9839" s="1">
        <v>9835</v>
      </c>
      <c r="B9839" s="1">
        <v>984</v>
      </c>
      <c r="C9839" s="1">
        <v>99</v>
      </c>
      <c r="D9839" s="1" t="s">
        <v>17</v>
      </c>
      <c r="E9839" s="1">
        <v>0</v>
      </c>
      <c r="J9839" s="1">
        <v>9835</v>
      </c>
      <c r="K9839" s="1">
        <f t="shared" ca="1" si="993"/>
        <v>0.77141246689509768</v>
      </c>
      <c r="L9839" s="1">
        <f t="shared" ca="1" si="994"/>
        <v>2341</v>
      </c>
      <c r="M9839" s="1" t="str">
        <f t="shared" ca="1" si="992"/>
        <v/>
      </c>
      <c r="Q9839" s="1">
        <v>9835</v>
      </c>
      <c r="R9839" s="1">
        <f t="shared" ca="1" si="995"/>
        <v>1.4479586428269742E-2</v>
      </c>
      <c r="S9839" s="1">
        <f t="shared" ca="1" si="991"/>
        <v>3938</v>
      </c>
      <c r="T9839" s="1" t="str">
        <f t="shared" ca="1" si="990"/>
        <v/>
      </c>
    </row>
    <row r="9840" spans="1:20" x14ac:dyDescent="0.25">
      <c r="A9840" s="1">
        <v>9836</v>
      </c>
      <c r="B9840" s="1">
        <v>984</v>
      </c>
      <c r="C9840" s="1">
        <v>99</v>
      </c>
      <c r="D9840" s="1" t="s">
        <v>17</v>
      </c>
      <c r="E9840" s="1">
        <v>0</v>
      </c>
      <c r="J9840" s="1">
        <v>9836</v>
      </c>
      <c r="K9840" s="1">
        <f t="shared" ca="1" si="993"/>
        <v>0.61781983825189779</v>
      </c>
      <c r="L9840" s="1">
        <f t="shared" ca="1" si="994"/>
        <v>3852</v>
      </c>
      <c r="M9840" s="1" t="str">
        <f t="shared" ca="1" si="992"/>
        <v/>
      </c>
      <c r="Q9840" s="1">
        <v>9836</v>
      </c>
      <c r="R9840" s="1">
        <f t="shared" ca="1" si="995"/>
        <v>0.49268612657568833</v>
      </c>
      <c r="S9840" s="1">
        <f t="shared" ca="1" si="991"/>
        <v>2052</v>
      </c>
      <c r="T9840" s="1" t="str">
        <f t="shared" ca="1" si="990"/>
        <v/>
      </c>
    </row>
    <row r="9841" spans="1:20" x14ac:dyDescent="0.25">
      <c r="A9841" s="1">
        <v>9837</v>
      </c>
      <c r="B9841" s="1">
        <v>984</v>
      </c>
      <c r="C9841" s="1">
        <v>99</v>
      </c>
      <c r="D9841" s="1" t="s">
        <v>17</v>
      </c>
      <c r="E9841" s="1">
        <v>0</v>
      </c>
      <c r="J9841" s="1">
        <v>9837</v>
      </c>
      <c r="K9841" s="1">
        <f t="shared" ca="1" si="993"/>
        <v>0.22087375135578036</v>
      </c>
      <c r="L9841" s="1">
        <f t="shared" ca="1" si="994"/>
        <v>7779</v>
      </c>
      <c r="M9841" s="1" t="str">
        <f t="shared" ca="1" si="992"/>
        <v/>
      </c>
      <c r="Q9841" s="1">
        <v>9837</v>
      </c>
      <c r="R9841" s="1">
        <f t="shared" ca="1" si="995"/>
        <v>7.69601848127206E-2</v>
      </c>
      <c r="S9841" s="1">
        <f t="shared" ca="1" si="991"/>
        <v>3696</v>
      </c>
      <c r="T9841" s="1" t="str">
        <f t="shared" ca="1" si="990"/>
        <v/>
      </c>
    </row>
    <row r="9842" spans="1:20" x14ac:dyDescent="0.25">
      <c r="A9842" s="1">
        <v>9838</v>
      </c>
      <c r="B9842" s="1">
        <v>984</v>
      </c>
      <c r="C9842" s="1">
        <v>99</v>
      </c>
      <c r="D9842" s="1" t="s">
        <v>17</v>
      </c>
      <c r="E9842" s="1">
        <v>0</v>
      </c>
      <c r="J9842" s="1">
        <v>9838</v>
      </c>
      <c r="K9842" s="1">
        <f t="shared" ca="1" si="993"/>
        <v>0.74358768922113683</v>
      </c>
      <c r="L9842" s="1">
        <f t="shared" ca="1" si="994"/>
        <v>2596</v>
      </c>
      <c r="M9842" s="1" t="str">
        <f t="shared" ca="1" si="992"/>
        <v/>
      </c>
      <c r="Q9842" s="1">
        <v>9838</v>
      </c>
      <c r="R9842" s="1">
        <f t="shared" ca="1" si="995"/>
        <v>4.4505963453660868E-2</v>
      </c>
      <c r="S9842" s="1">
        <f t="shared" ca="1" si="991"/>
        <v>3815</v>
      </c>
      <c r="T9842" s="1" t="str">
        <f t="shared" ca="1" si="990"/>
        <v/>
      </c>
    </row>
    <row r="9843" spans="1:20" x14ac:dyDescent="0.25">
      <c r="A9843" s="1">
        <v>9839</v>
      </c>
      <c r="B9843" s="1">
        <v>984</v>
      </c>
      <c r="C9843" s="1">
        <v>99</v>
      </c>
      <c r="D9843" s="1" t="s">
        <v>17</v>
      </c>
      <c r="E9843" s="1">
        <v>0</v>
      </c>
      <c r="J9843" s="1">
        <v>9839</v>
      </c>
      <c r="K9843" s="1">
        <f t="shared" ca="1" si="993"/>
        <v>0.20502278710335431</v>
      </c>
      <c r="L9843" s="1">
        <f t="shared" ca="1" si="994"/>
        <v>7939</v>
      </c>
      <c r="M9843" s="1" t="str">
        <f t="shared" ca="1" si="992"/>
        <v/>
      </c>
      <c r="Q9843" s="1">
        <v>9839</v>
      </c>
      <c r="R9843" s="1">
        <f t="shared" ca="1" si="995"/>
        <v>0.87441309279814405</v>
      </c>
      <c r="S9843" s="1">
        <f t="shared" ca="1" si="991"/>
        <v>522</v>
      </c>
      <c r="T9843" s="1" t="str">
        <f t="shared" ca="1" si="990"/>
        <v/>
      </c>
    </row>
    <row r="9844" spans="1:20" x14ac:dyDescent="0.25">
      <c r="A9844" s="1">
        <v>9840</v>
      </c>
      <c r="B9844" s="1">
        <v>984</v>
      </c>
      <c r="C9844" s="1">
        <v>99</v>
      </c>
      <c r="D9844" s="1" t="s">
        <v>17</v>
      </c>
      <c r="E9844" s="1">
        <v>0</v>
      </c>
      <c r="J9844" s="1">
        <v>9840</v>
      </c>
      <c r="K9844" s="1">
        <f t="shared" ca="1" si="993"/>
        <v>0.90006630779766172</v>
      </c>
      <c r="L9844" s="1">
        <f t="shared" ca="1" si="994"/>
        <v>1003</v>
      </c>
      <c r="M9844" s="1" t="str">
        <f t="shared" ca="1" si="992"/>
        <v/>
      </c>
      <c r="Q9844" s="1">
        <v>9840</v>
      </c>
      <c r="R9844" s="1">
        <f t="shared" ca="1" si="995"/>
        <v>0.48940726377875687</v>
      </c>
      <c r="S9844" s="1">
        <f t="shared" ca="1" si="991"/>
        <v>2067</v>
      </c>
      <c r="T9844" s="1" t="str">
        <f t="shared" ca="1" si="990"/>
        <v/>
      </c>
    </row>
    <row r="9845" spans="1:20" x14ac:dyDescent="0.25">
      <c r="A9845" s="1">
        <v>9841</v>
      </c>
      <c r="B9845" s="1">
        <v>985</v>
      </c>
      <c r="C9845" s="1">
        <v>99</v>
      </c>
      <c r="D9845" s="1" t="s">
        <v>17</v>
      </c>
      <c r="E9845" s="1">
        <v>0</v>
      </c>
      <c r="J9845" s="1">
        <v>9841</v>
      </c>
      <c r="K9845" s="1">
        <f t="shared" ca="1" si="993"/>
        <v>0.26596373861498956</v>
      </c>
      <c r="L9845" s="1">
        <f t="shared" ca="1" si="994"/>
        <v>7283</v>
      </c>
      <c r="M9845" s="1" t="str">
        <f t="shared" ca="1" si="992"/>
        <v/>
      </c>
      <c r="Q9845" s="1">
        <v>9841</v>
      </c>
      <c r="R9845" s="1">
        <f t="shared" ca="1" si="995"/>
        <v>0.64105485034943765</v>
      </c>
      <c r="S9845" s="1">
        <f t="shared" ca="1" si="991"/>
        <v>1461</v>
      </c>
      <c r="T9845" s="1" t="str">
        <f t="shared" ref="T9845:T9908" ca="1" si="996">IF(S9845&lt;=$R$3*$H$11,VLOOKUP(Q9845,$A$5:$E$10004,5),"")</f>
        <v/>
      </c>
    </row>
    <row r="9846" spans="1:20" x14ac:dyDescent="0.25">
      <c r="A9846" s="1">
        <v>9842</v>
      </c>
      <c r="B9846" s="1">
        <v>985</v>
      </c>
      <c r="C9846" s="1">
        <v>99</v>
      </c>
      <c r="D9846" s="1" t="s">
        <v>17</v>
      </c>
      <c r="E9846" s="1">
        <v>0</v>
      </c>
      <c r="J9846" s="1">
        <v>9842</v>
      </c>
      <c r="K9846" s="1">
        <f t="shared" ca="1" si="993"/>
        <v>7.5233876090163077E-2</v>
      </c>
      <c r="L9846" s="1">
        <f t="shared" ca="1" si="994"/>
        <v>9221</v>
      </c>
      <c r="M9846" s="1" t="str">
        <f t="shared" ca="1" si="992"/>
        <v/>
      </c>
      <c r="Q9846" s="1">
        <v>9842</v>
      </c>
      <c r="R9846" s="1">
        <f t="shared" ca="1" si="995"/>
        <v>0.46680181945045396</v>
      </c>
      <c r="S9846" s="1">
        <f t="shared" ref="S9846:S9909" ca="1" si="997">_xlfn.RANK.EQ(R9846,$R$6005:$R$10004)</f>
        <v>2148</v>
      </c>
      <c r="T9846" s="1" t="str">
        <f t="shared" ca="1" si="996"/>
        <v/>
      </c>
    </row>
    <row r="9847" spans="1:20" x14ac:dyDescent="0.25">
      <c r="A9847" s="1">
        <v>9843</v>
      </c>
      <c r="B9847" s="1">
        <v>985</v>
      </c>
      <c r="C9847" s="1">
        <v>99</v>
      </c>
      <c r="D9847" s="1" t="s">
        <v>17</v>
      </c>
      <c r="E9847" s="1">
        <v>0</v>
      </c>
      <c r="J9847" s="1">
        <v>9843</v>
      </c>
      <c r="K9847" s="1">
        <f t="shared" ca="1" si="993"/>
        <v>0.52809164899698169</v>
      </c>
      <c r="L9847" s="1">
        <f t="shared" ca="1" si="994"/>
        <v>4721</v>
      </c>
      <c r="M9847" s="1" t="str">
        <f t="shared" ca="1" si="992"/>
        <v/>
      </c>
      <c r="Q9847" s="1">
        <v>9843</v>
      </c>
      <c r="R9847" s="1">
        <f t="shared" ca="1" si="995"/>
        <v>0.44711166384470447</v>
      </c>
      <c r="S9847" s="1">
        <f t="shared" ca="1" si="997"/>
        <v>2238</v>
      </c>
      <c r="T9847" s="1" t="str">
        <f t="shared" ca="1" si="996"/>
        <v/>
      </c>
    </row>
    <row r="9848" spans="1:20" x14ac:dyDescent="0.25">
      <c r="A9848" s="1">
        <v>9844</v>
      </c>
      <c r="B9848" s="1">
        <v>985</v>
      </c>
      <c r="C9848" s="1">
        <v>99</v>
      </c>
      <c r="D9848" s="1" t="s">
        <v>17</v>
      </c>
      <c r="E9848" s="1">
        <v>0</v>
      </c>
      <c r="J9848" s="1">
        <v>9844</v>
      </c>
      <c r="K9848" s="1">
        <f t="shared" ca="1" si="993"/>
        <v>0.2339341764268279</v>
      </c>
      <c r="L9848" s="1">
        <f t="shared" ca="1" si="994"/>
        <v>7621</v>
      </c>
      <c r="M9848" s="1" t="str">
        <f t="shared" ca="1" si="992"/>
        <v/>
      </c>
      <c r="Q9848" s="1">
        <v>9844</v>
      </c>
      <c r="R9848" s="1">
        <f t="shared" ca="1" si="995"/>
        <v>6.3126921365159627E-2</v>
      </c>
      <c r="S9848" s="1">
        <f t="shared" ca="1" si="997"/>
        <v>3752</v>
      </c>
      <c r="T9848" s="1" t="str">
        <f t="shared" ca="1" si="996"/>
        <v/>
      </c>
    </row>
    <row r="9849" spans="1:20" x14ac:dyDescent="0.25">
      <c r="A9849" s="1">
        <v>9845</v>
      </c>
      <c r="B9849" s="1">
        <v>985</v>
      </c>
      <c r="C9849" s="1">
        <v>99</v>
      </c>
      <c r="D9849" s="1" t="s">
        <v>17</v>
      </c>
      <c r="E9849" s="1">
        <v>0</v>
      </c>
      <c r="J9849" s="1">
        <v>9845</v>
      </c>
      <c r="K9849" s="1">
        <f t="shared" ca="1" si="993"/>
        <v>0.10275953922044467</v>
      </c>
      <c r="L9849" s="1">
        <f t="shared" ca="1" si="994"/>
        <v>8960</v>
      </c>
      <c r="M9849" s="1" t="str">
        <f t="shared" ca="1" si="992"/>
        <v/>
      </c>
      <c r="Q9849" s="1">
        <v>9845</v>
      </c>
      <c r="R9849" s="1">
        <f t="shared" ca="1" si="995"/>
        <v>0.76412529382508954</v>
      </c>
      <c r="S9849" s="1">
        <f t="shared" ca="1" si="997"/>
        <v>984</v>
      </c>
      <c r="T9849" s="1" t="str">
        <f t="shared" ca="1" si="996"/>
        <v/>
      </c>
    </row>
    <row r="9850" spans="1:20" x14ac:dyDescent="0.25">
      <c r="A9850" s="1">
        <v>9846</v>
      </c>
      <c r="B9850" s="1">
        <v>985</v>
      </c>
      <c r="C9850" s="1">
        <v>99</v>
      </c>
      <c r="D9850" s="1" t="s">
        <v>17</v>
      </c>
      <c r="E9850" s="1">
        <v>0</v>
      </c>
      <c r="J9850" s="1">
        <v>9846</v>
      </c>
      <c r="K9850" s="1">
        <f t="shared" ca="1" si="993"/>
        <v>0.50864769501926199</v>
      </c>
      <c r="L9850" s="1">
        <f t="shared" ca="1" si="994"/>
        <v>4914</v>
      </c>
      <c r="M9850" s="1" t="str">
        <f t="shared" ca="1" si="992"/>
        <v/>
      </c>
      <c r="Q9850" s="1">
        <v>9846</v>
      </c>
      <c r="R9850" s="1">
        <f t="shared" ca="1" si="995"/>
        <v>0.43702901008455952</v>
      </c>
      <c r="S9850" s="1">
        <f t="shared" ca="1" si="997"/>
        <v>2285</v>
      </c>
      <c r="T9850" s="1" t="str">
        <f t="shared" ca="1" si="996"/>
        <v/>
      </c>
    </row>
    <row r="9851" spans="1:20" x14ac:dyDescent="0.25">
      <c r="A9851" s="1">
        <v>9847</v>
      </c>
      <c r="B9851" s="1">
        <v>985</v>
      </c>
      <c r="C9851" s="1">
        <v>99</v>
      </c>
      <c r="D9851" s="1" t="s">
        <v>17</v>
      </c>
      <c r="E9851" s="1">
        <v>0</v>
      </c>
      <c r="J9851" s="1">
        <v>9847</v>
      </c>
      <c r="K9851" s="1">
        <f t="shared" ca="1" si="993"/>
        <v>7.8845141705220501E-2</v>
      </c>
      <c r="L9851" s="1">
        <f t="shared" ca="1" si="994"/>
        <v>9176</v>
      </c>
      <c r="M9851" s="1" t="str">
        <f t="shared" ca="1" si="992"/>
        <v/>
      </c>
      <c r="Q9851" s="1">
        <v>9847</v>
      </c>
      <c r="R9851" s="1">
        <f t="shared" ca="1" si="995"/>
        <v>0.79763340406719152</v>
      </c>
      <c r="S9851" s="1">
        <f t="shared" ca="1" si="997"/>
        <v>851</v>
      </c>
      <c r="T9851" s="1" t="str">
        <f t="shared" ca="1" si="996"/>
        <v/>
      </c>
    </row>
    <row r="9852" spans="1:20" x14ac:dyDescent="0.25">
      <c r="A9852" s="1">
        <v>9848</v>
      </c>
      <c r="B9852" s="1">
        <v>985</v>
      </c>
      <c r="C9852" s="1">
        <v>99</v>
      </c>
      <c r="D9852" s="1" t="s">
        <v>17</v>
      </c>
      <c r="E9852" s="1">
        <v>0</v>
      </c>
      <c r="J9852" s="1">
        <v>9848</v>
      </c>
      <c r="K9852" s="1">
        <f t="shared" ca="1" si="993"/>
        <v>0.82019012774174505</v>
      </c>
      <c r="L9852" s="1">
        <f t="shared" ca="1" si="994"/>
        <v>1829</v>
      </c>
      <c r="M9852" s="1" t="str">
        <f t="shared" ca="1" si="992"/>
        <v/>
      </c>
      <c r="Q9852" s="1">
        <v>9848</v>
      </c>
      <c r="R9852" s="1">
        <f t="shared" ca="1" si="995"/>
        <v>0.69097750721024631</v>
      </c>
      <c r="S9852" s="1">
        <f t="shared" ca="1" si="997"/>
        <v>1277</v>
      </c>
      <c r="T9852" s="1" t="str">
        <f t="shared" ca="1" si="996"/>
        <v/>
      </c>
    </row>
    <row r="9853" spans="1:20" x14ac:dyDescent="0.25">
      <c r="A9853" s="1">
        <v>9849</v>
      </c>
      <c r="B9853" s="1">
        <v>985</v>
      </c>
      <c r="C9853" s="1">
        <v>99</v>
      </c>
      <c r="D9853" s="1" t="s">
        <v>17</v>
      </c>
      <c r="E9853" s="1">
        <v>0</v>
      </c>
      <c r="J9853" s="1">
        <v>9849</v>
      </c>
      <c r="K9853" s="1">
        <f t="shared" ca="1" si="993"/>
        <v>0.57828053046297145</v>
      </c>
      <c r="L9853" s="1">
        <f t="shared" ca="1" si="994"/>
        <v>4220</v>
      </c>
      <c r="M9853" s="1" t="str">
        <f t="shared" ca="1" si="992"/>
        <v/>
      </c>
      <c r="Q9853" s="1">
        <v>9849</v>
      </c>
      <c r="R9853" s="1">
        <f t="shared" ca="1" si="995"/>
        <v>0.9259927887110434</v>
      </c>
      <c r="S9853" s="1">
        <f t="shared" ca="1" si="997"/>
        <v>328</v>
      </c>
      <c r="T9853" s="1" t="str">
        <f t="shared" ca="1" si="996"/>
        <v/>
      </c>
    </row>
    <row r="9854" spans="1:20" x14ac:dyDescent="0.25">
      <c r="A9854" s="1">
        <v>9850</v>
      </c>
      <c r="B9854" s="1">
        <v>985</v>
      </c>
      <c r="C9854" s="1">
        <v>99</v>
      </c>
      <c r="D9854" s="1" t="s">
        <v>17</v>
      </c>
      <c r="E9854" s="1">
        <v>0</v>
      </c>
      <c r="J9854" s="1">
        <v>9850</v>
      </c>
      <c r="K9854" s="1">
        <f t="shared" ca="1" si="993"/>
        <v>0.38657075716382361</v>
      </c>
      <c r="L9854" s="1">
        <f t="shared" ca="1" si="994"/>
        <v>6126</v>
      </c>
      <c r="M9854" s="1" t="str">
        <f t="shared" ca="1" si="992"/>
        <v/>
      </c>
      <c r="Q9854" s="1">
        <v>9850</v>
      </c>
      <c r="R9854" s="1">
        <f t="shared" ca="1" si="995"/>
        <v>0.2393116058513014</v>
      </c>
      <c r="S9854" s="1">
        <f t="shared" ca="1" si="997"/>
        <v>3083</v>
      </c>
      <c r="T9854" s="1" t="str">
        <f t="shared" ca="1" si="996"/>
        <v/>
      </c>
    </row>
    <row r="9855" spans="1:20" x14ac:dyDescent="0.25">
      <c r="A9855" s="1">
        <v>9851</v>
      </c>
      <c r="B9855" s="1">
        <v>986</v>
      </c>
      <c r="C9855" s="1">
        <v>99</v>
      </c>
      <c r="D9855" s="1" t="s">
        <v>17</v>
      </c>
      <c r="E9855" s="1">
        <v>0</v>
      </c>
      <c r="J9855" s="1">
        <v>9851</v>
      </c>
      <c r="K9855" s="1">
        <f t="shared" ca="1" si="993"/>
        <v>0.5465874205831599</v>
      </c>
      <c r="L9855" s="1">
        <f t="shared" ca="1" si="994"/>
        <v>4535</v>
      </c>
      <c r="M9855" s="1" t="str">
        <f t="shared" ca="1" si="992"/>
        <v/>
      </c>
      <c r="Q9855" s="1">
        <v>9851</v>
      </c>
      <c r="R9855" s="1">
        <f t="shared" ca="1" si="995"/>
        <v>0.94048304577649922</v>
      </c>
      <c r="S9855" s="1">
        <f t="shared" ca="1" si="997"/>
        <v>265</v>
      </c>
      <c r="T9855" s="1" t="str">
        <f t="shared" ca="1" si="996"/>
        <v/>
      </c>
    </row>
    <row r="9856" spans="1:20" x14ac:dyDescent="0.25">
      <c r="A9856" s="1">
        <v>9852</v>
      </c>
      <c r="B9856" s="1">
        <v>986</v>
      </c>
      <c r="C9856" s="1">
        <v>99</v>
      </c>
      <c r="D9856" s="1" t="s">
        <v>17</v>
      </c>
      <c r="E9856" s="1">
        <v>0</v>
      </c>
      <c r="J9856" s="1">
        <v>9852</v>
      </c>
      <c r="K9856" s="1">
        <f t="shared" ca="1" si="993"/>
        <v>0.55123125325274458</v>
      </c>
      <c r="L9856" s="1">
        <f t="shared" ca="1" si="994"/>
        <v>4487</v>
      </c>
      <c r="M9856" s="1" t="str">
        <f t="shared" ca="1" si="992"/>
        <v/>
      </c>
      <c r="Q9856" s="1">
        <v>9852</v>
      </c>
      <c r="R9856" s="1">
        <f t="shared" ca="1" si="995"/>
        <v>0.82719360299564382</v>
      </c>
      <c r="S9856" s="1">
        <f t="shared" ca="1" si="997"/>
        <v>710</v>
      </c>
      <c r="T9856" s="1" t="str">
        <f t="shared" ca="1" si="996"/>
        <v/>
      </c>
    </row>
    <row r="9857" spans="1:20" x14ac:dyDescent="0.25">
      <c r="A9857" s="1">
        <v>9853</v>
      </c>
      <c r="B9857" s="1">
        <v>986</v>
      </c>
      <c r="C9857" s="1">
        <v>99</v>
      </c>
      <c r="D9857" s="1" t="s">
        <v>17</v>
      </c>
      <c r="E9857" s="1">
        <v>0</v>
      </c>
      <c r="J9857" s="1">
        <v>9853</v>
      </c>
      <c r="K9857" s="1">
        <f t="shared" ca="1" si="993"/>
        <v>0.37832538503106528</v>
      </c>
      <c r="L9857" s="1">
        <f t="shared" ca="1" si="994"/>
        <v>6202</v>
      </c>
      <c r="M9857" s="1" t="str">
        <f t="shared" ca="1" si="992"/>
        <v/>
      </c>
      <c r="Q9857" s="1">
        <v>9853</v>
      </c>
      <c r="R9857" s="1">
        <f t="shared" ca="1" si="995"/>
        <v>0.92765302841914443</v>
      </c>
      <c r="S9857" s="1">
        <f t="shared" ca="1" si="997"/>
        <v>313</v>
      </c>
      <c r="T9857" s="1" t="str">
        <f t="shared" ca="1" si="996"/>
        <v/>
      </c>
    </row>
    <row r="9858" spans="1:20" x14ac:dyDescent="0.25">
      <c r="A9858" s="1">
        <v>9854</v>
      </c>
      <c r="B9858" s="1">
        <v>986</v>
      </c>
      <c r="C9858" s="1">
        <v>99</v>
      </c>
      <c r="D9858" s="1" t="s">
        <v>17</v>
      </c>
      <c r="E9858" s="1">
        <v>0</v>
      </c>
      <c r="J9858" s="1">
        <v>9854</v>
      </c>
      <c r="K9858" s="1">
        <f t="shared" ca="1" si="993"/>
        <v>0.14384725644583751</v>
      </c>
      <c r="L9858" s="1">
        <f t="shared" ca="1" si="994"/>
        <v>8535</v>
      </c>
      <c r="M9858" s="1" t="str">
        <f t="shared" ca="1" si="992"/>
        <v/>
      </c>
      <c r="Q9858" s="1">
        <v>9854</v>
      </c>
      <c r="R9858" s="1">
        <f t="shared" ca="1" si="995"/>
        <v>0.74619360856268091</v>
      </c>
      <c r="S9858" s="1">
        <f t="shared" ca="1" si="997"/>
        <v>1056</v>
      </c>
      <c r="T9858" s="1" t="str">
        <f t="shared" ca="1" si="996"/>
        <v/>
      </c>
    </row>
    <row r="9859" spans="1:20" x14ac:dyDescent="0.25">
      <c r="A9859" s="1">
        <v>9855</v>
      </c>
      <c r="B9859" s="1">
        <v>986</v>
      </c>
      <c r="C9859" s="1">
        <v>99</v>
      </c>
      <c r="D9859" s="1" t="s">
        <v>17</v>
      </c>
      <c r="E9859" s="1">
        <v>0</v>
      </c>
      <c r="J9859" s="1">
        <v>9855</v>
      </c>
      <c r="K9859" s="1">
        <f t="shared" ca="1" si="993"/>
        <v>0.79228264872190546</v>
      </c>
      <c r="L9859" s="1">
        <f t="shared" ca="1" si="994"/>
        <v>2126</v>
      </c>
      <c r="M9859" s="1" t="str">
        <f t="shared" ca="1" si="992"/>
        <v/>
      </c>
      <c r="Q9859" s="1">
        <v>9855</v>
      </c>
      <c r="R9859" s="1">
        <f t="shared" ca="1" si="995"/>
        <v>0.29415172317576277</v>
      </c>
      <c r="S9859" s="1">
        <f t="shared" ca="1" si="997"/>
        <v>2894</v>
      </c>
      <c r="T9859" s="1" t="str">
        <f t="shared" ca="1" si="996"/>
        <v/>
      </c>
    </row>
    <row r="9860" spans="1:20" x14ac:dyDescent="0.25">
      <c r="A9860" s="1">
        <v>9856</v>
      </c>
      <c r="B9860" s="1">
        <v>986</v>
      </c>
      <c r="C9860" s="1">
        <v>99</v>
      </c>
      <c r="D9860" s="1" t="s">
        <v>17</v>
      </c>
      <c r="E9860" s="1">
        <v>0</v>
      </c>
      <c r="J9860" s="1">
        <v>9856</v>
      </c>
      <c r="K9860" s="1">
        <f t="shared" ca="1" si="993"/>
        <v>0.29148405845310088</v>
      </c>
      <c r="L9860" s="1">
        <f t="shared" ca="1" si="994"/>
        <v>7016</v>
      </c>
      <c r="M9860" s="1" t="str">
        <f t="shared" ca="1" si="992"/>
        <v/>
      </c>
      <c r="Q9860" s="1">
        <v>9856</v>
      </c>
      <c r="R9860" s="1">
        <f t="shared" ca="1" si="995"/>
        <v>0.9970393969886201</v>
      </c>
      <c r="S9860" s="1">
        <f t="shared" ca="1" si="997"/>
        <v>18</v>
      </c>
      <c r="T9860" s="1">
        <f t="shared" ca="1" si="996"/>
        <v>0</v>
      </c>
    </row>
    <row r="9861" spans="1:20" x14ac:dyDescent="0.25">
      <c r="A9861" s="1">
        <v>9857</v>
      </c>
      <c r="B9861" s="1">
        <v>986</v>
      </c>
      <c r="C9861" s="1">
        <v>99</v>
      </c>
      <c r="D9861" s="1" t="s">
        <v>17</v>
      </c>
      <c r="E9861" s="1">
        <v>0</v>
      </c>
      <c r="J9861" s="1">
        <v>9857</v>
      </c>
      <c r="K9861" s="1">
        <f t="shared" ca="1" si="993"/>
        <v>0.1088056115064151</v>
      </c>
      <c r="L9861" s="1">
        <f t="shared" ca="1" si="994"/>
        <v>8888</v>
      </c>
      <c r="M9861" s="1" t="str">
        <f t="shared" ref="M9861:M9924" ca="1" si="998">IF(L9861&lt;=$K$3,VLOOKUP(J9861,$A$5:$E$10004,5),"")</f>
        <v/>
      </c>
      <c r="Q9861" s="1">
        <v>9857</v>
      </c>
      <c r="R9861" s="1">
        <f t="shared" ca="1" si="995"/>
        <v>0.61646829540042969</v>
      </c>
      <c r="S9861" s="1">
        <f t="shared" ca="1" si="997"/>
        <v>1572</v>
      </c>
      <c r="T9861" s="1" t="str">
        <f t="shared" ca="1" si="996"/>
        <v/>
      </c>
    </row>
    <row r="9862" spans="1:20" x14ac:dyDescent="0.25">
      <c r="A9862" s="1">
        <v>9858</v>
      </c>
      <c r="B9862" s="1">
        <v>986</v>
      </c>
      <c r="C9862" s="1">
        <v>99</v>
      </c>
      <c r="D9862" s="1" t="s">
        <v>17</v>
      </c>
      <c r="E9862" s="1">
        <v>0</v>
      </c>
      <c r="J9862" s="1">
        <v>9858</v>
      </c>
      <c r="K9862" s="1">
        <f t="shared" ref="K9862:K9925" ca="1" si="999">RAND()</f>
        <v>0.70810498840996039</v>
      </c>
      <c r="L9862" s="1">
        <f t="shared" ref="L9862:L9925" ca="1" si="1000">_xlfn.RANK.EQ(K9862,$K$5:$K$10004)</f>
        <v>2948</v>
      </c>
      <c r="M9862" s="1" t="str">
        <f t="shared" ca="1" si="998"/>
        <v/>
      </c>
      <c r="Q9862" s="1">
        <v>9858</v>
      </c>
      <c r="R9862" s="1">
        <f t="shared" ref="R9862:R9925" ca="1" si="1001">RAND()</f>
        <v>0.15951348152718925</v>
      </c>
      <c r="S9862" s="1">
        <f t="shared" ca="1" si="997"/>
        <v>3393</v>
      </c>
      <c r="T9862" s="1" t="str">
        <f t="shared" ca="1" si="996"/>
        <v/>
      </c>
    </row>
    <row r="9863" spans="1:20" x14ac:dyDescent="0.25">
      <c r="A9863" s="1">
        <v>9859</v>
      </c>
      <c r="B9863" s="1">
        <v>986</v>
      </c>
      <c r="C9863" s="1">
        <v>99</v>
      </c>
      <c r="D9863" s="1" t="s">
        <v>17</v>
      </c>
      <c r="E9863" s="1">
        <v>0</v>
      </c>
      <c r="J9863" s="1">
        <v>9859</v>
      </c>
      <c r="K9863" s="1">
        <f t="shared" ca="1" si="999"/>
        <v>0.47768512697485765</v>
      </c>
      <c r="L9863" s="1">
        <f t="shared" ca="1" si="1000"/>
        <v>5214</v>
      </c>
      <c r="M9863" s="1" t="str">
        <f t="shared" ca="1" si="998"/>
        <v/>
      </c>
      <c r="Q9863" s="1">
        <v>9859</v>
      </c>
      <c r="R9863" s="1">
        <f t="shared" ca="1" si="1001"/>
        <v>0.98391116074388474</v>
      </c>
      <c r="S9863" s="1">
        <f t="shared" ca="1" si="997"/>
        <v>79</v>
      </c>
      <c r="T9863" s="1" t="str">
        <f t="shared" ca="1" si="996"/>
        <v/>
      </c>
    </row>
    <row r="9864" spans="1:20" x14ac:dyDescent="0.25">
      <c r="A9864" s="1">
        <v>9860</v>
      </c>
      <c r="B9864" s="1">
        <v>986</v>
      </c>
      <c r="C9864" s="1">
        <v>99</v>
      </c>
      <c r="D9864" s="1" t="s">
        <v>17</v>
      </c>
      <c r="E9864" s="1">
        <v>0</v>
      </c>
      <c r="J9864" s="1">
        <v>9860</v>
      </c>
      <c r="K9864" s="1">
        <f t="shared" ca="1" si="999"/>
        <v>0.60444841630655155</v>
      </c>
      <c r="L9864" s="1">
        <f t="shared" ca="1" si="1000"/>
        <v>3970</v>
      </c>
      <c r="M9864" s="1" t="str">
        <f t="shared" ca="1" si="998"/>
        <v/>
      </c>
      <c r="Q9864" s="1">
        <v>9860</v>
      </c>
      <c r="R9864" s="1">
        <f t="shared" ca="1" si="1001"/>
        <v>7.0632158710170367E-2</v>
      </c>
      <c r="S9864" s="1">
        <f t="shared" ca="1" si="997"/>
        <v>3721</v>
      </c>
      <c r="T9864" s="1" t="str">
        <f t="shared" ca="1" si="996"/>
        <v/>
      </c>
    </row>
    <row r="9865" spans="1:20" x14ac:dyDescent="0.25">
      <c r="A9865" s="1">
        <v>9861</v>
      </c>
      <c r="B9865" s="1">
        <v>987</v>
      </c>
      <c r="C9865" s="1">
        <v>99</v>
      </c>
      <c r="D9865" s="1" t="s">
        <v>17</v>
      </c>
      <c r="E9865" s="1">
        <v>0</v>
      </c>
      <c r="J9865" s="1">
        <v>9861</v>
      </c>
      <c r="K9865" s="1">
        <f t="shared" ca="1" si="999"/>
        <v>0.62549789683636237</v>
      </c>
      <c r="L9865" s="1">
        <f t="shared" ca="1" si="1000"/>
        <v>3769</v>
      </c>
      <c r="M9865" s="1" t="str">
        <f t="shared" ca="1" si="998"/>
        <v/>
      </c>
      <c r="Q9865" s="1">
        <v>9861</v>
      </c>
      <c r="R9865" s="1">
        <f t="shared" ca="1" si="1001"/>
        <v>0.81856415505129765</v>
      </c>
      <c r="S9865" s="1">
        <f t="shared" ca="1" si="997"/>
        <v>745</v>
      </c>
      <c r="T9865" s="1" t="str">
        <f t="shared" ca="1" si="996"/>
        <v/>
      </c>
    </row>
    <row r="9866" spans="1:20" x14ac:dyDescent="0.25">
      <c r="A9866" s="1">
        <v>9862</v>
      </c>
      <c r="B9866" s="1">
        <v>987</v>
      </c>
      <c r="C9866" s="1">
        <v>99</v>
      </c>
      <c r="D9866" s="1" t="s">
        <v>17</v>
      </c>
      <c r="E9866" s="1">
        <v>0</v>
      </c>
      <c r="J9866" s="1">
        <v>9862</v>
      </c>
      <c r="K9866" s="1">
        <f t="shared" ca="1" si="999"/>
        <v>0.43802451860380931</v>
      </c>
      <c r="L9866" s="1">
        <f t="shared" ca="1" si="1000"/>
        <v>5622</v>
      </c>
      <c r="M9866" s="1" t="str">
        <f t="shared" ca="1" si="998"/>
        <v/>
      </c>
      <c r="Q9866" s="1">
        <v>9862</v>
      </c>
      <c r="R9866" s="1">
        <f t="shared" ca="1" si="1001"/>
        <v>0.62813151847148163</v>
      </c>
      <c r="S9866" s="1">
        <f t="shared" ca="1" si="997"/>
        <v>1517</v>
      </c>
      <c r="T9866" s="1" t="str">
        <f t="shared" ca="1" si="996"/>
        <v/>
      </c>
    </row>
    <row r="9867" spans="1:20" x14ac:dyDescent="0.25">
      <c r="A9867" s="1">
        <v>9863</v>
      </c>
      <c r="B9867" s="1">
        <v>987</v>
      </c>
      <c r="C9867" s="1">
        <v>99</v>
      </c>
      <c r="D9867" s="1" t="s">
        <v>17</v>
      </c>
      <c r="E9867" s="1">
        <v>0</v>
      </c>
      <c r="J9867" s="1">
        <v>9863</v>
      </c>
      <c r="K9867" s="1">
        <f t="shared" ca="1" si="999"/>
        <v>0.84191533560146459</v>
      </c>
      <c r="L9867" s="1">
        <f t="shared" ca="1" si="1000"/>
        <v>1604</v>
      </c>
      <c r="M9867" s="1" t="str">
        <f t="shared" ca="1" si="998"/>
        <v/>
      </c>
      <c r="Q9867" s="1">
        <v>9863</v>
      </c>
      <c r="R9867" s="1">
        <f t="shared" ca="1" si="1001"/>
        <v>0.37349870012369291</v>
      </c>
      <c r="S9867" s="1">
        <f t="shared" ca="1" si="997"/>
        <v>2544</v>
      </c>
      <c r="T9867" s="1" t="str">
        <f t="shared" ca="1" si="996"/>
        <v/>
      </c>
    </row>
    <row r="9868" spans="1:20" x14ac:dyDescent="0.25">
      <c r="A9868" s="1">
        <v>9864</v>
      </c>
      <c r="B9868" s="1">
        <v>987</v>
      </c>
      <c r="C9868" s="1">
        <v>99</v>
      </c>
      <c r="D9868" s="1" t="s">
        <v>17</v>
      </c>
      <c r="E9868" s="1">
        <v>0</v>
      </c>
      <c r="J9868" s="1">
        <v>9864</v>
      </c>
      <c r="K9868" s="1">
        <f t="shared" ca="1" si="999"/>
        <v>0.22451930048645297</v>
      </c>
      <c r="L9868" s="1">
        <f t="shared" ca="1" si="1000"/>
        <v>7740</v>
      </c>
      <c r="M9868" s="1" t="str">
        <f t="shared" ca="1" si="998"/>
        <v/>
      </c>
      <c r="Q9868" s="1">
        <v>9864</v>
      </c>
      <c r="R9868" s="1">
        <f t="shared" ca="1" si="1001"/>
        <v>0.49147091787798336</v>
      </c>
      <c r="S9868" s="1">
        <f t="shared" ca="1" si="997"/>
        <v>2057</v>
      </c>
      <c r="T9868" s="1" t="str">
        <f t="shared" ca="1" si="996"/>
        <v/>
      </c>
    </row>
    <row r="9869" spans="1:20" x14ac:dyDescent="0.25">
      <c r="A9869" s="1">
        <v>9865</v>
      </c>
      <c r="B9869" s="1">
        <v>987</v>
      </c>
      <c r="C9869" s="1">
        <v>99</v>
      </c>
      <c r="D9869" s="1" t="s">
        <v>17</v>
      </c>
      <c r="E9869" s="1">
        <v>0</v>
      </c>
      <c r="J9869" s="1">
        <v>9865</v>
      </c>
      <c r="K9869" s="1">
        <f t="shared" ca="1" si="999"/>
        <v>0.75064136785696522</v>
      </c>
      <c r="L9869" s="1">
        <f t="shared" ca="1" si="1000"/>
        <v>2529</v>
      </c>
      <c r="M9869" s="1" t="str">
        <f t="shared" ca="1" si="998"/>
        <v/>
      </c>
      <c r="Q9869" s="1">
        <v>9865</v>
      </c>
      <c r="R9869" s="1">
        <f t="shared" ca="1" si="1001"/>
        <v>0.70317366549097149</v>
      </c>
      <c r="S9869" s="1">
        <f t="shared" ca="1" si="997"/>
        <v>1235</v>
      </c>
      <c r="T9869" s="1" t="str">
        <f t="shared" ca="1" si="996"/>
        <v/>
      </c>
    </row>
    <row r="9870" spans="1:20" x14ac:dyDescent="0.25">
      <c r="A9870" s="1">
        <v>9866</v>
      </c>
      <c r="B9870" s="1">
        <v>987</v>
      </c>
      <c r="C9870" s="1">
        <v>99</v>
      </c>
      <c r="D9870" s="1" t="s">
        <v>17</v>
      </c>
      <c r="E9870" s="1">
        <v>0</v>
      </c>
      <c r="J9870" s="1">
        <v>9866</v>
      </c>
      <c r="K9870" s="1">
        <f t="shared" ca="1" si="999"/>
        <v>0.15173376442436493</v>
      </c>
      <c r="L9870" s="1">
        <f t="shared" ca="1" si="1000"/>
        <v>8460</v>
      </c>
      <c r="M9870" s="1" t="str">
        <f t="shared" ca="1" si="998"/>
        <v/>
      </c>
      <c r="Q9870" s="1">
        <v>9866</v>
      </c>
      <c r="R9870" s="1">
        <f t="shared" ca="1" si="1001"/>
        <v>0.6653258352122482</v>
      </c>
      <c r="S9870" s="1">
        <f t="shared" ca="1" si="997"/>
        <v>1377</v>
      </c>
      <c r="T9870" s="1" t="str">
        <f t="shared" ca="1" si="996"/>
        <v/>
      </c>
    </row>
    <row r="9871" spans="1:20" x14ac:dyDescent="0.25">
      <c r="A9871" s="1">
        <v>9867</v>
      </c>
      <c r="B9871" s="1">
        <v>987</v>
      </c>
      <c r="C9871" s="1">
        <v>99</v>
      </c>
      <c r="D9871" s="1" t="s">
        <v>17</v>
      </c>
      <c r="E9871" s="1">
        <v>0</v>
      </c>
      <c r="J9871" s="1">
        <v>9867</v>
      </c>
      <c r="K9871" s="1">
        <f t="shared" ca="1" si="999"/>
        <v>0.24772103434008941</v>
      </c>
      <c r="L9871" s="1">
        <f t="shared" ca="1" si="1000"/>
        <v>7465</v>
      </c>
      <c r="M9871" s="1" t="str">
        <f t="shared" ca="1" si="998"/>
        <v/>
      </c>
      <c r="Q9871" s="1">
        <v>9867</v>
      </c>
      <c r="R9871" s="1">
        <f t="shared" ca="1" si="1001"/>
        <v>0.1086344706057325</v>
      </c>
      <c r="S9871" s="1">
        <f t="shared" ca="1" si="997"/>
        <v>3567</v>
      </c>
      <c r="T9871" s="1" t="str">
        <f t="shared" ca="1" si="996"/>
        <v/>
      </c>
    </row>
    <row r="9872" spans="1:20" x14ac:dyDescent="0.25">
      <c r="A9872" s="1">
        <v>9868</v>
      </c>
      <c r="B9872" s="1">
        <v>987</v>
      </c>
      <c r="C9872" s="1">
        <v>99</v>
      </c>
      <c r="D9872" s="1" t="s">
        <v>17</v>
      </c>
      <c r="E9872" s="1">
        <v>0</v>
      </c>
      <c r="J9872" s="1">
        <v>9868</v>
      </c>
      <c r="K9872" s="1">
        <f t="shared" ca="1" si="999"/>
        <v>0.21196536572267388</v>
      </c>
      <c r="L9872" s="1">
        <f t="shared" ca="1" si="1000"/>
        <v>7868</v>
      </c>
      <c r="M9872" s="1" t="str">
        <f t="shared" ca="1" si="998"/>
        <v/>
      </c>
      <c r="Q9872" s="1">
        <v>9868</v>
      </c>
      <c r="R9872" s="1">
        <f t="shared" ca="1" si="1001"/>
        <v>0.46492965307202871</v>
      </c>
      <c r="S9872" s="1">
        <f t="shared" ca="1" si="997"/>
        <v>2160</v>
      </c>
      <c r="T9872" s="1" t="str">
        <f t="shared" ca="1" si="996"/>
        <v/>
      </c>
    </row>
    <row r="9873" spans="1:20" x14ac:dyDescent="0.25">
      <c r="A9873" s="1">
        <v>9869</v>
      </c>
      <c r="B9873" s="1">
        <v>987</v>
      </c>
      <c r="C9873" s="1">
        <v>99</v>
      </c>
      <c r="D9873" s="1" t="s">
        <v>17</v>
      </c>
      <c r="E9873" s="1">
        <v>0</v>
      </c>
      <c r="J9873" s="1">
        <v>9869</v>
      </c>
      <c r="K9873" s="1">
        <f t="shared" ca="1" si="999"/>
        <v>0.96242641956432851</v>
      </c>
      <c r="L9873" s="1">
        <f t="shared" ca="1" si="1000"/>
        <v>403</v>
      </c>
      <c r="M9873" s="1" t="str">
        <f t="shared" ca="1" si="998"/>
        <v/>
      </c>
      <c r="Q9873" s="1">
        <v>9869</v>
      </c>
      <c r="R9873" s="1">
        <f t="shared" ca="1" si="1001"/>
        <v>0.52324447797150497</v>
      </c>
      <c r="S9873" s="1">
        <f t="shared" ca="1" si="997"/>
        <v>1933</v>
      </c>
      <c r="T9873" s="1" t="str">
        <f t="shared" ca="1" si="996"/>
        <v/>
      </c>
    </row>
    <row r="9874" spans="1:20" x14ac:dyDescent="0.25">
      <c r="A9874" s="1">
        <v>9870</v>
      </c>
      <c r="B9874" s="1">
        <v>987</v>
      </c>
      <c r="C9874" s="1">
        <v>99</v>
      </c>
      <c r="D9874" s="1" t="s">
        <v>17</v>
      </c>
      <c r="E9874" s="1">
        <v>0</v>
      </c>
      <c r="J9874" s="1">
        <v>9870</v>
      </c>
      <c r="K9874" s="1">
        <f t="shared" ca="1" si="999"/>
        <v>0.98538300690126746</v>
      </c>
      <c r="L9874" s="1">
        <f t="shared" ca="1" si="1000"/>
        <v>163</v>
      </c>
      <c r="M9874" s="1" t="str">
        <f t="shared" ca="1" si="998"/>
        <v/>
      </c>
      <c r="Q9874" s="1">
        <v>9870</v>
      </c>
      <c r="R9874" s="1">
        <f t="shared" ca="1" si="1001"/>
        <v>0.68744040956258989</v>
      </c>
      <c r="S9874" s="1">
        <f t="shared" ca="1" si="997"/>
        <v>1288</v>
      </c>
      <c r="T9874" s="1" t="str">
        <f t="shared" ca="1" si="996"/>
        <v/>
      </c>
    </row>
    <row r="9875" spans="1:20" x14ac:dyDescent="0.25">
      <c r="A9875" s="1">
        <v>9871</v>
      </c>
      <c r="B9875" s="1">
        <v>988</v>
      </c>
      <c r="C9875" s="1">
        <v>99</v>
      </c>
      <c r="D9875" s="1" t="s">
        <v>17</v>
      </c>
      <c r="E9875" s="1">
        <v>0</v>
      </c>
      <c r="J9875" s="1">
        <v>9871</v>
      </c>
      <c r="K9875" s="1">
        <f t="shared" ca="1" si="999"/>
        <v>0.72917242848455799</v>
      </c>
      <c r="L9875" s="1">
        <f t="shared" ca="1" si="1000"/>
        <v>2747</v>
      </c>
      <c r="M9875" s="1" t="str">
        <f t="shared" ca="1" si="998"/>
        <v/>
      </c>
      <c r="Q9875" s="1">
        <v>9871</v>
      </c>
      <c r="R9875" s="1">
        <f t="shared" ca="1" si="1001"/>
        <v>0.45103584085733694</v>
      </c>
      <c r="S9875" s="1">
        <f t="shared" ca="1" si="997"/>
        <v>2221</v>
      </c>
      <c r="T9875" s="1" t="str">
        <f t="shared" ca="1" si="996"/>
        <v/>
      </c>
    </row>
    <row r="9876" spans="1:20" x14ac:dyDescent="0.25">
      <c r="A9876" s="1">
        <v>9872</v>
      </c>
      <c r="B9876" s="1">
        <v>988</v>
      </c>
      <c r="C9876" s="1">
        <v>99</v>
      </c>
      <c r="D9876" s="1" t="s">
        <v>17</v>
      </c>
      <c r="E9876" s="1">
        <v>0</v>
      </c>
      <c r="J9876" s="1">
        <v>9872</v>
      </c>
      <c r="K9876" s="1">
        <f t="shared" ca="1" si="999"/>
        <v>0.51044268056101172</v>
      </c>
      <c r="L9876" s="1">
        <f t="shared" ca="1" si="1000"/>
        <v>4900</v>
      </c>
      <c r="M9876" s="1" t="str">
        <f t="shared" ca="1" si="998"/>
        <v/>
      </c>
      <c r="Q9876" s="1">
        <v>9872</v>
      </c>
      <c r="R9876" s="1">
        <f t="shared" ca="1" si="1001"/>
        <v>0.22814845599156186</v>
      </c>
      <c r="S9876" s="1">
        <f t="shared" ca="1" si="997"/>
        <v>3121</v>
      </c>
      <c r="T9876" s="1" t="str">
        <f t="shared" ca="1" si="996"/>
        <v/>
      </c>
    </row>
    <row r="9877" spans="1:20" x14ac:dyDescent="0.25">
      <c r="A9877" s="1">
        <v>9873</v>
      </c>
      <c r="B9877" s="1">
        <v>988</v>
      </c>
      <c r="C9877" s="1">
        <v>99</v>
      </c>
      <c r="D9877" s="1" t="s">
        <v>17</v>
      </c>
      <c r="E9877" s="1">
        <v>0</v>
      </c>
      <c r="J9877" s="1">
        <v>9873</v>
      </c>
      <c r="K9877" s="1">
        <f t="shared" ca="1" si="999"/>
        <v>6.786392905922245E-2</v>
      </c>
      <c r="L9877" s="1">
        <f t="shared" ca="1" si="1000"/>
        <v>9301</v>
      </c>
      <c r="M9877" s="1" t="str">
        <f t="shared" ca="1" si="998"/>
        <v/>
      </c>
      <c r="Q9877" s="1">
        <v>9873</v>
      </c>
      <c r="R9877" s="1">
        <f t="shared" ca="1" si="1001"/>
        <v>0.83412285865043634</v>
      </c>
      <c r="S9877" s="1">
        <f t="shared" ca="1" si="997"/>
        <v>678</v>
      </c>
      <c r="T9877" s="1" t="str">
        <f t="shared" ca="1" si="996"/>
        <v/>
      </c>
    </row>
    <row r="9878" spans="1:20" x14ac:dyDescent="0.25">
      <c r="A9878" s="1">
        <v>9874</v>
      </c>
      <c r="B9878" s="1">
        <v>988</v>
      </c>
      <c r="C9878" s="1">
        <v>99</v>
      </c>
      <c r="D9878" s="1" t="s">
        <v>17</v>
      </c>
      <c r="E9878" s="1">
        <v>0</v>
      </c>
      <c r="J9878" s="1">
        <v>9874</v>
      </c>
      <c r="K9878" s="1">
        <f t="shared" ca="1" si="999"/>
        <v>0.42554548718720664</v>
      </c>
      <c r="L9878" s="1">
        <f t="shared" ca="1" si="1000"/>
        <v>5740</v>
      </c>
      <c r="M9878" s="1" t="str">
        <f t="shared" ca="1" si="998"/>
        <v/>
      </c>
      <c r="Q9878" s="1">
        <v>9874</v>
      </c>
      <c r="R9878" s="1">
        <f t="shared" ca="1" si="1001"/>
        <v>0.48058440732911201</v>
      </c>
      <c r="S9878" s="1">
        <f t="shared" ca="1" si="997"/>
        <v>2104</v>
      </c>
      <c r="T9878" s="1" t="str">
        <f t="shared" ca="1" si="996"/>
        <v/>
      </c>
    </row>
    <row r="9879" spans="1:20" x14ac:dyDescent="0.25">
      <c r="A9879" s="1">
        <v>9875</v>
      </c>
      <c r="B9879" s="1">
        <v>988</v>
      </c>
      <c r="C9879" s="1">
        <v>99</v>
      </c>
      <c r="D9879" s="1" t="s">
        <v>17</v>
      </c>
      <c r="E9879" s="1">
        <v>0</v>
      </c>
      <c r="J9879" s="1">
        <v>9875</v>
      </c>
      <c r="K9879" s="1">
        <f t="shared" ca="1" si="999"/>
        <v>0.48481727443162537</v>
      </c>
      <c r="L9879" s="1">
        <f t="shared" ca="1" si="1000"/>
        <v>5143</v>
      </c>
      <c r="M9879" s="1" t="str">
        <f t="shared" ca="1" si="998"/>
        <v/>
      </c>
      <c r="Q9879" s="1">
        <v>9875</v>
      </c>
      <c r="R9879" s="1">
        <f t="shared" ca="1" si="1001"/>
        <v>0.95402081327209909</v>
      </c>
      <c r="S9879" s="1">
        <f t="shared" ca="1" si="997"/>
        <v>206</v>
      </c>
      <c r="T9879" s="1" t="str">
        <f t="shared" ca="1" si="996"/>
        <v/>
      </c>
    </row>
    <row r="9880" spans="1:20" x14ac:dyDescent="0.25">
      <c r="A9880" s="1">
        <v>9876</v>
      </c>
      <c r="B9880" s="1">
        <v>988</v>
      </c>
      <c r="C9880" s="1">
        <v>99</v>
      </c>
      <c r="D9880" s="1" t="s">
        <v>17</v>
      </c>
      <c r="E9880" s="1">
        <v>0</v>
      </c>
      <c r="J9880" s="1">
        <v>9876</v>
      </c>
      <c r="K9880" s="1">
        <f t="shared" ca="1" si="999"/>
        <v>0.13421797795302859</v>
      </c>
      <c r="L9880" s="1">
        <f t="shared" ca="1" si="1000"/>
        <v>8639</v>
      </c>
      <c r="M9880" s="1" t="str">
        <f t="shared" ca="1" si="998"/>
        <v/>
      </c>
      <c r="Q9880" s="1">
        <v>9876</v>
      </c>
      <c r="R9880" s="1">
        <f t="shared" ca="1" si="1001"/>
        <v>0.63018513154854994</v>
      </c>
      <c r="S9880" s="1">
        <f t="shared" ca="1" si="997"/>
        <v>1504</v>
      </c>
      <c r="T9880" s="1" t="str">
        <f t="shared" ca="1" si="996"/>
        <v/>
      </c>
    </row>
    <row r="9881" spans="1:20" x14ac:dyDescent="0.25">
      <c r="A9881" s="1">
        <v>9877</v>
      </c>
      <c r="B9881" s="1">
        <v>988</v>
      </c>
      <c r="C9881" s="1">
        <v>99</v>
      </c>
      <c r="D9881" s="1" t="s">
        <v>17</v>
      </c>
      <c r="E9881" s="1">
        <v>0</v>
      </c>
      <c r="J9881" s="1">
        <v>9877</v>
      </c>
      <c r="K9881" s="1">
        <f t="shared" ca="1" si="999"/>
        <v>0.63332259498914056</v>
      </c>
      <c r="L9881" s="1">
        <f t="shared" ca="1" si="1000"/>
        <v>3690</v>
      </c>
      <c r="M9881" s="1" t="str">
        <f t="shared" ca="1" si="998"/>
        <v/>
      </c>
      <c r="Q9881" s="1">
        <v>9877</v>
      </c>
      <c r="R9881" s="1">
        <f t="shared" ca="1" si="1001"/>
        <v>7.3602377226116178E-2</v>
      </c>
      <c r="S9881" s="1">
        <f t="shared" ca="1" si="997"/>
        <v>3707</v>
      </c>
      <c r="T9881" s="1" t="str">
        <f t="shared" ca="1" si="996"/>
        <v/>
      </c>
    </row>
    <row r="9882" spans="1:20" x14ac:dyDescent="0.25">
      <c r="A9882" s="1">
        <v>9878</v>
      </c>
      <c r="B9882" s="1">
        <v>988</v>
      </c>
      <c r="C9882" s="1">
        <v>99</v>
      </c>
      <c r="D9882" s="1" t="s">
        <v>17</v>
      </c>
      <c r="E9882" s="1">
        <v>0</v>
      </c>
      <c r="J9882" s="1">
        <v>9878</v>
      </c>
      <c r="K9882" s="1">
        <f t="shared" ca="1" si="999"/>
        <v>0.38747964855722905</v>
      </c>
      <c r="L9882" s="1">
        <f t="shared" ca="1" si="1000"/>
        <v>6117</v>
      </c>
      <c r="M9882" s="1" t="str">
        <f t="shared" ca="1" si="998"/>
        <v/>
      </c>
      <c r="Q9882" s="1">
        <v>9878</v>
      </c>
      <c r="R9882" s="1">
        <f t="shared" ca="1" si="1001"/>
        <v>0.73940096937197763</v>
      </c>
      <c r="S9882" s="1">
        <f t="shared" ca="1" si="997"/>
        <v>1080</v>
      </c>
      <c r="T9882" s="1" t="str">
        <f t="shared" ca="1" si="996"/>
        <v/>
      </c>
    </row>
    <row r="9883" spans="1:20" x14ac:dyDescent="0.25">
      <c r="A9883" s="1">
        <v>9879</v>
      </c>
      <c r="B9883" s="1">
        <v>988</v>
      </c>
      <c r="C9883" s="1">
        <v>99</v>
      </c>
      <c r="D9883" s="1" t="s">
        <v>17</v>
      </c>
      <c r="E9883" s="1">
        <v>0</v>
      </c>
      <c r="J9883" s="1">
        <v>9879</v>
      </c>
      <c r="K9883" s="1">
        <f t="shared" ca="1" si="999"/>
        <v>0.45670444277309696</v>
      </c>
      <c r="L9883" s="1">
        <f t="shared" ca="1" si="1000"/>
        <v>5434</v>
      </c>
      <c r="M9883" s="1" t="str">
        <f t="shared" ca="1" si="998"/>
        <v/>
      </c>
      <c r="Q9883" s="1">
        <v>9879</v>
      </c>
      <c r="R9883" s="1">
        <f t="shared" ca="1" si="1001"/>
        <v>0.29423309774012851</v>
      </c>
      <c r="S9883" s="1">
        <f t="shared" ca="1" si="997"/>
        <v>2893</v>
      </c>
      <c r="T9883" s="1" t="str">
        <f t="shared" ca="1" si="996"/>
        <v/>
      </c>
    </row>
    <row r="9884" spans="1:20" x14ac:dyDescent="0.25">
      <c r="A9884" s="1">
        <v>9880</v>
      </c>
      <c r="B9884" s="1">
        <v>988</v>
      </c>
      <c r="C9884" s="1">
        <v>99</v>
      </c>
      <c r="D9884" s="1" t="s">
        <v>17</v>
      </c>
      <c r="E9884" s="1">
        <v>0</v>
      </c>
      <c r="J9884" s="1">
        <v>9880</v>
      </c>
      <c r="K9884" s="1">
        <f t="shared" ca="1" si="999"/>
        <v>0.34165742904363006</v>
      </c>
      <c r="L9884" s="1">
        <f t="shared" ca="1" si="1000"/>
        <v>6567</v>
      </c>
      <c r="M9884" s="1" t="str">
        <f t="shared" ca="1" si="998"/>
        <v/>
      </c>
      <c r="Q9884" s="1">
        <v>9880</v>
      </c>
      <c r="R9884" s="1">
        <f t="shared" ca="1" si="1001"/>
        <v>0.72526400055009099</v>
      </c>
      <c r="S9884" s="1">
        <f t="shared" ca="1" si="997"/>
        <v>1135</v>
      </c>
      <c r="T9884" s="1" t="str">
        <f t="shared" ca="1" si="996"/>
        <v/>
      </c>
    </row>
    <row r="9885" spans="1:20" x14ac:dyDescent="0.25">
      <c r="A9885" s="1">
        <v>9881</v>
      </c>
      <c r="B9885" s="1">
        <v>989</v>
      </c>
      <c r="C9885" s="1">
        <v>99</v>
      </c>
      <c r="D9885" s="1" t="s">
        <v>17</v>
      </c>
      <c r="E9885" s="1">
        <v>0</v>
      </c>
      <c r="J9885" s="1">
        <v>9881</v>
      </c>
      <c r="K9885" s="1">
        <f t="shared" ca="1" si="999"/>
        <v>0.59501240281262302</v>
      </c>
      <c r="L9885" s="1">
        <f t="shared" ca="1" si="1000"/>
        <v>4063</v>
      </c>
      <c r="M9885" s="1" t="str">
        <f t="shared" ca="1" si="998"/>
        <v/>
      </c>
      <c r="Q9885" s="1">
        <v>9881</v>
      </c>
      <c r="R9885" s="1">
        <f t="shared" ca="1" si="1001"/>
        <v>0.1109107626549426</v>
      </c>
      <c r="S9885" s="1">
        <f t="shared" ca="1" si="997"/>
        <v>3555</v>
      </c>
      <c r="T9885" s="1" t="str">
        <f t="shared" ca="1" si="996"/>
        <v/>
      </c>
    </row>
    <row r="9886" spans="1:20" x14ac:dyDescent="0.25">
      <c r="A9886" s="1">
        <v>9882</v>
      </c>
      <c r="B9886" s="1">
        <v>989</v>
      </c>
      <c r="C9886" s="1">
        <v>99</v>
      </c>
      <c r="D9886" s="1" t="s">
        <v>17</v>
      </c>
      <c r="E9886" s="1">
        <v>0</v>
      </c>
      <c r="J9886" s="1">
        <v>9882</v>
      </c>
      <c r="K9886" s="1">
        <f t="shared" ca="1" si="999"/>
        <v>0.27185472880770412</v>
      </c>
      <c r="L9886" s="1">
        <f t="shared" ca="1" si="1000"/>
        <v>7226</v>
      </c>
      <c r="M9886" s="1" t="str">
        <f t="shared" ca="1" si="998"/>
        <v/>
      </c>
      <c r="Q9886" s="1">
        <v>9882</v>
      </c>
      <c r="R9886" s="1">
        <f t="shared" ca="1" si="1001"/>
        <v>0.73034348816287908</v>
      </c>
      <c r="S9886" s="1">
        <f t="shared" ca="1" si="997"/>
        <v>1117</v>
      </c>
      <c r="T9886" s="1" t="str">
        <f t="shared" ca="1" si="996"/>
        <v/>
      </c>
    </row>
    <row r="9887" spans="1:20" x14ac:dyDescent="0.25">
      <c r="A9887" s="1">
        <v>9883</v>
      </c>
      <c r="B9887" s="1">
        <v>989</v>
      </c>
      <c r="C9887" s="1">
        <v>99</v>
      </c>
      <c r="D9887" s="1" t="s">
        <v>17</v>
      </c>
      <c r="E9887" s="1">
        <v>0</v>
      </c>
      <c r="J9887" s="1">
        <v>9883</v>
      </c>
      <c r="K9887" s="1">
        <f t="shared" ca="1" si="999"/>
        <v>0.77290288440340726</v>
      </c>
      <c r="L9887" s="1">
        <f t="shared" ca="1" si="1000"/>
        <v>2319</v>
      </c>
      <c r="M9887" s="1" t="str">
        <f t="shared" ca="1" si="998"/>
        <v/>
      </c>
      <c r="Q9887" s="1">
        <v>9883</v>
      </c>
      <c r="R9887" s="1">
        <f t="shared" ca="1" si="1001"/>
        <v>0.71869926792320493</v>
      </c>
      <c r="S9887" s="1">
        <f t="shared" ca="1" si="997"/>
        <v>1164</v>
      </c>
      <c r="T9887" s="1" t="str">
        <f t="shared" ca="1" si="996"/>
        <v/>
      </c>
    </row>
    <row r="9888" spans="1:20" x14ac:dyDescent="0.25">
      <c r="A9888" s="1">
        <v>9884</v>
      </c>
      <c r="B9888" s="1">
        <v>989</v>
      </c>
      <c r="C9888" s="1">
        <v>99</v>
      </c>
      <c r="D9888" s="1" t="s">
        <v>17</v>
      </c>
      <c r="E9888" s="1">
        <v>0</v>
      </c>
      <c r="J9888" s="1">
        <v>9884</v>
      </c>
      <c r="K9888" s="1">
        <f t="shared" ca="1" si="999"/>
        <v>0.16018531663939084</v>
      </c>
      <c r="L9888" s="1">
        <f t="shared" ca="1" si="1000"/>
        <v>8392</v>
      </c>
      <c r="M9888" s="1" t="str">
        <f t="shared" ca="1" si="998"/>
        <v/>
      </c>
      <c r="Q9888" s="1">
        <v>9884</v>
      </c>
      <c r="R9888" s="1">
        <f t="shared" ca="1" si="1001"/>
        <v>0.95397922726673656</v>
      </c>
      <c r="S9888" s="1">
        <f t="shared" ca="1" si="997"/>
        <v>207</v>
      </c>
      <c r="T9888" s="1" t="str">
        <f t="shared" ca="1" si="996"/>
        <v/>
      </c>
    </row>
    <row r="9889" spans="1:20" x14ac:dyDescent="0.25">
      <c r="A9889" s="1">
        <v>9885</v>
      </c>
      <c r="B9889" s="1">
        <v>989</v>
      </c>
      <c r="C9889" s="1">
        <v>99</v>
      </c>
      <c r="D9889" s="1" t="s">
        <v>17</v>
      </c>
      <c r="E9889" s="1">
        <v>0</v>
      </c>
      <c r="J9889" s="1">
        <v>9885</v>
      </c>
      <c r="K9889" s="1">
        <f t="shared" ca="1" si="999"/>
        <v>0.16981894832249644</v>
      </c>
      <c r="L9889" s="1">
        <f t="shared" ca="1" si="1000"/>
        <v>8306</v>
      </c>
      <c r="M9889" s="1" t="str">
        <f t="shared" ca="1" si="998"/>
        <v/>
      </c>
      <c r="Q9889" s="1">
        <v>9885</v>
      </c>
      <c r="R9889" s="1">
        <f t="shared" ca="1" si="1001"/>
        <v>0.68055801110313441</v>
      </c>
      <c r="S9889" s="1">
        <f t="shared" ca="1" si="997"/>
        <v>1316</v>
      </c>
      <c r="T9889" s="1" t="str">
        <f t="shared" ca="1" si="996"/>
        <v/>
      </c>
    </row>
    <row r="9890" spans="1:20" x14ac:dyDescent="0.25">
      <c r="A9890" s="1">
        <v>9886</v>
      </c>
      <c r="B9890" s="1">
        <v>989</v>
      </c>
      <c r="C9890" s="1">
        <v>99</v>
      </c>
      <c r="D9890" s="1" t="s">
        <v>17</v>
      </c>
      <c r="E9890" s="1">
        <v>0</v>
      </c>
      <c r="J9890" s="1">
        <v>9886</v>
      </c>
      <c r="K9890" s="1">
        <f t="shared" ca="1" si="999"/>
        <v>0.69757695393498631</v>
      </c>
      <c r="L9890" s="1">
        <f t="shared" ca="1" si="1000"/>
        <v>3048</v>
      </c>
      <c r="M9890" s="1" t="str">
        <f t="shared" ca="1" si="998"/>
        <v/>
      </c>
      <c r="Q9890" s="1">
        <v>9886</v>
      </c>
      <c r="R9890" s="1">
        <f t="shared" ca="1" si="1001"/>
        <v>0.93779922720422182</v>
      </c>
      <c r="S9890" s="1">
        <f t="shared" ca="1" si="997"/>
        <v>274</v>
      </c>
      <c r="T9890" s="1" t="str">
        <f t="shared" ca="1" si="996"/>
        <v/>
      </c>
    </row>
    <row r="9891" spans="1:20" x14ac:dyDescent="0.25">
      <c r="A9891" s="1">
        <v>9887</v>
      </c>
      <c r="B9891" s="1">
        <v>989</v>
      </c>
      <c r="C9891" s="1">
        <v>99</v>
      </c>
      <c r="D9891" s="1" t="s">
        <v>17</v>
      </c>
      <c r="E9891" s="1">
        <v>0</v>
      </c>
      <c r="J9891" s="1">
        <v>9887</v>
      </c>
      <c r="K9891" s="1">
        <f t="shared" ca="1" si="999"/>
        <v>0.16264611312743027</v>
      </c>
      <c r="L9891" s="1">
        <f t="shared" ca="1" si="1000"/>
        <v>8365</v>
      </c>
      <c r="M9891" s="1" t="str">
        <f t="shared" ca="1" si="998"/>
        <v/>
      </c>
      <c r="Q9891" s="1">
        <v>9887</v>
      </c>
      <c r="R9891" s="1">
        <f t="shared" ca="1" si="1001"/>
        <v>0.40782754822417522</v>
      </c>
      <c r="S9891" s="1">
        <f t="shared" ca="1" si="997"/>
        <v>2398</v>
      </c>
      <c r="T9891" s="1" t="str">
        <f t="shared" ca="1" si="996"/>
        <v/>
      </c>
    </row>
    <row r="9892" spans="1:20" x14ac:dyDescent="0.25">
      <c r="A9892" s="1">
        <v>9888</v>
      </c>
      <c r="B9892" s="1">
        <v>989</v>
      </c>
      <c r="C9892" s="1">
        <v>99</v>
      </c>
      <c r="D9892" s="1" t="s">
        <v>17</v>
      </c>
      <c r="E9892" s="1">
        <v>0</v>
      </c>
      <c r="J9892" s="1">
        <v>9888</v>
      </c>
      <c r="K9892" s="1">
        <f t="shared" ca="1" si="999"/>
        <v>2.8803854770588444E-2</v>
      </c>
      <c r="L9892" s="1">
        <f t="shared" ca="1" si="1000"/>
        <v>9714</v>
      </c>
      <c r="M9892" s="1" t="str">
        <f t="shared" ca="1" si="998"/>
        <v/>
      </c>
      <c r="Q9892" s="1">
        <v>9888</v>
      </c>
      <c r="R9892" s="1">
        <f t="shared" ca="1" si="1001"/>
        <v>0.39893053799357225</v>
      </c>
      <c r="S9892" s="1">
        <f t="shared" ca="1" si="997"/>
        <v>2434</v>
      </c>
      <c r="T9892" s="1" t="str">
        <f t="shared" ca="1" si="996"/>
        <v/>
      </c>
    </row>
    <row r="9893" spans="1:20" x14ac:dyDescent="0.25">
      <c r="A9893" s="1">
        <v>9889</v>
      </c>
      <c r="B9893" s="1">
        <v>989</v>
      </c>
      <c r="C9893" s="1">
        <v>99</v>
      </c>
      <c r="D9893" s="1" t="s">
        <v>17</v>
      </c>
      <c r="E9893" s="1">
        <v>0</v>
      </c>
      <c r="J9893" s="1">
        <v>9889</v>
      </c>
      <c r="K9893" s="1">
        <f t="shared" ca="1" si="999"/>
        <v>2.0250337880500791E-2</v>
      </c>
      <c r="L9893" s="1">
        <f t="shared" ca="1" si="1000"/>
        <v>9794</v>
      </c>
      <c r="M9893" s="1" t="str">
        <f t="shared" ca="1" si="998"/>
        <v/>
      </c>
      <c r="Q9893" s="1">
        <v>9889</v>
      </c>
      <c r="R9893" s="1">
        <f t="shared" ca="1" si="1001"/>
        <v>0.99823114534103163</v>
      </c>
      <c r="S9893" s="1">
        <f t="shared" ca="1" si="997"/>
        <v>14</v>
      </c>
      <c r="T9893" s="1">
        <f t="shared" ca="1" si="996"/>
        <v>0</v>
      </c>
    </row>
    <row r="9894" spans="1:20" x14ac:dyDescent="0.25">
      <c r="A9894" s="1">
        <v>9890</v>
      </c>
      <c r="B9894" s="1">
        <v>989</v>
      </c>
      <c r="C9894" s="1">
        <v>99</v>
      </c>
      <c r="D9894" s="1" t="s">
        <v>17</v>
      </c>
      <c r="E9894" s="1">
        <v>0</v>
      </c>
      <c r="J9894" s="1">
        <v>9890</v>
      </c>
      <c r="K9894" s="1">
        <f t="shared" ca="1" si="999"/>
        <v>0.56001351237052288</v>
      </c>
      <c r="L9894" s="1">
        <f t="shared" ca="1" si="1000"/>
        <v>4404</v>
      </c>
      <c r="M9894" s="1" t="str">
        <f t="shared" ca="1" si="998"/>
        <v/>
      </c>
      <c r="Q9894" s="1">
        <v>9890</v>
      </c>
      <c r="R9894" s="1">
        <f t="shared" ca="1" si="1001"/>
        <v>3.1387788270549999E-2</v>
      </c>
      <c r="S9894" s="1">
        <f t="shared" ca="1" si="997"/>
        <v>3876</v>
      </c>
      <c r="T9894" s="1" t="str">
        <f t="shared" ca="1" si="996"/>
        <v/>
      </c>
    </row>
    <row r="9895" spans="1:20" x14ac:dyDescent="0.25">
      <c r="A9895" s="1">
        <v>9891</v>
      </c>
      <c r="B9895" s="1">
        <v>990</v>
      </c>
      <c r="C9895" s="1">
        <v>99</v>
      </c>
      <c r="D9895" s="1" t="s">
        <v>17</v>
      </c>
      <c r="E9895" s="1">
        <v>0</v>
      </c>
      <c r="J9895" s="1">
        <v>9891</v>
      </c>
      <c r="K9895" s="1">
        <f t="shared" ca="1" si="999"/>
        <v>0.17961319544845278</v>
      </c>
      <c r="L9895" s="1">
        <f t="shared" ca="1" si="1000"/>
        <v>8192</v>
      </c>
      <c r="M9895" s="1" t="str">
        <f t="shared" ca="1" si="998"/>
        <v/>
      </c>
      <c r="Q9895" s="1">
        <v>9891</v>
      </c>
      <c r="R9895" s="1">
        <f t="shared" ca="1" si="1001"/>
        <v>0.45775278941640474</v>
      </c>
      <c r="S9895" s="1">
        <f t="shared" ca="1" si="997"/>
        <v>2185</v>
      </c>
      <c r="T9895" s="1" t="str">
        <f t="shared" ca="1" si="996"/>
        <v/>
      </c>
    </row>
    <row r="9896" spans="1:20" x14ac:dyDescent="0.25">
      <c r="A9896" s="1">
        <v>9892</v>
      </c>
      <c r="B9896" s="1">
        <v>990</v>
      </c>
      <c r="C9896" s="1">
        <v>99</v>
      </c>
      <c r="D9896" s="1" t="s">
        <v>17</v>
      </c>
      <c r="E9896" s="1">
        <v>0</v>
      </c>
      <c r="J9896" s="1">
        <v>9892</v>
      </c>
      <c r="K9896" s="1">
        <f t="shared" ca="1" si="999"/>
        <v>0.37304780765530066</v>
      </c>
      <c r="L9896" s="1">
        <f t="shared" ca="1" si="1000"/>
        <v>6260</v>
      </c>
      <c r="M9896" s="1" t="str">
        <f t="shared" ca="1" si="998"/>
        <v/>
      </c>
      <c r="Q9896" s="1">
        <v>9892</v>
      </c>
      <c r="R9896" s="1">
        <f t="shared" ca="1" si="1001"/>
        <v>0.46764999327708234</v>
      </c>
      <c r="S9896" s="1">
        <f t="shared" ca="1" si="997"/>
        <v>2147</v>
      </c>
      <c r="T9896" s="1" t="str">
        <f t="shared" ca="1" si="996"/>
        <v/>
      </c>
    </row>
    <row r="9897" spans="1:20" x14ac:dyDescent="0.25">
      <c r="A9897" s="1">
        <v>9893</v>
      </c>
      <c r="B9897" s="1">
        <v>990</v>
      </c>
      <c r="C9897" s="1">
        <v>99</v>
      </c>
      <c r="D9897" s="1" t="s">
        <v>17</v>
      </c>
      <c r="E9897" s="1">
        <v>0</v>
      </c>
      <c r="J9897" s="1">
        <v>9893</v>
      </c>
      <c r="K9897" s="1">
        <f t="shared" ca="1" si="999"/>
        <v>0.49634421064941792</v>
      </c>
      <c r="L9897" s="1">
        <f t="shared" ca="1" si="1000"/>
        <v>5022</v>
      </c>
      <c r="M9897" s="1" t="str">
        <f t="shared" ca="1" si="998"/>
        <v/>
      </c>
      <c r="Q9897" s="1">
        <v>9893</v>
      </c>
      <c r="R9897" s="1">
        <f t="shared" ca="1" si="1001"/>
        <v>0.59334730469934538</v>
      </c>
      <c r="S9897" s="1">
        <f t="shared" ca="1" si="997"/>
        <v>1658</v>
      </c>
      <c r="T9897" s="1" t="str">
        <f t="shared" ca="1" si="996"/>
        <v/>
      </c>
    </row>
    <row r="9898" spans="1:20" x14ac:dyDescent="0.25">
      <c r="A9898" s="1">
        <v>9894</v>
      </c>
      <c r="B9898" s="1">
        <v>990</v>
      </c>
      <c r="C9898" s="1">
        <v>99</v>
      </c>
      <c r="D9898" s="1" t="s">
        <v>17</v>
      </c>
      <c r="E9898" s="1">
        <v>0</v>
      </c>
      <c r="J9898" s="1">
        <v>9894</v>
      </c>
      <c r="K9898" s="1">
        <f t="shared" ca="1" si="999"/>
        <v>0.76497400044790498</v>
      </c>
      <c r="L9898" s="1">
        <f t="shared" ca="1" si="1000"/>
        <v>2411</v>
      </c>
      <c r="M9898" s="1" t="str">
        <f t="shared" ca="1" si="998"/>
        <v/>
      </c>
      <c r="Q9898" s="1">
        <v>9894</v>
      </c>
      <c r="R9898" s="1">
        <f t="shared" ca="1" si="1001"/>
        <v>4.1794452567890605E-2</v>
      </c>
      <c r="S9898" s="1">
        <f t="shared" ca="1" si="997"/>
        <v>3830</v>
      </c>
      <c r="T9898" s="1" t="str">
        <f t="shared" ca="1" si="996"/>
        <v/>
      </c>
    </row>
    <row r="9899" spans="1:20" x14ac:dyDescent="0.25">
      <c r="A9899" s="1">
        <v>9895</v>
      </c>
      <c r="B9899" s="1">
        <v>990</v>
      </c>
      <c r="C9899" s="1">
        <v>99</v>
      </c>
      <c r="D9899" s="1" t="s">
        <v>17</v>
      </c>
      <c r="E9899" s="1">
        <v>0</v>
      </c>
      <c r="J9899" s="1">
        <v>9895</v>
      </c>
      <c r="K9899" s="1">
        <f t="shared" ca="1" si="999"/>
        <v>0.84058489579144491</v>
      </c>
      <c r="L9899" s="1">
        <f t="shared" ca="1" si="1000"/>
        <v>1622</v>
      </c>
      <c r="M9899" s="1" t="str">
        <f t="shared" ca="1" si="998"/>
        <v/>
      </c>
      <c r="Q9899" s="1">
        <v>9895</v>
      </c>
      <c r="R9899" s="1">
        <f t="shared" ca="1" si="1001"/>
        <v>0.50531443326165049</v>
      </c>
      <c r="S9899" s="1">
        <f t="shared" ca="1" si="997"/>
        <v>2000</v>
      </c>
      <c r="T9899" s="1" t="str">
        <f t="shared" ca="1" si="996"/>
        <v/>
      </c>
    </row>
    <row r="9900" spans="1:20" x14ac:dyDescent="0.25">
      <c r="A9900" s="1">
        <v>9896</v>
      </c>
      <c r="B9900" s="1">
        <v>990</v>
      </c>
      <c r="C9900" s="1">
        <v>99</v>
      </c>
      <c r="D9900" s="1" t="s">
        <v>17</v>
      </c>
      <c r="E9900" s="1">
        <v>0</v>
      </c>
      <c r="J9900" s="1">
        <v>9896</v>
      </c>
      <c r="K9900" s="1">
        <f t="shared" ca="1" si="999"/>
        <v>8.4186849717191814E-2</v>
      </c>
      <c r="L9900" s="1">
        <f t="shared" ca="1" si="1000"/>
        <v>9136</v>
      </c>
      <c r="M9900" s="1" t="str">
        <f t="shared" ca="1" si="998"/>
        <v/>
      </c>
      <c r="Q9900" s="1">
        <v>9896</v>
      </c>
      <c r="R9900" s="1">
        <f t="shared" ca="1" si="1001"/>
        <v>0.18118662553319809</v>
      </c>
      <c r="S9900" s="1">
        <f t="shared" ca="1" si="997"/>
        <v>3310</v>
      </c>
      <c r="T9900" s="1" t="str">
        <f t="shared" ca="1" si="996"/>
        <v/>
      </c>
    </row>
    <row r="9901" spans="1:20" x14ac:dyDescent="0.25">
      <c r="A9901" s="1">
        <v>9897</v>
      </c>
      <c r="B9901" s="1">
        <v>990</v>
      </c>
      <c r="C9901" s="1">
        <v>99</v>
      </c>
      <c r="D9901" s="1" t="s">
        <v>17</v>
      </c>
      <c r="E9901" s="1">
        <v>0</v>
      </c>
      <c r="J9901" s="1">
        <v>9897</v>
      </c>
      <c r="K9901" s="1">
        <f t="shared" ca="1" si="999"/>
        <v>8.8637183216453086E-2</v>
      </c>
      <c r="L9901" s="1">
        <f t="shared" ca="1" si="1000"/>
        <v>9091</v>
      </c>
      <c r="M9901" s="1" t="str">
        <f t="shared" ca="1" si="998"/>
        <v/>
      </c>
      <c r="Q9901" s="1">
        <v>9897</v>
      </c>
      <c r="R9901" s="1">
        <f t="shared" ca="1" si="1001"/>
        <v>0.26545616748983702</v>
      </c>
      <c r="S9901" s="1">
        <f t="shared" ca="1" si="997"/>
        <v>2987</v>
      </c>
      <c r="T9901" s="1" t="str">
        <f t="shared" ca="1" si="996"/>
        <v/>
      </c>
    </row>
    <row r="9902" spans="1:20" x14ac:dyDescent="0.25">
      <c r="A9902" s="1">
        <v>9898</v>
      </c>
      <c r="B9902" s="1">
        <v>990</v>
      </c>
      <c r="C9902" s="1">
        <v>99</v>
      </c>
      <c r="D9902" s="1" t="s">
        <v>17</v>
      </c>
      <c r="E9902" s="1">
        <v>0</v>
      </c>
      <c r="J9902" s="1">
        <v>9898</v>
      </c>
      <c r="K9902" s="1">
        <f t="shared" ca="1" si="999"/>
        <v>0.60567514244441112</v>
      </c>
      <c r="L9902" s="1">
        <f t="shared" ca="1" si="1000"/>
        <v>3958</v>
      </c>
      <c r="M9902" s="1" t="str">
        <f t="shared" ca="1" si="998"/>
        <v/>
      </c>
      <c r="Q9902" s="1">
        <v>9898</v>
      </c>
      <c r="R9902" s="1">
        <f t="shared" ca="1" si="1001"/>
        <v>0.51014534433695069</v>
      </c>
      <c r="S9902" s="1">
        <f t="shared" ca="1" si="997"/>
        <v>1983</v>
      </c>
      <c r="T9902" s="1" t="str">
        <f t="shared" ca="1" si="996"/>
        <v/>
      </c>
    </row>
    <row r="9903" spans="1:20" x14ac:dyDescent="0.25">
      <c r="A9903" s="1">
        <v>9899</v>
      </c>
      <c r="B9903" s="1">
        <v>990</v>
      </c>
      <c r="C9903" s="1">
        <v>99</v>
      </c>
      <c r="D9903" s="1" t="s">
        <v>17</v>
      </c>
      <c r="E9903" s="1">
        <v>0</v>
      </c>
      <c r="J9903" s="1">
        <v>9899</v>
      </c>
      <c r="K9903" s="1">
        <f t="shared" ca="1" si="999"/>
        <v>0.25474201570396449</v>
      </c>
      <c r="L9903" s="1">
        <f t="shared" ca="1" si="1000"/>
        <v>7399</v>
      </c>
      <c r="M9903" s="1" t="str">
        <f t="shared" ca="1" si="998"/>
        <v/>
      </c>
      <c r="Q9903" s="1">
        <v>9899</v>
      </c>
      <c r="R9903" s="1">
        <f t="shared" ca="1" si="1001"/>
        <v>0.22891301769745265</v>
      </c>
      <c r="S9903" s="1">
        <f t="shared" ca="1" si="997"/>
        <v>3112</v>
      </c>
      <c r="T9903" s="1" t="str">
        <f t="shared" ca="1" si="996"/>
        <v/>
      </c>
    </row>
    <row r="9904" spans="1:20" x14ac:dyDescent="0.25">
      <c r="A9904" s="1">
        <v>9900</v>
      </c>
      <c r="B9904" s="1">
        <v>990</v>
      </c>
      <c r="C9904" s="1">
        <v>99</v>
      </c>
      <c r="D9904" s="1" t="s">
        <v>17</v>
      </c>
      <c r="E9904" s="1">
        <v>0</v>
      </c>
      <c r="J9904" s="1">
        <v>9900</v>
      </c>
      <c r="K9904" s="1">
        <f t="shared" ca="1" si="999"/>
        <v>0.81206991873137613</v>
      </c>
      <c r="L9904" s="1">
        <f t="shared" ca="1" si="1000"/>
        <v>1907</v>
      </c>
      <c r="M9904" s="1" t="str">
        <f t="shared" ca="1" si="998"/>
        <v/>
      </c>
      <c r="Q9904" s="1">
        <v>9900</v>
      </c>
      <c r="R9904" s="1">
        <f t="shared" ca="1" si="1001"/>
        <v>0.96692088230310913</v>
      </c>
      <c r="S9904" s="1">
        <f t="shared" ca="1" si="997"/>
        <v>144</v>
      </c>
      <c r="T9904" s="1" t="str">
        <f t="shared" ca="1" si="996"/>
        <v/>
      </c>
    </row>
    <row r="9905" spans="1:20" x14ac:dyDescent="0.25">
      <c r="A9905" s="1">
        <v>9901</v>
      </c>
      <c r="B9905" s="1">
        <v>991</v>
      </c>
      <c r="C9905" s="1">
        <v>100</v>
      </c>
      <c r="D9905" s="1" t="s">
        <v>17</v>
      </c>
      <c r="E9905" s="1">
        <v>0</v>
      </c>
      <c r="J9905" s="1">
        <v>9901</v>
      </c>
      <c r="K9905" s="1">
        <f t="shared" ca="1" si="999"/>
        <v>0.94781861837707937</v>
      </c>
      <c r="L9905" s="1">
        <f t="shared" ca="1" si="1000"/>
        <v>566</v>
      </c>
      <c r="M9905" s="1" t="str">
        <f t="shared" ca="1" si="998"/>
        <v/>
      </c>
      <c r="Q9905" s="1">
        <v>9901</v>
      </c>
      <c r="R9905" s="1">
        <f t="shared" ca="1" si="1001"/>
        <v>0.76644958912968231</v>
      </c>
      <c r="S9905" s="1">
        <f t="shared" ca="1" si="997"/>
        <v>973</v>
      </c>
      <c r="T9905" s="1" t="str">
        <f t="shared" ca="1" si="996"/>
        <v/>
      </c>
    </row>
    <row r="9906" spans="1:20" x14ac:dyDescent="0.25">
      <c r="A9906" s="1">
        <v>9902</v>
      </c>
      <c r="B9906" s="1">
        <v>991</v>
      </c>
      <c r="C9906" s="1">
        <v>100</v>
      </c>
      <c r="D9906" s="1" t="s">
        <v>17</v>
      </c>
      <c r="E9906" s="1">
        <v>0</v>
      </c>
      <c r="J9906" s="1">
        <v>9902</v>
      </c>
      <c r="K9906" s="1">
        <f t="shared" ca="1" si="999"/>
        <v>0.54347804363409391</v>
      </c>
      <c r="L9906" s="1">
        <f t="shared" ca="1" si="1000"/>
        <v>4565</v>
      </c>
      <c r="M9906" s="1" t="str">
        <f t="shared" ca="1" si="998"/>
        <v/>
      </c>
      <c r="Q9906" s="1">
        <v>9902</v>
      </c>
      <c r="R9906" s="1">
        <f t="shared" ca="1" si="1001"/>
        <v>0.43782324107721127</v>
      </c>
      <c r="S9906" s="1">
        <f t="shared" ca="1" si="997"/>
        <v>2277</v>
      </c>
      <c r="T9906" s="1" t="str">
        <f t="shared" ca="1" si="996"/>
        <v/>
      </c>
    </row>
    <row r="9907" spans="1:20" x14ac:dyDescent="0.25">
      <c r="A9907" s="1">
        <v>9903</v>
      </c>
      <c r="B9907" s="1">
        <v>991</v>
      </c>
      <c r="C9907" s="1">
        <v>100</v>
      </c>
      <c r="D9907" s="1" t="s">
        <v>17</v>
      </c>
      <c r="E9907" s="1">
        <v>0</v>
      </c>
      <c r="J9907" s="1">
        <v>9903</v>
      </c>
      <c r="K9907" s="1">
        <f t="shared" ca="1" si="999"/>
        <v>0.80289360140705668</v>
      </c>
      <c r="L9907" s="1">
        <f t="shared" ca="1" si="1000"/>
        <v>2018</v>
      </c>
      <c r="M9907" s="1" t="str">
        <f t="shared" ca="1" si="998"/>
        <v/>
      </c>
      <c r="Q9907" s="1">
        <v>9903</v>
      </c>
      <c r="R9907" s="1">
        <f t="shared" ca="1" si="1001"/>
        <v>0.54387166287227795</v>
      </c>
      <c r="S9907" s="1">
        <f t="shared" ca="1" si="997"/>
        <v>1854</v>
      </c>
      <c r="T9907" s="1" t="str">
        <f t="shared" ca="1" si="996"/>
        <v/>
      </c>
    </row>
    <row r="9908" spans="1:20" x14ac:dyDescent="0.25">
      <c r="A9908" s="1">
        <v>9904</v>
      </c>
      <c r="B9908" s="1">
        <v>991</v>
      </c>
      <c r="C9908" s="1">
        <v>100</v>
      </c>
      <c r="D9908" s="1" t="s">
        <v>17</v>
      </c>
      <c r="E9908" s="1">
        <v>0</v>
      </c>
      <c r="J9908" s="1">
        <v>9904</v>
      </c>
      <c r="K9908" s="1">
        <f t="shared" ca="1" si="999"/>
        <v>0.13442072263482852</v>
      </c>
      <c r="L9908" s="1">
        <f t="shared" ca="1" si="1000"/>
        <v>8634</v>
      </c>
      <c r="M9908" s="1" t="str">
        <f t="shared" ca="1" si="998"/>
        <v/>
      </c>
      <c r="Q9908" s="1">
        <v>9904</v>
      </c>
      <c r="R9908" s="1">
        <f t="shared" ca="1" si="1001"/>
        <v>0.38514233035600876</v>
      </c>
      <c r="S9908" s="1">
        <f t="shared" ca="1" si="997"/>
        <v>2488</v>
      </c>
      <c r="T9908" s="1" t="str">
        <f t="shared" ca="1" si="996"/>
        <v/>
      </c>
    </row>
    <row r="9909" spans="1:20" x14ac:dyDescent="0.25">
      <c r="A9909" s="1">
        <v>9905</v>
      </c>
      <c r="B9909" s="1">
        <v>991</v>
      </c>
      <c r="C9909" s="1">
        <v>100</v>
      </c>
      <c r="D9909" s="1" t="s">
        <v>17</v>
      </c>
      <c r="E9909" s="1">
        <v>0</v>
      </c>
      <c r="J9909" s="1">
        <v>9905</v>
      </c>
      <c r="K9909" s="1">
        <f t="shared" ca="1" si="999"/>
        <v>0.16224370777450858</v>
      </c>
      <c r="L9909" s="1">
        <f t="shared" ca="1" si="1000"/>
        <v>8370</v>
      </c>
      <c r="M9909" s="1" t="str">
        <f t="shared" ca="1" si="998"/>
        <v/>
      </c>
      <c r="Q9909" s="1">
        <v>9905</v>
      </c>
      <c r="R9909" s="1">
        <f t="shared" ca="1" si="1001"/>
        <v>0.83220595926497021</v>
      </c>
      <c r="S9909" s="1">
        <f t="shared" ca="1" si="997"/>
        <v>688</v>
      </c>
      <c r="T9909" s="1" t="str">
        <f t="shared" ref="T9909:T9972" ca="1" si="1002">IF(S9909&lt;=$R$3*$H$11,VLOOKUP(Q9909,$A$5:$E$10004,5),"")</f>
        <v/>
      </c>
    </row>
    <row r="9910" spans="1:20" x14ac:dyDescent="0.25">
      <c r="A9910" s="1">
        <v>9906</v>
      </c>
      <c r="B9910" s="1">
        <v>991</v>
      </c>
      <c r="C9910" s="1">
        <v>100</v>
      </c>
      <c r="D9910" s="1" t="s">
        <v>17</v>
      </c>
      <c r="E9910" s="1">
        <v>0</v>
      </c>
      <c r="J9910" s="1">
        <v>9906</v>
      </c>
      <c r="K9910" s="1">
        <f t="shared" ca="1" si="999"/>
        <v>0.135384016095492</v>
      </c>
      <c r="L9910" s="1">
        <f t="shared" ca="1" si="1000"/>
        <v>8623</v>
      </c>
      <c r="M9910" s="1" t="str">
        <f t="shared" ca="1" si="998"/>
        <v/>
      </c>
      <c r="Q9910" s="1">
        <v>9906</v>
      </c>
      <c r="R9910" s="1">
        <f t="shared" ca="1" si="1001"/>
        <v>0.43658411269950959</v>
      </c>
      <c r="S9910" s="1">
        <f t="shared" ref="S9910:S9973" ca="1" si="1003">_xlfn.RANK.EQ(R9910,$R$6005:$R$10004)</f>
        <v>2289</v>
      </c>
      <c r="T9910" s="1" t="str">
        <f t="shared" ca="1" si="1002"/>
        <v/>
      </c>
    </row>
    <row r="9911" spans="1:20" x14ac:dyDescent="0.25">
      <c r="A9911" s="1">
        <v>9907</v>
      </c>
      <c r="B9911" s="1">
        <v>991</v>
      </c>
      <c r="C9911" s="1">
        <v>100</v>
      </c>
      <c r="D9911" s="1" t="s">
        <v>17</v>
      </c>
      <c r="E9911" s="1">
        <v>0</v>
      </c>
      <c r="J9911" s="1">
        <v>9907</v>
      </c>
      <c r="K9911" s="1">
        <f t="shared" ca="1" si="999"/>
        <v>0.49467727198228084</v>
      </c>
      <c r="L9911" s="1">
        <f t="shared" ca="1" si="1000"/>
        <v>5040</v>
      </c>
      <c r="M9911" s="1" t="str">
        <f t="shared" ca="1" si="998"/>
        <v/>
      </c>
      <c r="Q9911" s="1">
        <v>9907</v>
      </c>
      <c r="R9911" s="1">
        <f t="shared" ca="1" si="1001"/>
        <v>0.70980616880506897</v>
      </c>
      <c r="S9911" s="1">
        <f t="shared" ca="1" si="1003"/>
        <v>1207</v>
      </c>
      <c r="T9911" s="1" t="str">
        <f t="shared" ca="1" si="1002"/>
        <v/>
      </c>
    </row>
    <row r="9912" spans="1:20" x14ac:dyDescent="0.25">
      <c r="A9912" s="1">
        <v>9908</v>
      </c>
      <c r="B9912" s="1">
        <v>991</v>
      </c>
      <c r="C9912" s="1">
        <v>100</v>
      </c>
      <c r="D9912" s="1" t="s">
        <v>17</v>
      </c>
      <c r="E9912" s="1">
        <v>0</v>
      </c>
      <c r="J9912" s="1">
        <v>9908</v>
      </c>
      <c r="K9912" s="1">
        <f t="shared" ca="1" si="999"/>
        <v>0.24792178590504854</v>
      </c>
      <c r="L9912" s="1">
        <f t="shared" ca="1" si="1000"/>
        <v>7462</v>
      </c>
      <c r="M9912" s="1" t="str">
        <f t="shared" ca="1" si="998"/>
        <v/>
      </c>
      <c r="Q9912" s="1">
        <v>9908</v>
      </c>
      <c r="R9912" s="1">
        <f t="shared" ca="1" si="1001"/>
        <v>0.34994119814322577</v>
      </c>
      <c r="S9912" s="1">
        <f t="shared" ca="1" si="1003"/>
        <v>2657</v>
      </c>
      <c r="T9912" s="1" t="str">
        <f t="shared" ca="1" si="1002"/>
        <v/>
      </c>
    </row>
    <row r="9913" spans="1:20" x14ac:dyDescent="0.25">
      <c r="A9913" s="1">
        <v>9909</v>
      </c>
      <c r="B9913" s="1">
        <v>991</v>
      </c>
      <c r="C9913" s="1">
        <v>100</v>
      </c>
      <c r="D9913" s="1" t="s">
        <v>17</v>
      </c>
      <c r="E9913" s="1">
        <v>0</v>
      </c>
      <c r="J9913" s="1">
        <v>9909</v>
      </c>
      <c r="K9913" s="1">
        <f t="shared" ca="1" si="999"/>
        <v>0.17629533628485117</v>
      </c>
      <c r="L9913" s="1">
        <f t="shared" ca="1" si="1000"/>
        <v>8236</v>
      </c>
      <c r="M9913" s="1" t="str">
        <f t="shared" ca="1" si="998"/>
        <v/>
      </c>
      <c r="Q9913" s="1">
        <v>9909</v>
      </c>
      <c r="R9913" s="1">
        <f t="shared" ca="1" si="1001"/>
        <v>0.65992748100359411</v>
      </c>
      <c r="S9913" s="1">
        <f t="shared" ca="1" si="1003"/>
        <v>1391</v>
      </c>
      <c r="T9913" s="1" t="str">
        <f t="shared" ca="1" si="1002"/>
        <v/>
      </c>
    </row>
    <row r="9914" spans="1:20" x14ac:dyDescent="0.25">
      <c r="A9914" s="1">
        <v>9910</v>
      </c>
      <c r="B9914" s="1">
        <v>991</v>
      </c>
      <c r="C9914" s="1">
        <v>100</v>
      </c>
      <c r="D9914" s="1" t="s">
        <v>17</v>
      </c>
      <c r="E9914" s="1">
        <v>0</v>
      </c>
      <c r="J9914" s="1">
        <v>9910</v>
      </c>
      <c r="K9914" s="1">
        <f t="shared" ca="1" si="999"/>
        <v>0.10698920775913323</v>
      </c>
      <c r="L9914" s="1">
        <f t="shared" ca="1" si="1000"/>
        <v>8903</v>
      </c>
      <c r="M9914" s="1" t="str">
        <f t="shared" ca="1" si="998"/>
        <v/>
      </c>
      <c r="Q9914" s="1">
        <v>9910</v>
      </c>
      <c r="R9914" s="1">
        <f t="shared" ca="1" si="1001"/>
        <v>0.91424610088539782</v>
      </c>
      <c r="S9914" s="1">
        <f t="shared" ca="1" si="1003"/>
        <v>384</v>
      </c>
      <c r="T9914" s="1" t="str">
        <f t="shared" ca="1" si="1002"/>
        <v/>
      </c>
    </row>
    <row r="9915" spans="1:20" x14ac:dyDescent="0.25">
      <c r="A9915" s="1">
        <v>9911</v>
      </c>
      <c r="B9915" s="1">
        <v>992</v>
      </c>
      <c r="C9915" s="1">
        <v>100</v>
      </c>
      <c r="D9915" s="1" t="s">
        <v>17</v>
      </c>
      <c r="E9915" s="1">
        <v>0</v>
      </c>
      <c r="J9915" s="1">
        <v>9911</v>
      </c>
      <c r="K9915" s="1">
        <f t="shared" ca="1" si="999"/>
        <v>0.89968233121211805</v>
      </c>
      <c r="L9915" s="1">
        <f t="shared" ca="1" si="1000"/>
        <v>1007</v>
      </c>
      <c r="M9915" s="1" t="str">
        <f t="shared" ca="1" si="998"/>
        <v/>
      </c>
      <c r="Q9915" s="1">
        <v>9911</v>
      </c>
      <c r="R9915" s="1">
        <f t="shared" ca="1" si="1001"/>
        <v>0.18107742483469924</v>
      </c>
      <c r="S9915" s="1">
        <f t="shared" ca="1" si="1003"/>
        <v>3311</v>
      </c>
      <c r="T9915" s="1" t="str">
        <f t="shared" ca="1" si="1002"/>
        <v/>
      </c>
    </row>
    <row r="9916" spans="1:20" x14ac:dyDescent="0.25">
      <c r="A9916" s="1">
        <v>9912</v>
      </c>
      <c r="B9916" s="1">
        <v>992</v>
      </c>
      <c r="C9916" s="1">
        <v>100</v>
      </c>
      <c r="D9916" s="1" t="s">
        <v>17</v>
      </c>
      <c r="E9916" s="1">
        <v>0</v>
      </c>
      <c r="J9916" s="1">
        <v>9912</v>
      </c>
      <c r="K9916" s="1">
        <f t="shared" ca="1" si="999"/>
        <v>0.89036449336751633</v>
      </c>
      <c r="L9916" s="1">
        <f t="shared" ca="1" si="1000"/>
        <v>1098</v>
      </c>
      <c r="M9916" s="1" t="str">
        <f t="shared" ca="1" si="998"/>
        <v/>
      </c>
      <c r="Q9916" s="1">
        <v>9912</v>
      </c>
      <c r="R9916" s="1">
        <f t="shared" ca="1" si="1001"/>
        <v>0.98025171540309464</v>
      </c>
      <c r="S9916" s="1">
        <f t="shared" ca="1" si="1003"/>
        <v>88</v>
      </c>
      <c r="T9916" s="1" t="str">
        <f t="shared" ca="1" si="1002"/>
        <v/>
      </c>
    </row>
    <row r="9917" spans="1:20" x14ac:dyDescent="0.25">
      <c r="A9917" s="1">
        <v>9913</v>
      </c>
      <c r="B9917" s="1">
        <v>992</v>
      </c>
      <c r="C9917" s="1">
        <v>100</v>
      </c>
      <c r="D9917" s="1" t="s">
        <v>17</v>
      </c>
      <c r="E9917" s="1">
        <v>0</v>
      </c>
      <c r="J9917" s="1">
        <v>9913</v>
      </c>
      <c r="K9917" s="1">
        <f t="shared" ca="1" si="999"/>
        <v>0.77984197107361575</v>
      </c>
      <c r="L9917" s="1">
        <f t="shared" ca="1" si="1000"/>
        <v>2256</v>
      </c>
      <c r="M9917" s="1" t="str">
        <f t="shared" ca="1" si="998"/>
        <v/>
      </c>
      <c r="Q9917" s="1">
        <v>9913</v>
      </c>
      <c r="R9917" s="1">
        <f t="shared" ca="1" si="1001"/>
        <v>0.11449733224001735</v>
      </c>
      <c r="S9917" s="1">
        <f t="shared" ca="1" si="1003"/>
        <v>3539</v>
      </c>
      <c r="T9917" s="1" t="str">
        <f t="shared" ca="1" si="1002"/>
        <v/>
      </c>
    </row>
    <row r="9918" spans="1:20" x14ac:dyDescent="0.25">
      <c r="A9918" s="1">
        <v>9914</v>
      </c>
      <c r="B9918" s="1">
        <v>992</v>
      </c>
      <c r="C9918" s="1">
        <v>100</v>
      </c>
      <c r="D9918" s="1" t="s">
        <v>17</v>
      </c>
      <c r="E9918" s="1">
        <v>0</v>
      </c>
      <c r="J9918" s="1">
        <v>9914</v>
      </c>
      <c r="K9918" s="1">
        <f t="shared" ca="1" si="999"/>
        <v>0.99912183300963697</v>
      </c>
      <c r="L9918" s="1">
        <f t="shared" ca="1" si="1000"/>
        <v>11</v>
      </c>
      <c r="M9918" s="1">
        <f t="shared" ca="1" si="998"/>
        <v>0</v>
      </c>
      <c r="Q9918" s="1">
        <v>9914</v>
      </c>
      <c r="R9918" s="1">
        <f t="shared" ca="1" si="1001"/>
        <v>0.15200050488198713</v>
      </c>
      <c r="S9918" s="1">
        <f t="shared" ca="1" si="1003"/>
        <v>3421</v>
      </c>
      <c r="T9918" s="1" t="str">
        <f t="shared" ca="1" si="1002"/>
        <v/>
      </c>
    </row>
    <row r="9919" spans="1:20" x14ac:dyDescent="0.25">
      <c r="A9919" s="1">
        <v>9915</v>
      </c>
      <c r="B9919" s="1">
        <v>992</v>
      </c>
      <c r="C9919" s="1">
        <v>100</v>
      </c>
      <c r="D9919" s="1" t="s">
        <v>17</v>
      </c>
      <c r="E9919" s="1">
        <v>0</v>
      </c>
      <c r="J9919" s="1">
        <v>9915</v>
      </c>
      <c r="K9919" s="1">
        <f t="shared" ca="1" si="999"/>
        <v>0.27547947027460207</v>
      </c>
      <c r="L9919" s="1">
        <f t="shared" ca="1" si="1000"/>
        <v>7189</v>
      </c>
      <c r="M9919" s="1" t="str">
        <f t="shared" ca="1" si="998"/>
        <v/>
      </c>
      <c r="Q9919" s="1">
        <v>9915</v>
      </c>
      <c r="R9919" s="1">
        <f t="shared" ca="1" si="1001"/>
        <v>0.99225051282877907</v>
      </c>
      <c r="S9919" s="1">
        <f t="shared" ca="1" si="1003"/>
        <v>44</v>
      </c>
      <c r="T9919" s="1" t="str">
        <f t="shared" ca="1" si="1002"/>
        <v/>
      </c>
    </row>
    <row r="9920" spans="1:20" x14ac:dyDescent="0.25">
      <c r="A9920" s="1">
        <v>9916</v>
      </c>
      <c r="B9920" s="1">
        <v>992</v>
      </c>
      <c r="C9920" s="1">
        <v>100</v>
      </c>
      <c r="D9920" s="1" t="s">
        <v>17</v>
      </c>
      <c r="E9920" s="1">
        <v>0</v>
      </c>
      <c r="J9920" s="1">
        <v>9916</v>
      </c>
      <c r="K9920" s="1">
        <f t="shared" ca="1" si="999"/>
        <v>0.82197733421435637</v>
      </c>
      <c r="L9920" s="1">
        <f t="shared" ca="1" si="1000"/>
        <v>1812</v>
      </c>
      <c r="M9920" s="1" t="str">
        <f t="shared" ca="1" si="998"/>
        <v/>
      </c>
      <c r="Q9920" s="1">
        <v>9916</v>
      </c>
      <c r="R9920" s="1">
        <f t="shared" ca="1" si="1001"/>
        <v>0.30573822784148297</v>
      </c>
      <c r="S9920" s="1">
        <f t="shared" ca="1" si="1003"/>
        <v>2844</v>
      </c>
      <c r="T9920" s="1" t="str">
        <f t="shared" ca="1" si="1002"/>
        <v/>
      </c>
    </row>
    <row r="9921" spans="1:20" x14ac:dyDescent="0.25">
      <c r="A9921" s="1">
        <v>9917</v>
      </c>
      <c r="B9921" s="1">
        <v>992</v>
      </c>
      <c r="C9921" s="1">
        <v>100</v>
      </c>
      <c r="D9921" s="1" t="s">
        <v>17</v>
      </c>
      <c r="E9921" s="1">
        <v>0</v>
      </c>
      <c r="J9921" s="1">
        <v>9917</v>
      </c>
      <c r="K9921" s="1">
        <f t="shared" ca="1" si="999"/>
        <v>0.1662102908241736</v>
      </c>
      <c r="L9921" s="1">
        <f t="shared" ca="1" si="1000"/>
        <v>8334</v>
      </c>
      <c r="M9921" s="1" t="str">
        <f t="shared" ca="1" si="998"/>
        <v/>
      </c>
      <c r="Q9921" s="1">
        <v>9917</v>
      </c>
      <c r="R9921" s="1">
        <f t="shared" ca="1" si="1001"/>
        <v>4.0684271288285556E-2</v>
      </c>
      <c r="S9921" s="1">
        <f t="shared" ca="1" si="1003"/>
        <v>3833</v>
      </c>
      <c r="T9921" s="1" t="str">
        <f t="shared" ca="1" si="1002"/>
        <v/>
      </c>
    </row>
    <row r="9922" spans="1:20" x14ac:dyDescent="0.25">
      <c r="A9922" s="1">
        <v>9918</v>
      </c>
      <c r="B9922" s="1">
        <v>992</v>
      </c>
      <c r="C9922" s="1">
        <v>100</v>
      </c>
      <c r="D9922" s="1" t="s">
        <v>17</v>
      </c>
      <c r="E9922" s="1">
        <v>0</v>
      </c>
      <c r="J9922" s="1">
        <v>9918</v>
      </c>
      <c r="K9922" s="1">
        <f t="shared" ca="1" si="999"/>
        <v>0.64919298983997964</v>
      </c>
      <c r="L9922" s="1">
        <f t="shared" ca="1" si="1000"/>
        <v>3532</v>
      </c>
      <c r="M9922" s="1" t="str">
        <f t="shared" ca="1" si="998"/>
        <v/>
      </c>
      <c r="Q9922" s="1">
        <v>9918</v>
      </c>
      <c r="R9922" s="1">
        <f t="shared" ca="1" si="1001"/>
        <v>0.28352724346268232</v>
      </c>
      <c r="S9922" s="1">
        <f t="shared" ca="1" si="1003"/>
        <v>2928</v>
      </c>
      <c r="T9922" s="1" t="str">
        <f t="shared" ca="1" si="1002"/>
        <v/>
      </c>
    </row>
    <row r="9923" spans="1:20" x14ac:dyDescent="0.25">
      <c r="A9923" s="1">
        <v>9919</v>
      </c>
      <c r="B9923" s="1">
        <v>992</v>
      </c>
      <c r="C9923" s="1">
        <v>100</v>
      </c>
      <c r="D9923" s="1" t="s">
        <v>17</v>
      </c>
      <c r="E9923" s="1">
        <v>0</v>
      </c>
      <c r="J9923" s="1">
        <v>9919</v>
      </c>
      <c r="K9923" s="1">
        <f t="shared" ca="1" si="999"/>
        <v>0.37572644773291897</v>
      </c>
      <c r="L9923" s="1">
        <f t="shared" ca="1" si="1000"/>
        <v>6233</v>
      </c>
      <c r="M9923" s="1" t="str">
        <f t="shared" ca="1" si="998"/>
        <v/>
      </c>
      <c r="Q9923" s="1">
        <v>9919</v>
      </c>
      <c r="R9923" s="1">
        <f t="shared" ca="1" si="1001"/>
        <v>0.769285018540106</v>
      </c>
      <c r="S9923" s="1">
        <f t="shared" ca="1" si="1003"/>
        <v>958</v>
      </c>
      <c r="T9923" s="1" t="str">
        <f t="shared" ca="1" si="1002"/>
        <v/>
      </c>
    </row>
    <row r="9924" spans="1:20" x14ac:dyDescent="0.25">
      <c r="A9924" s="1">
        <v>9920</v>
      </c>
      <c r="B9924" s="1">
        <v>992</v>
      </c>
      <c r="C9924" s="1">
        <v>100</v>
      </c>
      <c r="D9924" s="1" t="s">
        <v>17</v>
      </c>
      <c r="E9924" s="1">
        <v>0</v>
      </c>
      <c r="J9924" s="1">
        <v>9920</v>
      </c>
      <c r="K9924" s="1">
        <f t="shared" ca="1" si="999"/>
        <v>0.16059469856002595</v>
      </c>
      <c r="L9924" s="1">
        <f t="shared" ca="1" si="1000"/>
        <v>8388</v>
      </c>
      <c r="M9924" s="1" t="str">
        <f t="shared" ca="1" si="998"/>
        <v/>
      </c>
      <c r="Q9924" s="1">
        <v>9920</v>
      </c>
      <c r="R9924" s="1">
        <f t="shared" ca="1" si="1001"/>
        <v>0.64454297291193674</v>
      </c>
      <c r="S9924" s="1">
        <f t="shared" ca="1" si="1003"/>
        <v>1451</v>
      </c>
      <c r="T9924" s="1" t="str">
        <f t="shared" ca="1" si="1002"/>
        <v/>
      </c>
    </row>
    <row r="9925" spans="1:20" x14ac:dyDescent="0.25">
      <c r="A9925" s="1">
        <v>9921</v>
      </c>
      <c r="B9925" s="1">
        <v>993</v>
      </c>
      <c r="C9925" s="1">
        <v>100</v>
      </c>
      <c r="D9925" s="1" t="s">
        <v>17</v>
      </c>
      <c r="E9925" s="1">
        <v>0</v>
      </c>
      <c r="J9925" s="1">
        <v>9921</v>
      </c>
      <c r="K9925" s="1">
        <f t="shared" ca="1" si="999"/>
        <v>0.87347658799887029</v>
      </c>
      <c r="L9925" s="1">
        <f t="shared" ca="1" si="1000"/>
        <v>1268</v>
      </c>
      <c r="M9925" s="1" t="str">
        <f t="shared" ref="M9925:M9988" ca="1" si="1004">IF(L9925&lt;=$K$3,VLOOKUP(J9925,$A$5:$E$10004,5),"")</f>
        <v/>
      </c>
      <c r="Q9925" s="1">
        <v>9921</v>
      </c>
      <c r="R9925" s="1">
        <f t="shared" ca="1" si="1001"/>
        <v>0.18571664739760907</v>
      </c>
      <c r="S9925" s="1">
        <f t="shared" ca="1" si="1003"/>
        <v>3292</v>
      </c>
      <c r="T9925" s="1" t="str">
        <f t="shared" ca="1" si="1002"/>
        <v/>
      </c>
    </row>
    <row r="9926" spans="1:20" x14ac:dyDescent="0.25">
      <c r="A9926" s="1">
        <v>9922</v>
      </c>
      <c r="B9926" s="1">
        <v>993</v>
      </c>
      <c r="C9926" s="1">
        <v>100</v>
      </c>
      <c r="D9926" s="1" t="s">
        <v>17</v>
      </c>
      <c r="E9926" s="1">
        <v>0</v>
      </c>
      <c r="J9926" s="1">
        <v>9922</v>
      </c>
      <c r="K9926" s="1">
        <f t="shared" ref="K9926:K9989" ca="1" si="1005">RAND()</f>
        <v>0.88535069799304322</v>
      </c>
      <c r="L9926" s="1">
        <f t="shared" ref="L9926:L9989" ca="1" si="1006">_xlfn.RANK.EQ(K9926,$K$5:$K$10004)</f>
        <v>1151</v>
      </c>
      <c r="M9926" s="1" t="str">
        <f t="shared" ca="1" si="1004"/>
        <v/>
      </c>
      <c r="Q9926" s="1">
        <v>9922</v>
      </c>
      <c r="R9926" s="1">
        <f t="shared" ref="R9926:R9989" ca="1" si="1007">RAND()</f>
        <v>0.73692522187767662</v>
      </c>
      <c r="S9926" s="1">
        <f t="shared" ca="1" si="1003"/>
        <v>1091</v>
      </c>
      <c r="T9926" s="1" t="str">
        <f t="shared" ca="1" si="1002"/>
        <v/>
      </c>
    </row>
    <row r="9927" spans="1:20" x14ac:dyDescent="0.25">
      <c r="A9927" s="1">
        <v>9923</v>
      </c>
      <c r="B9927" s="1">
        <v>993</v>
      </c>
      <c r="C9927" s="1">
        <v>100</v>
      </c>
      <c r="D9927" s="1" t="s">
        <v>17</v>
      </c>
      <c r="E9927" s="1">
        <v>0</v>
      </c>
      <c r="J9927" s="1">
        <v>9923</v>
      </c>
      <c r="K9927" s="1">
        <f t="shared" ca="1" si="1005"/>
        <v>0.36467598285815817</v>
      </c>
      <c r="L9927" s="1">
        <f t="shared" ca="1" si="1006"/>
        <v>6349</v>
      </c>
      <c r="M9927" s="1" t="str">
        <f t="shared" ca="1" si="1004"/>
        <v/>
      </c>
      <c r="Q9927" s="1">
        <v>9923</v>
      </c>
      <c r="R9927" s="1">
        <f t="shared" ca="1" si="1007"/>
        <v>0.21781127724980165</v>
      </c>
      <c r="S9927" s="1">
        <f t="shared" ca="1" si="1003"/>
        <v>3159</v>
      </c>
      <c r="T9927" s="1" t="str">
        <f t="shared" ca="1" si="1002"/>
        <v/>
      </c>
    </row>
    <row r="9928" spans="1:20" x14ac:dyDescent="0.25">
      <c r="A9928" s="1">
        <v>9924</v>
      </c>
      <c r="B9928" s="1">
        <v>993</v>
      </c>
      <c r="C9928" s="1">
        <v>100</v>
      </c>
      <c r="D9928" s="1" t="s">
        <v>17</v>
      </c>
      <c r="E9928" s="1">
        <v>0</v>
      </c>
      <c r="J9928" s="1">
        <v>9924</v>
      </c>
      <c r="K9928" s="1">
        <f t="shared" ca="1" si="1005"/>
        <v>0.86329243122247112</v>
      </c>
      <c r="L9928" s="1">
        <f t="shared" ca="1" si="1006"/>
        <v>1386</v>
      </c>
      <c r="M9928" s="1" t="str">
        <f t="shared" ca="1" si="1004"/>
        <v/>
      </c>
      <c r="Q9928" s="1">
        <v>9924</v>
      </c>
      <c r="R9928" s="1">
        <f t="shared" ca="1" si="1007"/>
        <v>0.98398263684659448</v>
      </c>
      <c r="S9928" s="1">
        <f t="shared" ca="1" si="1003"/>
        <v>78</v>
      </c>
      <c r="T9928" s="1" t="str">
        <f t="shared" ca="1" si="1002"/>
        <v/>
      </c>
    </row>
    <row r="9929" spans="1:20" x14ac:dyDescent="0.25">
      <c r="A9929" s="1">
        <v>9925</v>
      </c>
      <c r="B9929" s="1">
        <v>993</v>
      </c>
      <c r="C9929" s="1">
        <v>100</v>
      </c>
      <c r="D9929" s="1" t="s">
        <v>17</v>
      </c>
      <c r="E9929" s="1">
        <v>0</v>
      </c>
      <c r="J9929" s="1">
        <v>9925</v>
      </c>
      <c r="K9929" s="1">
        <f t="shared" ca="1" si="1005"/>
        <v>0.20683168941442132</v>
      </c>
      <c r="L9929" s="1">
        <f t="shared" ca="1" si="1006"/>
        <v>7917</v>
      </c>
      <c r="M9929" s="1" t="str">
        <f t="shared" ca="1" si="1004"/>
        <v/>
      </c>
      <c r="Q9929" s="1">
        <v>9925</v>
      </c>
      <c r="R9929" s="1">
        <f t="shared" ca="1" si="1007"/>
        <v>0.52107142311139709</v>
      </c>
      <c r="S9929" s="1">
        <f t="shared" ca="1" si="1003"/>
        <v>1942</v>
      </c>
      <c r="T9929" s="1" t="str">
        <f t="shared" ca="1" si="1002"/>
        <v/>
      </c>
    </row>
    <row r="9930" spans="1:20" x14ac:dyDescent="0.25">
      <c r="A9930" s="1">
        <v>9926</v>
      </c>
      <c r="B9930" s="1">
        <v>993</v>
      </c>
      <c r="C9930" s="1">
        <v>100</v>
      </c>
      <c r="D9930" s="1" t="s">
        <v>17</v>
      </c>
      <c r="E9930" s="1">
        <v>0</v>
      </c>
      <c r="J9930" s="1">
        <v>9926</v>
      </c>
      <c r="K9930" s="1">
        <f t="shared" ca="1" si="1005"/>
        <v>0.46920445417516954</v>
      </c>
      <c r="L9930" s="1">
        <f t="shared" ca="1" si="1006"/>
        <v>5300</v>
      </c>
      <c r="M9930" s="1" t="str">
        <f t="shared" ca="1" si="1004"/>
        <v/>
      </c>
      <c r="Q9930" s="1">
        <v>9926</v>
      </c>
      <c r="R9930" s="1">
        <f t="shared" ca="1" si="1007"/>
        <v>0.7049921487260461</v>
      </c>
      <c r="S9930" s="1">
        <f t="shared" ca="1" si="1003"/>
        <v>1230</v>
      </c>
      <c r="T9930" s="1" t="str">
        <f t="shared" ca="1" si="1002"/>
        <v/>
      </c>
    </row>
    <row r="9931" spans="1:20" x14ac:dyDescent="0.25">
      <c r="A9931" s="1">
        <v>9927</v>
      </c>
      <c r="B9931" s="1">
        <v>993</v>
      </c>
      <c r="C9931" s="1">
        <v>100</v>
      </c>
      <c r="D9931" s="1" t="s">
        <v>17</v>
      </c>
      <c r="E9931" s="1">
        <v>0</v>
      </c>
      <c r="J9931" s="1">
        <v>9927</v>
      </c>
      <c r="K9931" s="1">
        <f t="shared" ca="1" si="1005"/>
        <v>0.6380176870131975</v>
      </c>
      <c r="L9931" s="1">
        <f t="shared" ca="1" si="1006"/>
        <v>3642</v>
      </c>
      <c r="M9931" s="1" t="str">
        <f t="shared" ca="1" si="1004"/>
        <v/>
      </c>
      <c r="Q9931" s="1">
        <v>9927</v>
      </c>
      <c r="R9931" s="1">
        <f t="shared" ca="1" si="1007"/>
        <v>7.9271766198636295E-2</v>
      </c>
      <c r="S9931" s="1">
        <f t="shared" ca="1" si="1003"/>
        <v>3688</v>
      </c>
      <c r="T9931" s="1" t="str">
        <f t="shared" ca="1" si="1002"/>
        <v/>
      </c>
    </row>
    <row r="9932" spans="1:20" x14ac:dyDescent="0.25">
      <c r="A9932" s="1">
        <v>9928</v>
      </c>
      <c r="B9932" s="1">
        <v>993</v>
      </c>
      <c r="C9932" s="1">
        <v>100</v>
      </c>
      <c r="D9932" s="1" t="s">
        <v>17</v>
      </c>
      <c r="E9932" s="1">
        <v>0</v>
      </c>
      <c r="J9932" s="1">
        <v>9928</v>
      </c>
      <c r="K9932" s="1">
        <f t="shared" ca="1" si="1005"/>
        <v>0.19562815558840818</v>
      </c>
      <c r="L9932" s="1">
        <f t="shared" ca="1" si="1006"/>
        <v>8038</v>
      </c>
      <c r="M9932" s="1" t="str">
        <f t="shared" ca="1" si="1004"/>
        <v/>
      </c>
      <c r="Q9932" s="1">
        <v>9928</v>
      </c>
      <c r="R9932" s="1">
        <f t="shared" ca="1" si="1007"/>
        <v>0.49030027202098814</v>
      </c>
      <c r="S9932" s="1">
        <f t="shared" ca="1" si="1003"/>
        <v>2064</v>
      </c>
      <c r="T9932" s="1" t="str">
        <f t="shared" ca="1" si="1002"/>
        <v/>
      </c>
    </row>
    <row r="9933" spans="1:20" x14ac:dyDescent="0.25">
      <c r="A9933" s="1">
        <v>9929</v>
      </c>
      <c r="B9933" s="1">
        <v>993</v>
      </c>
      <c r="C9933" s="1">
        <v>100</v>
      </c>
      <c r="D9933" s="1" t="s">
        <v>17</v>
      </c>
      <c r="E9933" s="1">
        <v>0</v>
      </c>
      <c r="J9933" s="1">
        <v>9929</v>
      </c>
      <c r="K9933" s="1">
        <f t="shared" ca="1" si="1005"/>
        <v>2.6769184270680757E-3</v>
      </c>
      <c r="L9933" s="1">
        <f t="shared" ca="1" si="1006"/>
        <v>9975</v>
      </c>
      <c r="M9933" s="1" t="str">
        <f t="shared" ca="1" si="1004"/>
        <v/>
      </c>
      <c r="Q9933" s="1">
        <v>9929</v>
      </c>
      <c r="R9933" s="1">
        <f t="shared" ca="1" si="1007"/>
        <v>0.81621060830407199</v>
      </c>
      <c r="S9933" s="1">
        <f t="shared" ca="1" si="1003"/>
        <v>761</v>
      </c>
      <c r="T9933" s="1" t="str">
        <f t="shared" ca="1" si="1002"/>
        <v/>
      </c>
    </row>
    <row r="9934" spans="1:20" x14ac:dyDescent="0.25">
      <c r="A9934" s="1">
        <v>9930</v>
      </c>
      <c r="B9934" s="1">
        <v>993</v>
      </c>
      <c r="C9934" s="1">
        <v>100</v>
      </c>
      <c r="D9934" s="1" t="s">
        <v>17</v>
      </c>
      <c r="E9934" s="1">
        <v>0</v>
      </c>
      <c r="J9934" s="1">
        <v>9930</v>
      </c>
      <c r="K9934" s="1">
        <f t="shared" ca="1" si="1005"/>
        <v>0.13338121062121144</v>
      </c>
      <c r="L9934" s="1">
        <f t="shared" ca="1" si="1006"/>
        <v>8644</v>
      </c>
      <c r="M9934" s="1" t="str">
        <f t="shared" ca="1" si="1004"/>
        <v/>
      </c>
      <c r="Q9934" s="1">
        <v>9930</v>
      </c>
      <c r="R9934" s="1">
        <f t="shared" ca="1" si="1007"/>
        <v>0.80419756864646474</v>
      </c>
      <c r="S9934" s="1">
        <f t="shared" ca="1" si="1003"/>
        <v>820</v>
      </c>
      <c r="T9934" s="1" t="str">
        <f t="shared" ca="1" si="1002"/>
        <v/>
      </c>
    </row>
    <row r="9935" spans="1:20" x14ac:dyDescent="0.25">
      <c r="A9935" s="1">
        <v>9931</v>
      </c>
      <c r="B9935" s="1">
        <v>994</v>
      </c>
      <c r="C9935" s="1">
        <v>100</v>
      </c>
      <c r="D9935" s="1" t="s">
        <v>17</v>
      </c>
      <c r="E9935" s="1">
        <v>0</v>
      </c>
      <c r="J9935" s="1">
        <v>9931</v>
      </c>
      <c r="K9935" s="1">
        <f t="shared" ca="1" si="1005"/>
        <v>0.20540961465996233</v>
      </c>
      <c r="L9935" s="1">
        <f t="shared" ca="1" si="1006"/>
        <v>7936</v>
      </c>
      <c r="M9935" s="1" t="str">
        <f t="shared" ca="1" si="1004"/>
        <v/>
      </c>
      <c r="Q9935" s="1">
        <v>9931</v>
      </c>
      <c r="R9935" s="1">
        <f t="shared" ca="1" si="1007"/>
        <v>0.39212413251233014</v>
      </c>
      <c r="S9935" s="1">
        <f t="shared" ca="1" si="1003"/>
        <v>2458</v>
      </c>
      <c r="T9935" s="1" t="str">
        <f t="shared" ca="1" si="1002"/>
        <v/>
      </c>
    </row>
    <row r="9936" spans="1:20" x14ac:dyDescent="0.25">
      <c r="A9936" s="1">
        <v>9932</v>
      </c>
      <c r="B9936" s="1">
        <v>994</v>
      </c>
      <c r="C9936" s="1">
        <v>100</v>
      </c>
      <c r="D9936" s="1" t="s">
        <v>17</v>
      </c>
      <c r="E9936" s="1">
        <v>0</v>
      </c>
      <c r="J9936" s="1">
        <v>9932</v>
      </c>
      <c r="K9936" s="1">
        <f t="shared" ca="1" si="1005"/>
        <v>0.43031567842326024</v>
      </c>
      <c r="L9936" s="1">
        <f t="shared" ca="1" si="1006"/>
        <v>5693</v>
      </c>
      <c r="M9936" s="1" t="str">
        <f t="shared" ca="1" si="1004"/>
        <v/>
      </c>
      <c r="Q9936" s="1">
        <v>9932</v>
      </c>
      <c r="R9936" s="1">
        <f t="shared" ca="1" si="1007"/>
        <v>0.61163638929420283</v>
      </c>
      <c r="S9936" s="1">
        <f t="shared" ca="1" si="1003"/>
        <v>1589</v>
      </c>
      <c r="T9936" s="1" t="str">
        <f t="shared" ca="1" si="1002"/>
        <v/>
      </c>
    </row>
    <row r="9937" spans="1:20" x14ac:dyDescent="0.25">
      <c r="A9937" s="1">
        <v>9933</v>
      </c>
      <c r="B9937" s="1">
        <v>994</v>
      </c>
      <c r="C9937" s="1">
        <v>100</v>
      </c>
      <c r="D9937" s="1" t="s">
        <v>17</v>
      </c>
      <c r="E9937" s="1">
        <v>0</v>
      </c>
      <c r="J9937" s="1">
        <v>9933</v>
      </c>
      <c r="K9937" s="1">
        <f t="shared" ca="1" si="1005"/>
        <v>0.48607690432958695</v>
      </c>
      <c r="L9937" s="1">
        <f t="shared" ca="1" si="1006"/>
        <v>5128</v>
      </c>
      <c r="M9937" s="1" t="str">
        <f t="shared" ca="1" si="1004"/>
        <v/>
      </c>
      <c r="Q9937" s="1">
        <v>9933</v>
      </c>
      <c r="R9937" s="1">
        <f t="shared" ca="1" si="1007"/>
        <v>0.40677840069614923</v>
      </c>
      <c r="S9937" s="1">
        <f t="shared" ca="1" si="1003"/>
        <v>2402</v>
      </c>
      <c r="T9937" s="1" t="str">
        <f t="shared" ca="1" si="1002"/>
        <v/>
      </c>
    </row>
    <row r="9938" spans="1:20" x14ac:dyDescent="0.25">
      <c r="A9938" s="1">
        <v>9934</v>
      </c>
      <c r="B9938" s="1">
        <v>994</v>
      </c>
      <c r="C9938" s="1">
        <v>100</v>
      </c>
      <c r="D9938" s="1" t="s">
        <v>17</v>
      </c>
      <c r="E9938" s="1">
        <v>0</v>
      </c>
      <c r="J9938" s="1">
        <v>9934</v>
      </c>
      <c r="K9938" s="1">
        <f t="shared" ca="1" si="1005"/>
        <v>9.4071900592491153E-2</v>
      </c>
      <c r="L9938" s="1">
        <f t="shared" ca="1" si="1006"/>
        <v>9037</v>
      </c>
      <c r="M9938" s="1" t="str">
        <f t="shared" ca="1" si="1004"/>
        <v/>
      </c>
      <c r="Q9938" s="1">
        <v>9934</v>
      </c>
      <c r="R9938" s="1">
        <f t="shared" ca="1" si="1007"/>
        <v>0.77195232038989869</v>
      </c>
      <c r="S9938" s="1">
        <f t="shared" ca="1" si="1003"/>
        <v>944</v>
      </c>
      <c r="T9938" s="1" t="str">
        <f t="shared" ca="1" si="1002"/>
        <v/>
      </c>
    </row>
    <row r="9939" spans="1:20" x14ac:dyDescent="0.25">
      <c r="A9939" s="1">
        <v>9935</v>
      </c>
      <c r="B9939" s="1">
        <v>994</v>
      </c>
      <c r="C9939" s="1">
        <v>100</v>
      </c>
      <c r="D9939" s="1" t="s">
        <v>17</v>
      </c>
      <c r="E9939" s="1">
        <v>0</v>
      </c>
      <c r="J9939" s="1">
        <v>9935</v>
      </c>
      <c r="K9939" s="1">
        <f t="shared" ca="1" si="1005"/>
        <v>4.3561543135444136E-2</v>
      </c>
      <c r="L9939" s="1">
        <f t="shared" ca="1" si="1006"/>
        <v>9535</v>
      </c>
      <c r="M9939" s="1" t="str">
        <f t="shared" ca="1" si="1004"/>
        <v/>
      </c>
      <c r="Q9939" s="1">
        <v>9935</v>
      </c>
      <c r="R9939" s="1">
        <f t="shared" ca="1" si="1007"/>
        <v>0.79787150632289383</v>
      </c>
      <c r="S9939" s="1">
        <f t="shared" ca="1" si="1003"/>
        <v>850</v>
      </c>
      <c r="T9939" s="1" t="str">
        <f t="shared" ca="1" si="1002"/>
        <v/>
      </c>
    </row>
    <row r="9940" spans="1:20" x14ac:dyDescent="0.25">
      <c r="A9940" s="1">
        <v>9936</v>
      </c>
      <c r="B9940" s="1">
        <v>994</v>
      </c>
      <c r="C9940" s="1">
        <v>100</v>
      </c>
      <c r="D9940" s="1" t="s">
        <v>17</v>
      </c>
      <c r="E9940" s="1">
        <v>0</v>
      </c>
      <c r="J9940" s="1">
        <v>9936</v>
      </c>
      <c r="K9940" s="1">
        <f t="shared" ca="1" si="1005"/>
        <v>0.99029160306495412</v>
      </c>
      <c r="L9940" s="1">
        <f t="shared" ca="1" si="1006"/>
        <v>110</v>
      </c>
      <c r="M9940" s="1" t="str">
        <f t="shared" ca="1" si="1004"/>
        <v/>
      </c>
      <c r="Q9940" s="1">
        <v>9936</v>
      </c>
      <c r="R9940" s="1">
        <f t="shared" ca="1" si="1007"/>
        <v>0.29341435096603607</v>
      </c>
      <c r="S9940" s="1">
        <f t="shared" ca="1" si="1003"/>
        <v>2896</v>
      </c>
      <c r="T9940" s="1" t="str">
        <f t="shared" ca="1" si="1002"/>
        <v/>
      </c>
    </row>
    <row r="9941" spans="1:20" x14ac:dyDescent="0.25">
      <c r="A9941" s="1">
        <v>9937</v>
      </c>
      <c r="B9941" s="1">
        <v>994</v>
      </c>
      <c r="C9941" s="1">
        <v>100</v>
      </c>
      <c r="D9941" s="1" t="s">
        <v>17</v>
      </c>
      <c r="E9941" s="1">
        <v>0</v>
      </c>
      <c r="J9941" s="1">
        <v>9937</v>
      </c>
      <c r="K9941" s="1">
        <f t="shared" ca="1" si="1005"/>
        <v>0.59003575206808045</v>
      </c>
      <c r="L9941" s="1">
        <f t="shared" ca="1" si="1006"/>
        <v>4107</v>
      </c>
      <c r="M9941" s="1" t="str">
        <f t="shared" ca="1" si="1004"/>
        <v/>
      </c>
      <c r="Q9941" s="1">
        <v>9937</v>
      </c>
      <c r="R9941" s="1">
        <f t="shared" ca="1" si="1007"/>
        <v>0.62310289929634366</v>
      </c>
      <c r="S9941" s="1">
        <f t="shared" ca="1" si="1003"/>
        <v>1543</v>
      </c>
      <c r="T9941" s="1" t="str">
        <f t="shared" ca="1" si="1002"/>
        <v/>
      </c>
    </row>
    <row r="9942" spans="1:20" x14ac:dyDescent="0.25">
      <c r="A9942" s="1">
        <v>9938</v>
      </c>
      <c r="B9942" s="1">
        <v>994</v>
      </c>
      <c r="C9942" s="1">
        <v>100</v>
      </c>
      <c r="D9942" s="1" t="s">
        <v>17</v>
      </c>
      <c r="E9942" s="1">
        <v>0</v>
      </c>
      <c r="J9942" s="1">
        <v>9938</v>
      </c>
      <c r="K9942" s="1">
        <f t="shared" ca="1" si="1005"/>
        <v>8.9390015606378714E-2</v>
      </c>
      <c r="L9942" s="1">
        <f t="shared" ca="1" si="1006"/>
        <v>9084</v>
      </c>
      <c r="M9942" s="1" t="str">
        <f t="shared" ca="1" si="1004"/>
        <v/>
      </c>
      <c r="Q9942" s="1">
        <v>9938</v>
      </c>
      <c r="R9942" s="1">
        <f t="shared" ca="1" si="1007"/>
        <v>0.22856718658900754</v>
      </c>
      <c r="S9942" s="1">
        <f t="shared" ca="1" si="1003"/>
        <v>3115</v>
      </c>
      <c r="T9942" s="1" t="str">
        <f t="shared" ca="1" si="1002"/>
        <v/>
      </c>
    </row>
    <row r="9943" spans="1:20" x14ac:dyDescent="0.25">
      <c r="A9943" s="1">
        <v>9939</v>
      </c>
      <c r="B9943" s="1">
        <v>994</v>
      </c>
      <c r="C9943" s="1">
        <v>100</v>
      </c>
      <c r="D9943" s="1" t="s">
        <v>17</v>
      </c>
      <c r="E9943" s="1">
        <v>0</v>
      </c>
      <c r="J9943" s="1">
        <v>9939</v>
      </c>
      <c r="K9943" s="1">
        <f t="shared" ca="1" si="1005"/>
        <v>0.46872177865090914</v>
      </c>
      <c r="L9943" s="1">
        <f t="shared" ca="1" si="1006"/>
        <v>5306</v>
      </c>
      <c r="M9943" s="1" t="str">
        <f t="shared" ca="1" si="1004"/>
        <v/>
      </c>
      <c r="Q9943" s="1">
        <v>9939</v>
      </c>
      <c r="R9943" s="1">
        <f t="shared" ca="1" si="1007"/>
        <v>0.67124561140318872</v>
      </c>
      <c r="S9943" s="1">
        <f t="shared" ca="1" si="1003"/>
        <v>1349</v>
      </c>
      <c r="T9943" s="1" t="str">
        <f t="shared" ca="1" si="1002"/>
        <v/>
      </c>
    </row>
    <row r="9944" spans="1:20" x14ac:dyDescent="0.25">
      <c r="A9944" s="1">
        <v>9940</v>
      </c>
      <c r="B9944" s="1">
        <v>994</v>
      </c>
      <c r="C9944" s="1">
        <v>100</v>
      </c>
      <c r="D9944" s="1" t="s">
        <v>17</v>
      </c>
      <c r="E9944" s="1">
        <v>0</v>
      </c>
      <c r="J9944" s="1">
        <v>9940</v>
      </c>
      <c r="K9944" s="1">
        <f t="shared" ca="1" si="1005"/>
        <v>2.3864803611373775E-2</v>
      </c>
      <c r="L9944" s="1">
        <f t="shared" ca="1" si="1006"/>
        <v>9764</v>
      </c>
      <c r="M9944" s="1" t="str">
        <f t="shared" ca="1" si="1004"/>
        <v/>
      </c>
      <c r="Q9944" s="1">
        <v>9940</v>
      </c>
      <c r="R9944" s="1">
        <f t="shared" ca="1" si="1007"/>
        <v>0.99957770270053625</v>
      </c>
      <c r="S9944" s="1">
        <f t="shared" ca="1" si="1003"/>
        <v>6</v>
      </c>
      <c r="T9944" s="1">
        <f t="shared" ca="1" si="1002"/>
        <v>0</v>
      </c>
    </row>
    <row r="9945" spans="1:20" x14ac:dyDescent="0.25">
      <c r="A9945" s="1">
        <v>9941</v>
      </c>
      <c r="B9945" s="1">
        <v>995</v>
      </c>
      <c r="C9945" s="1">
        <v>100</v>
      </c>
      <c r="D9945" s="1" t="s">
        <v>17</v>
      </c>
      <c r="E9945" s="1">
        <v>0</v>
      </c>
      <c r="J9945" s="1">
        <v>9941</v>
      </c>
      <c r="K9945" s="1">
        <f t="shared" ca="1" si="1005"/>
        <v>0.96331652971426551</v>
      </c>
      <c r="L9945" s="1">
        <f t="shared" ca="1" si="1006"/>
        <v>389</v>
      </c>
      <c r="M9945" s="1" t="str">
        <f t="shared" ca="1" si="1004"/>
        <v/>
      </c>
      <c r="Q9945" s="1">
        <v>9941</v>
      </c>
      <c r="R9945" s="1">
        <f t="shared" ca="1" si="1007"/>
        <v>0.69850568458987705</v>
      </c>
      <c r="S9945" s="1">
        <f t="shared" ca="1" si="1003"/>
        <v>1248</v>
      </c>
      <c r="T9945" s="1" t="str">
        <f t="shared" ca="1" si="1002"/>
        <v/>
      </c>
    </row>
    <row r="9946" spans="1:20" x14ac:dyDescent="0.25">
      <c r="A9946" s="1">
        <v>9942</v>
      </c>
      <c r="B9946" s="1">
        <v>995</v>
      </c>
      <c r="C9946" s="1">
        <v>100</v>
      </c>
      <c r="D9946" s="1" t="s">
        <v>17</v>
      </c>
      <c r="E9946" s="1">
        <v>0</v>
      </c>
      <c r="J9946" s="1">
        <v>9942</v>
      </c>
      <c r="K9946" s="1">
        <f t="shared" ca="1" si="1005"/>
        <v>0.86171625618879577</v>
      </c>
      <c r="L9946" s="1">
        <f t="shared" ca="1" si="1006"/>
        <v>1404</v>
      </c>
      <c r="M9946" s="1" t="str">
        <f t="shared" ca="1" si="1004"/>
        <v/>
      </c>
      <c r="Q9946" s="1">
        <v>9942</v>
      </c>
      <c r="R9946" s="1">
        <f t="shared" ca="1" si="1007"/>
        <v>0.57136801879091614</v>
      </c>
      <c r="S9946" s="1">
        <f t="shared" ca="1" si="1003"/>
        <v>1745</v>
      </c>
      <c r="T9946" s="1" t="str">
        <f t="shared" ca="1" si="1002"/>
        <v/>
      </c>
    </row>
    <row r="9947" spans="1:20" x14ac:dyDescent="0.25">
      <c r="A9947" s="1">
        <v>9943</v>
      </c>
      <c r="B9947" s="1">
        <v>995</v>
      </c>
      <c r="C9947" s="1">
        <v>100</v>
      </c>
      <c r="D9947" s="1" t="s">
        <v>17</v>
      </c>
      <c r="E9947" s="1">
        <v>0</v>
      </c>
      <c r="J9947" s="1">
        <v>9943</v>
      </c>
      <c r="K9947" s="1">
        <f t="shared" ca="1" si="1005"/>
        <v>0.48053095724658512</v>
      </c>
      <c r="L9947" s="1">
        <f t="shared" ca="1" si="1006"/>
        <v>5185</v>
      </c>
      <c r="M9947" s="1" t="str">
        <f t="shared" ca="1" si="1004"/>
        <v/>
      </c>
      <c r="Q9947" s="1">
        <v>9943</v>
      </c>
      <c r="R9947" s="1">
        <f t="shared" ca="1" si="1007"/>
        <v>7.2715413163310871E-2</v>
      </c>
      <c r="S9947" s="1">
        <f t="shared" ca="1" si="1003"/>
        <v>3713</v>
      </c>
      <c r="T9947" s="1" t="str">
        <f t="shared" ca="1" si="1002"/>
        <v/>
      </c>
    </row>
    <row r="9948" spans="1:20" x14ac:dyDescent="0.25">
      <c r="A9948" s="1">
        <v>9944</v>
      </c>
      <c r="B9948" s="1">
        <v>995</v>
      </c>
      <c r="C9948" s="1">
        <v>100</v>
      </c>
      <c r="D9948" s="1" t="s">
        <v>17</v>
      </c>
      <c r="E9948" s="1">
        <v>0</v>
      </c>
      <c r="J9948" s="1">
        <v>9944</v>
      </c>
      <c r="K9948" s="1">
        <f t="shared" ca="1" si="1005"/>
        <v>0.74070785269441153</v>
      </c>
      <c r="L9948" s="1">
        <f t="shared" ca="1" si="1006"/>
        <v>2628</v>
      </c>
      <c r="M9948" s="1" t="str">
        <f t="shared" ca="1" si="1004"/>
        <v/>
      </c>
      <c r="Q9948" s="1">
        <v>9944</v>
      </c>
      <c r="R9948" s="1">
        <f t="shared" ca="1" si="1007"/>
        <v>0.34213804294881867</v>
      </c>
      <c r="S9948" s="1">
        <f t="shared" ca="1" si="1003"/>
        <v>2688</v>
      </c>
      <c r="T9948" s="1" t="str">
        <f t="shared" ca="1" si="1002"/>
        <v/>
      </c>
    </row>
    <row r="9949" spans="1:20" x14ac:dyDescent="0.25">
      <c r="A9949" s="1">
        <v>9945</v>
      </c>
      <c r="B9949" s="1">
        <v>995</v>
      </c>
      <c r="C9949" s="1">
        <v>100</v>
      </c>
      <c r="D9949" s="1" t="s">
        <v>17</v>
      </c>
      <c r="E9949" s="1">
        <v>0</v>
      </c>
      <c r="J9949" s="1">
        <v>9945</v>
      </c>
      <c r="K9949" s="1">
        <f t="shared" ca="1" si="1005"/>
        <v>0.70969841404187384</v>
      </c>
      <c r="L9949" s="1">
        <f t="shared" ca="1" si="1006"/>
        <v>2936</v>
      </c>
      <c r="M9949" s="1" t="str">
        <f t="shared" ca="1" si="1004"/>
        <v/>
      </c>
      <c r="Q9949" s="1">
        <v>9945</v>
      </c>
      <c r="R9949" s="1">
        <f t="shared" ca="1" si="1007"/>
        <v>0.4951174844696955</v>
      </c>
      <c r="S9949" s="1">
        <f t="shared" ca="1" si="1003"/>
        <v>2036</v>
      </c>
      <c r="T9949" s="1" t="str">
        <f t="shared" ca="1" si="1002"/>
        <v/>
      </c>
    </row>
    <row r="9950" spans="1:20" x14ac:dyDescent="0.25">
      <c r="A9950" s="1">
        <v>9946</v>
      </c>
      <c r="B9950" s="1">
        <v>995</v>
      </c>
      <c r="C9950" s="1">
        <v>100</v>
      </c>
      <c r="D9950" s="1" t="s">
        <v>17</v>
      </c>
      <c r="E9950" s="1">
        <v>0</v>
      </c>
      <c r="J9950" s="1">
        <v>9946</v>
      </c>
      <c r="K9950" s="1">
        <f t="shared" ca="1" si="1005"/>
        <v>0.14802248806177143</v>
      </c>
      <c r="L9950" s="1">
        <f t="shared" ca="1" si="1006"/>
        <v>8501</v>
      </c>
      <c r="M9950" s="1" t="str">
        <f t="shared" ca="1" si="1004"/>
        <v/>
      </c>
      <c r="Q9950" s="1">
        <v>9946</v>
      </c>
      <c r="R9950" s="1">
        <f t="shared" ca="1" si="1007"/>
        <v>0.18457067632538438</v>
      </c>
      <c r="S9950" s="1">
        <f t="shared" ca="1" si="1003"/>
        <v>3296</v>
      </c>
      <c r="T9950" s="1" t="str">
        <f t="shared" ca="1" si="1002"/>
        <v/>
      </c>
    </row>
    <row r="9951" spans="1:20" x14ac:dyDescent="0.25">
      <c r="A9951" s="1">
        <v>9947</v>
      </c>
      <c r="B9951" s="1">
        <v>995</v>
      </c>
      <c r="C9951" s="1">
        <v>100</v>
      </c>
      <c r="D9951" s="1" t="s">
        <v>17</v>
      </c>
      <c r="E9951" s="1">
        <v>0</v>
      </c>
      <c r="J9951" s="1">
        <v>9947</v>
      </c>
      <c r="K9951" s="1">
        <f t="shared" ca="1" si="1005"/>
        <v>0.99199145947625411</v>
      </c>
      <c r="L9951" s="1">
        <f t="shared" ca="1" si="1006"/>
        <v>85</v>
      </c>
      <c r="M9951" s="1">
        <f t="shared" ca="1" si="1004"/>
        <v>0</v>
      </c>
      <c r="Q9951" s="1">
        <v>9947</v>
      </c>
      <c r="R9951" s="1">
        <f t="shared" ca="1" si="1007"/>
        <v>9.732553036614322E-2</v>
      </c>
      <c r="S9951" s="1">
        <f t="shared" ca="1" si="1003"/>
        <v>3604</v>
      </c>
      <c r="T9951" s="1" t="str">
        <f t="shared" ca="1" si="1002"/>
        <v/>
      </c>
    </row>
    <row r="9952" spans="1:20" x14ac:dyDescent="0.25">
      <c r="A9952" s="1">
        <v>9948</v>
      </c>
      <c r="B9952" s="1">
        <v>995</v>
      </c>
      <c r="C9952" s="1">
        <v>100</v>
      </c>
      <c r="D9952" s="1" t="s">
        <v>17</v>
      </c>
      <c r="E9952" s="1">
        <v>0</v>
      </c>
      <c r="J9952" s="1">
        <v>9948</v>
      </c>
      <c r="K9952" s="1">
        <f t="shared" ca="1" si="1005"/>
        <v>0.53745550040715917</v>
      </c>
      <c r="L9952" s="1">
        <f t="shared" ca="1" si="1006"/>
        <v>4635</v>
      </c>
      <c r="M9952" s="1" t="str">
        <f t="shared" ca="1" si="1004"/>
        <v/>
      </c>
      <c r="Q9952" s="1">
        <v>9948</v>
      </c>
      <c r="R9952" s="1">
        <f t="shared" ca="1" si="1007"/>
        <v>0.86204732985813681</v>
      </c>
      <c r="S9952" s="1">
        <f t="shared" ca="1" si="1003"/>
        <v>574</v>
      </c>
      <c r="T9952" s="1" t="str">
        <f t="shared" ca="1" si="1002"/>
        <v/>
      </c>
    </row>
    <row r="9953" spans="1:20" x14ac:dyDescent="0.25">
      <c r="A9953" s="1">
        <v>9949</v>
      </c>
      <c r="B9953" s="1">
        <v>995</v>
      </c>
      <c r="C9953" s="1">
        <v>100</v>
      </c>
      <c r="D9953" s="1" t="s">
        <v>17</v>
      </c>
      <c r="E9953" s="1">
        <v>0</v>
      </c>
      <c r="J9953" s="1">
        <v>9949</v>
      </c>
      <c r="K9953" s="1">
        <f t="shared" ca="1" si="1005"/>
        <v>1.3738971429065217E-2</v>
      </c>
      <c r="L9953" s="1">
        <f t="shared" ca="1" si="1006"/>
        <v>9877</v>
      </c>
      <c r="M9953" s="1" t="str">
        <f t="shared" ca="1" si="1004"/>
        <v/>
      </c>
      <c r="Q9953" s="1">
        <v>9949</v>
      </c>
      <c r="R9953" s="1">
        <f t="shared" ca="1" si="1007"/>
        <v>0.93854514831361913</v>
      </c>
      <c r="S9953" s="1">
        <f t="shared" ca="1" si="1003"/>
        <v>273</v>
      </c>
      <c r="T9953" s="1" t="str">
        <f t="shared" ca="1" si="1002"/>
        <v/>
      </c>
    </row>
    <row r="9954" spans="1:20" x14ac:dyDescent="0.25">
      <c r="A9954" s="1">
        <v>9950</v>
      </c>
      <c r="B9954" s="1">
        <v>995</v>
      </c>
      <c r="C9954" s="1">
        <v>100</v>
      </c>
      <c r="D9954" s="1" t="s">
        <v>17</v>
      </c>
      <c r="E9954" s="1">
        <v>0</v>
      </c>
      <c r="J9954" s="1">
        <v>9950</v>
      </c>
      <c r="K9954" s="1">
        <f t="shared" ca="1" si="1005"/>
        <v>0.39996055679909248</v>
      </c>
      <c r="L9954" s="1">
        <f t="shared" ca="1" si="1006"/>
        <v>5991</v>
      </c>
      <c r="M9954" s="1" t="str">
        <f t="shared" ca="1" si="1004"/>
        <v/>
      </c>
      <c r="Q9954" s="1">
        <v>9950</v>
      </c>
      <c r="R9954" s="1">
        <f t="shared" ca="1" si="1007"/>
        <v>0.37332926505769248</v>
      </c>
      <c r="S9954" s="1">
        <f t="shared" ca="1" si="1003"/>
        <v>2545</v>
      </c>
      <c r="T9954" s="1" t="str">
        <f t="shared" ca="1" si="1002"/>
        <v/>
      </c>
    </row>
    <row r="9955" spans="1:20" x14ac:dyDescent="0.25">
      <c r="A9955" s="1">
        <v>9951</v>
      </c>
      <c r="B9955" s="1">
        <v>996</v>
      </c>
      <c r="C9955" s="1">
        <v>100</v>
      </c>
      <c r="D9955" s="1" t="s">
        <v>17</v>
      </c>
      <c r="E9955" s="1">
        <v>0</v>
      </c>
      <c r="J9955" s="1">
        <v>9951</v>
      </c>
      <c r="K9955" s="1">
        <f t="shared" ca="1" si="1005"/>
        <v>0.10553576234509099</v>
      </c>
      <c r="L9955" s="1">
        <f t="shared" ca="1" si="1006"/>
        <v>8923</v>
      </c>
      <c r="M9955" s="1" t="str">
        <f t="shared" ca="1" si="1004"/>
        <v/>
      </c>
      <c r="Q9955" s="1">
        <v>9951</v>
      </c>
      <c r="R9955" s="1">
        <f t="shared" ca="1" si="1007"/>
        <v>0.89096571666142499</v>
      </c>
      <c r="S9955" s="1">
        <f t="shared" ca="1" si="1003"/>
        <v>473</v>
      </c>
      <c r="T9955" s="1" t="str">
        <f t="shared" ca="1" si="1002"/>
        <v/>
      </c>
    </row>
    <row r="9956" spans="1:20" x14ac:dyDescent="0.25">
      <c r="A9956" s="1">
        <v>9952</v>
      </c>
      <c r="B9956" s="1">
        <v>996</v>
      </c>
      <c r="C9956" s="1">
        <v>100</v>
      </c>
      <c r="D9956" s="1" t="s">
        <v>17</v>
      </c>
      <c r="E9956" s="1">
        <v>0</v>
      </c>
      <c r="J9956" s="1">
        <v>9952</v>
      </c>
      <c r="K9956" s="1">
        <f t="shared" ca="1" si="1005"/>
        <v>0.29988210283512151</v>
      </c>
      <c r="L9956" s="1">
        <f t="shared" ca="1" si="1006"/>
        <v>6955</v>
      </c>
      <c r="M9956" s="1" t="str">
        <f t="shared" ca="1" si="1004"/>
        <v/>
      </c>
      <c r="Q9956" s="1">
        <v>9952</v>
      </c>
      <c r="R9956" s="1">
        <f t="shared" ca="1" si="1007"/>
        <v>0.67887631739216303</v>
      </c>
      <c r="S9956" s="1">
        <f t="shared" ca="1" si="1003"/>
        <v>1324</v>
      </c>
      <c r="T9956" s="1" t="str">
        <f t="shared" ca="1" si="1002"/>
        <v/>
      </c>
    </row>
    <row r="9957" spans="1:20" x14ac:dyDescent="0.25">
      <c r="A9957" s="1">
        <v>9953</v>
      </c>
      <c r="B9957" s="1">
        <v>996</v>
      </c>
      <c r="C9957" s="1">
        <v>100</v>
      </c>
      <c r="D9957" s="1" t="s">
        <v>17</v>
      </c>
      <c r="E9957" s="1">
        <v>0</v>
      </c>
      <c r="J9957" s="1">
        <v>9953</v>
      </c>
      <c r="K9957" s="1">
        <f t="shared" ca="1" si="1005"/>
        <v>0.85558643600189199</v>
      </c>
      <c r="L9957" s="1">
        <f t="shared" ca="1" si="1006"/>
        <v>1458</v>
      </c>
      <c r="M9957" s="1" t="str">
        <f t="shared" ca="1" si="1004"/>
        <v/>
      </c>
      <c r="Q9957" s="1">
        <v>9953</v>
      </c>
      <c r="R9957" s="1">
        <f t="shared" ca="1" si="1007"/>
        <v>0.43338456410036774</v>
      </c>
      <c r="S9957" s="1">
        <f t="shared" ca="1" si="1003"/>
        <v>2296</v>
      </c>
      <c r="T9957" s="1" t="str">
        <f t="shared" ca="1" si="1002"/>
        <v/>
      </c>
    </row>
    <row r="9958" spans="1:20" x14ac:dyDescent="0.25">
      <c r="A9958" s="1">
        <v>9954</v>
      </c>
      <c r="B9958" s="1">
        <v>996</v>
      </c>
      <c r="C9958" s="1">
        <v>100</v>
      </c>
      <c r="D9958" s="1" t="s">
        <v>17</v>
      </c>
      <c r="E9958" s="1">
        <v>0</v>
      </c>
      <c r="J9958" s="1">
        <v>9954</v>
      </c>
      <c r="K9958" s="1">
        <f t="shared" ca="1" si="1005"/>
        <v>0.81857216063527227</v>
      </c>
      <c r="L9958" s="1">
        <f t="shared" ca="1" si="1006"/>
        <v>1848</v>
      </c>
      <c r="M9958" s="1" t="str">
        <f t="shared" ca="1" si="1004"/>
        <v/>
      </c>
      <c r="Q9958" s="1">
        <v>9954</v>
      </c>
      <c r="R9958" s="1">
        <f t="shared" ca="1" si="1007"/>
        <v>0.26440072113958213</v>
      </c>
      <c r="S9958" s="1">
        <f t="shared" ca="1" si="1003"/>
        <v>2991</v>
      </c>
      <c r="T9958" s="1" t="str">
        <f t="shared" ca="1" si="1002"/>
        <v/>
      </c>
    </row>
    <row r="9959" spans="1:20" x14ac:dyDescent="0.25">
      <c r="A9959" s="1">
        <v>9955</v>
      </c>
      <c r="B9959" s="1">
        <v>996</v>
      </c>
      <c r="C9959" s="1">
        <v>100</v>
      </c>
      <c r="D9959" s="1" t="s">
        <v>17</v>
      </c>
      <c r="E9959" s="1">
        <v>0</v>
      </c>
      <c r="J9959" s="1">
        <v>9955</v>
      </c>
      <c r="K9959" s="1">
        <f t="shared" ca="1" si="1005"/>
        <v>0.42074493980544403</v>
      </c>
      <c r="L9959" s="1">
        <f t="shared" ca="1" si="1006"/>
        <v>5797</v>
      </c>
      <c r="M9959" s="1" t="str">
        <f t="shared" ca="1" si="1004"/>
        <v/>
      </c>
      <c r="Q9959" s="1">
        <v>9955</v>
      </c>
      <c r="R9959" s="1">
        <f t="shared" ca="1" si="1007"/>
        <v>8.1305376208241964E-2</v>
      </c>
      <c r="S9959" s="1">
        <f t="shared" ca="1" si="1003"/>
        <v>3679</v>
      </c>
      <c r="T9959" s="1" t="str">
        <f t="shared" ca="1" si="1002"/>
        <v/>
      </c>
    </row>
    <row r="9960" spans="1:20" x14ac:dyDescent="0.25">
      <c r="A9960" s="1">
        <v>9956</v>
      </c>
      <c r="B9960" s="1">
        <v>996</v>
      </c>
      <c r="C9960" s="1">
        <v>100</v>
      </c>
      <c r="D9960" s="1" t="s">
        <v>17</v>
      </c>
      <c r="E9960" s="1">
        <v>0</v>
      </c>
      <c r="J9960" s="1">
        <v>9956</v>
      </c>
      <c r="K9960" s="1">
        <f t="shared" ca="1" si="1005"/>
        <v>0.23699891652714145</v>
      </c>
      <c r="L9960" s="1">
        <f t="shared" ca="1" si="1006"/>
        <v>7581</v>
      </c>
      <c r="M9960" s="1" t="str">
        <f t="shared" ca="1" si="1004"/>
        <v/>
      </c>
      <c r="Q9960" s="1">
        <v>9956</v>
      </c>
      <c r="R9960" s="1">
        <f t="shared" ca="1" si="1007"/>
        <v>0.59326762046483628</v>
      </c>
      <c r="S9960" s="1">
        <f t="shared" ca="1" si="1003"/>
        <v>1660</v>
      </c>
      <c r="T9960" s="1" t="str">
        <f t="shared" ca="1" si="1002"/>
        <v/>
      </c>
    </row>
    <row r="9961" spans="1:20" x14ac:dyDescent="0.25">
      <c r="A9961" s="1">
        <v>9957</v>
      </c>
      <c r="B9961" s="1">
        <v>996</v>
      </c>
      <c r="C9961" s="1">
        <v>100</v>
      </c>
      <c r="D9961" s="1" t="s">
        <v>17</v>
      </c>
      <c r="E9961" s="1">
        <v>0</v>
      </c>
      <c r="J9961" s="1">
        <v>9957</v>
      </c>
      <c r="K9961" s="1">
        <f t="shared" ca="1" si="1005"/>
        <v>0.76574863679379146</v>
      </c>
      <c r="L9961" s="1">
        <f t="shared" ca="1" si="1006"/>
        <v>2403</v>
      </c>
      <c r="M9961" s="1" t="str">
        <f t="shared" ca="1" si="1004"/>
        <v/>
      </c>
      <c r="Q9961" s="1">
        <v>9957</v>
      </c>
      <c r="R9961" s="1">
        <f t="shared" ca="1" si="1007"/>
        <v>8.6320956988637954E-2</v>
      </c>
      <c r="S9961" s="1">
        <f t="shared" ca="1" si="1003"/>
        <v>3656</v>
      </c>
      <c r="T9961" s="1" t="str">
        <f t="shared" ca="1" si="1002"/>
        <v/>
      </c>
    </row>
    <row r="9962" spans="1:20" x14ac:dyDescent="0.25">
      <c r="A9962" s="1">
        <v>9958</v>
      </c>
      <c r="B9962" s="1">
        <v>996</v>
      </c>
      <c r="C9962" s="1">
        <v>100</v>
      </c>
      <c r="D9962" s="1" t="s">
        <v>17</v>
      </c>
      <c r="E9962" s="1">
        <v>0</v>
      </c>
      <c r="J9962" s="1">
        <v>9958</v>
      </c>
      <c r="K9962" s="1">
        <f t="shared" ca="1" si="1005"/>
        <v>0.19422044759515877</v>
      </c>
      <c r="L9962" s="1">
        <f t="shared" ca="1" si="1006"/>
        <v>8050</v>
      </c>
      <c r="M9962" s="1" t="str">
        <f t="shared" ca="1" si="1004"/>
        <v/>
      </c>
      <c r="Q9962" s="1">
        <v>9958</v>
      </c>
      <c r="R9962" s="1">
        <f t="shared" ca="1" si="1007"/>
        <v>0.41017235429639698</v>
      </c>
      <c r="S9962" s="1">
        <f t="shared" ca="1" si="1003"/>
        <v>2389</v>
      </c>
      <c r="T9962" s="1" t="str">
        <f t="shared" ca="1" si="1002"/>
        <v/>
      </c>
    </row>
    <row r="9963" spans="1:20" x14ac:dyDescent="0.25">
      <c r="A9963" s="1">
        <v>9959</v>
      </c>
      <c r="B9963" s="1">
        <v>996</v>
      </c>
      <c r="C9963" s="1">
        <v>100</v>
      </c>
      <c r="D9963" s="1" t="s">
        <v>17</v>
      </c>
      <c r="E9963" s="1">
        <v>0</v>
      </c>
      <c r="J9963" s="1">
        <v>9959</v>
      </c>
      <c r="K9963" s="1">
        <f t="shared" ca="1" si="1005"/>
        <v>0.20778997993730297</v>
      </c>
      <c r="L9963" s="1">
        <f t="shared" ca="1" si="1006"/>
        <v>7905</v>
      </c>
      <c r="M9963" s="1" t="str">
        <f t="shared" ca="1" si="1004"/>
        <v/>
      </c>
      <c r="Q9963" s="1">
        <v>9959</v>
      </c>
      <c r="R9963" s="1">
        <f t="shared" ca="1" si="1007"/>
        <v>8.5230324918738165E-2</v>
      </c>
      <c r="S9963" s="1">
        <f t="shared" ca="1" si="1003"/>
        <v>3660</v>
      </c>
      <c r="T9963" s="1" t="str">
        <f t="shared" ca="1" si="1002"/>
        <v/>
      </c>
    </row>
    <row r="9964" spans="1:20" x14ac:dyDescent="0.25">
      <c r="A9964" s="1">
        <v>9960</v>
      </c>
      <c r="B9964" s="1">
        <v>996</v>
      </c>
      <c r="C9964" s="1">
        <v>100</v>
      </c>
      <c r="D9964" s="1" t="s">
        <v>17</v>
      </c>
      <c r="E9964" s="1">
        <v>0</v>
      </c>
      <c r="J9964" s="1">
        <v>9960</v>
      </c>
      <c r="K9964" s="1">
        <f t="shared" ca="1" si="1005"/>
        <v>0.97435100094239224</v>
      </c>
      <c r="L9964" s="1">
        <f t="shared" ca="1" si="1006"/>
        <v>263</v>
      </c>
      <c r="M9964" s="1" t="str">
        <f t="shared" ca="1" si="1004"/>
        <v/>
      </c>
      <c r="Q9964" s="1">
        <v>9960</v>
      </c>
      <c r="R9964" s="1">
        <f t="shared" ca="1" si="1007"/>
        <v>0.72255250230241064</v>
      </c>
      <c r="S9964" s="1">
        <f t="shared" ca="1" si="1003"/>
        <v>1147</v>
      </c>
      <c r="T9964" s="1" t="str">
        <f t="shared" ca="1" si="1002"/>
        <v/>
      </c>
    </row>
    <row r="9965" spans="1:20" x14ac:dyDescent="0.25">
      <c r="A9965" s="1">
        <v>9961</v>
      </c>
      <c r="B9965" s="1">
        <v>997</v>
      </c>
      <c r="C9965" s="1">
        <v>100</v>
      </c>
      <c r="D9965" s="1" t="s">
        <v>17</v>
      </c>
      <c r="E9965" s="1">
        <v>0</v>
      </c>
      <c r="J9965" s="1">
        <v>9961</v>
      </c>
      <c r="K9965" s="1">
        <f t="shared" ca="1" si="1005"/>
        <v>0.81036131699856362</v>
      </c>
      <c r="L9965" s="1">
        <f t="shared" ca="1" si="1006"/>
        <v>1924</v>
      </c>
      <c r="M9965" s="1" t="str">
        <f t="shared" ca="1" si="1004"/>
        <v/>
      </c>
      <c r="Q9965" s="1">
        <v>9961</v>
      </c>
      <c r="R9965" s="1">
        <f t="shared" ca="1" si="1007"/>
        <v>0.24276924866855898</v>
      </c>
      <c r="S9965" s="1">
        <f t="shared" ca="1" si="1003"/>
        <v>3071</v>
      </c>
      <c r="T9965" s="1" t="str">
        <f t="shared" ca="1" si="1002"/>
        <v/>
      </c>
    </row>
    <row r="9966" spans="1:20" x14ac:dyDescent="0.25">
      <c r="A9966" s="1">
        <v>9962</v>
      </c>
      <c r="B9966" s="1">
        <v>997</v>
      </c>
      <c r="C9966" s="1">
        <v>100</v>
      </c>
      <c r="D9966" s="1" t="s">
        <v>17</v>
      </c>
      <c r="E9966" s="1">
        <v>0</v>
      </c>
      <c r="J9966" s="1">
        <v>9962</v>
      </c>
      <c r="K9966" s="1">
        <f t="shared" ca="1" si="1005"/>
        <v>0.36424372730205767</v>
      </c>
      <c r="L9966" s="1">
        <f t="shared" ca="1" si="1006"/>
        <v>6352</v>
      </c>
      <c r="M9966" s="1" t="str">
        <f t="shared" ca="1" si="1004"/>
        <v/>
      </c>
      <c r="Q9966" s="1">
        <v>9962</v>
      </c>
      <c r="R9966" s="1">
        <f t="shared" ca="1" si="1007"/>
        <v>0.56588026007333669</v>
      </c>
      <c r="S9966" s="1">
        <f t="shared" ca="1" si="1003"/>
        <v>1764</v>
      </c>
      <c r="T9966" s="1" t="str">
        <f t="shared" ca="1" si="1002"/>
        <v/>
      </c>
    </row>
    <row r="9967" spans="1:20" x14ac:dyDescent="0.25">
      <c r="A9967" s="1">
        <v>9963</v>
      </c>
      <c r="B9967" s="1">
        <v>997</v>
      </c>
      <c r="C9967" s="1">
        <v>100</v>
      </c>
      <c r="D9967" s="1" t="s">
        <v>17</v>
      </c>
      <c r="E9967" s="1">
        <v>0</v>
      </c>
      <c r="J9967" s="1">
        <v>9963</v>
      </c>
      <c r="K9967" s="1">
        <f t="shared" ca="1" si="1005"/>
        <v>0.7308710243266483</v>
      </c>
      <c r="L9967" s="1">
        <f t="shared" ca="1" si="1006"/>
        <v>2731</v>
      </c>
      <c r="M9967" s="1" t="str">
        <f t="shared" ca="1" si="1004"/>
        <v/>
      </c>
      <c r="Q9967" s="1">
        <v>9963</v>
      </c>
      <c r="R9967" s="1">
        <f t="shared" ca="1" si="1007"/>
        <v>0.39759385183214591</v>
      </c>
      <c r="S9967" s="1">
        <f t="shared" ca="1" si="1003"/>
        <v>2437</v>
      </c>
      <c r="T9967" s="1" t="str">
        <f t="shared" ca="1" si="1002"/>
        <v/>
      </c>
    </row>
    <row r="9968" spans="1:20" x14ac:dyDescent="0.25">
      <c r="A9968" s="1">
        <v>9964</v>
      </c>
      <c r="B9968" s="1">
        <v>997</v>
      </c>
      <c r="C9968" s="1">
        <v>100</v>
      </c>
      <c r="D9968" s="1" t="s">
        <v>17</v>
      </c>
      <c r="E9968" s="1">
        <v>0</v>
      </c>
      <c r="J9968" s="1">
        <v>9964</v>
      </c>
      <c r="K9968" s="1">
        <f t="shared" ca="1" si="1005"/>
        <v>0.70990548633266248</v>
      </c>
      <c r="L9968" s="1">
        <f t="shared" ca="1" si="1006"/>
        <v>2932</v>
      </c>
      <c r="M9968" s="1" t="str">
        <f t="shared" ca="1" si="1004"/>
        <v/>
      </c>
      <c r="Q9968" s="1">
        <v>9964</v>
      </c>
      <c r="R9968" s="1">
        <f t="shared" ca="1" si="1007"/>
        <v>0.48894216305668459</v>
      </c>
      <c r="S9968" s="1">
        <f t="shared" ca="1" si="1003"/>
        <v>2070</v>
      </c>
      <c r="T9968" s="1" t="str">
        <f t="shared" ca="1" si="1002"/>
        <v/>
      </c>
    </row>
    <row r="9969" spans="1:20" x14ac:dyDescent="0.25">
      <c r="A9969" s="1">
        <v>9965</v>
      </c>
      <c r="B9969" s="1">
        <v>997</v>
      </c>
      <c r="C9969" s="1">
        <v>100</v>
      </c>
      <c r="D9969" s="1" t="s">
        <v>17</v>
      </c>
      <c r="E9969" s="1">
        <v>0</v>
      </c>
      <c r="J9969" s="1">
        <v>9965</v>
      </c>
      <c r="K9969" s="1">
        <f t="shared" ca="1" si="1005"/>
        <v>0.56534604093675467</v>
      </c>
      <c r="L9969" s="1">
        <f t="shared" ca="1" si="1006"/>
        <v>4352</v>
      </c>
      <c r="M9969" s="1" t="str">
        <f t="shared" ca="1" si="1004"/>
        <v/>
      </c>
      <c r="Q9969" s="1">
        <v>9965</v>
      </c>
      <c r="R9969" s="1">
        <f t="shared" ca="1" si="1007"/>
        <v>0.80363044982547138</v>
      </c>
      <c r="S9969" s="1">
        <f t="shared" ca="1" si="1003"/>
        <v>825</v>
      </c>
      <c r="T9969" s="1" t="str">
        <f t="shared" ca="1" si="1002"/>
        <v/>
      </c>
    </row>
    <row r="9970" spans="1:20" x14ac:dyDescent="0.25">
      <c r="A9970" s="1">
        <v>9966</v>
      </c>
      <c r="B9970" s="1">
        <v>997</v>
      </c>
      <c r="C9970" s="1">
        <v>100</v>
      </c>
      <c r="D9970" s="1" t="s">
        <v>17</v>
      </c>
      <c r="E9970" s="1">
        <v>0</v>
      </c>
      <c r="J9970" s="1">
        <v>9966</v>
      </c>
      <c r="K9970" s="1">
        <f t="shared" ca="1" si="1005"/>
        <v>0.30650305406831047</v>
      </c>
      <c r="L9970" s="1">
        <f t="shared" ca="1" si="1006"/>
        <v>6890</v>
      </c>
      <c r="M9970" s="1" t="str">
        <f t="shared" ca="1" si="1004"/>
        <v/>
      </c>
      <c r="Q9970" s="1">
        <v>9966</v>
      </c>
      <c r="R9970" s="1">
        <f t="shared" ca="1" si="1007"/>
        <v>0.57028876053901445</v>
      </c>
      <c r="S9970" s="1">
        <f t="shared" ca="1" si="1003"/>
        <v>1751</v>
      </c>
      <c r="T9970" s="1" t="str">
        <f t="shared" ca="1" si="1002"/>
        <v/>
      </c>
    </row>
    <row r="9971" spans="1:20" x14ac:dyDescent="0.25">
      <c r="A9971" s="1">
        <v>9967</v>
      </c>
      <c r="B9971" s="1">
        <v>997</v>
      </c>
      <c r="C9971" s="1">
        <v>100</v>
      </c>
      <c r="D9971" s="1" t="s">
        <v>17</v>
      </c>
      <c r="E9971" s="1">
        <v>0</v>
      </c>
      <c r="J9971" s="1">
        <v>9967</v>
      </c>
      <c r="K9971" s="1">
        <f t="shared" ca="1" si="1005"/>
        <v>0.44623074364704418</v>
      </c>
      <c r="L9971" s="1">
        <f t="shared" ca="1" si="1006"/>
        <v>5549</v>
      </c>
      <c r="M9971" s="1" t="str">
        <f t="shared" ca="1" si="1004"/>
        <v/>
      </c>
      <c r="Q9971" s="1">
        <v>9967</v>
      </c>
      <c r="R9971" s="1">
        <f t="shared" ca="1" si="1007"/>
        <v>0.96619639645681965</v>
      </c>
      <c r="S9971" s="1">
        <f t="shared" ca="1" si="1003"/>
        <v>148</v>
      </c>
      <c r="T9971" s="1" t="str">
        <f t="shared" ca="1" si="1002"/>
        <v/>
      </c>
    </row>
    <row r="9972" spans="1:20" x14ac:dyDescent="0.25">
      <c r="A9972" s="1">
        <v>9968</v>
      </c>
      <c r="B9972" s="1">
        <v>997</v>
      </c>
      <c r="C9972" s="1">
        <v>100</v>
      </c>
      <c r="D9972" s="1" t="s">
        <v>17</v>
      </c>
      <c r="E9972" s="1">
        <v>0</v>
      </c>
      <c r="J9972" s="1">
        <v>9968</v>
      </c>
      <c r="K9972" s="1">
        <f t="shared" ca="1" si="1005"/>
        <v>0.67576578200638726</v>
      </c>
      <c r="L9972" s="1">
        <f t="shared" ca="1" si="1006"/>
        <v>3259</v>
      </c>
      <c r="M9972" s="1" t="str">
        <f t="shared" ca="1" si="1004"/>
        <v/>
      </c>
      <c r="Q9972" s="1">
        <v>9968</v>
      </c>
      <c r="R9972" s="1">
        <f t="shared" ca="1" si="1007"/>
        <v>0.59882970170142258</v>
      </c>
      <c r="S9972" s="1">
        <f t="shared" ca="1" si="1003"/>
        <v>1630</v>
      </c>
      <c r="T9972" s="1" t="str">
        <f t="shared" ca="1" si="1002"/>
        <v/>
      </c>
    </row>
    <row r="9973" spans="1:20" x14ac:dyDescent="0.25">
      <c r="A9973" s="1">
        <v>9969</v>
      </c>
      <c r="B9973" s="1">
        <v>997</v>
      </c>
      <c r="C9973" s="1">
        <v>100</v>
      </c>
      <c r="D9973" s="1" t="s">
        <v>17</v>
      </c>
      <c r="E9973" s="1">
        <v>0</v>
      </c>
      <c r="J9973" s="1">
        <v>9969</v>
      </c>
      <c r="K9973" s="1">
        <f t="shared" ca="1" si="1005"/>
        <v>0.86918055092985869</v>
      </c>
      <c r="L9973" s="1">
        <f t="shared" ca="1" si="1006"/>
        <v>1325</v>
      </c>
      <c r="M9973" s="1" t="str">
        <f t="shared" ca="1" si="1004"/>
        <v/>
      </c>
      <c r="Q9973" s="1">
        <v>9969</v>
      </c>
      <c r="R9973" s="1">
        <f t="shared" ca="1" si="1007"/>
        <v>0.4272765302151228</v>
      </c>
      <c r="S9973" s="1">
        <f t="shared" ca="1" si="1003"/>
        <v>2322</v>
      </c>
      <c r="T9973" s="1" t="str">
        <f t="shared" ref="T9973:T10004" ca="1" si="1008">IF(S9973&lt;=$R$3*$H$11,VLOOKUP(Q9973,$A$5:$E$10004,5),"")</f>
        <v/>
      </c>
    </row>
    <row r="9974" spans="1:20" x14ac:dyDescent="0.25">
      <c r="A9974" s="1">
        <v>9970</v>
      </c>
      <c r="B9974" s="1">
        <v>997</v>
      </c>
      <c r="C9974" s="1">
        <v>100</v>
      </c>
      <c r="D9974" s="1" t="s">
        <v>17</v>
      </c>
      <c r="E9974" s="1">
        <v>0</v>
      </c>
      <c r="J9974" s="1">
        <v>9970</v>
      </c>
      <c r="K9974" s="1">
        <f t="shared" ca="1" si="1005"/>
        <v>0.77506723911856601</v>
      </c>
      <c r="L9974" s="1">
        <f t="shared" ca="1" si="1006"/>
        <v>2299</v>
      </c>
      <c r="M9974" s="1" t="str">
        <f t="shared" ca="1" si="1004"/>
        <v/>
      </c>
      <c r="Q9974" s="1">
        <v>9970</v>
      </c>
      <c r="R9974" s="1">
        <f t="shared" ca="1" si="1007"/>
        <v>0.19945409315813956</v>
      </c>
      <c r="S9974" s="1">
        <f t="shared" ref="S9974:S10004" ca="1" si="1009">_xlfn.RANK.EQ(R9974,$R$6005:$R$10004)</f>
        <v>3242</v>
      </c>
      <c r="T9974" s="1" t="str">
        <f t="shared" ca="1" si="1008"/>
        <v/>
      </c>
    </row>
    <row r="9975" spans="1:20" x14ac:dyDescent="0.25">
      <c r="A9975" s="1">
        <v>9971</v>
      </c>
      <c r="B9975" s="1">
        <v>998</v>
      </c>
      <c r="C9975" s="1">
        <v>100</v>
      </c>
      <c r="D9975" s="1" t="s">
        <v>17</v>
      </c>
      <c r="E9975" s="1">
        <v>0</v>
      </c>
      <c r="J9975" s="1">
        <v>9971</v>
      </c>
      <c r="K9975" s="1">
        <f t="shared" ca="1" si="1005"/>
        <v>0.88782846810891336</v>
      </c>
      <c r="L9975" s="1">
        <f t="shared" ca="1" si="1006"/>
        <v>1123</v>
      </c>
      <c r="M9975" s="1" t="str">
        <f t="shared" ca="1" si="1004"/>
        <v/>
      </c>
      <c r="Q9975" s="1">
        <v>9971</v>
      </c>
      <c r="R9975" s="1">
        <f t="shared" ca="1" si="1007"/>
        <v>0.2517613368575804</v>
      </c>
      <c r="S9975" s="1">
        <f t="shared" ca="1" si="1009"/>
        <v>3047</v>
      </c>
      <c r="T9975" s="1" t="str">
        <f t="shared" ca="1" si="1008"/>
        <v/>
      </c>
    </row>
    <row r="9976" spans="1:20" x14ac:dyDescent="0.25">
      <c r="A9976" s="1">
        <v>9972</v>
      </c>
      <c r="B9976" s="1">
        <v>998</v>
      </c>
      <c r="C9976" s="1">
        <v>100</v>
      </c>
      <c r="D9976" s="1" t="s">
        <v>17</v>
      </c>
      <c r="E9976" s="1">
        <v>0</v>
      </c>
      <c r="J9976" s="1">
        <v>9972</v>
      </c>
      <c r="K9976" s="1">
        <f t="shared" ca="1" si="1005"/>
        <v>3.0418700907511642E-2</v>
      </c>
      <c r="L9976" s="1">
        <f t="shared" ca="1" si="1006"/>
        <v>9697</v>
      </c>
      <c r="M9976" s="1" t="str">
        <f t="shared" ca="1" si="1004"/>
        <v/>
      </c>
      <c r="Q9976" s="1">
        <v>9972</v>
      </c>
      <c r="R9976" s="1">
        <f t="shared" ca="1" si="1007"/>
        <v>7.0431092673171047E-3</v>
      </c>
      <c r="S9976" s="1">
        <f t="shared" ca="1" si="1009"/>
        <v>3963</v>
      </c>
      <c r="T9976" s="1" t="str">
        <f t="shared" ca="1" si="1008"/>
        <v/>
      </c>
    </row>
    <row r="9977" spans="1:20" x14ac:dyDescent="0.25">
      <c r="A9977" s="1">
        <v>9973</v>
      </c>
      <c r="B9977" s="1">
        <v>998</v>
      </c>
      <c r="C9977" s="1">
        <v>100</v>
      </c>
      <c r="D9977" s="1" t="s">
        <v>17</v>
      </c>
      <c r="E9977" s="1">
        <v>0</v>
      </c>
      <c r="J9977" s="1">
        <v>9973</v>
      </c>
      <c r="K9977" s="1">
        <f t="shared" ca="1" si="1005"/>
        <v>0.85134176541826967</v>
      </c>
      <c r="L9977" s="1">
        <f t="shared" ca="1" si="1006"/>
        <v>1502</v>
      </c>
      <c r="M9977" s="1" t="str">
        <f t="shared" ca="1" si="1004"/>
        <v/>
      </c>
      <c r="Q9977" s="1">
        <v>9973</v>
      </c>
      <c r="R9977" s="1">
        <f t="shared" ca="1" si="1007"/>
        <v>0.80399635271990999</v>
      </c>
      <c r="S9977" s="1">
        <f t="shared" ca="1" si="1009"/>
        <v>823</v>
      </c>
      <c r="T9977" s="1" t="str">
        <f t="shared" ca="1" si="1008"/>
        <v/>
      </c>
    </row>
    <row r="9978" spans="1:20" x14ac:dyDescent="0.25">
      <c r="A9978" s="1">
        <v>9974</v>
      </c>
      <c r="B9978" s="1">
        <v>998</v>
      </c>
      <c r="C9978" s="1">
        <v>100</v>
      </c>
      <c r="D9978" s="1" t="s">
        <v>17</v>
      </c>
      <c r="E9978" s="1">
        <v>0</v>
      </c>
      <c r="J9978" s="1">
        <v>9974</v>
      </c>
      <c r="K9978" s="1">
        <f t="shared" ca="1" si="1005"/>
        <v>0.78802979714477683</v>
      </c>
      <c r="L9978" s="1">
        <f t="shared" ca="1" si="1006"/>
        <v>2164</v>
      </c>
      <c r="M9978" s="1" t="str">
        <f t="shared" ca="1" si="1004"/>
        <v/>
      </c>
      <c r="Q9978" s="1">
        <v>9974</v>
      </c>
      <c r="R9978" s="1">
        <f t="shared" ca="1" si="1007"/>
        <v>0.68862244963900709</v>
      </c>
      <c r="S9978" s="1">
        <f t="shared" ca="1" si="1009"/>
        <v>1284</v>
      </c>
      <c r="T9978" s="1" t="str">
        <f t="shared" ca="1" si="1008"/>
        <v/>
      </c>
    </row>
    <row r="9979" spans="1:20" x14ac:dyDescent="0.25">
      <c r="A9979" s="1">
        <v>9975</v>
      </c>
      <c r="B9979" s="1">
        <v>998</v>
      </c>
      <c r="C9979" s="1">
        <v>100</v>
      </c>
      <c r="D9979" s="1" t="s">
        <v>17</v>
      </c>
      <c r="E9979" s="1">
        <v>0</v>
      </c>
      <c r="J9979" s="1">
        <v>9975</v>
      </c>
      <c r="K9979" s="1">
        <f t="shared" ca="1" si="1005"/>
        <v>0.92693638024385461</v>
      </c>
      <c r="L9979" s="1">
        <f t="shared" ca="1" si="1006"/>
        <v>762</v>
      </c>
      <c r="M9979" s="1" t="str">
        <f t="shared" ca="1" si="1004"/>
        <v/>
      </c>
      <c r="Q9979" s="1">
        <v>9975</v>
      </c>
      <c r="R9979" s="1">
        <f t="shared" ca="1" si="1007"/>
        <v>8.5228260761716079E-3</v>
      </c>
      <c r="S9979" s="1">
        <f t="shared" ca="1" si="1009"/>
        <v>3957</v>
      </c>
      <c r="T9979" s="1" t="str">
        <f t="shared" ca="1" si="1008"/>
        <v/>
      </c>
    </row>
    <row r="9980" spans="1:20" x14ac:dyDescent="0.25">
      <c r="A9980" s="1">
        <v>9976</v>
      </c>
      <c r="B9980" s="1">
        <v>998</v>
      </c>
      <c r="C9980" s="1">
        <v>100</v>
      </c>
      <c r="D9980" s="1" t="s">
        <v>17</v>
      </c>
      <c r="E9980" s="1">
        <v>0</v>
      </c>
      <c r="J9980" s="1">
        <v>9976</v>
      </c>
      <c r="K9980" s="1">
        <f t="shared" ca="1" si="1005"/>
        <v>0.22138721922519766</v>
      </c>
      <c r="L9980" s="1">
        <f t="shared" ca="1" si="1006"/>
        <v>7768</v>
      </c>
      <c r="M9980" s="1" t="str">
        <f t="shared" ca="1" si="1004"/>
        <v/>
      </c>
      <c r="Q9980" s="1">
        <v>9976</v>
      </c>
      <c r="R9980" s="1">
        <f t="shared" ca="1" si="1007"/>
        <v>0.70640749948627823</v>
      </c>
      <c r="S9980" s="1">
        <f t="shared" ca="1" si="1009"/>
        <v>1218</v>
      </c>
      <c r="T9980" s="1" t="str">
        <f t="shared" ca="1" si="1008"/>
        <v/>
      </c>
    </row>
    <row r="9981" spans="1:20" x14ac:dyDescent="0.25">
      <c r="A9981" s="1">
        <v>9977</v>
      </c>
      <c r="B9981" s="1">
        <v>998</v>
      </c>
      <c r="C9981" s="1">
        <v>100</v>
      </c>
      <c r="D9981" s="1" t="s">
        <v>17</v>
      </c>
      <c r="E9981" s="1">
        <v>0</v>
      </c>
      <c r="J9981" s="1">
        <v>9977</v>
      </c>
      <c r="K9981" s="1">
        <f t="shared" ca="1" si="1005"/>
        <v>0.28494686681209169</v>
      </c>
      <c r="L9981" s="1">
        <f t="shared" ca="1" si="1006"/>
        <v>7090</v>
      </c>
      <c r="M9981" s="1" t="str">
        <f t="shared" ca="1" si="1004"/>
        <v/>
      </c>
      <c r="Q9981" s="1">
        <v>9977</v>
      </c>
      <c r="R9981" s="1">
        <f t="shared" ca="1" si="1007"/>
        <v>0.80342312300605478</v>
      </c>
      <c r="S9981" s="1">
        <f t="shared" ca="1" si="1009"/>
        <v>826</v>
      </c>
      <c r="T9981" s="1" t="str">
        <f t="shared" ca="1" si="1008"/>
        <v/>
      </c>
    </row>
    <row r="9982" spans="1:20" x14ac:dyDescent="0.25">
      <c r="A9982" s="1">
        <v>9978</v>
      </c>
      <c r="B9982" s="1">
        <v>998</v>
      </c>
      <c r="C9982" s="1">
        <v>100</v>
      </c>
      <c r="D9982" s="1" t="s">
        <v>17</v>
      </c>
      <c r="E9982" s="1">
        <v>0</v>
      </c>
      <c r="J9982" s="1">
        <v>9978</v>
      </c>
      <c r="K9982" s="1">
        <f t="shared" ca="1" si="1005"/>
        <v>0.16345094964101514</v>
      </c>
      <c r="L9982" s="1">
        <f t="shared" ca="1" si="1006"/>
        <v>8355</v>
      </c>
      <c r="M9982" s="1" t="str">
        <f t="shared" ca="1" si="1004"/>
        <v/>
      </c>
      <c r="Q9982" s="1">
        <v>9978</v>
      </c>
      <c r="R9982" s="1">
        <f t="shared" ca="1" si="1007"/>
        <v>0.6388285918448674</v>
      </c>
      <c r="S9982" s="1">
        <f t="shared" ca="1" si="1009"/>
        <v>1470</v>
      </c>
      <c r="T9982" s="1" t="str">
        <f t="shared" ca="1" si="1008"/>
        <v/>
      </c>
    </row>
    <row r="9983" spans="1:20" x14ac:dyDescent="0.25">
      <c r="A9983" s="1">
        <v>9979</v>
      </c>
      <c r="B9983" s="1">
        <v>998</v>
      </c>
      <c r="C9983" s="1">
        <v>100</v>
      </c>
      <c r="D9983" s="1" t="s">
        <v>17</v>
      </c>
      <c r="E9983" s="1">
        <v>0</v>
      </c>
      <c r="J9983" s="1">
        <v>9979</v>
      </c>
      <c r="K9983" s="1">
        <f t="shared" ca="1" si="1005"/>
        <v>0.46852795675314707</v>
      </c>
      <c r="L9983" s="1">
        <f t="shared" ca="1" si="1006"/>
        <v>5310</v>
      </c>
      <c r="M9983" s="1" t="str">
        <f t="shared" ca="1" si="1004"/>
        <v/>
      </c>
      <c r="Q9983" s="1">
        <v>9979</v>
      </c>
      <c r="R9983" s="1">
        <f t="shared" ca="1" si="1007"/>
        <v>0.86523935507890681</v>
      </c>
      <c r="S9983" s="1">
        <f t="shared" ca="1" si="1009"/>
        <v>562</v>
      </c>
      <c r="T9983" s="1" t="str">
        <f t="shared" ca="1" si="1008"/>
        <v/>
      </c>
    </row>
    <row r="9984" spans="1:20" x14ac:dyDescent="0.25">
      <c r="A9984" s="1">
        <v>9980</v>
      </c>
      <c r="B9984" s="1">
        <v>998</v>
      </c>
      <c r="C9984" s="1">
        <v>100</v>
      </c>
      <c r="D9984" s="1" t="s">
        <v>17</v>
      </c>
      <c r="E9984" s="1">
        <v>0</v>
      </c>
      <c r="J9984" s="1">
        <v>9980</v>
      </c>
      <c r="K9984" s="1">
        <f t="shared" ca="1" si="1005"/>
        <v>0.64729732808627238</v>
      </c>
      <c r="L9984" s="1">
        <f t="shared" ca="1" si="1006"/>
        <v>3547</v>
      </c>
      <c r="M9984" s="1" t="str">
        <f t="shared" ca="1" si="1004"/>
        <v/>
      </c>
      <c r="Q9984" s="1">
        <v>9980</v>
      </c>
      <c r="R9984" s="1">
        <f t="shared" ca="1" si="1007"/>
        <v>0.79052365219956977</v>
      </c>
      <c r="S9984" s="1">
        <f t="shared" ca="1" si="1009"/>
        <v>880</v>
      </c>
      <c r="T9984" s="1" t="str">
        <f t="shared" ca="1" si="1008"/>
        <v/>
      </c>
    </row>
    <row r="9985" spans="1:20" x14ac:dyDescent="0.25">
      <c r="A9985" s="1">
        <v>9981</v>
      </c>
      <c r="B9985" s="1">
        <v>999</v>
      </c>
      <c r="C9985" s="1">
        <v>100</v>
      </c>
      <c r="D9985" s="1" t="s">
        <v>17</v>
      </c>
      <c r="E9985" s="1">
        <v>0</v>
      </c>
      <c r="J9985" s="1">
        <v>9981</v>
      </c>
      <c r="K9985" s="1">
        <f t="shared" ca="1" si="1005"/>
        <v>9.4505080880965542E-3</v>
      </c>
      <c r="L9985" s="1">
        <f t="shared" ca="1" si="1006"/>
        <v>9918</v>
      </c>
      <c r="M9985" s="1" t="str">
        <f t="shared" ca="1" si="1004"/>
        <v/>
      </c>
      <c r="Q9985" s="1">
        <v>9981</v>
      </c>
      <c r="R9985" s="1">
        <f t="shared" ca="1" si="1007"/>
        <v>0.9567384601974197</v>
      </c>
      <c r="S9985" s="1">
        <f t="shared" ca="1" si="1009"/>
        <v>194</v>
      </c>
      <c r="T9985" s="1" t="str">
        <f t="shared" ca="1" si="1008"/>
        <v/>
      </c>
    </row>
    <row r="9986" spans="1:20" x14ac:dyDescent="0.25">
      <c r="A9986" s="1">
        <v>9982</v>
      </c>
      <c r="B9986" s="1">
        <v>999</v>
      </c>
      <c r="C9986" s="1">
        <v>100</v>
      </c>
      <c r="D9986" s="1" t="s">
        <v>17</v>
      </c>
      <c r="E9986" s="1">
        <v>0</v>
      </c>
      <c r="J9986" s="1">
        <v>9982</v>
      </c>
      <c r="K9986" s="1">
        <f t="shared" ca="1" si="1005"/>
        <v>0.86887036030782117</v>
      </c>
      <c r="L9986" s="1">
        <f t="shared" ca="1" si="1006"/>
        <v>1333</v>
      </c>
      <c r="M9986" s="1" t="str">
        <f t="shared" ca="1" si="1004"/>
        <v/>
      </c>
      <c r="Q9986" s="1">
        <v>9982</v>
      </c>
      <c r="R9986" s="1">
        <f t="shared" ca="1" si="1007"/>
        <v>8.1386333612743278E-2</v>
      </c>
      <c r="S9986" s="1">
        <f t="shared" ca="1" si="1009"/>
        <v>3677</v>
      </c>
      <c r="T9986" s="1" t="str">
        <f t="shared" ca="1" si="1008"/>
        <v/>
      </c>
    </row>
    <row r="9987" spans="1:20" x14ac:dyDescent="0.25">
      <c r="A9987" s="1">
        <v>9983</v>
      </c>
      <c r="B9987" s="1">
        <v>999</v>
      </c>
      <c r="C9987" s="1">
        <v>100</v>
      </c>
      <c r="D9987" s="1" t="s">
        <v>17</v>
      </c>
      <c r="E9987" s="1">
        <v>0</v>
      </c>
      <c r="J9987" s="1">
        <v>9983</v>
      </c>
      <c r="K9987" s="1">
        <f t="shared" ca="1" si="1005"/>
        <v>0.30284639900161991</v>
      </c>
      <c r="L9987" s="1">
        <f t="shared" ca="1" si="1006"/>
        <v>6921</v>
      </c>
      <c r="M9987" s="1" t="str">
        <f t="shared" ca="1" si="1004"/>
        <v/>
      </c>
      <c r="Q9987" s="1">
        <v>9983</v>
      </c>
      <c r="R9987" s="1">
        <f t="shared" ca="1" si="1007"/>
        <v>0.62757370655594191</v>
      </c>
      <c r="S9987" s="1">
        <f t="shared" ca="1" si="1009"/>
        <v>1523</v>
      </c>
      <c r="T9987" s="1" t="str">
        <f t="shared" ca="1" si="1008"/>
        <v/>
      </c>
    </row>
    <row r="9988" spans="1:20" x14ac:dyDescent="0.25">
      <c r="A9988" s="1">
        <v>9984</v>
      </c>
      <c r="B9988" s="1">
        <v>999</v>
      </c>
      <c r="C9988" s="1">
        <v>100</v>
      </c>
      <c r="D9988" s="1" t="s">
        <v>17</v>
      </c>
      <c r="E9988" s="1">
        <v>0</v>
      </c>
      <c r="J9988" s="1">
        <v>9984</v>
      </c>
      <c r="K9988" s="1">
        <f t="shared" ca="1" si="1005"/>
        <v>0.49554334132576083</v>
      </c>
      <c r="L9988" s="1">
        <f t="shared" ca="1" si="1006"/>
        <v>5031</v>
      </c>
      <c r="M9988" s="1" t="str">
        <f t="shared" ca="1" si="1004"/>
        <v/>
      </c>
      <c r="Q9988" s="1">
        <v>9984</v>
      </c>
      <c r="R9988" s="1">
        <f t="shared" ca="1" si="1007"/>
        <v>0.59644702785194814</v>
      </c>
      <c r="S9988" s="1">
        <f t="shared" ca="1" si="1009"/>
        <v>1644</v>
      </c>
      <c r="T9988" s="1" t="str">
        <f t="shared" ca="1" si="1008"/>
        <v/>
      </c>
    </row>
    <row r="9989" spans="1:20" x14ac:dyDescent="0.25">
      <c r="A9989" s="1">
        <v>9985</v>
      </c>
      <c r="B9989" s="1">
        <v>999</v>
      </c>
      <c r="C9989" s="1">
        <v>100</v>
      </c>
      <c r="D9989" s="1" t="s">
        <v>17</v>
      </c>
      <c r="E9989" s="1">
        <v>0</v>
      </c>
      <c r="J9989" s="1">
        <v>9985</v>
      </c>
      <c r="K9989" s="1">
        <f t="shared" ca="1" si="1005"/>
        <v>0.14833457425698371</v>
      </c>
      <c r="L9989" s="1">
        <f t="shared" ca="1" si="1006"/>
        <v>8496</v>
      </c>
      <c r="M9989" s="1" t="str">
        <f t="shared" ref="M9989:M10004" ca="1" si="1010">IF(L9989&lt;=$K$3,VLOOKUP(J9989,$A$5:$E$10004,5),"")</f>
        <v/>
      </c>
      <c r="Q9989" s="1">
        <v>9985</v>
      </c>
      <c r="R9989" s="1">
        <f t="shared" ca="1" si="1007"/>
        <v>0.74275076711435506</v>
      </c>
      <c r="S9989" s="1">
        <f t="shared" ca="1" si="1009"/>
        <v>1065</v>
      </c>
      <c r="T9989" s="1" t="str">
        <f t="shared" ca="1" si="1008"/>
        <v/>
      </c>
    </row>
    <row r="9990" spans="1:20" x14ac:dyDescent="0.25">
      <c r="A9990" s="1">
        <v>9986</v>
      </c>
      <c r="B9990" s="1">
        <v>999</v>
      </c>
      <c r="C9990" s="1">
        <v>100</v>
      </c>
      <c r="D9990" s="1" t="s">
        <v>17</v>
      </c>
      <c r="E9990" s="1">
        <v>0</v>
      </c>
      <c r="J9990" s="1">
        <v>9986</v>
      </c>
      <c r="K9990" s="1">
        <f t="shared" ref="K9990:K10004" ca="1" si="1011">RAND()</f>
        <v>0.59018795393724055</v>
      </c>
      <c r="L9990" s="1">
        <f t="shared" ref="L9990:L10004" ca="1" si="1012">_xlfn.RANK.EQ(K9990,$K$5:$K$10004)</f>
        <v>4106</v>
      </c>
      <c r="M9990" s="1" t="str">
        <f t="shared" ca="1" si="1010"/>
        <v/>
      </c>
      <c r="Q9990" s="1">
        <v>9986</v>
      </c>
      <c r="R9990" s="1">
        <f t="shared" ref="R9990:R10004" ca="1" si="1013">RAND()</f>
        <v>0.71854771377018944</v>
      </c>
      <c r="S9990" s="1">
        <f t="shared" ca="1" si="1009"/>
        <v>1166</v>
      </c>
      <c r="T9990" s="1" t="str">
        <f t="shared" ca="1" si="1008"/>
        <v/>
      </c>
    </row>
    <row r="9991" spans="1:20" x14ac:dyDescent="0.25">
      <c r="A9991" s="1">
        <v>9987</v>
      </c>
      <c r="B9991" s="1">
        <v>999</v>
      </c>
      <c r="C9991" s="1">
        <v>100</v>
      </c>
      <c r="D9991" s="1" t="s">
        <v>17</v>
      </c>
      <c r="E9991" s="1">
        <v>0</v>
      </c>
      <c r="J9991" s="1">
        <v>9987</v>
      </c>
      <c r="K9991" s="1">
        <f t="shared" ca="1" si="1011"/>
        <v>0.60809723486883815</v>
      </c>
      <c r="L9991" s="1">
        <f t="shared" ca="1" si="1012"/>
        <v>3935</v>
      </c>
      <c r="M9991" s="1" t="str">
        <f t="shared" ca="1" si="1010"/>
        <v/>
      </c>
      <c r="Q9991" s="1">
        <v>9987</v>
      </c>
      <c r="R9991" s="1">
        <f t="shared" ca="1" si="1013"/>
        <v>0.34678312795059518</v>
      </c>
      <c r="S9991" s="1">
        <f t="shared" ca="1" si="1009"/>
        <v>2672</v>
      </c>
      <c r="T9991" s="1" t="str">
        <f t="shared" ca="1" si="1008"/>
        <v/>
      </c>
    </row>
    <row r="9992" spans="1:20" x14ac:dyDescent="0.25">
      <c r="A9992" s="1">
        <v>9988</v>
      </c>
      <c r="B9992" s="1">
        <v>999</v>
      </c>
      <c r="C9992" s="1">
        <v>100</v>
      </c>
      <c r="D9992" s="1" t="s">
        <v>17</v>
      </c>
      <c r="E9992" s="1">
        <v>0</v>
      </c>
      <c r="J9992" s="1">
        <v>9988</v>
      </c>
      <c r="K9992" s="1">
        <f t="shared" ca="1" si="1011"/>
        <v>0.94744005318494351</v>
      </c>
      <c r="L9992" s="1">
        <f t="shared" ca="1" si="1012"/>
        <v>569</v>
      </c>
      <c r="M9992" s="1" t="str">
        <f t="shared" ca="1" si="1010"/>
        <v/>
      </c>
      <c r="Q9992" s="1">
        <v>9988</v>
      </c>
      <c r="R9992" s="1">
        <f t="shared" ca="1" si="1013"/>
        <v>0.10911038651152472</v>
      </c>
      <c r="S9992" s="1">
        <f t="shared" ca="1" si="1009"/>
        <v>3564</v>
      </c>
      <c r="T9992" s="1" t="str">
        <f t="shared" ca="1" si="1008"/>
        <v/>
      </c>
    </row>
    <row r="9993" spans="1:20" x14ac:dyDescent="0.25">
      <c r="A9993" s="1">
        <v>9989</v>
      </c>
      <c r="B9993" s="1">
        <v>999</v>
      </c>
      <c r="C9993" s="1">
        <v>100</v>
      </c>
      <c r="D9993" s="1" t="s">
        <v>17</v>
      </c>
      <c r="E9993" s="1">
        <v>0</v>
      </c>
      <c r="J9993" s="1">
        <v>9989</v>
      </c>
      <c r="K9993" s="1">
        <f t="shared" ca="1" si="1011"/>
        <v>0.60229293292723352</v>
      </c>
      <c r="L9993" s="1">
        <f t="shared" ca="1" si="1012"/>
        <v>3995</v>
      </c>
      <c r="M9993" s="1" t="str">
        <f t="shared" ca="1" si="1010"/>
        <v/>
      </c>
      <c r="Q9993" s="1">
        <v>9989</v>
      </c>
      <c r="R9993" s="1">
        <f t="shared" ca="1" si="1013"/>
        <v>0.19276513744297885</v>
      </c>
      <c r="S9993" s="1">
        <f t="shared" ca="1" si="1009"/>
        <v>3263</v>
      </c>
      <c r="T9993" s="1" t="str">
        <f t="shared" ca="1" si="1008"/>
        <v/>
      </c>
    </row>
    <row r="9994" spans="1:20" x14ac:dyDescent="0.25">
      <c r="A9994" s="1">
        <v>9990</v>
      </c>
      <c r="B9994" s="1">
        <v>999</v>
      </c>
      <c r="C9994" s="1">
        <v>100</v>
      </c>
      <c r="D9994" s="1" t="s">
        <v>17</v>
      </c>
      <c r="E9994" s="1">
        <v>0</v>
      </c>
      <c r="J9994" s="1">
        <v>9990</v>
      </c>
      <c r="K9994" s="1">
        <f t="shared" ca="1" si="1011"/>
        <v>0.98006559295849749</v>
      </c>
      <c r="L9994" s="1">
        <f t="shared" ca="1" si="1012"/>
        <v>205</v>
      </c>
      <c r="M9994" s="1" t="str">
        <f t="shared" ca="1" si="1010"/>
        <v/>
      </c>
      <c r="Q9994" s="1">
        <v>9990</v>
      </c>
      <c r="R9994" s="1">
        <f t="shared" ca="1" si="1013"/>
        <v>0.24754503134110406</v>
      </c>
      <c r="S9994" s="1">
        <f t="shared" ca="1" si="1009"/>
        <v>3059</v>
      </c>
      <c r="T9994" s="1" t="str">
        <f t="shared" ca="1" si="1008"/>
        <v/>
      </c>
    </row>
    <row r="9995" spans="1:20" x14ac:dyDescent="0.25">
      <c r="A9995" s="1">
        <v>9991</v>
      </c>
      <c r="B9995" s="1">
        <v>1000</v>
      </c>
      <c r="C9995" s="1">
        <v>100</v>
      </c>
      <c r="D9995" s="1" t="s">
        <v>17</v>
      </c>
      <c r="E9995" s="1">
        <v>0</v>
      </c>
      <c r="J9995" s="1">
        <v>9991</v>
      </c>
      <c r="K9995" s="1">
        <f t="shared" ca="1" si="1011"/>
        <v>0.68653824037677524</v>
      </c>
      <c r="L9995" s="1">
        <f t="shared" ca="1" si="1012"/>
        <v>3164</v>
      </c>
      <c r="M9995" s="1" t="str">
        <f t="shared" ca="1" si="1010"/>
        <v/>
      </c>
      <c r="Q9995" s="1">
        <v>9991</v>
      </c>
      <c r="R9995" s="1">
        <f t="shared" ca="1" si="1013"/>
        <v>0.737355225630832</v>
      </c>
      <c r="S9995" s="1">
        <f t="shared" ca="1" si="1009"/>
        <v>1088</v>
      </c>
      <c r="T9995" s="1" t="str">
        <f t="shared" ca="1" si="1008"/>
        <v/>
      </c>
    </row>
    <row r="9996" spans="1:20" x14ac:dyDescent="0.25">
      <c r="A9996" s="1">
        <v>9992</v>
      </c>
      <c r="B9996" s="1">
        <v>1000</v>
      </c>
      <c r="C9996" s="1">
        <v>100</v>
      </c>
      <c r="D9996" s="1" t="s">
        <v>17</v>
      </c>
      <c r="E9996" s="1">
        <v>0</v>
      </c>
      <c r="J9996" s="1">
        <v>9992</v>
      </c>
      <c r="K9996" s="1">
        <f t="shared" ca="1" si="1011"/>
        <v>0.60717561958792499</v>
      </c>
      <c r="L9996" s="1">
        <f t="shared" ca="1" si="1012"/>
        <v>3945</v>
      </c>
      <c r="M9996" s="1" t="str">
        <f t="shared" ca="1" si="1010"/>
        <v/>
      </c>
      <c r="Q9996" s="1">
        <v>9992</v>
      </c>
      <c r="R9996" s="1">
        <f t="shared" ca="1" si="1013"/>
        <v>0.5938632583856539</v>
      </c>
      <c r="S9996" s="1">
        <f t="shared" ca="1" si="1009"/>
        <v>1656</v>
      </c>
      <c r="T9996" s="1" t="str">
        <f t="shared" ca="1" si="1008"/>
        <v/>
      </c>
    </row>
    <row r="9997" spans="1:20" x14ac:dyDescent="0.25">
      <c r="A9997" s="1">
        <v>9993</v>
      </c>
      <c r="B9997" s="1">
        <v>1000</v>
      </c>
      <c r="C9997" s="1">
        <v>100</v>
      </c>
      <c r="D9997" s="1" t="s">
        <v>17</v>
      </c>
      <c r="E9997" s="1">
        <v>0</v>
      </c>
      <c r="J9997" s="1">
        <v>9993</v>
      </c>
      <c r="K9997" s="1">
        <f t="shared" ca="1" si="1011"/>
        <v>0.49511659633832605</v>
      </c>
      <c r="L9997" s="1">
        <f t="shared" ca="1" si="1012"/>
        <v>5035</v>
      </c>
      <c r="M9997" s="1" t="str">
        <f t="shared" ca="1" si="1010"/>
        <v/>
      </c>
      <c r="Q9997" s="1">
        <v>9993</v>
      </c>
      <c r="R9997" s="1">
        <f t="shared" ca="1" si="1013"/>
        <v>0.71206025780516335</v>
      </c>
      <c r="S9997" s="1">
        <f t="shared" ca="1" si="1009"/>
        <v>1195</v>
      </c>
      <c r="T9997" s="1" t="str">
        <f t="shared" ca="1" si="1008"/>
        <v/>
      </c>
    </row>
    <row r="9998" spans="1:20" x14ac:dyDescent="0.25">
      <c r="A9998" s="1">
        <v>9994</v>
      </c>
      <c r="B9998" s="1">
        <v>1000</v>
      </c>
      <c r="C9998" s="1">
        <v>100</v>
      </c>
      <c r="D9998" s="1" t="s">
        <v>17</v>
      </c>
      <c r="E9998" s="1">
        <v>0</v>
      </c>
      <c r="J9998" s="1">
        <v>9994</v>
      </c>
      <c r="K9998" s="1">
        <f t="shared" ca="1" si="1011"/>
        <v>0.87110371211455384</v>
      </c>
      <c r="L9998" s="1">
        <f t="shared" ca="1" si="1012"/>
        <v>1305</v>
      </c>
      <c r="M9998" s="1" t="str">
        <f t="shared" ca="1" si="1010"/>
        <v/>
      </c>
      <c r="Q9998" s="1">
        <v>9994</v>
      </c>
      <c r="R9998" s="1">
        <f t="shared" ca="1" si="1013"/>
        <v>0.96536749349115203</v>
      </c>
      <c r="S9998" s="1">
        <f t="shared" ca="1" si="1009"/>
        <v>150</v>
      </c>
      <c r="T9998" s="1" t="str">
        <f t="shared" ca="1" si="1008"/>
        <v/>
      </c>
    </row>
    <row r="9999" spans="1:20" x14ac:dyDescent="0.25">
      <c r="A9999" s="1">
        <v>9995</v>
      </c>
      <c r="B9999" s="1">
        <v>1000</v>
      </c>
      <c r="C9999" s="1">
        <v>100</v>
      </c>
      <c r="D9999" s="1" t="s">
        <v>17</v>
      </c>
      <c r="E9999" s="1">
        <v>0</v>
      </c>
      <c r="J9999" s="1">
        <v>9995</v>
      </c>
      <c r="K9999" s="1">
        <f t="shared" ca="1" si="1011"/>
        <v>0.76149914911128092</v>
      </c>
      <c r="L9999" s="1">
        <f t="shared" ca="1" si="1012"/>
        <v>2453</v>
      </c>
      <c r="M9999" s="1" t="str">
        <f t="shared" ca="1" si="1010"/>
        <v/>
      </c>
      <c r="Q9999" s="1">
        <v>9995</v>
      </c>
      <c r="R9999" s="1">
        <f t="shared" ca="1" si="1013"/>
        <v>0.26598476551884576</v>
      </c>
      <c r="S9999" s="1">
        <f t="shared" ca="1" si="1009"/>
        <v>2986</v>
      </c>
      <c r="T9999" s="1" t="str">
        <f t="shared" ca="1" si="1008"/>
        <v/>
      </c>
    </row>
    <row r="10000" spans="1:20" x14ac:dyDescent="0.25">
      <c r="A10000" s="1">
        <v>9996</v>
      </c>
      <c r="B10000" s="1">
        <v>1000</v>
      </c>
      <c r="C10000" s="1">
        <v>100</v>
      </c>
      <c r="D10000" s="1" t="s">
        <v>17</v>
      </c>
      <c r="E10000" s="1">
        <v>0</v>
      </c>
      <c r="J10000" s="1">
        <v>9996</v>
      </c>
      <c r="K10000" s="1">
        <f t="shared" ca="1" si="1011"/>
        <v>0.22222270846176251</v>
      </c>
      <c r="L10000" s="1">
        <f t="shared" ca="1" si="1012"/>
        <v>7762</v>
      </c>
      <c r="M10000" s="1" t="str">
        <f t="shared" ca="1" si="1010"/>
        <v/>
      </c>
      <c r="Q10000" s="1">
        <v>9996</v>
      </c>
      <c r="R10000" s="1">
        <f t="shared" ca="1" si="1013"/>
        <v>0.8513483177293697</v>
      </c>
      <c r="S10000" s="1">
        <f t="shared" ca="1" si="1009"/>
        <v>614</v>
      </c>
      <c r="T10000" s="1" t="str">
        <f t="shared" ca="1" si="1008"/>
        <v/>
      </c>
    </row>
    <row r="10001" spans="1:20" x14ac:dyDescent="0.25">
      <c r="A10001" s="1">
        <v>9997</v>
      </c>
      <c r="B10001" s="1">
        <v>1000</v>
      </c>
      <c r="C10001" s="1">
        <v>100</v>
      </c>
      <c r="D10001" s="1" t="s">
        <v>17</v>
      </c>
      <c r="E10001" s="1">
        <v>0</v>
      </c>
      <c r="J10001" s="1">
        <v>9997</v>
      </c>
      <c r="K10001" s="1">
        <f t="shared" ca="1" si="1011"/>
        <v>0.88040495164054478</v>
      </c>
      <c r="L10001" s="1">
        <f t="shared" ca="1" si="1012"/>
        <v>1198</v>
      </c>
      <c r="M10001" s="1" t="str">
        <f t="shared" ca="1" si="1010"/>
        <v/>
      </c>
      <c r="Q10001" s="1">
        <v>9997</v>
      </c>
      <c r="R10001" s="1">
        <f t="shared" ca="1" si="1013"/>
        <v>5.1334283877647491E-2</v>
      </c>
      <c r="S10001" s="1">
        <f t="shared" ca="1" si="1009"/>
        <v>3788</v>
      </c>
      <c r="T10001" s="1" t="str">
        <f t="shared" ca="1" si="1008"/>
        <v/>
      </c>
    </row>
    <row r="10002" spans="1:20" x14ac:dyDescent="0.25">
      <c r="A10002" s="1">
        <v>9998</v>
      </c>
      <c r="B10002" s="1">
        <v>1000</v>
      </c>
      <c r="C10002" s="1">
        <v>100</v>
      </c>
      <c r="D10002" s="1" t="s">
        <v>17</v>
      </c>
      <c r="E10002" s="1">
        <v>0</v>
      </c>
      <c r="J10002" s="1">
        <v>9998</v>
      </c>
      <c r="K10002" s="1">
        <f t="shared" ca="1" si="1011"/>
        <v>0.16972295012689942</v>
      </c>
      <c r="L10002" s="1">
        <f t="shared" ca="1" si="1012"/>
        <v>8307</v>
      </c>
      <c r="M10002" s="1" t="str">
        <f t="shared" ca="1" si="1010"/>
        <v/>
      </c>
      <c r="Q10002" s="1">
        <v>9998</v>
      </c>
      <c r="R10002" s="1">
        <f t="shared" ca="1" si="1013"/>
        <v>0.25431106694274719</v>
      </c>
      <c r="S10002" s="1">
        <f t="shared" ca="1" si="1009"/>
        <v>3040</v>
      </c>
      <c r="T10002" s="1" t="str">
        <f t="shared" ca="1" si="1008"/>
        <v/>
      </c>
    </row>
    <row r="10003" spans="1:20" x14ac:dyDescent="0.25">
      <c r="A10003" s="1">
        <v>9999</v>
      </c>
      <c r="B10003" s="1">
        <v>1000</v>
      </c>
      <c r="C10003" s="1">
        <v>100</v>
      </c>
      <c r="D10003" s="1" t="s">
        <v>17</v>
      </c>
      <c r="E10003" s="1">
        <v>0</v>
      </c>
      <c r="J10003" s="1">
        <v>9999</v>
      </c>
      <c r="K10003" s="1">
        <f t="shared" ca="1" si="1011"/>
        <v>0.35431883802673669</v>
      </c>
      <c r="L10003" s="1">
        <f t="shared" ca="1" si="1012"/>
        <v>6441</v>
      </c>
      <c r="M10003" s="1" t="str">
        <f t="shared" ca="1" si="1010"/>
        <v/>
      </c>
      <c r="Q10003" s="1">
        <v>9999</v>
      </c>
      <c r="R10003" s="1">
        <f t="shared" ca="1" si="1013"/>
        <v>0.59262798269102335</v>
      </c>
      <c r="S10003" s="1">
        <f t="shared" ca="1" si="1009"/>
        <v>1664</v>
      </c>
      <c r="T10003" s="1" t="str">
        <f t="shared" ca="1" si="1008"/>
        <v/>
      </c>
    </row>
    <row r="10004" spans="1:20" x14ac:dyDescent="0.25">
      <c r="A10004" s="1">
        <v>10000</v>
      </c>
      <c r="B10004" s="1">
        <v>1000</v>
      </c>
      <c r="C10004" s="1">
        <v>100</v>
      </c>
      <c r="D10004" s="1" t="s">
        <v>17</v>
      </c>
      <c r="E10004" s="1">
        <v>0</v>
      </c>
      <c r="J10004" s="1">
        <v>10000</v>
      </c>
      <c r="K10004" s="1">
        <f t="shared" ca="1" si="1011"/>
        <v>0.37070033816627346</v>
      </c>
      <c r="L10004" s="1">
        <f t="shared" ca="1" si="1012"/>
        <v>6294</v>
      </c>
      <c r="M10004" s="1" t="str">
        <f t="shared" ca="1" si="1010"/>
        <v/>
      </c>
      <c r="Q10004" s="1">
        <v>10000</v>
      </c>
      <c r="R10004" s="1">
        <f t="shared" ca="1" si="1013"/>
        <v>0.69144257885699079</v>
      </c>
      <c r="S10004" s="1">
        <f t="shared" ca="1" si="1009"/>
        <v>1273</v>
      </c>
      <c r="T10004" s="1" t="str">
        <f t="shared" ca="1" si="1008"/>
        <v/>
      </c>
    </row>
  </sheetData>
  <mergeCells count="11">
    <mergeCell ref="X2:BV2"/>
    <mergeCell ref="Y8:AH8"/>
    <mergeCell ref="AI8:AR8"/>
    <mergeCell ref="AS8:BB8"/>
    <mergeCell ref="BC8:BL8"/>
    <mergeCell ref="BM8:BV8"/>
    <mergeCell ref="A2:H2"/>
    <mergeCell ref="G4:H4"/>
    <mergeCell ref="J2:O2"/>
    <mergeCell ref="G9:H9"/>
    <mergeCell ref="Q2:V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F76BB-95CA-412E-B92E-D1C86EE1062C}">
  <sheetPr codeName="Sheet5"/>
  <dimension ref="A1:AU10016"/>
  <sheetViews>
    <sheetView zoomScale="98" zoomScaleNormal="98" workbookViewId="0"/>
  </sheetViews>
  <sheetFormatPr defaultRowHeight="15" x14ac:dyDescent="0.25"/>
  <cols>
    <col min="1" max="4" width="10.7109375" customWidth="1"/>
    <col min="5" max="5" width="12" bestFit="1" customWidth="1"/>
    <col min="14" max="14" width="2.7109375" customWidth="1"/>
    <col min="18" max="18" width="10" bestFit="1" customWidth="1"/>
    <col min="23" max="23" width="12" bestFit="1" customWidth="1"/>
    <col min="32" max="32" width="2.7109375" customWidth="1"/>
    <col min="33" max="33" width="8.85546875" style="1"/>
    <col min="36" max="36" width="11" bestFit="1" customWidth="1"/>
  </cols>
  <sheetData>
    <row r="1" spans="1:47" x14ac:dyDescent="0.25">
      <c r="A1" t="s">
        <v>30</v>
      </c>
      <c r="E1">
        <f>E2+E3</f>
        <v>10000</v>
      </c>
      <c r="AG1"/>
    </row>
    <row r="2" spans="1:47" x14ac:dyDescent="0.25">
      <c r="A2" t="s">
        <v>43</v>
      </c>
      <c r="E2" s="4">
        <v>6000</v>
      </c>
      <c r="AG2"/>
    </row>
    <row r="3" spans="1:47" x14ac:dyDescent="0.25">
      <c r="A3" t="s">
        <v>42</v>
      </c>
      <c r="E3" s="4">
        <v>4000</v>
      </c>
      <c r="AG3"/>
    </row>
    <row r="4" spans="1:47" x14ac:dyDescent="0.25">
      <c r="A4" t="s">
        <v>44</v>
      </c>
      <c r="E4" s="13">
        <v>0.03</v>
      </c>
      <c r="F4" s="14"/>
      <c r="AG4"/>
    </row>
    <row r="5" spans="1:47" x14ac:dyDescent="0.25">
      <c r="A5" t="s">
        <v>45</v>
      </c>
      <c r="E5" s="13">
        <v>5.0000000000000001E-3</v>
      </c>
      <c r="F5" s="15"/>
      <c r="AG5"/>
    </row>
    <row r="6" spans="1:47" x14ac:dyDescent="0.25">
      <c r="A6" t="s">
        <v>31</v>
      </c>
      <c r="E6" s="4">
        <v>100</v>
      </c>
      <c r="AG6" t="s">
        <v>64</v>
      </c>
    </row>
    <row r="7" spans="1:47" x14ac:dyDescent="0.25">
      <c r="A7" t="s">
        <v>29</v>
      </c>
      <c r="E7" s="16">
        <f>(E2*E4+E3*E5)/E1</f>
        <v>0.02</v>
      </c>
      <c r="AG7"/>
    </row>
    <row r="8" spans="1:47" x14ac:dyDescent="0.25">
      <c r="A8" t="s">
        <v>32</v>
      </c>
      <c r="E8">
        <f>E7*E1</f>
        <v>200</v>
      </c>
      <c r="AG8"/>
    </row>
    <row r="9" spans="1:47" x14ac:dyDescent="0.25">
      <c r="AG9"/>
    </row>
    <row r="10" spans="1:47" x14ac:dyDescent="0.25">
      <c r="A10" s="27" t="s">
        <v>37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28"/>
      <c r="O10" s="27" t="s">
        <v>94</v>
      </c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28"/>
      <c r="AG10" s="27" t="s">
        <v>57</v>
      </c>
      <c r="AH10" s="30"/>
      <c r="AI10" s="30"/>
      <c r="AJ10" s="30"/>
      <c r="AK10" s="30"/>
      <c r="AL10" s="30"/>
      <c r="AM10" s="30"/>
      <c r="AN10" s="30"/>
      <c r="AO10" s="30"/>
      <c r="AP10" s="30"/>
      <c r="AQ10" s="30"/>
      <c r="AR10" s="28"/>
    </row>
    <row r="11" spans="1:47" x14ac:dyDescent="0.25">
      <c r="A11" t="s">
        <v>27</v>
      </c>
      <c r="E11">
        <f>COMBIN($E$1,$E$6)</f>
        <v>6.5208469245472512E+241</v>
      </c>
      <c r="O11" t="s">
        <v>27</v>
      </c>
      <c r="W11">
        <f>COMBIN($E$2,$E$6*$E$2/$E$1)*COMBIN($E$3,$E$6*$E$3/$E$1)</f>
        <v>5.3228558566570246E+240</v>
      </c>
      <c r="AG11" t="s">
        <v>58</v>
      </c>
      <c r="AJ11" s="12">
        <v>2</v>
      </c>
    </row>
    <row r="12" spans="1:47" x14ac:dyDescent="0.25">
      <c r="A12" s="1" t="s">
        <v>33</v>
      </c>
      <c r="B12" s="1" t="s">
        <v>34</v>
      </c>
      <c r="C12" s="1" t="s">
        <v>28</v>
      </c>
      <c r="D12" s="1" t="s">
        <v>36</v>
      </c>
      <c r="E12" s="1" t="s">
        <v>35</v>
      </c>
      <c r="O12" s="1" t="s">
        <v>33</v>
      </c>
      <c r="P12" s="1" t="s">
        <v>46</v>
      </c>
      <c r="Q12" s="1" t="s">
        <v>47</v>
      </c>
      <c r="R12" s="1" t="s">
        <v>48</v>
      </c>
      <c r="S12" s="1" t="s">
        <v>49</v>
      </c>
      <c r="T12" s="1" t="s">
        <v>50</v>
      </c>
      <c r="U12" s="1" t="s">
        <v>33</v>
      </c>
      <c r="V12" s="1" t="s">
        <v>34</v>
      </c>
      <c r="W12" s="1" t="s">
        <v>35</v>
      </c>
      <c r="AG12" t="s">
        <v>59</v>
      </c>
      <c r="AJ12" s="12">
        <v>5</v>
      </c>
    </row>
    <row r="13" spans="1:47" x14ac:dyDescent="0.25">
      <c r="A13" s="1">
        <v>0</v>
      </c>
      <c r="B13" s="2">
        <f>A13/$E$6</f>
        <v>0</v>
      </c>
      <c r="C13" s="1">
        <f>IF(AND(A13&lt;=$E$8,A13&lt;=$E$6),COMBIN($E$8,A13)*COMBIN($E$1-$E$8,$E$6-A13),0)</f>
        <v>8.5604124798048025E+240</v>
      </c>
      <c r="D13" s="3">
        <f>IF(AND(A13&lt;=$E$8,A13&lt;=$E$6),_xlfn.HYPGEOM.DIST($E$6-A13,$E$6,$E$1-$E$8,$E$1,FALSE),0)</f>
        <v>0.13127761744536179</v>
      </c>
      <c r="E13" s="3">
        <f>IF(AND($E$7=0,A13=0),1,IF(A13&lt;=$E$6,COMBIN($E$6,A13)*$E$7^A13*(1-$E$7)^($E$6-A13),0))</f>
        <v>0.13261955589475274</v>
      </c>
      <c r="N13" s="7"/>
      <c r="O13" s="1">
        <v>0</v>
      </c>
      <c r="P13" s="1">
        <v>0</v>
      </c>
      <c r="Q13" s="1">
        <v>0</v>
      </c>
      <c r="R13" s="3">
        <f>IF(AND($E$4=0,P13=0),1,IF(P13&lt;=$E$6*$E$2/$E$1,COMBIN($E$6*$E$2/$E$1,P13)*$E$4^P13*(1-$E$4)^($E$6*$E$2/$E$1-P13),0))</f>
        <v>0.16080666902157673</v>
      </c>
      <c r="S13" s="3">
        <f>IF(AND($E$5=0,Q13=0),1,IF(Q13&lt;=$E$6*$E$3/$E$1,COMBIN($E$6*$E$3/$E$1,Q13)*$E$5^Q13*(1-$E$5)^($E$6*$E$3/$E$1-Q13),0))</f>
        <v>0.8183201210226746</v>
      </c>
      <c r="T13" s="3">
        <f>R13*S13</f>
        <v>0.13159133285498983</v>
      </c>
      <c r="U13" s="1">
        <v>0</v>
      </c>
      <c r="V13" s="2">
        <f>U13/$E$6</f>
        <v>0</v>
      </c>
      <c r="W13" s="3">
        <f>SUMIF($O$13:$O$243,U13,$T$13:$T$243)</f>
        <v>0.13159133285498983</v>
      </c>
      <c r="AG13" t="s">
        <v>62</v>
      </c>
      <c r="AJ13" s="1">
        <f>AJ11*AJ12*10</f>
        <v>100</v>
      </c>
    </row>
    <row r="14" spans="1:47" x14ac:dyDescent="0.25">
      <c r="A14" s="1">
        <v>1</v>
      </c>
      <c r="B14" s="2">
        <f t="shared" ref="B14:B77" si="0">A14/$E$6</f>
        <v>0.01</v>
      </c>
      <c r="C14" s="1">
        <f t="shared" ref="C14:C77" si="1">IF(AND(A14&lt;=$E$8,A14&lt;=$E$6),COMBIN($E$8,A14)*COMBIN($E$1-$E$8,$E$6-A14),0)</f>
        <v>1.7648515575311428E+241</v>
      </c>
      <c r="D14" s="3">
        <f t="shared" ref="D14:D77" si="2">IF(AND(A14&lt;=$E$8,A14&lt;=$E$6),_xlfn.HYPGEOM.DIST($E$6-A14,$E$6,$E$1-$E$8,$E$1,FALSE),0)</f>
        <v>0.27064759807311001</v>
      </c>
      <c r="E14" s="3">
        <f t="shared" ref="E14:E77" si="3">IF(AND($E$7=0,A14=0),1,IF(A14&lt;=$E$6,COMBIN($E$6,A14)*$E$7^A14*(1-$E$7)^($E$6-A14),0))</f>
        <v>0.27065215488725053</v>
      </c>
      <c r="N14" s="7"/>
      <c r="O14" s="1">
        <v>1</v>
      </c>
      <c r="P14" s="1">
        <v>0</v>
      </c>
      <c r="Q14" s="1">
        <v>1</v>
      </c>
      <c r="R14" s="3">
        <f t="shared" ref="R14:R77" si="4">IF(AND($E$4=0,P14=0),1,IF(P14&lt;=$E$6*$E$2/$E$1,COMBIN($E$6*$E$2/$E$1,P14)*$E$4^P14*(1-$E$4)^($E$6*$E$2/$E$1-P14),0))</f>
        <v>0.16080666902157673</v>
      </c>
      <c r="S14" s="3">
        <f t="shared" ref="S14:S77" si="5">IF(AND($E$5=0,Q14=0),1,IF(Q14&lt;=$E$6*$E$3/$E$1,COMBIN($E$6*$E$3/$E$1,Q14)*$E$5^Q14*(1-$E$5)^($E$6*$E$3/$E$1-Q14),0))</f>
        <v>0.1644864564869698</v>
      </c>
      <c r="T14" s="3">
        <f t="shared" ref="T14:T210" si="6">R14*S14</f>
        <v>2.6450519166832134E-2</v>
      </c>
      <c r="U14" s="1">
        <v>1</v>
      </c>
      <c r="V14" s="2">
        <f t="shared" ref="V14:V33" si="7">U14/$E$6</f>
        <v>0.01</v>
      </c>
      <c r="W14" s="3">
        <f t="shared" ref="W14:W33" si="8">SUMIF($O$13:$O$243,U14,$T$13:$T$243)</f>
        <v>0.27064062137196787</v>
      </c>
      <c r="AG14" t="s">
        <v>27</v>
      </c>
      <c r="AJ14" s="18">
        <f>COMBIN(10,AJ11)*COMBIN(100,AJ12)*COMBIN(100,AJ12)</f>
        <v>2.55069480048768E+17</v>
      </c>
    </row>
    <row r="15" spans="1:47" x14ac:dyDescent="0.25">
      <c r="A15" s="1">
        <v>2</v>
      </c>
      <c r="B15" s="2">
        <f t="shared" si="0"/>
        <v>0.02</v>
      </c>
      <c r="C15" s="1">
        <f t="shared" si="1"/>
        <v>1.7918645915749876E+241</v>
      </c>
      <c r="D15" s="3">
        <f t="shared" si="2"/>
        <v>0.27479016334973905</v>
      </c>
      <c r="E15" s="3">
        <f t="shared" si="3"/>
        <v>0.27341391156977357</v>
      </c>
      <c r="N15" s="7"/>
      <c r="O15" s="1">
        <v>1</v>
      </c>
      <c r="P15" s="1">
        <v>1</v>
      </c>
      <c r="Q15" s="1">
        <v>0</v>
      </c>
      <c r="R15" s="3">
        <f t="shared" si="4"/>
        <v>0.29840412808127637</v>
      </c>
      <c r="S15" s="3">
        <f t="shared" si="5"/>
        <v>0.8183201210226746</v>
      </c>
      <c r="T15" s="3">
        <f t="shared" si="6"/>
        <v>0.24419010220513576</v>
      </c>
      <c r="U15" s="1">
        <v>2</v>
      </c>
      <c r="V15" s="2">
        <f t="shared" si="7"/>
        <v>0.02</v>
      </c>
      <c r="W15" s="3">
        <f t="shared" si="8"/>
        <v>0.27446732313866962</v>
      </c>
      <c r="AG15" t="s">
        <v>61</v>
      </c>
      <c r="AJ15" s="12">
        <v>10000</v>
      </c>
      <c r="AL15" t="str">
        <f>_xlfn.CONCAT("R17C33",":R",TEXT(16+$AJ$15,0),"C33")</f>
        <v>R17C33:R10016C33</v>
      </c>
      <c r="AT15" s="27">
        <v>5000</v>
      </c>
      <c r="AU15" s="28"/>
    </row>
    <row r="16" spans="1:47" x14ac:dyDescent="0.25">
      <c r="A16" s="1">
        <v>3</v>
      </c>
      <c r="B16" s="2">
        <f t="shared" si="0"/>
        <v>0.03</v>
      </c>
      <c r="C16" s="1">
        <f t="shared" si="1"/>
        <v>1.1944532802542498E+241</v>
      </c>
      <c r="D16" s="3">
        <f t="shared" si="2"/>
        <v>0.18317456215048042</v>
      </c>
      <c r="E16" s="3">
        <f t="shared" si="3"/>
        <v>0.18227594104651573</v>
      </c>
      <c r="N16" s="7"/>
      <c r="O16" s="1">
        <v>2</v>
      </c>
      <c r="P16" s="1">
        <v>0</v>
      </c>
      <c r="Q16" s="1">
        <v>2</v>
      </c>
      <c r="R16" s="3">
        <f t="shared" si="4"/>
        <v>0.16080666902157673</v>
      </c>
      <c r="S16" s="3">
        <f t="shared" si="5"/>
        <v>1.611801960550709E-2</v>
      </c>
      <c r="T16" s="3">
        <f t="shared" si="6"/>
        <v>2.5918850439860634E-3</v>
      </c>
      <c r="U16" s="1">
        <v>3</v>
      </c>
      <c r="V16" s="2">
        <f t="shared" si="7"/>
        <v>0.03</v>
      </c>
      <c r="W16" s="3">
        <f t="shared" si="8"/>
        <v>0.18297280817551995</v>
      </c>
      <c r="AG16" s="1" t="s">
        <v>60</v>
      </c>
      <c r="AH16" s="1" t="s">
        <v>33</v>
      </c>
      <c r="AI16" s="1" t="s">
        <v>34</v>
      </c>
      <c r="AJ16" s="1" t="s">
        <v>63</v>
      </c>
      <c r="AT16" s="1" t="s">
        <v>34</v>
      </c>
      <c r="AU16" s="1" t="s">
        <v>63</v>
      </c>
    </row>
    <row r="17" spans="1:47" x14ac:dyDescent="0.25">
      <c r="A17" s="1">
        <v>4</v>
      </c>
      <c r="B17" s="2">
        <f t="shared" si="0"/>
        <v>0.04</v>
      </c>
      <c r="C17" s="1">
        <f t="shared" si="1"/>
        <v>5.8802575567751663E+240</v>
      </c>
      <c r="D17" s="3">
        <f t="shared" si="2"/>
        <v>9.0176285761890337E-2</v>
      </c>
      <c r="E17" s="3">
        <f t="shared" si="3"/>
        <v>9.0207991232204202E-2</v>
      </c>
      <c r="N17" s="7"/>
      <c r="O17" s="1">
        <v>2</v>
      </c>
      <c r="P17" s="1">
        <v>1</v>
      </c>
      <c r="Q17" s="1">
        <v>1</v>
      </c>
      <c r="R17" s="3">
        <f t="shared" si="4"/>
        <v>0.29840412808127637</v>
      </c>
      <c r="S17" s="3">
        <f t="shared" si="5"/>
        <v>0.1644864564869698</v>
      </c>
      <c r="T17" s="3">
        <f t="shared" si="6"/>
        <v>4.9083437629173027E-2</v>
      </c>
      <c r="U17" s="1">
        <v>4</v>
      </c>
      <c r="V17" s="2">
        <f t="shared" si="7"/>
        <v>0.04</v>
      </c>
      <c r="W17" s="3">
        <f t="shared" si="8"/>
        <v>9.0190184051047478E-2</v>
      </c>
      <c r="AG17" s="1">
        <v>1</v>
      </c>
      <c r="AH17" s="1">
        <v>0</v>
      </c>
      <c r="AI17" s="2">
        <f>AH17/$AJ$13</f>
        <v>0</v>
      </c>
      <c r="AJ17" s="3">
        <f ca="1">COUNTIF(INDIRECT($AL$15,FALSE),AH17)/$AJ$15</f>
        <v>0.19170000000000001</v>
      </c>
      <c r="AT17" s="2">
        <v>0</v>
      </c>
      <c r="AU17" s="3">
        <v>0.1946</v>
      </c>
    </row>
    <row r="18" spans="1:47" x14ac:dyDescent="0.25">
      <c r="A18" s="1">
        <v>5</v>
      </c>
      <c r="B18" s="2">
        <f t="shared" si="0"/>
        <v>0.05</v>
      </c>
      <c r="C18" s="1">
        <f t="shared" si="1"/>
        <v>2.2801221264972994E+240</v>
      </c>
      <c r="D18" s="3">
        <f t="shared" si="2"/>
        <v>3.4966656216295189E-2</v>
      </c>
      <c r="E18" s="3">
        <f t="shared" si="3"/>
        <v>3.5346804727720831E-2</v>
      </c>
      <c r="N18" s="7"/>
      <c r="O18" s="1">
        <v>2</v>
      </c>
      <c r="P18" s="1">
        <v>2</v>
      </c>
      <c r="Q18" s="1">
        <v>0</v>
      </c>
      <c r="R18" s="3">
        <f t="shared" si="4"/>
        <v>0.2722553127339481</v>
      </c>
      <c r="S18" s="3">
        <f t="shared" si="5"/>
        <v>0.8183201210226746</v>
      </c>
      <c r="T18" s="3">
        <f t="shared" si="6"/>
        <v>0.22279200046551054</v>
      </c>
      <c r="U18" s="1">
        <v>5</v>
      </c>
      <c r="V18" s="2">
        <f t="shared" si="7"/>
        <v>0.05</v>
      </c>
      <c r="W18" s="3">
        <f t="shared" si="8"/>
        <v>3.5055975165310616E-2</v>
      </c>
      <c r="AG18" s="1">
        <v>2</v>
      </c>
      <c r="AH18" s="1">
        <v>1</v>
      </c>
      <c r="AI18" s="2">
        <f t="shared" ref="AI18:AI37" si="9">AH18/$AJ$13</f>
        <v>0.01</v>
      </c>
      <c r="AJ18" s="3">
        <f t="shared" ref="AJ18:AJ37" ca="1" si="10">COUNTIF(INDIRECT($AL$15,FALSE),AH18)/$AJ$15</f>
        <v>0.26279999999999998</v>
      </c>
      <c r="AT18" s="2">
        <v>0.01</v>
      </c>
      <c r="AU18" s="3">
        <v>0.25480000000000003</v>
      </c>
    </row>
    <row r="19" spans="1:47" x14ac:dyDescent="0.25">
      <c r="A19" s="1">
        <v>6</v>
      </c>
      <c r="B19" s="2">
        <f t="shared" si="0"/>
        <v>0.06</v>
      </c>
      <c r="C19" s="1">
        <f t="shared" si="1"/>
        <v>7.2531187570166952E+239</v>
      </c>
      <c r="D19" s="3">
        <f t="shared" si="2"/>
        <v>1.1122970437648011E-2</v>
      </c>
      <c r="E19" s="3">
        <f t="shared" si="3"/>
        <v>1.1421586561678498E-2</v>
      </c>
      <c r="N19" s="7"/>
      <c r="O19" s="1">
        <v>3</v>
      </c>
      <c r="P19" s="1">
        <v>0</v>
      </c>
      <c r="Q19" s="1">
        <v>3</v>
      </c>
      <c r="R19" s="3">
        <f t="shared" si="4"/>
        <v>0.16080666902157673</v>
      </c>
      <c r="S19" s="3">
        <f t="shared" si="5"/>
        <v>1.0259375963304347E-3</v>
      </c>
      <c r="T19" s="3">
        <f t="shared" si="6"/>
        <v>1.649776074899002E-4</v>
      </c>
      <c r="U19" s="1">
        <v>6</v>
      </c>
      <c r="V19" s="2">
        <f t="shared" si="7"/>
        <v>0.06</v>
      </c>
      <c r="W19" s="3">
        <f t="shared" si="8"/>
        <v>1.1190425954911199E-2</v>
      </c>
      <c r="AG19" s="1">
        <v>2</v>
      </c>
      <c r="AH19" s="1">
        <v>2</v>
      </c>
      <c r="AI19" s="2">
        <f t="shared" si="9"/>
        <v>0.02</v>
      </c>
      <c r="AJ19" s="3">
        <f t="shared" ca="1" si="10"/>
        <v>0.22259999999999999</v>
      </c>
      <c r="AT19" s="2">
        <v>0.02</v>
      </c>
      <c r="AU19" s="3">
        <v>0.22</v>
      </c>
    </row>
    <row r="20" spans="1:47" x14ac:dyDescent="0.25">
      <c r="A20" s="1">
        <v>7</v>
      </c>
      <c r="B20" s="2">
        <f t="shared" si="0"/>
        <v>7.0000000000000007E-2</v>
      </c>
      <c r="C20" s="1">
        <f t="shared" si="1"/>
        <v>1.9465757208046728E+239</v>
      </c>
      <c r="D20" s="3">
        <f t="shared" si="2"/>
        <v>2.9851578227928131E-3</v>
      </c>
      <c r="E20" s="3">
        <f t="shared" si="3"/>
        <v>3.13011410145125E-3</v>
      </c>
      <c r="N20" s="7"/>
      <c r="O20" s="1">
        <v>3</v>
      </c>
      <c r="P20" s="1">
        <v>1</v>
      </c>
      <c r="Q20" s="1">
        <v>2</v>
      </c>
      <c r="R20" s="3">
        <f t="shared" si="4"/>
        <v>0.29840412808127637</v>
      </c>
      <c r="S20" s="3">
        <f t="shared" si="5"/>
        <v>1.611801960550709E-2</v>
      </c>
      <c r="T20" s="3">
        <f t="shared" si="6"/>
        <v>4.8096835867782609E-3</v>
      </c>
      <c r="U20" s="1">
        <v>7</v>
      </c>
      <c r="V20" s="2">
        <f t="shared" si="7"/>
        <v>7.0000000000000007E-2</v>
      </c>
      <c r="W20" s="3">
        <f t="shared" si="8"/>
        <v>3.0169546529098946E-3</v>
      </c>
      <c r="AG20" s="1">
        <v>0</v>
      </c>
      <c r="AH20" s="1">
        <v>3</v>
      </c>
      <c r="AI20" s="2">
        <f t="shared" si="9"/>
        <v>0.03</v>
      </c>
      <c r="AJ20" s="3">
        <f t="shared" ca="1" si="10"/>
        <v>0.15640000000000001</v>
      </c>
      <c r="AT20" s="2">
        <v>0.03</v>
      </c>
      <c r="AU20" s="3">
        <v>0.15939999999999999</v>
      </c>
    </row>
    <row r="21" spans="1:47" x14ac:dyDescent="0.25">
      <c r="A21" s="1">
        <v>8</v>
      </c>
      <c r="B21" s="2">
        <f t="shared" si="0"/>
        <v>0.08</v>
      </c>
      <c r="C21" s="1">
        <f t="shared" si="1"/>
        <v>4.4987494350951731E+238</v>
      </c>
      <c r="D21" s="3">
        <f t="shared" si="2"/>
        <v>6.8990262877663107E-4</v>
      </c>
      <c r="E21" s="3">
        <f t="shared" si="3"/>
        <v>7.4260360059940397E-4</v>
      </c>
      <c r="N21" s="7"/>
      <c r="O21" s="1">
        <v>3</v>
      </c>
      <c r="P21" s="1">
        <v>2</v>
      </c>
      <c r="Q21" s="1">
        <v>1</v>
      </c>
      <c r="R21" s="3">
        <f t="shared" si="4"/>
        <v>0.2722553127339481</v>
      </c>
      <c r="S21" s="3">
        <f t="shared" si="5"/>
        <v>0.1644864564869698</v>
      </c>
      <c r="T21" s="3">
        <f t="shared" si="6"/>
        <v>4.478231165135891E-2</v>
      </c>
      <c r="U21" s="1">
        <v>8</v>
      </c>
      <c r="V21" s="2">
        <f t="shared" si="7"/>
        <v>0.08</v>
      </c>
      <c r="W21" s="3">
        <f t="shared" si="8"/>
        <v>7.0113734999722522E-4</v>
      </c>
      <c r="AG21" s="1">
        <v>0</v>
      </c>
      <c r="AH21" s="1">
        <v>4</v>
      </c>
      <c r="AI21" s="2">
        <f t="shared" si="9"/>
        <v>0.04</v>
      </c>
      <c r="AJ21" s="3">
        <f t="shared" ca="1" si="10"/>
        <v>8.5000000000000006E-2</v>
      </c>
      <c r="AT21" s="2">
        <v>0.04</v>
      </c>
      <c r="AU21" s="3">
        <v>8.5000000000000006E-2</v>
      </c>
    </row>
    <row r="22" spans="1:47" x14ac:dyDescent="0.25">
      <c r="A22" s="1">
        <v>9</v>
      </c>
      <c r="B22" s="2">
        <f t="shared" si="0"/>
        <v>0.09</v>
      </c>
      <c r="C22" s="1">
        <f t="shared" si="1"/>
        <v>9.0941863816528653E+237</v>
      </c>
      <c r="D22" s="3">
        <f t="shared" si="2"/>
        <v>1.394632704444951E-4</v>
      </c>
      <c r="E22" s="3">
        <f t="shared" si="3"/>
        <v>1.5491957200713187E-4</v>
      </c>
      <c r="N22" s="7"/>
      <c r="O22" s="1">
        <v>3</v>
      </c>
      <c r="P22" s="1">
        <v>3</v>
      </c>
      <c r="Q22" s="1">
        <v>0</v>
      </c>
      <c r="R22" s="3">
        <f t="shared" si="4"/>
        <v>0.16279183648009266</v>
      </c>
      <c r="S22" s="3">
        <f t="shared" si="5"/>
        <v>0.8183201210226746</v>
      </c>
      <c r="T22" s="3">
        <f t="shared" si="6"/>
        <v>0.13321583532989287</v>
      </c>
      <c r="U22" s="1">
        <v>9</v>
      </c>
      <c r="V22" s="2">
        <f t="shared" si="7"/>
        <v>0.09</v>
      </c>
      <c r="W22" s="3">
        <f t="shared" si="8"/>
        <v>1.4266158153808628E-4</v>
      </c>
      <c r="AG22" s="1">
        <v>2</v>
      </c>
      <c r="AH22" s="1">
        <v>5</v>
      </c>
      <c r="AI22" s="2">
        <f t="shared" si="9"/>
        <v>0.05</v>
      </c>
      <c r="AJ22" s="3">
        <f t="shared" ca="1" si="10"/>
        <v>4.7300000000000002E-2</v>
      </c>
      <c r="AT22" s="2">
        <v>0.05</v>
      </c>
      <c r="AU22" s="3">
        <v>4.5400000000000003E-2</v>
      </c>
    </row>
    <row r="23" spans="1:47" x14ac:dyDescent="0.25">
      <c r="A23" s="1">
        <v>10</v>
      </c>
      <c r="B23" s="2">
        <f t="shared" si="0"/>
        <v>0.1</v>
      </c>
      <c r="C23" s="1">
        <f t="shared" si="1"/>
        <v>1.6278687281102846E+237</v>
      </c>
      <c r="D23" s="3">
        <f t="shared" si="2"/>
        <v>2.4964069038061394E-5</v>
      </c>
      <c r="E23" s="3">
        <f t="shared" si="3"/>
        <v>2.8770777658467366E-5</v>
      </c>
      <c r="N23" s="7"/>
      <c r="O23" s="1">
        <v>4</v>
      </c>
      <c r="P23" s="1">
        <v>0</v>
      </c>
      <c r="Q23" s="1">
        <v>4</v>
      </c>
      <c r="R23" s="3">
        <f t="shared" si="4"/>
        <v>0.16080666902157673</v>
      </c>
      <c r="S23" s="3">
        <f t="shared" si="5"/>
        <v>4.7688054100786528E-5</v>
      </c>
      <c r="T23" s="3">
        <f t="shared" si="6"/>
        <v>7.6685571320682239E-6</v>
      </c>
      <c r="U23" s="1">
        <v>10</v>
      </c>
      <c r="V23" s="2">
        <f t="shared" si="7"/>
        <v>0.1</v>
      </c>
      <c r="W23" s="3">
        <f t="shared" si="8"/>
        <v>2.5727163950548477E-5</v>
      </c>
      <c r="AG23" s="1">
        <v>0</v>
      </c>
      <c r="AH23" s="1">
        <v>6</v>
      </c>
      <c r="AI23" s="2">
        <f t="shared" si="9"/>
        <v>0.06</v>
      </c>
      <c r="AJ23" s="3">
        <f t="shared" ca="1" si="10"/>
        <v>2.1499999999999998E-2</v>
      </c>
      <c r="AT23" s="2">
        <v>0.06</v>
      </c>
      <c r="AU23" s="3">
        <v>2.6599999999999999E-2</v>
      </c>
    </row>
    <row r="24" spans="1:47" x14ac:dyDescent="0.25">
      <c r="A24" s="1">
        <v>11</v>
      </c>
      <c r="B24" s="2">
        <f t="shared" si="0"/>
        <v>0.11</v>
      </c>
      <c r="C24" s="1">
        <f t="shared" si="1"/>
        <v>2.6059066335913241E+236</v>
      </c>
      <c r="D24" s="3">
        <f t="shared" si="2"/>
        <v>3.9962702141980591E-6</v>
      </c>
      <c r="E24" s="3">
        <f t="shared" si="3"/>
        <v>4.8040259541040123E-6</v>
      </c>
      <c r="N24" s="7"/>
      <c r="O24" s="1">
        <v>4</v>
      </c>
      <c r="P24" s="1">
        <v>1</v>
      </c>
      <c r="Q24" s="1">
        <v>3</v>
      </c>
      <c r="R24" s="3">
        <f t="shared" si="4"/>
        <v>0.29840412808127637</v>
      </c>
      <c r="S24" s="3">
        <f t="shared" si="5"/>
        <v>1.0259375963304347E-3</v>
      </c>
      <c r="T24" s="3">
        <f t="shared" si="6"/>
        <v>3.0614401389878382E-4</v>
      </c>
      <c r="U24" s="1">
        <v>11</v>
      </c>
      <c r="V24" s="2">
        <f t="shared" si="7"/>
        <v>0.11</v>
      </c>
      <c r="W24" s="3">
        <f t="shared" si="8"/>
        <v>4.1527624193124277E-6</v>
      </c>
      <c r="AG24" s="1">
        <v>1</v>
      </c>
      <c r="AH24" s="1">
        <v>7</v>
      </c>
      <c r="AI24" s="2">
        <f t="shared" si="9"/>
        <v>7.0000000000000007E-2</v>
      </c>
      <c r="AJ24" s="3">
        <f t="shared" ca="1" si="10"/>
        <v>8.6999999999999994E-3</v>
      </c>
      <c r="AT24" s="2">
        <v>7.0000000000000007E-2</v>
      </c>
      <c r="AU24" s="3">
        <v>9.1999999999999998E-3</v>
      </c>
    </row>
    <row r="25" spans="1:47" x14ac:dyDescent="0.25">
      <c r="A25" s="1">
        <v>12</v>
      </c>
      <c r="B25" s="2">
        <f t="shared" si="0"/>
        <v>0.12</v>
      </c>
      <c r="C25" s="1">
        <f t="shared" si="1"/>
        <v>3.7611507656884626E+235</v>
      </c>
      <c r="D25" s="3">
        <f t="shared" si="2"/>
        <v>5.7678869159309372E-7</v>
      </c>
      <c r="E25" s="3">
        <f t="shared" si="3"/>
        <v>7.271399828490766E-7</v>
      </c>
      <c r="N25" s="7"/>
      <c r="O25" s="1">
        <v>4</v>
      </c>
      <c r="P25" s="1">
        <v>2</v>
      </c>
      <c r="Q25" s="1">
        <v>2</v>
      </c>
      <c r="R25" s="3">
        <f t="shared" si="4"/>
        <v>0.2722553127339481</v>
      </c>
      <c r="S25" s="3">
        <f t="shared" si="5"/>
        <v>1.611801960550709E-2</v>
      </c>
      <c r="T25" s="3">
        <f t="shared" si="6"/>
        <v>4.3882164683492391E-3</v>
      </c>
      <c r="U25" s="1">
        <v>12</v>
      </c>
      <c r="V25" s="2">
        <f t="shared" si="7"/>
        <v>0.12</v>
      </c>
      <c r="W25" s="3">
        <f t="shared" si="8"/>
        <v>6.0486631613531745E-7</v>
      </c>
      <c r="AG25" s="1">
        <v>2</v>
      </c>
      <c r="AH25" s="1">
        <v>8</v>
      </c>
      <c r="AI25" s="2">
        <f t="shared" si="9"/>
        <v>0.08</v>
      </c>
      <c r="AJ25" s="3">
        <f t="shared" ca="1" si="10"/>
        <v>3.0999999999999999E-3</v>
      </c>
      <c r="AT25" s="2">
        <v>0.08</v>
      </c>
      <c r="AU25" s="3">
        <v>3.5999999999999999E-3</v>
      </c>
    </row>
    <row r="26" spans="1:47" x14ac:dyDescent="0.25">
      <c r="A26" s="1">
        <v>13</v>
      </c>
      <c r="B26" s="2">
        <f t="shared" si="0"/>
        <v>0.13</v>
      </c>
      <c r="C26" s="1">
        <f t="shared" si="1"/>
        <v>4.927929916887751E+234</v>
      </c>
      <c r="D26" s="3">
        <f t="shared" si="2"/>
        <v>7.5571930669571585E-8</v>
      </c>
      <c r="E26" s="3">
        <f t="shared" si="3"/>
        <v>1.0045261929469188E-7</v>
      </c>
      <c r="O26" s="1">
        <v>4</v>
      </c>
      <c r="P26" s="1">
        <v>3</v>
      </c>
      <c r="Q26" s="1">
        <v>1</v>
      </c>
      <c r="R26" s="3">
        <f t="shared" si="4"/>
        <v>0.16279183648009266</v>
      </c>
      <c r="S26" s="3">
        <f t="shared" si="5"/>
        <v>0.1644864564869698</v>
      </c>
      <c r="T26" s="3">
        <f t="shared" si="6"/>
        <v>2.6777052327616662E-2</v>
      </c>
      <c r="U26" s="1">
        <v>13</v>
      </c>
      <c r="V26" s="2">
        <f t="shared" si="7"/>
        <v>0.13</v>
      </c>
      <c r="W26" s="3">
        <f t="shared" si="8"/>
        <v>8.0037991845642145E-8</v>
      </c>
      <c r="AG26" s="1">
        <v>1</v>
      </c>
      <c r="AH26" s="1">
        <v>9</v>
      </c>
      <c r="AI26" s="2">
        <f t="shared" si="9"/>
        <v>0.09</v>
      </c>
      <c r="AJ26" s="3">
        <f t="shared" ca="1" si="10"/>
        <v>8.0000000000000004E-4</v>
      </c>
      <c r="AT26" s="2">
        <v>0.09</v>
      </c>
      <c r="AU26" s="3">
        <v>1E-3</v>
      </c>
    </row>
    <row r="27" spans="1:47" x14ac:dyDescent="0.25">
      <c r="A27" s="1">
        <v>14</v>
      </c>
      <c r="B27" s="2">
        <f t="shared" si="0"/>
        <v>0.14000000000000001</v>
      </c>
      <c r="C27" s="1">
        <f t="shared" si="1"/>
        <v>5.8952095515931871E+233</v>
      </c>
      <c r="D27" s="3">
        <f t="shared" si="2"/>
        <v>9.0405581051153092E-9</v>
      </c>
      <c r="E27" s="3">
        <f t="shared" si="3"/>
        <v>1.2739617898889496E-8</v>
      </c>
      <c r="O27" s="1">
        <v>4</v>
      </c>
      <c r="P27" s="1">
        <v>4</v>
      </c>
      <c r="Q27" s="1">
        <v>0</v>
      </c>
      <c r="R27" s="3">
        <f t="shared" si="4"/>
        <v>7.174588669612332E-2</v>
      </c>
      <c r="S27" s="3">
        <f t="shared" si="5"/>
        <v>0.8183201210226746</v>
      </c>
      <c r="T27" s="3">
        <f t="shared" si="6"/>
        <v>5.8711102684050734E-2</v>
      </c>
      <c r="U27" s="1">
        <v>14</v>
      </c>
      <c r="V27" s="2">
        <f t="shared" si="7"/>
        <v>0.14000000000000001</v>
      </c>
      <c r="W27" s="3">
        <f t="shared" si="8"/>
        <v>9.6768460169046022E-9</v>
      </c>
      <c r="AG27" s="1">
        <v>1</v>
      </c>
      <c r="AH27" s="1">
        <v>10</v>
      </c>
      <c r="AI27" s="2">
        <f t="shared" si="9"/>
        <v>0.1</v>
      </c>
      <c r="AJ27" s="3">
        <f t="shared" ca="1" si="10"/>
        <v>0</v>
      </c>
      <c r="AT27" s="2">
        <v>0.1</v>
      </c>
      <c r="AU27" s="3">
        <v>2.0000000000000001E-4</v>
      </c>
    </row>
    <row r="28" spans="1:47" x14ac:dyDescent="0.25">
      <c r="A28" s="1">
        <v>15</v>
      </c>
      <c r="B28" s="2">
        <f t="shared" si="0"/>
        <v>0.15</v>
      </c>
      <c r="C28" s="1">
        <f t="shared" si="1"/>
        <v>6.4710771650221114E+232</v>
      </c>
      <c r="D28" s="3">
        <f t="shared" si="2"/>
        <v>9.9236759272208118E-10</v>
      </c>
      <c r="E28" s="3">
        <f t="shared" si="3"/>
        <v>1.4906219582374107E-9</v>
      </c>
      <c r="O28" s="1">
        <v>5</v>
      </c>
      <c r="P28" s="1">
        <v>0</v>
      </c>
      <c r="Q28" s="1">
        <v>5</v>
      </c>
      <c r="R28" s="3">
        <f t="shared" si="4"/>
        <v>0.16080666902157673</v>
      </c>
      <c r="S28" s="3">
        <f t="shared" si="5"/>
        <v>1.7253969322897637E-6</v>
      </c>
      <c r="T28" s="3">
        <f t="shared" si="6"/>
        <v>2.7745533342156386E-7</v>
      </c>
      <c r="U28" s="1">
        <v>15</v>
      </c>
      <c r="V28" s="2">
        <f t="shared" si="7"/>
        <v>0.15</v>
      </c>
      <c r="W28" s="3">
        <f t="shared" si="8"/>
        <v>1.0742387775391742E-9</v>
      </c>
      <c r="AG28" s="1">
        <v>1</v>
      </c>
      <c r="AH28" s="1">
        <v>11</v>
      </c>
      <c r="AI28" s="2">
        <f t="shared" si="9"/>
        <v>0.11</v>
      </c>
      <c r="AJ28" s="3">
        <f t="shared" ca="1" si="10"/>
        <v>1E-4</v>
      </c>
      <c r="AT28" s="2">
        <v>0.11</v>
      </c>
      <c r="AU28" s="3">
        <v>2.0000000000000001E-4</v>
      </c>
    </row>
    <row r="29" spans="1:47" x14ac:dyDescent="0.25">
      <c r="A29" s="1">
        <v>16</v>
      </c>
      <c r="B29" s="2">
        <f t="shared" si="0"/>
        <v>0.16</v>
      </c>
      <c r="C29" s="1">
        <f t="shared" si="1"/>
        <v>6.5457549673201782E+231</v>
      </c>
      <c r="D29" s="3">
        <f t="shared" si="2"/>
        <v>1.0038197557864973E-10</v>
      </c>
      <c r="E29" s="3">
        <f t="shared" si="3"/>
        <v>1.6161079904359694E-10</v>
      </c>
      <c r="O29" s="1">
        <v>5</v>
      </c>
      <c r="P29" s="1">
        <v>1</v>
      </c>
      <c r="Q29" s="1">
        <v>4</v>
      </c>
      <c r="R29" s="3">
        <f t="shared" si="4"/>
        <v>0.29840412808127637</v>
      </c>
      <c r="S29" s="3">
        <f t="shared" si="5"/>
        <v>4.7688054100786528E-5</v>
      </c>
      <c r="T29" s="3">
        <f t="shared" si="6"/>
        <v>1.4230312203837939E-5</v>
      </c>
      <c r="U29" s="1">
        <v>16</v>
      </c>
      <c r="V29" s="2">
        <f t="shared" si="7"/>
        <v>0.16</v>
      </c>
      <c r="W29" s="3">
        <f t="shared" si="8"/>
        <v>1.0996049858339313E-10</v>
      </c>
      <c r="AG29" s="1">
        <v>2</v>
      </c>
      <c r="AH29" s="1">
        <v>12</v>
      </c>
      <c r="AI29" s="2">
        <f t="shared" si="9"/>
        <v>0.12</v>
      </c>
      <c r="AJ29" s="3">
        <f t="shared" ca="1" si="10"/>
        <v>0</v>
      </c>
      <c r="AT29" s="2">
        <v>0.12</v>
      </c>
      <c r="AU29" s="3">
        <v>0</v>
      </c>
    </row>
    <row r="30" spans="1:47" x14ac:dyDescent="0.25">
      <c r="A30" s="1">
        <v>17</v>
      </c>
      <c r="B30" s="2">
        <f t="shared" si="0"/>
        <v>0.17</v>
      </c>
      <c r="C30" s="1">
        <f t="shared" si="1"/>
        <v>6.1245717798945916E+230</v>
      </c>
      <c r="D30" s="3">
        <f t="shared" si="2"/>
        <v>9.3922949745056742E-12</v>
      </c>
      <c r="E30" s="3">
        <f t="shared" si="3"/>
        <v>1.6296887298513961E-11</v>
      </c>
      <c r="O30" s="1">
        <v>5</v>
      </c>
      <c r="P30" s="1">
        <v>2</v>
      </c>
      <c r="Q30" s="1">
        <v>3</v>
      </c>
      <c r="R30" s="3">
        <f t="shared" si="4"/>
        <v>0.2722553127339481</v>
      </c>
      <c r="S30" s="3">
        <f t="shared" si="5"/>
        <v>1.0259375963304347E-3</v>
      </c>
      <c r="T30" s="3">
        <f t="shared" si="6"/>
        <v>2.793169611344575E-4</v>
      </c>
      <c r="U30" s="1">
        <v>17</v>
      </c>
      <c r="V30" s="2">
        <f t="shared" si="7"/>
        <v>0.17</v>
      </c>
      <c r="W30" s="3">
        <f t="shared" si="8"/>
        <v>1.041703760087033E-11</v>
      </c>
      <c r="AG30" s="1">
        <v>3</v>
      </c>
      <c r="AH30" s="1">
        <v>13</v>
      </c>
      <c r="AI30" s="2">
        <f t="shared" si="9"/>
        <v>0.13</v>
      </c>
      <c r="AJ30" s="3">
        <f t="shared" ca="1" si="10"/>
        <v>0</v>
      </c>
      <c r="AT30" s="2">
        <v>0.13</v>
      </c>
      <c r="AU30" s="3">
        <v>0</v>
      </c>
    </row>
    <row r="31" spans="1:47" x14ac:dyDescent="0.25">
      <c r="A31" s="1">
        <v>18</v>
      </c>
      <c r="B31" s="2">
        <f t="shared" si="0"/>
        <v>0.18</v>
      </c>
      <c r="C31" s="1">
        <f t="shared" si="1"/>
        <v>5.3180878990200908E+229</v>
      </c>
      <c r="D31" s="3">
        <f t="shared" si="2"/>
        <v>8.155517159896076E-13</v>
      </c>
      <c r="E31" s="3">
        <f t="shared" si="3"/>
        <v>1.5336073081368016E-12</v>
      </c>
      <c r="O31" s="1">
        <v>5</v>
      </c>
      <c r="P31" s="1">
        <v>3</v>
      </c>
      <c r="Q31" s="1">
        <v>2</v>
      </c>
      <c r="R31" s="3">
        <f t="shared" si="4"/>
        <v>0.16279183648009266</v>
      </c>
      <c r="S31" s="3">
        <f t="shared" si="5"/>
        <v>1.611801960550709E-2</v>
      </c>
      <c r="T31" s="3">
        <f t="shared" si="6"/>
        <v>2.6238820120026377E-3</v>
      </c>
      <c r="U31" s="1">
        <v>18</v>
      </c>
      <c r="V31" s="2">
        <f t="shared" si="7"/>
        <v>0.18</v>
      </c>
      <c r="W31" s="3">
        <f t="shared" si="8"/>
        <v>9.1628310159761876E-13</v>
      </c>
      <c r="AG31" s="1">
        <v>4</v>
      </c>
      <c r="AH31" s="1">
        <v>14</v>
      </c>
      <c r="AI31" s="2">
        <f t="shared" si="9"/>
        <v>0.14000000000000001</v>
      </c>
      <c r="AJ31" s="3">
        <f t="shared" ca="1" si="10"/>
        <v>0</v>
      </c>
      <c r="AT31" s="2">
        <v>0.14000000000000001</v>
      </c>
      <c r="AU31" s="3">
        <v>0</v>
      </c>
    </row>
    <row r="32" spans="1:47" x14ac:dyDescent="0.25">
      <c r="A32" s="1">
        <v>19</v>
      </c>
      <c r="B32" s="2">
        <f t="shared" si="0"/>
        <v>0.19</v>
      </c>
      <c r="C32" s="1">
        <f t="shared" si="1"/>
        <v>4.2979916606633698E+228</v>
      </c>
      <c r="D32" s="3">
        <f t="shared" si="2"/>
        <v>6.5911555820822379E-14</v>
      </c>
      <c r="E32" s="3">
        <f t="shared" si="3"/>
        <v>1.3507604647391816E-13</v>
      </c>
      <c r="O32" s="1">
        <v>5</v>
      </c>
      <c r="P32" s="1">
        <v>4</v>
      </c>
      <c r="Q32" s="1">
        <v>1</v>
      </c>
      <c r="R32" s="3">
        <f t="shared" si="4"/>
        <v>7.174588669612332E-2</v>
      </c>
      <c r="S32" s="3">
        <f t="shared" si="5"/>
        <v>0.1644864564869698</v>
      </c>
      <c r="T32" s="3">
        <f t="shared" si="6"/>
        <v>1.1801226670160954E-2</v>
      </c>
      <c r="U32" s="1">
        <v>19</v>
      </c>
      <c r="V32" s="2">
        <f t="shared" si="7"/>
        <v>0.19</v>
      </c>
      <c r="W32" s="3">
        <f t="shared" si="8"/>
        <v>7.5047164719104799E-14</v>
      </c>
      <c r="AG32" s="1">
        <v>7</v>
      </c>
      <c r="AH32" s="1">
        <v>15</v>
      </c>
      <c r="AI32" s="2">
        <f t="shared" si="9"/>
        <v>0.15</v>
      </c>
      <c r="AJ32" s="3">
        <f t="shared" ca="1" si="10"/>
        <v>0</v>
      </c>
      <c r="AT32" s="2">
        <v>0.15</v>
      </c>
      <c r="AU32" s="3">
        <v>0</v>
      </c>
    </row>
    <row r="33" spans="1:47" x14ac:dyDescent="0.25">
      <c r="A33" s="1">
        <v>20</v>
      </c>
      <c r="B33" s="2">
        <f t="shared" si="0"/>
        <v>0.2</v>
      </c>
      <c r="C33" s="1">
        <f t="shared" si="1"/>
        <v>3.2414020440836195E+227</v>
      </c>
      <c r="D33" s="3">
        <f t="shared" si="2"/>
        <v>4.9708298348203744E-15</v>
      </c>
      <c r="E33" s="3">
        <f t="shared" si="3"/>
        <v>1.1164448739170783E-14</v>
      </c>
      <c r="O33" s="1">
        <v>5</v>
      </c>
      <c r="P33" s="1">
        <v>5</v>
      </c>
      <c r="Q33" s="1">
        <v>0</v>
      </c>
      <c r="R33" s="3">
        <f t="shared" si="4"/>
        <v>2.4852183432883954E-2</v>
      </c>
      <c r="S33" s="3">
        <f t="shared" si="5"/>
        <v>0.8183201210226746</v>
      </c>
      <c r="T33" s="3">
        <f t="shared" si="6"/>
        <v>2.0337041754475305E-2</v>
      </c>
      <c r="U33" s="1">
        <v>20</v>
      </c>
      <c r="V33" s="2">
        <f t="shared" si="7"/>
        <v>0.2</v>
      </c>
      <c r="W33" s="3">
        <f t="shared" si="8"/>
        <v>5.7379841691844758E-15</v>
      </c>
      <c r="AG33" s="1">
        <v>4</v>
      </c>
      <c r="AH33" s="1">
        <v>16</v>
      </c>
      <c r="AI33" s="2">
        <f t="shared" si="9"/>
        <v>0.16</v>
      </c>
      <c r="AJ33" s="3">
        <f t="shared" ca="1" si="10"/>
        <v>0</v>
      </c>
      <c r="AK33" t="s">
        <v>65</v>
      </c>
      <c r="AL33" s="3">
        <f>AVERAGE(AG17:AG10016)/100</f>
        <v>1.9767E-2</v>
      </c>
      <c r="AT33" s="2">
        <v>0.16</v>
      </c>
      <c r="AU33" s="3">
        <v>0</v>
      </c>
    </row>
    <row r="34" spans="1:47" x14ac:dyDescent="0.25">
      <c r="A34" s="1">
        <v>21</v>
      </c>
      <c r="B34" s="2">
        <f t="shared" si="0"/>
        <v>0.21</v>
      </c>
      <c r="C34" s="1">
        <f t="shared" si="1"/>
        <v>2.2864681487209401E+226</v>
      </c>
      <c r="D34" s="3">
        <f t="shared" si="2"/>
        <v>3.5063975204105878E-16</v>
      </c>
      <c r="E34" s="3">
        <f t="shared" si="3"/>
        <v>8.6798435289957507E-16</v>
      </c>
      <c r="O34" s="1">
        <v>6</v>
      </c>
      <c r="P34" s="1">
        <v>0</v>
      </c>
      <c r="Q34" s="1">
        <v>6</v>
      </c>
      <c r="R34" s="3">
        <f t="shared" si="4"/>
        <v>0.16080666902157673</v>
      </c>
      <c r="S34" s="3">
        <f t="shared" si="5"/>
        <v>5.0576962001793736E-8</v>
      </c>
      <c r="T34" s="3">
        <f t="shared" si="6"/>
        <v>8.1331127887393077E-9</v>
      </c>
      <c r="AG34" s="1">
        <v>1</v>
      </c>
      <c r="AH34" s="1">
        <v>17</v>
      </c>
      <c r="AI34" s="2">
        <f t="shared" si="9"/>
        <v>0.17</v>
      </c>
      <c r="AJ34" s="3">
        <f t="shared" ca="1" si="10"/>
        <v>0</v>
      </c>
      <c r="AK34" s="26" t="s">
        <v>66</v>
      </c>
      <c r="AL34" s="26">
        <f>_xlfn.VAR.P(AG17:AG10016)/10000</f>
        <v>2.6715571100000002E-4</v>
      </c>
      <c r="AT34" s="2">
        <v>0.17</v>
      </c>
      <c r="AU34" s="3">
        <v>0</v>
      </c>
    </row>
    <row r="35" spans="1:47" x14ac:dyDescent="0.25">
      <c r="A35" s="1">
        <v>22</v>
      </c>
      <c r="B35" s="2">
        <f t="shared" si="0"/>
        <v>0.22</v>
      </c>
      <c r="C35" s="1">
        <f t="shared" si="1"/>
        <v>1.5117047601065451E+225</v>
      </c>
      <c r="D35" s="3">
        <f t="shared" si="2"/>
        <v>2.3182644487725222E-17</v>
      </c>
      <c r="E35" s="3">
        <f t="shared" si="3"/>
        <v>6.3609242930488348E-17</v>
      </c>
      <c r="O35" s="1">
        <v>6</v>
      </c>
      <c r="P35" s="1">
        <v>1</v>
      </c>
      <c r="Q35" s="1">
        <v>5</v>
      </c>
      <c r="R35" s="3">
        <f t="shared" si="4"/>
        <v>0.29840412808127637</v>
      </c>
      <c r="S35" s="3">
        <f t="shared" si="5"/>
        <v>1.7253969322897637E-6</v>
      </c>
      <c r="T35" s="3">
        <f t="shared" si="6"/>
        <v>5.1486556717403601E-7</v>
      </c>
      <c r="AG35" s="1">
        <v>3</v>
      </c>
      <c r="AH35" s="1">
        <v>18</v>
      </c>
      <c r="AI35" s="2">
        <f t="shared" si="9"/>
        <v>0.18</v>
      </c>
      <c r="AJ35" s="3">
        <f t="shared" ca="1" si="10"/>
        <v>0</v>
      </c>
      <c r="AT35" s="2">
        <v>0.18</v>
      </c>
      <c r="AU35" s="3">
        <v>0</v>
      </c>
    </row>
    <row r="36" spans="1:47" x14ac:dyDescent="0.25">
      <c r="A36" s="1">
        <v>23</v>
      </c>
      <c r="B36" s="2">
        <f t="shared" si="0"/>
        <v>0.23</v>
      </c>
      <c r="C36" s="1">
        <f t="shared" si="1"/>
        <v>9.3854146328603525E+223</v>
      </c>
      <c r="D36" s="3">
        <f t="shared" si="2"/>
        <v>1.4392938128220127E-18</v>
      </c>
      <c r="E36" s="3">
        <f t="shared" si="3"/>
        <v>4.4024143288181793E-18</v>
      </c>
      <c r="O36" s="1">
        <v>6</v>
      </c>
      <c r="P36" s="1">
        <v>2</v>
      </c>
      <c r="Q36" s="1">
        <v>4</v>
      </c>
      <c r="R36" s="3">
        <f t="shared" si="4"/>
        <v>0.2722553127339481</v>
      </c>
      <c r="S36" s="3">
        <f t="shared" si="5"/>
        <v>4.7688054100786528E-5</v>
      </c>
      <c r="T36" s="3">
        <f t="shared" si="6"/>
        <v>1.2983326082883073E-5</v>
      </c>
      <c r="AG36" s="1">
        <v>3</v>
      </c>
      <c r="AH36" s="1">
        <v>19</v>
      </c>
      <c r="AI36" s="2">
        <f t="shared" si="9"/>
        <v>0.19</v>
      </c>
      <c r="AJ36" s="3">
        <f t="shared" ca="1" si="10"/>
        <v>0</v>
      </c>
      <c r="AT36" s="2">
        <v>0.19</v>
      </c>
      <c r="AU36" s="3">
        <v>0</v>
      </c>
    </row>
    <row r="37" spans="1:47" x14ac:dyDescent="0.25">
      <c r="A37" s="1">
        <v>24</v>
      </c>
      <c r="B37" s="2">
        <f t="shared" si="0"/>
        <v>0.24</v>
      </c>
      <c r="C37" s="1">
        <f t="shared" si="1"/>
        <v>5.4810184436811698E+222</v>
      </c>
      <c r="D37" s="3">
        <f t="shared" si="2"/>
        <v>8.4053781772553297E-20</v>
      </c>
      <c r="E37" s="3">
        <f t="shared" si="3"/>
        <v>2.8825331914880957E-19</v>
      </c>
      <c r="O37" s="1">
        <v>6</v>
      </c>
      <c r="P37" s="1">
        <v>3</v>
      </c>
      <c r="Q37" s="1">
        <v>3</v>
      </c>
      <c r="R37" s="3">
        <f t="shared" si="4"/>
        <v>0.16279183648009266</v>
      </c>
      <c r="S37" s="3">
        <f t="shared" si="5"/>
        <v>1.0259375963304347E-3</v>
      </c>
      <c r="T37" s="3">
        <f t="shared" si="6"/>
        <v>1.6701426542060343E-4</v>
      </c>
      <c r="AG37" s="1">
        <v>2</v>
      </c>
      <c r="AH37" s="1">
        <v>20</v>
      </c>
      <c r="AI37" s="2">
        <f t="shared" si="9"/>
        <v>0.2</v>
      </c>
      <c r="AJ37" s="3">
        <f t="shared" ca="1" si="10"/>
        <v>0</v>
      </c>
      <c r="AT37" s="2">
        <v>0.2</v>
      </c>
      <c r="AU37" s="3">
        <v>0</v>
      </c>
    </row>
    <row r="38" spans="1:47" x14ac:dyDescent="0.25">
      <c r="A38" s="1">
        <v>25</v>
      </c>
      <c r="B38" s="2">
        <f t="shared" si="0"/>
        <v>0.25</v>
      </c>
      <c r="C38" s="1">
        <f t="shared" si="1"/>
        <v>3.0154900854572449E+221</v>
      </c>
      <c r="D38" s="3">
        <f t="shared" si="2"/>
        <v>4.6243841027852062E-21</v>
      </c>
      <c r="E38" s="3">
        <f t="shared" si="3"/>
        <v>1.7883471228824093E-20</v>
      </c>
      <c r="O38" s="1">
        <v>6</v>
      </c>
      <c r="P38" s="1">
        <v>4</v>
      </c>
      <c r="Q38" s="1">
        <v>2</v>
      </c>
      <c r="R38" s="3">
        <f t="shared" si="4"/>
        <v>7.174588669612332E-2</v>
      </c>
      <c r="S38" s="3">
        <f t="shared" si="5"/>
        <v>1.611801960550709E-2</v>
      </c>
      <c r="T38" s="3">
        <f t="shared" si="6"/>
        <v>1.1564016083826061E-3</v>
      </c>
      <c r="AG38" s="1">
        <v>0</v>
      </c>
      <c r="AI38" s="2"/>
    </row>
    <row r="39" spans="1:47" x14ac:dyDescent="0.25">
      <c r="A39" s="1">
        <v>26</v>
      </c>
      <c r="B39" s="2">
        <f t="shared" si="0"/>
        <v>0.26</v>
      </c>
      <c r="C39" s="1">
        <f t="shared" si="1"/>
        <v>1.5651270730170663E+220</v>
      </c>
      <c r="D39" s="3">
        <f t="shared" si="2"/>
        <v>2.4001898697011807E-22</v>
      </c>
      <c r="E39" s="3">
        <f t="shared" si="3"/>
        <v>1.0527946170814818E-21</v>
      </c>
      <c r="O39" s="1">
        <v>6</v>
      </c>
      <c r="P39" s="1">
        <v>5</v>
      </c>
      <c r="Q39" s="1">
        <v>1</v>
      </c>
      <c r="R39" s="3">
        <f t="shared" si="4"/>
        <v>2.4852183432883954E-2</v>
      </c>
      <c r="S39" s="3">
        <f t="shared" si="5"/>
        <v>0.1644864564869698</v>
      </c>
      <c r="T39" s="3">
        <f t="shared" si="6"/>
        <v>4.0878475888392581E-3</v>
      </c>
      <c r="AG39" s="1">
        <v>5</v>
      </c>
      <c r="AI39" s="2"/>
    </row>
    <row r="40" spans="1:47" x14ac:dyDescent="0.25">
      <c r="A40" s="1">
        <v>27</v>
      </c>
      <c r="B40" s="2">
        <f t="shared" si="0"/>
        <v>0.27</v>
      </c>
      <c r="C40" s="1">
        <f t="shared" si="1"/>
        <v>7.6734009542616196E+218</v>
      </c>
      <c r="D40" s="3">
        <f t="shared" si="2"/>
        <v>1.1767491313705848E-23</v>
      </c>
      <c r="E40" s="3">
        <f t="shared" si="3"/>
        <v>5.8886471401382943E-23</v>
      </c>
      <c r="O40" s="1">
        <v>6</v>
      </c>
      <c r="P40" s="1">
        <v>6</v>
      </c>
      <c r="Q40" s="1">
        <v>0</v>
      </c>
      <c r="R40" s="3">
        <f t="shared" si="4"/>
        <v>7.0457221072609162E-3</v>
      </c>
      <c r="S40" s="3">
        <f t="shared" si="5"/>
        <v>0.8183201210226746</v>
      </c>
      <c r="T40" s="3">
        <f t="shared" si="6"/>
        <v>5.7656561675058868E-3</v>
      </c>
      <c r="AG40" s="1">
        <v>4</v>
      </c>
      <c r="AI40" s="2"/>
    </row>
    <row r="41" spans="1:47" x14ac:dyDescent="0.25">
      <c r="A41" s="1">
        <v>28</v>
      </c>
      <c r="B41" s="2">
        <f t="shared" si="0"/>
        <v>0.28000000000000003</v>
      </c>
      <c r="C41" s="1">
        <f t="shared" si="1"/>
        <v>3.557748643509532E+217</v>
      </c>
      <c r="D41" s="3">
        <f t="shared" si="2"/>
        <v>5.4559609889271939E-25</v>
      </c>
      <c r="E41" s="3">
        <f t="shared" si="3"/>
        <v>3.1331723121727089E-24</v>
      </c>
      <c r="O41" s="1">
        <v>7</v>
      </c>
      <c r="P41" s="1">
        <v>0</v>
      </c>
      <c r="Q41" s="1">
        <v>7</v>
      </c>
      <c r="R41" s="3">
        <f t="shared" si="4"/>
        <v>0.16080666902157673</v>
      </c>
      <c r="S41" s="3">
        <f t="shared" si="5"/>
        <v>1.234469998608031E-9</v>
      </c>
      <c r="T41" s="3">
        <f t="shared" si="6"/>
        <v>1.9851100848322791E-10</v>
      </c>
      <c r="AG41" s="1">
        <v>1</v>
      </c>
      <c r="AI41" s="2"/>
    </row>
    <row r="42" spans="1:47" x14ac:dyDescent="0.25">
      <c r="A42" s="1">
        <v>29</v>
      </c>
      <c r="B42" s="2">
        <f t="shared" si="0"/>
        <v>0.28999999999999998</v>
      </c>
      <c r="C42" s="1">
        <f t="shared" si="1"/>
        <v>1.5616007315924317E+216</v>
      </c>
      <c r="D42" s="3">
        <f t="shared" si="2"/>
        <v>2.3947820730370121E-26</v>
      </c>
      <c r="E42" s="3">
        <f t="shared" si="3"/>
        <v>1.5875327690108027E-25</v>
      </c>
      <c r="O42" s="1">
        <v>7</v>
      </c>
      <c r="P42" s="1">
        <v>1</v>
      </c>
      <c r="Q42" s="1">
        <v>6</v>
      </c>
      <c r="R42" s="3">
        <f t="shared" si="4"/>
        <v>0.29840412808127637</v>
      </c>
      <c r="S42" s="3">
        <f t="shared" si="5"/>
        <v>5.0576962001793736E-8</v>
      </c>
      <c r="T42" s="3">
        <f t="shared" si="6"/>
        <v>1.5092374247145107E-8</v>
      </c>
      <c r="AG42" s="1">
        <v>3</v>
      </c>
      <c r="AI42" s="2"/>
    </row>
    <row r="43" spans="1:47" x14ac:dyDescent="0.25">
      <c r="A43" s="1">
        <v>30</v>
      </c>
      <c r="B43" s="2">
        <f t="shared" si="0"/>
        <v>0.3</v>
      </c>
      <c r="C43" s="1">
        <f t="shared" si="1"/>
        <v>6.4951676883397443E+214</v>
      </c>
      <c r="D43" s="3">
        <f t="shared" si="2"/>
        <v>9.9606197837418825E-28</v>
      </c>
      <c r="E43" s="3">
        <f t="shared" si="3"/>
        <v>7.6676752788957105E-27</v>
      </c>
      <c r="O43" s="1">
        <v>7</v>
      </c>
      <c r="P43" s="1">
        <v>2</v>
      </c>
      <c r="Q43" s="1">
        <v>5</v>
      </c>
      <c r="R43" s="3">
        <f t="shared" si="4"/>
        <v>0.2722553127339481</v>
      </c>
      <c r="S43" s="3">
        <f t="shared" si="5"/>
        <v>1.7253969322897637E-6</v>
      </c>
      <c r="T43" s="3">
        <f t="shared" si="6"/>
        <v>4.6974848139074432E-7</v>
      </c>
      <c r="AG43" s="1">
        <v>1</v>
      </c>
      <c r="AI43" s="2"/>
    </row>
    <row r="44" spans="1:47" x14ac:dyDescent="0.25">
      <c r="A44" s="1">
        <v>31</v>
      </c>
      <c r="B44" s="2">
        <f t="shared" si="0"/>
        <v>0.31</v>
      </c>
      <c r="C44" s="1">
        <f t="shared" si="1"/>
        <v>2.5622303012733787E+213</v>
      </c>
      <c r="D44" s="3">
        <f t="shared" si="2"/>
        <v>3.9292906748478201E-29</v>
      </c>
      <c r="E44" s="3">
        <f t="shared" si="3"/>
        <v>3.5334909119335048E-28</v>
      </c>
      <c r="F44" t="s">
        <v>65</v>
      </c>
      <c r="G44" s="3">
        <f>SUMPRODUCT(B13:B113,E13:E113)</f>
        <v>1.9999999999999945E-2</v>
      </c>
      <c r="O44" s="1">
        <v>7</v>
      </c>
      <c r="P44" s="1">
        <v>3</v>
      </c>
      <c r="Q44" s="1">
        <v>4</v>
      </c>
      <c r="R44" s="3">
        <f t="shared" si="4"/>
        <v>0.16279183648009266</v>
      </c>
      <c r="S44" s="3">
        <f t="shared" si="5"/>
        <v>4.7688054100786528E-5</v>
      </c>
      <c r="T44" s="3">
        <f t="shared" si="6"/>
        <v>7.7632259052290529E-6</v>
      </c>
      <c r="AG44" s="1">
        <v>2</v>
      </c>
      <c r="AI44" s="2"/>
    </row>
    <row r="45" spans="1:47" x14ac:dyDescent="0.25">
      <c r="A45" s="1">
        <v>32</v>
      </c>
      <c r="B45" s="2">
        <f t="shared" si="0"/>
        <v>0.32</v>
      </c>
      <c r="C45" s="1">
        <f t="shared" si="1"/>
        <v>9.5940478393280143E+211</v>
      </c>
      <c r="D45" s="3">
        <f t="shared" si="2"/>
        <v>1.4712886148594863E-30</v>
      </c>
      <c r="E45" s="3">
        <f t="shared" si="3"/>
        <v>1.5549162813993112E-29</v>
      </c>
      <c r="F45" t="s">
        <v>66</v>
      </c>
      <c r="G45" s="26" cm="1">
        <f t="array" ref="G45">SUMPRODUCT(E13:E113,(B13:B113-$G$44)^2)</f>
        <v>1.9599999999999942E-4</v>
      </c>
      <c r="O45" s="1">
        <v>7</v>
      </c>
      <c r="P45" s="1">
        <v>4</v>
      </c>
      <c r="Q45" s="1">
        <v>3</v>
      </c>
      <c r="R45" s="3">
        <f t="shared" si="4"/>
        <v>7.174588669612332E-2</v>
      </c>
      <c r="S45" s="3">
        <f t="shared" si="5"/>
        <v>1.0259375963304347E-3</v>
      </c>
      <c r="T45" s="3">
        <f t="shared" si="6"/>
        <v>7.3606802543616469E-5</v>
      </c>
      <c r="AG45" s="1">
        <v>0</v>
      </c>
      <c r="AI45" s="2"/>
    </row>
    <row r="46" spans="1:47" x14ac:dyDescent="0.25">
      <c r="A46" s="1">
        <v>33</v>
      </c>
      <c r="B46" s="2">
        <f t="shared" si="0"/>
        <v>0.33</v>
      </c>
      <c r="C46" s="1">
        <f t="shared" si="1"/>
        <v>3.4123958951422213E+210</v>
      </c>
      <c r="D46" s="3">
        <f t="shared" si="2"/>
        <v>5.2330562803070043E-32</v>
      </c>
      <c r="E46" s="3">
        <f t="shared" si="3"/>
        <v>6.5389181901764567E-31</v>
      </c>
      <c r="O46" s="1">
        <v>7</v>
      </c>
      <c r="P46" s="1">
        <v>5</v>
      </c>
      <c r="Q46" s="1">
        <v>2</v>
      </c>
      <c r="R46" s="3">
        <f t="shared" si="4"/>
        <v>2.4852183432883954E-2</v>
      </c>
      <c r="S46" s="3">
        <f t="shared" si="5"/>
        <v>1.611801960550709E-2</v>
      </c>
      <c r="T46" s="3">
        <f t="shared" si="6"/>
        <v>4.0056797981088206E-4</v>
      </c>
      <c r="AG46" s="1">
        <v>2</v>
      </c>
      <c r="AI46" s="2"/>
    </row>
    <row r="47" spans="1:47" x14ac:dyDescent="0.25">
      <c r="A47" s="1">
        <v>34</v>
      </c>
      <c r="B47" s="2">
        <f t="shared" si="0"/>
        <v>0.34</v>
      </c>
      <c r="C47" s="1">
        <f t="shared" si="1"/>
        <v>1.1536668823271441E+209</v>
      </c>
      <c r="D47" s="3">
        <f t="shared" si="2"/>
        <v>1.7691979211845199E-33</v>
      </c>
      <c r="E47" s="3">
        <f t="shared" si="3"/>
        <v>2.6296969912474316E-32</v>
      </c>
      <c r="O47" s="1">
        <v>7</v>
      </c>
      <c r="P47" s="1">
        <v>6</v>
      </c>
      <c r="Q47" s="1">
        <v>1</v>
      </c>
      <c r="R47" s="3">
        <f t="shared" si="4"/>
        <v>7.0457221072609162E-3</v>
      </c>
      <c r="S47" s="3">
        <f t="shared" si="5"/>
        <v>0.1644864564869698</v>
      </c>
      <c r="T47" s="3">
        <f t="shared" si="6"/>
        <v>1.1589258628152538E-3</v>
      </c>
      <c r="X47" t="s">
        <v>65</v>
      </c>
      <c r="Y47" s="3">
        <f>SUMPRODUCT(V13:V33,W13:W33)</f>
        <v>1.9999999999999893E-2</v>
      </c>
      <c r="AG47" s="1">
        <v>2</v>
      </c>
      <c r="AI47" s="2"/>
    </row>
    <row r="48" spans="1:47" x14ac:dyDescent="0.25">
      <c r="A48" s="1">
        <v>35</v>
      </c>
      <c r="B48" s="2">
        <f t="shared" si="0"/>
        <v>0.35</v>
      </c>
      <c r="C48" s="1">
        <f t="shared" si="1"/>
        <v>3.7096116700495088E+207</v>
      </c>
      <c r="D48" s="3">
        <f t="shared" si="2"/>
        <v>5.688849489910474E-35</v>
      </c>
      <c r="E48" s="3">
        <f t="shared" si="3"/>
        <v>1.0120116701010521E-33</v>
      </c>
      <c r="O48" s="1">
        <v>7</v>
      </c>
      <c r="P48" s="1">
        <v>7</v>
      </c>
      <c r="Q48" s="1">
        <v>0</v>
      </c>
      <c r="R48" s="3">
        <f t="shared" si="4"/>
        <v>1.6810117546042236E-3</v>
      </c>
      <c r="S48" s="3">
        <f t="shared" si="5"/>
        <v>0.8183201210226746</v>
      </c>
      <c r="T48" s="3">
        <f t="shared" si="6"/>
        <v>1.3756057424682668E-3</v>
      </c>
      <c r="X48" t="s">
        <v>66</v>
      </c>
      <c r="Y48" s="26" cm="1">
        <f t="array" ref="Y48">SUMPRODUCT(W13:W33,(V13:V33-$Y$47)^2)</f>
        <v>1.9449999999998388E-4</v>
      </c>
      <c r="AG48" s="1">
        <v>0</v>
      </c>
      <c r="AI48" s="2"/>
    </row>
    <row r="49" spans="1:35" x14ac:dyDescent="0.25">
      <c r="A49" s="1">
        <v>36</v>
      </c>
      <c r="B49" s="2">
        <f t="shared" si="0"/>
        <v>0.36</v>
      </c>
      <c r="C49" s="1">
        <f t="shared" si="1"/>
        <v>1.1351223740436691E+206</v>
      </c>
      <c r="D49" s="3">
        <f t="shared" si="2"/>
        <v>1.7407591179154513E-36</v>
      </c>
      <c r="E49" s="3">
        <f t="shared" si="3"/>
        <v>3.7290679453836976E-35</v>
      </c>
      <c r="O49" s="1">
        <v>8</v>
      </c>
      <c r="P49" s="1">
        <v>0</v>
      </c>
      <c r="Q49" s="1">
        <v>8</v>
      </c>
      <c r="R49" s="3">
        <f t="shared" si="4"/>
        <v>0.16080666902157673</v>
      </c>
      <c r="S49" s="3">
        <f t="shared" si="5"/>
        <v>2.5588888162101147E-11</v>
      </c>
      <c r="T49" s="3">
        <f t="shared" si="6"/>
        <v>4.1148638693131421E-12</v>
      </c>
      <c r="AG49" s="1">
        <v>2</v>
      </c>
      <c r="AI49" s="2"/>
    </row>
    <row r="50" spans="1:35" x14ac:dyDescent="0.25">
      <c r="A50" s="1">
        <v>37</v>
      </c>
      <c r="B50" s="2">
        <f t="shared" si="0"/>
        <v>0.37</v>
      </c>
      <c r="C50" s="1">
        <f t="shared" si="1"/>
        <v>3.3070412491672527E+204</v>
      </c>
      <c r="D50" s="3">
        <f t="shared" si="2"/>
        <v>5.0714903868057155E-38</v>
      </c>
      <c r="E50" s="3">
        <f t="shared" si="3"/>
        <v>1.3163836100637442E-36</v>
      </c>
      <c r="O50" s="1">
        <v>8</v>
      </c>
      <c r="P50" s="1">
        <v>1</v>
      </c>
      <c r="Q50" s="1">
        <v>7</v>
      </c>
      <c r="R50" s="3">
        <f t="shared" si="4"/>
        <v>0.29840412808127637</v>
      </c>
      <c r="S50" s="3">
        <f t="shared" si="5"/>
        <v>1.234469998608031E-9</v>
      </c>
      <c r="T50" s="3">
        <f t="shared" si="6"/>
        <v>3.6837094357712394E-10</v>
      </c>
      <c r="AG50" s="1">
        <v>0</v>
      </c>
      <c r="AI50" s="2"/>
    </row>
    <row r="51" spans="1:35" x14ac:dyDescent="0.25">
      <c r="A51" s="1">
        <v>38</v>
      </c>
      <c r="B51" s="2">
        <f t="shared" si="0"/>
        <v>0.38</v>
      </c>
      <c r="C51" s="1">
        <f t="shared" si="1"/>
        <v>9.1772888055740681E+202</v>
      </c>
      <c r="D51" s="3">
        <f t="shared" si="2"/>
        <v>1.4073768195702834E-39</v>
      </c>
      <c r="E51" s="3">
        <f t="shared" si="3"/>
        <v>4.4539295077344656E-38</v>
      </c>
      <c r="O51" s="1">
        <v>8</v>
      </c>
      <c r="P51" s="1">
        <v>2</v>
      </c>
      <c r="Q51" s="1">
        <v>6</v>
      </c>
      <c r="R51" s="3">
        <f t="shared" si="4"/>
        <v>0.2722553127339481</v>
      </c>
      <c r="S51" s="3">
        <f t="shared" si="5"/>
        <v>5.0576962001793736E-8</v>
      </c>
      <c r="T51" s="3">
        <f t="shared" si="6"/>
        <v>1.3769846606931363E-8</v>
      </c>
      <c r="AG51" s="1">
        <v>0</v>
      </c>
      <c r="AI51" s="2"/>
    </row>
    <row r="52" spans="1:35" x14ac:dyDescent="0.25">
      <c r="A52" s="1">
        <v>39</v>
      </c>
      <c r="B52" s="2">
        <f t="shared" si="0"/>
        <v>0.39</v>
      </c>
      <c r="C52" s="1">
        <f t="shared" si="1"/>
        <v>2.4268455078362152E+201</v>
      </c>
      <c r="D52" s="3">
        <f t="shared" si="2"/>
        <v>3.7216722550264278E-41</v>
      </c>
      <c r="E52" s="3">
        <f t="shared" si="3"/>
        <v>1.4450216089981015E-39</v>
      </c>
      <c r="O52" s="1">
        <v>8</v>
      </c>
      <c r="P52" s="1">
        <v>3</v>
      </c>
      <c r="Q52" s="1">
        <v>5</v>
      </c>
      <c r="R52" s="3">
        <f t="shared" si="4"/>
        <v>0.16279183648009266</v>
      </c>
      <c r="S52" s="3">
        <f t="shared" si="5"/>
        <v>1.7253969322897637E-6</v>
      </c>
      <c r="T52" s="3">
        <f t="shared" si="6"/>
        <v>2.8088053526456872E-7</v>
      </c>
      <c r="AG52" s="1">
        <v>3</v>
      </c>
      <c r="AI52" s="2"/>
    </row>
    <row r="53" spans="1:35" x14ac:dyDescent="0.25">
      <c r="A53" s="1">
        <v>40</v>
      </c>
      <c r="B53" s="2">
        <f t="shared" si="0"/>
        <v>0.4</v>
      </c>
      <c r="C53" s="1">
        <f t="shared" si="1"/>
        <v>6.1175692331774819E+199</v>
      </c>
      <c r="D53" s="3">
        <f t="shared" si="2"/>
        <v>9.3815562670982331E-43</v>
      </c>
      <c r="E53" s="3">
        <f t="shared" si="3"/>
        <v>4.4972611300451116E-41</v>
      </c>
      <c r="O53" s="1">
        <v>8</v>
      </c>
      <c r="P53" s="1">
        <v>4</v>
      </c>
      <c r="Q53" s="1">
        <v>4</v>
      </c>
      <c r="R53" s="3">
        <f t="shared" si="4"/>
        <v>7.174588669612332E-2</v>
      </c>
      <c r="S53" s="3">
        <f t="shared" si="5"/>
        <v>4.7688054100786528E-5</v>
      </c>
      <c r="T53" s="3">
        <f t="shared" si="6"/>
        <v>3.4214217262736296E-6</v>
      </c>
      <c r="AG53" s="1">
        <v>2</v>
      </c>
      <c r="AI53" s="2"/>
    </row>
    <row r="54" spans="1:35" x14ac:dyDescent="0.25">
      <c r="A54" s="1">
        <v>41</v>
      </c>
      <c r="B54" s="2">
        <f t="shared" si="0"/>
        <v>0.41</v>
      </c>
      <c r="C54" s="1">
        <f t="shared" si="1"/>
        <v>1.4704922026461912E+198</v>
      </c>
      <c r="D54" s="3">
        <f t="shared" si="2"/>
        <v>2.2550632144278382E-44</v>
      </c>
      <c r="E54" s="3">
        <f t="shared" si="3"/>
        <v>1.34313423495623E-42</v>
      </c>
      <c r="O54" s="1">
        <v>8</v>
      </c>
      <c r="P54" s="1">
        <v>5</v>
      </c>
      <c r="Q54" s="1">
        <v>3</v>
      </c>
      <c r="R54" s="3">
        <f t="shared" si="4"/>
        <v>2.4852183432883954E-2</v>
      </c>
      <c r="S54" s="3">
        <f t="shared" si="5"/>
        <v>1.0259375963304347E-3</v>
      </c>
      <c r="T54" s="3">
        <f t="shared" si="6"/>
        <v>2.5496789334696015E-5</v>
      </c>
      <c r="AG54" s="1">
        <v>1</v>
      </c>
      <c r="AI54" s="2"/>
    </row>
    <row r="55" spans="1:35" x14ac:dyDescent="0.25">
      <c r="A55" s="1">
        <v>42</v>
      </c>
      <c r="B55" s="2">
        <f t="shared" si="0"/>
        <v>0.42</v>
      </c>
      <c r="C55" s="1">
        <f t="shared" si="1"/>
        <v>3.3714323237195591E+196</v>
      </c>
      <c r="D55" s="3">
        <f t="shared" si="2"/>
        <v>5.1702368767898046E-46</v>
      </c>
      <c r="E55" s="3">
        <f t="shared" si="3"/>
        <v>3.8505791964245665E-44</v>
      </c>
      <c r="O55" s="1">
        <v>8</v>
      </c>
      <c r="P55" s="1">
        <v>6</v>
      </c>
      <c r="Q55" s="1">
        <v>2</v>
      </c>
      <c r="R55" s="3">
        <f t="shared" si="4"/>
        <v>7.0457221072609162E-3</v>
      </c>
      <c r="S55" s="3">
        <f t="shared" si="5"/>
        <v>1.611801960550709E-2</v>
      </c>
      <c r="T55" s="3">
        <f t="shared" si="6"/>
        <v>1.1356308705978618E-4</v>
      </c>
      <c r="AG55" s="1">
        <v>2</v>
      </c>
      <c r="AI55" s="2"/>
    </row>
    <row r="56" spans="1:35" x14ac:dyDescent="0.25">
      <c r="A56" s="1">
        <v>43</v>
      </c>
      <c r="B56" s="2">
        <f t="shared" si="0"/>
        <v>0.43</v>
      </c>
      <c r="C56" s="1">
        <f t="shared" si="1"/>
        <v>7.3745982958704012E+194</v>
      </c>
      <c r="D56" s="3">
        <f t="shared" si="2"/>
        <v>1.1309264549838181E-47</v>
      </c>
      <c r="E56" s="3">
        <f t="shared" si="3"/>
        <v>1.0599601015312054E-45</v>
      </c>
      <c r="O56" s="1">
        <v>8</v>
      </c>
      <c r="P56" s="1">
        <v>7</v>
      </c>
      <c r="Q56" s="1">
        <v>1</v>
      </c>
      <c r="R56" s="3">
        <f t="shared" si="4"/>
        <v>1.6810117546042236E-3</v>
      </c>
      <c r="S56" s="3">
        <f t="shared" si="5"/>
        <v>0.1644864564869698</v>
      </c>
      <c r="T56" s="3">
        <f t="shared" si="6"/>
        <v>2.7650366682779236E-4</v>
      </c>
      <c r="AG56" s="1">
        <v>1</v>
      </c>
      <c r="AI56" s="2"/>
    </row>
    <row r="57" spans="1:35" x14ac:dyDescent="0.25">
      <c r="A57" s="1">
        <v>44</v>
      </c>
      <c r="B57" s="2">
        <f t="shared" si="0"/>
        <v>0.44</v>
      </c>
      <c r="C57" s="1">
        <f t="shared" si="1"/>
        <v>1.5392987794293977E+193</v>
      </c>
      <c r="D57" s="3">
        <f t="shared" si="2"/>
        <v>2.3605810675217733E-49</v>
      </c>
      <c r="E57" s="3">
        <f t="shared" si="3"/>
        <v>2.8023063908756345E-47</v>
      </c>
      <c r="O57" s="1">
        <v>8</v>
      </c>
      <c r="P57" s="1">
        <v>8</v>
      </c>
      <c r="Q57" s="1">
        <v>0</v>
      </c>
      <c r="R57" s="3">
        <f t="shared" si="4"/>
        <v>3.44434109512979E-4</v>
      </c>
      <c r="S57" s="3">
        <f t="shared" si="5"/>
        <v>0.8183201210226746</v>
      </c>
      <c r="T57" s="3">
        <f t="shared" si="6"/>
        <v>2.8185736218099813E-4</v>
      </c>
      <c r="AG57" s="1">
        <v>1</v>
      </c>
      <c r="AI57" s="2"/>
    </row>
    <row r="58" spans="1:35" x14ac:dyDescent="0.25">
      <c r="A58" s="1">
        <v>45</v>
      </c>
      <c r="B58" s="2">
        <f t="shared" si="0"/>
        <v>0.45</v>
      </c>
      <c r="C58" s="1">
        <f t="shared" si="1"/>
        <v>3.0664874607138073E+191</v>
      </c>
      <c r="D58" s="3">
        <f t="shared" si="2"/>
        <v>4.7025907772352405E-51</v>
      </c>
      <c r="E58" s="3">
        <f t="shared" si="3"/>
        <v>7.1169686117476499E-49</v>
      </c>
      <c r="O58" s="1">
        <v>9</v>
      </c>
      <c r="P58" s="1">
        <v>0</v>
      </c>
      <c r="Q58" s="1">
        <v>9</v>
      </c>
      <c r="R58" s="3">
        <f t="shared" si="4"/>
        <v>0.16080666902157673</v>
      </c>
      <c r="S58" s="3">
        <f t="shared" si="5"/>
        <v>4.571995651520026E-13</v>
      </c>
      <c r="T58" s="3">
        <f t="shared" si="6"/>
        <v>7.352073915020689E-14</v>
      </c>
      <c r="AG58" s="1">
        <v>0</v>
      </c>
      <c r="AI58" s="2"/>
    </row>
    <row r="59" spans="1:35" x14ac:dyDescent="0.25">
      <c r="A59" s="1">
        <v>46</v>
      </c>
      <c r="B59" s="2">
        <f t="shared" si="0"/>
        <v>0.46</v>
      </c>
      <c r="C59" s="1">
        <f t="shared" si="1"/>
        <v>5.8311114487515982E+189</v>
      </c>
      <c r="D59" s="3">
        <f t="shared" si="2"/>
        <v>8.9422608998851451E-53</v>
      </c>
      <c r="E59" s="3">
        <f t="shared" si="3"/>
        <v>1.7366161208789731E-50</v>
      </c>
      <c r="O59" s="1">
        <v>9</v>
      </c>
      <c r="P59" s="1">
        <v>1</v>
      </c>
      <c r="Q59" s="1">
        <v>8</v>
      </c>
      <c r="R59" s="3">
        <f t="shared" si="4"/>
        <v>0.29840412808127637</v>
      </c>
      <c r="S59" s="3">
        <f t="shared" si="5"/>
        <v>2.5588888162101147E-11</v>
      </c>
      <c r="T59" s="3">
        <f t="shared" si="6"/>
        <v>7.6358298605810865E-12</v>
      </c>
      <c r="AG59" s="1">
        <v>0</v>
      </c>
      <c r="AI59" s="2"/>
    </row>
    <row r="60" spans="1:35" x14ac:dyDescent="0.25">
      <c r="A60" s="1">
        <v>47</v>
      </c>
      <c r="B60" s="2">
        <f t="shared" si="0"/>
        <v>0.47</v>
      </c>
      <c r="C60" s="1">
        <f t="shared" si="1"/>
        <v>1.0585149562182407E+188</v>
      </c>
      <c r="D60" s="3">
        <f t="shared" si="2"/>
        <v>1.6232783386365571E-54</v>
      </c>
      <c r="E60" s="3">
        <f t="shared" si="3"/>
        <v>4.0719613776580332E-52</v>
      </c>
      <c r="O60" s="1">
        <v>9</v>
      </c>
      <c r="P60" s="1">
        <v>2</v>
      </c>
      <c r="Q60" s="1">
        <v>7</v>
      </c>
      <c r="R60" s="3">
        <f t="shared" si="4"/>
        <v>0.2722553127339481</v>
      </c>
      <c r="S60" s="3">
        <f t="shared" si="5"/>
        <v>1.234469998608031E-9</v>
      </c>
      <c r="T60" s="3">
        <f t="shared" si="6"/>
        <v>3.3609101553170596E-10</v>
      </c>
      <c r="AG60" s="1">
        <v>1</v>
      </c>
      <c r="AI60" s="2"/>
    </row>
    <row r="61" spans="1:35" x14ac:dyDescent="0.25">
      <c r="A61" s="1">
        <v>48</v>
      </c>
      <c r="B61" s="2">
        <f t="shared" si="0"/>
        <v>0.48</v>
      </c>
      <c r="C61" s="1">
        <f t="shared" si="1"/>
        <v>1.8344570210927278E+186</v>
      </c>
      <c r="D61" s="3">
        <f t="shared" si="2"/>
        <v>2.8132189611553458E-56</v>
      </c>
      <c r="E61" s="3">
        <f t="shared" si="3"/>
        <v>9.1757633084981286E-54</v>
      </c>
      <c r="O61" s="1">
        <v>9</v>
      </c>
      <c r="P61" s="1">
        <v>3</v>
      </c>
      <c r="Q61" s="1">
        <v>6</v>
      </c>
      <c r="R61" s="3">
        <f t="shared" si="4"/>
        <v>0.16279183648009266</v>
      </c>
      <c r="S61" s="3">
        <f t="shared" si="5"/>
        <v>5.0576962001793736E-8</v>
      </c>
      <c r="T61" s="3">
        <f t="shared" si="6"/>
        <v>8.2335165278558655E-9</v>
      </c>
      <c r="AG61" s="1">
        <v>7</v>
      </c>
      <c r="AI61" s="2"/>
    </row>
    <row r="62" spans="1:35" x14ac:dyDescent="0.25">
      <c r="A62" s="1">
        <v>49</v>
      </c>
      <c r="B62" s="2">
        <f t="shared" si="0"/>
        <v>0.49</v>
      </c>
      <c r="C62" s="1">
        <f t="shared" si="1"/>
        <v>3.0352769399094705E+184</v>
      </c>
      <c r="D62" s="3">
        <f t="shared" si="2"/>
        <v>4.6547280974859265E-58</v>
      </c>
      <c r="E62" s="3">
        <f t="shared" si="3"/>
        <v>1.9872540276630668E-55</v>
      </c>
      <c r="O62" s="1">
        <v>9</v>
      </c>
      <c r="P62" s="1">
        <v>4</v>
      </c>
      <c r="Q62" s="1">
        <v>5</v>
      </c>
      <c r="R62" s="3">
        <f t="shared" si="4"/>
        <v>7.174588669612332E-2</v>
      </c>
      <c r="S62" s="3">
        <f t="shared" si="5"/>
        <v>1.7253969322897637E-6</v>
      </c>
      <c r="T62" s="3">
        <f t="shared" si="6"/>
        <v>1.2379013280990016E-7</v>
      </c>
      <c r="AG62" s="1">
        <v>1</v>
      </c>
      <c r="AI62" s="2"/>
    </row>
    <row r="63" spans="1:35" x14ac:dyDescent="0.25">
      <c r="A63" s="1">
        <v>50</v>
      </c>
      <c r="B63" s="2">
        <f t="shared" si="0"/>
        <v>0.5</v>
      </c>
      <c r="C63" s="1">
        <f t="shared" si="1"/>
        <v>4.7948036336908314E+182</v>
      </c>
      <c r="D63" s="3">
        <f t="shared" si="2"/>
        <v>7.3530381699977578E-60</v>
      </c>
      <c r="E63" s="3">
        <f t="shared" si="3"/>
        <v>4.1367328739108718E-57</v>
      </c>
      <c r="O63" s="1">
        <v>9</v>
      </c>
      <c r="P63" s="1">
        <v>5</v>
      </c>
      <c r="Q63" s="1">
        <v>4</v>
      </c>
      <c r="R63" s="3">
        <f t="shared" si="4"/>
        <v>2.4852183432883954E-2</v>
      </c>
      <c r="S63" s="3">
        <f t="shared" si="5"/>
        <v>4.7688054100786528E-5</v>
      </c>
      <c r="T63" s="3">
        <f t="shared" si="6"/>
        <v>1.1851522680700407E-6</v>
      </c>
      <c r="AG63" s="1">
        <v>3</v>
      </c>
      <c r="AI63" s="2"/>
    </row>
    <row r="64" spans="1:35" x14ac:dyDescent="0.25">
      <c r="A64" s="1">
        <v>51</v>
      </c>
      <c r="B64" s="2">
        <f t="shared" si="0"/>
        <v>0.51</v>
      </c>
      <c r="C64" s="1">
        <f t="shared" si="1"/>
        <v>7.2312396823415258E+180</v>
      </c>
      <c r="D64" s="3">
        <f t="shared" si="2"/>
        <v>1.108941793299904E-61</v>
      </c>
      <c r="E64" s="3">
        <f t="shared" si="3"/>
        <v>8.2767764584051119E-59</v>
      </c>
      <c r="O64" s="1">
        <v>9</v>
      </c>
      <c r="P64" s="1">
        <v>6</v>
      </c>
      <c r="Q64" s="1">
        <v>3</v>
      </c>
      <c r="R64" s="3">
        <f t="shared" si="4"/>
        <v>7.0457221072609162E-3</v>
      </c>
      <c r="S64" s="3">
        <f t="shared" si="5"/>
        <v>1.0259375963304347E-3</v>
      </c>
      <c r="T64" s="3">
        <f t="shared" si="6"/>
        <v>7.2284712031354695E-6</v>
      </c>
      <c r="AG64" s="1">
        <v>0</v>
      </c>
      <c r="AI64" s="2"/>
    </row>
    <row r="65" spans="1:35" x14ac:dyDescent="0.25">
      <c r="A65" s="1">
        <v>52</v>
      </c>
      <c r="B65" s="2">
        <f t="shared" si="0"/>
        <v>0.52</v>
      </c>
      <c r="C65" s="1">
        <f t="shared" si="1"/>
        <v>1.0411134781184044E+179</v>
      </c>
      <c r="D65" s="3">
        <f t="shared" si="2"/>
        <v>1.5965924214525334E-63</v>
      </c>
      <c r="E65" s="3">
        <f t="shared" si="3"/>
        <v>1.5916877804625221E-60</v>
      </c>
      <c r="O65" s="1">
        <v>9</v>
      </c>
      <c r="P65" s="1">
        <v>7</v>
      </c>
      <c r="Q65" s="1">
        <v>2</v>
      </c>
      <c r="R65" s="3">
        <f t="shared" si="4"/>
        <v>1.6810117546042236E-3</v>
      </c>
      <c r="S65" s="3">
        <f t="shared" si="5"/>
        <v>1.611801960550709E-2</v>
      </c>
      <c r="T65" s="3">
        <f t="shared" si="6"/>
        <v>2.7094580417798749E-5</v>
      </c>
      <c r="AG65" s="1">
        <v>3</v>
      </c>
      <c r="AI65" s="2"/>
    </row>
    <row r="66" spans="1:35" x14ac:dyDescent="0.25">
      <c r="A66" s="1">
        <v>53</v>
      </c>
      <c r="B66" s="2">
        <f t="shared" si="0"/>
        <v>0.53</v>
      </c>
      <c r="C66" s="1">
        <f t="shared" si="1"/>
        <v>1.4308263443958485E+177</v>
      </c>
      <c r="D66" s="3">
        <f t="shared" si="2"/>
        <v>2.1942339100303101E-65</v>
      </c>
      <c r="E66" s="3">
        <f t="shared" si="3"/>
        <v>2.9418950120216012E-62</v>
      </c>
      <c r="O66" s="1">
        <v>9</v>
      </c>
      <c r="P66" s="1">
        <v>8</v>
      </c>
      <c r="Q66" s="1">
        <v>1</v>
      </c>
      <c r="R66" s="3">
        <f t="shared" si="4"/>
        <v>3.44434109512979E-4</v>
      </c>
      <c r="S66" s="3">
        <f t="shared" si="5"/>
        <v>0.1644864564869698</v>
      </c>
      <c r="T66" s="3">
        <f t="shared" si="6"/>
        <v>5.6654746167034813E-5</v>
      </c>
      <c r="AG66" s="1">
        <v>4</v>
      </c>
      <c r="AI66" s="2"/>
    </row>
    <row r="67" spans="1:35" x14ac:dyDescent="0.25">
      <c r="A67" s="1">
        <v>54</v>
      </c>
      <c r="B67" s="2">
        <f t="shared" si="0"/>
        <v>0.54</v>
      </c>
      <c r="C67" s="1">
        <f t="shared" si="1"/>
        <v>1.8768329068095384E+175</v>
      </c>
      <c r="D67" s="3">
        <f t="shared" si="2"/>
        <v>2.8782042095550387E-67</v>
      </c>
      <c r="E67" s="3">
        <f t="shared" si="3"/>
        <v>5.2255882677632409E-64</v>
      </c>
      <c r="O67" s="1">
        <v>9</v>
      </c>
      <c r="P67" s="1">
        <v>9</v>
      </c>
      <c r="Q67" s="1">
        <v>0</v>
      </c>
      <c r="R67" s="3">
        <f t="shared" si="4"/>
        <v>6.1548363211941278E-5</v>
      </c>
      <c r="S67" s="3">
        <f t="shared" si="5"/>
        <v>0.8183201210226746</v>
      </c>
      <c r="T67" s="3">
        <f t="shared" si="6"/>
        <v>5.0366264032343317E-5</v>
      </c>
      <c r="AG67" s="1">
        <v>1</v>
      </c>
      <c r="AI67" s="2"/>
    </row>
    <row r="68" spans="1:35" x14ac:dyDescent="0.25">
      <c r="A68" s="1">
        <v>55</v>
      </c>
      <c r="B68" s="2">
        <f t="shared" si="0"/>
        <v>0.55000000000000004</v>
      </c>
      <c r="C68" s="1">
        <f t="shared" si="1"/>
        <v>2.3493424914277714E+173</v>
      </c>
      <c r="D68" s="3">
        <f t="shared" si="2"/>
        <v>3.6028180366937282E-69</v>
      </c>
      <c r="E68" s="3">
        <f t="shared" si="3"/>
        <v>8.9193714403380044E-66</v>
      </c>
      <c r="O68" s="1">
        <v>10</v>
      </c>
      <c r="P68" s="1">
        <v>0</v>
      </c>
      <c r="Q68" s="1">
        <v>10</v>
      </c>
      <c r="R68" s="3">
        <f t="shared" si="4"/>
        <v>0.16080666902157673</v>
      </c>
      <c r="S68" s="3">
        <f t="shared" si="5"/>
        <v>7.1222042812623507E-15</v>
      </c>
      <c r="T68" s="3">
        <f t="shared" si="6"/>
        <v>1.1452979465610116E-15</v>
      </c>
      <c r="AG68" s="1">
        <v>2</v>
      </c>
      <c r="AI68" s="2"/>
    </row>
    <row r="69" spans="1:35" x14ac:dyDescent="0.25">
      <c r="A69" s="1">
        <v>56</v>
      </c>
      <c r="B69" s="2">
        <f t="shared" si="0"/>
        <v>0.56000000000000005</v>
      </c>
      <c r="C69" s="1">
        <f t="shared" si="1"/>
        <v>2.8058666748239594E+171</v>
      </c>
      <c r="D69" s="3">
        <f t="shared" si="2"/>
        <v>4.3029175616152652E-71</v>
      </c>
      <c r="E69" s="3">
        <f t="shared" si="3"/>
        <v>1.4627249082186951E-67</v>
      </c>
      <c r="O69" s="1">
        <v>10</v>
      </c>
      <c r="P69" s="1">
        <v>1</v>
      </c>
      <c r="Q69" s="1">
        <v>9</v>
      </c>
      <c r="R69" s="3">
        <f t="shared" si="4"/>
        <v>0.29840412808127637</v>
      </c>
      <c r="S69" s="3">
        <f t="shared" si="5"/>
        <v>4.571995651520026E-13</v>
      </c>
      <c r="T69" s="3">
        <f t="shared" si="6"/>
        <v>1.3643023759832205E-13</v>
      </c>
      <c r="AG69" s="1">
        <v>2</v>
      </c>
      <c r="AI69" s="2"/>
    </row>
    <row r="70" spans="1:35" x14ac:dyDescent="0.25">
      <c r="A70" s="1">
        <v>57</v>
      </c>
      <c r="B70" s="2">
        <f t="shared" si="0"/>
        <v>0.56999999999999995</v>
      </c>
      <c r="C70" s="1">
        <f t="shared" si="1"/>
        <v>3.1966201956102748E+169</v>
      </c>
      <c r="D70" s="3">
        <f t="shared" si="2"/>
        <v>4.9021549387654891E-73</v>
      </c>
      <c r="E70" s="3">
        <f t="shared" si="3"/>
        <v>2.3043285342507201E-69</v>
      </c>
      <c r="O70" s="1">
        <v>10</v>
      </c>
      <c r="P70" s="1">
        <v>2</v>
      </c>
      <c r="Q70" s="1">
        <v>8</v>
      </c>
      <c r="R70" s="3">
        <f t="shared" si="4"/>
        <v>0.2722553127339481</v>
      </c>
      <c r="S70" s="3">
        <f t="shared" si="5"/>
        <v>2.5588888162101147E-11</v>
      </c>
      <c r="T70" s="3">
        <f t="shared" si="6"/>
        <v>6.9667107490868701E-12</v>
      </c>
      <c r="AG70" s="1">
        <v>3</v>
      </c>
      <c r="AI70" s="2"/>
    </row>
    <row r="71" spans="1:35" x14ac:dyDescent="0.25">
      <c r="A71" s="1">
        <v>58</v>
      </c>
      <c r="B71" s="2">
        <f t="shared" si="0"/>
        <v>0.57999999999999996</v>
      </c>
      <c r="C71" s="1">
        <f t="shared" si="1"/>
        <v>3.4730155244516576E+167</v>
      </c>
      <c r="D71" s="3">
        <f t="shared" si="2"/>
        <v>5.3260190963504204E-75</v>
      </c>
      <c r="E71" s="3">
        <f t="shared" si="3"/>
        <v>3.4864928561851138E-71</v>
      </c>
      <c r="O71" s="1">
        <v>10</v>
      </c>
      <c r="P71" s="1">
        <v>3</v>
      </c>
      <c r="Q71" s="1">
        <v>7</v>
      </c>
      <c r="R71" s="3">
        <f t="shared" si="4"/>
        <v>0.16279183648009266</v>
      </c>
      <c r="S71" s="3">
        <f t="shared" si="5"/>
        <v>1.234469998608031E-9</v>
      </c>
      <c r="T71" s="3">
        <f t="shared" si="6"/>
        <v>2.0096163815297878E-10</v>
      </c>
      <c r="AG71" s="1">
        <v>3</v>
      </c>
      <c r="AI71" s="2"/>
    </row>
    <row r="72" spans="1:35" x14ac:dyDescent="0.25">
      <c r="A72" s="1">
        <v>59</v>
      </c>
      <c r="B72" s="2">
        <f t="shared" si="0"/>
        <v>0.59</v>
      </c>
      <c r="C72" s="1">
        <f t="shared" si="1"/>
        <v>3.597385913711928E+165</v>
      </c>
      <c r="D72" s="3">
        <f t="shared" si="2"/>
        <v>5.5167464523202443E-77</v>
      </c>
      <c r="E72" s="3">
        <f t="shared" si="3"/>
        <v>5.06512279348927E-73</v>
      </c>
      <c r="O72" s="1">
        <v>10</v>
      </c>
      <c r="P72" s="1">
        <v>4</v>
      </c>
      <c r="Q72" s="1">
        <v>6</v>
      </c>
      <c r="R72" s="3">
        <f t="shared" si="4"/>
        <v>7.174588669612332E-2</v>
      </c>
      <c r="S72" s="3">
        <f t="shared" si="5"/>
        <v>5.0576962001793736E-8</v>
      </c>
      <c r="T72" s="3">
        <f t="shared" si="6"/>
        <v>3.628688985214828E-9</v>
      </c>
      <c r="AG72" s="1">
        <v>0</v>
      </c>
      <c r="AI72" s="2"/>
    </row>
    <row r="73" spans="1:35" x14ac:dyDescent="0.25">
      <c r="A73" s="1">
        <v>60</v>
      </c>
      <c r="B73" s="2">
        <f t="shared" si="0"/>
        <v>0.6</v>
      </c>
      <c r="C73" s="1">
        <f t="shared" si="1"/>
        <v>3.5513128359236094E+163</v>
      </c>
      <c r="D73" s="3">
        <f t="shared" si="2"/>
        <v>5.4460914004208332E-79</v>
      </c>
      <c r="E73" s="3">
        <f t="shared" si="3"/>
        <v>7.0636066167707525E-75</v>
      </c>
      <c r="O73" s="1">
        <v>10</v>
      </c>
      <c r="P73" s="1">
        <v>5</v>
      </c>
      <c r="Q73" s="1">
        <v>5</v>
      </c>
      <c r="R73" s="3">
        <f t="shared" si="4"/>
        <v>2.4852183432883954E-2</v>
      </c>
      <c r="S73" s="3">
        <f t="shared" si="5"/>
        <v>1.7253969322897637E-6</v>
      </c>
      <c r="T73" s="3">
        <f t="shared" si="6"/>
        <v>4.2879881055800462E-8</v>
      </c>
      <c r="AG73" s="1">
        <v>1</v>
      </c>
      <c r="AI73" s="2"/>
    </row>
    <row r="74" spans="1:35" x14ac:dyDescent="0.25">
      <c r="A74" s="1">
        <v>61</v>
      </c>
      <c r="B74" s="2">
        <f t="shared" si="0"/>
        <v>0.61</v>
      </c>
      <c r="C74" s="1">
        <f t="shared" si="1"/>
        <v>3.3400487858460155E+161</v>
      </c>
      <c r="D74" s="3">
        <f t="shared" si="2"/>
        <v>5.1221088679029011E-81</v>
      </c>
      <c r="E74" s="3">
        <f t="shared" si="3"/>
        <v>9.4528024312756819E-77</v>
      </c>
      <c r="O74" s="1">
        <v>10</v>
      </c>
      <c r="P74" s="1">
        <v>6</v>
      </c>
      <c r="Q74" s="1">
        <v>4</v>
      </c>
      <c r="R74" s="3">
        <f t="shared" si="4"/>
        <v>7.0457221072609162E-3</v>
      </c>
      <c r="S74" s="3">
        <f t="shared" si="5"/>
        <v>4.7688054100786528E-5</v>
      </c>
      <c r="T74" s="3">
        <f t="shared" si="6"/>
        <v>3.3599677703016623E-7</v>
      </c>
      <c r="AG74" s="1">
        <v>3</v>
      </c>
      <c r="AI74" s="2"/>
    </row>
    <row r="75" spans="1:35" x14ac:dyDescent="0.25">
      <c r="A75" s="1">
        <v>62</v>
      </c>
      <c r="B75" s="2">
        <f t="shared" si="0"/>
        <v>0.62</v>
      </c>
      <c r="C75" s="1">
        <f t="shared" si="1"/>
        <v>2.9915876023671848E+159</v>
      </c>
      <c r="D75" s="3">
        <f t="shared" si="2"/>
        <v>4.5877286140631293E-83</v>
      </c>
      <c r="E75" s="3">
        <f t="shared" si="3"/>
        <v>1.2134933996700171E-78</v>
      </c>
      <c r="O75" s="1">
        <v>10</v>
      </c>
      <c r="P75" s="1">
        <v>7</v>
      </c>
      <c r="Q75" s="1">
        <v>3</v>
      </c>
      <c r="R75" s="3">
        <f t="shared" si="4"/>
        <v>1.6810117546042236E-3</v>
      </c>
      <c r="S75" s="3">
        <f t="shared" si="5"/>
        <v>1.0259375963304347E-3</v>
      </c>
      <c r="T75" s="3">
        <f t="shared" si="6"/>
        <v>1.7246131589218637E-6</v>
      </c>
      <c r="AG75" s="1">
        <v>3</v>
      </c>
      <c r="AI75" s="2"/>
    </row>
    <row r="76" spans="1:35" x14ac:dyDescent="0.25">
      <c r="A76" s="1">
        <v>63</v>
      </c>
      <c r="B76" s="2">
        <f t="shared" si="0"/>
        <v>0.63</v>
      </c>
      <c r="C76" s="1">
        <f t="shared" si="1"/>
        <v>2.5505895089516022E+157</v>
      </c>
      <c r="D76" s="3">
        <f t="shared" si="2"/>
        <v>3.9114390177603019E-85</v>
      </c>
      <c r="E76" s="3">
        <f t="shared" si="3"/>
        <v>1.4937722444917634E-80</v>
      </c>
      <c r="O76" s="1">
        <v>10</v>
      </c>
      <c r="P76" s="1">
        <v>8</v>
      </c>
      <c r="Q76" s="1">
        <v>2</v>
      </c>
      <c r="R76" s="3">
        <f t="shared" si="4"/>
        <v>3.44434109512979E-4</v>
      </c>
      <c r="S76" s="3">
        <f t="shared" si="5"/>
        <v>1.611801960550709E-2</v>
      </c>
      <c r="T76" s="3">
        <f t="shared" si="6"/>
        <v>5.5515957299355712E-6</v>
      </c>
      <c r="AG76" s="1">
        <v>0</v>
      </c>
      <c r="AI76" s="2"/>
    </row>
    <row r="77" spans="1:35" x14ac:dyDescent="0.25">
      <c r="A77" s="1">
        <v>64</v>
      </c>
      <c r="B77" s="2">
        <f t="shared" si="0"/>
        <v>0.64</v>
      </c>
      <c r="C77" s="1">
        <f t="shared" si="1"/>
        <v>2.0689743926790501E+155</v>
      </c>
      <c r="D77" s="3">
        <f t="shared" si="2"/>
        <v>3.1728614651121502E-87</v>
      </c>
      <c r="E77" s="3">
        <f t="shared" si="3"/>
        <v>1.7624226098914285E-82</v>
      </c>
      <c r="O77" s="1">
        <v>10</v>
      </c>
      <c r="P77" s="1">
        <v>9</v>
      </c>
      <c r="Q77" s="1">
        <v>1</v>
      </c>
      <c r="R77" s="3">
        <f t="shared" si="4"/>
        <v>6.1548363211941278E-5</v>
      </c>
      <c r="S77" s="3">
        <f t="shared" si="5"/>
        <v>0.1644864564869698</v>
      </c>
      <c r="T77" s="3">
        <f t="shared" si="6"/>
        <v>1.0123872167305192E-5</v>
      </c>
      <c r="AG77" s="1">
        <v>1</v>
      </c>
      <c r="AI77" s="2"/>
    </row>
    <row r="78" spans="1:35" x14ac:dyDescent="0.25">
      <c r="A78" s="1">
        <v>65</v>
      </c>
      <c r="B78" s="2">
        <f t="shared" ref="B78:B113" si="11">A78/$E$6</f>
        <v>0.65</v>
      </c>
      <c r="C78" s="1">
        <f t="shared" ref="C78:C113" si="12">IF(AND(A78&lt;=$E$8,A78&lt;=$E$6),COMBIN($E$8,A78)*COMBIN($E$1-$E$8,$E$6-A78),0)</f>
        <v>1.5959192763096838E+153</v>
      </c>
      <c r="D78" s="3">
        <f t="shared" ref="D78:D113" si="13">IF(AND(A78&lt;=$E$8,A78&lt;=$E$6),_xlfn.HYPGEOM.DIST($E$6-A78,$E$6,$E$1-$E$8,$E$1,FALSE),0)</f>
        <v>2.4474110415043972E-89</v>
      </c>
      <c r="E78" s="3">
        <f t="shared" ref="E78:E113" si="14">IF(AND($E$7=0,A78=0),1,IF(A78&lt;=$E$6,COMBIN($E$6,A78)*$E$7^A78*(1-$E$7)^($E$6-A78),0))</f>
        <v>1.9920632325303419E-84</v>
      </c>
      <c r="O78" s="1">
        <v>10</v>
      </c>
      <c r="P78" s="1">
        <v>10</v>
      </c>
      <c r="Q78" s="1">
        <v>0</v>
      </c>
      <c r="R78" s="3">
        <f t="shared" ref="R78:R141" si="15">IF(AND($E$4=0,P78=0),1,IF(P78&lt;=$E$6*$E$2/$E$1,COMBIN($E$6*$E$2/$E$1,P78)*$E$4^P78*(1-$E$4)^($E$6*$E$2/$E$1-P78),0))</f>
        <v>9.7081438880690851E-6</v>
      </c>
      <c r="S78" s="3">
        <f t="shared" ref="S78:S141" si="16">IF(AND($E$5=0,Q78=0),1,IF(Q78&lt;=$E$6*$E$3/$E$1,COMBIN($E$6*$E$3/$E$1,Q78)*$E$5^Q78*(1-$E$5)^($E$6*$E$3/$E$1-Q78),0))</f>
        <v>0.8183201210226746</v>
      </c>
      <c r="T78" s="3">
        <f t="shared" si="6"/>
        <v>7.9443694813902317E-6</v>
      </c>
      <c r="AG78" s="1">
        <v>2</v>
      </c>
      <c r="AI78" s="2"/>
    </row>
    <row r="79" spans="1:35" x14ac:dyDescent="0.25">
      <c r="A79" s="1">
        <v>66</v>
      </c>
      <c r="B79" s="2">
        <f t="shared" si="11"/>
        <v>0.66</v>
      </c>
      <c r="C79" s="1">
        <f t="shared" si="12"/>
        <v>1.1699089886004094E+151</v>
      </c>
      <c r="D79" s="3">
        <f t="shared" si="13"/>
        <v>1.7941058916693656E-91</v>
      </c>
      <c r="E79" s="3">
        <f t="shared" si="14"/>
        <v>2.155912589318553E-86</v>
      </c>
      <c r="O79" s="1">
        <v>11</v>
      </c>
      <c r="P79" s="1">
        <v>0</v>
      </c>
      <c r="Q79" s="1">
        <v>11</v>
      </c>
      <c r="R79" s="3">
        <f t="shared" si="15"/>
        <v>0.16080666902157673</v>
      </c>
      <c r="S79" s="3">
        <f t="shared" si="16"/>
        <v>9.7609012534431538E-17</v>
      </c>
      <c r="T79" s="3">
        <f t="shared" si="6"/>
        <v>1.5696180172147265E-17</v>
      </c>
      <c r="AG79" s="1">
        <v>1</v>
      </c>
      <c r="AI79" s="2"/>
    </row>
    <row r="80" spans="1:35" x14ac:dyDescent="0.25">
      <c r="A80" s="1">
        <v>67</v>
      </c>
      <c r="B80" s="2">
        <f t="shared" si="11"/>
        <v>0.67</v>
      </c>
      <c r="C80" s="1">
        <f t="shared" si="12"/>
        <v>8.1451634304113726E+148</v>
      </c>
      <c r="D80" s="3">
        <f t="shared" si="13"/>
        <v>1.2490959417785268E-93</v>
      </c>
      <c r="E80" s="3">
        <f t="shared" si="14"/>
        <v>2.2327452950603379E-88</v>
      </c>
      <c r="O80" s="1">
        <v>11</v>
      </c>
      <c r="P80" s="1">
        <v>1</v>
      </c>
      <c r="Q80" s="1">
        <v>10</v>
      </c>
      <c r="R80" s="3">
        <f t="shared" si="15"/>
        <v>0.29840412808127637</v>
      </c>
      <c r="S80" s="3">
        <f t="shared" si="16"/>
        <v>7.1222042812623507E-15</v>
      </c>
      <c r="T80" s="3">
        <f t="shared" si="6"/>
        <v>2.1252951585668252E-15</v>
      </c>
      <c r="AG80" s="1">
        <v>5</v>
      </c>
      <c r="AI80" s="2"/>
    </row>
    <row r="81" spans="1:35" x14ac:dyDescent="0.25">
      <c r="A81" s="1">
        <v>68</v>
      </c>
      <c r="B81" s="2">
        <f t="shared" si="11"/>
        <v>0.68</v>
      </c>
      <c r="C81" s="1">
        <f t="shared" si="12"/>
        <v>5.3820883160011434E+146</v>
      </c>
      <c r="D81" s="3">
        <f t="shared" si="13"/>
        <v>8.2536645596449943E-96</v>
      </c>
      <c r="E81" s="3">
        <f t="shared" si="14"/>
        <v>2.2113023630549533E-90</v>
      </c>
      <c r="O81" s="1">
        <v>11</v>
      </c>
      <c r="P81" s="1">
        <v>2</v>
      </c>
      <c r="Q81" s="1">
        <v>9</v>
      </c>
      <c r="R81" s="3">
        <f t="shared" si="15"/>
        <v>0.2722553127339481</v>
      </c>
      <c r="S81" s="3">
        <f t="shared" si="16"/>
        <v>4.571995651520026E-13</v>
      </c>
      <c r="T81" s="3">
        <f t="shared" si="6"/>
        <v>1.2447501059228355E-13</v>
      </c>
      <c r="AG81" s="1">
        <v>2</v>
      </c>
      <c r="AI81" s="2"/>
    </row>
    <row r="82" spans="1:35" x14ac:dyDescent="0.25">
      <c r="A82" s="1">
        <v>69</v>
      </c>
      <c r="B82" s="2">
        <f t="shared" si="11"/>
        <v>0.69</v>
      </c>
      <c r="C82" s="1">
        <f t="shared" si="12"/>
        <v>3.3726830430463761E+144</v>
      </c>
      <c r="D82" s="3">
        <f t="shared" si="13"/>
        <v>5.172154908820456E-98</v>
      </c>
      <c r="E82" s="3">
        <f t="shared" si="14"/>
        <v>2.092921491208473E-92</v>
      </c>
      <c r="O82" s="1">
        <v>11</v>
      </c>
      <c r="P82" s="1">
        <v>3</v>
      </c>
      <c r="Q82" s="1">
        <v>8</v>
      </c>
      <c r="R82" s="3">
        <f t="shared" si="15"/>
        <v>0.16279183648009266</v>
      </c>
      <c r="S82" s="3">
        <f t="shared" si="16"/>
        <v>2.5588888162101147E-11</v>
      </c>
      <c r="T82" s="3">
        <f t="shared" si="6"/>
        <v>4.1656620973921486E-12</v>
      </c>
      <c r="AG82" s="1">
        <v>2</v>
      </c>
      <c r="AI82" s="2"/>
    </row>
    <row r="83" spans="1:35" x14ac:dyDescent="0.25">
      <c r="A83" s="1">
        <v>70</v>
      </c>
      <c r="B83" s="2">
        <f t="shared" si="11"/>
        <v>0.7</v>
      </c>
      <c r="C83" s="1">
        <f t="shared" si="12"/>
        <v>2.002700078638884E+142</v>
      </c>
      <c r="D83" s="3">
        <f t="shared" si="13"/>
        <v>3.071226946149887E-100</v>
      </c>
      <c r="E83" s="3">
        <f t="shared" si="14"/>
        <v>1.891561697593665E-94</v>
      </c>
      <c r="O83" s="1">
        <v>11</v>
      </c>
      <c r="P83" s="1">
        <v>4</v>
      </c>
      <c r="Q83" s="1">
        <v>7</v>
      </c>
      <c r="R83" s="3">
        <f t="shared" si="15"/>
        <v>7.174588669612332E-2</v>
      </c>
      <c r="S83" s="3">
        <f t="shared" si="16"/>
        <v>1.234469998608031E-9</v>
      </c>
      <c r="T83" s="3">
        <f t="shared" si="6"/>
        <v>8.8568144649895308E-11</v>
      </c>
      <c r="AG83" s="1">
        <v>0</v>
      </c>
      <c r="AI83" s="2"/>
    </row>
    <row r="84" spans="1:35" x14ac:dyDescent="0.25">
      <c r="A84" s="1">
        <v>71</v>
      </c>
      <c r="B84" s="2">
        <f t="shared" si="11"/>
        <v>0.71</v>
      </c>
      <c r="C84" s="1">
        <f t="shared" si="12"/>
        <v>1.1258568120799627E+140</v>
      </c>
      <c r="D84" s="3">
        <f t="shared" si="13"/>
        <v>1.7265499790245889E-102</v>
      </c>
      <c r="E84" s="3">
        <f t="shared" si="14"/>
        <v>1.631125350037654E-96</v>
      </c>
      <c r="O84" s="1">
        <v>11</v>
      </c>
      <c r="P84" s="1">
        <v>5</v>
      </c>
      <c r="Q84" s="1">
        <v>6</v>
      </c>
      <c r="R84" s="3">
        <f t="shared" si="15"/>
        <v>2.4852183432883954E-2</v>
      </c>
      <c r="S84" s="3">
        <f t="shared" si="16"/>
        <v>5.0576962001793736E-8</v>
      </c>
      <c r="T84" s="3">
        <f t="shared" si="6"/>
        <v>1.2569479371465795E-9</v>
      </c>
      <c r="AG84" s="1">
        <v>2</v>
      </c>
      <c r="AI84" s="2"/>
    </row>
    <row r="85" spans="1:35" x14ac:dyDescent="0.25">
      <c r="A85" s="1">
        <v>72</v>
      </c>
      <c r="B85" s="2">
        <f t="shared" si="11"/>
        <v>0.72</v>
      </c>
      <c r="C85" s="1">
        <f t="shared" si="12"/>
        <v>5.9862508726621737E+137</v>
      </c>
      <c r="D85" s="3">
        <f t="shared" si="13"/>
        <v>9.1801738975461863E-105</v>
      </c>
      <c r="E85" s="3">
        <f t="shared" si="14"/>
        <v>1.3407776403370736E-98</v>
      </c>
      <c r="O85" s="1">
        <v>11</v>
      </c>
      <c r="P85" s="1">
        <v>6</v>
      </c>
      <c r="Q85" s="1">
        <v>5</v>
      </c>
      <c r="R85" s="3">
        <f t="shared" si="15"/>
        <v>7.0457221072609162E-3</v>
      </c>
      <c r="S85" s="3">
        <f t="shared" si="16"/>
        <v>1.7253969322897637E-6</v>
      </c>
      <c r="T85" s="3">
        <f t="shared" si="6"/>
        <v>1.2156667309634155E-8</v>
      </c>
      <c r="AG85" s="1">
        <v>3</v>
      </c>
      <c r="AI85" s="2"/>
    </row>
    <row r="86" spans="1:35" x14ac:dyDescent="0.25">
      <c r="A86" s="1">
        <v>73</v>
      </c>
      <c r="B86" s="2">
        <f t="shared" si="11"/>
        <v>0.73</v>
      </c>
      <c r="C86" s="1">
        <f t="shared" si="12"/>
        <v>3.0072681552924343E+135</v>
      </c>
      <c r="D86" s="3">
        <f t="shared" si="13"/>
        <v>4.6117754182692824E-107</v>
      </c>
      <c r="E86" s="3">
        <f t="shared" si="14"/>
        <v>1.0495323994810747E-100</v>
      </c>
      <c r="O86" s="1">
        <v>11</v>
      </c>
      <c r="P86" s="1">
        <v>7</v>
      </c>
      <c r="Q86" s="1">
        <v>4</v>
      </c>
      <c r="R86" s="3">
        <f t="shared" si="15"/>
        <v>1.6810117546042236E-3</v>
      </c>
      <c r="S86" s="3">
        <f t="shared" si="16"/>
        <v>4.7688054100786528E-5</v>
      </c>
      <c r="T86" s="3">
        <f t="shared" si="6"/>
        <v>8.0164179497624303E-8</v>
      </c>
      <c r="AG86" s="1">
        <v>1</v>
      </c>
      <c r="AI86" s="2"/>
    </row>
    <row r="87" spans="1:35" x14ac:dyDescent="0.25">
      <c r="A87" s="1">
        <v>74</v>
      </c>
      <c r="B87" s="2">
        <f t="shared" si="11"/>
        <v>0.74</v>
      </c>
      <c r="C87" s="1">
        <f t="shared" si="12"/>
        <v>1.4257244128794181E+133</v>
      </c>
      <c r="D87" s="3">
        <f t="shared" si="13"/>
        <v>2.1864098780057888E-109</v>
      </c>
      <c r="E87" s="3">
        <f t="shared" si="14"/>
        <v>7.8150509613869349E-103</v>
      </c>
      <c r="O87" s="1">
        <v>11</v>
      </c>
      <c r="P87" s="1">
        <v>8</v>
      </c>
      <c r="Q87" s="1">
        <v>3</v>
      </c>
      <c r="R87" s="3">
        <f t="shared" si="15"/>
        <v>3.44434109512979E-4</v>
      </c>
      <c r="S87" s="3">
        <f t="shared" si="16"/>
        <v>1.0259375963304347E-3</v>
      </c>
      <c r="T87" s="3">
        <f t="shared" si="6"/>
        <v>3.533679024079594E-7</v>
      </c>
      <c r="AG87" s="1">
        <v>1</v>
      </c>
      <c r="AI87" s="2"/>
    </row>
    <row r="88" spans="1:35" x14ac:dyDescent="0.25">
      <c r="A88" s="1">
        <v>75</v>
      </c>
      <c r="B88" s="2">
        <f t="shared" si="11"/>
        <v>0.75</v>
      </c>
      <c r="C88" s="1">
        <f t="shared" si="12"/>
        <v>6.3709097037926395E+130</v>
      </c>
      <c r="D88" s="3">
        <f t="shared" si="13"/>
        <v>9.770064805247694E-112</v>
      </c>
      <c r="E88" s="3">
        <f t="shared" si="14"/>
        <v>5.5290156461513006E-105</v>
      </c>
      <c r="O88" s="1">
        <v>11</v>
      </c>
      <c r="P88" s="1">
        <v>9</v>
      </c>
      <c r="Q88" s="1">
        <v>2</v>
      </c>
      <c r="R88" s="3">
        <f t="shared" si="15"/>
        <v>6.1548363211941278E-5</v>
      </c>
      <c r="S88" s="3">
        <f t="shared" si="16"/>
        <v>1.611801960550709E-2</v>
      </c>
      <c r="T88" s="3">
        <f t="shared" si="6"/>
        <v>9.9203772493694087E-7</v>
      </c>
      <c r="AG88" s="1">
        <v>0</v>
      </c>
      <c r="AI88" s="2"/>
    </row>
    <row r="89" spans="1:35" x14ac:dyDescent="0.25">
      <c r="A89" s="1">
        <v>76</v>
      </c>
      <c r="B89" s="2">
        <f t="shared" si="11"/>
        <v>0.76</v>
      </c>
      <c r="C89" s="1">
        <f t="shared" si="12"/>
        <v>2.6796414452622934E+128</v>
      </c>
      <c r="D89" s="3">
        <f t="shared" si="13"/>
        <v>4.1093457280447752E-114</v>
      </c>
      <c r="E89" s="3">
        <f t="shared" si="14"/>
        <v>3.7117451974699942E-107</v>
      </c>
      <c r="O89" s="1">
        <v>11</v>
      </c>
      <c r="P89" s="1">
        <v>10</v>
      </c>
      <c r="Q89" s="1">
        <v>1</v>
      </c>
      <c r="R89" s="3">
        <f t="shared" si="15"/>
        <v>9.7081438880690851E-6</v>
      </c>
      <c r="S89" s="3">
        <f t="shared" si="16"/>
        <v>0.1644864564869698</v>
      </c>
      <c r="T89" s="3">
        <f t="shared" si="6"/>
        <v>1.5968581872141174E-6</v>
      </c>
      <c r="AG89" s="1">
        <v>2</v>
      </c>
      <c r="AI89" s="2"/>
    </row>
    <row r="90" spans="1:35" x14ac:dyDescent="0.25">
      <c r="A90" s="1">
        <v>77</v>
      </c>
      <c r="B90" s="2">
        <f t="shared" si="11"/>
        <v>0.77</v>
      </c>
      <c r="C90" s="1">
        <f t="shared" si="12"/>
        <v>1.059286098317224E+126</v>
      </c>
      <c r="D90" s="3">
        <f t="shared" si="13"/>
        <v>1.6244609183043462E-116</v>
      </c>
      <c r="E90" s="3">
        <f t="shared" si="14"/>
        <v>2.3610359061563689E-109</v>
      </c>
      <c r="O90" s="1">
        <v>11</v>
      </c>
      <c r="P90" s="1">
        <v>11</v>
      </c>
      <c r="Q90" s="1">
        <v>0</v>
      </c>
      <c r="R90" s="3">
        <f t="shared" si="15"/>
        <v>1.3647812401221766E-6</v>
      </c>
      <c r="S90" s="3">
        <f t="shared" si="16"/>
        <v>0.8183201210226746</v>
      </c>
      <c r="T90" s="3">
        <f t="shared" si="6"/>
        <v>1.1168279495862555E-6</v>
      </c>
      <c r="AG90" s="1">
        <v>3</v>
      </c>
      <c r="AI90" s="2"/>
    </row>
    <row r="91" spans="1:35" x14ac:dyDescent="0.25">
      <c r="A91" s="1">
        <v>78</v>
      </c>
      <c r="B91" s="2">
        <f t="shared" si="11"/>
        <v>0.78</v>
      </c>
      <c r="C91" s="1">
        <f t="shared" si="12"/>
        <v>3.9291769227352739E+123</v>
      </c>
      <c r="D91" s="3">
        <f t="shared" si="13"/>
        <v>6.0255622746549908E-119</v>
      </c>
      <c r="E91" s="3">
        <f t="shared" si="14"/>
        <v>1.4208222355205789E-111</v>
      </c>
      <c r="O91" s="1">
        <v>12</v>
      </c>
      <c r="P91" s="1">
        <v>0</v>
      </c>
      <c r="Q91" s="1">
        <v>12</v>
      </c>
      <c r="R91" s="3">
        <f t="shared" si="15"/>
        <v>0.16080666902157673</v>
      </c>
      <c r="S91" s="3">
        <f t="shared" si="16"/>
        <v>1.1853690801920074E-18</v>
      </c>
      <c r="T91" s="3">
        <f t="shared" si="6"/>
        <v>1.9061525334684696E-19</v>
      </c>
      <c r="AG91" s="1">
        <v>1</v>
      </c>
      <c r="AI91" s="2"/>
    </row>
    <row r="92" spans="1:35" x14ac:dyDescent="0.25">
      <c r="A92" s="1">
        <v>79</v>
      </c>
      <c r="B92" s="2">
        <f t="shared" si="11"/>
        <v>0.79</v>
      </c>
      <c r="C92" s="1">
        <f t="shared" si="12"/>
        <v>1.365094002858292E+121</v>
      </c>
      <c r="D92" s="3">
        <f t="shared" si="13"/>
        <v>2.0934305292760533E-121</v>
      </c>
      <c r="E92" s="3">
        <f t="shared" si="14"/>
        <v>8.074939080716285E-114</v>
      </c>
      <c r="O92" s="1">
        <v>12</v>
      </c>
      <c r="P92" s="1">
        <v>1</v>
      </c>
      <c r="Q92" s="1">
        <v>11</v>
      </c>
      <c r="R92" s="3">
        <f t="shared" si="15"/>
        <v>0.29840412808127637</v>
      </c>
      <c r="S92" s="3">
        <f t="shared" si="16"/>
        <v>9.7609012534431538E-17</v>
      </c>
      <c r="T92" s="3">
        <f t="shared" si="6"/>
        <v>2.912693227821142E-17</v>
      </c>
      <c r="AG92" s="1">
        <v>7</v>
      </c>
      <c r="AI92" s="2"/>
    </row>
    <row r="93" spans="1:35" x14ac:dyDescent="0.25">
      <c r="A93" s="1">
        <v>80</v>
      </c>
      <c r="B93" s="2">
        <f t="shared" si="11"/>
        <v>0.8</v>
      </c>
      <c r="C93" s="1">
        <f t="shared" si="12"/>
        <v>4.4334149556018933E+118</v>
      </c>
      <c r="D93" s="3">
        <f t="shared" si="13"/>
        <v>6.7988330456168795E-124</v>
      </c>
      <c r="E93" s="3">
        <f t="shared" si="14"/>
        <v>4.3258602218122952E-116</v>
      </c>
      <c r="O93" s="1">
        <v>12</v>
      </c>
      <c r="P93" s="1">
        <v>2</v>
      </c>
      <c r="Q93" s="1">
        <v>10</v>
      </c>
      <c r="R93" s="3">
        <f t="shared" si="15"/>
        <v>0.2722553127339481</v>
      </c>
      <c r="S93" s="3">
        <f t="shared" si="16"/>
        <v>7.1222042812623507E-15</v>
      </c>
      <c r="T93" s="3">
        <f t="shared" si="6"/>
        <v>1.9390579539501452E-15</v>
      </c>
      <c r="AG93" s="1">
        <v>2</v>
      </c>
      <c r="AI93" s="2"/>
    </row>
    <row r="94" spans="1:35" x14ac:dyDescent="0.25">
      <c r="A94" s="1">
        <v>81</v>
      </c>
      <c r="B94" s="2">
        <f t="shared" si="11"/>
        <v>0.81</v>
      </c>
      <c r="C94" s="1">
        <f t="shared" si="12"/>
        <v>1.3430164924746447E+116</v>
      </c>
      <c r="D94" s="3">
        <f t="shared" si="13"/>
        <v>2.059573714909587E-126</v>
      </c>
      <c r="E94" s="3">
        <f t="shared" si="14"/>
        <v>2.1798237449293502E-118</v>
      </c>
      <c r="O94" s="1">
        <v>12</v>
      </c>
      <c r="P94" s="1">
        <v>3</v>
      </c>
      <c r="Q94" s="1">
        <v>9</v>
      </c>
      <c r="R94" s="3">
        <f t="shared" si="15"/>
        <v>0.16279183648009266</v>
      </c>
      <c r="S94" s="3">
        <f t="shared" si="16"/>
        <v>4.571995651520026E-13</v>
      </c>
      <c r="T94" s="3">
        <f t="shared" si="6"/>
        <v>7.442835684899428E-14</v>
      </c>
      <c r="AG94" s="1">
        <v>0</v>
      </c>
      <c r="AI94" s="2"/>
    </row>
    <row r="95" spans="1:35" x14ac:dyDescent="0.25">
      <c r="A95" s="1">
        <v>82</v>
      </c>
      <c r="B95" s="2">
        <f t="shared" si="11"/>
        <v>0.82</v>
      </c>
      <c r="C95" s="1">
        <f t="shared" si="12"/>
        <v>3.7856494625334373E+113</v>
      </c>
      <c r="D95" s="3">
        <f t="shared" si="13"/>
        <v>5.8054567241605211E-129</v>
      </c>
      <c r="E95" s="3">
        <f t="shared" si="14"/>
        <v>1.0307777788366761E-120</v>
      </c>
      <c r="O95" s="1">
        <v>12</v>
      </c>
      <c r="P95" s="1">
        <v>4</v>
      </c>
      <c r="Q95" s="1">
        <v>8</v>
      </c>
      <c r="R95" s="3">
        <f t="shared" si="15"/>
        <v>7.174588669612332E-2</v>
      </c>
      <c r="S95" s="3">
        <f t="shared" si="16"/>
        <v>2.5588888162101147E-11</v>
      </c>
      <c r="T95" s="3">
        <f t="shared" si="6"/>
        <v>1.8358974707578802E-12</v>
      </c>
      <c r="AG95" s="1">
        <v>1</v>
      </c>
      <c r="AI95" s="2"/>
    </row>
    <row r="96" spans="1:35" x14ac:dyDescent="0.25">
      <c r="A96" s="1">
        <v>83</v>
      </c>
      <c r="B96" s="2">
        <f t="shared" si="11"/>
        <v>0.83</v>
      </c>
      <c r="C96" s="1">
        <f t="shared" si="12"/>
        <v>9.9024980121910705E+110</v>
      </c>
      <c r="D96" s="3">
        <f t="shared" si="13"/>
        <v>1.5185907791998275E-131</v>
      </c>
      <c r="E96" s="3">
        <f t="shared" si="14"/>
        <v>4.5620850796803957E-123</v>
      </c>
      <c r="O96" s="1">
        <v>12</v>
      </c>
      <c r="P96" s="1">
        <v>5</v>
      </c>
      <c r="Q96" s="1">
        <v>7</v>
      </c>
      <c r="R96" s="3">
        <f t="shared" si="15"/>
        <v>2.4852183432883954E-2</v>
      </c>
      <c r="S96" s="3">
        <f t="shared" si="16"/>
        <v>1.234469998608031E-9</v>
      </c>
      <c r="T96" s="3">
        <f t="shared" si="6"/>
        <v>3.0679274847798786E-11</v>
      </c>
      <c r="AG96" s="1">
        <v>1</v>
      </c>
      <c r="AI96" s="2"/>
    </row>
    <row r="97" spans="1:35" x14ac:dyDescent="0.25">
      <c r="A97" s="1">
        <v>84</v>
      </c>
      <c r="B97" s="2">
        <f t="shared" si="11"/>
        <v>0.84</v>
      </c>
      <c r="C97" s="1">
        <f t="shared" si="12"/>
        <v>2.3965352259091688E+108</v>
      </c>
      <c r="D97" s="3">
        <f t="shared" si="13"/>
        <v>3.6751901304225117E-134</v>
      </c>
      <c r="E97" s="3">
        <f t="shared" si="14"/>
        <v>1.8842431087115348E-125</v>
      </c>
      <c r="O97" s="1">
        <v>12</v>
      </c>
      <c r="P97" s="1">
        <v>6</v>
      </c>
      <c r="Q97" s="1">
        <v>6</v>
      </c>
      <c r="R97" s="3">
        <f t="shared" si="15"/>
        <v>7.0457221072609162E-3</v>
      </c>
      <c r="S97" s="3">
        <f t="shared" si="16"/>
        <v>5.0576962001793736E-8</v>
      </c>
      <c r="T97" s="3">
        <f t="shared" si="6"/>
        <v>3.5635121929413346E-10</v>
      </c>
      <c r="AG97" s="1">
        <v>3</v>
      </c>
      <c r="AI97" s="2"/>
    </row>
    <row r="98" spans="1:35" x14ac:dyDescent="0.25">
      <c r="A98" s="1">
        <v>85</v>
      </c>
      <c r="B98" s="2">
        <f t="shared" si="11"/>
        <v>0.85</v>
      </c>
      <c r="C98" s="1">
        <f t="shared" si="12"/>
        <v>5.3478846725629459E+105</v>
      </c>
      <c r="D98" s="3">
        <f t="shared" si="13"/>
        <v>8.2012117972458223E-137</v>
      </c>
      <c r="E98" s="3">
        <f t="shared" si="14"/>
        <v>7.2383888930094936E-128</v>
      </c>
      <c r="O98" s="1">
        <v>12</v>
      </c>
      <c r="P98" s="1">
        <v>7</v>
      </c>
      <c r="Q98" s="1">
        <v>5</v>
      </c>
      <c r="R98" s="3">
        <f t="shared" si="15"/>
        <v>1.6810117546042236E-3</v>
      </c>
      <c r="S98" s="3">
        <f t="shared" si="16"/>
        <v>1.7253969322897637E-6</v>
      </c>
      <c r="T98" s="3">
        <f t="shared" si="6"/>
        <v>2.9004125245371605E-9</v>
      </c>
      <c r="AG98" s="1">
        <v>3</v>
      </c>
      <c r="AI98" s="2"/>
    </row>
    <row r="99" spans="1:35" x14ac:dyDescent="0.25">
      <c r="A99" s="1">
        <v>86</v>
      </c>
      <c r="B99" s="2">
        <f t="shared" si="11"/>
        <v>0.86</v>
      </c>
      <c r="C99" s="1">
        <f t="shared" si="12"/>
        <v>1.0961436437638822E+103</v>
      </c>
      <c r="D99" s="3">
        <f t="shared" si="13"/>
        <v>1.6809835538961997E-139</v>
      </c>
      <c r="E99" s="3">
        <f t="shared" si="14"/>
        <v>2.5765503890636548E-130</v>
      </c>
      <c r="O99" s="1">
        <v>12</v>
      </c>
      <c r="P99" s="1">
        <v>8</v>
      </c>
      <c r="Q99" s="1">
        <v>4</v>
      </c>
      <c r="R99" s="3">
        <f t="shared" si="15"/>
        <v>3.44434109512979E-4</v>
      </c>
      <c r="S99" s="3">
        <f t="shared" si="16"/>
        <v>4.7688054100786528E-5</v>
      </c>
      <c r="T99" s="3">
        <f t="shared" si="6"/>
        <v>1.6425392448611174E-8</v>
      </c>
      <c r="AG99" s="1">
        <v>2</v>
      </c>
      <c r="AI99" s="2"/>
    </row>
    <row r="100" spans="1:35" x14ac:dyDescent="0.25">
      <c r="A100" s="1">
        <v>87</v>
      </c>
      <c r="B100" s="2">
        <f t="shared" si="11"/>
        <v>0.87</v>
      </c>
      <c r="C100" s="1">
        <f t="shared" si="12"/>
        <v>2.05462002192347E+100</v>
      </c>
      <c r="D100" s="3">
        <f t="shared" si="13"/>
        <v>3.1508484184606726E-142</v>
      </c>
      <c r="E100" s="3">
        <f t="shared" si="14"/>
        <v>8.4615776323929542E-133</v>
      </c>
      <c r="O100" s="1">
        <v>12</v>
      </c>
      <c r="P100" s="1">
        <v>9</v>
      </c>
      <c r="Q100" s="1">
        <v>3</v>
      </c>
      <c r="R100" s="3">
        <f t="shared" si="15"/>
        <v>6.1548363211941278E-5</v>
      </c>
      <c r="S100" s="3">
        <f t="shared" si="16"/>
        <v>1.0259375963304347E-3</v>
      </c>
      <c r="T100" s="3">
        <f t="shared" si="6"/>
        <v>6.3144779811731585E-8</v>
      </c>
      <c r="AG100" s="1">
        <v>0</v>
      </c>
      <c r="AI100" s="2"/>
    </row>
    <row r="101" spans="1:35" x14ac:dyDescent="0.25">
      <c r="A101" s="1">
        <v>88</v>
      </c>
      <c r="B101" s="2">
        <f t="shared" si="11"/>
        <v>0.88</v>
      </c>
      <c r="C101" s="1">
        <f t="shared" si="12"/>
        <v>3.5041015113654691E+97</v>
      </c>
      <c r="D101" s="3">
        <f t="shared" si="13"/>
        <v>5.3736907980077867E-145</v>
      </c>
      <c r="E101" s="3">
        <f t="shared" si="14"/>
        <v>2.5510322175581734E-135</v>
      </c>
      <c r="O101" s="1">
        <v>12</v>
      </c>
      <c r="P101" s="1">
        <v>10</v>
      </c>
      <c r="Q101" s="1">
        <v>2</v>
      </c>
      <c r="R101" s="3">
        <f t="shared" si="15"/>
        <v>9.7081438880690851E-6</v>
      </c>
      <c r="S101" s="3">
        <f t="shared" si="16"/>
        <v>1.611801960550709E-2</v>
      </c>
      <c r="T101" s="3">
        <f t="shared" si="6"/>
        <v>1.5647605352098134E-7</v>
      </c>
      <c r="AG101" s="1">
        <v>1</v>
      </c>
      <c r="AI101" s="2"/>
    </row>
    <row r="102" spans="1:35" x14ac:dyDescent="0.25">
      <c r="A102" s="1">
        <v>89</v>
      </c>
      <c r="B102" s="2">
        <f t="shared" si="11"/>
        <v>0.89</v>
      </c>
      <c r="C102" s="1">
        <f t="shared" si="12"/>
        <v>5.4056461348787407E+94</v>
      </c>
      <c r="D102" s="3">
        <f t="shared" si="13"/>
        <v>8.2897914909330868E-148</v>
      </c>
      <c r="E102" s="3">
        <f t="shared" si="14"/>
        <v>7.0195795942898606E-138</v>
      </c>
      <c r="O102" s="1">
        <v>12</v>
      </c>
      <c r="P102" s="1">
        <v>11</v>
      </c>
      <c r="Q102" s="1">
        <v>1</v>
      </c>
      <c r="R102" s="3">
        <f t="shared" si="15"/>
        <v>1.3647812401221766E-6</v>
      </c>
      <c r="S102" s="3">
        <f t="shared" si="16"/>
        <v>0.1644864564869698</v>
      </c>
      <c r="T102" s="3">
        <f t="shared" si="6"/>
        <v>2.2448803006758909E-7</v>
      </c>
      <c r="AG102" s="1">
        <v>1</v>
      </c>
      <c r="AI102" s="2"/>
    </row>
    <row r="103" spans="1:35" x14ac:dyDescent="0.25">
      <c r="A103" s="1">
        <v>90</v>
      </c>
      <c r="B103" s="2">
        <f t="shared" si="11"/>
        <v>0.9</v>
      </c>
      <c r="C103" s="1">
        <f t="shared" si="12"/>
        <v>7.4909702992701728E+91</v>
      </c>
      <c r="D103" s="3">
        <f t="shared" si="13"/>
        <v>1.1487726036123489E-150</v>
      </c>
      <c r="E103" s="3">
        <f t="shared" si="14"/>
        <v>1.7509155450609634E-140</v>
      </c>
      <c r="O103" s="1">
        <v>12</v>
      </c>
      <c r="P103" s="1">
        <v>12</v>
      </c>
      <c r="Q103" s="1">
        <v>0</v>
      </c>
      <c r="R103" s="3">
        <f t="shared" si="15"/>
        <v>1.7235639372676981E-7</v>
      </c>
      <c r="S103" s="3">
        <f t="shared" si="16"/>
        <v>0.8183201210226746</v>
      </c>
      <c r="T103" s="3">
        <f t="shared" si="6"/>
        <v>1.4104270497352203E-7</v>
      </c>
      <c r="AG103" s="1">
        <v>1</v>
      </c>
      <c r="AI103" s="2"/>
    </row>
    <row r="104" spans="1:35" x14ac:dyDescent="0.25">
      <c r="A104" s="1">
        <v>91</v>
      </c>
      <c r="B104" s="2">
        <f t="shared" si="11"/>
        <v>0.91</v>
      </c>
      <c r="C104" s="1">
        <f t="shared" si="12"/>
        <v>9.2483086947950444E+88</v>
      </c>
      <c r="D104" s="3">
        <f t="shared" si="13"/>
        <v>1.4182680258879057E-153</v>
      </c>
      <c r="E104" s="3">
        <f t="shared" si="14"/>
        <v>3.9267000337765491E-143</v>
      </c>
      <c r="O104" s="1">
        <v>13</v>
      </c>
      <c r="P104" s="1">
        <v>0</v>
      </c>
      <c r="Q104" s="1">
        <v>13</v>
      </c>
      <c r="R104" s="3">
        <f t="shared" si="15"/>
        <v>0.16080666902157673</v>
      </c>
      <c r="S104" s="3">
        <f t="shared" si="16"/>
        <v>1.2829661478691999E-20</v>
      </c>
      <c r="T104" s="3">
        <f t="shared" si="6"/>
        <v>2.0630951270628971E-21</v>
      </c>
      <c r="AG104" s="1">
        <v>3</v>
      </c>
      <c r="AI104" s="2"/>
    </row>
    <row r="105" spans="1:35" x14ac:dyDescent="0.25">
      <c r="A105" s="1">
        <v>92</v>
      </c>
      <c r="B105" s="2">
        <f t="shared" si="11"/>
        <v>0.92</v>
      </c>
      <c r="C105" s="1">
        <f t="shared" si="12"/>
        <v>1.0070988328531189E+86</v>
      </c>
      <c r="D105" s="3">
        <f t="shared" si="13"/>
        <v>1.5444294959018106E-156</v>
      </c>
      <c r="E105" s="3">
        <f t="shared" si="14"/>
        <v>7.839463244008194E-146</v>
      </c>
      <c r="O105" s="1">
        <v>13</v>
      </c>
      <c r="P105" s="1">
        <v>1</v>
      </c>
      <c r="Q105" s="1">
        <v>12</v>
      </c>
      <c r="R105" s="3">
        <f t="shared" si="15"/>
        <v>0.29840412808127637</v>
      </c>
      <c r="S105" s="3">
        <f t="shared" si="16"/>
        <v>1.1853690801920074E-18</v>
      </c>
      <c r="T105" s="3">
        <f t="shared" si="6"/>
        <v>3.5371902682920052E-19</v>
      </c>
      <c r="AG105" s="1">
        <v>2</v>
      </c>
      <c r="AI105" s="2"/>
    </row>
    <row r="106" spans="1:35" x14ac:dyDescent="0.25">
      <c r="A106" s="1">
        <v>93</v>
      </c>
      <c r="B106" s="2">
        <f t="shared" si="11"/>
        <v>0.93</v>
      </c>
      <c r="C106" s="1">
        <f t="shared" si="12"/>
        <v>9.5540416907962105E+82</v>
      </c>
      <c r="D106" s="3">
        <f t="shared" si="13"/>
        <v>1.4651534994374367E-159</v>
      </c>
      <c r="E106" s="3">
        <f t="shared" si="14"/>
        <v>1.3762498563104136E-148</v>
      </c>
      <c r="O106" s="1">
        <v>13</v>
      </c>
      <c r="P106" s="1">
        <v>2</v>
      </c>
      <c r="Q106" s="1">
        <v>11</v>
      </c>
      <c r="R106" s="3">
        <f t="shared" si="15"/>
        <v>0.2722553127339481</v>
      </c>
      <c r="S106" s="3">
        <f t="shared" si="16"/>
        <v>9.7609012534431538E-17</v>
      </c>
      <c r="T106" s="3">
        <f t="shared" si="6"/>
        <v>2.6574572233213518E-17</v>
      </c>
      <c r="AG106" s="1">
        <v>3</v>
      </c>
      <c r="AI106" s="2"/>
    </row>
    <row r="107" spans="1:35" x14ac:dyDescent="0.25">
      <c r="A107" s="1">
        <v>94</v>
      </c>
      <c r="B107" s="2">
        <f t="shared" si="11"/>
        <v>0.94</v>
      </c>
      <c r="C107" s="1">
        <f t="shared" si="12"/>
        <v>7.7728627018782186E+79</v>
      </c>
      <c r="D107" s="3">
        <f t="shared" si="13"/>
        <v>1.1920020193415945E-162</v>
      </c>
      <c r="E107" s="3">
        <f t="shared" si="14"/>
        <v>2.0915651311708413E-151</v>
      </c>
      <c r="O107" s="1">
        <v>13</v>
      </c>
      <c r="P107" s="1">
        <v>3</v>
      </c>
      <c r="Q107" s="1">
        <v>10</v>
      </c>
      <c r="R107" s="3">
        <f t="shared" si="15"/>
        <v>0.16279183648009266</v>
      </c>
      <c r="S107" s="3">
        <f t="shared" si="16"/>
        <v>7.1222042812623507E-15</v>
      </c>
      <c r="T107" s="3">
        <f t="shared" si="6"/>
        <v>1.1594367147330765E-15</v>
      </c>
      <c r="AG107" s="1">
        <v>0</v>
      </c>
      <c r="AI107" s="2"/>
    </row>
    <row r="108" spans="1:35" x14ac:dyDescent="0.25">
      <c r="A108" s="1">
        <v>95</v>
      </c>
      <c r="B108" s="2">
        <f t="shared" si="11"/>
        <v>0.95</v>
      </c>
      <c r="C108" s="1">
        <f t="shared" si="12"/>
        <v>5.31263606930985E+76</v>
      </c>
      <c r="D108" s="3">
        <f t="shared" si="13"/>
        <v>8.1471565439000053E-166</v>
      </c>
      <c r="E108" s="3">
        <f t="shared" si="14"/>
        <v>2.6958949059130075E-154</v>
      </c>
      <c r="O108" s="1">
        <v>13</v>
      </c>
      <c r="P108" s="1">
        <v>4</v>
      </c>
      <c r="Q108" s="1">
        <v>9</v>
      </c>
      <c r="R108" s="3">
        <f t="shared" si="15"/>
        <v>7.174588669612332E-2</v>
      </c>
      <c r="S108" s="3">
        <f t="shared" si="16"/>
        <v>4.571995651520026E-13</v>
      </c>
      <c r="T108" s="3">
        <f t="shared" si="6"/>
        <v>3.2802188198912432E-14</v>
      </c>
      <c r="AG108" s="1">
        <v>4</v>
      </c>
      <c r="AI108" s="2"/>
    </row>
    <row r="109" spans="1:35" x14ac:dyDescent="0.25">
      <c r="A109" s="1">
        <v>96</v>
      </c>
      <c r="B109" s="2">
        <f t="shared" si="11"/>
        <v>0.96</v>
      </c>
      <c r="C109" s="1">
        <f t="shared" si="12"/>
        <v>2.9658512151937807E+73</v>
      </c>
      <c r="D109" s="3">
        <f t="shared" si="13"/>
        <v>4.548260754334135E-169</v>
      </c>
      <c r="E109" s="3">
        <f t="shared" si="14"/>
        <v>2.865534551353112E-157</v>
      </c>
      <c r="O109" s="1">
        <v>13</v>
      </c>
      <c r="P109" s="1">
        <v>5</v>
      </c>
      <c r="Q109" s="1">
        <v>8</v>
      </c>
      <c r="R109" s="3">
        <f t="shared" si="15"/>
        <v>2.4852183432883954E-2</v>
      </c>
      <c r="S109" s="3">
        <f t="shared" si="16"/>
        <v>2.5588888162101147E-11</v>
      </c>
      <c r="T109" s="3">
        <f t="shared" si="6"/>
        <v>6.3593974244809049E-13</v>
      </c>
      <c r="AG109" s="1">
        <v>2</v>
      </c>
      <c r="AI109" s="2"/>
    </row>
    <row r="110" spans="1:35" x14ac:dyDescent="0.25">
      <c r="A110" s="1">
        <v>97</v>
      </c>
      <c r="B110" s="2">
        <f t="shared" si="11"/>
        <v>0.97</v>
      </c>
      <c r="C110" s="1">
        <f t="shared" si="12"/>
        <v>1.2983083455177346E+70</v>
      </c>
      <c r="D110" s="3">
        <f t="shared" si="13"/>
        <v>1.9910118433087905E-172</v>
      </c>
      <c r="E110" s="3">
        <f t="shared" si="14"/>
        <v>2.41155863778928E-160</v>
      </c>
      <c r="O110" s="1">
        <v>13</v>
      </c>
      <c r="P110" s="1">
        <v>6</v>
      </c>
      <c r="Q110" s="1">
        <v>7</v>
      </c>
      <c r="R110" s="3">
        <f t="shared" si="15"/>
        <v>7.0457221072609162E-3</v>
      </c>
      <c r="S110" s="3">
        <f t="shared" si="16"/>
        <v>1.234469998608031E-9</v>
      </c>
      <c r="T110" s="3">
        <f t="shared" si="6"/>
        <v>8.6977325599429559E-12</v>
      </c>
      <c r="AG110" s="1">
        <v>4</v>
      </c>
      <c r="AI110" s="2"/>
    </row>
    <row r="111" spans="1:35" x14ac:dyDescent="0.25">
      <c r="A111" s="1">
        <v>98</v>
      </c>
      <c r="B111" s="2">
        <f t="shared" si="11"/>
        <v>0.98</v>
      </c>
      <c r="C111" s="1">
        <f t="shared" si="12"/>
        <v>4.1780421531776558E+66</v>
      </c>
      <c r="D111" s="3">
        <f t="shared" si="13"/>
        <v>6.4072078389849941E-176</v>
      </c>
      <c r="E111" s="3">
        <f t="shared" si="14"/>
        <v>1.5065964001182507E-163</v>
      </c>
      <c r="O111" s="1">
        <v>13</v>
      </c>
      <c r="P111" s="1">
        <v>7</v>
      </c>
      <c r="Q111" s="1">
        <v>6</v>
      </c>
      <c r="R111" s="3">
        <f t="shared" si="15"/>
        <v>1.6810117546042236E-3</v>
      </c>
      <c r="S111" s="3">
        <f t="shared" si="16"/>
        <v>5.0576962001793736E-8</v>
      </c>
      <c r="T111" s="3">
        <f t="shared" si="6"/>
        <v>8.5020467637186427E-11</v>
      </c>
      <c r="AG111" s="1">
        <v>5</v>
      </c>
      <c r="AI111" s="2"/>
    </row>
    <row r="112" spans="1:35" x14ac:dyDescent="0.25">
      <c r="A112" s="1">
        <v>99</v>
      </c>
      <c r="B112" s="2">
        <f t="shared" si="11"/>
        <v>0.99</v>
      </c>
      <c r="C112" s="1">
        <f t="shared" si="12"/>
        <v>8.7858954814832861E+62</v>
      </c>
      <c r="D112" s="3">
        <f t="shared" si="13"/>
        <v>1.3473549652591832E-179</v>
      </c>
      <c r="E112" s="3">
        <f t="shared" si="14"/>
        <v>6.2114879411183303E-167</v>
      </c>
      <c r="O112" s="1">
        <v>13</v>
      </c>
      <c r="P112" s="1">
        <v>8</v>
      </c>
      <c r="Q112" s="1">
        <v>5</v>
      </c>
      <c r="R112" s="3">
        <f t="shared" si="15"/>
        <v>3.44434109512979E-4</v>
      </c>
      <c r="S112" s="3">
        <f t="shared" si="16"/>
        <v>1.7253969322897637E-6</v>
      </c>
      <c r="T112" s="3">
        <f t="shared" si="6"/>
        <v>5.9428555592965048E-10</v>
      </c>
      <c r="AG112" s="1">
        <v>2</v>
      </c>
      <c r="AI112" s="2"/>
    </row>
    <row r="113" spans="1:35" x14ac:dyDescent="0.25">
      <c r="A113" s="1">
        <v>100</v>
      </c>
      <c r="B113" s="2">
        <f t="shared" si="11"/>
        <v>1</v>
      </c>
      <c r="C113" s="1">
        <f t="shared" si="12"/>
        <v>9.0548514656103191E+58</v>
      </c>
      <c r="D113" s="3">
        <f t="shared" si="13"/>
        <v>1.3886005254201327E-183</v>
      </c>
      <c r="E113" s="3">
        <f t="shared" si="14"/>
        <v>1.2676506002282305E-170</v>
      </c>
      <c r="O113" s="1">
        <v>13</v>
      </c>
      <c r="P113" s="1">
        <v>9</v>
      </c>
      <c r="Q113" s="1">
        <v>4</v>
      </c>
      <c r="R113" s="3">
        <f t="shared" si="15"/>
        <v>6.1548363211941278E-5</v>
      </c>
      <c r="S113" s="3">
        <f t="shared" si="16"/>
        <v>4.7688054100786528E-5</v>
      </c>
      <c r="T113" s="3">
        <f t="shared" si="6"/>
        <v>2.9351216746659148E-9</v>
      </c>
      <c r="AG113" s="1">
        <v>0</v>
      </c>
      <c r="AI113" s="2"/>
    </row>
    <row r="114" spans="1:35" x14ac:dyDescent="0.25">
      <c r="O114" s="1">
        <v>13</v>
      </c>
      <c r="P114" s="1">
        <v>10</v>
      </c>
      <c r="Q114" s="1">
        <v>3</v>
      </c>
      <c r="R114" s="3">
        <f t="shared" si="15"/>
        <v>9.7081438880690851E-6</v>
      </c>
      <c r="S114" s="3">
        <f t="shared" si="16"/>
        <v>1.0259375963304347E-3</v>
      </c>
      <c r="T114" s="3">
        <f t="shared" si="6"/>
        <v>9.9599498053555975E-9</v>
      </c>
      <c r="AG114" s="1">
        <v>3</v>
      </c>
      <c r="AI114" s="2"/>
    </row>
    <row r="115" spans="1:35" x14ac:dyDescent="0.25">
      <c r="O115" s="1">
        <v>13</v>
      </c>
      <c r="P115" s="1">
        <v>11</v>
      </c>
      <c r="Q115" s="1">
        <v>2</v>
      </c>
      <c r="R115" s="3">
        <f t="shared" si="15"/>
        <v>1.3647812401221766E-6</v>
      </c>
      <c r="S115" s="3">
        <f t="shared" si="16"/>
        <v>1.611801960550709E-2</v>
      </c>
      <c r="T115" s="3">
        <f t="shared" si="6"/>
        <v>2.1997570785517522E-8</v>
      </c>
      <c r="AG115" s="1">
        <v>3</v>
      </c>
      <c r="AI115" s="2"/>
    </row>
    <row r="116" spans="1:35" x14ac:dyDescent="0.25">
      <c r="O116" s="1">
        <v>13</v>
      </c>
      <c r="P116" s="1">
        <v>12</v>
      </c>
      <c r="Q116" s="1">
        <v>1</v>
      </c>
      <c r="R116" s="3">
        <f t="shared" si="15"/>
        <v>1.7235639372676981E-7</v>
      </c>
      <c r="S116" s="3">
        <f t="shared" si="16"/>
        <v>0.1644864564869698</v>
      </c>
      <c r="T116" s="3">
        <f t="shared" si="6"/>
        <v>2.8350292456989359E-8</v>
      </c>
      <c r="AG116" s="1">
        <v>1</v>
      </c>
      <c r="AI116" s="2"/>
    </row>
    <row r="117" spans="1:35" x14ac:dyDescent="0.25">
      <c r="O117" s="1">
        <v>13</v>
      </c>
      <c r="P117" s="1">
        <v>13</v>
      </c>
      <c r="Q117" s="1">
        <v>0</v>
      </c>
      <c r="R117" s="3">
        <f t="shared" si="15"/>
        <v>1.968225273327108E-8</v>
      </c>
      <c r="S117" s="3">
        <f t="shared" si="16"/>
        <v>0.8183201210226746</v>
      </c>
      <c r="T117" s="3">
        <f t="shared" si="6"/>
        <v>1.6106383438689257E-8</v>
      </c>
      <c r="AG117" s="1">
        <v>4</v>
      </c>
    </row>
    <row r="118" spans="1:35" x14ac:dyDescent="0.25">
      <c r="O118" s="1">
        <v>14</v>
      </c>
      <c r="P118" s="1">
        <v>0</v>
      </c>
      <c r="Q118" s="1">
        <v>14</v>
      </c>
      <c r="R118" s="3">
        <f t="shared" si="15"/>
        <v>0.16080666902157673</v>
      </c>
      <c r="S118" s="3">
        <f t="shared" si="16"/>
        <v>1.2433627420125059E-22</v>
      </c>
      <c r="T118" s="3">
        <f t="shared" si="6"/>
        <v>1.9994102092856511E-23</v>
      </c>
      <c r="AG118" s="1">
        <v>1</v>
      </c>
    </row>
    <row r="119" spans="1:35" x14ac:dyDescent="0.25">
      <c r="O119" s="1">
        <v>14</v>
      </c>
      <c r="P119" s="1">
        <v>1</v>
      </c>
      <c r="Q119" s="1">
        <v>13</v>
      </c>
      <c r="R119" s="3">
        <f t="shared" si="15"/>
        <v>0.29840412808127637</v>
      </c>
      <c r="S119" s="3">
        <f t="shared" si="16"/>
        <v>1.2829661478691999E-20</v>
      </c>
      <c r="T119" s="3">
        <f t="shared" si="6"/>
        <v>3.8284239471270249E-21</v>
      </c>
      <c r="AG119" s="1">
        <v>2</v>
      </c>
    </row>
    <row r="120" spans="1:35" x14ac:dyDescent="0.25">
      <c r="O120" s="1">
        <v>14</v>
      </c>
      <c r="P120" s="1">
        <v>2</v>
      </c>
      <c r="Q120" s="1">
        <v>12</v>
      </c>
      <c r="R120" s="3">
        <f t="shared" si="15"/>
        <v>0.2722553127339481</v>
      </c>
      <c r="S120" s="3">
        <f t="shared" si="16"/>
        <v>1.1853690801920074E-18</v>
      </c>
      <c r="T120" s="3">
        <f t="shared" si="6"/>
        <v>3.2272302963282734E-19</v>
      </c>
      <c r="AG120" s="1">
        <v>4</v>
      </c>
    </row>
    <row r="121" spans="1:35" x14ac:dyDescent="0.25">
      <c r="O121" s="1">
        <v>14</v>
      </c>
      <c r="P121" s="1">
        <v>3</v>
      </c>
      <c r="Q121" s="1">
        <v>11</v>
      </c>
      <c r="R121" s="3">
        <f t="shared" si="15"/>
        <v>0.16279183648009266</v>
      </c>
      <c r="S121" s="3">
        <f t="shared" si="16"/>
        <v>9.7609012534431538E-17</v>
      </c>
      <c r="T121" s="3">
        <f t="shared" si="6"/>
        <v>1.5889950407488493E-17</v>
      </c>
      <c r="AG121" s="1">
        <v>3</v>
      </c>
    </row>
    <row r="122" spans="1:35" x14ac:dyDescent="0.25">
      <c r="O122" s="1">
        <v>14</v>
      </c>
      <c r="P122" s="1">
        <v>4</v>
      </c>
      <c r="Q122" s="1">
        <v>10</v>
      </c>
      <c r="R122" s="3">
        <f t="shared" si="15"/>
        <v>7.174588669612332E-2</v>
      </c>
      <c r="S122" s="3">
        <f t="shared" si="16"/>
        <v>7.1222042812623507E-15</v>
      </c>
      <c r="T122" s="3">
        <f t="shared" si="6"/>
        <v>5.1098886139009307E-16</v>
      </c>
      <c r="AG122" s="1">
        <v>4</v>
      </c>
    </row>
    <row r="123" spans="1:35" x14ac:dyDescent="0.25">
      <c r="O123" s="1">
        <v>14</v>
      </c>
      <c r="P123" s="1">
        <v>5</v>
      </c>
      <c r="Q123" s="1">
        <v>9</v>
      </c>
      <c r="R123" s="3">
        <f t="shared" si="15"/>
        <v>2.4852183432883954E-2</v>
      </c>
      <c r="S123" s="3">
        <f t="shared" si="16"/>
        <v>4.571995651520026E-13</v>
      </c>
      <c r="T123" s="3">
        <f t="shared" si="6"/>
        <v>1.1362407458592348E-14</v>
      </c>
      <c r="AG123" s="1">
        <v>1</v>
      </c>
    </row>
    <row r="124" spans="1:35" x14ac:dyDescent="0.25">
      <c r="O124" s="1">
        <v>14</v>
      </c>
      <c r="P124" s="1">
        <v>6</v>
      </c>
      <c r="Q124" s="1">
        <v>8</v>
      </c>
      <c r="R124" s="3">
        <f t="shared" si="15"/>
        <v>7.0457221072609162E-3</v>
      </c>
      <c r="S124" s="3">
        <f t="shared" si="16"/>
        <v>2.5588888162101147E-11</v>
      </c>
      <c r="T124" s="3">
        <f t="shared" si="6"/>
        <v>1.802921950239432E-13</v>
      </c>
      <c r="AG124" s="1">
        <v>2</v>
      </c>
    </row>
    <row r="125" spans="1:35" x14ac:dyDescent="0.25">
      <c r="O125" s="1">
        <v>14</v>
      </c>
      <c r="P125" s="1">
        <v>7</v>
      </c>
      <c r="Q125" s="1">
        <v>7</v>
      </c>
      <c r="R125" s="3">
        <f t="shared" si="15"/>
        <v>1.6810117546042236E-3</v>
      </c>
      <c r="S125" s="3">
        <f t="shared" si="16"/>
        <v>1.234469998608031E-9</v>
      </c>
      <c r="T125" s="3">
        <f t="shared" si="6"/>
        <v>2.0751585783663595E-12</v>
      </c>
      <c r="AG125" s="1">
        <v>4</v>
      </c>
    </row>
    <row r="126" spans="1:35" x14ac:dyDescent="0.25">
      <c r="O126" s="1">
        <v>14</v>
      </c>
      <c r="P126" s="1">
        <v>8</v>
      </c>
      <c r="Q126" s="1">
        <v>6</v>
      </c>
      <c r="R126" s="3">
        <f t="shared" si="15"/>
        <v>3.44434109512979E-4</v>
      </c>
      <c r="S126" s="3">
        <f t="shared" si="16"/>
        <v>5.0576962001793736E-8</v>
      </c>
      <c r="T126" s="3">
        <f t="shared" si="6"/>
        <v>1.7420430868959601E-11</v>
      </c>
      <c r="AG126" s="1">
        <v>0</v>
      </c>
    </row>
    <row r="127" spans="1:35" x14ac:dyDescent="0.25">
      <c r="O127" s="1">
        <v>14</v>
      </c>
      <c r="P127" s="1">
        <v>9</v>
      </c>
      <c r="Q127" s="1">
        <v>5</v>
      </c>
      <c r="R127" s="3">
        <f t="shared" si="15"/>
        <v>6.1548363211941278E-5</v>
      </c>
      <c r="S127" s="3">
        <f t="shared" si="16"/>
        <v>1.7253969322897637E-6</v>
      </c>
      <c r="T127" s="3">
        <f t="shared" si="6"/>
        <v>1.0619535707333964E-10</v>
      </c>
      <c r="AG127" s="1">
        <v>2</v>
      </c>
    </row>
    <row r="128" spans="1:35" x14ac:dyDescent="0.25">
      <c r="O128" s="1">
        <v>14</v>
      </c>
      <c r="P128" s="1">
        <v>10</v>
      </c>
      <c r="Q128" s="1">
        <v>4</v>
      </c>
      <c r="R128" s="3">
        <f t="shared" si="15"/>
        <v>9.7081438880690851E-6</v>
      </c>
      <c r="S128" s="3">
        <f t="shared" si="16"/>
        <v>4.7688054100786528E-5</v>
      </c>
      <c r="T128" s="3">
        <f t="shared" si="6"/>
        <v>4.6296249095245862E-10</v>
      </c>
      <c r="AG128" s="1">
        <v>3</v>
      </c>
    </row>
    <row r="129" spans="15:33" x14ac:dyDescent="0.25">
      <c r="O129" s="1">
        <v>14</v>
      </c>
      <c r="P129" s="1">
        <v>11</v>
      </c>
      <c r="Q129" s="1">
        <v>3</v>
      </c>
      <c r="R129" s="3">
        <f t="shared" si="15"/>
        <v>1.3647812401221766E-6</v>
      </c>
      <c r="S129" s="3">
        <f t="shared" si="16"/>
        <v>1.0259375963304347E-3</v>
      </c>
      <c r="T129" s="3">
        <f t="shared" si="6"/>
        <v>1.4001803850078156E-9</v>
      </c>
      <c r="AG129" s="1">
        <v>0</v>
      </c>
    </row>
    <row r="130" spans="15:33" x14ac:dyDescent="0.25">
      <c r="O130" s="1">
        <v>14</v>
      </c>
      <c r="P130" s="1">
        <v>12</v>
      </c>
      <c r="Q130" s="1">
        <v>2</v>
      </c>
      <c r="R130" s="3">
        <f t="shared" si="15"/>
        <v>1.7235639372676981E-7</v>
      </c>
      <c r="S130" s="3">
        <f t="shared" si="16"/>
        <v>1.611801960550709E-2</v>
      </c>
      <c r="T130" s="3">
        <f t="shared" si="6"/>
        <v>2.7780437332225752E-9</v>
      </c>
      <c r="AG130" s="1">
        <v>0</v>
      </c>
    </row>
    <row r="131" spans="15:33" x14ac:dyDescent="0.25">
      <c r="O131" s="1">
        <v>14</v>
      </c>
      <c r="P131" s="1">
        <v>13</v>
      </c>
      <c r="Q131" s="1">
        <v>1</v>
      </c>
      <c r="R131" s="3">
        <f t="shared" si="15"/>
        <v>1.968225273327108E-8</v>
      </c>
      <c r="S131" s="3">
        <f t="shared" si="16"/>
        <v>0.1644864564869698</v>
      </c>
      <c r="T131" s="3">
        <f t="shared" si="6"/>
        <v>3.2374640077767358E-9</v>
      </c>
      <c r="AG131" s="1">
        <v>1</v>
      </c>
    </row>
    <row r="132" spans="15:33" x14ac:dyDescent="0.25">
      <c r="O132" s="1">
        <v>14</v>
      </c>
      <c r="P132" s="1">
        <v>14</v>
      </c>
      <c r="Q132" s="1">
        <v>0</v>
      </c>
      <c r="R132" s="3">
        <f t="shared" si="15"/>
        <v>2.0435917786386034E-9</v>
      </c>
      <c r="S132" s="3">
        <f t="shared" si="16"/>
        <v>0.8183201210226746</v>
      </c>
      <c r="T132" s="3">
        <f t="shared" si="6"/>
        <v>1.6723122716164848E-9</v>
      </c>
      <c r="AG132" s="1">
        <v>4</v>
      </c>
    </row>
    <row r="133" spans="15:33" x14ac:dyDescent="0.25">
      <c r="O133" s="1">
        <v>15</v>
      </c>
      <c r="P133" s="1">
        <v>0</v>
      </c>
      <c r="Q133" s="1">
        <v>15</v>
      </c>
      <c r="R133" s="3">
        <f t="shared" si="15"/>
        <v>0.16080666902157673</v>
      </c>
      <c r="S133" s="3">
        <f t="shared" si="16"/>
        <v>1.0829960231934721E-24</v>
      </c>
      <c r="T133" s="3">
        <f t="shared" si="6"/>
        <v>1.741529830533565E-25</v>
      </c>
      <c r="AG133" s="1">
        <v>1</v>
      </c>
    </row>
    <row r="134" spans="15:33" x14ac:dyDescent="0.25">
      <c r="O134" s="1">
        <v>15</v>
      </c>
      <c r="P134" s="1">
        <v>1</v>
      </c>
      <c r="Q134" s="1">
        <v>14</v>
      </c>
      <c r="R134" s="3">
        <f t="shared" si="15"/>
        <v>0.29840412808127637</v>
      </c>
      <c r="S134" s="3">
        <f t="shared" si="16"/>
        <v>1.2433627420125059E-22</v>
      </c>
      <c r="T134" s="3">
        <f t="shared" si="6"/>
        <v>3.7102457491898677E-23</v>
      </c>
      <c r="AG134" s="1">
        <v>2</v>
      </c>
    </row>
    <row r="135" spans="15:33" x14ac:dyDescent="0.25">
      <c r="O135" s="1">
        <v>15</v>
      </c>
      <c r="P135" s="1">
        <v>2</v>
      </c>
      <c r="Q135" s="1">
        <v>13</v>
      </c>
      <c r="R135" s="3">
        <f t="shared" si="15"/>
        <v>0.2722553127339481</v>
      </c>
      <c r="S135" s="3">
        <f t="shared" si="16"/>
        <v>1.2829661478691999E-20</v>
      </c>
      <c r="T135" s="3">
        <f t="shared" si="6"/>
        <v>3.4929434981519775E-21</v>
      </c>
      <c r="AG135" s="1">
        <v>0</v>
      </c>
    </row>
    <row r="136" spans="15:33" x14ac:dyDescent="0.25">
      <c r="O136" s="1">
        <v>15</v>
      </c>
      <c r="P136" s="1">
        <v>3</v>
      </c>
      <c r="Q136" s="1">
        <v>12</v>
      </c>
      <c r="R136" s="3">
        <f t="shared" si="15"/>
        <v>0.16279183648009266</v>
      </c>
      <c r="S136" s="3">
        <f t="shared" si="16"/>
        <v>1.1853690801920074E-18</v>
      </c>
      <c r="T136" s="3">
        <f t="shared" si="6"/>
        <v>1.929684094711751E-19</v>
      </c>
      <c r="AG136" s="1">
        <v>1</v>
      </c>
    </row>
    <row r="137" spans="15:33" x14ac:dyDescent="0.25">
      <c r="O137" s="1">
        <v>15</v>
      </c>
      <c r="P137" s="1">
        <v>4</v>
      </c>
      <c r="Q137" s="1">
        <v>11</v>
      </c>
      <c r="R137" s="3">
        <f t="shared" si="15"/>
        <v>7.174588669612332E-2</v>
      </c>
      <c r="S137" s="3">
        <f t="shared" si="16"/>
        <v>9.7609012534431538E-17</v>
      </c>
      <c r="T137" s="3">
        <f t="shared" si="6"/>
        <v>7.0030451538158063E-18</v>
      </c>
      <c r="AG137" s="1">
        <v>8</v>
      </c>
    </row>
    <row r="138" spans="15:33" x14ac:dyDescent="0.25">
      <c r="O138" s="1">
        <v>15</v>
      </c>
      <c r="P138" s="1">
        <v>5</v>
      </c>
      <c r="Q138" s="1">
        <v>10</v>
      </c>
      <c r="R138" s="3">
        <f t="shared" si="15"/>
        <v>2.4852183432883954E-2</v>
      </c>
      <c r="S138" s="3">
        <f t="shared" si="16"/>
        <v>7.1222042812623507E-15</v>
      </c>
      <c r="T138" s="3">
        <f t="shared" si="6"/>
        <v>1.7700232724440336E-16</v>
      </c>
      <c r="AG138" s="1">
        <v>1</v>
      </c>
    </row>
    <row r="139" spans="15:33" x14ac:dyDescent="0.25">
      <c r="O139" s="1">
        <v>15</v>
      </c>
      <c r="P139" s="1">
        <v>6</v>
      </c>
      <c r="Q139" s="1">
        <v>9</v>
      </c>
      <c r="R139" s="3">
        <f t="shared" si="15"/>
        <v>7.0457221072609162E-3</v>
      </c>
      <c r="S139" s="3">
        <f t="shared" si="16"/>
        <v>4.571995651520026E-13</v>
      </c>
      <c r="T139" s="3">
        <f t="shared" si="6"/>
        <v>3.2213010836215424E-15</v>
      </c>
      <c r="AG139" s="1">
        <v>5</v>
      </c>
    </row>
    <row r="140" spans="15:33" x14ac:dyDescent="0.25">
      <c r="O140" s="1">
        <v>15</v>
      </c>
      <c r="P140" s="1">
        <v>7</v>
      </c>
      <c r="Q140" s="1">
        <v>8</v>
      </c>
      <c r="R140" s="3">
        <f t="shared" si="15"/>
        <v>1.6810117546042236E-3</v>
      </c>
      <c r="S140" s="3">
        <f t="shared" si="16"/>
        <v>2.5588888162101147E-11</v>
      </c>
      <c r="T140" s="3">
        <f t="shared" si="6"/>
        <v>4.3015221787744893E-14</v>
      </c>
      <c r="AG140" s="1">
        <v>2</v>
      </c>
    </row>
    <row r="141" spans="15:33" x14ac:dyDescent="0.25">
      <c r="O141" s="1">
        <v>15</v>
      </c>
      <c r="P141" s="1">
        <v>8</v>
      </c>
      <c r="Q141" s="1">
        <v>7</v>
      </c>
      <c r="R141" s="3">
        <f t="shared" si="15"/>
        <v>3.44434109512979E-4</v>
      </c>
      <c r="S141" s="3">
        <f t="shared" si="16"/>
        <v>1.234469998608031E-9</v>
      </c>
      <c r="T141" s="3">
        <f t="shared" si="6"/>
        <v>4.2519357469104559E-13</v>
      </c>
      <c r="AG141" s="1">
        <v>1</v>
      </c>
    </row>
    <row r="142" spans="15:33" x14ac:dyDescent="0.25">
      <c r="O142" s="1">
        <v>15</v>
      </c>
      <c r="P142" s="1">
        <v>9</v>
      </c>
      <c r="Q142" s="1">
        <v>6</v>
      </c>
      <c r="R142" s="3">
        <f t="shared" ref="R142:R243" si="17">IF(AND($E$4=0,P142=0),1,IF(P142&lt;=$E$6*$E$2/$E$1,COMBIN($E$6*$E$2/$E$1,P142)*$E$4^P142*(1-$E$4)^($E$6*$E$2/$E$1-P142),0))</f>
        <v>6.1548363211941278E-5</v>
      </c>
      <c r="S142" s="3">
        <f t="shared" ref="S142:S210" si="18">IF(AND($E$5=0,Q142=0),1,IF(Q142&lt;=$E$6*$E$3/$E$1,COMBIN($E$6*$E$3/$E$1,Q142)*$E$5^Q142*(1-$E$5)^($E$6*$E$3/$E$1-Q142),0))</f>
        <v>5.0576962001793736E-8</v>
      </c>
      <c r="T142" s="3">
        <f t="shared" si="6"/>
        <v>3.1129292274429536E-12</v>
      </c>
      <c r="AG142" s="1">
        <v>4</v>
      </c>
    </row>
    <row r="143" spans="15:33" x14ac:dyDescent="0.25">
      <c r="O143" s="1">
        <v>15</v>
      </c>
      <c r="P143" s="1">
        <v>10</v>
      </c>
      <c r="Q143" s="1">
        <v>5</v>
      </c>
      <c r="R143" s="3">
        <f t="shared" si="17"/>
        <v>9.7081438880690851E-6</v>
      </c>
      <c r="S143" s="3">
        <f t="shared" si="18"/>
        <v>1.7253969322897637E-6</v>
      </c>
      <c r="T143" s="3">
        <f t="shared" si="6"/>
        <v>1.6750401682702018E-11</v>
      </c>
      <c r="AG143" s="1">
        <v>3</v>
      </c>
    </row>
    <row r="144" spans="15:33" x14ac:dyDescent="0.25">
      <c r="O144" s="1">
        <v>15</v>
      </c>
      <c r="P144" s="1">
        <v>11</v>
      </c>
      <c r="Q144" s="1">
        <v>4</v>
      </c>
      <c r="R144" s="3">
        <f t="shared" si="17"/>
        <v>1.3647812401221766E-6</v>
      </c>
      <c r="S144" s="3">
        <f t="shared" si="18"/>
        <v>4.7688054100786528E-5</v>
      </c>
      <c r="T144" s="3">
        <f t="shared" si="6"/>
        <v>6.5083761614684895E-11</v>
      </c>
      <c r="AG144" s="1">
        <v>1</v>
      </c>
    </row>
    <row r="145" spans="15:33" x14ac:dyDescent="0.25">
      <c r="O145" s="1">
        <v>15</v>
      </c>
      <c r="P145" s="1">
        <v>12</v>
      </c>
      <c r="Q145" s="1">
        <v>3</v>
      </c>
      <c r="R145" s="3">
        <f t="shared" si="17"/>
        <v>1.7235639372676981E-7</v>
      </c>
      <c r="S145" s="3">
        <f t="shared" si="18"/>
        <v>1.0259375963304347E-3</v>
      </c>
      <c r="T145" s="3">
        <f t="shared" si="6"/>
        <v>1.7682690429222424E-10</v>
      </c>
      <c r="AG145" s="1">
        <v>3</v>
      </c>
    </row>
    <row r="146" spans="15:33" x14ac:dyDescent="0.25">
      <c r="O146" s="1">
        <v>15</v>
      </c>
      <c r="P146" s="1">
        <v>13</v>
      </c>
      <c r="Q146" s="1">
        <v>2</v>
      </c>
      <c r="R146" s="3">
        <f t="shared" si="17"/>
        <v>1.968225273327108E-8</v>
      </c>
      <c r="S146" s="3">
        <f t="shared" si="18"/>
        <v>1.611801960550709E-2</v>
      </c>
      <c r="T146" s="3">
        <f t="shared" si="6"/>
        <v>3.1723893543540879E-10</v>
      </c>
      <c r="AG146" s="1">
        <v>3</v>
      </c>
    </row>
    <row r="147" spans="15:33" x14ac:dyDescent="0.25">
      <c r="O147" s="1">
        <v>15</v>
      </c>
      <c r="P147" s="1">
        <v>14</v>
      </c>
      <c r="Q147" s="1">
        <v>1</v>
      </c>
      <c r="R147" s="3">
        <f t="shared" si="17"/>
        <v>2.0435917786386034E-9</v>
      </c>
      <c r="S147" s="3">
        <f t="shared" si="18"/>
        <v>0.1644864564869698</v>
      </c>
      <c r="T147" s="3">
        <f t="shared" si="6"/>
        <v>3.3614317017416789E-10</v>
      </c>
      <c r="AG147" s="1">
        <v>2</v>
      </c>
    </row>
    <row r="148" spans="15:33" x14ac:dyDescent="0.25">
      <c r="O148" s="1">
        <v>15</v>
      </c>
      <c r="P148" s="1">
        <v>15</v>
      </c>
      <c r="Q148" s="1">
        <v>0</v>
      </c>
      <c r="R148" s="3">
        <f t="shared" si="17"/>
        <v>1.9382519962345533E-10</v>
      </c>
      <c r="S148" s="3">
        <f t="shared" si="18"/>
        <v>0.8183201210226746</v>
      </c>
      <c r="T148" s="3">
        <f t="shared" si="6"/>
        <v>1.5861106081311001E-10</v>
      </c>
      <c r="AG148" s="1">
        <v>3</v>
      </c>
    </row>
    <row r="149" spans="15:33" x14ac:dyDescent="0.25">
      <c r="O149" s="1">
        <v>16</v>
      </c>
      <c r="P149" s="1">
        <v>0</v>
      </c>
      <c r="Q149" s="1">
        <v>16</v>
      </c>
      <c r="R149" s="3">
        <f t="shared" si="17"/>
        <v>0.16080666902157673</v>
      </c>
      <c r="S149" s="3">
        <f t="shared" si="18"/>
        <v>8.503423548943715E-27</v>
      </c>
      <c r="T149" s="3">
        <f t="shared" si="6"/>
        <v>1.3674072161852733E-27</v>
      </c>
      <c r="AG149" s="1">
        <v>0</v>
      </c>
    </row>
    <row r="150" spans="15:33" x14ac:dyDescent="0.25">
      <c r="O150" s="1">
        <v>16</v>
      </c>
      <c r="P150" s="1">
        <v>1</v>
      </c>
      <c r="Q150" s="1">
        <v>15</v>
      </c>
      <c r="R150" s="3">
        <f t="shared" si="17"/>
        <v>0.29840412808127637</v>
      </c>
      <c r="S150" s="3">
        <f t="shared" si="18"/>
        <v>1.0829960231934721E-24</v>
      </c>
      <c r="T150" s="3">
        <f t="shared" si="6"/>
        <v>3.2317048401653781E-25</v>
      </c>
      <c r="AG150" s="1">
        <v>0</v>
      </c>
    </row>
    <row r="151" spans="15:33" x14ac:dyDescent="0.25">
      <c r="O151" s="1">
        <v>16</v>
      </c>
      <c r="P151" s="1">
        <v>2</v>
      </c>
      <c r="Q151" s="1">
        <v>14</v>
      </c>
      <c r="R151" s="3">
        <f t="shared" si="17"/>
        <v>0.2722553127339481</v>
      </c>
      <c r="S151" s="3">
        <f t="shared" si="18"/>
        <v>1.2433627420125059E-22</v>
      </c>
      <c r="T151" s="3">
        <f t="shared" si="6"/>
        <v>3.3851211216835402E-23</v>
      </c>
      <c r="AG151" s="1">
        <v>0</v>
      </c>
    </row>
    <row r="152" spans="15:33" x14ac:dyDescent="0.25">
      <c r="O152" s="1">
        <v>16</v>
      </c>
      <c r="P152" s="1">
        <v>3</v>
      </c>
      <c r="Q152" s="1">
        <v>13</v>
      </c>
      <c r="R152" s="3">
        <f t="shared" si="17"/>
        <v>0.16279183648009266</v>
      </c>
      <c r="S152" s="3">
        <f t="shared" si="18"/>
        <v>1.2829661478691999E-20</v>
      </c>
      <c r="T152" s="3">
        <f t="shared" si="6"/>
        <v>2.0885641535341718E-21</v>
      </c>
      <c r="AG152" s="1">
        <v>1</v>
      </c>
    </row>
    <row r="153" spans="15:33" x14ac:dyDescent="0.25">
      <c r="O153" s="1">
        <v>16</v>
      </c>
      <c r="P153" s="1">
        <v>4</v>
      </c>
      <c r="Q153" s="1">
        <v>12</v>
      </c>
      <c r="R153" s="3">
        <f t="shared" si="17"/>
        <v>7.174588669612332E-2</v>
      </c>
      <c r="S153" s="3">
        <f t="shared" si="18"/>
        <v>1.1853690801920074E-18</v>
      </c>
      <c r="T153" s="3">
        <f t="shared" si="6"/>
        <v>8.5045355720543679E-20</v>
      </c>
      <c r="AG153" s="1">
        <v>2</v>
      </c>
    </row>
    <row r="154" spans="15:33" x14ac:dyDescent="0.25">
      <c r="O154" s="1">
        <v>16</v>
      </c>
      <c r="P154" s="1">
        <v>5</v>
      </c>
      <c r="Q154" s="1">
        <v>11</v>
      </c>
      <c r="R154" s="3">
        <f t="shared" si="17"/>
        <v>2.4852183432883954E-2</v>
      </c>
      <c r="S154" s="3">
        <f t="shared" si="18"/>
        <v>9.7609012534431538E-17</v>
      </c>
      <c r="T154" s="3">
        <f t="shared" si="6"/>
        <v>2.4257970842083619E-18</v>
      </c>
      <c r="AG154" s="1">
        <v>0</v>
      </c>
    </row>
    <row r="155" spans="15:33" x14ac:dyDescent="0.25">
      <c r="O155" s="1">
        <v>16</v>
      </c>
      <c r="P155" s="1">
        <v>6</v>
      </c>
      <c r="Q155" s="1">
        <v>10</v>
      </c>
      <c r="R155" s="3">
        <f t="shared" si="17"/>
        <v>7.0457221072609162E-3</v>
      </c>
      <c r="S155" s="3">
        <f t="shared" si="18"/>
        <v>7.1222042812623507E-15</v>
      </c>
      <c r="T155" s="3">
        <f t="shared" si="6"/>
        <v>5.0181072156918489E-17</v>
      </c>
      <c r="AG155" s="1">
        <v>1</v>
      </c>
    </row>
    <row r="156" spans="15:33" x14ac:dyDescent="0.25">
      <c r="O156" s="1">
        <v>16</v>
      </c>
      <c r="P156" s="1">
        <v>7</v>
      </c>
      <c r="Q156" s="1">
        <v>9</v>
      </c>
      <c r="R156" s="3">
        <f t="shared" si="17"/>
        <v>1.6810117546042236E-3</v>
      </c>
      <c r="S156" s="3">
        <f t="shared" si="18"/>
        <v>4.571995651520026E-13</v>
      </c>
      <c r="T156" s="3">
        <f t="shared" si="6"/>
        <v>7.6855784322045592E-16</v>
      </c>
      <c r="AG156" s="1">
        <v>0</v>
      </c>
    </row>
    <row r="157" spans="15:33" x14ac:dyDescent="0.25">
      <c r="O157" s="1">
        <v>16</v>
      </c>
      <c r="P157" s="1">
        <v>8</v>
      </c>
      <c r="Q157" s="1">
        <v>8</v>
      </c>
      <c r="R157" s="3">
        <f t="shared" si="17"/>
        <v>3.44434109512979E-4</v>
      </c>
      <c r="S157" s="3">
        <f t="shared" si="18"/>
        <v>2.5588888162101147E-11</v>
      </c>
      <c r="T157" s="3">
        <f t="shared" si="6"/>
        <v>8.8136859075405177E-15</v>
      </c>
      <c r="AG157" s="1">
        <v>1</v>
      </c>
    </row>
    <row r="158" spans="15:33" x14ac:dyDescent="0.25">
      <c r="O158" s="1">
        <v>16</v>
      </c>
      <c r="P158" s="1">
        <v>9</v>
      </c>
      <c r="Q158" s="1">
        <v>7</v>
      </c>
      <c r="R158" s="3">
        <f t="shared" si="17"/>
        <v>6.1548363211941278E-5</v>
      </c>
      <c r="S158" s="3">
        <f t="shared" si="18"/>
        <v>1.234469998608031E-9</v>
      </c>
      <c r="T158" s="3">
        <f t="shared" si="6"/>
        <v>7.597960784857174E-14</v>
      </c>
      <c r="AG158" s="1">
        <v>2</v>
      </c>
    </row>
    <row r="159" spans="15:33" x14ac:dyDescent="0.25">
      <c r="O159" s="1">
        <v>16</v>
      </c>
      <c r="P159" s="1">
        <v>10</v>
      </c>
      <c r="Q159" s="1">
        <v>6</v>
      </c>
      <c r="R159" s="3">
        <f t="shared" si="17"/>
        <v>9.7081438880690851E-6</v>
      </c>
      <c r="S159" s="3">
        <f t="shared" si="18"/>
        <v>5.0576962001793736E-8</v>
      </c>
      <c r="T159" s="3">
        <f t="shared" si="6"/>
        <v>4.9100842453481617E-13</v>
      </c>
      <c r="AG159" s="1">
        <v>1</v>
      </c>
    </row>
    <row r="160" spans="15:33" x14ac:dyDescent="0.25">
      <c r="O160" s="1">
        <v>16</v>
      </c>
      <c r="P160" s="1">
        <v>11</v>
      </c>
      <c r="Q160" s="1">
        <v>5</v>
      </c>
      <c r="R160" s="3">
        <f t="shared" si="17"/>
        <v>1.3647812401221766E-6</v>
      </c>
      <c r="S160" s="3">
        <f t="shared" si="18"/>
        <v>1.7253969322897637E-6</v>
      </c>
      <c r="T160" s="3">
        <f t="shared" si="6"/>
        <v>2.3547893649534229E-12</v>
      </c>
      <c r="AG160" s="1">
        <v>1</v>
      </c>
    </row>
    <row r="161" spans="15:33" x14ac:dyDescent="0.25">
      <c r="O161" s="1">
        <v>16</v>
      </c>
      <c r="P161" s="1">
        <v>12</v>
      </c>
      <c r="Q161" s="1">
        <v>4</v>
      </c>
      <c r="R161" s="3">
        <f t="shared" si="17"/>
        <v>1.7235639372676981E-7</v>
      </c>
      <c r="S161" s="3">
        <f t="shared" si="18"/>
        <v>4.7688054100786528E-5</v>
      </c>
      <c r="T161" s="3">
        <f t="shared" si="6"/>
        <v>8.219341028658662E-12</v>
      </c>
      <c r="AG161" s="1">
        <v>1</v>
      </c>
    </row>
    <row r="162" spans="15:33" x14ac:dyDescent="0.25">
      <c r="O162" s="1">
        <v>16</v>
      </c>
      <c r="P162" s="1">
        <v>13</v>
      </c>
      <c r="Q162" s="1">
        <v>3</v>
      </c>
      <c r="R162" s="3">
        <f t="shared" si="17"/>
        <v>1.968225273327108E-8</v>
      </c>
      <c r="S162" s="3">
        <f t="shared" si="18"/>
        <v>1.0259375963304347E-3</v>
      </c>
      <c r="T162" s="3">
        <f t="shared" si="6"/>
        <v>2.0192763059540259E-11</v>
      </c>
      <c r="AG162" s="1">
        <v>3</v>
      </c>
    </row>
    <row r="163" spans="15:33" x14ac:dyDescent="0.25">
      <c r="O163" s="1">
        <v>16</v>
      </c>
      <c r="P163" s="1">
        <v>14</v>
      </c>
      <c r="Q163" s="1">
        <v>2</v>
      </c>
      <c r="R163" s="3">
        <f t="shared" si="17"/>
        <v>2.0435917786386034E-9</v>
      </c>
      <c r="S163" s="3">
        <f t="shared" si="18"/>
        <v>1.611801960550709E-2</v>
      </c>
      <c r="T163" s="3">
        <f t="shared" si="6"/>
        <v>3.2938652353750118E-11</v>
      </c>
      <c r="AG163" s="1">
        <v>3</v>
      </c>
    </row>
    <row r="164" spans="15:33" x14ac:dyDescent="0.25">
      <c r="O164" s="1">
        <v>16</v>
      </c>
      <c r="P164" s="1">
        <v>15</v>
      </c>
      <c r="Q164" s="1">
        <v>1</v>
      </c>
      <c r="R164" s="3">
        <f t="shared" si="17"/>
        <v>1.9382519962345533E-10</v>
      </c>
      <c r="S164" s="3">
        <f t="shared" si="18"/>
        <v>0.1644864564869698</v>
      </c>
      <c r="T164" s="3">
        <f t="shared" si="6"/>
        <v>3.1881620263941723E-11</v>
      </c>
      <c r="AG164" s="1">
        <v>4</v>
      </c>
    </row>
    <row r="165" spans="15:33" x14ac:dyDescent="0.25">
      <c r="O165" s="1">
        <v>16</v>
      </c>
      <c r="P165" s="1">
        <v>16</v>
      </c>
      <c r="Q165" s="1">
        <v>0</v>
      </c>
      <c r="R165" s="3">
        <f t="shared" si="17"/>
        <v>1.6859795070339205E-11</v>
      </c>
      <c r="S165" s="3">
        <f t="shared" si="18"/>
        <v>0.8183201210226746</v>
      </c>
      <c r="T165" s="3">
        <f t="shared" si="6"/>
        <v>1.379670954237747E-11</v>
      </c>
      <c r="AG165" s="1">
        <v>3</v>
      </c>
    </row>
    <row r="166" spans="15:33" x14ac:dyDescent="0.25">
      <c r="O166" s="1">
        <v>17</v>
      </c>
      <c r="P166" s="1">
        <v>0</v>
      </c>
      <c r="Q166" s="1">
        <v>17</v>
      </c>
      <c r="R166" s="3">
        <f t="shared" si="17"/>
        <v>0.16080666902157673</v>
      </c>
      <c r="S166" s="3">
        <f t="shared" si="18"/>
        <v>6.032579520385735E-29</v>
      </c>
      <c r="T166" s="3">
        <f t="shared" si="6"/>
        <v>9.7007901828101098E-30</v>
      </c>
      <c r="AG166" s="1">
        <v>1</v>
      </c>
    </row>
    <row r="167" spans="15:33" x14ac:dyDescent="0.25">
      <c r="O167" s="1">
        <v>17</v>
      </c>
      <c r="P167" s="1">
        <v>1</v>
      </c>
      <c r="Q167" s="1">
        <v>16</v>
      </c>
      <c r="R167" s="3">
        <f t="shared" si="17"/>
        <v>0.29840412808127637</v>
      </c>
      <c r="S167" s="3">
        <f t="shared" si="18"/>
        <v>8.503423548943715E-27</v>
      </c>
      <c r="T167" s="3">
        <f t="shared" si="6"/>
        <v>2.5374566898283421E-27</v>
      </c>
      <c r="AG167" s="1">
        <v>5</v>
      </c>
    </row>
    <row r="168" spans="15:33" x14ac:dyDescent="0.25">
      <c r="O168" s="1">
        <v>17</v>
      </c>
      <c r="P168" s="1">
        <v>2</v>
      </c>
      <c r="Q168" s="1">
        <v>15</v>
      </c>
      <c r="R168" s="3">
        <f t="shared" si="17"/>
        <v>0.2722553127339481</v>
      </c>
      <c r="S168" s="3">
        <f t="shared" si="18"/>
        <v>1.0829960231934721E-24</v>
      </c>
      <c r="T168" s="3">
        <f t="shared" si="6"/>
        <v>2.9485142098416084E-25</v>
      </c>
      <c r="AG168" s="1">
        <v>2</v>
      </c>
    </row>
    <row r="169" spans="15:33" x14ac:dyDescent="0.25">
      <c r="O169" s="1">
        <v>17</v>
      </c>
      <c r="P169" s="1">
        <v>3</v>
      </c>
      <c r="Q169" s="1">
        <v>14</v>
      </c>
      <c r="R169" s="3">
        <f t="shared" si="17"/>
        <v>0.16279183648009266</v>
      </c>
      <c r="S169" s="3">
        <f t="shared" si="18"/>
        <v>1.2433627420125059E-22</v>
      </c>
      <c r="T169" s="3">
        <f t="shared" si="6"/>
        <v>2.024093041831395E-23</v>
      </c>
      <c r="AG169" s="1">
        <v>2</v>
      </c>
    </row>
    <row r="170" spans="15:33" x14ac:dyDescent="0.25">
      <c r="O170" s="1">
        <v>17</v>
      </c>
      <c r="P170" s="1">
        <v>4</v>
      </c>
      <c r="Q170" s="1">
        <v>13</v>
      </c>
      <c r="R170" s="3">
        <f t="shared" si="17"/>
        <v>7.174588669612332E-2</v>
      </c>
      <c r="S170" s="3">
        <f t="shared" si="18"/>
        <v>1.2829661478691999E-20</v>
      </c>
      <c r="T170" s="3">
        <f t="shared" si="6"/>
        <v>9.2047543879985406E-22</v>
      </c>
      <c r="AG170" s="1">
        <v>2</v>
      </c>
    </row>
    <row r="171" spans="15:33" x14ac:dyDescent="0.25">
      <c r="O171" s="1">
        <v>17</v>
      </c>
      <c r="P171" s="1">
        <v>5</v>
      </c>
      <c r="Q171" s="1">
        <v>12</v>
      </c>
      <c r="R171" s="3">
        <f t="shared" si="17"/>
        <v>2.4852183432883954E-2</v>
      </c>
      <c r="S171" s="3">
        <f t="shared" si="18"/>
        <v>1.1853690801920074E-18</v>
      </c>
      <c r="T171" s="3">
        <f t="shared" si="6"/>
        <v>2.9459009816600695E-20</v>
      </c>
      <c r="AG171" s="1">
        <v>5</v>
      </c>
    </row>
    <row r="172" spans="15:33" x14ac:dyDescent="0.25">
      <c r="O172" s="1">
        <v>17</v>
      </c>
      <c r="P172" s="1">
        <v>6</v>
      </c>
      <c r="Q172" s="1">
        <v>11</v>
      </c>
      <c r="R172" s="3">
        <f t="shared" si="17"/>
        <v>7.0457221072609162E-3</v>
      </c>
      <c r="S172" s="3">
        <f t="shared" si="18"/>
        <v>9.7609012534431538E-17</v>
      </c>
      <c r="T172" s="3">
        <f t="shared" si="6"/>
        <v>6.8772597748175219E-19</v>
      </c>
      <c r="AG172" s="1">
        <v>1</v>
      </c>
    </row>
    <row r="173" spans="15:33" x14ac:dyDescent="0.25">
      <c r="O173" s="1">
        <v>17</v>
      </c>
      <c r="P173" s="1">
        <v>7</v>
      </c>
      <c r="Q173" s="1">
        <v>10</v>
      </c>
      <c r="R173" s="3">
        <f t="shared" si="17"/>
        <v>1.6810117546042236E-3</v>
      </c>
      <c r="S173" s="3">
        <f t="shared" si="18"/>
        <v>7.1222042812623507E-15</v>
      </c>
      <c r="T173" s="3">
        <f t="shared" si="6"/>
        <v>1.1972509115494537E-17</v>
      </c>
      <c r="AG173" s="1">
        <v>0</v>
      </c>
    </row>
    <row r="174" spans="15:33" x14ac:dyDescent="0.25">
      <c r="O174" s="1">
        <v>17</v>
      </c>
      <c r="P174" s="1">
        <v>8</v>
      </c>
      <c r="Q174" s="1">
        <v>9</v>
      </c>
      <c r="R174" s="3">
        <f t="shared" si="17"/>
        <v>3.44434109512979E-4</v>
      </c>
      <c r="S174" s="3">
        <f t="shared" si="18"/>
        <v>4.571995651520026E-13</v>
      </c>
      <c r="T174" s="3">
        <f t="shared" si="6"/>
        <v>1.5747512509285123E-16</v>
      </c>
      <c r="AG174" s="1">
        <v>3</v>
      </c>
    </row>
    <row r="175" spans="15:33" x14ac:dyDescent="0.25">
      <c r="O175" s="1">
        <v>17</v>
      </c>
      <c r="P175" s="1">
        <v>9</v>
      </c>
      <c r="Q175" s="1">
        <v>8</v>
      </c>
      <c r="R175" s="3">
        <f t="shared" si="17"/>
        <v>6.1548363211941278E-5</v>
      </c>
      <c r="S175" s="3">
        <f t="shared" si="18"/>
        <v>2.5588888162101147E-11</v>
      </c>
      <c r="T175" s="3">
        <f t="shared" si="6"/>
        <v>1.5749541827907458E-15</v>
      </c>
      <c r="AG175" s="1">
        <v>1</v>
      </c>
    </row>
    <row r="176" spans="15:33" x14ac:dyDescent="0.25">
      <c r="O176" s="1">
        <v>17</v>
      </c>
      <c r="P176" s="1">
        <v>10</v>
      </c>
      <c r="Q176" s="1">
        <v>7</v>
      </c>
      <c r="R176" s="3">
        <f t="shared" si="17"/>
        <v>9.7081438880690851E-6</v>
      </c>
      <c r="S176" s="3">
        <f t="shared" si="18"/>
        <v>1.234469998608031E-9</v>
      </c>
      <c r="T176" s="3">
        <f t="shared" si="6"/>
        <v>1.1984412371991209E-14</v>
      </c>
      <c r="AG176" s="1">
        <v>2</v>
      </c>
    </row>
    <row r="177" spans="15:33" x14ac:dyDescent="0.25">
      <c r="O177" s="1">
        <v>17</v>
      </c>
      <c r="P177" s="1">
        <v>11</v>
      </c>
      <c r="Q177" s="1">
        <v>6</v>
      </c>
      <c r="R177" s="3">
        <f t="shared" si="17"/>
        <v>1.3647812401221766E-6</v>
      </c>
      <c r="S177" s="3">
        <f t="shared" si="18"/>
        <v>5.0576962001793736E-8</v>
      </c>
      <c r="T177" s="3">
        <f t="shared" si="6"/>
        <v>6.9026488922420255E-14</v>
      </c>
      <c r="AG177" s="1">
        <v>3</v>
      </c>
    </row>
    <row r="178" spans="15:33" x14ac:dyDescent="0.25">
      <c r="O178" s="1">
        <v>17</v>
      </c>
      <c r="P178" s="1">
        <v>12</v>
      </c>
      <c r="Q178" s="1">
        <v>5</v>
      </c>
      <c r="R178" s="3">
        <f t="shared" si="17"/>
        <v>1.7235639372676981E-7</v>
      </c>
      <c r="S178" s="3">
        <f t="shared" si="18"/>
        <v>1.7253969322897637E-6</v>
      </c>
      <c r="T178" s="3">
        <f t="shared" si="6"/>
        <v>2.9738319299669531E-13</v>
      </c>
      <c r="AG178" s="1">
        <v>2</v>
      </c>
    </row>
    <row r="179" spans="15:33" x14ac:dyDescent="0.25">
      <c r="O179" s="1">
        <v>17</v>
      </c>
      <c r="P179" s="1">
        <v>13</v>
      </c>
      <c r="Q179" s="1">
        <v>4</v>
      </c>
      <c r="R179" s="3">
        <f t="shared" si="17"/>
        <v>1.968225273327108E-8</v>
      </c>
      <c r="S179" s="3">
        <f t="shared" si="18"/>
        <v>4.7688054100786528E-5</v>
      </c>
      <c r="T179" s="3">
        <f t="shared" si="6"/>
        <v>9.3860833316958472E-13</v>
      </c>
      <c r="AG179" s="1">
        <v>3</v>
      </c>
    </row>
    <row r="180" spans="15:33" x14ac:dyDescent="0.25">
      <c r="O180" s="1">
        <v>17</v>
      </c>
      <c r="P180" s="1">
        <v>14</v>
      </c>
      <c r="Q180" s="1">
        <v>3</v>
      </c>
      <c r="R180" s="3">
        <f t="shared" si="17"/>
        <v>2.0435917786386034E-9</v>
      </c>
      <c r="S180" s="3">
        <f t="shared" si="18"/>
        <v>1.0259375963304347E-3</v>
      </c>
      <c r="T180" s="3">
        <f t="shared" si="6"/>
        <v>2.0965976372571264E-12</v>
      </c>
      <c r="AG180" s="1">
        <v>3</v>
      </c>
    </row>
    <row r="181" spans="15:33" x14ac:dyDescent="0.25">
      <c r="O181" s="1">
        <v>17</v>
      </c>
      <c r="P181" s="1">
        <v>15</v>
      </c>
      <c r="Q181" s="1">
        <v>2</v>
      </c>
      <c r="R181" s="3">
        <f t="shared" si="17"/>
        <v>1.9382519962345533E-10</v>
      </c>
      <c r="S181" s="3">
        <f t="shared" si="18"/>
        <v>1.611801960550709E-2</v>
      </c>
      <c r="T181" s="3">
        <f t="shared" si="6"/>
        <v>3.1240783675721782E-12</v>
      </c>
      <c r="AG181" s="1">
        <v>3</v>
      </c>
    </row>
    <row r="182" spans="15:33" x14ac:dyDescent="0.25">
      <c r="O182" s="1">
        <v>17</v>
      </c>
      <c r="P182" s="1">
        <v>16</v>
      </c>
      <c r="Q182" s="1">
        <v>1</v>
      </c>
      <c r="R182" s="3">
        <f t="shared" si="17"/>
        <v>1.6859795070339205E-11</v>
      </c>
      <c r="S182" s="3">
        <f t="shared" si="18"/>
        <v>0.1644864564869698</v>
      </c>
      <c r="T182" s="3">
        <f t="shared" si="6"/>
        <v>2.7732079482165777E-12</v>
      </c>
      <c r="AG182" s="1">
        <v>5</v>
      </c>
    </row>
    <row r="183" spans="15:33" x14ac:dyDescent="0.25">
      <c r="O183" s="1">
        <v>17</v>
      </c>
      <c r="P183" s="1">
        <v>17</v>
      </c>
      <c r="Q183" s="1">
        <v>0</v>
      </c>
      <c r="R183" s="3">
        <f t="shared" si="17"/>
        <v>1.3496015459580202E-12</v>
      </c>
      <c r="S183" s="3">
        <f t="shared" si="18"/>
        <v>0.8183201210226746</v>
      </c>
      <c r="T183" s="3">
        <f t="shared" si="6"/>
        <v>1.1044061004207557E-12</v>
      </c>
      <c r="AG183" s="1">
        <v>4</v>
      </c>
    </row>
    <row r="184" spans="15:33" x14ac:dyDescent="0.25">
      <c r="O184" s="1">
        <v>18</v>
      </c>
      <c r="P184" s="1">
        <v>0</v>
      </c>
      <c r="Q184" s="1">
        <v>18</v>
      </c>
      <c r="R184" s="3">
        <f t="shared" si="17"/>
        <v>0.16080666902157673</v>
      </c>
      <c r="S184" s="3">
        <f t="shared" si="18"/>
        <v>3.8735156049377953E-31</v>
      </c>
      <c r="T184" s="3">
        <f t="shared" si="6"/>
        <v>6.2288714183314461E-32</v>
      </c>
      <c r="AG184" s="1">
        <v>2</v>
      </c>
    </row>
    <row r="185" spans="15:33" x14ac:dyDescent="0.25">
      <c r="O185" s="1">
        <v>18</v>
      </c>
      <c r="P185" s="1">
        <v>1</v>
      </c>
      <c r="Q185" s="1">
        <v>17</v>
      </c>
      <c r="R185" s="3">
        <f t="shared" si="17"/>
        <v>0.29840412808127637</v>
      </c>
      <c r="S185" s="3">
        <f t="shared" si="18"/>
        <v>6.032579520385735E-29</v>
      </c>
      <c r="T185" s="3">
        <f t="shared" si="6"/>
        <v>1.8001466318616695E-29</v>
      </c>
      <c r="AG185" s="1">
        <v>0</v>
      </c>
    </row>
    <row r="186" spans="15:33" x14ac:dyDescent="0.25">
      <c r="O186" s="1">
        <v>18</v>
      </c>
      <c r="P186" s="1">
        <v>2</v>
      </c>
      <c r="Q186" s="1">
        <v>16</v>
      </c>
      <c r="R186" s="3">
        <f t="shared" si="17"/>
        <v>0.2722553127339481</v>
      </c>
      <c r="S186" s="3">
        <f t="shared" si="18"/>
        <v>8.503423548943715E-27</v>
      </c>
      <c r="T186" s="3">
        <f t="shared" si="6"/>
        <v>2.31510223762689E-27</v>
      </c>
      <c r="AG186" s="1">
        <v>0</v>
      </c>
    </row>
    <row r="187" spans="15:33" x14ac:dyDescent="0.25">
      <c r="O187" s="1">
        <v>18</v>
      </c>
      <c r="P187" s="1">
        <v>3</v>
      </c>
      <c r="Q187" s="1">
        <v>15</v>
      </c>
      <c r="R187" s="3">
        <f t="shared" si="17"/>
        <v>0.16279183648009266</v>
      </c>
      <c r="S187" s="3">
        <f t="shared" si="18"/>
        <v>1.0829960231934721E-24</v>
      </c>
      <c r="T187" s="3">
        <f t="shared" si="6"/>
        <v>1.7630291151630234E-25</v>
      </c>
      <c r="AG187" s="1">
        <v>1</v>
      </c>
    </row>
    <row r="188" spans="15:33" x14ac:dyDescent="0.25">
      <c r="O188" s="1">
        <v>18</v>
      </c>
      <c r="P188" s="1">
        <v>4</v>
      </c>
      <c r="Q188" s="1">
        <v>14</v>
      </c>
      <c r="R188" s="3">
        <f t="shared" si="17"/>
        <v>7.174588669612332E-2</v>
      </c>
      <c r="S188" s="3">
        <f t="shared" si="18"/>
        <v>1.2433627420125059E-22</v>
      </c>
      <c r="T188" s="3">
        <f t="shared" si="6"/>
        <v>8.9206162410610454E-24</v>
      </c>
      <c r="AG188" s="1">
        <v>3</v>
      </c>
    </row>
    <row r="189" spans="15:33" x14ac:dyDescent="0.25">
      <c r="O189" s="1">
        <v>18</v>
      </c>
      <c r="P189" s="1">
        <v>5</v>
      </c>
      <c r="Q189" s="1">
        <v>13</v>
      </c>
      <c r="R189" s="3">
        <f t="shared" si="17"/>
        <v>2.4852183432883954E-2</v>
      </c>
      <c r="S189" s="3">
        <f t="shared" si="18"/>
        <v>1.2829661478691999E-20</v>
      </c>
      <c r="T189" s="3">
        <f t="shared" si="6"/>
        <v>3.1884510045025876E-22</v>
      </c>
      <c r="AG189" s="1">
        <v>3</v>
      </c>
    </row>
    <row r="190" spans="15:33" x14ac:dyDescent="0.25">
      <c r="O190" s="1">
        <v>18</v>
      </c>
      <c r="P190" s="1">
        <v>6</v>
      </c>
      <c r="Q190" s="1">
        <v>12</v>
      </c>
      <c r="R190" s="3">
        <f t="shared" si="17"/>
        <v>7.0457221072609162E-3</v>
      </c>
      <c r="S190" s="3">
        <f t="shared" si="18"/>
        <v>1.1853690801920074E-18</v>
      </c>
      <c r="T190" s="3">
        <f t="shared" si="6"/>
        <v>8.3517811335723639E-21</v>
      </c>
      <c r="AG190" s="1">
        <v>0</v>
      </c>
    </row>
    <row r="191" spans="15:33" x14ac:dyDescent="0.25">
      <c r="O191" s="1">
        <v>18</v>
      </c>
      <c r="P191" s="1">
        <v>7</v>
      </c>
      <c r="Q191" s="1">
        <v>11</v>
      </c>
      <c r="R191" s="3">
        <f t="shared" si="17"/>
        <v>1.6810117546042236E-3</v>
      </c>
      <c r="S191" s="3">
        <f t="shared" si="18"/>
        <v>9.7609012534431538E-17</v>
      </c>
      <c r="T191" s="3">
        <f t="shared" si="6"/>
        <v>1.6408189742569041E-19</v>
      </c>
      <c r="AG191" s="1">
        <v>2</v>
      </c>
    </row>
    <row r="192" spans="15:33" x14ac:dyDescent="0.25">
      <c r="O192" s="1">
        <v>18</v>
      </c>
      <c r="P192" s="1">
        <v>8</v>
      </c>
      <c r="Q192" s="1">
        <v>10</v>
      </c>
      <c r="R192" s="3">
        <f t="shared" si="17"/>
        <v>3.44434109512979E-4</v>
      </c>
      <c r="S192" s="3">
        <f t="shared" si="18"/>
        <v>7.1222042812623507E-15</v>
      </c>
      <c r="T192" s="3">
        <f t="shared" si="6"/>
        <v>2.4531300893861243E-18</v>
      </c>
      <c r="AG192" s="1">
        <v>2</v>
      </c>
    </row>
    <row r="193" spans="15:33" x14ac:dyDescent="0.25">
      <c r="O193" s="1">
        <v>18</v>
      </c>
      <c r="P193" s="1">
        <v>9</v>
      </c>
      <c r="Q193" s="1">
        <v>9</v>
      </c>
      <c r="R193" s="3">
        <f t="shared" si="17"/>
        <v>6.1548363211941278E-5</v>
      </c>
      <c r="S193" s="3">
        <f t="shared" si="18"/>
        <v>4.571995651520026E-13</v>
      </c>
      <c r="T193" s="3">
        <f t="shared" si="6"/>
        <v>2.8139884896317067E-17</v>
      </c>
      <c r="AG193" s="1">
        <v>1</v>
      </c>
    </row>
    <row r="194" spans="15:33" x14ac:dyDescent="0.25">
      <c r="O194" s="1">
        <v>18</v>
      </c>
      <c r="P194" s="1">
        <v>10</v>
      </c>
      <c r="Q194" s="1">
        <v>8</v>
      </c>
      <c r="R194" s="3">
        <f t="shared" si="17"/>
        <v>9.7081438880690851E-6</v>
      </c>
      <c r="S194" s="3">
        <f t="shared" si="18"/>
        <v>2.5588888162101147E-11</v>
      </c>
      <c r="T194" s="3">
        <f t="shared" si="6"/>
        <v>2.4842060821338559E-16</v>
      </c>
      <c r="AG194" s="1">
        <v>1</v>
      </c>
    </row>
    <row r="195" spans="15:33" x14ac:dyDescent="0.25">
      <c r="O195" s="1">
        <v>18</v>
      </c>
      <c r="P195" s="1">
        <v>11</v>
      </c>
      <c r="Q195" s="1">
        <v>7</v>
      </c>
      <c r="R195" s="3">
        <f t="shared" si="17"/>
        <v>1.3647812401221766E-6</v>
      </c>
      <c r="S195" s="3">
        <f t="shared" si="18"/>
        <v>1.234469998608031E-9</v>
      </c>
      <c r="T195" s="3">
        <f t="shared" si="6"/>
        <v>1.6847814955938902E-15</v>
      </c>
      <c r="AG195" s="1">
        <v>0</v>
      </c>
    </row>
    <row r="196" spans="15:33" x14ac:dyDescent="0.25">
      <c r="O196" s="1">
        <v>18</v>
      </c>
      <c r="P196" s="1">
        <v>12</v>
      </c>
      <c r="Q196" s="1">
        <v>6</v>
      </c>
      <c r="R196" s="3">
        <f t="shared" si="17"/>
        <v>1.7235639372676981E-7</v>
      </c>
      <c r="S196" s="3">
        <f t="shared" si="18"/>
        <v>5.0576962001793736E-8</v>
      </c>
      <c r="T196" s="3">
        <f t="shared" si="6"/>
        <v>8.7172627762850365E-15</v>
      </c>
      <c r="AG196" s="1">
        <v>0</v>
      </c>
    </row>
    <row r="197" spans="15:33" x14ac:dyDescent="0.25">
      <c r="O197" s="1">
        <v>18</v>
      </c>
      <c r="P197" s="1">
        <v>13</v>
      </c>
      <c r="Q197" s="1">
        <v>5</v>
      </c>
      <c r="R197" s="3">
        <f t="shared" si="17"/>
        <v>1.968225273327108E-8</v>
      </c>
      <c r="S197" s="3">
        <f t="shared" si="18"/>
        <v>1.7253969322897637E-6</v>
      </c>
      <c r="T197" s="3">
        <f t="shared" si="6"/>
        <v>3.3959698486537737E-14</v>
      </c>
      <c r="AG197" s="1">
        <v>2</v>
      </c>
    </row>
    <row r="198" spans="15:33" x14ac:dyDescent="0.25">
      <c r="O198" s="1">
        <v>18</v>
      </c>
      <c r="P198" s="1">
        <v>14</v>
      </c>
      <c r="Q198" s="1">
        <v>4</v>
      </c>
      <c r="R198" s="3">
        <f t="shared" si="17"/>
        <v>2.0435917786386034E-9</v>
      </c>
      <c r="S198" s="3">
        <f t="shared" si="18"/>
        <v>4.7688054100786528E-5</v>
      </c>
      <c r="T198" s="3">
        <f t="shared" si="6"/>
        <v>9.7454915299640291E-14</v>
      </c>
      <c r="AG198" s="1">
        <v>3</v>
      </c>
    </row>
    <row r="199" spans="15:33" x14ac:dyDescent="0.25">
      <c r="O199" s="1">
        <v>18</v>
      </c>
      <c r="P199" s="1">
        <v>15</v>
      </c>
      <c r="Q199" s="1">
        <v>3</v>
      </c>
      <c r="R199" s="3">
        <f t="shared" si="17"/>
        <v>1.9382519962345533E-10</v>
      </c>
      <c r="S199" s="3">
        <f t="shared" si="18"/>
        <v>1.0259375963304347E-3</v>
      </c>
      <c r="T199" s="3">
        <f t="shared" si="6"/>
        <v>1.9885255940995443E-13</v>
      </c>
      <c r="AG199" s="1">
        <v>0</v>
      </c>
    </row>
    <row r="200" spans="15:33" x14ac:dyDescent="0.25">
      <c r="O200" s="1">
        <v>18</v>
      </c>
      <c r="P200" s="1">
        <v>16</v>
      </c>
      <c r="Q200" s="1">
        <v>2</v>
      </c>
      <c r="R200" s="3">
        <f t="shared" si="17"/>
        <v>1.6859795070339205E-11</v>
      </c>
      <c r="S200" s="3">
        <f t="shared" si="18"/>
        <v>1.611801960550709E-2</v>
      </c>
      <c r="T200" s="3">
        <f t="shared" si="6"/>
        <v>2.7174650748855911E-13</v>
      </c>
      <c r="AG200" s="1">
        <v>3</v>
      </c>
    </row>
    <row r="201" spans="15:33" x14ac:dyDescent="0.25">
      <c r="O201" s="1">
        <v>18</v>
      </c>
      <c r="P201" s="1">
        <v>17</v>
      </c>
      <c r="Q201" s="1">
        <v>1</v>
      </c>
      <c r="R201" s="3">
        <f t="shared" si="17"/>
        <v>1.3496015459580202E-12</v>
      </c>
      <c r="S201" s="3">
        <f t="shared" si="18"/>
        <v>0.1644864564869698</v>
      </c>
      <c r="T201" s="3">
        <f t="shared" si="6"/>
        <v>2.2199117596397106E-13</v>
      </c>
      <c r="AG201" s="1">
        <v>2</v>
      </c>
    </row>
    <row r="202" spans="15:33" x14ac:dyDescent="0.25">
      <c r="O202" s="1">
        <v>18</v>
      </c>
      <c r="P202" s="1">
        <v>18</v>
      </c>
      <c r="Q202" s="1">
        <v>0</v>
      </c>
      <c r="R202" s="3">
        <f t="shared" si="17"/>
        <v>9.9712828996898401E-14</v>
      </c>
      <c r="S202" s="3">
        <f t="shared" si="18"/>
        <v>0.8183201210226746</v>
      </c>
      <c r="T202" s="3">
        <f t="shared" si="6"/>
        <v>8.1597014292255152E-14</v>
      </c>
      <c r="AG202" s="1">
        <v>0</v>
      </c>
    </row>
    <row r="203" spans="15:33" x14ac:dyDescent="0.25">
      <c r="O203" s="1">
        <v>19</v>
      </c>
      <c r="P203" s="1">
        <v>0</v>
      </c>
      <c r="Q203" s="1">
        <v>19</v>
      </c>
      <c r="R203" s="3">
        <f t="shared" si="17"/>
        <v>0.16080666902157673</v>
      </c>
      <c r="S203" s="3">
        <f t="shared" si="18"/>
        <v>2.2538308201172051E-33</v>
      </c>
      <c r="T203" s="3">
        <f t="shared" si="6"/>
        <v>3.6243102672121623E-34</v>
      </c>
      <c r="AG203" s="1">
        <v>1</v>
      </c>
    </row>
    <row r="204" spans="15:33" x14ac:dyDescent="0.25">
      <c r="O204" s="1">
        <v>19</v>
      </c>
      <c r="P204" s="1">
        <v>1</v>
      </c>
      <c r="Q204" s="1">
        <v>18</v>
      </c>
      <c r="R204" s="3">
        <f t="shared" si="17"/>
        <v>0.29840412808127637</v>
      </c>
      <c r="S204" s="3">
        <f t="shared" si="18"/>
        <v>3.8735156049377953E-31</v>
      </c>
      <c r="T204" s="3">
        <f t="shared" si="6"/>
        <v>1.1558730467006807E-31</v>
      </c>
      <c r="AG204" s="1">
        <v>0</v>
      </c>
    </row>
    <row r="205" spans="15:33" x14ac:dyDescent="0.25">
      <c r="O205" s="1">
        <v>19</v>
      </c>
      <c r="P205" s="1">
        <v>2</v>
      </c>
      <c r="Q205" s="1">
        <v>17</v>
      </c>
      <c r="R205" s="3">
        <f t="shared" si="17"/>
        <v>0.2722553127339481</v>
      </c>
      <c r="S205" s="3">
        <f t="shared" si="18"/>
        <v>6.032579520385735E-29</v>
      </c>
      <c r="T205" s="3">
        <f t="shared" si="6"/>
        <v>1.6424018239150289E-29</v>
      </c>
      <c r="AG205" s="1">
        <v>3</v>
      </c>
    </row>
    <row r="206" spans="15:33" x14ac:dyDescent="0.25">
      <c r="O206" s="1">
        <v>19</v>
      </c>
      <c r="P206" s="1">
        <v>3</v>
      </c>
      <c r="Q206" s="1">
        <v>16</v>
      </c>
      <c r="R206" s="3">
        <f t="shared" si="17"/>
        <v>0.16279183648009266</v>
      </c>
      <c r="S206" s="3">
        <f t="shared" si="18"/>
        <v>8.503423548943715E-27</v>
      </c>
      <c r="T206" s="3">
        <f t="shared" si="6"/>
        <v>1.3842879359006145E-27</v>
      </c>
      <c r="AG206" s="1">
        <v>2</v>
      </c>
    </row>
    <row r="207" spans="15:33" x14ac:dyDescent="0.25">
      <c r="O207" s="1">
        <v>19</v>
      </c>
      <c r="P207" s="1">
        <v>4</v>
      </c>
      <c r="Q207" s="1">
        <v>15</v>
      </c>
      <c r="R207" s="3">
        <f t="shared" si="17"/>
        <v>7.174588669612332E-2</v>
      </c>
      <c r="S207" s="3">
        <f t="shared" si="18"/>
        <v>1.0829960231934721E-24</v>
      </c>
      <c r="T207" s="3">
        <f t="shared" si="6"/>
        <v>7.7700509972390997E-26</v>
      </c>
      <c r="AG207" s="1">
        <v>3</v>
      </c>
    </row>
    <row r="208" spans="15:33" x14ac:dyDescent="0.25">
      <c r="O208" s="1">
        <v>19</v>
      </c>
      <c r="P208" s="1">
        <v>5</v>
      </c>
      <c r="Q208" s="1">
        <v>14</v>
      </c>
      <c r="R208" s="3">
        <f t="shared" si="17"/>
        <v>2.4852183432883954E-2</v>
      </c>
      <c r="S208" s="3">
        <f t="shared" si="18"/>
        <v>1.2433627420125059E-22</v>
      </c>
      <c r="T208" s="3">
        <f t="shared" si="6"/>
        <v>3.0900278938108365E-24</v>
      </c>
      <c r="AG208" s="1">
        <v>0</v>
      </c>
    </row>
    <row r="209" spans="15:33" x14ac:dyDescent="0.25">
      <c r="O209" s="1">
        <v>19</v>
      </c>
      <c r="P209" s="1">
        <v>6</v>
      </c>
      <c r="Q209" s="1">
        <v>13</v>
      </c>
      <c r="R209" s="3">
        <f t="shared" si="17"/>
        <v>7.0457221072609162E-3</v>
      </c>
      <c r="S209" s="3">
        <f t="shared" si="18"/>
        <v>1.2829661478691999E-20</v>
      </c>
      <c r="T209" s="3">
        <f t="shared" si="6"/>
        <v>9.0394229509093989E-23</v>
      </c>
      <c r="AG209" s="1">
        <v>0</v>
      </c>
    </row>
    <row r="210" spans="15:33" x14ac:dyDescent="0.25">
      <c r="O210" s="1">
        <v>19</v>
      </c>
      <c r="P210" s="1">
        <v>7</v>
      </c>
      <c r="Q210" s="1">
        <v>12</v>
      </c>
      <c r="R210" s="3">
        <f t="shared" si="17"/>
        <v>1.6810117546042236E-3</v>
      </c>
      <c r="S210" s="3">
        <f t="shared" si="18"/>
        <v>1.1853690801920074E-18</v>
      </c>
      <c r="T210" s="3">
        <f t="shared" si="6"/>
        <v>1.9926193573471607E-21</v>
      </c>
      <c r="AG210" s="1">
        <v>0</v>
      </c>
    </row>
    <row r="211" spans="15:33" x14ac:dyDescent="0.25">
      <c r="O211" s="1">
        <v>19</v>
      </c>
      <c r="P211" s="1">
        <v>8</v>
      </c>
      <c r="Q211" s="1">
        <v>11</v>
      </c>
      <c r="R211" s="3">
        <f t="shared" si="17"/>
        <v>3.44434109512979E-4</v>
      </c>
      <c r="S211" s="3">
        <f t="shared" ref="S211:S243" si="19">IF(AND($E$5=0,Q211=0),1,IF(Q211&lt;=$E$6*$E$3/$E$1,COMBIN($E$6*$E$3/$E$1,Q211)*$E$5^Q211*(1-$E$5)^($E$6*$E$3/$E$1-Q211),0))</f>
        <v>9.7609012534431538E-17</v>
      </c>
      <c r="T211" s="3">
        <f t="shared" ref="T211:T243" si="20">R211*S211</f>
        <v>3.3619873312738132E-20</v>
      </c>
      <c r="AG211" s="1">
        <v>0</v>
      </c>
    </row>
    <row r="212" spans="15:33" x14ac:dyDescent="0.25">
      <c r="O212" s="1">
        <v>19</v>
      </c>
      <c r="P212" s="1">
        <v>9</v>
      </c>
      <c r="Q212" s="1">
        <v>10</v>
      </c>
      <c r="R212" s="3">
        <f t="shared" si="17"/>
        <v>6.1548363211941278E-5</v>
      </c>
      <c r="S212" s="3">
        <f t="shared" si="19"/>
        <v>7.1222042812623507E-15</v>
      </c>
      <c r="T212" s="3">
        <f t="shared" si="20"/>
        <v>4.3836001597277837E-19</v>
      </c>
      <c r="AG212" s="1">
        <v>1</v>
      </c>
    </row>
    <row r="213" spans="15:33" x14ac:dyDescent="0.25">
      <c r="O213" s="1">
        <v>19</v>
      </c>
      <c r="P213" s="1">
        <v>10</v>
      </c>
      <c r="Q213" s="1">
        <v>9</v>
      </c>
      <c r="R213" s="3">
        <f t="shared" si="17"/>
        <v>9.7081438880690851E-6</v>
      </c>
      <c r="S213" s="3">
        <f t="shared" si="19"/>
        <v>4.571995651520026E-13</v>
      </c>
      <c r="T213" s="3">
        <f t="shared" si="20"/>
        <v>4.4385591640582573E-18</v>
      </c>
      <c r="AG213" s="1">
        <v>4</v>
      </c>
    </row>
    <row r="214" spans="15:33" x14ac:dyDescent="0.25">
      <c r="O214" s="1">
        <v>19</v>
      </c>
      <c r="P214" s="1">
        <v>11</v>
      </c>
      <c r="Q214" s="1">
        <v>8</v>
      </c>
      <c r="R214" s="3">
        <f t="shared" si="17"/>
        <v>1.3647812401221766E-6</v>
      </c>
      <c r="S214" s="3">
        <f t="shared" si="19"/>
        <v>2.5588888162101147E-11</v>
      </c>
      <c r="T214" s="3">
        <f t="shared" si="20"/>
        <v>3.4923234519220086E-17</v>
      </c>
      <c r="AG214" s="1">
        <v>5</v>
      </c>
    </row>
    <row r="215" spans="15:33" x14ac:dyDescent="0.25">
      <c r="O215" s="1">
        <v>19</v>
      </c>
      <c r="P215" s="1">
        <v>12</v>
      </c>
      <c r="Q215" s="1">
        <v>7</v>
      </c>
      <c r="R215" s="3">
        <f t="shared" si="17"/>
        <v>1.7235639372676981E-7</v>
      </c>
      <c r="S215" s="3">
        <f t="shared" si="19"/>
        <v>1.234469998608031E-9</v>
      </c>
      <c r="T215" s="3">
        <f t="shared" si="20"/>
        <v>2.1276879712397076E-16</v>
      </c>
      <c r="AG215" s="1">
        <v>1</v>
      </c>
    </row>
    <row r="216" spans="15:33" x14ac:dyDescent="0.25">
      <c r="O216" s="1">
        <v>19</v>
      </c>
      <c r="P216" s="1">
        <v>13</v>
      </c>
      <c r="Q216" s="1">
        <v>6</v>
      </c>
      <c r="R216" s="3">
        <f t="shared" si="17"/>
        <v>1.968225273327108E-8</v>
      </c>
      <c r="S216" s="3">
        <f t="shared" si="19"/>
        <v>5.0576962001793736E-8</v>
      </c>
      <c r="T216" s="3">
        <f t="shared" si="20"/>
        <v>9.9546854860035234E-16</v>
      </c>
      <c r="AG216" s="1">
        <v>0</v>
      </c>
    </row>
    <row r="217" spans="15:33" x14ac:dyDescent="0.25">
      <c r="O217" s="1">
        <v>19</v>
      </c>
      <c r="P217" s="1">
        <v>14</v>
      </c>
      <c r="Q217" s="1">
        <v>5</v>
      </c>
      <c r="R217" s="3">
        <f t="shared" si="17"/>
        <v>2.0435917786386034E-9</v>
      </c>
      <c r="S217" s="3">
        <f t="shared" si="19"/>
        <v>1.7253969322897637E-6</v>
      </c>
      <c r="T217" s="3">
        <f t="shared" si="20"/>
        <v>3.5260069857156282E-15</v>
      </c>
      <c r="AG217" s="1">
        <v>6</v>
      </c>
    </row>
    <row r="218" spans="15:33" x14ac:dyDescent="0.25">
      <c r="O218" s="1">
        <v>19</v>
      </c>
      <c r="P218" s="1">
        <v>15</v>
      </c>
      <c r="Q218" s="1">
        <v>4</v>
      </c>
      <c r="R218" s="3">
        <f t="shared" si="17"/>
        <v>1.9382519962345533E-10</v>
      </c>
      <c r="S218" s="3">
        <f t="shared" si="19"/>
        <v>4.7688054100786528E-5</v>
      </c>
      <c r="T218" s="3">
        <f t="shared" si="20"/>
        <v>9.2431466057390863E-15</v>
      </c>
      <c r="AG218" s="1">
        <v>3</v>
      </c>
    </row>
    <row r="219" spans="15:33" x14ac:dyDescent="0.25">
      <c r="O219" s="1">
        <v>19</v>
      </c>
      <c r="P219" s="1">
        <v>16</v>
      </c>
      <c r="Q219" s="1">
        <v>3</v>
      </c>
      <c r="R219" s="3">
        <f t="shared" si="17"/>
        <v>1.6859795070339205E-11</v>
      </c>
      <c r="S219" s="3">
        <f t="shared" si="19"/>
        <v>1.0259375963304347E-3</v>
      </c>
      <c r="T219" s="3">
        <f t="shared" si="20"/>
        <v>1.7297097629087515E-14</v>
      </c>
      <c r="AG219" s="1">
        <v>0</v>
      </c>
    </row>
    <row r="220" spans="15:33" x14ac:dyDescent="0.25">
      <c r="O220" s="1">
        <v>19</v>
      </c>
      <c r="P220" s="1">
        <v>17</v>
      </c>
      <c r="Q220" s="1">
        <v>2</v>
      </c>
      <c r="R220" s="3">
        <f t="shared" si="17"/>
        <v>1.3496015459580202E-12</v>
      </c>
      <c r="S220" s="3">
        <f t="shared" si="19"/>
        <v>1.611801960550709E-2</v>
      </c>
      <c r="T220" s="3">
        <f t="shared" si="20"/>
        <v>2.1752904177374046E-14</v>
      </c>
      <c r="AG220" s="1">
        <v>1</v>
      </c>
    </row>
    <row r="221" spans="15:33" x14ac:dyDescent="0.25">
      <c r="O221" s="1">
        <v>19</v>
      </c>
      <c r="P221" s="1">
        <v>18</v>
      </c>
      <c r="Q221" s="1">
        <v>1</v>
      </c>
      <c r="R221" s="3">
        <f t="shared" si="17"/>
        <v>9.9712828996898401E-14</v>
      </c>
      <c r="S221" s="3">
        <f t="shared" si="19"/>
        <v>0.1644864564869698</v>
      </c>
      <c r="T221" s="3">
        <f t="shared" si="20"/>
        <v>1.6401409907990991E-14</v>
      </c>
      <c r="AG221" s="1">
        <v>3</v>
      </c>
    </row>
    <row r="222" spans="15:33" x14ac:dyDescent="0.25">
      <c r="O222" s="1">
        <v>19</v>
      </c>
      <c r="P222" s="1">
        <v>19</v>
      </c>
      <c r="Q222" s="1">
        <v>0</v>
      </c>
      <c r="R222" s="3">
        <f t="shared" si="17"/>
        <v>6.8170463665812264E-15</v>
      </c>
      <c r="S222" s="3">
        <f t="shared" si="19"/>
        <v>0.8183201210226746</v>
      </c>
      <c r="T222" s="3">
        <f t="shared" si="20"/>
        <v>5.5785262077179329E-15</v>
      </c>
      <c r="AG222" s="1">
        <v>1</v>
      </c>
    </row>
    <row r="223" spans="15:33" x14ac:dyDescent="0.25">
      <c r="O223" s="1">
        <v>20</v>
      </c>
      <c r="P223" s="1">
        <v>0</v>
      </c>
      <c r="Q223" s="1">
        <v>20</v>
      </c>
      <c r="R223" s="3">
        <f t="shared" si="17"/>
        <v>0.16080666902157673</v>
      </c>
      <c r="S223" s="3">
        <f t="shared" si="19"/>
        <v>1.1892072166447558E-35</v>
      </c>
      <c r="T223" s="3">
        <f t="shared" si="20"/>
        <v>1.9123245128506372E-36</v>
      </c>
      <c r="AG223" s="1">
        <v>1</v>
      </c>
    </row>
    <row r="224" spans="15:33" x14ac:dyDescent="0.25">
      <c r="O224" s="1">
        <v>20</v>
      </c>
      <c r="P224" s="1">
        <v>1</v>
      </c>
      <c r="Q224" s="1">
        <v>19</v>
      </c>
      <c r="R224" s="3">
        <f t="shared" si="17"/>
        <v>0.29840412808127637</v>
      </c>
      <c r="S224" s="3">
        <f t="shared" si="19"/>
        <v>2.2538308201172051E-33</v>
      </c>
      <c r="T224" s="3">
        <f t="shared" si="20"/>
        <v>6.7255242071978265E-34</v>
      </c>
      <c r="AG224" s="1">
        <v>2</v>
      </c>
    </row>
    <row r="225" spans="15:33" x14ac:dyDescent="0.25">
      <c r="O225" s="1">
        <v>20</v>
      </c>
      <c r="P225" s="1">
        <v>2</v>
      </c>
      <c r="Q225" s="1">
        <v>18</v>
      </c>
      <c r="R225" s="3">
        <f t="shared" si="17"/>
        <v>0.2722553127339481</v>
      </c>
      <c r="S225" s="3">
        <f t="shared" si="19"/>
        <v>3.8735156049377953E-31</v>
      </c>
      <c r="T225" s="3">
        <f t="shared" si="20"/>
        <v>1.0545852024021677E-31</v>
      </c>
      <c r="AG225" s="1">
        <v>5</v>
      </c>
    </row>
    <row r="226" spans="15:33" x14ac:dyDescent="0.25">
      <c r="O226" s="1">
        <v>20</v>
      </c>
      <c r="P226" s="1">
        <v>3</v>
      </c>
      <c r="Q226" s="1">
        <v>17</v>
      </c>
      <c r="R226" s="3">
        <f t="shared" si="17"/>
        <v>0.16279183648009266</v>
      </c>
      <c r="S226" s="3">
        <f t="shared" si="19"/>
        <v>6.032579520385735E-29</v>
      </c>
      <c r="T226" s="3">
        <f t="shared" si="20"/>
        <v>9.8205469883579029E-30</v>
      </c>
      <c r="AG226" s="1">
        <v>6</v>
      </c>
    </row>
    <row r="227" spans="15:33" x14ac:dyDescent="0.25">
      <c r="O227" s="1">
        <v>20</v>
      </c>
      <c r="P227" s="1">
        <v>4</v>
      </c>
      <c r="Q227" s="1">
        <v>16</v>
      </c>
      <c r="R227" s="3">
        <f t="shared" si="17"/>
        <v>7.174588669612332E-2</v>
      </c>
      <c r="S227" s="3">
        <f t="shared" si="19"/>
        <v>8.503423548943715E-27</v>
      </c>
      <c r="T227" s="3">
        <f t="shared" si="20"/>
        <v>6.100856624716626E-28</v>
      </c>
      <c r="AG227" s="1">
        <v>3</v>
      </c>
    </row>
    <row r="228" spans="15:33" x14ac:dyDescent="0.25">
      <c r="O228" s="1">
        <v>20</v>
      </c>
      <c r="P228" s="1">
        <v>5</v>
      </c>
      <c r="Q228" s="1">
        <v>15</v>
      </c>
      <c r="R228" s="3">
        <f t="shared" si="17"/>
        <v>2.4852183432883954E-2</v>
      </c>
      <c r="S228" s="3">
        <f t="shared" si="19"/>
        <v>1.0829960231934721E-24</v>
      </c>
      <c r="T228" s="3">
        <f t="shared" si="20"/>
        <v>2.6914815825488013E-26</v>
      </c>
      <c r="AG228" s="1">
        <v>1</v>
      </c>
    </row>
    <row r="229" spans="15:33" x14ac:dyDescent="0.25">
      <c r="O229" s="1">
        <v>20</v>
      </c>
      <c r="P229" s="1">
        <v>6</v>
      </c>
      <c r="Q229" s="1">
        <v>14</v>
      </c>
      <c r="R229" s="3">
        <f t="shared" si="17"/>
        <v>7.0457221072609162E-3</v>
      </c>
      <c r="S229" s="3">
        <f t="shared" si="19"/>
        <v>1.2433627420125059E-22</v>
      </c>
      <c r="T229" s="3">
        <f t="shared" si="20"/>
        <v>8.7603883587420642E-25</v>
      </c>
      <c r="AG229" s="1">
        <v>3</v>
      </c>
    </row>
    <row r="230" spans="15:33" x14ac:dyDescent="0.25">
      <c r="O230" s="1">
        <v>20</v>
      </c>
      <c r="P230" s="1">
        <v>7</v>
      </c>
      <c r="Q230" s="1">
        <v>13</v>
      </c>
      <c r="R230" s="3">
        <f t="shared" si="17"/>
        <v>1.6810117546042236E-3</v>
      </c>
      <c r="S230" s="3">
        <f t="shared" si="19"/>
        <v>1.2829661478691999E-20</v>
      </c>
      <c r="T230" s="3">
        <f t="shared" si="20"/>
        <v>2.1566811753274254E-23</v>
      </c>
      <c r="AG230" s="1">
        <v>2</v>
      </c>
    </row>
    <row r="231" spans="15:33" x14ac:dyDescent="0.25">
      <c r="O231" s="1">
        <v>20</v>
      </c>
      <c r="P231" s="1">
        <v>8</v>
      </c>
      <c r="Q231" s="1">
        <v>12</v>
      </c>
      <c r="R231" s="3">
        <f t="shared" si="17"/>
        <v>3.44434109512979E-4</v>
      </c>
      <c r="S231" s="3">
        <f t="shared" si="19"/>
        <v>1.1853690801920074E-18</v>
      </c>
      <c r="T231" s="3">
        <f t="shared" si="20"/>
        <v>4.0828154358015305E-22</v>
      </c>
      <c r="AG231" s="1">
        <v>4</v>
      </c>
    </row>
    <row r="232" spans="15:33" x14ac:dyDescent="0.25">
      <c r="O232" s="1">
        <v>20</v>
      </c>
      <c r="P232" s="1">
        <v>9</v>
      </c>
      <c r="Q232" s="1">
        <v>11</v>
      </c>
      <c r="R232" s="3">
        <f t="shared" si="17"/>
        <v>6.1548363211941278E-5</v>
      </c>
      <c r="S232" s="3">
        <f t="shared" si="19"/>
        <v>9.7609012534431538E-17</v>
      </c>
      <c r="T232" s="3">
        <f t="shared" si="20"/>
        <v>6.0076749562281214E-21</v>
      </c>
      <c r="AG232" s="1">
        <v>3</v>
      </c>
    </row>
    <row r="233" spans="15:33" x14ac:dyDescent="0.25">
      <c r="O233" s="1">
        <v>20</v>
      </c>
      <c r="P233" s="1">
        <v>10</v>
      </c>
      <c r="Q233" s="1">
        <v>10</v>
      </c>
      <c r="R233" s="3">
        <f t="shared" si="17"/>
        <v>9.7081438880690851E-6</v>
      </c>
      <c r="S233" s="3">
        <f t="shared" si="19"/>
        <v>7.1222042812623507E-15</v>
      </c>
      <c r="T233" s="3">
        <f t="shared" si="20"/>
        <v>6.9143383962716557E-20</v>
      </c>
      <c r="AG233" s="1">
        <v>2</v>
      </c>
    </row>
    <row r="234" spans="15:33" x14ac:dyDescent="0.25">
      <c r="O234" s="1">
        <v>20</v>
      </c>
      <c r="P234" s="1">
        <v>11</v>
      </c>
      <c r="Q234" s="1">
        <v>9</v>
      </c>
      <c r="R234" s="3">
        <f t="shared" si="17"/>
        <v>1.3647812401221766E-6</v>
      </c>
      <c r="S234" s="3">
        <f t="shared" si="19"/>
        <v>4.571995651520026E-13</v>
      </c>
      <c r="T234" s="3">
        <f t="shared" si="20"/>
        <v>6.2397738951146996E-19</v>
      </c>
      <c r="AG234" s="1">
        <v>1</v>
      </c>
    </row>
    <row r="235" spans="15:33" x14ac:dyDescent="0.25">
      <c r="O235" s="1">
        <v>20</v>
      </c>
      <c r="P235" s="1">
        <v>12</v>
      </c>
      <c r="Q235" s="1">
        <v>8</v>
      </c>
      <c r="R235" s="3">
        <f t="shared" si="17"/>
        <v>1.7235639372676981E-7</v>
      </c>
      <c r="S235" s="3">
        <f t="shared" si="19"/>
        <v>2.5588888162101147E-11</v>
      </c>
      <c r="T235" s="3">
        <f t="shared" si="20"/>
        <v>4.4104084830973845E-18</v>
      </c>
      <c r="AG235" s="1">
        <v>0</v>
      </c>
    </row>
    <row r="236" spans="15:33" x14ac:dyDescent="0.25">
      <c r="O236" s="1">
        <v>20</v>
      </c>
      <c r="P236" s="1">
        <v>13</v>
      </c>
      <c r="Q236" s="1">
        <v>7</v>
      </c>
      <c r="R236" s="3">
        <f t="shared" si="17"/>
        <v>1.968225273327108E-8</v>
      </c>
      <c r="S236" s="3">
        <f t="shared" si="19"/>
        <v>1.234469998608031E-9</v>
      </c>
      <c r="T236" s="3">
        <f t="shared" si="20"/>
        <v>2.4297150504244063E-17</v>
      </c>
      <c r="AG236" s="1">
        <v>0</v>
      </c>
    </row>
    <row r="237" spans="15:33" x14ac:dyDescent="0.25">
      <c r="O237" s="1">
        <v>20</v>
      </c>
      <c r="P237" s="1">
        <v>14</v>
      </c>
      <c r="Q237" s="1">
        <v>6</v>
      </c>
      <c r="R237" s="3">
        <f t="shared" si="17"/>
        <v>2.0435917786386034E-9</v>
      </c>
      <c r="S237" s="3">
        <f t="shared" si="19"/>
        <v>5.0576962001793736E-8</v>
      </c>
      <c r="T237" s="3">
        <f t="shared" si="20"/>
        <v>1.0335866373538273E-16</v>
      </c>
      <c r="AG237" s="1">
        <v>2</v>
      </c>
    </row>
    <row r="238" spans="15:33" x14ac:dyDescent="0.25">
      <c r="O238" s="1">
        <v>20</v>
      </c>
      <c r="P238" s="1">
        <v>15</v>
      </c>
      <c r="Q238" s="1">
        <v>5</v>
      </c>
      <c r="R238" s="3">
        <f t="shared" si="17"/>
        <v>1.9382519962345533E-10</v>
      </c>
      <c r="S238" s="3">
        <f t="shared" si="19"/>
        <v>1.7253969322897637E-6</v>
      </c>
      <c r="T238" s="3">
        <f t="shared" si="20"/>
        <v>3.3442540483076087E-16</v>
      </c>
      <c r="AG238" s="1">
        <v>3</v>
      </c>
    </row>
    <row r="239" spans="15:33" x14ac:dyDescent="0.25">
      <c r="O239" s="1">
        <v>20</v>
      </c>
      <c r="P239" s="1">
        <v>16</v>
      </c>
      <c r="Q239" s="1">
        <v>4</v>
      </c>
      <c r="R239" s="3">
        <f t="shared" si="17"/>
        <v>1.6859795070339205E-11</v>
      </c>
      <c r="S239" s="3">
        <f t="shared" si="19"/>
        <v>4.7688054100786528E-5</v>
      </c>
      <c r="T239" s="3">
        <f t="shared" si="20"/>
        <v>8.0401081944251E-16</v>
      </c>
      <c r="AG239" s="1">
        <v>2</v>
      </c>
    </row>
    <row r="240" spans="15:33" x14ac:dyDescent="0.25">
      <c r="O240" s="1">
        <v>20</v>
      </c>
      <c r="P240" s="1">
        <v>17</v>
      </c>
      <c r="Q240" s="1">
        <v>3</v>
      </c>
      <c r="R240" s="3">
        <f t="shared" si="17"/>
        <v>1.3496015459580202E-12</v>
      </c>
      <c r="S240" s="3">
        <f t="shared" si="19"/>
        <v>1.0259375963304347E-3</v>
      </c>
      <c r="T240" s="3">
        <f t="shared" si="20"/>
        <v>1.3846069660640099E-15</v>
      </c>
      <c r="AG240" s="1">
        <v>1</v>
      </c>
    </row>
    <row r="241" spans="15:33" x14ac:dyDescent="0.25">
      <c r="O241" s="1">
        <v>20</v>
      </c>
      <c r="P241" s="1">
        <v>18</v>
      </c>
      <c r="Q241" s="1">
        <v>2</v>
      </c>
      <c r="R241" s="3">
        <f t="shared" si="17"/>
        <v>9.9712828996898401E-14</v>
      </c>
      <c r="S241" s="3">
        <f t="shared" si="19"/>
        <v>1.611801960550709E-2</v>
      </c>
      <c r="T241" s="3">
        <f t="shared" si="20"/>
        <v>1.6071733326925843E-15</v>
      </c>
      <c r="AG241" s="1">
        <v>2</v>
      </c>
    </row>
    <row r="242" spans="15:33" x14ac:dyDescent="0.25">
      <c r="O242" s="1">
        <v>20</v>
      </c>
      <c r="P242" s="1">
        <v>19</v>
      </c>
      <c r="Q242" s="1">
        <v>1</v>
      </c>
      <c r="R242" s="3">
        <f t="shared" si="17"/>
        <v>6.8170463665812264E-15</v>
      </c>
      <c r="S242" s="3">
        <f t="shared" si="19"/>
        <v>0.1644864564869698</v>
      </c>
      <c r="T242" s="3">
        <f t="shared" si="20"/>
        <v>1.1213118005463185E-15</v>
      </c>
      <c r="AG242" s="1">
        <v>3</v>
      </c>
    </row>
    <row r="243" spans="15:33" x14ac:dyDescent="0.25">
      <c r="O243" s="1">
        <v>20</v>
      </c>
      <c r="P243" s="1">
        <v>20</v>
      </c>
      <c r="Q243" s="1">
        <v>0</v>
      </c>
      <c r="R243" s="3">
        <f t="shared" si="17"/>
        <v>4.3221479540695411E-16</v>
      </c>
      <c r="S243" s="3">
        <f t="shared" si="19"/>
        <v>0.8183201210226746</v>
      </c>
      <c r="T243" s="3">
        <f t="shared" si="20"/>
        <v>3.5369006368520925E-16</v>
      </c>
      <c r="AG243" s="1">
        <v>5</v>
      </c>
    </row>
    <row r="244" spans="15:33" x14ac:dyDescent="0.25">
      <c r="AG244" s="1">
        <v>0</v>
      </c>
    </row>
    <row r="245" spans="15:33" x14ac:dyDescent="0.25">
      <c r="AG245" s="1">
        <v>3</v>
      </c>
    </row>
    <row r="246" spans="15:33" x14ac:dyDescent="0.25">
      <c r="AG246" s="1">
        <v>5</v>
      </c>
    </row>
    <row r="247" spans="15:33" x14ac:dyDescent="0.25">
      <c r="AG247" s="1">
        <v>4</v>
      </c>
    </row>
    <row r="248" spans="15:33" x14ac:dyDescent="0.25">
      <c r="AG248" s="1">
        <v>1</v>
      </c>
    </row>
    <row r="249" spans="15:33" x14ac:dyDescent="0.25">
      <c r="AG249" s="1">
        <v>0</v>
      </c>
    </row>
    <row r="250" spans="15:33" x14ac:dyDescent="0.25">
      <c r="AG250" s="1">
        <v>7</v>
      </c>
    </row>
    <row r="251" spans="15:33" x14ac:dyDescent="0.25">
      <c r="AG251" s="1">
        <v>3</v>
      </c>
    </row>
    <row r="252" spans="15:33" x14ac:dyDescent="0.25">
      <c r="AG252" s="1">
        <v>3</v>
      </c>
    </row>
    <row r="253" spans="15:33" x14ac:dyDescent="0.25">
      <c r="AG253" s="1">
        <v>0</v>
      </c>
    </row>
    <row r="254" spans="15:33" x14ac:dyDescent="0.25">
      <c r="AG254" s="1">
        <v>0</v>
      </c>
    </row>
    <row r="255" spans="15:33" x14ac:dyDescent="0.25">
      <c r="AG255" s="1">
        <v>3</v>
      </c>
    </row>
    <row r="256" spans="15:33" x14ac:dyDescent="0.25">
      <c r="AG256" s="1">
        <v>0</v>
      </c>
    </row>
    <row r="257" spans="33:33" x14ac:dyDescent="0.25">
      <c r="AG257" s="1">
        <v>1</v>
      </c>
    </row>
    <row r="258" spans="33:33" x14ac:dyDescent="0.25">
      <c r="AG258" s="1">
        <v>0</v>
      </c>
    </row>
    <row r="259" spans="33:33" x14ac:dyDescent="0.25">
      <c r="AG259" s="1">
        <v>1</v>
      </c>
    </row>
    <row r="260" spans="33:33" x14ac:dyDescent="0.25">
      <c r="AG260" s="1">
        <v>2</v>
      </c>
    </row>
    <row r="261" spans="33:33" x14ac:dyDescent="0.25">
      <c r="AG261" s="1">
        <v>1</v>
      </c>
    </row>
    <row r="262" spans="33:33" x14ac:dyDescent="0.25">
      <c r="AG262" s="1">
        <v>0</v>
      </c>
    </row>
    <row r="263" spans="33:33" x14ac:dyDescent="0.25">
      <c r="AG263" s="1">
        <v>2</v>
      </c>
    </row>
    <row r="264" spans="33:33" x14ac:dyDescent="0.25">
      <c r="AG264" s="1">
        <v>1</v>
      </c>
    </row>
    <row r="265" spans="33:33" x14ac:dyDescent="0.25">
      <c r="AG265" s="1">
        <v>2</v>
      </c>
    </row>
    <row r="266" spans="33:33" x14ac:dyDescent="0.25">
      <c r="AG266" s="1">
        <v>2</v>
      </c>
    </row>
    <row r="267" spans="33:33" x14ac:dyDescent="0.25">
      <c r="AG267" s="1">
        <v>2</v>
      </c>
    </row>
    <row r="268" spans="33:33" x14ac:dyDescent="0.25">
      <c r="AG268" s="1">
        <v>3</v>
      </c>
    </row>
    <row r="269" spans="33:33" x14ac:dyDescent="0.25">
      <c r="AG269" s="1">
        <v>3</v>
      </c>
    </row>
    <row r="270" spans="33:33" x14ac:dyDescent="0.25">
      <c r="AG270" s="1">
        <v>3</v>
      </c>
    </row>
    <row r="271" spans="33:33" x14ac:dyDescent="0.25">
      <c r="AG271" s="1">
        <v>0</v>
      </c>
    </row>
    <row r="272" spans="33:33" x14ac:dyDescent="0.25">
      <c r="AG272" s="1">
        <v>2</v>
      </c>
    </row>
    <row r="273" spans="33:33" x14ac:dyDescent="0.25">
      <c r="AG273" s="1">
        <v>4</v>
      </c>
    </row>
    <row r="274" spans="33:33" x14ac:dyDescent="0.25">
      <c r="AG274" s="1">
        <v>4</v>
      </c>
    </row>
    <row r="275" spans="33:33" x14ac:dyDescent="0.25">
      <c r="AG275" s="1">
        <v>6</v>
      </c>
    </row>
    <row r="276" spans="33:33" x14ac:dyDescent="0.25">
      <c r="AG276" s="1">
        <v>2</v>
      </c>
    </row>
    <row r="277" spans="33:33" x14ac:dyDescent="0.25">
      <c r="AG277" s="1">
        <v>0</v>
      </c>
    </row>
    <row r="278" spans="33:33" x14ac:dyDescent="0.25">
      <c r="AG278" s="1">
        <v>5</v>
      </c>
    </row>
    <row r="279" spans="33:33" x14ac:dyDescent="0.25">
      <c r="AG279" s="1">
        <v>0</v>
      </c>
    </row>
    <row r="280" spans="33:33" x14ac:dyDescent="0.25">
      <c r="AG280" s="1">
        <v>0</v>
      </c>
    </row>
    <row r="281" spans="33:33" x14ac:dyDescent="0.25">
      <c r="AG281" s="1">
        <v>0</v>
      </c>
    </row>
    <row r="282" spans="33:33" x14ac:dyDescent="0.25">
      <c r="AG282" s="1">
        <v>7</v>
      </c>
    </row>
    <row r="283" spans="33:33" x14ac:dyDescent="0.25">
      <c r="AG283" s="1">
        <v>0</v>
      </c>
    </row>
    <row r="284" spans="33:33" x14ac:dyDescent="0.25">
      <c r="AG284" s="1">
        <v>2</v>
      </c>
    </row>
    <row r="285" spans="33:33" x14ac:dyDescent="0.25">
      <c r="AG285" s="1">
        <v>2</v>
      </c>
    </row>
    <row r="286" spans="33:33" x14ac:dyDescent="0.25">
      <c r="AG286" s="1">
        <v>0</v>
      </c>
    </row>
    <row r="287" spans="33:33" x14ac:dyDescent="0.25">
      <c r="AG287" s="1">
        <v>4</v>
      </c>
    </row>
    <row r="288" spans="33:33" x14ac:dyDescent="0.25">
      <c r="AG288" s="1">
        <v>4</v>
      </c>
    </row>
    <row r="289" spans="33:33" x14ac:dyDescent="0.25">
      <c r="AG289" s="1">
        <v>5</v>
      </c>
    </row>
    <row r="290" spans="33:33" x14ac:dyDescent="0.25">
      <c r="AG290" s="1">
        <v>0</v>
      </c>
    </row>
    <row r="291" spans="33:33" x14ac:dyDescent="0.25">
      <c r="AG291" s="1">
        <v>0</v>
      </c>
    </row>
    <row r="292" spans="33:33" x14ac:dyDescent="0.25">
      <c r="AG292" s="1">
        <v>4</v>
      </c>
    </row>
    <row r="293" spans="33:33" x14ac:dyDescent="0.25">
      <c r="AG293" s="1">
        <v>2</v>
      </c>
    </row>
    <row r="294" spans="33:33" x14ac:dyDescent="0.25">
      <c r="AG294" s="1">
        <v>0</v>
      </c>
    </row>
    <row r="295" spans="33:33" x14ac:dyDescent="0.25">
      <c r="AG295" s="1">
        <v>0</v>
      </c>
    </row>
    <row r="296" spans="33:33" x14ac:dyDescent="0.25">
      <c r="AG296" s="1">
        <v>4</v>
      </c>
    </row>
    <row r="297" spans="33:33" x14ac:dyDescent="0.25">
      <c r="AG297" s="1">
        <v>4</v>
      </c>
    </row>
    <row r="298" spans="33:33" x14ac:dyDescent="0.25">
      <c r="AG298" s="1">
        <v>2</v>
      </c>
    </row>
    <row r="299" spans="33:33" x14ac:dyDescent="0.25">
      <c r="AG299" s="1">
        <v>2</v>
      </c>
    </row>
    <row r="300" spans="33:33" x14ac:dyDescent="0.25">
      <c r="AG300" s="1">
        <v>1</v>
      </c>
    </row>
    <row r="301" spans="33:33" x14ac:dyDescent="0.25">
      <c r="AG301" s="1">
        <v>5</v>
      </c>
    </row>
    <row r="302" spans="33:33" x14ac:dyDescent="0.25">
      <c r="AG302" s="1">
        <v>1</v>
      </c>
    </row>
    <row r="303" spans="33:33" x14ac:dyDescent="0.25">
      <c r="AG303" s="1">
        <v>4</v>
      </c>
    </row>
    <row r="304" spans="33:33" x14ac:dyDescent="0.25">
      <c r="AG304" s="1">
        <v>1</v>
      </c>
    </row>
    <row r="305" spans="33:33" x14ac:dyDescent="0.25">
      <c r="AG305" s="1">
        <v>1</v>
      </c>
    </row>
    <row r="306" spans="33:33" x14ac:dyDescent="0.25">
      <c r="AG306" s="1">
        <v>1</v>
      </c>
    </row>
    <row r="307" spans="33:33" x14ac:dyDescent="0.25">
      <c r="AG307" s="1">
        <v>2</v>
      </c>
    </row>
    <row r="308" spans="33:33" x14ac:dyDescent="0.25">
      <c r="AG308" s="1">
        <v>2</v>
      </c>
    </row>
    <row r="309" spans="33:33" x14ac:dyDescent="0.25">
      <c r="AG309" s="1">
        <v>5</v>
      </c>
    </row>
    <row r="310" spans="33:33" x14ac:dyDescent="0.25">
      <c r="AG310" s="1">
        <v>0</v>
      </c>
    </row>
    <row r="311" spans="33:33" x14ac:dyDescent="0.25">
      <c r="AG311" s="1">
        <v>2</v>
      </c>
    </row>
    <row r="312" spans="33:33" x14ac:dyDescent="0.25">
      <c r="AG312" s="1">
        <v>0</v>
      </c>
    </row>
    <row r="313" spans="33:33" x14ac:dyDescent="0.25">
      <c r="AG313" s="1">
        <v>2</v>
      </c>
    </row>
    <row r="314" spans="33:33" x14ac:dyDescent="0.25">
      <c r="AG314" s="1">
        <v>2</v>
      </c>
    </row>
    <row r="315" spans="33:33" x14ac:dyDescent="0.25">
      <c r="AG315" s="1">
        <v>0</v>
      </c>
    </row>
    <row r="316" spans="33:33" x14ac:dyDescent="0.25">
      <c r="AG316" s="1">
        <v>3</v>
      </c>
    </row>
    <row r="317" spans="33:33" x14ac:dyDescent="0.25">
      <c r="AG317" s="1">
        <v>2</v>
      </c>
    </row>
    <row r="318" spans="33:33" x14ac:dyDescent="0.25">
      <c r="AG318" s="1">
        <v>1</v>
      </c>
    </row>
    <row r="319" spans="33:33" x14ac:dyDescent="0.25">
      <c r="AG319" s="1">
        <v>3</v>
      </c>
    </row>
    <row r="320" spans="33:33" x14ac:dyDescent="0.25">
      <c r="AG320" s="1">
        <v>1</v>
      </c>
    </row>
    <row r="321" spans="33:33" x14ac:dyDescent="0.25">
      <c r="AG321" s="1">
        <v>3</v>
      </c>
    </row>
    <row r="322" spans="33:33" x14ac:dyDescent="0.25">
      <c r="AG322" s="1">
        <v>3</v>
      </c>
    </row>
    <row r="323" spans="33:33" x14ac:dyDescent="0.25">
      <c r="AG323" s="1">
        <v>5</v>
      </c>
    </row>
    <row r="324" spans="33:33" x14ac:dyDescent="0.25">
      <c r="AG324" s="1">
        <v>2</v>
      </c>
    </row>
    <row r="325" spans="33:33" x14ac:dyDescent="0.25">
      <c r="AG325" s="1">
        <v>1</v>
      </c>
    </row>
    <row r="326" spans="33:33" x14ac:dyDescent="0.25">
      <c r="AG326" s="1">
        <v>3</v>
      </c>
    </row>
    <row r="327" spans="33:33" x14ac:dyDescent="0.25">
      <c r="AG327" s="1">
        <v>2</v>
      </c>
    </row>
    <row r="328" spans="33:33" x14ac:dyDescent="0.25">
      <c r="AG328" s="1">
        <v>1</v>
      </c>
    </row>
    <row r="329" spans="33:33" x14ac:dyDescent="0.25">
      <c r="AG329" s="1">
        <v>3</v>
      </c>
    </row>
    <row r="330" spans="33:33" x14ac:dyDescent="0.25">
      <c r="AG330" s="1">
        <v>1</v>
      </c>
    </row>
    <row r="331" spans="33:33" x14ac:dyDescent="0.25">
      <c r="AG331" s="1">
        <v>0</v>
      </c>
    </row>
    <row r="332" spans="33:33" x14ac:dyDescent="0.25">
      <c r="AG332" s="1">
        <v>1</v>
      </c>
    </row>
    <row r="333" spans="33:33" x14ac:dyDescent="0.25">
      <c r="AG333" s="1">
        <v>2</v>
      </c>
    </row>
    <row r="334" spans="33:33" x14ac:dyDescent="0.25">
      <c r="AG334" s="1">
        <v>3</v>
      </c>
    </row>
    <row r="335" spans="33:33" x14ac:dyDescent="0.25">
      <c r="AG335" s="1">
        <v>6</v>
      </c>
    </row>
    <row r="336" spans="33:33" x14ac:dyDescent="0.25">
      <c r="AG336" s="1">
        <v>1</v>
      </c>
    </row>
    <row r="337" spans="33:33" x14ac:dyDescent="0.25">
      <c r="AG337" s="1">
        <v>1</v>
      </c>
    </row>
    <row r="338" spans="33:33" x14ac:dyDescent="0.25">
      <c r="AG338" s="1">
        <v>2</v>
      </c>
    </row>
    <row r="339" spans="33:33" x14ac:dyDescent="0.25">
      <c r="AG339" s="1">
        <v>0</v>
      </c>
    </row>
    <row r="340" spans="33:33" x14ac:dyDescent="0.25">
      <c r="AG340" s="1">
        <v>0</v>
      </c>
    </row>
    <row r="341" spans="33:33" x14ac:dyDescent="0.25">
      <c r="AG341" s="1">
        <v>4</v>
      </c>
    </row>
    <row r="342" spans="33:33" x14ac:dyDescent="0.25">
      <c r="AG342" s="1">
        <v>2</v>
      </c>
    </row>
    <row r="343" spans="33:33" x14ac:dyDescent="0.25">
      <c r="AG343" s="1">
        <v>3</v>
      </c>
    </row>
    <row r="344" spans="33:33" x14ac:dyDescent="0.25">
      <c r="AG344" s="1">
        <v>5</v>
      </c>
    </row>
    <row r="345" spans="33:33" x14ac:dyDescent="0.25">
      <c r="AG345" s="1">
        <v>2</v>
      </c>
    </row>
    <row r="346" spans="33:33" x14ac:dyDescent="0.25">
      <c r="AG346" s="1">
        <v>4</v>
      </c>
    </row>
    <row r="347" spans="33:33" x14ac:dyDescent="0.25">
      <c r="AG347" s="1">
        <v>1</v>
      </c>
    </row>
    <row r="348" spans="33:33" x14ac:dyDescent="0.25">
      <c r="AG348" s="1">
        <v>4</v>
      </c>
    </row>
    <row r="349" spans="33:33" x14ac:dyDescent="0.25">
      <c r="AG349" s="1">
        <v>2</v>
      </c>
    </row>
    <row r="350" spans="33:33" x14ac:dyDescent="0.25">
      <c r="AG350" s="1">
        <v>5</v>
      </c>
    </row>
    <row r="351" spans="33:33" x14ac:dyDescent="0.25">
      <c r="AG351" s="1">
        <v>0</v>
      </c>
    </row>
    <row r="352" spans="33:33" x14ac:dyDescent="0.25">
      <c r="AG352" s="1">
        <v>2</v>
      </c>
    </row>
    <row r="353" spans="33:33" x14ac:dyDescent="0.25">
      <c r="AG353" s="1">
        <v>2</v>
      </c>
    </row>
    <row r="354" spans="33:33" x14ac:dyDescent="0.25">
      <c r="AG354" s="1">
        <v>2</v>
      </c>
    </row>
    <row r="355" spans="33:33" x14ac:dyDescent="0.25">
      <c r="AG355" s="1">
        <v>4</v>
      </c>
    </row>
    <row r="356" spans="33:33" x14ac:dyDescent="0.25">
      <c r="AG356" s="1">
        <v>2</v>
      </c>
    </row>
    <row r="357" spans="33:33" x14ac:dyDescent="0.25">
      <c r="AG357" s="1">
        <v>0</v>
      </c>
    </row>
    <row r="358" spans="33:33" x14ac:dyDescent="0.25">
      <c r="AG358" s="1">
        <v>1</v>
      </c>
    </row>
    <row r="359" spans="33:33" x14ac:dyDescent="0.25">
      <c r="AG359" s="1">
        <v>0</v>
      </c>
    </row>
    <row r="360" spans="33:33" x14ac:dyDescent="0.25">
      <c r="AG360" s="1">
        <v>2</v>
      </c>
    </row>
    <row r="361" spans="33:33" x14ac:dyDescent="0.25">
      <c r="AG361" s="1">
        <v>0</v>
      </c>
    </row>
    <row r="362" spans="33:33" x14ac:dyDescent="0.25">
      <c r="AG362" s="1">
        <v>4</v>
      </c>
    </row>
    <row r="363" spans="33:33" x14ac:dyDescent="0.25">
      <c r="AG363" s="1">
        <v>0</v>
      </c>
    </row>
    <row r="364" spans="33:33" x14ac:dyDescent="0.25">
      <c r="AG364" s="1">
        <v>3</v>
      </c>
    </row>
    <row r="365" spans="33:33" x14ac:dyDescent="0.25">
      <c r="AG365" s="1">
        <v>0</v>
      </c>
    </row>
    <row r="366" spans="33:33" x14ac:dyDescent="0.25">
      <c r="AG366" s="1">
        <v>2</v>
      </c>
    </row>
    <row r="367" spans="33:33" x14ac:dyDescent="0.25">
      <c r="AG367" s="1">
        <v>3</v>
      </c>
    </row>
    <row r="368" spans="33:33" x14ac:dyDescent="0.25">
      <c r="AG368" s="1">
        <v>4</v>
      </c>
    </row>
    <row r="369" spans="33:33" x14ac:dyDescent="0.25">
      <c r="AG369" s="1">
        <v>0</v>
      </c>
    </row>
    <row r="370" spans="33:33" x14ac:dyDescent="0.25">
      <c r="AG370" s="1">
        <v>2</v>
      </c>
    </row>
    <row r="371" spans="33:33" x14ac:dyDescent="0.25">
      <c r="AG371" s="1">
        <v>2</v>
      </c>
    </row>
    <row r="372" spans="33:33" x14ac:dyDescent="0.25">
      <c r="AG372" s="1">
        <v>3</v>
      </c>
    </row>
    <row r="373" spans="33:33" x14ac:dyDescent="0.25">
      <c r="AG373" s="1">
        <v>4</v>
      </c>
    </row>
    <row r="374" spans="33:33" x14ac:dyDescent="0.25">
      <c r="AG374" s="1">
        <v>4</v>
      </c>
    </row>
    <row r="375" spans="33:33" x14ac:dyDescent="0.25">
      <c r="AG375" s="1">
        <v>3</v>
      </c>
    </row>
    <row r="376" spans="33:33" x14ac:dyDescent="0.25">
      <c r="AG376" s="1">
        <v>1</v>
      </c>
    </row>
    <row r="377" spans="33:33" x14ac:dyDescent="0.25">
      <c r="AG377" s="1">
        <v>1</v>
      </c>
    </row>
    <row r="378" spans="33:33" x14ac:dyDescent="0.25">
      <c r="AG378" s="1">
        <v>1</v>
      </c>
    </row>
    <row r="379" spans="33:33" x14ac:dyDescent="0.25">
      <c r="AG379" s="1">
        <v>1</v>
      </c>
    </row>
    <row r="380" spans="33:33" x14ac:dyDescent="0.25">
      <c r="AG380" s="1">
        <v>5</v>
      </c>
    </row>
    <row r="381" spans="33:33" x14ac:dyDescent="0.25">
      <c r="AG381" s="1">
        <v>0</v>
      </c>
    </row>
    <row r="382" spans="33:33" x14ac:dyDescent="0.25">
      <c r="AG382" s="1">
        <v>2</v>
      </c>
    </row>
    <row r="383" spans="33:33" x14ac:dyDescent="0.25">
      <c r="AG383" s="1">
        <v>2</v>
      </c>
    </row>
    <row r="384" spans="33:33" x14ac:dyDescent="0.25">
      <c r="AG384" s="1">
        <v>2</v>
      </c>
    </row>
    <row r="385" spans="33:33" x14ac:dyDescent="0.25">
      <c r="AG385" s="1">
        <v>1</v>
      </c>
    </row>
    <row r="386" spans="33:33" x14ac:dyDescent="0.25">
      <c r="AG386" s="1">
        <v>6</v>
      </c>
    </row>
    <row r="387" spans="33:33" x14ac:dyDescent="0.25">
      <c r="AG387" s="1">
        <v>0</v>
      </c>
    </row>
    <row r="388" spans="33:33" x14ac:dyDescent="0.25">
      <c r="AG388" s="1">
        <v>8</v>
      </c>
    </row>
    <row r="389" spans="33:33" x14ac:dyDescent="0.25">
      <c r="AG389" s="1">
        <v>2</v>
      </c>
    </row>
    <row r="390" spans="33:33" x14ac:dyDescent="0.25">
      <c r="AG390" s="1">
        <v>2</v>
      </c>
    </row>
    <row r="391" spans="33:33" x14ac:dyDescent="0.25">
      <c r="AG391" s="1">
        <v>2</v>
      </c>
    </row>
    <row r="392" spans="33:33" x14ac:dyDescent="0.25">
      <c r="AG392" s="1">
        <v>1</v>
      </c>
    </row>
    <row r="393" spans="33:33" x14ac:dyDescent="0.25">
      <c r="AG393" s="1">
        <v>2</v>
      </c>
    </row>
    <row r="394" spans="33:33" x14ac:dyDescent="0.25">
      <c r="AG394" s="1">
        <v>4</v>
      </c>
    </row>
    <row r="395" spans="33:33" x14ac:dyDescent="0.25">
      <c r="AG395" s="1">
        <v>0</v>
      </c>
    </row>
    <row r="396" spans="33:33" x14ac:dyDescent="0.25">
      <c r="AG396" s="1">
        <v>4</v>
      </c>
    </row>
    <row r="397" spans="33:33" x14ac:dyDescent="0.25">
      <c r="AG397" s="1">
        <v>5</v>
      </c>
    </row>
    <row r="398" spans="33:33" x14ac:dyDescent="0.25">
      <c r="AG398" s="1">
        <v>3</v>
      </c>
    </row>
    <row r="399" spans="33:33" x14ac:dyDescent="0.25">
      <c r="AG399" s="1">
        <v>3</v>
      </c>
    </row>
    <row r="400" spans="33:33" x14ac:dyDescent="0.25">
      <c r="AG400" s="1">
        <v>2</v>
      </c>
    </row>
    <row r="401" spans="33:33" x14ac:dyDescent="0.25">
      <c r="AG401" s="1">
        <v>2</v>
      </c>
    </row>
    <row r="402" spans="33:33" x14ac:dyDescent="0.25">
      <c r="AG402" s="1">
        <v>2</v>
      </c>
    </row>
    <row r="403" spans="33:33" x14ac:dyDescent="0.25">
      <c r="AG403" s="1">
        <v>5</v>
      </c>
    </row>
    <row r="404" spans="33:33" x14ac:dyDescent="0.25">
      <c r="AG404" s="1">
        <v>3</v>
      </c>
    </row>
    <row r="405" spans="33:33" x14ac:dyDescent="0.25">
      <c r="AG405" s="1">
        <v>2</v>
      </c>
    </row>
    <row r="406" spans="33:33" x14ac:dyDescent="0.25">
      <c r="AG406" s="1">
        <v>2</v>
      </c>
    </row>
    <row r="407" spans="33:33" x14ac:dyDescent="0.25">
      <c r="AG407" s="1">
        <v>2</v>
      </c>
    </row>
    <row r="408" spans="33:33" x14ac:dyDescent="0.25">
      <c r="AG408" s="1">
        <v>2</v>
      </c>
    </row>
    <row r="409" spans="33:33" x14ac:dyDescent="0.25">
      <c r="AG409" s="1">
        <v>2</v>
      </c>
    </row>
    <row r="410" spans="33:33" x14ac:dyDescent="0.25">
      <c r="AG410" s="1">
        <v>4</v>
      </c>
    </row>
    <row r="411" spans="33:33" x14ac:dyDescent="0.25">
      <c r="AG411" s="1">
        <v>2</v>
      </c>
    </row>
    <row r="412" spans="33:33" x14ac:dyDescent="0.25">
      <c r="AG412" s="1">
        <v>1</v>
      </c>
    </row>
    <row r="413" spans="33:33" x14ac:dyDescent="0.25">
      <c r="AG413" s="1">
        <v>0</v>
      </c>
    </row>
    <row r="414" spans="33:33" x14ac:dyDescent="0.25">
      <c r="AG414" s="1">
        <v>6</v>
      </c>
    </row>
    <row r="415" spans="33:33" x14ac:dyDescent="0.25">
      <c r="AG415" s="1">
        <v>2</v>
      </c>
    </row>
    <row r="416" spans="33:33" x14ac:dyDescent="0.25">
      <c r="AG416" s="1">
        <v>1</v>
      </c>
    </row>
    <row r="417" spans="33:33" x14ac:dyDescent="0.25">
      <c r="AG417" s="1">
        <v>6</v>
      </c>
    </row>
    <row r="418" spans="33:33" x14ac:dyDescent="0.25">
      <c r="AG418" s="1">
        <v>0</v>
      </c>
    </row>
    <row r="419" spans="33:33" x14ac:dyDescent="0.25">
      <c r="AG419" s="1">
        <v>3</v>
      </c>
    </row>
    <row r="420" spans="33:33" x14ac:dyDescent="0.25">
      <c r="AG420" s="1">
        <v>1</v>
      </c>
    </row>
    <row r="421" spans="33:33" x14ac:dyDescent="0.25">
      <c r="AG421" s="1">
        <v>3</v>
      </c>
    </row>
    <row r="422" spans="33:33" x14ac:dyDescent="0.25">
      <c r="AG422" s="1">
        <v>1</v>
      </c>
    </row>
    <row r="423" spans="33:33" x14ac:dyDescent="0.25">
      <c r="AG423" s="1">
        <v>4</v>
      </c>
    </row>
    <row r="424" spans="33:33" x14ac:dyDescent="0.25">
      <c r="AG424" s="1">
        <v>1</v>
      </c>
    </row>
    <row r="425" spans="33:33" x14ac:dyDescent="0.25">
      <c r="AG425" s="1">
        <v>0</v>
      </c>
    </row>
    <row r="426" spans="33:33" x14ac:dyDescent="0.25">
      <c r="AG426" s="1">
        <v>1</v>
      </c>
    </row>
    <row r="427" spans="33:33" x14ac:dyDescent="0.25">
      <c r="AG427" s="1">
        <v>0</v>
      </c>
    </row>
    <row r="428" spans="33:33" x14ac:dyDescent="0.25">
      <c r="AG428" s="1">
        <v>1</v>
      </c>
    </row>
    <row r="429" spans="33:33" x14ac:dyDescent="0.25">
      <c r="AG429" s="1">
        <v>2</v>
      </c>
    </row>
    <row r="430" spans="33:33" x14ac:dyDescent="0.25">
      <c r="AG430" s="1">
        <v>0</v>
      </c>
    </row>
    <row r="431" spans="33:33" x14ac:dyDescent="0.25">
      <c r="AG431" s="1">
        <v>2</v>
      </c>
    </row>
    <row r="432" spans="33:33" x14ac:dyDescent="0.25">
      <c r="AG432" s="1">
        <v>0</v>
      </c>
    </row>
    <row r="433" spans="33:33" x14ac:dyDescent="0.25">
      <c r="AG433" s="1">
        <v>0</v>
      </c>
    </row>
    <row r="434" spans="33:33" x14ac:dyDescent="0.25">
      <c r="AG434" s="1">
        <v>4</v>
      </c>
    </row>
    <row r="435" spans="33:33" x14ac:dyDescent="0.25">
      <c r="AG435" s="1">
        <v>4</v>
      </c>
    </row>
    <row r="436" spans="33:33" x14ac:dyDescent="0.25">
      <c r="AG436" s="1">
        <v>2</v>
      </c>
    </row>
    <row r="437" spans="33:33" x14ac:dyDescent="0.25">
      <c r="AG437" s="1">
        <v>2</v>
      </c>
    </row>
    <row r="438" spans="33:33" x14ac:dyDescent="0.25">
      <c r="AG438" s="1">
        <v>2</v>
      </c>
    </row>
    <row r="439" spans="33:33" x14ac:dyDescent="0.25">
      <c r="AG439" s="1">
        <v>2</v>
      </c>
    </row>
    <row r="440" spans="33:33" x14ac:dyDescent="0.25">
      <c r="AG440" s="1">
        <v>3</v>
      </c>
    </row>
    <row r="441" spans="33:33" x14ac:dyDescent="0.25">
      <c r="AG441" s="1">
        <v>1</v>
      </c>
    </row>
    <row r="442" spans="33:33" x14ac:dyDescent="0.25">
      <c r="AG442" s="1">
        <v>2</v>
      </c>
    </row>
    <row r="443" spans="33:33" x14ac:dyDescent="0.25">
      <c r="AG443" s="1">
        <v>6</v>
      </c>
    </row>
    <row r="444" spans="33:33" x14ac:dyDescent="0.25">
      <c r="AG444" s="1">
        <v>2</v>
      </c>
    </row>
    <row r="445" spans="33:33" x14ac:dyDescent="0.25">
      <c r="AG445" s="1">
        <v>0</v>
      </c>
    </row>
    <row r="446" spans="33:33" x14ac:dyDescent="0.25">
      <c r="AG446" s="1">
        <v>4</v>
      </c>
    </row>
    <row r="447" spans="33:33" x14ac:dyDescent="0.25">
      <c r="AG447" s="1">
        <v>4</v>
      </c>
    </row>
    <row r="448" spans="33:33" x14ac:dyDescent="0.25">
      <c r="AG448" s="1">
        <v>3</v>
      </c>
    </row>
    <row r="449" spans="33:33" x14ac:dyDescent="0.25">
      <c r="AG449" s="1">
        <v>5</v>
      </c>
    </row>
    <row r="450" spans="33:33" x14ac:dyDescent="0.25">
      <c r="AG450" s="1">
        <v>2</v>
      </c>
    </row>
    <row r="451" spans="33:33" x14ac:dyDescent="0.25">
      <c r="AG451" s="1">
        <v>5</v>
      </c>
    </row>
    <row r="452" spans="33:33" x14ac:dyDescent="0.25">
      <c r="AG452" s="1">
        <v>8</v>
      </c>
    </row>
    <row r="453" spans="33:33" x14ac:dyDescent="0.25">
      <c r="AG453" s="1">
        <v>0</v>
      </c>
    </row>
    <row r="454" spans="33:33" x14ac:dyDescent="0.25">
      <c r="AG454" s="1">
        <v>3</v>
      </c>
    </row>
    <row r="455" spans="33:33" x14ac:dyDescent="0.25">
      <c r="AG455" s="1">
        <v>3</v>
      </c>
    </row>
    <row r="456" spans="33:33" x14ac:dyDescent="0.25">
      <c r="AG456" s="1">
        <v>1</v>
      </c>
    </row>
    <row r="457" spans="33:33" x14ac:dyDescent="0.25">
      <c r="AG457" s="1">
        <v>0</v>
      </c>
    </row>
    <row r="458" spans="33:33" x14ac:dyDescent="0.25">
      <c r="AG458" s="1">
        <v>1</v>
      </c>
    </row>
    <row r="459" spans="33:33" x14ac:dyDescent="0.25">
      <c r="AG459" s="1">
        <v>5</v>
      </c>
    </row>
    <row r="460" spans="33:33" x14ac:dyDescent="0.25">
      <c r="AG460" s="1">
        <v>0</v>
      </c>
    </row>
    <row r="461" spans="33:33" x14ac:dyDescent="0.25">
      <c r="AG461" s="1">
        <v>2</v>
      </c>
    </row>
    <row r="462" spans="33:33" x14ac:dyDescent="0.25">
      <c r="AG462" s="1">
        <v>1</v>
      </c>
    </row>
    <row r="463" spans="33:33" x14ac:dyDescent="0.25">
      <c r="AG463" s="1">
        <v>2</v>
      </c>
    </row>
    <row r="464" spans="33:33" x14ac:dyDescent="0.25">
      <c r="AG464" s="1">
        <v>2</v>
      </c>
    </row>
    <row r="465" spans="33:33" x14ac:dyDescent="0.25">
      <c r="AG465" s="1">
        <v>3</v>
      </c>
    </row>
    <row r="466" spans="33:33" x14ac:dyDescent="0.25">
      <c r="AG466" s="1">
        <v>3</v>
      </c>
    </row>
    <row r="467" spans="33:33" x14ac:dyDescent="0.25">
      <c r="AG467" s="1">
        <v>1</v>
      </c>
    </row>
    <row r="468" spans="33:33" x14ac:dyDescent="0.25">
      <c r="AG468" s="1">
        <v>2</v>
      </c>
    </row>
    <row r="469" spans="33:33" x14ac:dyDescent="0.25">
      <c r="AG469" s="1">
        <v>2</v>
      </c>
    </row>
    <row r="470" spans="33:33" x14ac:dyDescent="0.25">
      <c r="AG470" s="1">
        <v>1</v>
      </c>
    </row>
    <row r="471" spans="33:33" x14ac:dyDescent="0.25">
      <c r="AG471" s="1">
        <v>2</v>
      </c>
    </row>
    <row r="472" spans="33:33" x14ac:dyDescent="0.25">
      <c r="AG472" s="1">
        <v>3</v>
      </c>
    </row>
    <row r="473" spans="33:33" x14ac:dyDescent="0.25">
      <c r="AG473" s="1">
        <v>1</v>
      </c>
    </row>
    <row r="474" spans="33:33" x14ac:dyDescent="0.25">
      <c r="AG474" s="1">
        <v>2</v>
      </c>
    </row>
    <row r="475" spans="33:33" x14ac:dyDescent="0.25">
      <c r="AG475" s="1">
        <v>0</v>
      </c>
    </row>
    <row r="476" spans="33:33" x14ac:dyDescent="0.25">
      <c r="AG476" s="1">
        <v>3</v>
      </c>
    </row>
    <row r="477" spans="33:33" x14ac:dyDescent="0.25">
      <c r="AG477" s="1">
        <v>1</v>
      </c>
    </row>
    <row r="478" spans="33:33" x14ac:dyDescent="0.25">
      <c r="AG478" s="1">
        <v>1</v>
      </c>
    </row>
    <row r="479" spans="33:33" x14ac:dyDescent="0.25">
      <c r="AG479" s="1">
        <v>4</v>
      </c>
    </row>
    <row r="480" spans="33:33" x14ac:dyDescent="0.25">
      <c r="AG480" s="1">
        <v>4</v>
      </c>
    </row>
    <row r="481" spans="33:33" x14ac:dyDescent="0.25">
      <c r="AG481" s="1">
        <v>2</v>
      </c>
    </row>
    <row r="482" spans="33:33" x14ac:dyDescent="0.25">
      <c r="AG482" s="1">
        <v>2</v>
      </c>
    </row>
    <row r="483" spans="33:33" x14ac:dyDescent="0.25">
      <c r="AG483" s="1">
        <v>8</v>
      </c>
    </row>
    <row r="484" spans="33:33" x14ac:dyDescent="0.25">
      <c r="AG484" s="1">
        <v>2</v>
      </c>
    </row>
    <row r="485" spans="33:33" x14ac:dyDescent="0.25">
      <c r="AG485" s="1">
        <v>1</v>
      </c>
    </row>
    <row r="486" spans="33:33" x14ac:dyDescent="0.25">
      <c r="AG486" s="1">
        <v>1</v>
      </c>
    </row>
    <row r="487" spans="33:33" x14ac:dyDescent="0.25">
      <c r="AG487" s="1">
        <v>1</v>
      </c>
    </row>
    <row r="488" spans="33:33" x14ac:dyDescent="0.25">
      <c r="AG488" s="1">
        <v>2</v>
      </c>
    </row>
    <row r="489" spans="33:33" x14ac:dyDescent="0.25">
      <c r="AG489" s="1">
        <v>2</v>
      </c>
    </row>
    <row r="490" spans="33:33" x14ac:dyDescent="0.25">
      <c r="AG490" s="1">
        <v>0</v>
      </c>
    </row>
    <row r="491" spans="33:33" x14ac:dyDescent="0.25">
      <c r="AG491" s="1">
        <v>5</v>
      </c>
    </row>
    <row r="492" spans="33:33" x14ac:dyDescent="0.25">
      <c r="AG492" s="1">
        <v>6</v>
      </c>
    </row>
    <row r="493" spans="33:33" x14ac:dyDescent="0.25">
      <c r="AG493" s="1">
        <v>2</v>
      </c>
    </row>
    <row r="494" spans="33:33" x14ac:dyDescent="0.25">
      <c r="AG494" s="1">
        <v>2</v>
      </c>
    </row>
    <row r="495" spans="33:33" x14ac:dyDescent="0.25">
      <c r="AG495" s="1">
        <v>5</v>
      </c>
    </row>
    <row r="496" spans="33:33" x14ac:dyDescent="0.25">
      <c r="AG496" s="1">
        <v>3</v>
      </c>
    </row>
    <row r="497" spans="33:33" x14ac:dyDescent="0.25">
      <c r="AG497" s="1">
        <v>0</v>
      </c>
    </row>
    <row r="498" spans="33:33" x14ac:dyDescent="0.25">
      <c r="AG498" s="1">
        <v>0</v>
      </c>
    </row>
    <row r="499" spans="33:33" x14ac:dyDescent="0.25">
      <c r="AG499" s="1">
        <v>2</v>
      </c>
    </row>
    <row r="500" spans="33:33" x14ac:dyDescent="0.25">
      <c r="AG500" s="1">
        <v>6</v>
      </c>
    </row>
    <row r="501" spans="33:33" x14ac:dyDescent="0.25">
      <c r="AG501" s="1">
        <v>0</v>
      </c>
    </row>
    <row r="502" spans="33:33" x14ac:dyDescent="0.25">
      <c r="AG502" s="1">
        <v>0</v>
      </c>
    </row>
    <row r="503" spans="33:33" x14ac:dyDescent="0.25">
      <c r="AG503" s="1">
        <v>1</v>
      </c>
    </row>
    <row r="504" spans="33:33" x14ac:dyDescent="0.25">
      <c r="AG504" s="1">
        <v>3</v>
      </c>
    </row>
    <row r="505" spans="33:33" x14ac:dyDescent="0.25">
      <c r="AG505" s="1">
        <v>4</v>
      </c>
    </row>
    <row r="506" spans="33:33" x14ac:dyDescent="0.25">
      <c r="AG506" s="1">
        <v>0</v>
      </c>
    </row>
    <row r="507" spans="33:33" x14ac:dyDescent="0.25">
      <c r="AG507" s="1">
        <v>1</v>
      </c>
    </row>
    <row r="508" spans="33:33" x14ac:dyDescent="0.25">
      <c r="AG508" s="1">
        <v>3</v>
      </c>
    </row>
    <row r="509" spans="33:33" x14ac:dyDescent="0.25">
      <c r="AG509" s="1">
        <v>1</v>
      </c>
    </row>
    <row r="510" spans="33:33" x14ac:dyDescent="0.25">
      <c r="AG510" s="1">
        <v>1</v>
      </c>
    </row>
    <row r="511" spans="33:33" x14ac:dyDescent="0.25">
      <c r="AG511" s="1">
        <v>0</v>
      </c>
    </row>
    <row r="512" spans="33:33" x14ac:dyDescent="0.25">
      <c r="AG512" s="1">
        <v>4</v>
      </c>
    </row>
    <row r="513" spans="33:33" x14ac:dyDescent="0.25">
      <c r="AG513" s="1">
        <v>0</v>
      </c>
    </row>
    <row r="514" spans="33:33" x14ac:dyDescent="0.25">
      <c r="AG514" s="1">
        <v>2</v>
      </c>
    </row>
    <row r="515" spans="33:33" x14ac:dyDescent="0.25">
      <c r="AG515" s="1">
        <v>0</v>
      </c>
    </row>
    <row r="516" spans="33:33" x14ac:dyDescent="0.25">
      <c r="AG516" s="1">
        <v>1</v>
      </c>
    </row>
    <row r="517" spans="33:33" x14ac:dyDescent="0.25">
      <c r="AG517" s="1">
        <v>1</v>
      </c>
    </row>
    <row r="518" spans="33:33" x14ac:dyDescent="0.25">
      <c r="AG518" s="1">
        <v>2</v>
      </c>
    </row>
    <row r="519" spans="33:33" x14ac:dyDescent="0.25">
      <c r="AG519" s="1">
        <v>2</v>
      </c>
    </row>
    <row r="520" spans="33:33" x14ac:dyDescent="0.25">
      <c r="AG520" s="1">
        <v>1</v>
      </c>
    </row>
    <row r="521" spans="33:33" x14ac:dyDescent="0.25">
      <c r="AG521" s="1">
        <v>1</v>
      </c>
    </row>
    <row r="522" spans="33:33" x14ac:dyDescent="0.25">
      <c r="AG522" s="1">
        <v>0</v>
      </c>
    </row>
    <row r="523" spans="33:33" x14ac:dyDescent="0.25">
      <c r="AG523" s="1">
        <v>2</v>
      </c>
    </row>
    <row r="524" spans="33:33" x14ac:dyDescent="0.25">
      <c r="AG524" s="1">
        <v>0</v>
      </c>
    </row>
    <row r="525" spans="33:33" x14ac:dyDescent="0.25">
      <c r="AG525" s="1">
        <v>4</v>
      </c>
    </row>
    <row r="526" spans="33:33" x14ac:dyDescent="0.25">
      <c r="AG526" s="1">
        <v>1</v>
      </c>
    </row>
    <row r="527" spans="33:33" x14ac:dyDescent="0.25">
      <c r="AG527" s="1">
        <v>1</v>
      </c>
    </row>
    <row r="528" spans="33:33" x14ac:dyDescent="0.25">
      <c r="AG528" s="1">
        <v>4</v>
      </c>
    </row>
    <row r="529" spans="33:33" x14ac:dyDescent="0.25">
      <c r="AG529" s="1">
        <v>0</v>
      </c>
    </row>
    <row r="530" spans="33:33" x14ac:dyDescent="0.25">
      <c r="AG530" s="1">
        <v>2</v>
      </c>
    </row>
    <row r="531" spans="33:33" x14ac:dyDescent="0.25">
      <c r="AG531" s="1">
        <v>0</v>
      </c>
    </row>
    <row r="532" spans="33:33" x14ac:dyDescent="0.25">
      <c r="AG532" s="1">
        <v>3</v>
      </c>
    </row>
    <row r="533" spans="33:33" x14ac:dyDescent="0.25">
      <c r="AG533" s="1">
        <v>0</v>
      </c>
    </row>
    <row r="534" spans="33:33" x14ac:dyDescent="0.25">
      <c r="AG534" s="1">
        <v>0</v>
      </c>
    </row>
    <row r="535" spans="33:33" x14ac:dyDescent="0.25">
      <c r="AG535" s="1">
        <v>1</v>
      </c>
    </row>
    <row r="536" spans="33:33" x14ac:dyDescent="0.25">
      <c r="AG536" s="1">
        <v>4</v>
      </c>
    </row>
    <row r="537" spans="33:33" x14ac:dyDescent="0.25">
      <c r="AG537" s="1">
        <v>3</v>
      </c>
    </row>
    <row r="538" spans="33:33" x14ac:dyDescent="0.25">
      <c r="AG538" s="1">
        <v>0</v>
      </c>
    </row>
    <row r="539" spans="33:33" x14ac:dyDescent="0.25">
      <c r="AG539" s="1">
        <v>0</v>
      </c>
    </row>
    <row r="540" spans="33:33" x14ac:dyDescent="0.25">
      <c r="AG540" s="1">
        <v>1</v>
      </c>
    </row>
    <row r="541" spans="33:33" x14ac:dyDescent="0.25">
      <c r="AG541" s="1">
        <v>1</v>
      </c>
    </row>
    <row r="542" spans="33:33" x14ac:dyDescent="0.25">
      <c r="AG542" s="1">
        <v>0</v>
      </c>
    </row>
    <row r="543" spans="33:33" x14ac:dyDescent="0.25">
      <c r="AG543" s="1">
        <v>4</v>
      </c>
    </row>
    <row r="544" spans="33:33" x14ac:dyDescent="0.25">
      <c r="AG544" s="1">
        <v>0</v>
      </c>
    </row>
    <row r="545" spans="33:33" x14ac:dyDescent="0.25">
      <c r="AG545" s="1">
        <v>0</v>
      </c>
    </row>
    <row r="546" spans="33:33" x14ac:dyDescent="0.25">
      <c r="AG546" s="1">
        <v>2</v>
      </c>
    </row>
    <row r="547" spans="33:33" x14ac:dyDescent="0.25">
      <c r="AG547" s="1">
        <v>2</v>
      </c>
    </row>
    <row r="548" spans="33:33" x14ac:dyDescent="0.25">
      <c r="AG548" s="1">
        <v>0</v>
      </c>
    </row>
    <row r="549" spans="33:33" x14ac:dyDescent="0.25">
      <c r="AG549" s="1">
        <v>0</v>
      </c>
    </row>
    <row r="550" spans="33:33" x14ac:dyDescent="0.25">
      <c r="AG550" s="1">
        <v>1</v>
      </c>
    </row>
    <row r="551" spans="33:33" x14ac:dyDescent="0.25">
      <c r="AG551" s="1">
        <v>4</v>
      </c>
    </row>
    <row r="552" spans="33:33" x14ac:dyDescent="0.25">
      <c r="AG552" s="1">
        <v>3</v>
      </c>
    </row>
    <row r="553" spans="33:33" x14ac:dyDescent="0.25">
      <c r="AG553" s="1">
        <v>1</v>
      </c>
    </row>
    <row r="554" spans="33:33" x14ac:dyDescent="0.25">
      <c r="AG554" s="1">
        <v>2</v>
      </c>
    </row>
    <row r="555" spans="33:33" x14ac:dyDescent="0.25">
      <c r="AG555" s="1">
        <v>1</v>
      </c>
    </row>
    <row r="556" spans="33:33" x14ac:dyDescent="0.25">
      <c r="AG556" s="1">
        <v>0</v>
      </c>
    </row>
    <row r="557" spans="33:33" x14ac:dyDescent="0.25">
      <c r="AG557" s="1">
        <v>0</v>
      </c>
    </row>
    <row r="558" spans="33:33" x14ac:dyDescent="0.25">
      <c r="AG558" s="1">
        <v>2</v>
      </c>
    </row>
    <row r="559" spans="33:33" x14ac:dyDescent="0.25">
      <c r="AG559" s="1">
        <v>1</v>
      </c>
    </row>
    <row r="560" spans="33:33" x14ac:dyDescent="0.25">
      <c r="AG560" s="1">
        <v>6</v>
      </c>
    </row>
    <row r="561" spans="33:33" x14ac:dyDescent="0.25">
      <c r="AG561" s="1">
        <v>0</v>
      </c>
    </row>
    <row r="562" spans="33:33" x14ac:dyDescent="0.25">
      <c r="AG562" s="1">
        <v>4</v>
      </c>
    </row>
    <row r="563" spans="33:33" x14ac:dyDescent="0.25">
      <c r="AG563" s="1">
        <v>3</v>
      </c>
    </row>
    <row r="564" spans="33:33" x14ac:dyDescent="0.25">
      <c r="AG564" s="1">
        <v>2</v>
      </c>
    </row>
    <row r="565" spans="33:33" x14ac:dyDescent="0.25">
      <c r="AG565" s="1">
        <v>4</v>
      </c>
    </row>
    <row r="566" spans="33:33" x14ac:dyDescent="0.25">
      <c r="AG566" s="1">
        <v>1</v>
      </c>
    </row>
    <row r="567" spans="33:33" x14ac:dyDescent="0.25">
      <c r="AG567" s="1">
        <v>0</v>
      </c>
    </row>
    <row r="568" spans="33:33" x14ac:dyDescent="0.25">
      <c r="AG568" s="1">
        <v>2</v>
      </c>
    </row>
    <row r="569" spans="33:33" x14ac:dyDescent="0.25">
      <c r="AG569" s="1">
        <v>3</v>
      </c>
    </row>
    <row r="570" spans="33:33" x14ac:dyDescent="0.25">
      <c r="AG570" s="1">
        <v>1</v>
      </c>
    </row>
    <row r="571" spans="33:33" x14ac:dyDescent="0.25">
      <c r="AG571" s="1">
        <v>0</v>
      </c>
    </row>
    <row r="572" spans="33:33" x14ac:dyDescent="0.25">
      <c r="AG572" s="1">
        <v>1</v>
      </c>
    </row>
    <row r="573" spans="33:33" x14ac:dyDescent="0.25">
      <c r="AG573" s="1">
        <v>0</v>
      </c>
    </row>
    <row r="574" spans="33:33" x14ac:dyDescent="0.25">
      <c r="AG574" s="1">
        <v>1</v>
      </c>
    </row>
    <row r="575" spans="33:33" x14ac:dyDescent="0.25">
      <c r="AG575" s="1">
        <v>2</v>
      </c>
    </row>
    <row r="576" spans="33:33" x14ac:dyDescent="0.25">
      <c r="AG576" s="1">
        <v>1</v>
      </c>
    </row>
    <row r="577" spans="33:33" x14ac:dyDescent="0.25">
      <c r="AG577" s="1">
        <v>2</v>
      </c>
    </row>
    <row r="578" spans="33:33" x14ac:dyDescent="0.25">
      <c r="AG578" s="1">
        <v>2</v>
      </c>
    </row>
    <row r="579" spans="33:33" x14ac:dyDescent="0.25">
      <c r="AG579" s="1">
        <v>2</v>
      </c>
    </row>
    <row r="580" spans="33:33" x14ac:dyDescent="0.25">
      <c r="AG580" s="1">
        <v>4</v>
      </c>
    </row>
    <row r="581" spans="33:33" x14ac:dyDescent="0.25">
      <c r="AG581" s="1">
        <v>0</v>
      </c>
    </row>
    <row r="582" spans="33:33" x14ac:dyDescent="0.25">
      <c r="AG582" s="1">
        <v>3</v>
      </c>
    </row>
    <row r="583" spans="33:33" x14ac:dyDescent="0.25">
      <c r="AG583" s="1">
        <v>1</v>
      </c>
    </row>
    <row r="584" spans="33:33" x14ac:dyDescent="0.25">
      <c r="AG584" s="1">
        <v>2</v>
      </c>
    </row>
    <row r="585" spans="33:33" x14ac:dyDescent="0.25">
      <c r="AG585" s="1">
        <v>3</v>
      </c>
    </row>
    <row r="586" spans="33:33" x14ac:dyDescent="0.25">
      <c r="AG586" s="1">
        <v>1</v>
      </c>
    </row>
    <row r="587" spans="33:33" x14ac:dyDescent="0.25">
      <c r="AG587" s="1">
        <v>1</v>
      </c>
    </row>
    <row r="588" spans="33:33" x14ac:dyDescent="0.25">
      <c r="AG588" s="1">
        <v>3</v>
      </c>
    </row>
    <row r="589" spans="33:33" x14ac:dyDescent="0.25">
      <c r="AG589" s="1">
        <v>5</v>
      </c>
    </row>
    <row r="590" spans="33:33" x14ac:dyDescent="0.25">
      <c r="AG590" s="1">
        <v>4</v>
      </c>
    </row>
    <row r="591" spans="33:33" x14ac:dyDescent="0.25">
      <c r="AG591" s="1">
        <v>0</v>
      </c>
    </row>
    <row r="592" spans="33:33" x14ac:dyDescent="0.25">
      <c r="AG592" s="1">
        <v>0</v>
      </c>
    </row>
    <row r="593" spans="33:33" x14ac:dyDescent="0.25">
      <c r="AG593" s="1">
        <v>2</v>
      </c>
    </row>
    <row r="594" spans="33:33" x14ac:dyDescent="0.25">
      <c r="AG594" s="1">
        <v>2</v>
      </c>
    </row>
    <row r="595" spans="33:33" x14ac:dyDescent="0.25">
      <c r="AG595" s="1">
        <v>4</v>
      </c>
    </row>
    <row r="596" spans="33:33" x14ac:dyDescent="0.25">
      <c r="AG596" s="1">
        <v>1</v>
      </c>
    </row>
    <row r="597" spans="33:33" x14ac:dyDescent="0.25">
      <c r="AG597" s="1">
        <v>0</v>
      </c>
    </row>
    <row r="598" spans="33:33" x14ac:dyDescent="0.25">
      <c r="AG598" s="1">
        <v>1</v>
      </c>
    </row>
    <row r="599" spans="33:33" x14ac:dyDescent="0.25">
      <c r="AG599" s="1">
        <v>0</v>
      </c>
    </row>
    <row r="600" spans="33:33" x14ac:dyDescent="0.25">
      <c r="AG600" s="1">
        <v>1</v>
      </c>
    </row>
    <row r="601" spans="33:33" x14ac:dyDescent="0.25">
      <c r="AG601" s="1">
        <v>3</v>
      </c>
    </row>
    <row r="602" spans="33:33" x14ac:dyDescent="0.25">
      <c r="AG602" s="1">
        <v>2</v>
      </c>
    </row>
    <row r="603" spans="33:33" x14ac:dyDescent="0.25">
      <c r="AG603" s="1">
        <v>4</v>
      </c>
    </row>
    <row r="604" spans="33:33" x14ac:dyDescent="0.25">
      <c r="AG604" s="1">
        <v>2</v>
      </c>
    </row>
    <row r="605" spans="33:33" x14ac:dyDescent="0.25">
      <c r="AG605" s="1">
        <v>2</v>
      </c>
    </row>
    <row r="606" spans="33:33" x14ac:dyDescent="0.25">
      <c r="AG606" s="1">
        <v>2</v>
      </c>
    </row>
    <row r="607" spans="33:33" x14ac:dyDescent="0.25">
      <c r="AG607" s="1">
        <v>4</v>
      </c>
    </row>
    <row r="608" spans="33:33" x14ac:dyDescent="0.25">
      <c r="AG608" s="1">
        <v>3</v>
      </c>
    </row>
    <row r="609" spans="33:33" x14ac:dyDescent="0.25">
      <c r="AG609" s="1">
        <v>3</v>
      </c>
    </row>
    <row r="610" spans="33:33" x14ac:dyDescent="0.25">
      <c r="AG610" s="1">
        <v>2</v>
      </c>
    </row>
    <row r="611" spans="33:33" x14ac:dyDescent="0.25">
      <c r="AG611" s="1">
        <v>1</v>
      </c>
    </row>
    <row r="612" spans="33:33" x14ac:dyDescent="0.25">
      <c r="AG612" s="1">
        <v>1</v>
      </c>
    </row>
    <row r="613" spans="33:33" x14ac:dyDescent="0.25">
      <c r="AG613" s="1">
        <v>2</v>
      </c>
    </row>
    <row r="614" spans="33:33" x14ac:dyDescent="0.25">
      <c r="AG614" s="1">
        <v>6</v>
      </c>
    </row>
    <row r="615" spans="33:33" x14ac:dyDescent="0.25">
      <c r="AG615" s="1">
        <v>5</v>
      </c>
    </row>
    <row r="616" spans="33:33" x14ac:dyDescent="0.25">
      <c r="AG616" s="1">
        <v>0</v>
      </c>
    </row>
    <row r="617" spans="33:33" x14ac:dyDescent="0.25">
      <c r="AG617" s="1">
        <v>2</v>
      </c>
    </row>
    <row r="618" spans="33:33" x14ac:dyDescent="0.25">
      <c r="AG618" s="1">
        <v>0</v>
      </c>
    </row>
    <row r="619" spans="33:33" x14ac:dyDescent="0.25">
      <c r="AG619" s="1">
        <v>3</v>
      </c>
    </row>
    <row r="620" spans="33:33" x14ac:dyDescent="0.25">
      <c r="AG620" s="1">
        <v>4</v>
      </c>
    </row>
    <row r="621" spans="33:33" x14ac:dyDescent="0.25">
      <c r="AG621" s="1">
        <v>1</v>
      </c>
    </row>
    <row r="622" spans="33:33" x14ac:dyDescent="0.25">
      <c r="AG622" s="1">
        <v>2</v>
      </c>
    </row>
    <row r="623" spans="33:33" x14ac:dyDescent="0.25">
      <c r="AG623" s="1">
        <v>6</v>
      </c>
    </row>
    <row r="624" spans="33:33" x14ac:dyDescent="0.25">
      <c r="AG624" s="1">
        <v>1</v>
      </c>
    </row>
    <row r="625" spans="33:33" x14ac:dyDescent="0.25">
      <c r="AG625" s="1">
        <v>1</v>
      </c>
    </row>
    <row r="626" spans="33:33" x14ac:dyDescent="0.25">
      <c r="AG626" s="1">
        <v>1</v>
      </c>
    </row>
    <row r="627" spans="33:33" x14ac:dyDescent="0.25">
      <c r="AG627" s="1">
        <v>0</v>
      </c>
    </row>
    <row r="628" spans="33:33" x14ac:dyDescent="0.25">
      <c r="AG628" s="1">
        <v>4</v>
      </c>
    </row>
    <row r="629" spans="33:33" x14ac:dyDescent="0.25">
      <c r="AG629" s="1">
        <v>1</v>
      </c>
    </row>
    <row r="630" spans="33:33" x14ac:dyDescent="0.25">
      <c r="AG630" s="1">
        <v>1</v>
      </c>
    </row>
    <row r="631" spans="33:33" x14ac:dyDescent="0.25">
      <c r="AG631" s="1">
        <v>0</v>
      </c>
    </row>
    <row r="632" spans="33:33" x14ac:dyDescent="0.25">
      <c r="AG632" s="1">
        <v>1</v>
      </c>
    </row>
    <row r="633" spans="33:33" x14ac:dyDescent="0.25">
      <c r="AG633" s="1">
        <v>3</v>
      </c>
    </row>
    <row r="634" spans="33:33" x14ac:dyDescent="0.25">
      <c r="AG634" s="1">
        <v>2</v>
      </c>
    </row>
    <row r="635" spans="33:33" x14ac:dyDescent="0.25">
      <c r="AG635" s="1">
        <v>2</v>
      </c>
    </row>
    <row r="636" spans="33:33" x14ac:dyDescent="0.25">
      <c r="AG636" s="1">
        <v>0</v>
      </c>
    </row>
    <row r="637" spans="33:33" x14ac:dyDescent="0.25">
      <c r="AG637" s="1">
        <v>2</v>
      </c>
    </row>
    <row r="638" spans="33:33" x14ac:dyDescent="0.25">
      <c r="AG638" s="1">
        <v>0</v>
      </c>
    </row>
    <row r="639" spans="33:33" x14ac:dyDescent="0.25">
      <c r="AG639" s="1">
        <v>1</v>
      </c>
    </row>
    <row r="640" spans="33:33" x14ac:dyDescent="0.25">
      <c r="AG640" s="1">
        <v>1</v>
      </c>
    </row>
    <row r="641" spans="33:33" x14ac:dyDescent="0.25">
      <c r="AG641" s="1">
        <v>3</v>
      </c>
    </row>
    <row r="642" spans="33:33" x14ac:dyDescent="0.25">
      <c r="AG642" s="1">
        <v>0</v>
      </c>
    </row>
    <row r="643" spans="33:33" x14ac:dyDescent="0.25">
      <c r="AG643" s="1">
        <v>2</v>
      </c>
    </row>
    <row r="644" spans="33:33" x14ac:dyDescent="0.25">
      <c r="AG644" s="1">
        <v>0</v>
      </c>
    </row>
    <row r="645" spans="33:33" x14ac:dyDescent="0.25">
      <c r="AG645" s="1">
        <v>3</v>
      </c>
    </row>
    <row r="646" spans="33:33" x14ac:dyDescent="0.25">
      <c r="AG646" s="1">
        <v>5</v>
      </c>
    </row>
    <row r="647" spans="33:33" x14ac:dyDescent="0.25">
      <c r="AG647" s="1">
        <v>0</v>
      </c>
    </row>
    <row r="648" spans="33:33" x14ac:dyDescent="0.25">
      <c r="AG648" s="1">
        <v>2</v>
      </c>
    </row>
    <row r="649" spans="33:33" x14ac:dyDescent="0.25">
      <c r="AG649" s="1">
        <v>0</v>
      </c>
    </row>
    <row r="650" spans="33:33" x14ac:dyDescent="0.25">
      <c r="AG650" s="1">
        <v>2</v>
      </c>
    </row>
    <row r="651" spans="33:33" x14ac:dyDescent="0.25">
      <c r="AG651" s="1">
        <v>1</v>
      </c>
    </row>
    <row r="652" spans="33:33" x14ac:dyDescent="0.25">
      <c r="AG652" s="1">
        <v>3</v>
      </c>
    </row>
    <row r="653" spans="33:33" x14ac:dyDescent="0.25">
      <c r="AG653" s="1">
        <v>3</v>
      </c>
    </row>
    <row r="654" spans="33:33" x14ac:dyDescent="0.25">
      <c r="AG654" s="1">
        <v>3</v>
      </c>
    </row>
    <row r="655" spans="33:33" x14ac:dyDescent="0.25">
      <c r="AG655" s="1">
        <v>1</v>
      </c>
    </row>
    <row r="656" spans="33:33" x14ac:dyDescent="0.25">
      <c r="AG656" s="1">
        <v>0</v>
      </c>
    </row>
    <row r="657" spans="33:33" x14ac:dyDescent="0.25">
      <c r="AG657" s="1">
        <v>4</v>
      </c>
    </row>
    <row r="658" spans="33:33" x14ac:dyDescent="0.25">
      <c r="AG658" s="1">
        <v>3</v>
      </c>
    </row>
    <row r="659" spans="33:33" x14ac:dyDescent="0.25">
      <c r="AG659" s="1">
        <v>2</v>
      </c>
    </row>
    <row r="660" spans="33:33" x14ac:dyDescent="0.25">
      <c r="AG660" s="1">
        <v>3</v>
      </c>
    </row>
    <row r="661" spans="33:33" x14ac:dyDescent="0.25">
      <c r="AG661" s="1">
        <v>5</v>
      </c>
    </row>
    <row r="662" spans="33:33" x14ac:dyDescent="0.25">
      <c r="AG662" s="1">
        <v>1</v>
      </c>
    </row>
    <row r="663" spans="33:33" x14ac:dyDescent="0.25">
      <c r="AG663" s="1">
        <v>0</v>
      </c>
    </row>
    <row r="664" spans="33:33" x14ac:dyDescent="0.25">
      <c r="AG664" s="1">
        <v>1</v>
      </c>
    </row>
    <row r="665" spans="33:33" x14ac:dyDescent="0.25">
      <c r="AG665" s="1">
        <v>3</v>
      </c>
    </row>
    <row r="666" spans="33:33" x14ac:dyDescent="0.25">
      <c r="AG666" s="1">
        <v>3</v>
      </c>
    </row>
    <row r="667" spans="33:33" x14ac:dyDescent="0.25">
      <c r="AG667" s="1">
        <v>1</v>
      </c>
    </row>
    <row r="668" spans="33:33" x14ac:dyDescent="0.25">
      <c r="AG668" s="1">
        <v>1</v>
      </c>
    </row>
    <row r="669" spans="33:33" x14ac:dyDescent="0.25">
      <c r="AG669" s="1">
        <v>2</v>
      </c>
    </row>
    <row r="670" spans="33:33" x14ac:dyDescent="0.25">
      <c r="AG670" s="1">
        <v>1</v>
      </c>
    </row>
    <row r="671" spans="33:33" x14ac:dyDescent="0.25">
      <c r="AG671" s="1">
        <v>1</v>
      </c>
    </row>
    <row r="672" spans="33:33" x14ac:dyDescent="0.25">
      <c r="AG672" s="1">
        <v>1</v>
      </c>
    </row>
    <row r="673" spans="33:33" x14ac:dyDescent="0.25">
      <c r="AG673" s="1">
        <v>3</v>
      </c>
    </row>
    <row r="674" spans="33:33" x14ac:dyDescent="0.25">
      <c r="AG674" s="1">
        <v>0</v>
      </c>
    </row>
    <row r="675" spans="33:33" x14ac:dyDescent="0.25">
      <c r="AG675" s="1">
        <v>1</v>
      </c>
    </row>
    <row r="676" spans="33:33" x14ac:dyDescent="0.25">
      <c r="AG676" s="1">
        <v>3</v>
      </c>
    </row>
    <row r="677" spans="33:33" x14ac:dyDescent="0.25">
      <c r="AG677" s="1">
        <v>2</v>
      </c>
    </row>
    <row r="678" spans="33:33" x14ac:dyDescent="0.25">
      <c r="AG678" s="1">
        <v>1</v>
      </c>
    </row>
    <row r="679" spans="33:33" x14ac:dyDescent="0.25">
      <c r="AG679" s="1">
        <v>2</v>
      </c>
    </row>
    <row r="680" spans="33:33" x14ac:dyDescent="0.25">
      <c r="AG680" s="1">
        <v>2</v>
      </c>
    </row>
    <row r="681" spans="33:33" x14ac:dyDescent="0.25">
      <c r="AG681" s="1">
        <v>1</v>
      </c>
    </row>
    <row r="682" spans="33:33" x14ac:dyDescent="0.25">
      <c r="AG682" s="1">
        <v>0</v>
      </c>
    </row>
    <row r="683" spans="33:33" x14ac:dyDescent="0.25">
      <c r="AG683" s="1">
        <v>0</v>
      </c>
    </row>
    <row r="684" spans="33:33" x14ac:dyDescent="0.25">
      <c r="AG684" s="1">
        <v>1</v>
      </c>
    </row>
    <row r="685" spans="33:33" x14ac:dyDescent="0.25">
      <c r="AG685" s="1">
        <v>3</v>
      </c>
    </row>
    <row r="686" spans="33:33" x14ac:dyDescent="0.25">
      <c r="AG686" s="1">
        <v>0</v>
      </c>
    </row>
    <row r="687" spans="33:33" x14ac:dyDescent="0.25">
      <c r="AG687" s="1">
        <v>3</v>
      </c>
    </row>
    <row r="688" spans="33:33" x14ac:dyDescent="0.25">
      <c r="AG688" s="1">
        <v>0</v>
      </c>
    </row>
    <row r="689" spans="33:33" x14ac:dyDescent="0.25">
      <c r="AG689" s="1">
        <v>1</v>
      </c>
    </row>
    <row r="690" spans="33:33" x14ac:dyDescent="0.25">
      <c r="AG690" s="1">
        <v>4</v>
      </c>
    </row>
    <row r="691" spans="33:33" x14ac:dyDescent="0.25">
      <c r="AG691" s="1">
        <v>2</v>
      </c>
    </row>
    <row r="692" spans="33:33" x14ac:dyDescent="0.25">
      <c r="AG692" s="1">
        <v>5</v>
      </c>
    </row>
    <row r="693" spans="33:33" x14ac:dyDescent="0.25">
      <c r="AG693" s="1">
        <v>2</v>
      </c>
    </row>
    <row r="694" spans="33:33" x14ac:dyDescent="0.25">
      <c r="AG694" s="1">
        <v>0</v>
      </c>
    </row>
    <row r="695" spans="33:33" x14ac:dyDescent="0.25">
      <c r="AG695" s="1">
        <v>1</v>
      </c>
    </row>
    <row r="696" spans="33:33" x14ac:dyDescent="0.25">
      <c r="AG696" s="1">
        <v>1</v>
      </c>
    </row>
    <row r="697" spans="33:33" x14ac:dyDescent="0.25">
      <c r="AG697" s="1">
        <v>4</v>
      </c>
    </row>
    <row r="698" spans="33:33" x14ac:dyDescent="0.25">
      <c r="AG698" s="1">
        <v>2</v>
      </c>
    </row>
    <row r="699" spans="33:33" x14ac:dyDescent="0.25">
      <c r="AG699" s="1">
        <v>1</v>
      </c>
    </row>
    <row r="700" spans="33:33" x14ac:dyDescent="0.25">
      <c r="AG700" s="1">
        <v>0</v>
      </c>
    </row>
    <row r="701" spans="33:33" x14ac:dyDescent="0.25">
      <c r="AG701" s="1">
        <v>2</v>
      </c>
    </row>
    <row r="702" spans="33:33" x14ac:dyDescent="0.25">
      <c r="AG702" s="1">
        <v>2</v>
      </c>
    </row>
    <row r="703" spans="33:33" x14ac:dyDescent="0.25">
      <c r="AG703" s="1">
        <v>2</v>
      </c>
    </row>
    <row r="704" spans="33:33" x14ac:dyDescent="0.25">
      <c r="AG704" s="1">
        <v>1</v>
      </c>
    </row>
    <row r="705" spans="33:33" x14ac:dyDescent="0.25">
      <c r="AG705" s="1">
        <v>2</v>
      </c>
    </row>
    <row r="706" spans="33:33" x14ac:dyDescent="0.25">
      <c r="AG706" s="1">
        <v>3</v>
      </c>
    </row>
    <row r="707" spans="33:33" x14ac:dyDescent="0.25">
      <c r="AG707" s="1">
        <v>1</v>
      </c>
    </row>
    <row r="708" spans="33:33" x14ac:dyDescent="0.25">
      <c r="AG708" s="1">
        <v>1</v>
      </c>
    </row>
    <row r="709" spans="33:33" x14ac:dyDescent="0.25">
      <c r="AG709" s="1">
        <v>2</v>
      </c>
    </row>
    <row r="710" spans="33:33" x14ac:dyDescent="0.25">
      <c r="AG710" s="1">
        <v>2</v>
      </c>
    </row>
    <row r="711" spans="33:33" x14ac:dyDescent="0.25">
      <c r="AG711" s="1">
        <v>4</v>
      </c>
    </row>
    <row r="712" spans="33:33" x14ac:dyDescent="0.25">
      <c r="AG712" s="1">
        <v>3</v>
      </c>
    </row>
    <row r="713" spans="33:33" x14ac:dyDescent="0.25">
      <c r="AG713" s="1">
        <v>3</v>
      </c>
    </row>
    <row r="714" spans="33:33" x14ac:dyDescent="0.25">
      <c r="AG714" s="1">
        <v>1</v>
      </c>
    </row>
    <row r="715" spans="33:33" x14ac:dyDescent="0.25">
      <c r="AG715" s="1">
        <v>0</v>
      </c>
    </row>
    <row r="716" spans="33:33" x14ac:dyDescent="0.25">
      <c r="AG716" s="1">
        <v>1</v>
      </c>
    </row>
    <row r="717" spans="33:33" x14ac:dyDescent="0.25">
      <c r="AG717" s="1">
        <v>1</v>
      </c>
    </row>
    <row r="718" spans="33:33" x14ac:dyDescent="0.25">
      <c r="AG718" s="1">
        <v>1</v>
      </c>
    </row>
    <row r="719" spans="33:33" x14ac:dyDescent="0.25">
      <c r="AG719" s="1">
        <v>4</v>
      </c>
    </row>
    <row r="720" spans="33:33" x14ac:dyDescent="0.25">
      <c r="AG720" s="1">
        <v>1</v>
      </c>
    </row>
    <row r="721" spans="33:33" x14ac:dyDescent="0.25">
      <c r="AG721" s="1">
        <v>1</v>
      </c>
    </row>
    <row r="722" spans="33:33" x14ac:dyDescent="0.25">
      <c r="AG722" s="1">
        <v>2</v>
      </c>
    </row>
    <row r="723" spans="33:33" x14ac:dyDescent="0.25">
      <c r="AG723" s="1">
        <v>3</v>
      </c>
    </row>
    <row r="724" spans="33:33" x14ac:dyDescent="0.25">
      <c r="AG724" s="1">
        <v>1</v>
      </c>
    </row>
    <row r="725" spans="33:33" x14ac:dyDescent="0.25">
      <c r="AG725" s="1">
        <v>2</v>
      </c>
    </row>
    <row r="726" spans="33:33" x14ac:dyDescent="0.25">
      <c r="AG726" s="1">
        <v>0</v>
      </c>
    </row>
    <row r="727" spans="33:33" x14ac:dyDescent="0.25">
      <c r="AG727" s="1">
        <v>4</v>
      </c>
    </row>
    <row r="728" spans="33:33" x14ac:dyDescent="0.25">
      <c r="AG728" s="1">
        <v>2</v>
      </c>
    </row>
    <row r="729" spans="33:33" x14ac:dyDescent="0.25">
      <c r="AG729" s="1">
        <v>4</v>
      </c>
    </row>
    <row r="730" spans="33:33" x14ac:dyDescent="0.25">
      <c r="AG730" s="1">
        <v>1</v>
      </c>
    </row>
    <row r="731" spans="33:33" x14ac:dyDescent="0.25">
      <c r="AG731" s="1">
        <v>1</v>
      </c>
    </row>
    <row r="732" spans="33:33" x14ac:dyDescent="0.25">
      <c r="AG732" s="1">
        <v>1</v>
      </c>
    </row>
    <row r="733" spans="33:33" x14ac:dyDescent="0.25">
      <c r="AG733" s="1">
        <v>1</v>
      </c>
    </row>
    <row r="734" spans="33:33" x14ac:dyDescent="0.25">
      <c r="AG734" s="1">
        <v>1</v>
      </c>
    </row>
    <row r="735" spans="33:33" x14ac:dyDescent="0.25">
      <c r="AG735" s="1">
        <v>4</v>
      </c>
    </row>
    <row r="736" spans="33:33" x14ac:dyDescent="0.25">
      <c r="AG736" s="1">
        <v>1</v>
      </c>
    </row>
    <row r="737" spans="33:33" x14ac:dyDescent="0.25">
      <c r="AG737" s="1">
        <v>1</v>
      </c>
    </row>
    <row r="738" spans="33:33" x14ac:dyDescent="0.25">
      <c r="AG738" s="1">
        <v>3</v>
      </c>
    </row>
    <row r="739" spans="33:33" x14ac:dyDescent="0.25">
      <c r="AG739" s="1">
        <v>3</v>
      </c>
    </row>
    <row r="740" spans="33:33" x14ac:dyDescent="0.25">
      <c r="AG740" s="1">
        <v>3</v>
      </c>
    </row>
    <row r="741" spans="33:33" x14ac:dyDescent="0.25">
      <c r="AG741" s="1">
        <v>1</v>
      </c>
    </row>
    <row r="742" spans="33:33" x14ac:dyDescent="0.25">
      <c r="AG742" s="1">
        <v>0</v>
      </c>
    </row>
    <row r="743" spans="33:33" x14ac:dyDescent="0.25">
      <c r="AG743" s="1">
        <v>2</v>
      </c>
    </row>
    <row r="744" spans="33:33" x14ac:dyDescent="0.25">
      <c r="AG744" s="1">
        <v>3</v>
      </c>
    </row>
    <row r="745" spans="33:33" x14ac:dyDescent="0.25">
      <c r="AG745" s="1">
        <v>1</v>
      </c>
    </row>
    <row r="746" spans="33:33" x14ac:dyDescent="0.25">
      <c r="AG746" s="1">
        <v>3</v>
      </c>
    </row>
    <row r="747" spans="33:33" x14ac:dyDescent="0.25">
      <c r="AG747" s="1">
        <v>1</v>
      </c>
    </row>
    <row r="748" spans="33:33" x14ac:dyDescent="0.25">
      <c r="AG748" s="1">
        <v>1</v>
      </c>
    </row>
    <row r="749" spans="33:33" x14ac:dyDescent="0.25">
      <c r="AG749" s="1">
        <v>1</v>
      </c>
    </row>
    <row r="750" spans="33:33" x14ac:dyDescent="0.25">
      <c r="AG750" s="1">
        <v>4</v>
      </c>
    </row>
    <row r="751" spans="33:33" x14ac:dyDescent="0.25">
      <c r="AG751" s="1">
        <v>5</v>
      </c>
    </row>
    <row r="752" spans="33:33" x14ac:dyDescent="0.25">
      <c r="AG752" s="1">
        <v>0</v>
      </c>
    </row>
    <row r="753" spans="33:33" x14ac:dyDescent="0.25">
      <c r="AG753" s="1">
        <v>2</v>
      </c>
    </row>
    <row r="754" spans="33:33" x14ac:dyDescent="0.25">
      <c r="AG754" s="1">
        <v>1</v>
      </c>
    </row>
    <row r="755" spans="33:33" x14ac:dyDescent="0.25">
      <c r="AG755" s="1">
        <v>2</v>
      </c>
    </row>
    <row r="756" spans="33:33" x14ac:dyDescent="0.25">
      <c r="AG756" s="1">
        <v>3</v>
      </c>
    </row>
    <row r="757" spans="33:33" x14ac:dyDescent="0.25">
      <c r="AG757" s="1">
        <v>2</v>
      </c>
    </row>
    <row r="758" spans="33:33" x14ac:dyDescent="0.25">
      <c r="AG758" s="1">
        <v>1</v>
      </c>
    </row>
    <row r="759" spans="33:33" x14ac:dyDescent="0.25">
      <c r="AG759" s="1">
        <v>3</v>
      </c>
    </row>
    <row r="760" spans="33:33" x14ac:dyDescent="0.25">
      <c r="AG760" s="1">
        <v>0</v>
      </c>
    </row>
    <row r="761" spans="33:33" x14ac:dyDescent="0.25">
      <c r="AG761" s="1">
        <v>3</v>
      </c>
    </row>
    <row r="762" spans="33:33" x14ac:dyDescent="0.25">
      <c r="AG762" s="1">
        <v>2</v>
      </c>
    </row>
    <row r="763" spans="33:33" x14ac:dyDescent="0.25">
      <c r="AG763" s="1">
        <v>1</v>
      </c>
    </row>
    <row r="764" spans="33:33" x14ac:dyDescent="0.25">
      <c r="AG764" s="1">
        <v>0</v>
      </c>
    </row>
    <row r="765" spans="33:33" x14ac:dyDescent="0.25">
      <c r="AG765" s="1">
        <v>4</v>
      </c>
    </row>
    <row r="766" spans="33:33" x14ac:dyDescent="0.25">
      <c r="AG766" s="1">
        <v>2</v>
      </c>
    </row>
    <row r="767" spans="33:33" x14ac:dyDescent="0.25">
      <c r="AG767" s="1">
        <v>0</v>
      </c>
    </row>
    <row r="768" spans="33:33" x14ac:dyDescent="0.25">
      <c r="AG768" s="1">
        <v>0</v>
      </c>
    </row>
    <row r="769" spans="33:33" x14ac:dyDescent="0.25">
      <c r="AG769" s="1">
        <v>3</v>
      </c>
    </row>
    <row r="770" spans="33:33" x14ac:dyDescent="0.25">
      <c r="AG770" s="1">
        <v>3</v>
      </c>
    </row>
    <row r="771" spans="33:33" x14ac:dyDescent="0.25">
      <c r="AG771" s="1">
        <v>4</v>
      </c>
    </row>
    <row r="772" spans="33:33" x14ac:dyDescent="0.25">
      <c r="AG772" s="1">
        <v>0</v>
      </c>
    </row>
    <row r="773" spans="33:33" x14ac:dyDescent="0.25">
      <c r="AG773" s="1">
        <v>0</v>
      </c>
    </row>
    <row r="774" spans="33:33" x14ac:dyDescent="0.25">
      <c r="AG774" s="1">
        <v>1</v>
      </c>
    </row>
    <row r="775" spans="33:33" x14ac:dyDescent="0.25">
      <c r="AG775" s="1">
        <v>1</v>
      </c>
    </row>
    <row r="776" spans="33:33" x14ac:dyDescent="0.25">
      <c r="AG776" s="1">
        <v>1</v>
      </c>
    </row>
    <row r="777" spans="33:33" x14ac:dyDescent="0.25">
      <c r="AG777" s="1">
        <v>0</v>
      </c>
    </row>
    <row r="778" spans="33:33" x14ac:dyDescent="0.25">
      <c r="AG778" s="1">
        <v>0</v>
      </c>
    </row>
    <row r="779" spans="33:33" x14ac:dyDescent="0.25">
      <c r="AG779" s="1">
        <v>0</v>
      </c>
    </row>
    <row r="780" spans="33:33" x14ac:dyDescent="0.25">
      <c r="AG780" s="1">
        <v>1</v>
      </c>
    </row>
    <row r="781" spans="33:33" x14ac:dyDescent="0.25">
      <c r="AG781" s="1">
        <v>4</v>
      </c>
    </row>
    <row r="782" spans="33:33" x14ac:dyDescent="0.25">
      <c r="AG782" s="1">
        <v>0</v>
      </c>
    </row>
    <row r="783" spans="33:33" x14ac:dyDescent="0.25">
      <c r="AG783" s="1">
        <v>3</v>
      </c>
    </row>
    <row r="784" spans="33:33" x14ac:dyDescent="0.25">
      <c r="AG784" s="1">
        <v>2</v>
      </c>
    </row>
    <row r="785" spans="33:33" x14ac:dyDescent="0.25">
      <c r="AG785" s="1">
        <v>1</v>
      </c>
    </row>
    <row r="786" spans="33:33" x14ac:dyDescent="0.25">
      <c r="AG786" s="1">
        <v>6</v>
      </c>
    </row>
    <row r="787" spans="33:33" x14ac:dyDescent="0.25">
      <c r="AG787" s="1">
        <v>2</v>
      </c>
    </row>
    <row r="788" spans="33:33" x14ac:dyDescent="0.25">
      <c r="AG788" s="1">
        <v>1</v>
      </c>
    </row>
    <row r="789" spans="33:33" x14ac:dyDescent="0.25">
      <c r="AG789" s="1">
        <v>5</v>
      </c>
    </row>
    <row r="790" spans="33:33" x14ac:dyDescent="0.25">
      <c r="AG790" s="1">
        <v>1</v>
      </c>
    </row>
    <row r="791" spans="33:33" x14ac:dyDescent="0.25">
      <c r="AG791" s="1">
        <v>5</v>
      </c>
    </row>
    <row r="792" spans="33:33" x14ac:dyDescent="0.25">
      <c r="AG792" s="1">
        <v>2</v>
      </c>
    </row>
    <row r="793" spans="33:33" x14ac:dyDescent="0.25">
      <c r="AG793" s="1">
        <v>6</v>
      </c>
    </row>
    <row r="794" spans="33:33" x14ac:dyDescent="0.25">
      <c r="AG794" s="1">
        <v>2</v>
      </c>
    </row>
    <row r="795" spans="33:33" x14ac:dyDescent="0.25">
      <c r="AG795" s="1">
        <v>3</v>
      </c>
    </row>
    <row r="796" spans="33:33" x14ac:dyDescent="0.25">
      <c r="AG796" s="1">
        <v>1</v>
      </c>
    </row>
    <row r="797" spans="33:33" x14ac:dyDescent="0.25">
      <c r="AG797" s="1">
        <v>0</v>
      </c>
    </row>
    <row r="798" spans="33:33" x14ac:dyDescent="0.25">
      <c r="AG798" s="1">
        <v>0</v>
      </c>
    </row>
    <row r="799" spans="33:33" x14ac:dyDescent="0.25">
      <c r="AG799" s="1">
        <v>3</v>
      </c>
    </row>
    <row r="800" spans="33:33" x14ac:dyDescent="0.25">
      <c r="AG800" s="1">
        <v>0</v>
      </c>
    </row>
    <row r="801" spans="33:33" x14ac:dyDescent="0.25">
      <c r="AG801" s="1">
        <v>0</v>
      </c>
    </row>
    <row r="802" spans="33:33" x14ac:dyDescent="0.25">
      <c r="AG802" s="1">
        <v>1</v>
      </c>
    </row>
    <row r="803" spans="33:33" x14ac:dyDescent="0.25">
      <c r="AG803" s="1">
        <v>0</v>
      </c>
    </row>
    <row r="804" spans="33:33" x14ac:dyDescent="0.25">
      <c r="AG804" s="1">
        <v>1</v>
      </c>
    </row>
    <row r="805" spans="33:33" x14ac:dyDescent="0.25">
      <c r="AG805" s="1">
        <v>2</v>
      </c>
    </row>
    <row r="806" spans="33:33" x14ac:dyDescent="0.25">
      <c r="AG806" s="1">
        <v>2</v>
      </c>
    </row>
    <row r="807" spans="33:33" x14ac:dyDescent="0.25">
      <c r="AG807" s="1">
        <v>0</v>
      </c>
    </row>
    <row r="808" spans="33:33" x14ac:dyDescent="0.25">
      <c r="AG808" s="1">
        <v>3</v>
      </c>
    </row>
    <row r="809" spans="33:33" x14ac:dyDescent="0.25">
      <c r="AG809" s="1">
        <v>2</v>
      </c>
    </row>
    <row r="810" spans="33:33" x14ac:dyDescent="0.25">
      <c r="AG810" s="1">
        <v>1</v>
      </c>
    </row>
    <row r="811" spans="33:33" x14ac:dyDescent="0.25">
      <c r="AG811" s="1">
        <v>0</v>
      </c>
    </row>
    <row r="812" spans="33:33" x14ac:dyDescent="0.25">
      <c r="AG812" s="1">
        <v>4</v>
      </c>
    </row>
    <row r="813" spans="33:33" x14ac:dyDescent="0.25">
      <c r="AG813" s="1">
        <v>1</v>
      </c>
    </row>
    <row r="814" spans="33:33" x14ac:dyDescent="0.25">
      <c r="AG814" s="1">
        <v>2</v>
      </c>
    </row>
    <row r="815" spans="33:33" x14ac:dyDescent="0.25">
      <c r="AG815" s="1">
        <v>0</v>
      </c>
    </row>
    <row r="816" spans="33:33" x14ac:dyDescent="0.25">
      <c r="AG816" s="1">
        <v>1</v>
      </c>
    </row>
    <row r="817" spans="33:33" x14ac:dyDescent="0.25">
      <c r="AG817" s="1">
        <v>2</v>
      </c>
    </row>
    <row r="818" spans="33:33" x14ac:dyDescent="0.25">
      <c r="AG818" s="1">
        <v>1</v>
      </c>
    </row>
    <row r="819" spans="33:33" x14ac:dyDescent="0.25">
      <c r="AG819" s="1">
        <v>2</v>
      </c>
    </row>
    <row r="820" spans="33:33" x14ac:dyDescent="0.25">
      <c r="AG820" s="1">
        <v>4</v>
      </c>
    </row>
    <row r="821" spans="33:33" x14ac:dyDescent="0.25">
      <c r="AG821" s="1">
        <v>0</v>
      </c>
    </row>
    <row r="822" spans="33:33" x14ac:dyDescent="0.25">
      <c r="AG822" s="1">
        <v>1</v>
      </c>
    </row>
    <row r="823" spans="33:33" x14ac:dyDescent="0.25">
      <c r="AG823" s="1">
        <v>0</v>
      </c>
    </row>
    <row r="824" spans="33:33" x14ac:dyDescent="0.25">
      <c r="AG824" s="1">
        <v>1</v>
      </c>
    </row>
    <row r="825" spans="33:33" x14ac:dyDescent="0.25">
      <c r="AG825" s="1">
        <v>2</v>
      </c>
    </row>
    <row r="826" spans="33:33" x14ac:dyDescent="0.25">
      <c r="AG826" s="1">
        <v>1</v>
      </c>
    </row>
    <row r="827" spans="33:33" x14ac:dyDescent="0.25">
      <c r="AG827" s="1">
        <v>1</v>
      </c>
    </row>
    <row r="828" spans="33:33" x14ac:dyDescent="0.25">
      <c r="AG828" s="1">
        <v>0</v>
      </c>
    </row>
    <row r="829" spans="33:33" x14ac:dyDescent="0.25">
      <c r="AG829" s="1">
        <v>5</v>
      </c>
    </row>
    <row r="830" spans="33:33" x14ac:dyDescent="0.25">
      <c r="AG830" s="1">
        <v>1</v>
      </c>
    </row>
    <row r="831" spans="33:33" x14ac:dyDescent="0.25">
      <c r="AG831" s="1">
        <v>2</v>
      </c>
    </row>
    <row r="832" spans="33:33" x14ac:dyDescent="0.25">
      <c r="AG832" s="1">
        <v>1</v>
      </c>
    </row>
    <row r="833" spans="33:33" x14ac:dyDescent="0.25">
      <c r="AG833" s="1">
        <v>1</v>
      </c>
    </row>
    <row r="834" spans="33:33" x14ac:dyDescent="0.25">
      <c r="AG834" s="1">
        <v>2</v>
      </c>
    </row>
    <row r="835" spans="33:33" x14ac:dyDescent="0.25">
      <c r="AG835" s="1">
        <v>1</v>
      </c>
    </row>
    <row r="836" spans="33:33" x14ac:dyDescent="0.25">
      <c r="AG836" s="1">
        <v>2</v>
      </c>
    </row>
    <row r="837" spans="33:33" x14ac:dyDescent="0.25">
      <c r="AG837" s="1">
        <v>1</v>
      </c>
    </row>
    <row r="838" spans="33:33" x14ac:dyDescent="0.25">
      <c r="AG838" s="1">
        <v>0</v>
      </c>
    </row>
    <row r="839" spans="33:33" x14ac:dyDescent="0.25">
      <c r="AG839" s="1">
        <v>2</v>
      </c>
    </row>
    <row r="840" spans="33:33" x14ac:dyDescent="0.25">
      <c r="AG840" s="1">
        <v>1</v>
      </c>
    </row>
    <row r="841" spans="33:33" x14ac:dyDescent="0.25">
      <c r="AG841" s="1">
        <v>3</v>
      </c>
    </row>
    <row r="842" spans="33:33" x14ac:dyDescent="0.25">
      <c r="AG842" s="1">
        <v>1</v>
      </c>
    </row>
    <row r="843" spans="33:33" x14ac:dyDescent="0.25">
      <c r="AG843" s="1">
        <v>1</v>
      </c>
    </row>
    <row r="844" spans="33:33" x14ac:dyDescent="0.25">
      <c r="AG844" s="1">
        <v>5</v>
      </c>
    </row>
    <row r="845" spans="33:33" x14ac:dyDescent="0.25">
      <c r="AG845" s="1">
        <v>5</v>
      </c>
    </row>
    <row r="846" spans="33:33" x14ac:dyDescent="0.25">
      <c r="AG846" s="1">
        <v>1</v>
      </c>
    </row>
    <row r="847" spans="33:33" x14ac:dyDescent="0.25">
      <c r="AG847" s="1">
        <v>2</v>
      </c>
    </row>
    <row r="848" spans="33:33" x14ac:dyDescent="0.25">
      <c r="AG848" s="1">
        <v>3</v>
      </c>
    </row>
    <row r="849" spans="33:33" x14ac:dyDescent="0.25">
      <c r="AG849" s="1">
        <v>1</v>
      </c>
    </row>
    <row r="850" spans="33:33" x14ac:dyDescent="0.25">
      <c r="AG850" s="1">
        <v>1</v>
      </c>
    </row>
    <row r="851" spans="33:33" x14ac:dyDescent="0.25">
      <c r="AG851" s="1">
        <v>0</v>
      </c>
    </row>
    <row r="852" spans="33:33" x14ac:dyDescent="0.25">
      <c r="AG852" s="1">
        <v>1</v>
      </c>
    </row>
    <row r="853" spans="33:33" x14ac:dyDescent="0.25">
      <c r="AG853" s="1">
        <v>1</v>
      </c>
    </row>
    <row r="854" spans="33:33" x14ac:dyDescent="0.25">
      <c r="AG854" s="1">
        <v>1</v>
      </c>
    </row>
    <row r="855" spans="33:33" x14ac:dyDescent="0.25">
      <c r="AG855" s="1">
        <v>0</v>
      </c>
    </row>
    <row r="856" spans="33:33" x14ac:dyDescent="0.25">
      <c r="AG856" s="1">
        <v>3</v>
      </c>
    </row>
    <row r="857" spans="33:33" x14ac:dyDescent="0.25">
      <c r="AG857" s="1">
        <v>0</v>
      </c>
    </row>
    <row r="858" spans="33:33" x14ac:dyDescent="0.25">
      <c r="AG858" s="1">
        <v>2</v>
      </c>
    </row>
    <row r="859" spans="33:33" x14ac:dyDescent="0.25">
      <c r="AG859" s="1">
        <v>2</v>
      </c>
    </row>
    <row r="860" spans="33:33" x14ac:dyDescent="0.25">
      <c r="AG860" s="1">
        <v>1</v>
      </c>
    </row>
    <row r="861" spans="33:33" x14ac:dyDescent="0.25">
      <c r="AG861" s="1">
        <v>3</v>
      </c>
    </row>
    <row r="862" spans="33:33" x14ac:dyDescent="0.25">
      <c r="AG862" s="1">
        <v>0</v>
      </c>
    </row>
    <row r="863" spans="33:33" x14ac:dyDescent="0.25">
      <c r="AG863" s="1">
        <v>1</v>
      </c>
    </row>
    <row r="864" spans="33:33" x14ac:dyDescent="0.25">
      <c r="AG864" s="1">
        <v>1</v>
      </c>
    </row>
    <row r="865" spans="33:33" x14ac:dyDescent="0.25">
      <c r="AG865" s="1">
        <v>0</v>
      </c>
    </row>
    <row r="866" spans="33:33" x14ac:dyDescent="0.25">
      <c r="AG866" s="1">
        <v>1</v>
      </c>
    </row>
    <row r="867" spans="33:33" x14ac:dyDescent="0.25">
      <c r="AG867" s="1">
        <v>1</v>
      </c>
    </row>
    <row r="868" spans="33:33" x14ac:dyDescent="0.25">
      <c r="AG868" s="1">
        <v>1</v>
      </c>
    </row>
    <row r="869" spans="33:33" x14ac:dyDescent="0.25">
      <c r="AG869" s="1">
        <v>1</v>
      </c>
    </row>
    <row r="870" spans="33:33" x14ac:dyDescent="0.25">
      <c r="AG870" s="1">
        <v>6</v>
      </c>
    </row>
    <row r="871" spans="33:33" x14ac:dyDescent="0.25">
      <c r="AG871" s="1">
        <v>1</v>
      </c>
    </row>
    <row r="872" spans="33:33" x14ac:dyDescent="0.25">
      <c r="AG872" s="1">
        <v>1</v>
      </c>
    </row>
    <row r="873" spans="33:33" x14ac:dyDescent="0.25">
      <c r="AG873" s="1">
        <v>6</v>
      </c>
    </row>
    <row r="874" spans="33:33" x14ac:dyDescent="0.25">
      <c r="AG874" s="1">
        <v>4</v>
      </c>
    </row>
    <row r="875" spans="33:33" x14ac:dyDescent="0.25">
      <c r="AG875" s="1">
        <v>7</v>
      </c>
    </row>
    <row r="876" spans="33:33" x14ac:dyDescent="0.25">
      <c r="AG876" s="1">
        <v>1</v>
      </c>
    </row>
    <row r="877" spans="33:33" x14ac:dyDescent="0.25">
      <c r="AG877" s="1">
        <v>1</v>
      </c>
    </row>
    <row r="878" spans="33:33" x14ac:dyDescent="0.25">
      <c r="AG878" s="1">
        <v>2</v>
      </c>
    </row>
    <row r="879" spans="33:33" x14ac:dyDescent="0.25">
      <c r="AG879" s="1">
        <v>5</v>
      </c>
    </row>
    <row r="880" spans="33:33" x14ac:dyDescent="0.25">
      <c r="AG880" s="1">
        <v>2</v>
      </c>
    </row>
    <row r="881" spans="33:33" x14ac:dyDescent="0.25">
      <c r="AG881" s="1">
        <v>2</v>
      </c>
    </row>
    <row r="882" spans="33:33" x14ac:dyDescent="0.25">
      <c r="AG882" s="1">
        <v>0</v>
      </c>
    </row>
    <row r="883" spans="33:33" x14ac:dyDescent="0.25">
      <c r="AG883" s="1">
        <v>2</v>
      </c>
    </row>
    <row r="884" spans="33:33" x14ac:dyDescent="0.25">
      <c r="AG884" s="1">
        <v>2</v>
      </c>
    </row>
    <row r="885" spans="33:33" x14ac:dyDescent="0.25">
      <c r="AG885" s="1">
        <v>2</v>
      </c>
    </row>
    <row r="886" spans="33:33" x14ac:dyDescent="0.25">
      <c r="AG886" s="1">
        <v>0</v>
      </c>
    </row>
    <row r="887" spans="33:33" x14ac:dyDescent="0.25">
      <c r="AG887" s="1">
        <v>2</v>
      </c>
    </row>
    <row r="888" spans="33:33" x14ac:dyDescent="0.25">
      <c r="AG888" s="1">
        <v>2</v>
      </c>
    </row>
    <row r="889" spans="33:33" x14ac:dyDescent="0.25">
      <c r="AG889" s="1">
        <v>2</v>
      </c>
    </row>
    <row r="890" spans="33:33" x14ac:dyDescent="0.25">
      <c r="AG890" s="1">
        <v>3</v>
      </c>
    </row>
    <row r="891" spans="33:33" x14ac:dyDescent="0.25">
      <c r="AG891" s="1">
        <v>0</v>
      </c>
    </row>
    <row r="892" spans="33:33" x14ac:dyDescent="0.25">
      <c r="AG892" s="1">
        <v>1</v>
      </c>
    </row>
    <row r="893" spans="33:33" x14ac:dyDescent="0.25">
      <c r="AG893" s="1">
        <v>1</v>
      </c>
    </row>
    <row r="894" spans="33:33" x14ac:dyDescent="0.25">
      <c r="AG894" s="1">
        <v>3</v>
      </c>
    </row>
    <row r="895" spans="33:33" x14ac:dyDescent="0.25">
      <c r="AG895" s="1">
        <v>1</v>
      </c>
    </row>
    <row r="896" spans="33:33" x14ac:dyDescent="0.25">
      <c r="AG896" s="1">
        <v>2</v>
      </c>
    </row>
    <row r="897" spans="33:33" x14ac:dyDescent="0.25">
      <c r="AG897" s="1">
        <v>1</v>
      </c>
    </row>
    <row r="898" spans="33:33" x14ac:dyDescent="0.25">
      <c r="AG898" s="1">
        <v>1</v>
      </c>
    </row>
    <row r="899" spans="33:33" x14ac:dyDescent="0.25">
      <c r="AG899" s="1">
        <v>0</v>
      </c>
    </row>
    <row r="900" spans="33:33" x14ac:dyDescent="0.25">
      <c r="AG900" s="1">
        <v>1</v>
      </c>
    </row>
    <row r="901" spans="33:33" x14ac:dyDescent="0.25">
      <c r="AG901" s="1">
        <v>1</v>
      </c>
    </row>
    <row r="902" spans="33:33" x14ac:dyDescent="0.25">
      <c r="AG902" s="1">
        <v>3</v>
      </c>
    </row>
    <row r="903" spans="33:33" x14ac:dyDescent="0.25">
      <c r="AG903" s="1">
        <v>3</v>
      </c>
    </row>
    <row r="904" spans="33:33" x14ac:dyDescent="0.25">
      <c r="AG904" s="1">
        <v>2</v>
      </c>
    </row>
    <row r="905" spans="33:33" x14ac:dyDescent="0.25">
      <c r="AG905" s="1">
        <v>0</v>
      </c>
    </row>
    <row r="906" spans="33:33" x14ac:dyDescent="0.25">
      <c r="AG906" s="1">
        <v>1</v>
      </c>
    </row>
    <row r="907" spans="33:33" x14ac:dyDescent="0.25">
      <c r="AG907" s="1">
        <v>4</v>
      </c>
    </row>
    <row r="908" spans="33:33" x14ac:dyDescent="0.25">
      <c r="AG908" s="1">
        <v>1</v>
      </c>
    </row>
    <row r="909" spans="33:33" x14ac:dyDescent="0.25">
      <c r="AG909" s="1">
        <v>2</v>
      </c>
    </row>
    <row r="910" spans="33:33" x14ac:dyDescent="0.25">
      <c r="AG910" s="1">
        <v>0</v>
      </c>
    </row>
    <row r="911" spans="33:33" x14ac:dyDescent="0.25">
      <c r="AG911" s="1">
        <v>2</v>
      </c>
    </row>
    <row r="912" spans="33:33" x14ac:dyDescent="0.25">
      <c r="AG912" s="1">
        <v>2</v>
      </c>
    </row>
    <row r="913" spans="33:33" x14ac:dyDescent="0.25">
      <c r="AG913" s="1">
        <v>5</v>
      </c>
    </row>
    <row r="914" spans="33:33" x14ac:dyDescent="0.25">
      <c r="AG914" s="1">
        <v>0</v>
      </c>
    </row>
    <row r="915" spans="33:33" x14ac:dyDescent="0.25">
      <c r="AG915" s="1">
        <v>0</v>
      </c>
    </row>
    <row r="916" spans="33:33" x14ac:dyDescent="0.25">
      <c r="AG916" s="1">
        <v>2</v>
      </c>
    </row>
    <row r="917" spans="33:33" x14ac:dyDescent="0.25">
      <c r="AG917" s="1">
        <v>2</v>
      </c>
    </row>
    <row r="918" spans="33:33" x14ac:dyDescent="0.25">
      <c r="AG918" s="1">
        <v>5</v>
      </c>
    </row>
    <row r="919" spans="33:33" x14ac:dyDescent="0.25">
      <c r="AG919" s="1">
        <v>1</v>
      </c>
    </row>
    <row r="920" spans="33:33" x14ac:dyDescent="0.25">
      <c r="AG920" s="1">
        <v>0</v>
      </c>
    </row>
    <row r="921" spans="33:33" x14ac:dyDescent="0.25">
      <c r="AG921" s="1">
        <v>1</v>
      </c>
    </row>
    <row r="922" spans="33:33" x14ac:dyDescent="0.25">
      <c r="AG922" s="1">
        <v>1</v>
      </c>
    </row>
    <row r="923" spans="33:33" x14ac:dyDescent="0.25">
      <c r="AG923" s="1">
        <v>4</v>
      </c>
    </row>
    <row r="924" spans="33:33" x14ac:dyDescent="0.25">
      <c r="AG924" s="1">
        <v>1</v>
      </c>
    </row>
    <row r="925" spans="33:33" x14ac:dyDescent="0.25">
      <c r="AG925" s="1">
        <v>2</v>
      </c>
    </row>
    <row r="926" spans="33:33" x14ac:dyDescent="0.25">
      <c r="AG926" s="1">
        <v>3</v>
      </c>
    </row>
    <row r="927" spans="33:33" x14ac:dyDescent="0.25">
      <c r="AG927" s="1">
        <v>0</v>
      </c>
    </row>
    <row r="928" spans="33:33" x14ac:dyDescent="0.25">
      <c r="AG928" s="1">
        <v>3</v>
      </c>
    </row>
    <row r="929" spans="33:33" x14ac:dyDescent="0.25">
      <c r="AG929" s="1">
        <v>6</v>
      </c>
    </row>
    <row r="930" spans="33:33" x14ac:dyDescent="0.25">
      <c r="AG930" s="1">
        <v>3</v>
      </c>
    </row>
    <row r="931" spans="33:33" x14ac:dyDescent="0.25">
      <c r="AG931" s="1">
        <v>2</v>
      </c>
    </row>
    <row r="932" spans="33:33" x14ac:dyDescent="0.25">
      <c r="AG932" s="1">
        <v>0</v>
      </c>
    </row>
    <row r="933" spans="33:33" x14ac:dyDescent="0.25">
      <c r="AG933" s="1">
        <v>0</v>
      </c>
    </row>
    <row r="934" spans="33:33" x14ac:dyDescent="0.25">
      <c r="AG934" s="1">
        <v>0</v>
      </c>
    </row>
    <row r="935" spans="33:33" x14ac:dyDescent="0.25">
      <c r="AG935" s="1">
        <v>2</v>
      </c>
    </row>
    <row r="936" spans="33:33" x14ac:dyDescent="0.25">
      <c r="AG936" s="1">
        <v>6</v>
      </c>
    </row>
    <row r="937" spans="33:33" x14ac:dyDescent="0.25">
      <c r="AG937" s="1">
        <v>3</v>
      </c>
    </row>
    <row r="938" spans="33:33" x14ac:dyDescent="0.25">
      <c r="AG938" s="1">
        <v>2</v>
      </c>
    </row>
    <row r="939" spans="33:33" x14ac:dyDescent="0.25">
      <c r="AG939" s="1">
        <v>3</v>
      </c>
    </row>
    <row r="940" spans="33:33" x14ac:dyDescent="0.25">
      <c r="AG940" s="1">
        <v>0</v>
      </c>
    </row>
    <row r="941" spans="33:33" x14ac:dyDescent="0.25">
      <c r="AG941" s="1">
        <v>2</v>
      </c>
    </row>
    <row r="942" spans="33:33" x14ac:dyDescent="0.25">
      <c r="AG942" s="1">
        <v>1</v>
      </c>
    </row>
    <row r="943" spans="33:33" x14ac:dyDescent="0.25">
      <c r="AG943" s="1">
        <v>5</v>
      </c>
    </row>
    <row r="944" spans="33:33" x14ac:dyDescent="0.25">
      <c r="AG944" s="1">
        <v>0</v>
      </c>
    </row>
    <row r="945" spans="33:33" x14ac:dyDescent="0.25">
      <c r="AG945" s="1">
        <v>2</v>
      </c>
    </row>
    <row r="946" spans="33:33" x14ac:dyDescent="0.25">
      <c r="AG946" s="1">
        <v>3</v>
      </c>
    </row>
    <row r="947" spans="33:33" x14ac:dyDescent="0.25">
      <c r="AG947" s="1">
        <v>3</v>
      </c>
    </row>
    <row r="948" spans="33:33" x14ac:dyDescent="0.25">
      <c r="AG948" s="1">
        <v>1</v>
      </c>
    </row>
    <row r="949" spans="33:33" x14ac:dyDescent="0.25">
      <c r="AG949" s="1">
        <v>4</v>
      </c>
    </row>
    <row r="950" spans="33:33" x14ac:dyDescent="0.25">
      <c r="AG950" s="1">
        <v>2</v>
      </c>
    </row>
    <row r="951" spans="33:33" x14ac:dyDescent="0.25">
      <c r="AG951" s="1">
        <v>3</v>
      </c>
    </row>
    <row r="952" spans="33:33" x14ac:dyDescent="0.25">
      <c r="AG952" s="1">
        <v>1</v>
      </c>
    </row>
    <row r="953" spans="33:33" x14ac:dyDescent="0.25">
      <c r="AG953" s="1">
        <v>3</v>
      </c>
    </row>
    <row r="954" spans="33:33" x14ac:dyDescent="0.25">
      <c r="AG954" s="1">
        <v>2</v>
      </c>
    </row>
    <row r="955" spans="33:33" x14ac:dyDescent="0.25">
      <c r="AG955" s="1">
        <v>0</v>
      </c>
    </row>
    <row r="956" spans="33:33" x14ac:dyDescent="0.25">
      <c r="AG956" s="1">
        <v>1</v>
      </c>
    </row>
    <row r="957" spans="33:33" x14ac:dyDescent="0.25">
      <c r="AG957" s="1">
        <v>1</v>
      </c>
    </row>
    <row r="958" spans="33:33" x14ac:dyDescent="0.25">
      <c r="AG958" s="1">
        <v>3</v>
      </c>
    </row>
    <row r="959" spans="33:33" x14ac:dyDescent="0.25">
      <c r="AG959" s="1">
        <v>0</v>
      </c>
    </row>
    <row r="960" spans="33:33" x14ac:dyDescent="0.25">
      <c r="AG960" s="1">
        <v>1</v>
      </c>
    </row>
    <row r="961" spans="33:33" x14ac:dyDescent="0.25">
      <c r="AG961" s="1">
        <v>0</v>
      </c>
    </row>
    <row r="962" spans="33:33" x14ac:dyDescent="0.25">
      <c r="AG962" s="1">
        <v>2</v>
      </c>
    </row>
    <row r="963" spans="33:33" x14ac:dyDescent="0.25">
      <c r="AG963" s="1">
        <v>2</v>
      </c>
    </row>
    <row r="964" spans="33:33" x14ac:dyDescent="0.25">
      <c r="AG964" s="1">
        <v>6</v>
      </c>
    </row>
    <row r="965" spans="33:33" x14ac:dyDescent="0.25">
      <c r="AG965" s="1">
        <v>6</v>
      </c>
    </row>
    <row r="966" spans="33:33" x14ac:dyDescent="0.25">
      <c r="AG966" s="1">
        <v>7</v>
      </c>
    </row>
    <row r="967" spans="33:33" x14ac:dyDescent="0.25">
      <c r="AG967" s="1">
        <v>0</v>
      </c>
    </row>
    <row r="968" spans="33:33" x14ac:dyDescent="0.25">
      <c r="AG968" s="1">
        <v>0</v>
      </c>
    </row>
    <row r="969" spans="33:33" x14ac:dyDescent="0.25">
      <c r="AG969" s="1">
        <v>1</v>
      </c>
    </row>
    <row r="970" spans="33:33" x14ac:dyDescent="0.25">
      <c r="AG970" s="1">
        <v>0</v>
      </c>
    </row>
    <row r="971" spans="33:33" x14ac:dyDescent="0.25">
      <c r="AG971" s="1">
        <v>1</v>
      </c>
    </row>
    <row r="972" spans="33:33" x14ac:dyDescent="0.25">
      <c r="AG972" s="1">
        <v>1</v>
      </c>
    </row>
    <row r="973" spans="33:33" x14ac:dyDescent="0.25">
      <c r="AG973" s="1">
        <v>2</v>
      </c>
    </row>
    <row r="974" spans="33:33" x14ac:dyDescent="0.25">
      <c r="AG974" s="1">
        <v>0</v>
      </c>
    </row>
    <row r="975" spans="33:33" x14ac:dyDescent="0.25">
      <c r="AG975" s="1">
        <v>0</v>
      </c>
    </row>
    <row r="976" spans="33:33" x14ac:dyDescent="0.25">
      <c r="AG976" s="1">
        <v>0</v>
      </c>
    </row>
    <row r="977" spans="33:33" x14ac:dyDescent="0.25">
      <c r="AG977" s="1">
        <v>2</v>
      </c>
    </row>
    <row r="978" spans="33:33" x14ac:dyDescent="0.25">
      <c r="AG978" s="1">
        <v>1</v>
      </c>
    </row>
    <row r="979" spans="33:33" x14ac:dyDescent="0.25">
      <c r="AG979" s="1">
        <v>2</v>
      </c>
    </row>
    <row r="980" spans="33:33" x14ac:dyDescent="0.25">
      <c r="AG980" s="1">
        <v>4</v>
      </c>
    </row>
    <row r="981" spans="33:33" x14ac:dyDescent="0.25">
      <c r="AG981" s="1">
        <v>2</v>
      </c>
    </row>
    <row r="982" spans="33:33" x14ac:dyDescent="0.25">
      <c r="AG982" s="1">
        <v>1</v>
      </c>
    </row>
    <row r="983" spans="33:33" x14ac:dyDescent="0.25">
      <c r="AG983" s="1">
        <v>7</v>
      </c>
    </row>
    <row r="984" spans="33:33" x14ac:dyDescent="0.25">
      <c r="AG984" s="1">
        <v>6</v>
      </c>
    </row>
    <row r="985" spans="33:33" x14ac:dyDescent="0.25">
      <c r="AG985" s="1">
        <v>3</v>
      </c>
    </row>
    <row r="986" spans="33:33" x14ac:dyDescent="0.25">
      <c r="AG986" s="1">
        <v>3</v>
      </c>
    </row>
    <row r="987" spans="33:33" x14ac:dyDescent="0.25">
      <c r="AG987" s="1">
        <v>5</v>
      </c>
    </row>
    <row r="988" spans="33:33" x14ac:dyDescent="0.25">
      <c r="AG988" s="1">
        <v>2</v>
      </c>
    </row>
    <row r="989" spans="33:33" x14ac:dyDescent="0.25">
      <c r="AG989" s="1">
        <v>2</v>
      </c>
    </row>
    <row r="990" spans="33:33" x14ac:dyDescent="0.25">
      <c r="AG990" s="1">
        <v>2</v>
      </c>
    </row>
    <row r="991" spans="33:33" x14ac:dyDescent="0.25">
      <c r="AG991" s="1">
        <v>0</v>
      </c>
    </row>
    <row r="992" spans="33:33" x14ac:dyDescent="0.25">
      <c r="AG992" s="1">
        <v>3</v>
      </c>
    </row>
    <row r="993" spans="33:33" x14ac:dyDescent="0.25">
      <c r="AG993" s="1">
        <v>2</v>
      </c>
    </row>
    <row r="994" spans="33:33" x14ac:dyDescent="0.25">
      <c r="AG994" s="1">
        <v>2</v>
      </c>
    </row>
    <row r="995" spans="33:33" x14ac:dyDescent="0.25">
      <c r="AG995" s="1">
        <v>4</v>
      </c>
    </row>
    <row r="996" spans="33:33" x14ac:dyDescent="0.25">
      <c r="AG996" s="1">
        <v>1</v>
      </c>
    </row>
    <row r="997" spans="33:33" x14ac:dyDescent="0.25">
      <c r="AG997" s="1">
        <v>4</v>
      </c>
    </row>
    <row r="998" spans="33:33" x14ac:dyDescent="0.25">
      <c r="AG998" s="1">
        <v>1</v>
      </c>
    </row>
    <row r="999" spans="33:33" x14ac:dyDescent="0.25">
      <c r="AG999" s="1">
        <v>2</v>
      </c>
    </row>
    <row r="1000" spans="33:33" x14ac:dyDescent="0.25">
      <c r="AG1000" s="1">
        <v>5</v>
      </c>
    </row>
    <row r="1001" spans="33:33" x14ac:dyDescent="0.25">
      <c r="AG1001" s="1">
        <v>1</v>
      </c>
    </row>
    <row r="1002" spans="33:33" x14ac:dyDescent="0.25">
      <c r="AG1002" s="1">
        <v>1</v>
      </c>
    </row>
    <row r="1003" spans="33:33" x14ac:dyDescent="0.25">
      <c r="AG1003" s="1">
        <v>0</v>
      </c>
    </row>
    <row r="1004" spans="33:33" x14ac:dyDescent="0.25">
      <c r="AG1004" s="1">
        <v>4</v>
      </c>
    </row>
    <row r="1005" spans="33:33" x14ac:dyDescent="0.25">
      <c r="AG1005" s="1">
        <v>3</v>
      </c>
    </row>
    <row r="1006" spans="33:33" x14ac:dyDescent="0.25">
      <c r="AG1006" s="1">
        <v>0</v>
      </c>
    </row>
    <row r="1007" spans="33:33" x14ac:dyDescent="0.25">
      <c r="AG1007" s="1">
        <v>4</v>
      </c>
    </row>
    <row r="1008" spans="33:33" x14ac:dyDescent="0.25">
      <c r="AG1008" s="1">
        <v>3</v>
      </c>
    </row>
    <row r="1009" spans="33:33" x14ac:dyDescent="0.25">
      <c r="AG1009" s="1">
        <v>1</v>
      </c>
    </row>
    <row r="1010" spans="33:33" x14ac:dyDescent="0.25">
      <c r="AG1010" s="1">
        <v>1</v>
      </c>
    </row>
    <row r="1011" spans="33:33" x14ac:dyDescent="0.25">
      <c r="AG1011" s="1">
        <v>7</v>
      </c>
    </row>
    <row r="1012" spans="33:33" x14ac:dyDescent="0.25">
      <c r="AG1012" s="1">
        <v>2</v>
      </c>
    </row>
    <row r="1013" spans="33:33" x14ac:dyDescent="0.25">
      <c r="AG1013" s="1">
        <v>1</v>
      </c>
    </row>
    <row r="1014" spans="33:33" x14ac:dyDescent="0.25">
      <c r="AG1014" s="1">
        <v>2</v>
      </c>
    </row>
    <row r="1015" spans="33:33" x14ac:dyDescent="0.25">
      <c r="AG1015" s="1">
        <v>1</v>
      </c>
    </row>
    <row r="1016" spans="33:33" x14ac:dyDescent="0.25">
      <c r="AG1016" s="1">
        <v>1</v>
      </c>
    </row>
    <row r="1017" spans="33:33" x14ac:dyDescent="0.25">
      <c r="AG1017" s="1">
        <v>2</v>
      </c>
    </row>
    <row r="1018" spans="33:33" x14ac:dyDescent="0.25">
      <c r="AG1018" s="1">
        <v>4</v>
      </c>
    </row>
    <row r="1019" spans="33:33" x14ac:dyDescent="0.25">
      <c r="AG1019" s="1">
        <v>0</v>
      </c>
    </row>
    <row r="1020" spans="33:33" x14ac:dyDescent="0.25">
      <c r="AG1020" s="1">
        <v>6</v>
      </c>
    </row>
    <row r="1021" spans="33:33" x14ac:dyDescent="0.25">
      <c r="AG1021" s="1">
        <v>5</v>
      </c>
    </row>
    <row r="1022" spans="33:33" x14ac:dyDescent="0.25">
      <c r="AG1022" s="1">
        <v>3</v>
      </c>
    </row>
    <row r="1023" spans="33:33" x14ac:dyDescent="0.25">
      <c r="AG1023" s="1">
        <v>1</v>
      </c>
    </row>
    <row r="1024" spans="33:33" x14ac:dyDescent="0.25">
      <c r="AG1024" s="1">
        <v>1</v>
      </c>
    </row>
    <row r="1025" spans="33:33" x14ac:dyDescent="0.25">
      <c r="AG1025" s="1">
        <v>2</v>
      </c>
    </row>
    <row r="1026" spans="33:33" x14ac:dyDescent="0.25">
      <c r="AG1026" s="1">
        <v>0</v>
      </c>
    </row>
    <row r="1027" spans="33:33" x14ac:dyDescent="0.25">
      <c r="AG1027" s="1">
        <v>3</v>
      </c>
    </row>
    <row r="1028" spans="33:33" x14ac:dyDescent="0.25">
      <c r="AG1028" s="1">
        <v>0</v>
      </c>
    </row>
    <row r="1029" spans="33:33" x14ac:dyDescent="0.25">
      <c r="AG1029" s="1">
        <v>0</v>
      </c>
    </row>
    <row r="1030" spans="33:33" x14ac:dyDescent="0.25">
      <c r="AG1030" s="1">
        <v>2</v>
      </c>
    </row>
    <row r="1031" spans="33:33" x14ac:dyDescent="0.25">
      <c r="AG1031" s="1">
        <v>0</v>
      </c>
    </row>
    <row r="1032" spans="33:33" x14ac:dyDescent="0.25">
      <c r="AG1032" s="1">
        <v>1</v>
      </c>
    </row>
    <row r="1033" spans="33:33" x14ac:dyDescent="0.25">
      <c r="AG1033" s="1">
        <v>2</v>
      </c>
    </row>
    <row r="1034" spans="33:33" x14ac:dyDescent="0.25">
      <c r="AG1034" s="1">
        <v>2</v>
      </c>
    </row>
    <row r="1035" spans="33:33" x14ac:dyDescent="0.25">
      <c r="AG1035" s="1">
        <v>0</v>
      </c>
    </row>
    <row r="1036" spans="33:33" x14ac:dyDescent="0.25">
      <c r="AG1036" s="1">
        <v>1</v>
      </c>
    </row>
    <row r="1037" spans="33:33" x14ac:dyDescent="0.25">
      <c r="AG1037" s="1">
        <v>2</v>
      </c>
    </row>
    <row r="1038" spans="33:33" x14ac:dyDescent="0.25">
      <c r="AG1038" s="1">
        <v>0</v>
      </c>
    </row>
    <row r="1039" spans="33:33" x14ac:dyDescent="0.25">
      <c r="AG1039" s="1">
        <v>2</v>
      </c>
    </row>
    <row r="1040" spans="33:33" x14ac:dyDescent="0.25">
      <c r="AG1040" s="1">
        <v>1</v>
      </c>
    </row>
    <row r="1041" spans="33:33" x14ac:dyDescent="0.25">
      <c r="AG1041" s="1">
        <v>2</v>
      </c>
    </row>
    <row r="1042" spans="33:33" x14ac:dyDescent="0.25">
      <c r="AG1042" s="1">
        <v>1</v>
      </c>
    </row>
    <row r="1043" spans="33:33" x14ac:dyDescent="0.25">
      <c r="AG1043" s="1">
        <v>2</v>
      </c>
    </row>
    <row r="1044" spans="33:33" x14ac:dyDescent="0.25">
      <c r="AG1044" s="1">
        <v>2</v>
      </c>
    </row>
    <row r="1045" spans="33:33" x14ac:dyDescent="0.25">
      <c r="AG1045" s="1">
        <v>0</v>
      </c>
    </row>
    <row r="1046" spans="33:33" x14ac:dyDescent="0.25">
      <c r="AG1046" s="1">
        <v>2</v>
      </c>
    </row>
    <row r="1047" spans="33:33" x14ac:dyDescent="0.25">
      <c r="AG1047" s="1">
        <v>5</v>
      </c>
    </row>
    <row r="1048" spans="33:33" x14ac:dyDescent="0.25">
      <c r="AG1048" s="1">
        <v>2</v>
      </c>
    </row>
    <row r="1049" spans="33:33" x14ac:dyDescent="0.25">
      <c r="AG1049" s="1">
        <v>5</v>
      </c>
    </row>
    <row r="1050" spans="33:33" x14ac:dyDescent="0.25">
      <c r="AG1050" s="1">
        <v>4</v>
      </c>
    </row>
    <row r="1051" spans="33:33" x14ac:dyDescent="0.25">
      <c r="AG1051" s="1">
        <v>3</v>
      </c>
    </row>
    <row r="1052" spans="33:33" x14ac:dyDescent="0.25">
      <c r="AG1052" s="1">
        <v>0</v>
      </c>
    </row>
    <row r="1053" spans="33:33" x14ac:dyDescent="0.25">
      <c r="AG1053" s="1">
        <v>1</v>
      </c>
    </row>
    <row r="1054" spans="33:33" x14ac:dyDescent="0.25">
      <c r="AG1054" s="1">
        <v>1</v>
      </c>
    </row>
    <row r="1055" spans="33:33" x14ac:dyDescent="0.25">
      <c r="AG1055" s="1">
        <v>3</v>
      </c>
    </row>
    <row r="1056" spans="33:33" x14ac:dyDescent="0.25">
      <c r="AG1056" s="1">
        <v>3</v>
      </c>
    </row>
    <row r="1057" spans="33:33" x14ac:dyDescent="0.25">
      <c r="AG1057" s="1">
        <v>3</v>
      </c>
    </row>
    <row r="1058" spans="33:33" x14ac:dyDescent="0.25">
      <c r="AG1058" s="1">
        <v>3</v>
      </c>
    </row>
    <row r="1059" spans="33:33" x14ac:dyDescent="0.25">
      <c r="AG1059" s="1">
        <v>1</v>
      </c>
    </row>
    <row r="1060" spans="33:33" x14ac:dyDescent="0.25">
      <c r="AG1060" s="1">
        <v>1</v>
      </c>
    </row>
    <row r="1061" spans="33:33" x14ac:dyDescent="0.25">
      <c r="AG1061" s="1">
        <v>2</v>
      </c>
    </row>
    <row r="1062" spans="33:33" x14ac:dyDescent="0.25">
      <c r="AG1062" s="1">
        <v>1</v>
      </c>
    </row>
    <row r="1063" spans="33:33" x14ac:dyDescent="0.25">
      <c r="AG1063" s="1">
        <v>3</v>
      </c>
    </row>
    <row r="1064" spans="33:33" x14ac:dyDescent="0.25">
      <c r="AG1064" s="1">
        <v>3</v>
      </c>
    </row>
    <row r="1065" spans="33:33" x14ac:dyDescent="0.25">
      <c r="AG1065" s="1">
        <v>1</v>
      </c>
    </row>
    <row r="1066" spans="33:33" x14ac:dyDescent="0.25">
      <c r="AG1066" s="1">
        <v>1</v>
      </c>
    </row>
    <row r="1067" spans="33:33" x14ac:dyDescent="0.25">
      <c r="AG1067" s="1">
        <v>1</v>
      </c>
    </row>
    <row r="1068" spans="33:33" x14ac:dyDescent="0.25">
      <c r="AG1068" s="1">
        <v>2</v>
      </c>
    </row>
    <row r="1069" spans="33:33" x14ac:dyDescent="0.25">
      <c r="AG1069" s="1">
        <v>0</v>
      </c>
    </row>
    <row r="1070" spans="33:33" x14ac:dyDescent="0.25">
      <c r="AG1070" s="1">
        <v>2</v>
      </c>
    </row>
    <row r="1071" spans="33:33" x14ac:dyDescent="0.25">
      <c r="AG1071" s="1">
        <v>0</v>
      </c>
    </row>
    <row r="1072" spans="33:33" x14ac:dyDescent="0.25">
      <c r="AG1072" s="1">
        <v>0</v>
      </c>
    </row>
    <row r="1073" spans="33:33" x14ac:dyDescent="0.25">
      <c r="AG1073" s="1">
        <v>0</v>
      </c>
    </row>
    <row r="1074" spans="33:33" x14ac:dyDescent="0.25">
      <c r="AG1074" s="1">
        <v>2</v>
      </c>
    </row>
    <row r="1075" spans="33:33" x14ac:dyDescent="0.25">
      <c r="AG1075" s="1">
        <v>2</v>
      </c>
    </row>
    <row r="1076" spans="33:33" x14ac:dyDescent="0.25">
      <c r="AG1076" s="1">
        <v>2</v>
      </c>
    </row>
    <row r="1077" spans="33:33" x14ac:dyDescent="0.25">
      <c r="AG1077" s="1">
        <v>1</v>
      </c>
    </row>
    <row r="1078" spans="33:33" x14ac:dyDescent="0.25">
      <c r="AG1078" s="1">
        <v>0</v>
      </c>
    </row>
    <row r="1079" spans="33:33" x14ac:dyDescent="0.25">
      <c r="AG1079" s="1">
        <v>0</v>
      </c>
    </row>
    <row r="1080" spans="33:33" x14ac:dyDescent="0.25">
      <c r="AG1080" s="1">
        <v>2</v>
      </c>
    </row>
    <row r="1081" spans="33:33" x14ac:dyDescent="0.25">
      <c r="AG1081" s="1">
        <v>4</v>
      </c>
    </row>
    <row r="1082" spans="33:33" x14ac:dyDescent="0.25">
      <c r="AG1082" s="1">
        <v>1</v>
      </c>
    </row>
    <row r="1083" spans="33:33" x14ac:dyDescent="0.25">
      <c r="AG1083" s="1">
        <v>0</v>
      </c>
    </row>
    <row r="1084" spans="33:33" x14ac:dyDescent="0.25">
      <c r="AG1084" s="1">
        <v>2</v>
      </c>
    </row>
    <row r="1085" spans="33:33" x14ac:dyDescent="0.25">
      <c r="AG1085" s="1">
        <v>3</v>
      </c>
    </row>
    <row r="1086" spans="33:33" x14ac:dyDescent="0.25">
      <c r="AG1086" s="1">
        <v>0</v>
      </c>
    </row>
    <row r="1087" spans="33:33" x14ac:dyDescent="0.25">
      <c r="AG1087" s="1">
        <v>1</v>
      </c>
    </row>
    <row r="1088" spans="33:33" x14ac:dyDescent="0.25">
      <c r="AG1088" s="1">
        <v>0</v>
      </c>
    </row>
    <row r="1089" spans="33:33" x14ac:dyDescent="0.25">
      <c r="AG1089" s="1">
        <v>0</v>
      </c>
    </row>
    <row r="1090" spans="33:33" x14ac:dyDescent="0.25">
      <c r="AG1090" s="1">
        <v>3</v>
      </c>
    </row>
    <row r="1091" spans="33:33" x14ac:dyDescent="0.25">
      <c r="AG1091" s="1">
        <v>2</v>
      </c>
    </row>
    <row r="1092" spans="33:33" x14ac:dyDescent="0.25">
      <c r="AG1092" s="1">
        <v>3</v>
      </c>
    </row>
    <row r="1093" spans="33:33" x14ac:dyDescent="0.25">
      <c r="AG1093" s="1">
        <v>2</v>
      </c>
    </row>
    <row r="1094" spans="33:33" x14ac:dyDescent="0.25">
      <c r="AG1094" s="1">
        <v>4</v>
      </c>
    </row>
    <row r="1095" spans="33:33" x14ac:dyDescent="0.25">
      <c r="AG1095" s="1">
        <v>2</v>
      </c>
    </row>
    <row r="1096" spans="33:33" x14ac:dyDescent="0.25">
      <c r="AG1096" s="1">
        <v>1</v>
      </c>
    </row>
    <row r="1097" spans="33:33" x14ac:dyDescent="0.25">
      <c r="AG1097" s="1">
        <v>1</v>
      </c>
    </row>
    <row r="1098" spans="33:33" x14ac:dyDescent="0.25">
      <c r="AG1098" s="1">
        <v>0</v>
      </c>
    </row>
    <row r="1099" spans="33:33" x14ac:dyDescent="0.25">
      <c r="AG1099" s="1">
        <v>2</v>
      </c>
    </row>
    <row r="1100" spans="33:33" x14ac:dyDescent="0.25">
      <c r="AG1100" s="1">
        <v>1</v>
      </c>
    </row>
    <row r="1101" spans="33:33" x14ac:dyDescent="0.25">
      <c r="AG1101" s="1">
        <v>2</v>
      </c>
    </row>
    <row r="1102" spans="33:33" x14ac:dyDescent="0.25">
      <c r="AG1102" s="1">
        <v>1</v>
      </c>
    </row>
    <row r="1103" spans="33:33" x14ac:dyDescent="0.25">
      <c r="AG1103" s="1">
        <v>0</v>
      </c>
    </row>
    <row r="1104" spans="33:33" x14ac:dyDescent="0.25">
      <c r="AG1104" s="1">
        <v>2</v>
      </c>
    </row>
    <row r="1105" spans="33:33" x14ac:dyDescent="0.25">
      <c r="AG1105" s="1">
        <v>1</v>
      </c>
    </row>
    <row r="1106" spans="33:33" x14ac:dyDescent="0.25">
      <c r="AG1106" s="1">
        <v>1</v>
      </c>
    </row>
    <row r="1107" spans="33:33" x14ac:dyDescent="0.25">
      <c r="AG1107" s="1">
        <v>1</v>
      </c>
    </row>
    <row r="1108" spans="33:33" x14ac:dyDescent="0.25">
      <c r="AG1108" s="1">
        <v>6</v>
      </c>
    </row>
    <row r="1109" spans="33:33" x14ac:dyDescent="0.25">
      <c r="AG1109" s="1">
        <v>2</v>
      </c>
    </row>
    <row r="1110" spans="33:33" x14ac:dyDescent="0.25">
      <c r="AG1110" s="1">
        <v>0</v>
      </c>
    </row>
    <row r="1111" spans="33:33" x14ac:dyDescent="0.25">
      <c r="AG1111" s="1">
        <v>2</v>
      </c>
    </row>
    <row r="1112" spans="33:33" x14ac:dyDescent="0.25">
      <c r="AG1112" s="1">
        <v>2</v>
      </c>
    </row>
    <row r="1113" spans="33:33" x14ac:dyDescent="0.25">
      <c r="AG1113" s="1">
        <v>1</v>
      </c>
    </row>
    <row r="1114" spans="33:33" x14ac:dyDescent="0.25">
      <c r="AG1114" s="1">
        <v>2</v>
      </c>
    </row>
    <row r="1115" spans="33:33" x14ac:dyDescent="0.25">
      <c r="AG1115" s="1">
        <v>6</v>
      </c>
    </row>
    <row r="1116" spans="33:33" x14ac:dyDescent="0.25">
      <c r="AG1116" s="1">
        <v>2</v>
      </c>
    </row>
    <row r="1117" spans="33:33" x14ac:dyDescent="0.25">
      <c r="AG1117" s="1">
        <v>0</v>
      </c>
    </row>
    <row r="1118" spans="33:33" x14ac:dyDescent="0.25">
      <c r="AG1118" s="1">
        <v>4</v>
      </c>
    </row>
    <row r="1119" spans="33:33" x14ac:dyDescent="0.25">
      <c r="AG1119" s="1">
        <v>3</v>
      </c>
    </row>
    <row r="1120" spans="33:33" x14ac:dyDescent="0.25">
      <c r="AG1120" s="1">
        <v>2</v>
      </c>
    </row>
    <row r="1121" spans="33:33" x14ac:dyDescent="0.25">
      <c r="AG1121" s="1">
        <v>2</v>
      </c>
    </row>
    <row r="1122" spans="33:33" x14ac:dyDescent="0.25">
      <c r="AG1122" s="1">
        <v>1</v>
      </c>
    </row>
    <row r="1123" spans="33:33" x14ac:dyDescent="0.25">
      <c r="AG1123" s="1">
        <v>0</v>
      </c>
    </row>
    <row r="1124" spans="33:33" x14ac:dyDescent="0.25">
      <c r="AG1124" s="1">
        <v>0</v>
      </c>
    </row>
    <row r="1125" spans="33:33" x14ac:dyDescent="0.25">
      <c r="AG1125" s="1">
        <v>1</v>
      </c>
    </row>
    <row r="1126" spans="33:33" x14ac:dyDescent="0.25">
      <c r="AG1126" s="1">
        <v>3</v>
      </c>
    </row>
    <row r="1127" spans="33:33" x14ac:dyDescent="0.25">
      <c r="AG1127" s="1">
        <v>4</v>
      </c>
    </row>
    <row r="1128" spans="33:33" x14ac:dyDescent="0.25">
      <c r="AG1128" s="1">
        <v>2</v>
      </c>
    </row>
    <row r="1129" spans="33:33" x14ac:dyDescent="0.25">
      <c r="AG1129" s="1">
        <v>3</v>
      </c>
    </row>
    <row r="1130" spans="33:33" x14ac:dyDescent="0.25">
      <c r="AG1130" s="1">
        <v>0</v>
      </c>
    </row>
    <row r="1131" spans="33:33" x14ac:dyDescent="0.25">
      <c r="AG1131" s="1">
        <v>0</v>
      </c>
    </row>
    <row r="1132" spans="33:33" x14ac:dyDescent="0.25">
      <c r="AG1132" s="1">
        <v>2</v>
      </c>
    </row>
    <row r="1133" spans="33:33" x14ac:dyDescent="0.25">
      <c r="AG1133" s="1">
        <v>4</v>
      </c>
    </row>
    <row r="1134" spans="33:33" x14ac:dyDescent="0.25">
      <c r="AG1134" s="1">
        <v>4</v>
      </c>
    </row>
    <row r="1135" spans="33:33" x14ac:dyDescent="0.25">
      <c r="AG1135" s="1">
        <v>0</v>
      </c>
    </row>
    <row r="1136" spans="33:33" x14ac:dyDescent="0.25">
      <c r="AG1136" s="1">
        <v>3</v>
      </c>
    </row>
    <row r="1137" spans="33:33" x14ac:dyDescent="0.25">
      <c r="AG1137" s="1">
        <v>0</v>
      </c>
    </row>
    <row r="1138" spans="33:33" x14ac:dyDescent="0.25">
      <c r="AG1138" s="1">
        <v>3</v>
      </c>
    </row>
    <row r="1139" spans="33:33" x14ac:dyDescent="0.25">
      <c r="AG1139" s="1">
        <v>0</v>
      </c>
    </row>
    <row r="1140" spans="33:33" x14ac:dyDescent="0.25">
      <c r="AG1140" s="1">
        <v>4</v>
      </c>
    </row>
    <row r="1141" spans="33:33" x14ac:dyDescent="0.25">
      <c r="AG1141" s="1">
        <v>5</v>
      </c>
    </row>
    <row r="1142" spans="33:33" x14ac:dyDescent="0.25">
      <c r="AG1142" s="1">
        <v>3</v>
      </c>
    </row>
    <row r="1143" spans="33:33" x14ac:dyDescent="0.25">
      <c r="AG1143" s="1">
        <v>2</v>
      </c>
    </row>
    <row r="1144" spans="33:33" x14ac:dyDescent="0.25">
      <c r="AG1144" s="1">
        <v>3</v>
      </c>
    </row>
    <row r="1145" spans="33:33" x14ac:dyDescent="0.25">
      <c r="AG1145" s="1">
        <v>3</v>
      </c>
    </row>
    <row r="1146" spans="33:33" x14ac:dyDescent="0.25">
      <c r="AG1146" s="1">
        <v>2</v>
      </c>
    </row>
    <row r="1147" spans="33:33" x14ac:dyDescent="0.25">
      <c r="AG1147" s="1">
        <v>5</v>
      </c>
    </row>
    <row r="1148" spans="33:33" x14ac:dyDescent="0.25">
      <c r="AG1148" s="1">
        <v>1</v>
      </c>
    </row>
    <row r="1149" spans="33:33" x14ac:dyDescent="0.25">
      <c r="AG1149" s="1">
        <v>2</v>
      </c>
    </row>
    <row r="1150" spans="33:33" x14ac:dyDescent="0.25">
      <c r="AG1150" s="1">
        <v>0</v>
      </c>
    </row>
    <row r="1151" spans="33:33" x14ac:dyDescent="0.25">
      <c r="AG1151" s="1">
        <v>0</v>
      </c>
    </row>
    <row r="1152" spans="33:33" x14ac:dyDescent="0.25">
      <c r="AG1152" s="1">
        <v>2</v>
      </c>
    </row>
    <row r="1153" spans="33:33" x14ac:dyDescent="0.25">
      <c r="AG1153" s="1">
        <v>2</v>
      </c>
    </row>
    <row r="1154" spans="33:33" x14ac:dyDescent="0.25">
      <c r="AG1154" s="1">
        <v>4</v>
      </c>
    </row>
    <row r="1155" spans="33:33" x14ac:dyDescent="0.25">
      <c r="AG1155" s="1">
        <v>2</v>
      </c>
    </row>
    <row r="1156" spans="33:33" x14ac:dyDescent="0.25">
      <c r="AG1156" s="1">
        <v>2</v>
      </c>
    </row>
    <row r="1157" spans="33:33" x14ac:dyDescent="0.25">
      <c r="AG1157" s="1">
        <v>1</v>
      </c>
    </row>
    <row r="1158" spans="33:33" x14ac:dyDescent="0.25">
      <c r="AG1158" s="1">
        <v>0</v>
      </c>
    </row>
    <row r="1159" spans="33:33" x14ac:dyDescent="0.25">
      <c r="AG1159" s="1">
        <v>1</v>
      </c>
    </row>
    <row r="1160" spans="33:33" x14ac:dyDescent="0.25">
      <c r="AG1160" s="1">
        <v>0</v>
      </c>
    </row>
    <row r="1161" spans="33:33" x14ac:dyDescent="0.25">
      <c r="AG1161" s="1">
        <v>1</v>
      </c>
    </row>
    <row r="1162" spans="33:33" x14ac:dyDescent="0.25">
      <c r="AG1162" s="1">
        <v>3</v>
      </c>
    </row>
    <row r="1163" spans="33:33" x14ac:dyDescent="0.25">
      <c r="AG1163" s="1">
        <v>3</v>
      </c>
    </row>
    <row r="1164" spans="33:33" x14ac:dyDescent="0.25">
      <c r="AG1164" s="1">
        <v>0</v>
      </c>
    </row>
    <row r="1165" spans="33:33" x14ac:dyDescent="0.25">
      <c r="AG1165" s="1">
        <v>1</v>
      </c>
    </row>
    <row r="1166" spans="33:33" x14ac:dyDescent="0.25">
      <c r="AG1166" s="1">
        <v>3</v>
      </c>
    </row>
    <row r="1167" spans="33:33" x14ac:dyDescent="0.25">
      <c r="AG1167" s="1">
        <v>0</v>
      </c>
    </row>
    <row r="1168" spans="33:33" x14ac:dyDescent="0.25">
      <c r="AG1168" s="1">
        <v>1</v>
      </c>
    </row>
    <row r="1169" spans="33:33" x14ac:dyDescent="0.25">
      <c r="AG1169" s="1">
        <v>1</v>
      </c>
    </row>
    <row r="1170" spans="33:33" x14ac:dyDescent="0.25">
      <c r="AG1170" s="1">
        <v>0</v>
      </c>
    </row>
    <row r="1171" spans="33:33" x14ac:dyDescent="0.25">
      <c r="AG1171" s="1">
        <v>4</v>
      </c>
    </row>
    <row r="1172" spans="33:33" x14ac:dyDescent="0.25">
      <c r="AG1172" s="1">
        <v>2</v>
      </c>
    </row>
    <row r="1173" spans="33:33" x14ac:dyDescent="0.25">
      <c r="AG1173" s="1">
        <v>1</v>
      </c>
    </row>
    <row r="1174" spans="33:33" x14ac:dyDescent="0.25">
      <c r="AG1174" s="1">
        <v>1</v>
      </c>
    </row>
    <row r="1175" spans="33:33" x14ac:dyDescent="0.25">
      <c r="AG1175" s="1">
        <v>4</v>
      </c>
    </row>
    <row r="1176" spans="33:33" x14ac:dyDescent="0.25">
      <c r="AG1176" s="1">
        <v>1</v>
      </c>
    </row>
    <row r="1177" spans="33:33" x14ac:dyDescent="0.25">
      <c r="AG1177" s="1">
        <v>1</v>
      </c>
    </row>
    <row r="1178" spans="33:33" x14ac:dyDescent="0.25">
      <c r="AG1178" s="1">
        <v>0</v>
      </c>
    </row>
    <row r="1179" spans="33:33" x14ac:dyDescent="0.25">
      <c r="AG1179" s="1">
        <v>4</v>
      </c>
    </row>
    <row r="1180" spans="33:33" x14ac:dyDescent="0.25">
      <c r="AG1180" s="1">
        <v>4</v>
      </c>
    </row>
    <row r="1181" spans="33:33" x14ac:dyDescent="0.25">
      <c r="AG1181" s="1">
        <v>1</v>
      </c>
    </row>
    <row r="1182" spans="33:33" x14ac:dyDescent="0.25">
      <c r="AG1182" s="1">
        <v>0</v>
      </c>
    </row>
    <row r="1183" spans="33:33" x14ac:dyDescent="0.25">
      <c r="AG1183" s="1">
        <v>3</v>
      </c>
    </row>
    <row r="1184" spans="33:33" x14ac:dyDescent="0.25">
      <c r="AG1184" s="1">
        <v>2</v>
      </c>
    </row>
    <row r="1185" spans="33:33" x14ac:dyDescent="0.25">
      <c r="AG1185" s="1">
        <v>0</v>
      </c>
    </row>
    <row r="1186" spans="33:33" x14ac:dyDescent="0.25">
      <c r="AG1186" s="1">
        <v>0</v>
      </c>
    </row>
    <row r="1187" spans="33:33" x14ac:dyDescent="0.25">
      <c r="AG1187" s="1">
        <v>4</v>
      </c>
    </row>
    <row r="1188" spans="33:33" x14ac:dyDescent="0.25">
      <c r="AG1188" s="1">
        <v>3</v>
      </c>
    </row>
    <row r="1189" spans="33:33" x14ac:dyDescent="0.25">
      <c r="AG1189" s="1">
        <v>0</v>
      </c>
    </row>
    <row r="1190" spans="33:33" x14ac:dyDescent="0.25">
      <c r="AG1190" s="1">
        <v>0</v>
      </c>
    </row>
    <row r="1191" spans="33:33" x14ac:dyDescent="0.25">
      <c r="AG1191" s="1">
        <v>7</v>
      </c>
    </row>
    <row r="1192" spans="33:33" x14ac:dyDescent="0.25">
      <c r="AG1192" s="1">
        <v>3</v>
      </c>
    </row>
    <row r="1193" spans="33:33" x14ac:dyDescent="0.25">
      <c r="AG1193" s="1">
        <v>0</v>
      </c>
    </row>
    <row r="1194" spans="33:33" x14ac:dyDescent="0.25">
      <c r="AG1194" s="1">
        <v>6</v>
      </c>
    </row>
    <row r="1195" spans="33:33" x14ac:dyDescent="0.25">
      <c r="AG1195" s="1">
        <v>1</v>
      </c>
    </row>
    <row r="1196" spans="33:33" x14ac:dyDescent="0.25">
      <c r="AG1196" s="1">
        <v>1</v>
      </c>
    </row>
    <row r="1197" spans="33:33" x14ac:dyDescent="0.25">
      <c r="AG1197" s="1">
        <v>0</v>
      </c>
    </row>
    <row r="1198" spans="33:33" x14ac:dyDescent="0.25">
      <c r="AG1198" s="1">
        <v>2</v>
      </c>
    </row>
    <row r="1199" spans="33:33" x14ac:dyDescent="0.25">
      <c r="AG1199" s="1">
        <v>5</v>
      </c>
    </row>
    <row r="1200" spans="33:33" x14ac:dyDescent="0.25">
      <c r="AG1200" s="1">
        <v>3</v>
      </c>
    </row>
    <row r="1201" spans="33:33" x14ac:dyDescent="0.25">
      <c r="AG1201" s="1">
        <v>3</v>
      </c>
    </row>
    <row r="1202" spans="33:33" x14ac:dyDescent="0.25">
      <c r="AG1202" s="1">
        <v>2</v>
      </c>
    </row>
    <row r="1203" spans="33:33" x14ac:dyDescent="0.25">
      <c r="AG1203" s="1">
        <v>1</v>
      </c>
    </row>
    <row r="1204" spans="33:33" x14ac:dyDescent="0.25">
      <c r="AG1204" s="1">
        <v>3</v>
      </c>
    </row>
    <row r="1205" spans="33:33" x14ac:dyDescent="0.25">
      <c r="AG1205" s="1">
        <v>1</v>
      </c>
    </row>
    <row r="1206" spans="33:33" x14ac:dyDescent="0.25">
      <c r="AG1206" s="1">
        <v>2</v>
      </c>
    </row>
    <row r="1207" spans="33:33" x14ac:dyDescent="0.25">
      <c r="AG1207" s="1">
        <v>5</v>
      </c>
    </row>
    <row r="1208" spans="33:33" x14ac:dyDescent="0.25">
      <c r="AG1208" s="1">
        <v>0</v>
      </c>
    </row>
    <row r="1209" spans="33:33" x14ac:dyDescent="0.25">
      <c r="AG1209" s="1">
        <v>3</v>
      </c>
    </row>
    <row r="1210" spans="33:33" x14ac:dyDescent="0.25">
      <c r="AG1210" s="1">
        <v>3</v>
      </c>
    </row>
    <row r="1211" spans="33:33" x14ac:dyDescent="0.25">
      <c r="AG1211" s="1">
        <v>1</v>
      </c>
    </row>
    <row r="1212" spans="33:33" x14ac:dyDescent="0.25">
      <c r="AG1212" s="1">
        <v>1</v>
      </c>
    </row>
    <row r="1213" spans="33:33" x14ac:dyDescent="0.25">
      <c r="AG1213" s="1">
        <v>3</v>
      </c>
    </row>
    <row r="1214" spans="33:33" x14ac:dyDescent="0.25">
      <c r="AG1214" s="1">
        <v>4</v>
      </c>
    </row>
    <row r="1215" spans="33:33" x14ac:dyDescent="0.25">
      <c r="AG1215" s="1">
        <v>5</v>
      </c>
    </row>
    <row r="1216" spans="33:33" x14ac:dyDescent="0.25">
      <c r="AG1216" s="1">
        <v>8</v>
      </c>
    </row>
    <row r="1217" spans="33:33" x14ac:dyDescent="0.25">
      <c r="AG1217" s="1">
        <v>4</v>
      </c>
    </row>
    <row r="1218" spans="33:33" x14ac:dyDescent="0.25">
      <c r="AG1218" s="1">
        <v>5</v>
      </c>
    </row>
    <row r="1219" spans="33:33" x14ac:dyDescent="0.25">
      <c r="AG1219" s="1">
        <v>2</v>
      </c>
    </row>
    <row r="1220" spans="33:33" x14ac:dyDescent="0.25">
      <c r="AG1220" s="1">
        <v>1</v>
      </c>
    </row>
    <row r="1221" spans="33:33" x14ac:dyDescent="0.25">
      <c r="AG1221" s="1">
        <v>0</v>
      </c>
    </row>
    <row r="1222" spans="33:33" x14ac:dyDescent="0.25">
      <c r="AG1222" s="1">
        <v>3</v>
      </c>
    </row>
    <row r="1223" spans="33:33" x14ac:dyDescent="0.25">
      <c r="AG1223" s="1">
        <v>0</v>
      </c>
    </row>
    <row r="1224" spans="33:33" x14ac:dyDescent="0.25">
      <c r="AG1224" s="1">
        <v>0</v>
      </c>
    </row>
    <row r="1225" spans="33:33" x14ac:dyDescent="0.25">
      <c r="AG1225" s="1">
        <v>3</v>
      </c>
    </row>
    <row r="1226" spans="33:33" x14ac:dyDescent="0.25">
      <c r="AG1226" s="1">
        <v>1</v>
      </c>
    </row>
    <row r="1227" spans="33:33" x14ac:dyDescent="0.25">
      <c r="AG1227" s="1">
        <v>0</v>
      </c>
    </row>
    <row r="1228" spans="33:33" x14ac:dyDescent="0.25">
      <c r="AG1228" s="1">
        <v>1</v>
      </c>
    </row>
    <row r="1229" spans="33:33" x14ac:dyDescent="0.25">
      <c r="AG1229" s="1">
        <v>1</v>
      </c>
    </row>
    <row r="1230" spans="33:33" x14ac:dyDescent="0.25">
      <c r="AG1230" s="1">
        <v>0</v>
      </c>
    </row>
    <row r="1231" spans="33:33" x14ac:dyDescent="0.25">
      <c r="AG1231" s="1">
        <v>1</v>
      </c>
    </row>
    <row r="1232" spans="33:33" x14ac:dyDescent="0.25">
      <c r="AG1232" s="1">
        <v>1</v>
      </c>
    </row>
    <row r="1233" spans="33:33" x14ac:dyDescent="0.25">
      <c r="AG1233" s="1">
        <v>2</v>
      </c>
    </row>
    <row r="1234" spans="33:33" x14ac:dyDescent="0.25">
      <c r="AG1234" s="1">
        <v>0</v>
      </c>
    </row>
    <row r="1235" spans="33:33" x14ac:dyDescent="0.25">
      <c r="AG1235" s="1">
        <v>3</v>
      </c>
    </row>
    <row r="1236" spans="33:33" x14ac:dyDescent="0.25">
      <c r="AG1236" s="1">
        <v>1</v>
      </c>
    </row>
    <row r="1237" spans="33:33" x14ac:dyDescent="0.25">
      <c r="AG1237" s="1">
        <v>1</v>
      </c>
    </row>
    <row r="1238" spans="33:33" x14ac:dyDescent="0.25">
      <c r="AG1238" s="1">
        <v>1</v>
      </c>
    </row>
    <row r="1239" spans="33:33" x14ac:dyDescent="0.25">
      <c r="AG1239" s="1">
        <v>0</v>
      </c>
    </row>
    <row r="1240" spans="33:33" x14ac:dyDescent="0.25">
      <c r="AG1240" s="1">
        <v>0</v>
      </c>
    </row>
    <row r="1241" spans="33:33" x14ac:dyDescent="0.25">
      <c r="AG1241" s="1">
        <v>3</v>
      </c>
    </row>
    <row r="1242" spans="33:33" x14ac:dyDescent="0.25">
      <c r="AG1242" s="1">
        <v>2</v>
      </c>
    </row>
    <row r="1243" spans="33:33" x14ac:dyDescent="0.25">
      <c r="AG1243" s="1">
        <v>0</v>
      </c>
    </row>
    <row r="1244" spans="33:33" x14ac:dyDescent="0.25">
      <c r="AG1244" s="1">
        <v>1</v>
      </c>
    </row>
    <row r="1245" spans="33:33" x14ac:dyDescent="0.25">
      <c r="AG1245" s="1">
        <v>0</v>
      </c>
    </row>
    <row r="1246" spans="33:33" x14ac:dyDescent="0.25">
      <c r="AG1246" s="1">
        <v>1</v>
      </c>
    </row>
    <row r="1247" spans="33:33" x14ac:dyDescent="0.25">
      <c r="AG1247" s="1">
        <v>4</v>
      </c>
    </row>
    <row r="1248" spans="33:33" x14ac:dyDescent="0.25">
      <c r="AG1248" s="1">
        <v>2</v>
      </c>
    </row>
    <row r="1249" spans="33:33" x14ac:dyDescent="0.25">
      <c r="AG1249" s="1">
        <v>1</v>
      </c>
    </row>
    <row r="1250" spans="33:33" x14ac:dyDescent="0.25">
      <c r="AG1250" s="1">
        <v>1</v>
      </c>
    </row>
    <row r="1251" spans="33:33" x14ac:dyDescent="0.25">
      <c r="AG1251" s="1">
        <v>0</v>
      </c>
    </row>
    <row r="1252" spans="33:33" x14ac:dyDescent="0.25">
      <c r="AG1252" s="1">
        <v>5</v>
      </c>
    </row>
    <row r="1253" spans="33:33" x14ac:dyDescent="0.25">
      <c r="AG1253" s="1">
        <v>2</v>
      </c>
    </row>
    <row r="1254" spans="33:33" x14ac:dyDescent="0.25">
      <c r="AG1254" s="1">
        <v>1</v>
      </c>
    </row>
    <row r="1255" spans="33:33" x14ac:dyDescent="0.25">
      <c r="AG1255" s="1">
        <v>4</v>
      </c>
    </row>
    <row r="1256" spans="33:33" x14ac:dyDescent="0.25">
      <c r="AG1256" s="1">
        <v>2</v>
      </c>
    </row>
    <row r="1257" spans="33:33" x14ac:dyDescent="0.25">
      <c r="AG1257" s="1">
        <v>2</v>
      </c>
    </row>
    <row r="1258" spans="33:33" x14ac:dyDescent="0.25">
      <c r="AG1258" s="1">
        <v>2</v>
      </c>
    </row>
    <row r="1259" spans="33:33" x14ac:dyDescent="0.25">
      <c r="AG1259" s="1">
        <v>2</v>
      </c>
    </row>
    <row r="1260" spans="33:33" x14ac:dyDescent="0.25">
      <c r="AG1260" s="1">
        <v>1</v>
      </c>
    </row>
    <row r="1261" spans="33:33" x14ac:dyDescent="0.25">
      <c r="AG1261" s="1">
        <v>2</v>
      </c>
    </row>
    <row r="1262" spans="33:33" x14ac:dyDescent="0.25">
      <c r="AG1262" s="1">
        <v>1</v>
      </c>
    </row>
    <row r="1263" spans="33:33" x14ac:dyDescent="0.25">
      <c r="AG1263" s="1">
        <v>4</v>
      </c>
    </row>
    <row r="1264" spans="33:33" x14ac:dyDescent="0.25">
      <c r="AG1264" s="1">
        <v>1</v>
      </c>
    </row>
    <row r="1265" spans="33:33" x14ac:dyDescent="0.25">
      <c r="AG1265" s="1">
        <v>1</v>
      </c>
    </row>
    <row r="1266" spans="33:33" x14ac:dyDescent="0.25">
      <c r="AG1266" s="1">
        <v>0</v>
      </c>
    </row>
    <row r="1267" spans="33:33" x14ac:dyDescent="0.25">
      <c r="AG1267" s="1">
        <v>0</v>
      </c>
    </row>
    <row r="1268" spans="33:33" x14ac:dyDescent="0.25">
      <c r="AG1268" s="1">
        <v>2</v>
      </c>
    </row>
    <row r="1269" spans="33:33" x14ac:dyDescent="0.25">
      <c r="AG1269" s="1">
        <v>3</v>
      </c>
    </row>
    <row r="1270" spans="33:33" x14ac:dyDescent="0.25">
      <c r="AG1270" s="1">
        <v>1</v>
      </c>
    </row>
    <row r="1271" spans="33:33" x14ac:dyDescent="0.25">
      <c r="AG1271" s="1">
        <v>3</v>
      </c>
    </row>
    <row r="1272" spans="33:33" x14ac:dyDescent="0.25">
      <c r="AG1272" s="1">
        <v>2</v>
      </c>
    </row>
    <row r="1273" spans="33:33" x14ac:dyDescent="0.25">
      <c r="AG1273" s="1">
        <v>0</v>
      </c>
    </row>
    <row r="1274" spans="33:33" x14ac:dyDescent="0.25">
      <c r="AG1274" s="1">
        <v>6</v>
      </c>
    </row>
    <row r="1275" spans="33:33" x14ac:dyDescent="0.25">
      <c r="AG1275" s="1">
        <v>2</v>
      </c>
    </row>
    <row r="1276" spans="33:33" x14ac:dyDescent="0.25">
      <c r="AG1276" s="1">
        <v>1</v>
      </c>
    </row>
    <row r="1277" spans="33:33" x14ac:dyDescent="0.25">
      <c r="AG1277" s="1">
        <v>4</v>
      </c>
    </row>
    <row r="1278" spans="33:33" x14ac:dyDescent="0.25">
      <c r="AG1278" s="1">
        <v>1</v>
      </c>
    </row>
    <row r="1279" spans="33:33" x14ac:dyDescent="0.25">
      <c r="AG1279" s="1">
        <v>3</v>
      </c>
    </row>
    <row r="1280" spans="33:33" x14ac:dyDescent="0.25">
      <c r="AG1280" s="1">
        <v>3</v>
      </c>
    </row>
    <row r="1281" spans="33:33" x14ac:dyDescent="0.25">
      <c r="AG1281" s="1">
        <v>2</v>
      </c>
    </row>
    <row r="1282" spans="33:33" x14ac:dyDescent="0.25">
      <c r="AG1282" s="1">
        <v>4</v>
      </c>
    </row>
    <row r="1283" spans="33:33" x14ac:dyDescent="0.25">
      <c r="AG1283" s="1">
        <v>2</v>
      </c>
    </row>
    <row r="1284" spans="33:33" x14ac:dyDescent="0.25">
      <c r="AG1284" s="1">
        <v>0</v>
      </c>
    </row>
    <row r="1285" spans="33:33" x14ac:dyDescent="0.25">
      <c r="AG1285" s="1">
        <v>2</v>
      </c>
    </row>
    <row r="1286" spans="33:33" x14ac:dyDescent="0.25">
      <c r="AG1286" s="1">
        <v>0</v>
      </c>
    </row>
    <row r="1287" spans="33:33" x14ac:dyDescent="0.25">
      <c r="AG1287" s="1">
        <v>4</v>
      </c>
    </row>
    <row r="1288" spans="33:33" x14ac:dyDescent="0.25">
      <c r="AG1288" s="1">
        <v>0</v>
      </c>
    </row>
    <row r="1289" spans="33:33" x14ac:dyDescent="0.25">
      <c r="AG1289" s="1">
        <v>0</v>
      </c>
    </row>
    <row r="1290" spans="33:33" x14ac:dyDescent="0.25">
      <c r="AG1290" s="1">
        <v>7</v>
      </c>
    </row>
    <row r="1291" spans="33:33" x14ac:dyDescent="0.25">
      <c r="AG1291" s="1">
        <v>0</v>
      </c>
    </row>
    <row r="1292" spans="33:33" x14ac:dyDescent="0.25">
      <c r="AG1292" s="1">
        <v>2</v>
      </c>
    </row>
    <row r="1293" spans="33:33" x14ac:dyDescent="0.25">
      <c r="AG1293" s="1">
        <v>2</v>
      </c>
    </row>
    <row r="1294" spans="33:33" x14ac:dyDescent="0.25">
      <c r="AG1294" s="1">
        <v>1</v>
      </c>
    </row>
    <row r="1295" spans="33:33" x14ac:dyDescent="0.25">
      <c r="AG1295" s="1">
        <v>0</v>
      </c>
    </row>
    <row r="1296" spans="33:33" x14ac:dyDescent="0.25">
      <c r="AG1296" s="1">
        <v>2</v>
      </c>
    </row>
    <row r="1297" spans="33:33" x14ac:dyDescent="0.25">
      <c r="AG1297" s="1">
        <v>1</v>
      </c>
    </row>
    <row r="1298" spans="33:33" x14ac:dyDescent="0.25">
      <c r="AG1298" s="1">
        <v>2</v>
      </c>
    </row>
    <row r="1299" spans="33:33" x14ac:dyDescent="0.25">
      <c r="AG1299" s="1">
        <v>3</v>
      </c>
    </row>
    <row r="1300" spans="33:33" x14ac:dyDescent="0.25">
      <c r="AG1300" s="1">
        <v>0</v>
      </c>
    </row>
    <row r="1301" spans="33:33" x14ac:dyDescent="0.25">
      <c r="AG1301" s="1">
        <v>3</v>
      </c>
    </row>
    <row r="1302" spans="33:33" x14ac:dyDescent="0.25">
      <c r="AG1302" s="1">
        <v>1</v>
      </c>
    </row>
    <row r="1303" spans="33:33" x14ac:dyDescent="0.25">
      <c r="AG1303" s="1">
        <v>0</v>
      </c>
    </row>
    <row r="1304" spans="33:33" x14ac:dyDescent="0.25">
      <c r="AG1304" s="1">
        <v>1</v>
      </c>
    </row>
    <row r="1305" spans="33:33" x14ac:dyDescent="0.25">
      <c r="AG1305" s="1">
        <v>0</v>
      </c>
    </row>
    <row r="1306" spans="33:33" x14ac:dyDescent="0.25">
      <c r="AG1306" s="1">
        <v>0</v>
      </c>
    </row>
    <row r="1307" spans="33:33" x14ac:dyDescent="0.25">
      <c r="AG1307" s="1">
        <v>0</v>
      </c>
    </row>
    <row r="1308" spans="33:33" x14ac:dyDescent="0.25">
      <c r="AG1308" s="1">
        <v>0</v>
      </c>
    </row>
    <row r="1309" spans="33:33" x14ac:dyDescent="0.25">
      <c r="AG1309" s="1">
        <v>2</v>
      </c>
    </row>
    <row r="1310" spans="33:33" x14ac:dyDescent="0.25">
      <c r="AG1310" s="1">
        <v>2</v>
      </c>
    </row>
    <row r="1311" spans="33:33" x14ac:dyDescent="0.25">
      <c r="AG1311" s="1">
        <v>4</v>
      </c>
    </row>
    <row r="1312" spans="33:33" x14ac:dyDescent="0.25">
      <c r="AG1312" s="1">
        <v>3</v>
      </c>
    </row>
    <row r="1313" spans="33:33" x14ac:dyDescent="0.25">
      <c r="AG1313" s="1">
        <v>4</v>
      </c>
    </row>
    <row r="1314" spans="33:33" x14ac:dyDescent="0.25">
      <c r="AG1314" s="1">
        <v>3</v>
      </c>
    </row>
    <row r="1315" spans="33:33" x14ac:dyDescent="0.25">
      <c r="AG1315" s="1">
        <v>1</v>
      </c>
    </row>
    <row r="1316" spans="33:33" x14ac:dyDescent="0.25">
      <c r="AG1316" s="1">
        <v>0</v>
      </c>
    </row>
    <row r="1317" spans="33:33" x14ac:dyDescent="0.25">
      <c r="AG1317" s="1">
        <v>2</v>
      </c>
    </row>
    <row r="1318" spans="33:33" x14ac:dyDescent="0.25">
      <c r="AG1318" s="1">
        <v>5</v>
      </c>
    </row>
    <row r="1319" spans="33:33" x14ac:dyDescent="0.25">
      <c r="AG1319" s="1">
        <v>2</v>
      </c>
    </row>
    <row r="1320" spans="33:33" x14ac:dyDescent="0.25">
      <c r="AG1320" s="1">
        <v>4</v>
      </c>
    </row>
    <row r="1321" spans="33:33" x14ac:dyDescent="0.25">
      <c r="AG1321" s="1">
        <v>1</v>
      </c>
    </row>
    <row r="1322" spans="33:33" x14ac:dyDescent="0.25">
      <c r="AG1322" s="1">
        <v>0</v>
      </c>
    </row>
    <row r="1323" spans="33:33" x14ac:dyDescent="0.25">
      <c r="AG1323" s="1">
        <v>1</v>
      </c>
    </row>
    <row r="1324" spans="33:33" x14ac:dyDescent="0.25">
      <c r="AG1324" s="1">
        <v>2</v>
      </c>
    </row>
    <row r="1325" spans="33:33" x14ac:dyDescent="0.25">
      <c r="AG1325" s="1">
        <v>4</v>
      </c>
    </row>
    <row r="1326" spans="33:33" x14ac:dyDescent="0.25">
      <c r="AG1326" s="1">
        <v>0</v>
      </c>
    </row>
    <row r="1327" spans="33:33" x14ac:dyDescent="0.25">
      <c r="AG1327" s="1">
        <v>0</v>
      </c>
    </row>
    <row r="1328" spans="33:33" x14ac:dyDescent="0.25">
      <c r="AG1328" s="1">
        <v>0</v>
      </c>
    </row>
    <row r="1329" spans="33:33" x14ac:dyDescent="0.25">
      <c r="AG1329" s="1">
        <v>3</v>
      </c>
    </row>
    <row r="1330" spans="33:33" x14ac:dyDescent="0.25">
      <c r="AG1330" s="1">
        <v>4</v>
      </c>
    </row>
    <row r="1331" spans="33:33" x14ac:dyDescent="0.25">
      <c r="AG1331" s="1">
        <v>5</v>
      </c>
    </row>
    <row r="1332" spans="33:33" x14ac:dyDescent="0.25">
      <c r="AG1332" s="1">
        <v>1</v>
      </c>
    </row>
    <row r="1333" spans="33:33" x14ac:dyDescent="0.25">
      <c r="AG1333" s="1">
        <v>1</v>
      </c>
    </row>
    <row r="1334" spans="33:33" x14ac:dyDescent="0.25">
      <c r="AG1334" s="1">
        <v>1</v>
      </c>
    </row>
    <row r="1335" spans="33:33" x14ac:dyDescent="0.25">
      <c r="AG1335" s="1">
        <v>1</v>
      </c>
    </row>
    <row r="1336" spans="33:33" x14ac:dyDescent="0.25">
      <c r="AG1336" s="1">
        <v>9</v>
      </c>
    </row>
    <row r="1337" spans="33:33" x14ac:dyDescent="0.25">
      <c r="AG1337" s="1">
        <v>5</v>
      </c>
    </row>
    <row r="1338" spans="33:33" x14ac:dyDescent="0.25">
      <c r="AG1338" s="1">
        <v>1</v>
      </c>
    </row>
    <row r="1339" spans="33:33" x14ac:dyDescent="0.25">
      <c r="AG1339" s="1">
        <v>2</v>
      </c>
    </row>
    <row r="1340" spans="33:33" x14ac:dyDescent="0.25">
      <c r="AG1340" s="1">
        <v>0</v>
      </c>
    </row>
    <row r="1341" spans="33:33" x14ac:dyDescent="0.25">
      <c r="AG1341" s="1">
        <v>3</v>
      </c>
    </row>
    <row r="1342" spans="33:33" x14ac:dyDescent="0.25">
      <c r="AG1342" s="1">
        <v>5</v>
      </c>
    </row>
    <row r="1343" spans="33:33" x14ac:dyDescent="0.25">
      <c r="AG1343" s="1">
        <v>1</v>
      </c>
    </row>
    <row r="1344" spans="33:33" x14ac:dyDescent="0.25">
      <c r="AG1344" s="1">
        <v>3</v>
      </c>
    </row>
    <row r="1345" spans="33:33" x14ac:dyDescent="0.25">
      <c r="AG1345" s="1">
        <v>1</v>
      </c>
    </row>
    <row r="1346" spans="33:33" x14ac:dyDescent="0.25">
      <c r="AG1346" s="1">
        <v>2</v>
      </c>
    </row>
    <row r="1347" spans="33:33" x14ac:dyDescent="0.25">
      <c r="AG1347" s="1">
        <v>2</v>
      </c>
    </row>
    <row r="1348" spans="33:33" x14ac:dyDescent="0.25">
      <c r="AG1348" s="1">
        <v>1</v>
      </c>
    </row>
    <row r="1349" spans="33:33" x14ac:dyDescent="0.25">
      <c r="AG1349" s="1">
        <v>0</v>
      </c>
    </row>
    <row r="1350" spans="33:33" x14ac:dyDescent="0.25">
      <c r="AG1350" s="1">
        <v>1</v>
      </c>
    </row>
    <row r="1351" spans="33:33" x14ac:dyDescent="0.25">
      <c r="AG1351" s="1">
        <v>1</v>
      </c>
    </row>
    <row r="1352" spans="33:33" x14ac:dyDescent="0.25">
      <c r="AG1352" s="1">
        <v>2</v>
      </c>
    </row>
    <row r="1353" spans="33:33" x14ac:dyDescent="0.25">
      <c r="AG1353" s="1">
        <v>0</v>
      </c>
    </row>
    <row r="1354" spans="33:33" x14ac:dyDescent="0.25">
      <c r="AG1354" s="1">
        <v>0</v>
      </c>
    </row>
    <row r="1355" spans="33:33" x14ac:dyDescent="0.25">
      <c r="AG1355" s="1">
        <v>0</v>
      </c>
    </row>
    <row r="1356" spans="33:33" x14ac:dyDescent="0.25">
      <c r="AG1356" s="1">
        <v>5</v>
      </c>
    </row>
    <row r="1357" spans="33:33" x14ac:dyDescent="0.25">
      <c r="AG1357" s="1">
        <v>1</v>
      </c>
    </row>
    <row r="1358" spans="33:33" x14ac:dyDescent="0.25">
      <c r="AG1358" s="1">
        <v>1</v>
      </c>
    </row>
    <row r="1359" spans="33:33" x14ac:dyDescent="0.25">
      <c r="AG1359" s="1">
        <v>3</v>
      </c>
    </row>
    <row r="1360" spans="33:33" x14ac:dyDescent="0.25">
      <c r="AG1360" s="1">
        <v>4</v>
      </c>
    </row>
    <row r="1361" spans="33:33" x14ac:dyDescent="0.25">
      <c r="AG1361" s="1">
        <v>4</v>
      </c>
    </row>
    <row r="1362" spans="33:33" x14ac:dyDescent="0.25">
      <c r="AG1362" s="1">
        <v>4</v>
      </c>
    </row>
    <row r="1363" spans="33:33" x14ac:dyDescent="0.25">
      <c r="AG1363" s="1">
        <v>0</v>
      </c>
    </row>
    <row r="1364" spans="33:33" x14ac:dyDescent="0.25">
      <c r="AG1364" s="1">
        <v>2</v>
      </c>
    </row>
    <row r="1365" spans="33:33" x14ac:dyDescent="0.25">
      <c r="AG1365" s="1">
        <v>1</v>
      </c>
    </row>
    <row r="1366" spans="33:33" x14ac:dyDescent="0.25">
      <c r="AG1366" s="1">
        <v>3</v>
      </c>
    </row>
    <row r="1367" spans="33:33" x14ac:dyDescent="0.25">
      <c r="AG1367" s="1">
        <v>2</v>
      </c>
    </row>
    <row r="1368" spans="33:33" x14ac:dyDescent="0.25">
      <c r="AG1368" s="1">
        <v>1</v>
      </c>
    </row>
    <row r="1369" spans="33:33" x14ac:dyDescent="0.25">
      <c r="AG1369" s="1">
        <v>7</v>
      </c>
    </row>
    <row r="1370" spans="33:33" x14ac:dyDescent="0.25">
      <c r="AG1370" s="1">
        <v>3</v>
      </c>
    </row>
    <row r="1371" spans="33:33" x14ac:dyDescent="0.25">
      <c r="AG1371" s="1">
        <v>1</v>
      </c>
    </row>
    <row r="1372" spans="33:33" x14ac:dyDescent="0.25">
      <c r="AG1372" s="1">
        <v>1</v>
      </c>
    </row>
    <row r="1373" spans="33:33" x14ac:dyDescent="0.25">
      <c r="AG1373" s="1">
        <v>2</v>
      </c>
    </row>
    <row r="1374" spans="33:33" x14ac:dyDescent="0.25">
      <c r="AG1374" s="1">
        <v>2</v>
      </c>
    </row>
    <row r="1375" spans="33:33" x14ac:dyDescent="0.25">
      <c r="AG1375" s="1">
        <v>0</v>
      </c>
    </row>
    <row r="1376" spans="33:33" x14ac:dyDescent="0.25">
      <c r="AG1376" s="1">
        <v>3</v>
      </c>
    </row>
    <row r="1377" spans="33:33" x14ac:dyDescent="0.25">
      <c r="AG1377" s="1">
        <v>3</v>
      </c>
    </row>
    <row r="1378" spans="33:33" x14ac:dyDescent="0.25">
      <c r="AG1378" s="1">
        <v>2</v>
      </c>
    </row>
    <row r="1379" spans="33:33" x14ac:dyDescent="0.25">
      <c r="AG1379" s="1">
        <v>1</v>
      </c>
    </row>
    <row r="1380" spans="33:33" x14ac:dyDescent="0.25">
      <c r="AG1380" s="1">
        <v>0</v>
      </c>
    </row>
    <row r="1381" spans="33:33" x14ac:dyDescent="0.25">
      <c r="AG1381" s="1">
        <v>3</v>
      </c>
    </row>
    <row r="1382" spans="33:33" x14ac:dyDescent="0.25">
      <c r="AG1382" s="1">
        <v>3</v>
      </c>
    </row>
    <row r="1383" spans="33:33" x14ac:dyDescent="0.25">
      <c r="AG1383" s="1">
        <v>1</v>
      </c>
    </row>
    <row r="1384" spans="33:33" x14ac:dyDescent="0.25">
      <c r="AG1384" s="1">
        <v>0</v>
      </c>
    </row>
    <row r="1385" spans="33:33" x14ac:dyDescent="0.25">
      <c r="AG1385" s="1">
        <v>1</v>
      </c>
    </row>
    <row r="1386" spans="33:33" x14ac:dyDescent="0.25">
      <c r="AG1386" s="1">
        <v>3</v>
      </c>
    </row>
    <row r="1387" spans="33:33" x14ac:dyDescent="0.25">
      <c r="AG1387" s="1">
        <v>4</v>
      </c>
    </row>
    <row r="1388" spans="33:33" x14ac:dyDescent="0.25">
      <c r="AG1388" s="1">
        <v>2</v>
      </c>
    </row>
    <row r="1389" spans="33:33" x14ac:dyDescent="0.25">
      <c r="AG1389" s="1">
        <v>1</v>
      </c>
    </row>
    <row r="1390" spans="33:33" x14ac:dyDescent="0.25">
      <c r="AG1390" s="1">
        <v>0</v>
      </c>
    </row>
    <row r="1391" spans="33:33" x14ac:dyDescent="0.25">
      <c r="AG1391" s="1">
        <v>5</v>
      </c>
    </row>
    <row r="1392" spans="33:33" x14ac:dyDescent="0.25">
      <c r="AG1392" s="1">
        <v>5</v>
      </c>
    </row>
    <row r="1393" spans="33:33" x14ac:dyDescent="0.25">
      <c r="AG1393" s="1">
        <v>2</v>
      </c>
    </row>
    <row r="1394" spans="33:33" x14ac:dyDescent="0.25">
      <c r="AG1394" s="1">
        <v>4</v>
      </c>
    </row>
    <row r="1395" spans="33:33" x14ac:dyDescent="0.25">
      <c r="AG1395" s="1">
        <v>1</v>
      </c>
    </row>
    <row r="1396" spans="33:33" x14ac:dyDescent="0.25">
      <c r="AG1396" s="1">
        <v>3</v>
      </c>
    </row>
    <row r="1397" spans="33:33" x14ac:dyDescent="0.25">
      <c r="AG1397" s="1">
        <v>1</v>
      </c>
    </row>
    <row r="1398" spans="33:33" x14ac:dyDescent="0.25">
      <c r="AG1398" s="1">
        <v>1</v>
      </c>
    </row>
    <row r="1399" spans="33:33" x14ac:dyDescent="0.25">
      <c r="AG1399" s="1">
        <v>2</v>
      </c>
    </row>
    <row r="1400" spans="33:33" x14ac:dyDescent="0.25">
      <c r="AG1400" s="1">
        <v>1</v>
      </c>
    </row>
    <row r="1401" spans="33:33" x14ac:dyDescent="0.25">
      <c r="AG1401" s="1">
        <v>2</v>
      </c>
    </row>
    <row r="1402" spans="33:33" x14ac:dyDescent="0.25">
      <c r="AG1402" s="1">
        <v>1</v>
      </c>
    </row>
    <row r="1403" spans="33:33" x14ac:dyDescent="0.25">
      <c r="AG1403" s="1">
        <v>2</v>
      </c>
    </row>
    <row r="1404" spans="33:33" x14ac:dyDescent="0.25">
      <c r="AG1404" s="1">
        <v>0</v>
      </c>
    </row>
    <row r="1405" spans="33:33" x14ac:dyDescent="0.25">
      <c r="AG1405" s="1">
        <v>4</v>
      </c>
    </row>
    <row r="1406" spans="33:33" x14ac:dyDescent="0.25">
      <c r="AG1406" s="1">
        <v>1</v>
      </c>
    </row>
    <row r="1407" spans="33:33" x14ac:dyDescent="0.25">
      <c r="AG1407" s="1">
        <v>2</v>
      </c>
    </row>
    <row r="1408" spans="33:33" x14ac:dyDescent="0.25">
      <c r="AG1408" s="1">
        <v>6</v>
      </c>
    </row>
    <row r="1409" spans="33:33" x14ac:dyDescent="0.25">
      <c r="AG1409" s="1">
        <v>1</v>
      </c>
    </row>
    <row r="1410" spans="33:33" x14ac:dyDescent="0.25">
      <c r="AG1410" s="1">
        <v>6</v>
      </c>
    </row>
    <row r="1411" spans="33:33" x14ac:dyDescent="0.25">
      <c r="AG1411" s="1">
        <v>0</v>
      </c>
    </row>
    <row r="1412" spans="33:33" x14ac:dyDescent="0.25">
      <c r="AG1412" s="1">
        <v>2</v>
      </c>
    </row>
    <row r="1413" spans="33:33" x14ac:dyDescent="0.25">
      <c r="AG1413" s="1">
        <v>3</v>
      </c>
    </row>
    <row r="1414" spans="33:33" x14ac:dyDescent="0.25">
      <c r="AG1414" s="1">
        <v>0</v>
      </c>
    </row>
    <row r="1415" spans="33:33" x14ac:dyDescent="0.25">
      <c r="AG1415" s="1">
        <v>0</v>
      </c>
    </row>
    <row r="1416" spans="33:33" x14ac:dyDescent="0.25">
      <c r="AG1416" s="1">
        <v>1</v>
      </c>
    </row>
    <row r="1417" spans="33:33" x14ac:dyDescent="0.25">
      <c r="AG1417" s="1">
        <v>2</v>
      </c>
    </row>
    <row r="1418" spans="33:33" x14ac:dyDescent="0.25">
      <c r="AG1418" s="1">
        <v>3</v>
      </c>
    </row>
    <row r="1419" spans="33:33" x14ac:dyDescent="0.25">
      <c r="AG1419" s="1">
        <v>3</v>
      </c>
    </row>
    <row r="1420" spans="33:33" x14ac:dyDescent="0.25">
      <c r="AG1420" s="1">
        <v>3</v>
      </c>
    </row>
    <row r="1421" spans="33:33" x14ac:dyDescent="0.25">
      <c r="AG1421" s="1">
        <v>3</v>
      </c>
    </row>
    <row r="1422" spans="33:33" x14ac:dyDescent="0.25">
      <c r="AG1422" s="1">
        <v>4</v>
      </c>
    </row>
    <row r="1423" spans="33:33" x14ac:dyDescent="0.25">
      <c r="AG1423" s="1">
        <v>0</v>
      </c>
    </row>
    <row r="1424" spans="33:33" x14ac:dyDescent="0.25">
      <c r="AG1424" s="1">
        <v>2</v>
      </c>
    </row>
    <row r="1425" spans="33:33" x14ac:dyDescent="0.25">
      <c r="AG1425" s="1">
        <v>4</v>
      </c>
    </row>
    <row r="1426" spans="33:33" x14ac:dyDescent="0.25">
      <c r="AG1426" s="1">
        <v>3</v>
      </c>
    </row>
    <row r="1427" spans="33:33" x14ac:dyDescent="0.25">
      <c r="AG1427" s="1">
        <v>5</v>
      </c>
    </row>
    <row r="1428" spans="33:33" x14ac:dyDescent="0.25">
      <c r="AG1428" s="1">
        <v>0</v>
      </c>
    </row>
    <row r="1429" spans="33:33" x14ac:dyDescent="0.25">
      <c r="AG1429" s="1">
        <v>3</v>
      </c>
    </row>
    <row r="1430" spans="33:33" x14ac:dyDescent="0.25">
      <c r="AG1430" s="1">
        <v>2</v>
      </c>
    </row>
    <row r="1431" spans="33:33" x14ac:dyDescent="0.25">
      <c r="AG1431" s="1">
        <v>4</v>
      </c>
    </row>
    <row r="1432" spans="33:33" x14ac:dyDescent="0.25">
      <c r="AG1432" s="1">
        <v>0</v>
      </c>
    </row>
    <row r="1433" spans="33:33" x14ac:dyDescent="0.25">
      <c r="AG1433" s="1">
        <v>2</v>
      </c>
    </row>
    <row r="1434" spans="33:33" x14ac:dyDescent="0.25">
      <c r="AG1434" s="1">
        <v>4</v>
      </c>
    </row>
    <row r="1435" spans="33:33" x14ac:dyDescent="0.25">
      <c r="AG1435" s="1">
        <v>1</v>
      </c>
    </row>
    <row r="1436" spans="33:33" x14ac:dyDescent="0.25">
      <c r="AG1436" s="1">
        <v>0</v>
      </c>
    </row>
    <row r="1437" spans="33:33" x14ac:dyDescent="0.25">
      <c r="AG1437" s="1">
        <v>2</v>
      </c>
    </row>
    <row r="1438" spans="33:33" x14ac:dyDescent="0.25">
      <c r="AG1438" s="1">
        <v>3</v>
      </c>
    </row>
    <row r="1439" spans="33:33" x14ac:dyDescent="0.25">
      <c r="AG1439" s="1">
        <v>5</v>
      </c>
    </row>
    <row r="1440" spans="33:33" x14ac:dyDescent="0.25">
      <c r="AG1440" s="1">
        <v>1</v>
      </c>
    </row>
    <row r="1441" spans="33:33" x14ac:dyDescent="0.25">
      <c r="AG1441" s="1">
        <v>0</v>
      </c>
    </row>
    <row r="1442" spans="33:33" x14ac:dyDescent="0.25">
      <c r="AG1442" s="1">
        <v>0</v>
      </c>
    </row>
    <row r="1443" spans="33:33" x14ac:dyDescent="0.25">
      <c r="AG1443" s="1">
        <v>2</v>
      </c>
    </row>
    <row r="1444" spans="33:33" x14ac:dyDescent="0.25">
      <c r="AG1444" s="1">
        <v>0</v>
      </c>
    </row>
    <row r="1445" spans="33:33" x14ac:dyDescent="0.25">
      <c r="AG1445" s="1">
        <v>0</v>
      </c>
    </row>
    <row r="1446" spans="33:33" x14ac:dyDescent="0.25">
      <c r="AG1446" s="1">
        <v>1</v>
      </c>
    </row>
    <row r="1447" spans="33:33" x14ac:dyDescent="0.25">
      <c r="AG1447" s="1">
        <v>2</v>
      </c>
    </row>
    <row r="1448" spans="33:33" x14ac:dyDescent="0.25">
      <c r="AG1448" s="1">
        <v>0</v>
      </c>
    </row>
    <row r="1449" spans="33:33" x14ac:dyDescent="0.25">
      <c r="AG1449" s="1">
        <v>0</v>
      </c>
    </row>
    <row r="1450" spans="33:33" x14ac:dyDescent="0.25">
      <c r="AG1450" s="1">
        <v>2</v>
      </c>
    </row>
    <row r="1451" spans="33:33" x14ac:dyDescent="0.25">
      <c r="AG1451" s="1">
        <v>1</v>
      </c>
    </row>
    <row r="1452" spans="33:33" x14ac:dyDescent="0.25">
      <c r="AG1452" s="1">
        <v>0</v>
      </c>
    </row>
    <row r="1453" spans="33:33" x14ac:dyDescent="0.25">
      <c r="AG1453" s="1">
        <v>1</v>
      </c>
    </row>
    <row r="1454" spans="33:33" x14ac:dyDescent="0.25">
      <c r="AG1454" s="1">
        <v>1</v>
      </c>
    </row>
    <row r="1455" spans="33:33" x14ac:dyDescent="0.25">
      <c r="AG1455" s="1">
        <v>3</v>
      </c>
    </row>
    <row r="1456" spans="33:33" x14ac:dyDescent="0.25">
      <c r="AG1456" s="1">
        <v>4</v>
      </c>
    </row>
    <row r="1457" spans="33:33" x14ac:dyDescent="0.25">
      <c r="AG1457" s="1">
        <v>0</v>
      </c>
    </row>
    <row r="1458" spans="33:33" x14ac:dyDescent="0.25">
      <c r="AG1458" s="1">
        <v>2</v>
      </c>
    </row>
    <row r="1459" spans="33:33" x14ac:dyDescent="0.25">
      <c r="AG1459" s="1">
        <v>1</v>
      </c>
    </row>
    <row r="1460" spans="33:33" x14ac:dyDescent="0.25">
      <c r="AG1460" s="1">
        <v>1</v>
      </c>
    </row>
    <row r="1461" spans="33:33" x14ac:dyDescent="0.25">
      <c r="AG1461" s="1">
        <v>3</v>
      </c>
    </row>
    <row r="1462" spans="33:33" x14ac:dyDescent="0.25">
      <c r="AG1462" s="1">
        <v>1</v>
      </c>
    </row>
    <row r="1463" spans="33:33" x14ac:dyDescent="0.25">
      <c r="AG1463" s="1">
        <v>1</v>
      </c>
    </row>
    <row r="1464" spans="33:33" x14ac:dyDescent="0.25">
      <c r="AG1464" s="1">
        <v>3</v>
      </c>
    </row>
    <row r="1465" spans="33:33" x14ac:dyDescent="0.25">
      <c r="AG1465" s="1">
        <v>3</v>
      </c>
    </row>
    <row r="1466" spans="33:33" x14ac:dyDescent="0.25">
      <c r="AG1466" s="1">
        <v>1</v>
      </c>
    </row>
    <row r="1467" spans="33:33" x14ac:dyDescent="0.25">
      <c r="AG1467" s="1">
        <v>4</v>
      </c>
    </row>
    <row r="1468" spans="33:33" x14ac:dyDescent="0.25">
      <c r="AG1468" s="1">
        <v>6</v>
      </c>
    </row>
    <row r="1469" spans="33:33" x14ac:dyDescent="0.25">
      <c r="AG1469" s="1">
        <v>3</v>
      </c>
    </row>
    <row r="1470" spans="33:33" x14ac:dyDescent="0.25">
      <c r="AG1470" s="1">
        <v>1</v>
      </c>
    </row>
    <row r="1471" spans="33:33" x14ac:dyDescent="0.25">
      <c r="AG1471" s="1">
        <v>1</v>
      </c>
    </row>
    <row r="1472" spans="33:33" x14ac:dyDescent="0.25">
      <c r="AG1472" s="1">
        <v>4</v>
      </c>
    </row>
    <row r="1473" spans="33:33" x14ac:dyDescent="0.25">
      <c r="AG1473" s="1">
        <v>0</v>
      </c>
    </row>
    <row r="1474" spans="33:33" x14ac:dyDescent="0.25">
      <c r="AG1474" s="1">
        <v>3</v>
      </c>
    </row>
    <row r="1475" spans="33:33" x14ac:dyDescent="0.25">
      <c r="AG1475" s="1">
        <v>5</v>
      </c>
    </row>
    <row r="1476" spans="33:33" x14ac:dyDescent="0.25">
      <c r="AG1476" s="1">
        <v>2</v>
      </c>
    </row>
    <row r="1477" spans="33:33" x14ac:dyDescent="0.25">
      <c r="AG1477" s="1">
        <v>2</v>
      </c>
    </row>
    <row r="1478" spans="33:33" x14ac:dyDescent="0.25">
      <c r="AG1478" s="1">
        <v>0</v>
      </c>
    </row>
    <row r="1479" spans="33:33" x14ac:dyDescent="0.25">
      <c r="AG1479" s="1">
        <v>2</v>
      </c>
    </row>
    <row r="1480" spans="33:33" x14ac:dyDescent="0.25">
      <c r="AG1480" s="1">
        <v>2</v>
      </c>
    </row>
    <row r="1481" spans="33:33" x14ac:dyDescent="0.25">
      <c r="AG1481" s="1">
        <v>2</v>
      </c>
    </row>
    <row r="1482" spans="33:33" x14ac:dyDescent="0.25">
      <c r="AG1482" s="1">
        <v>5</v>
      </c>
    </row>
    <row r="1483" spans="33:33" x14ac:dyDescent="0.25">
      <c r="AG1483" s="1">
        <v>5</v>
      </c>
    </row>
    <row r="1484" spans="33:33" x14ac:dyDescent="0.25">
      <c r="AG1484" s="1">
        <v>1</v>
      </c>
    </row>
    <row r="1485" spans="33:33" x14ac:dyDescent="0.25">
      <c r="AG1485" s="1">
        <v>4</v>
      </c>
    </row>
    <row r="1486" spans="33:33" x14ac:dyDescent="0.25">
      <c r="AG1486" s="1">
        <v>1</v>
      </c>
    </row>
    <row r="1487" spans="33:33" x14ac:dyDescent="0.25">
      <c r="AG1487" s="1">
        <v>6</v>
      </c>
    </row>
    <row r="1488" spans="33:33" x14ac:dyDescent="0.25">
      <c r="AG1488" s="1">
        <v>2</v>
      </c>
    </row>
    <row r="1489" spans="33:33" x14ac:dyDescent="0.25">
      <c r="AG1489" s="1">
        <v>0</v>
      </c>
    </row>
    <row r="1490" spans="33:33" x14ac:dyDescent="0.25">
      <c r="AG1490" s="1">
        <v>1</v>
      </c>
    </row>
    <row r="1491" spans="33:33" x14ac:dyDescent="0.25">
      <c r="AG1491" s="1">
        <v>2</v>
      </c>
    </row>
    <row r="1492" spans="33:33" x14ac:dyDescent="0.25">
      <c r="AG1492" s="1">
        <v>0</v>
      </c>
    </row>
    <row r="1493" spans="33:33" x14ac:dyDescent="0.25">
      <c r="AG1493" s="1">
        <v>1</v>
      </c>
    </row>
    <row r="1494" spans="33:33" x14ac:dyDescent="0.25">
      <c r="AG1494" s="1">
        <v>1</v>
      </c>
    </row>
    <row r="1495" spans="33:33" x14ac:dyDescent="0.25">
      <c r="AG1495" s="1">
        <v>3</v>
      </c>
    </row>
    <row r="1496" spans="33:33" x14ac:dyDescent="0.25">
      <c r="AG1496" s="1">
        <v>2</v>
      </c>
    </row>
    <row r="1497" spans="33:33" x14ac:dyDescent="0.25">
      <c r="AG1497" s="1">
        <v>1</v>
      </c>
    </row>
    <row r="1498" spans="33:33" x14ac:dyDescent="0.25">
      <c r="AG1498" s="1">
        <v>2</v>
      </c>
    </row>
    <row r="1499" spans="33:33" x14ac:dyDescent="0.25">
      <c r="AG1499" s="1">
        <v>1</v>
      </c>
    </row>
    <row r="1500" spans="33:33" x14ac:dyDescent="0.25">
      <c r="AG1500" s="1">
        <v>1</v>
      </c>
    </row>
    <row r="1501" spans="33:33" x14ac:dyDescent="0.25">
      <c r="AG1501" s="1">
        <v>1</v>
      </c>
    </row>
    <row r="1502" spans="33:33" x14ac:dyDescent="0.25">
      <c r="AG1502" s="1">
        <v>0</v>
      </c>
    </row>
    <row r="1503" spans="33:33" x14ac:dyDescent="0.25">
      <c r="AG1503" s="1">
        <v>1</v>
      </c>
    </row>
    <row r="1504" spans="33:33" x14ac:dyDescent="0.25">
      <c r="AG1504" s="1">
        <v>6</v>
      </c>
    </row>
    <row r="1505" spans="33:33" x14ac:dyDescent="0.25">
      <c r="AG1505" s="1">
        <v>2</v>
      </c>
    </row>
    <row r="1506" spans="33:33" x14ac:dyDescent="0.25">
      <c r="AG1506" s="1">
        <v>1</v>
      </c>
    </row>
    <row r="1507" spans="33:33" x14ac:dyDescent="0.25">
      <c r="AG1507" s="1">
        <v>0</v>
      </c>
    </row>
    <row r="1508" spans="33:33" x14ac:dyDescent="0.25">
      <c r="AG1508" s="1">
        <v>2</v>
      </c>
    </row>
    <row r="1509" spans="33:33" x14ac:dyDescent="0.25">
      <c r="AG1509" s="1">
        <v>1</v>
      </c>
    </row>
    <row r="1510" spans="33:33" x14ac:dyDescent="0.25">
      <c r="AG1510" s="1">
        <v>3</v>
      </c>
    </row>
    <row r="1511" spans="33:33" x14ac:dyDescent="0.25">
      <c r="AG1511" s="1">
        <v>4</v>
      </c>
    </row>
    <row r="1512" spans="33:33" x14ac:dyDescent="0.25">
      <c r="AG1512" s="1">
        <v>2</v>
      </c>
    </row>
    <row r="1513" spans="33:33" x14ac:dyDescent="0.25">
      <c r="AG1513" s="1">
        <v>0</v>
      </c>
    </row>
    <row r="1514" spans="33:33" x14ac:dyDescent="0.25">
      <c r="AG1514" s="1">
        <v>2</v>
      </c>
    </row>
    <row r="1515" spans="33:33" x14ac:dyDescent="0.25">
      <c r="AG1515" s="1">
        <v>3</v>
      </c>
    </row>
    <row r="1516" spans="33:33" x14ac:dyDescent="0.25">
      <c r="AG1516" s="1">
        <v>3</v>
      </c>
    </row>
    <row r="1517" spans="33:33" x14ac:dyDescent="0.25">
      <c r="AG1517" s="1">
        <v>1</v>
      </c>
    </row>
    <row r="1518" spans="33:33" x14ac:dyDescent="0.25">
      <c r="AG1518" s="1">
        <v>0</v>
      </c>
    </row>
    <row r="1519" spans="33:33" x14ac:dyDescent="0.25">
      <c r="AG1519" s="1">
        <v>1</v>
      </c>
    </row>
    <row r="1520" spans="33:33" x14ac:dyDescent="0.25">
      <c r="AG1520" s="1">
        <v>3</v>
      </c>
    </row>
    <row r="1521" spans="33:33" x14ac:dyDescent="0.25">
      <c r="AG1521" s="1">
        <v>6</v>
      </c>
    </row>
    <row r="1522" spans="33:33" x14ac:dyDescent="0.25">
      <c r="AG1522" s="1">
        <v>1</v>
      </c>
    </row>
    <row r="1523" spans="33:33" x14ac:dyDescent="0.25">
      <c r="AG1523" s="1">
        <v>2</v>
      </c>
    </row>
    <row r="1524" spans="33:33" x14ac:dyDescent="0.25">
      <c r="AG1524" s="1">
        <v>3</v>
      </c>
    </row>
    <row r="1525" spans="33:33" x14ac:dyDescent="0.25">
      <c r="AG1525" s="1">
        <v>0</v>
      </c>
    </row>
    <row r="1526" spans="33:33" x14ac:dyDescent="0.25">
      <c r="AG1526" s="1">
        <v>0</v>
      </c>
    </row>
    <row r="1527" spans="33:33" x14ac:dyDescent="0.25">
      <c r="AG1527" s="1">
        <v>3</v>
      </c>
    </row>
    <row r="1528" spans="33:33" x14ac:dyDescent="0.25">
      <c r="AG1528" s="1">
        <v>2</v>
      </c>
    </row>
    <row r="1529" spans="33:33" x14ac:dyDescent="0.25">
      <c r="AG1529" s="1">
        <v>1</v>
      </c>
    </row>
    <row r="1530" spans="33:33" x14ac:dyDescent="0.25">
      <c r="AG1530" s="1">
        <v>3</v>
      </c>
    </row>
    <row r="1531" spans="33:33" x14ac:dyDescent="0.25">
      <c r="AG1531" s="1">
        <v>1</v>
      </c>
    </row>
    <row r="1532" spans="33:33" x14ac:dyDescent="0.25">
      <c r="AG1532" s="1">
        <v>4</v>
      </c>
    </row>
    <row r="1533" spans="33:33" x14ac:dyDescent="0.25">
      <c r="AG1533" s="1">
        <v>3</v>
      </c>
    </row>
    <row r="1534" spans="33:33" x14ac:dyDescent="0.25">
      <c r="AG1534" s="1">
        <v>1</v>
      </c>
    </row>
    <row r="1535" spans="33:33" x14ac:dyDescent="0.25">
      <c r="AG1535" s="1">
        <v>2</v>
      </c>
    </row>
    <row r="1536" spans="33:33" x14ac:dyDescent="0.25">
      <c r="AG1536" s="1">
        <v>5</v>
      </c>
    </row>
    <row r="1537" spans="33:33" x14ac:dyDescent="0.25">
      <c r="AG1537" s="1">
        <v>1</v>
      </c>
    </row>
    <row r="1538" spans="33:33" x14ac:dyDescent="0.25">
      <c r="AG1538" s="1">
        <v>4</v>
      </c>
    </row>
    <row r="1539" spans="33:33" x14ac:dyDescent="0.25">
      <c r="AG1539" s="1">
        <v>2</v>
      </c>
    </row>
    <row r="1540" spans="33:33" x14ac:dyDescent="0.25">
      <c r="AG1540" s="1">
        <v>1</v>
      </c>
    </row>
    <row r="1541" spans="33:33" x14ac:dyDescent="0.25">
      <c r="AG1541" s="1">
        <v>0</v>
      </c>
    </row>
    <row r="1542" spans="33:33" x14ac:dyDescent="0.25">
      <c r="AG1542" s="1">
        <v>0</v>
      </c>
    </row>
    <row r="1543" spans="33:33" x14ac:dyDescent="0.25">
      <c r="AG1543" s="1">
        <v>2</v>
      </c>
    </row>
    <row r="1544" spans="33:33" x14ac:dyDescent="0.25">
      <c r="AG1544" s="1">
        <v>2</v>
      </c>
    </row>
    <row r="1545" spans="33:33" x14ac:dyDescent="0.25">
      <c r="AG1545" s="1">
        <v>1</v>
      </c>
    </row>
    <row r="1546" spans="33:33" x14ac:dyDescent="0.25">
      <c r="AG1546" s="1">
        <v>1</v>
      </c>
    </row>
    <row r="1547" spans="33:33" x14ac:dyDescent="0.25">
      <c r="AG1547" s="1">
        <v>5</v>
      </c>
    </row>
    <row r="1548" spans="33:33" x14ac:dyDescent="0.25">
      <c r="AG1548" s="1">
        <v>1</v>
      </c>
    </row>
    <row r="1549" spans="33:33" x14ac:dyDescent="0.25">
      <c r="AG1549" s="1">
        <v>1</v>
      </c>
    </row>
    <row r="1550" spans="33:33" x14ac:dyDescent="0.25">
      <c r="AG1550" s="1">
        <v>2</v>
      </c>
    </row>
    <row r="1551" spans="33:33" x14ac:dyDescent="0.25">
      <c r="AG1551" s="1">
        <v>2</v>
      </c>
    </row>
    <row r="1552" spans="33:33" x14ac:dyDescent="0.25">
      <c r="AG1552" s="1">
        <v>3</v>
      </c>
    </row>
    <row r="1553" spans="33:33" x14ac:dyDescent="0.25">
      <c r="AG1553" s="1">
        <v>1</v>
      </c>
    </row>
    <row r="1554" spans="33:33" x14ac:dyDescent="0.25">
      <c r="AG1554" s="1">
        <v>5</v>
      </c>
    </row>
    <row r="1555" spans="33:33" x14ac:dyDescent="0.25">
      <c r="AG1555" s="1">
        <v>2</v>
      </c>
    </row>
    <row r="1556" spans="33:33" x14ac:dyDescent="0.25">
      <c r="AG1556" s="1">
        <v>4</v>
      </c>
    </row>
    <row r="1557" spans="33:33" x14ac:dyDescent="0.25">
      <c r="AG1557" s="1">
        <v>4</v>
      </c>
    </row>
    <row r="1558" spans="33:33" x14ac:dyDescent="0.25">
      <c r="AG1558" s="1">
        <v>4</v>
      </c>
    </row>
    <row r="1559" spans="33:33" x14ac:dyDescent="0.25">
      <c r="AG1559" s="1">
        <v>2</v>
      </c>
    </row>
    <row r="1560" spans="33:33" x14ac:dyDescent="0.25">
      <c r="AG1560" s="1">
        <v>1</v>
      </c>
    </row>
    <row r="1561" spans="33:33" x14ac:dyDescent="0.25">
      <c r="AG1561" s="1">
        <v>4</v>
      </c>
    </row>
    <row r="1562" spans="33:33" x14ac:dyDescent="0.25">
      <c r="AG1562" s="1">
        <v>0</v>
      </c>
    </row>
    <row r="1563" spans="33:33" x14ac:dyDescent="0.25">
      <c r="AG1563" s="1">
        <v>4</v>
      </c>
    </row>
    <row r="1564" spans="33:33" x14ac:dyDescent="0.25">
      <c r="AG1564" s="1">
        <v>1</v>
      </c>
    </row>
    <row r="1565" spans="33:33" x14ac:dyDescent="0.25">
      <c r="AG1565" s="1">
        <v>1</v>
      </c>
    </row>
    <row r="1566" spans="33:33" x14ac:dyDescent="0.25">
      <c r="AG1566" s="1">
        <v>0</v>
      </c>
    </row>
    <row r="1567" spans="33:33" x14ac:dyDescent="0.25">
      <c r="AG1567" s="1">
        <v>1</v>
      </c>
    </row>
    <row r="1568" spans="33:33" x14ac:dyDescent="0.25">
      <c r="AG1568" s="1">
        <v>4</v>
      </c>
    </row>
    <row r="1569" spans="33:33" x14ac:dyDescent="0.25">
      <c r="AG1569" s="1">
        <v>0</v>
      </c>
    </row>
    <row r="1570" spans="33:33" x14ac:dyDescent="0.25">
      <c r="AG1570" s="1">
        <v>1</v>
      </c>
    </row>
    <row r="1571" spans="33:33" x14ac:dyDescent="0.25">
      <c r="AG1571" s="1">
        <v>5</v>
      </c>
    </row>
    <row r="1572" spans="33:33" x14ac:dyDescent="0.25">
      <c r="AG1572" s="1">
        <v>3</v>
      </c>
    </row>
    <row r="1573" spans="33:33" x14ac:dyDescent="0.25">
      <c r="AG1573" s="1">
        <v>1</v>
      </c>
    </row>
    <row r="1574" spans="33:33" x14ac:dyDescent="0.25">
      <c r="AG1574" s="1">
        <v>2</v>
      </c>
    </row>
    <row r="1575" spans="33:33" x14ac:dyDescent="0.25">
      <c r="AG1575" s="1">
        <v>1</v>
      </c>
    </row>
    <row r="1576" spans="33:33" x14ac:dyDescent="0.25">
      <c r="AG1576" s="1">
        <v>4</v>
      </c>
    </row>
    <row r="1577" spans="33:33" x14ac:dyDescent="0.25">
      <c r="AG1577" s="1">
        <v>1</v>
      </c>
    </row>
    <row r="1578" spans="33:33" x14ac:dyDescent="0.25">
      <c r="AG1578" s="1">
        <v>2</v>
      </c>
    </row>
    <row r="1579" spans="33:33" x14ac:dyDescent="0.25">
      <c r="AG1579" s="1">
        <v>2</v>
      </c>
    </row>
    <row r="1580" spans="33:33" x14ac:dyDescent="0.25">
      <c r="AG1580" s="1">
        <v>3</v>
      </c>
    </row>
    <row r="1581" spans="33:33" x14ac:dyDescent="0.25">
      <c r="AG1581" s="1">
        <v>5</v>
      </c>
    </row>
    <row r="1582" spans="33:33" x14ac:dyDescent="0.25">
      <c r="AG1582" s="1">
        <v>3</v>
      </c>
    </row>
    <row r="1583" spans="33:33" x14ac:dyDescent="0.25">
      <c r="AG1583" s="1">
        <v>4</v>
      </c>
    </row>
    <row r="1584" spans="33:33" x14ac:dyDescent="0.25">
      <c r="AG1584" s="1">
        <v>1</v>
      </c>
    </row>
    <row r="1585" spans="33:33" x14ac:dyDescent="0.25">
      <c r="AG1585" s="1">
        <v>1</v>
      </c>
    </row>
    <row r="1586" spans="33:33" x14ac:dyDescent="0.25">
      <c r="AG1586" s="1">
        <v>1</v>
      </c>
    </row>
    <row r="1587" spans="33:33" x14ac:dyDescent="0.25">
      <c r="AG1587" s="1">
        <v>1</v>
      </c>
    </row>
    <row r="1588" spans="33:33" x14ac:dyDescent="0.25">
      <c r="AG1588" s="1">
        <v>3</v>
      </c>
    </row>
    <row r="1589" spans="33:33" x14ac:dyDescent="0.25">
      <c r="AG1589" s="1">
        <v>3</v>
      </c>
    </row>
    <row r="1590" spans="33:33" x14ac:dyDescent="0.25">
      <c r="AG1590" s="1">
        <v>3</v>
      </c>
    </row>
    <row r="1591" spans="33:33" x14ac:dyDescent="0.25">
      <c r="AG1591" s="1">
        <v>6</v>
      </c>
    </row>
    <row r="1592" spans="33:33" x14ac:dyDescent="0.25">
      <c r="AG1592" s="1">
        <v>5</v>
      </c>
    </row>
    <row r="1593" spans="33:33" x14ac:dyDescent="0.25">
      <c r="AG1593" s="1">
        <v>3</v>
      </c>
    </row>
    <row r="1594" spans="33:33" x14ac:dyDescent="0.25">
      <c r="AG1594" s="1">
        <v>3</v>
      </c>
    </row>
    <row r="1595" spans="33:33" x14ac:dyDescent="0.25">
      <c r="AG1595" s="1">
        <v>1</v>
      </c>
    </row>
    <row r="1596" spans="33:33" x14ac:dyDescent="0.25">
      <c r="AG1596" s="1">
        <v>4</v>
      </c>
    </row>
    <row r="1597" spans="33:33" x14ac:dyDescent="0.25">
      <c r="AG1597" s="1">
        <v>0</v>
      </c>
    </row>
    <row r="1598" spans="33:33" x14ac:dyDescent="0.25">
      <c r="AG1598" s="1">
        <v>2</v>
      </c>
    </row>
    <row r="1599" spans="33:33" x14ac:dyDescent="0.25">
      <c r="AG1599" s="1">
        <v>2</v>
      </c>
    </row>
    <row r="1600" spans="33:33" x14ac:dyDescent="0.25">
      <c r="AG1600" s="1">
        <v>1</v>
      </c>
    </row>
    <row r="1601" spans="33:33" x14ac:dyDescent="0.25">
      <c r="AG1601" s="1">
        <v>3</v>
      </c>
    </row>
    <row r="1602" spans="33:33" x14ac:dyDescent="0.25">
      <c r="AG1602" s="1">
        <v>3</v>
      </c>
    </row>
    <row r="1603" spans="33:33" x14ac:dyDescent="0.25">
      <c r="AG1603" s="1">
        <v>1</v>
      </c>
    </row>
    <row r="1604" spans="33:33" x14ac:dyDescent="0.25">
      <c r="AG1604" s="1">
        <v>3</v>
      </c>
    </row>
    <row r="1605" spans="33:33" x14ac:dyDescent="0.25">
      <c r="AG1605" s="1">
        <v>0</v>
      </c>
    </row>
    <row r="1606" spans="33:33" x14ac:dyDescent="0.25">
      <c r="AG1606" s="1">
        <v>0</v>
      </c>
    </row>
    <row r="1607" spans="33:33" x14ac:dyDescent="0.25">
      <c r="AG1607" s="1">
        <v>1</v>
      </c>
    </row>
    <row r="1608" spans="33:33" x14ac:dyDescent="0.25">
      <c r="AG1608" s="1">
        <v>0</v>
      </c>
    </row>
    <row r="1609" spans="33:33" x14ac:dyDescent="0.25">
      <c r="AG1609" s="1">
        <v>2</v>
      </c>
    </row>
    <row r="1610" spans="33:33" x14ac:dyDescent="0.25">
      <c r="AG1610" s="1">
        <v>0</v>
      </c>
    </row>
    <row r="1611" spans="33:33" x14ac:dyDescent="0.25">
      <c r="AG1611" s="1">
        <v>1</v>
      </c>
    </row>
    <row r="1612" spans="33:33" x14ac:dyDescent="0.25">
      <c r="AG1612" s="1">
        <v>1</v>
      </c>
    </row>
    <row r="1613" spans="33:33" x14ac:dyDescent="0.25">
      <c r="AG1613" s="1">
        <v>3</v>
      </c>
    </row>
    <row r="1614" spans="33:33" x14ac:dyDescent="0.25">
      <c r="AG1614" s="1">
        <v>3</v>
      </c>
    </row>
    <row r="1615" spans="33:33" x14ac:dyDescent="0.25">
      <c r="AG1615" s="1">
        <v>0</v>
      </c>
    </row>
    <row r="1616" spans="33:33" x14ac:dyDescent="0.25">
      <c r="AG1616" s="1">
        <v>1</v>
      </c>
    </row>
    <row r="1617" spans="33:33" x14ac:dyDescent="0.25">
      <c r="AG1617" s="1">
        <v>1</v>
      </c>
    </row>
    <row r="1618" spans="33:33" x14ac:dyDescent="0.25">
      <c r="AG1618" s="1">
        <v>0</v>
      </c>
    </row>
    <row r="1619" spans="33:33" x14ac:dyDescent="0.25">
      <c r="AG1619" s="1">
        <v>6</v>
      </c>
    </row>
    <row r="1620" spans="33:33" x14ac:dyDescent="0.25">
      <c r="AG1620" s="1">
        <v>2</v>
      </c>
    </row>
    <row r="1621" spans="33:33" x14ac:dyDescent="0.25">
      <c r="AG1621" s="1">
        <v>2</v>
      </c>
    </row>
    <row r="1622" spans="33:33" x14ac:dyDescent="0.25">
      <c r="AG1622" s="1">
        <v>1</v>
      </c>
    </row>
    <row r="1623" spans="33:33" x14ac:dyDescent="0.25">
      <c r="AG1623" s="1">
        <v>3</v>
      </c>
    </row>
    <row r="1624" spans="33:33" x14ac:dyDescent="0.25">
      <c r="AG1624" s="1">
        <v>5</v>
      </c>
    </row>
    <row r="1625" spans="33:33" x14ac:dyDescent="0.25">
      <c r="AG1625" s="1">
        <v>2</v>
      </c>
    </row>
    <row r="1626" spans="33:33" x14ac:dyDescent="0.25">
      <c r="AG1626" s="1">
        <v>1</v>
      </c>
    </row>
    <row r="1627" spans="33:33" x14ac:dyDescent="0.25">
      <c r="AG1627" s="1">
        <v>0</v>
      </c>
    </row>
    <row r="1628" spans="33:33" x14ac:dyDescent="0.25">
      <c r="AG1628" s="1">
        <v>0</v>
      </c>
    </row>
    <row r="1629" spans="33:33" x14ac:dyDescent="0.25">
      <c r="AG1629" s="1">
        <v>1</v>
      </c>
    </row>
    <row r="1630" spans="33:33" x14ac:dyDescent="0.25">
      <c r="AG1630" s="1">
        <v>0</v>
      </c>
    </row>
    <row r="1631" spans="33:33" x14ac:dyDescent="0.25">
      <c r="AG1631" s="1">
        <v>3</v>
      </c>
    </row>
    <row r="1632" spans="33:33" x14ac:dyDescent="0.25">
      <c r="AG1632" s="1">
        <v>5</v>
      </c>
    </row>
    <row r="1633" spans="33:33" x14ac:dyDescent="0.25">
      <c r="AG1633" s="1">
        <v>2</v>
      </c>
    </row>
    <row r="1634" spans="33:33" x14ac:dyDescent="0.25">
      <c r="AG1634" s="1">
        <v>1</v>
      </c>
    </row>
    <row r="1635" spans="33:33" x14ac:dyDescent="0.25">
      <c r="AG1635" s="1">
        <v>1</v>
      </c>
    </row>
    <row r="1636" spans="33:33" x14ac:dyDescent="0.25">
      <c r="AG1636" s="1">
        <v>0</v>
      </c>
    </row>
    <row r="1637" spans="33:33" x14ac:dyDescent="0.25">
      <c r="AG1637" s="1">
        <v>3</v>
      </c>
    </row>
    <row r="1638" spans="33:33" x14ac:dyDescent="0.25">
      <c r="AG1638" s="1">
        <v>2</v>
      </c>
    </row>
    <row r="1639" spans="33:33" x14ac:dyDescent="0.25">
      <c r="AG1639" s="1">
        <v>2</v>
      </c>
    </row>
    <row r="1640" spans="33:33" x14ac:dyDescent="0.25">
      <c r="AG1640" s="1">
        <v>3</v>
      </c>
    </row>
    <row r="1641" spans="33:33" x14ac:dyDescent="0.25">
      <c r="AG1641" s="1">
        <v>3</v>
      </c>
    </row>
    <row r="1642" spans="33:33" x14ac:dyDescent="0.25">
      <c r="AG1642" s="1">
        <v>2</v>
      </c>
    </row>
    <row r="1643" spans="33:33" x14ac:dyDescent="0.25">
      <c r="AG1643" s="1">
        <v>1</v>
      </c>
    </row>
    <row r="1644" spans="33:33" x14ac:dyDescent="0.25">
      <c r="AG1644" s="1">
        <v>0</v>
      </c>
    </row>
    <row r="1645" spans="33:33" x14ac:dyDescent="0.25">
      <c r="AG1645" s="1">
        <v>1</v>
      </c>
    </row>
    <row r="1646" spans="33:33" x14ac:dyDescent="0.25">
      <c r="AG1646" s="1">
        <v>2</v>
      </c>
    </row>
    <row r="1647" spans="33:33" x14ac:dyDescent="0.25">
      <c r="AG1647" s="1">
        <v>3</v>
      </c>
    </row>
    <row r="1648" spans="33:33" x14ac:dyDescent="0.25">
      <c r="AG1648" s="1">
        <v>1</v>
      </c>
    </row>
    <row r="1649" spans="33:33" x14ac:dyDescent="0.25">
      <c r="AG1649" s="1">
        <v>0</v>
      </c>
    </row>
    <row r="1650" spans="33:33" x14ac:dyDescent="0.25">
      <c r="AG1650" s="1">
        <v>1</v>
      </c>
    </row>
    <row r="1651" spans="33:33" x14ac:dyDescent="0.25">
      <c r="AG1651" s="1">
        <v>2</v>
      </c>
    </row>
    <row r="1652" spans="33:33" x14ac:dyDescent="0.25">
      <c r="AG1652" s="1">
        <v>1</v>
      </c>
    </row>
    <row r="1653" spans="33:33" x14ac:dyDescent="0.25">
      <c r="AG1653" s="1">
        <v>0</v>
      </c>
    </row>
    <row r="1654" spans="33:33" x14ac:dyDescent="0.25">
      <c r="AG1654" s="1">
        <v>0</v>
      </c>
    </row>
    <row r="1655" spans="33:33" x14ac:dyDescent="0.25">
      <c r="AG1655" s="1">
        <v>5</v>
      </c>
    </row>
    <row r="1656" spans="33:33" x14ac:dyDescent="0.25">
      <c r="AG1656" s="1">
        <v>1</v>
      </c>
    </row>
    <row r="1657" spans="33:33" x14ac:dyDescent="0.25">
      <c r="AG1657" s="1">
        <v>3</v>
      </c>
    </row>
    <row r="1658" spans="33:33" x14ac:dyDescent="0.25">
      <c r="AG1658" s="1">
        <v>1</v>
      </c>
    </row>
    <row r="1659" spans="33:33" x14ac:dyDescent="0.25">
      <c r="AG1659" s="1">
        <v>0</v>
      </c>
    </row>
    <row r="1660" spans="33:33" x14ac:dyDescent="0.25">
      <c r="AG1660" s="1">
        <v>1</v>
      </c>
    </row>
    <row r="1661" spans="33:33" x14ac:dyDescent="0.25">
      <c r="AG1661" s="1">
        <v>3</v>
      </c>
    </row>
    <row r="1662" spans="33:33" x14ac:dyDescent="0.25">
      <c r="AG1662" s="1">
        <v>0</v>
      </c>
    </row>
    <row r="1663" spans="33:33" x14ac:dyDescent="0.25">
      <c r="AG1663" s="1">
        <v>1</v>
      </c>
    </row>
    <row r="1664" spans="33:33" x14ac:dyDescent="0.25">
      <c r="AG1664" s="1">
        <v>2</v>
      </c>
    </row>
    <row r="1665" spans="33:33" x14ac:dyDescent="0.25">
      <c r="AG1665" s="1">
        <v>2</v>
      </c>
    </row>
    <row r="1666" spans="33:33" x14ac:dyDescent="0.25">
      <c r="AG1666" s="1">
        <v>1</v>
      </c>
    </row>
    <row r="1667" spans="33:33" x14ac:dyDescent="0.25">
      <c r="AG1667" s="1">
        <v>0</v>
      </c>
    </row>
    <row r="1668" spans="33:33" x14ac:dyDescent="0.25">
      <c r="AG1668" s="1">
        <v>3</v>
      </c>
    </row>
    <row r="1669" spans="33:33" x14ac:dyDescent="0.25">
      <c r="AG1669" s="1">
        <v>1</v>
      </c>
    </row>
    <row r="1670" spans="33:33" x14ac:dyDescent="0.25">
      <c r="AG1670" s="1">
        <v>0</v>
      </c>
    </row>
    <row r="1671" spans="33:33" x14ac:dyDescent="0.25">
      <c r="AG1671" s="1">
        <v>0</v>
      </c>
    </row>
    <row r="1672" spans="33:33" x14ac:dyDescent="0.25">
      <c r="AG1672" s="1">
        <v>2</v>
      </c>
    </row>
    <row r="1673" spans="33:33" x14ac:dyDescent="0.25">
      <c r="AG1673" s="1">
        <v>2</v>
      </c>
    </row>
    <row r="1674" spans="33:33" x14ac:dyDescent="0.25">
      <c r="AG1674" s="1">
        <v>2</v>
      </c>
    </row>
    <row r="1675" spans="33:33" x14ac:dyDescent="0.25">
      <c r="AG1675" s="1">
        <v>3</v>
      </c>
    </row>
    <row r="1676" spans="33:33" x14ac:dyDescent="0.25">
      <c r="AG1676" s="1">
        <v>1</v>
      </c>
    </row>
    <row r="1677" spans="33:33" x14ac:dyDescent="0.25">
      <c r="AG1677" s="1">
        <v>2</v>
      </c>
    </row>
    <row r="1678" spans="33:33" x14ac:dyDescent="0.25">
      <c r="AG1678" s="1">
        <v>2</v>
      </c>
    </row>
    <row r="1679" spans="33:33" x14ac:dyDescent="0.25">
      <c r="AG1679" s="1">
        <v>1</v>
      </c>
    </row>
    <row r="1680" spans="33:33" x14ac:dyDescent="0.25">
      <c r="AG1680" s="1">
        <v>3</v>
      </c>
    </row>
    <row r="1681" spans="33:33" x14ac:dyDescent="0.25">
      <c r="AG1681" s="1">
        <v>2</v>
      </c>
    </row>
    <row r="1682" spans="33:33" x14ac:dyDescent="0.25">
      <c r="AG1682" s="1">
        <v>2</v>
      </c>
    </row>
    <row r="1683" spans="33:33" x14ac:dyDescent="0.25">
      <c r="AG1683" s="1">
        <v>1</v>
      </c>
    </row>
    <row r="1684" spans="33:33" x14ac:dyDescent="0.25">
      <c r="AG1684" s="1">
        <v>0</v>
      </c>
    </row>
    <row r="1685" spans="33:33" x14ac:dyDescent="0.25">
      <c r="AG1685" s="1">
        <v>0</v>
      </c>
    </row>
    <row r="1686" spans="33:33" x14ac:dyDescent="0.25">
      <c r="AG1686" s="1">
        <v>1</v>
      </c>
    </row>
    <row r="1687" spans="33:33" x14ac:dyDescent="0.25">
      <c r="AG1687" s="1">
        <v>1</v>
      </c>
    </row>
    <row r="1688" spans="33:33" x14ac:dyDescent="0.25">
      <c r="AG1688" s="1">
        <v>2</v>
      </c>
    </row>
    <row r="1689" spans="33:33" x14ac:dyDescent="0.25">
      <c r="AG1689" s="1">
        <v>1</v>
      </c>
    </row>
    <row r="1690" spans="33:33" x14ac:dyDescent="0.25">
      <c r="AG1690" s="1">
        <v>2</v>
      </c>
    </row>
    <row r="1691" spans="33:33" x14ac:dyDescent="0.25">
      <c r="AG1691" s="1">
        <v>1</v>
      </c>
    </row>
    <row r="1692" spans="33:33" x14ac:dyDescent="0.25">
      <c r="AG1692" s="1">
        <v>6</v>
      </c>
    </row>
    <row r="1693" spans="33:33" x14ac:dyDescent="0.25">
      <c r="AG1693" s="1">
        <v>1</v>
      </c>
    </row>
    <row r="1694" spans="33:33" x14ac:dyDescent="0.25">
      <c r="AG1694" s="1">
        <v>1</v>
      </c>
    </row>
    <row r="1695" spans="33:33" x14ac:dyDescent="0.25">
      <c r="AG1695" s="1">
        <v>1</v>
      </c>
    </row>
    <row r="1696" spans="33:33" x14ac:dyDescent="0.25">
      <c r="AG1696" s="1">
        <v>1</v>
      </c>
    </row>
    <row r="1697" spans="33:33" x14ac:dyDescent="0.25">
      <c r="AG1697" s="1">
        <v>2</v>
      </c>
    </row>
    <row r="1698" spans="33:33" x14ac:dyDescent="0.25">
      <c r="AG1698" s="1">
        <v>2</v>
      </c>
    </row>
    <row r="1699" spans="33:33" x14ac:dyDescent="0.25">
      <c r="AG1699" s="1">
        <v>2</v>
      </c>
    </row>
    <row r="1700" spans="33:33" x14ac:dyDescent="0.25">
      <c r="AG1700" s="1">
        <v>1</v>
      </c>
    </row>
    <row r="1701" spans="33:33" x14ac:dyDescent="0.25">
      <c r="AG1701" s="1">
        <v>1</v>
      </c>
    </row>
    <row r="1702" spans="33:33" x14ac:dyDescent="0.25">
      <c r="AG1702" s="1">
        <v>3</v>
      </c>
    </row>
    <row r="1703" spans="33:33" x14ac:dyDescent="0.25">
      <c r="AG1703" s="1">
        <v>1</v>
      </c>
    </row>
    <row r="1704" spans="33:33" x14ac:dyDescent="0.25">
      <c r="AG1704" s="1">
        <v>1</v>
      </c>
    </row>
    <row r="1705" spans="33:33" x14ac:dyDescent="0.25">
      <c r="AG1705" s="1">
        <v>1</v>
      </c>
    </row>
    <row r="1706" spans="33:33" x14ac:dyDescent="0.25">
      <c r="AG1706" s="1">
        <v>0</v>
      </c>
    </row>
    <row r="1707" spans="33:33" x14ac:dyDescent="0.25">
      <c r="AG1707" s="1">
        <v>3</v>
      </c>
    </row>
    <row r="1708" spans="33:33" x14ac:dyDescent="0.25">
      <c r="AG1708" s="1">
        <v>0</v>
      </c>
    </row>
    <row r="1709" spans="33:33" x14ac:dyDescent="0.25">
      <c r="AG1709" s="1">
        <v>3</v>
      </c>
    </row>
    <row r="1710" spans="33:33" x14ac:dyDescent="0.25">
      <c r="AG1710" s="1">
        <v>1</v>
      </c>
    </row>
    <row r="1711" spans="33:33" x14ac:dyDescent="0.25">
      <c r="AG1711" s="1">
        <v>1</v>
      </c>
    </row>
    <row r="1712" spans="33:33" x14ac:dyDescent="0.25">
      <c r="AG1712" s="1">
        <v>4</v>
      </c>
    </row>
    <row r="1713" spans="33:33" x14ac:dyDescent="0.25">
      <c r="AG1713" s="1">
        <v>0</v>
      </c>
    </row>
    <row r="1714" spans="33:33" x14ac:dyDescent="0.25">
      <c r="AG1714" s="1">
        <v>4</v>
      </c>
    </row>
    <row r="1715" spans="33:33" x14ac:dyDescent="0.25">
      <c r="AG1715" s="1">
        <v>2</v>
      </c>
    </row>
    <row r="1716" spans="33:33" x14ac:dyDescent="0.25">
      <c r="AG1716" s="1">
        <v>1</v>
      </c>
    </row>
    <row r="1717" spans="33:33" x14ac:dyDescent="0.25">
      <c r="AG1717" s="1">
        <v>0</v>
      </c>
    </row>
    <row r="1718" spans="33:33" x14ac:dyDescent="0.25">
      <c r="AG1718" s="1">
        <v>3</v>
      </c>
    </row>
    <row r="1719" spans="33:33" x14ac:dyDescent="0.25">
      <c r="AG1719" s="1">
        <v>1</v>
      </c>
    </row>
    <row r="1720" spans="33:33" x14ac:dyDescent="0.25">
      <c r="AG1720" s="1">
        <v>0</v>
      </c>
    </row>
    <row r="1721" spans="33:33" x14ac:dyDescent="0.25">
      <c r="AG1721" s="1">
        <v>3</v>
      </c>
    </row>
    <row r="1722" spans="33:33" x14ac:dyDescent="0.25">
      <c r="AG1722" s="1">
        <v>1</v>
      </c>
    </row>
    <row r="1723" spans="33:33" x14ac:dyDescent="0.25">
      <c r="AG1723" s="1">
        <v>2</v>
      </c>
    </row>
    <row r="1724" spans="33:33" x14ac:dyDescent="0.25">
      <c r="AG1724" s="1">
        <v>2</v>
      </c>
    </row>
    <row r="1725" spans="33:33" x14ac:dyDescent="0.25">
      <c r="AG1725" s="1">
        <v>5</v>
      </c>
    </row>
    <row r="1726" spans="33:33" x14ac:dyDescent="0.25">
      <c r="AG1726" s="1">
        <v>5</v>
      </c>
    </row>
    <row r="1727" spans="33:33" x14ac:dyDescent="0.25">
      <c r="AG1727" s="1">
        <v>0</v>
      </c>
    </row>
    <row r="1728" spans="33:33" x14ac:dyDescent="0.25">
      <c r="AG1728" s="1">
        <v>2</v>
      </c>
    </row>
    <row r="1729" spans="33:33" x14ac:dyDescent="0.25">
      <c r="AG1729" s="1">
        <v>0</v>
      </c>
    </row>
    <row r="1730" spans="33:33" x14ac:dyDescent="0.25">
      <c r="AG1730" s="1">
        <v>3</v>
      </c>
    </row>
    <row r="1731" spans="33:33" x14ac:dyDescent="0.25">
      <c r="AG1731" s="1">
        <v>3</v>
      </c>
    </row>
    <row r="1732" spans="33:33" x14ac:dyDescent="0.25">
      <c r="AG1732" s="1">
        <v>0</v>
      </c>
    </row>
    <row r="1733" spans="33:33" x14ac:dyDescent="0.25">
      <c r="AG1733" s="1">
        <v>3</v>
      </c>
    </row>
    <row r="1734" spans="33:33" x14ac:dyDescent="0.25">
      <c r="AG1734" s="1">
        <v>1</v>
      </c>
    </row>
    <row r="1735" spans="33:33" x14ac:dyDescent="0.25">
      <c r="AG1735" s="1">
        <v>3</v>
      </c>
    </row>
    <row r="1736" spans="33:33" x14ac:dyDescent="0.25">
      <c r="AG1736" s="1">
        <v>3</v>
      </c>
    </row>
    <row r="1737" spans="33:33" x14ac:dyDescent="0.25">
      <c r="AG1737" s="1">
        <v>2</v>
      </c>
    </row>
    <row r="1738" spans="33:33" x14ac:dyDescent="0.25">
      <c r="AG1738" s="1">
        <v>0</v>
      </c>
    </row>
    <row r="1739" spans="33:33" x14ac:dyDescent="0.25">
      <c r="AG1739" s="1">
        <v>3</v>
      </c>
    </row>
    <row r="1740" spans="33:33" x14ac:dyDescent="0.25">
      <c r="AG1740" s="1">
        <v>4</v>
      </c>
    </row>
    <row r="1741" spans="33:33" x14ac:dyDescent="0.25">
      <c r="AG1741" s="1">
        <v>4</v>
      </c>
    </row>
    <row r="1742" spans="33:33" x14ac:dyDescent="0.25">
      <c r="AG1742" s="1">
        <v>2</v>
      </c>
    </row>
    <row r="1743" spans="33:33" x14ac:dyDescent="0.25">
      <c r="AG1743" s="1">
        <v>3</v>
      </c>
    </row>
    <row r="1744" spans="33:33" x14ac:dyDescent="0.25">
      <c r="AG1744" s="1">
        <v>3</v>
      </c>
    </row>
    <row r="1745" spans="33:33" x14ac:dyDescent="0.25">
      <c r="AG1745" s="1">
        <v>2</v>
      </c>
    </row>
    <row r="1746" spans="33:33" x14ac:dyDescent="0.25">
      <c r="AG1746" s="1">
        <v>0</v>
      </c>
    </row>
    <row r="1747" spans="33:33" x14ac:dyDescent="0.25">
      <c r="AG1747" s="1">
        <v>2</v>
      </c>
    </row>
    <row r="1748" spans="33:33" x14ac:dyDescent="0.25">
      <c r="AG1748" s="1">
        <v>2</v>
      </c>
    </row>
    <row r="1749" spans="33:33" x14ac:dyDescent="0.25">
      <c r="AG1749" s="1">
        <v>1</v>
      </c>
    </row>
    <row r="1750" spans="33:33" x14ac:dyDescent="0.25">
      <c r="AG1750" s="1">
        <v>1</v>
      </c>
    </row>
    <row r="1751" spans="33:33" x14ac:dyDescent="0.25">
      <c r="AG1751" s="1">
        <v>1</v>
      </c>
    </row>
    <row r="1752" spans="33:33" x14ac:dyDescent="0.25">
      <c r="AG1752" s="1">
        <v>1</v>
      </c>
    </row>
    <row r="1753" spans="33:33" x14ac:dyDescent="0.25">
      <c r="AG1753" s="1">
        <v>0</v>
      </c>
    </row>
    <row r="1754" spans="33:33" x14ac:dyDescent="0.25">
      <c r="AG1754" s="1">
        <v>3</v>
      </c>
    </row>
    <row r="1755" spans="33:33" x14ac:dyDescent="0.25">
      <c r="AG1755" s="1">
        <v>5</v>
      </c>
    </row>
    <row r="1756" spans="33:33" x14ac:dyDescent="0.25">
      <c r="AG1756" s="1">
        <v>4</v>
      </c>
    </row>
    <row r="1757" spans="33:33" x14ac:dyDescent="0.25">
      <c r="AG1757" s="1">
        <v>3</v>
      </c>
    </row>
    <row r="1758" spans="33:33" x14ac:dyDescent="0.25">
      <c r="AG1758" s="1">
        <v>3</v>
      </c>
    </row>
    <row r="1759" spans="33:33" x14ac:dyDescent="0.25">
      <c r="AG1759" s="1">
        <v>1</v>
      </c>
    </row>
    <row r="1760" spans="33:33" x14ac:dyDescent="0.25">
      <c r="AG1760" s="1">
        <v>1</v>
      </c>
    </row>
    <row r="1761" spans="33:33" x14ac:dyDescent="0.25">
      <c r="AG1761" s="1">
        <v>3</v>
      </c>
    </row>
    <row r="1762" spans="33:33" x14ac:dyDescent="0.25">
      <c r="AG1762" s="1">
        <v>0</v>
      </c>
    </row>
    <row r="1763" spans="33:33" x14ac:dyDescent="0.25">
      <c r="AG1763" s="1">
        <v>2</v>
      </c>
    </row>
    <row r="1764" spans="33:33" x14ac:dyDescent="0.25">
      <c r="AG1764" s="1">
        <v>3</v>
      </c>
    </row>
    <row r="1765" spans="33:33" x14ac:dyDescent="0.25">
      <c r="AG1765" s="1">
        <v>0</v>
      </c>
    </row>
    <row r="1766" spans="33:33" x14ac:dyDescent="0.25">
      <c r="AG1766" s="1">
        <v>0</v>
      </c>
    </row>
    <row r="1767" spans="33:33" x14ac:dyDescent="0.25">
      <c r="AG1767" s="1">
        <v>3</v>
      </c>
    </row>
    <row r="1768" spans="33:33" x14ac:dyDescent="0.25">
      <c r="AG1768" s="1">
        <v>2</v>
      </c>
    </row>
    <row r="1769" spans="33:33" x14ac:dyDescent="0.25">
      <c r="AG1769" s="1">
        <v>2</v>
      </c>
    </row>
    <row r="1770" spans="33:33" x14ac:dyDescent="0.25">
      <c r="AG1770" s="1">
        <v>6</v>
      </c>
    </row>
    <row r="1771" spans="33:33" x14ac:dyDescent="0.25">
      <c r="AG1771" s="1">
        <v>2</v>
      </c>
    </row>
    <row r="1772" spans="33:33" x14ac:dyDescent="0.25">
      <c r="AG1772" s="1">
        <v>1</v>
      </c>
    </row>
    <row r="1773" spans="33:33" x14ac:dyDescent="0.25">
      <c r="AG1773" s="1">
        <v>0</v>
      </c>
    </row>
    <row r="1774" spans="33:33" x14ac:dyDescent="0.25">
      <c r="AG1774" s="1">
        <v>3</v>
      </c>
    </row>
    <row r="1775" spans="33:33" x14ac:dyDescent="0.25">
      <c r="AG1775" s="1">
        <v>3</v>
      </c>
    </row>
    <row r="1776" spans="33:33" x14ac:dyDescent="0.25">
      <c r="AG1776" s="1">
        <v>1</v>
      </c>
    </row>
    <row r="1777" spans="33:33" x14ac:dyDescent="0.25">
      <c r="AG1777" s="1">
        <v>1</v>
      </c>
    </row>
    <row r="1778" spans="33:33" x14ac:dyDescent="0.25">
      <c r="AG1778" s="1">
        <v>3</v>
      </c>
    </row>
    <row r="1779" spans="33:33" x14ac:dyDescent="0.25">
      <c r="AG1779" s="1">
        <v>5</v>
      </c>
    </row>
    <row r="1780" spans="33:33" x14ac:dyDescent="0.25">
      <c r="AG1780" s="1">
        <v>1</v>
      </c>
    </row>
    <row r="1781" spans="33:33" x14ac:dyDescent="0.25">
      <c r="AG1781" s="1">
        <v>5</v>
      </c>
    </row>
    <row r="1782" spans="33:33" x14ac:dyDescent="0.25">
      <c r="AG1782" s="1">
        <v>2</v>
      </c>
    </row>
    <row r="1783" spans="33:33" x14ac:dyDescent="0.25">
      <c r="AG1783" s="1">
        <v>2</v>
      </c>
    </row>
    <row r="1784" spans="33:33" x14ac:dyDescent="0.25">
      <c r="AG1784" s="1">
        <v>5</v>
      </c>
    </row>
    <row r="1785" spans="33:33" x14ac:dyDescent="0.25">
      <c r="AG1785" s="1">
        <v>1</v>
      </c>
    </row>
    <row r="1786" spans="33:33" x14ac:dyDescent="0.25">
      <c r="AG1786" s="1">
        <v>1</v>
      </c>
    </row>
    <row r="1787" spans="33:33" x14ac:dyDescent="0.25">
      <c r="AG1787" s="1">
        <v>0</v>
      </c>
    </row>
    <row r="1788" spans="33:33" x14ac:dyDescent="0.25">
      <c r="AG1788" s="1">
        <v>5</v>
      </c>
    </row>
    <row r="1789" spans="33:33" x14ac:dyDescent="0.25">
      <c r="AG1789" s="1">
        <v>0</v>
      </c>
    </row>
    <row r="1790" spans="33:33" x14ac:dyDescent="0.25">
      <c r="AG1790" s="1">
        <v>1</v>
      </c>
    </row>
    <row r="1791" spans="33:33" x14ac:dyDescent="0.25">
      <c r="AG1791" s="1">
        <v>3</v>
      </c>
    </row>
    <row r="1792" spans="33:33" x14ac:dyDescent="0.25">
      <c r="AG1792" s="1">
        <v>0</v>
      </c>
    </row>
    <row r="1793" spans="33:33" x14ac:dyDescent="0.25">
      <c r="AG1793" s="1">
        <v>0</v>
      </c>
    </row>
    <row r="1794" spans="33:33" x14ac:dyDescent="0.25">
      <c r="AG1794" s="1">
        <v>7</v>
      </c>
    </row>
    <row r="1795" spans="33:33" x14ac:dyDescent="0.25">
      <c r="AG1795" s="1">
        <v>3</v>
      </c>
    </row>
    <row r="1796" spans="33:33" x14ac:dyDescent="0.25">
      <c r="AG1796" s="1">
        <v>6</v>
      </c>
    </row>
    <row r="1797" spans="33:33" x14ac:dyDescent="0.25">
      <c r="AG1797" s="1">
        <v>1</v>
      </c>
    </row>
    <row r="1798" spans="33:33" x14ac:dyDescent="0.25">
      <c r="AG1798" s="1">
        <v>0</v>
      </c>
    </row>
    <row r="1799" spans="33:33" x14ac:dyDescent="0.25">
      <c r="AG1799" s="1">
        <v>1</v>
      </c>
    </row>
    <row r="1800" spans="33:33" x14ac:dyDescent="0.25">
      <c r="AG1800" s="1">
        <v>5</v>
      </c>
    </row>
    <row r="1801" spans="33:33" x14ac:dyDescent="0.25">
      <c r="AG1801" s="1">
        <v>1</v>
      </c>
    </row>
    <row r="1802" spans="33:33" x14ac:dyDescent="0.25">
      <c r="AG1802" s="1">
        <v>1</v>
      </c>
    </row>
    <row r="1803" spans="33:33" x14ac:dyDescent="0.25">
      <c r="AG1803" s="1">
        <v>5</v>
      </c>
    </row>
    <row r="1804" spans="33:33" x14ac:dyDescent="0.25">
      <c r="AG1804" s="1">
        <v>1</v>
      </c>
    </row>
    <row r="1805" spans="33:33" x14ac:dyDescent="0.25">
      <c r="AG1805" s="1">
        <v>1</v>
      </c>
    </row>
    <row r="1806" spans="33:33" x14ac:dyDescent="0.25">
      <c r="AG1806" s="1">
        <v>1</v>
      </c>
    </row>
    <row r="1807" spans="33:33" x14ac:dyDescent="0.25">
      <c r="AG1807" s="1">
        <v>4</v>
      </c>
    </row>
    <row r="1808" spans="33:33" x14ac:dyDescent="0.25">
      <c r="AG1808" s="1">
        <v>2</v>
      </c>
    </row>
    <row r="1809" spans="33:33" x14ac:dyDescent="0.25">
      <c r="AG1809" s="1">
        <v>3</v>
      </c>
    </row>
    <row r="1810" spans="33:33" x14ac:dyDescent="0.25">
      <c r="AG1810" s="1">
        <v>2</v>
      </c>
    </row>
    <row r="1811" spans="33:33" x14ac:dyDescent="0.25">
      <c r="AG1811" s="1">
        <v>0</v>
      </c>
    </row>
    <row r="1812" spans="33:33" x14ac:dyDescent="0.25">
      <c r="AG1812" s="1">
        <v>4</v>
      </c>
    </row>
    <row r="1813" spans="33:33" x14ac:dyDescent="0.25">
      <c r="AG1813" s="1">
        <v>2</v>
      </c>
    </row>
    <row r="1814" spans="33:33" x14ac:dyDescent="0.25">
      <c r="AG1814" s="1">
        <v>3</v>
      </c>
    </row>
    <row r="1815" spans="33:33" x14ac:dyDescent="0.25">
      <c r="AG1815" s="1">
        <v>1</v>
      </c>
    </row>
    <row r="1816" spans="33:33" x14ac:dyDescent="0.25">
      <c r="AG1816" s="1">
        <v>0</v>
      </c>
    </row>
    <row r="1817" spans="33:33" x14ac:dyDescent="0.25">
      <c r="AG1817" s="1">
        <v>2</v>
      </c>
    </row>
    <row r="1818" spans="33:33" x14ac:dyDescent="0.25">
      <c r="AG1818" s="1">
        <v>2</v>
      </c>
    </row>
    <row r="1819" spans="33:33" x14ac:dyDescent="0.25">
      <c r="AG1819" s="1">
        <v>2</v>
      </c>
    </row>
    <row r="1820" spans="33:33" x14ac:dyDescent="0.25">
      <c r="AG1820" s="1">
        <v>0</v>
      </c>
    </row>
    <row r="1821" spans="33:33" x14ac:dyDescent="0.25">
      <c r="AG1821" s="1">
        <v>1</v>
      </c>
    </row>
    <row r="1822" spans="33:33" x14ac:dyDescent="0.25">
      <c r="AG1822" s="1">
        <v>1</v>
      </c>
    </row>
    <row r="1823" spans="33:33" x14ac:dyDescent="0.25">
      <c r="AG1823" s="1">
        <v>1</v>
      </c>
    </row>
    <row r="1824" spans="33:33" x14ac:dyDescent="0.25">
      <c r="AG1824" s="1">
        <v>6</v>
      </c>
    </row>
    <row r="1825" spans="33:33" x14ac:dyDescent="0.25">
      <c r="AG1825" s="1">
        <v>1</v>
      </c>
    </row>
    <row r="1826" spans="33:33" x14ac:dyDescent="0.25">
      <c r="AG1826" s="1">
        <v>4</v>
      </c>
    </row>
    <row r="1827" spans="33:33" x14ac:dyDescent="0.25">
      <c r="AG1827" s="1">
        <v>2</v>
      </c>
    </row>
    <row r="1828" spans="33:33" x14ac:dyDescent="0.25">
      <c r="AG1828" s="1">
        <v>1</v>
      </c>
    </row>
    <row r="1829" spans="33:33" x14ac:dyDescent="0.25">
      <c r="AG1829" s="1">
        <v>2</v>
      </c>
    </row>
    <row r="1830" spans="33:33" x14ac:dyDescent="0.25">
      <c r="AG1830" s="1">
        <v>1</v>
      </c>
    </row>
    <row r="1831" spans="33:33" x14ac:dyDescent="0.25">
      <c r="AG1831" s="1">
        <v>2</v>
      </c>
    </row>
    <row r="1832" spans="33:33" x14ac:dyDescent="0.25">
      <c r="AG1832" s="1">
        <v>0</v>
      </c>
    </row>
    <row r="1833" spans="33:33" x14ac:dyDescent="0.25">
      <c r="AG1833" s="1">
        <v>3</v>
      </c>
    </row>
    <row r="1834" spans="33:33" x14ac:dyDescent="0.25">
      <c r="AG1834" s="1">
        <v>1</v>
      </c>
    </row>
    <row r="1835" spans="33:33" x14ac:dyDescent="0.25">
      <c r="AG1835" s="1">
        <v>0</v>
      </c>
    </row>
    <row r="1836" spans="33:33" x14ac:dyDescent="0.25">
      <c r="AG1836" s="1">
        <v>1</v>
      </c>
    </row>
    <row r="1837" spans="33:33" x14ac:dyDescent="0.25">
      <c r="AG1837" s="1">
        <v>2</v>
      </c>
    </row>
    <row r="1838" spans="33:33" x14ac:dyDescent="0.25">
      <c r="AG1838" s="1">
        <v>2</v>
      </c>
    </row>
    <row r="1839" spans="33:33" x14ac:dyDescent="0.25">
      <c r="AG1839" s="1">
        <v>3</v>
      </c>
    </row>
    <row r="1840" spans="33:33" x14ac:dyDescent="0.25">
      <c r="AG1840" s="1">
        <v>4</v>
      </c>
    </row>
    <row r="1841" spans="33:33" x14ac:dyDescent="0.25">
      <c r="AG1841" s="1">
        <v>0</v>
      </c>
    </row>
    <row r="1842" spans="33:33" x14ac:dyDescent="0.25">
      <c r="AG1842" s="1">
        <v>0</v>
      </c>
    </row>
    <row r="1843" spans="33:33" x14ac:dyDescent="0.25">
      <c r="AG1843" s="1">
        <v>5</v>
      </c>
    </row>
    <row r="1844" spans="33:33" x14ac:dyDescent="0.25">
      <c r="AG1844" s="1">
        <v>0</v>
      </c>
    </row>
    <row r="1845" spans="33:33" x14ac:dyDescent="0.25">
      <c r="AG1845" s="1">
        <v>5</v>
      </c>
    </row>
    <row r="1846" spans="33:33" x14ac:dyDescent="0.25">
      <c r="AG1846" s="1">
        <v>3</v>
      </c>
    </row>
    <row r="1847" spans="33:33" x14ac:dyDescent="0.25">
      <c r="AG1847" s="1">
        <v>1</v>
      </c>
    </row>
    <row r="1848" spans="33:33" x14ac:dyDescent="0.25">
      <c r="AG1848" s="1">
        <v>1</v>
      </c>
    </row>
    <row r="1849" spans="33:33" x14ac:dyDescent="0.25">
      <c r="AG1849" s="1">
        <v>0</v>
      </c>
    </row>
    <row r="1850" spans="33:33" x14ac:dyDescent="0.25">
      <c r="AG1850" s="1">
        <v>3</v>
      </c>
    </row>
    <row r="1851" spans="33:33" x14ac:dyDescent="0.25">
      <c r="AG1851" s="1">
        <v>1</v>
      </c>
    </row>
    <row r="1852" spans="33:33" x14ac:dyDescent="0.25">
      <c r="AG1852" s="1">
        <v>0</v>
      </c>
    </row>
    <row r="1853" spans="33:33" x14ac:dyDescent="0.25">
      <c r="AG1853" s="1">
        <v>5</v>
      </c>
    </row>
    <row r="1854" spans="33:33" x14ac:dyDescent="0.25">
      <c r="AG1854" s="1">
        <v>2</v>
      </c>
    </row>
    <row r="1855" spans="33:33" x14ac:dyDescent="0.25">
      <c r="AG1855" s="1">
        <v>5</v>
      </c>
    </row>
    <row r="1856" spans="33:33" x14ac:dyDescent="0.25">
      <c r="AG1856" s="1">
        <v>1</v>
      </c>
    </row>
    <row r="1857" spans="33:33" x14ac:dyDescent="0.25">
      <c r="AG1857" s="1">
        <v>0</v>
      </c>
    </row>
    <row r="1858" spans="33:33" x14ac:dyDescent="0.25">
      <c r="AG1858" s="1">
        <v>3</v>
      </c>
    </row>
    <row r="1859" spans="33:33" x14ac:dyDescent="0.25">
      <c r="AG1859" s="1">
        <v>1</v>
      </c>
    </row>
    <row r="1860" spans="33:33" x14ac:dyDescent="0.25">
      <c r="AG1860" s="1">
        <v>4</v>
      </c>
    </row>
    <row r="1861" spans="33:33" x14ac:dyDescent="0.25">
      <c r="AG1861" s="1">
        <v>1</v>
      </c>
    </row>
    <row r="1862" spans="33:33" x14ac:dyDescent="0.25">
      <c r="AG1862" s="1">
        <v>4</v>
      </c>
    </row>
    <row r="1863" spans="33:33" x14ac:dyDescent="0.25">
      <c r="AG1863" s="1">
        <v>1</v>
      </c>
    </row>
    <row r="1864" spans="33:33" x14ac:dyDescent="0.25">
      <c r="AG1864" s="1">
        <v>1</v>
      </c>
    </row>
    <row r="1865" spans="33:33" x14ac:dyDescent="0.25">
      <c r="AG1865" s="1">
        <v>3</v>
      </c>
    </row>
    <row r="1866" spans="33:33" x14ac:dyDescent="0.25">
      <c r="AG1866" s="1">
        <v>1</v>
      </c>
    </row>
    <row r="1867" spans="33:33" x14ac:dyDescent="0.25">
      <c r="AG1867" s="1">
        <v>2</v>
      </c>
    </row>
    <row r="1868" spans="33:33" x14ac:dyDescent="0.25">
      <c r="AG1868" s="1">
        <v>0</v>
      </c>
    </row>
    <row r="1869" spans="33:33" x14ac:dyDescent="0.25">
      <c r="AG1869" s="1">
        <v>0</v>
      </c>
    </row>
    <row r="1870" spans="33:33" x14ac:dyDescent="0.25">
      <c r="AG1870" s="1">
        <v>2</v>
      </c>
    </row>
    <row r="1871" spans="33:33" x14ac:dyDescent="0.25">
      <c r="AG1871" s="1">
        <v>0</v>
      </c>
    </row>
    <row r="1872" spans="33:33" x14ac:dyDescent="0.25">
      <c r="AG1872" s="1">
        <v>3</v>
      </c>
    </row>
    <row r="1873" spans="33:33" x14ac:dyDescent="0.25">
      <c r="AG1873" s="1">
        <v>1</v>
      </c>
    </row>
    <row r="1874" spans="33:33" x14ac:dyDescent="0.25">
      <c r="AG1874" s="1">
        <v>1</v>
      </c>
    </row>
    <row r="1875" spans="33:33" x14ac:dyDescent="0.25">
      <c r="AG1875" s="1">
        <v>4</v>
      </c>
    </row>
    <row r="1876" spans="33:33" x14ac:dyDescent="0.25">
      <c r="AG1876" s="1">
        <v>0</v>
      </c>
    </row>
    <row r="1877" spans="33:33" x14ac:dyDescent="0.25">
      <c r="AG1877" s="1">
        <v>1</v>
      </c>
    </row>
    <row r="1878" spans="33:33" x14ac:dyDescent="0.25">
      <c r="AG1878" s="1">
        <v>1</v>
      </c>
    </row>
    <row r="1879" spans="33:33" x14ac:dyDescent="0.25">
      <c r="AG1879" s="1">
        <v>0</v>
      </c>
    </row>
    <row r="1880" spans="33:33" x14ac:dyDescent="0.25">
      <c r="AG1880" s="1">
        <v>0</v>
      </c>
    </row>
    <row r="1881" spans="33:33" x14ac:dyDescent="0.25">
      <c r="AG1881" s="1">
        <v>4</v>
      </c>
    </row>
    <row r="1882" spans="33:33" x14ac:dyDescent="0.25">
      <c r="AG1882" s="1">
        <v>3</v>
      </c>
    </row>
    <row r="1883" spans="33:33" x14ac:dyDescent="0.25">
      <c r="AG1883" s="1">
        <v>5</v>
      </c>
    </row>
    <row r="1884" spans="33:33" x14ac:dyDescent="0.25">
      <c r="AG1884" s="1">
        <v>3</v>
      </c>
    </row>
    <row r="1885" spans="33:33" x14ac:dyDescent="0.25">
      <c r="AG1885" s="1">
        <v>0</v>
      </c>
    </row>
    <row r="1886" spans="33:33" x14ac:dyDescent="0.25">
      <c r="AG1886" s="1">
        <v>0</v>
      </c>
    </row>
    <row r="1887" spans="33:33" x14ac:dyDescent="0.25">
      <c r="AG1887" s="1">
        <v>1</v>
      </c>
    </row>
    <row r="1888" spans="33:33" x14ac:dyDescent="0.25">
      <c r="AG1888" s="1">
        <v>5</v>
      </c>
    </row>
    <row r="1889" spans="33:33" x14ac:dyDescent="0.25">
      <c r="AG1889" s="1">
        <v>2</v>
      </c>
    </row>
    <row r="1890" spans="33:33" x14ac:dyDescent="0.25">
      <c r="AG1890" s="1">
        <v>0</v>
      </c>
    </row>
    <row r="1891" spans="33:33" x14ac:dyDescent="0.25">
      <c r="AG1891" s="1">
        <v>0</v>
      </c>
    </row>
    <row r="1892" spans="33:33" x14ac:dyDescent="0.25">
      <c r="AG1892" s="1">
        <v>2</v>
      </c>
    </row>
    <row r="1893" spans="33:33" x14ac:dyDescent="0.25">
      <c r="AG1893" s="1">
        <v>0</v>
      </c>
    </row>
    <row r="1894" spans="33:33" x14ac:dyDescent="0.25">
      <c r="AG1894" s="1">
        <v>3</v>
      </c>
    </row>
    <row r="1895" spans="33:33" x14ac:dyDescent="0.25">
      <c r="AG1895" s="1">
        <v>6</v>
      </c>
    </row>
    <row r="1896" spans="33:33" x14ac:dyDescent="0.25">
      <c r="AG1896" s="1">
        <v>1</v>
      </c>
    </row>
    <row r="1897" spans="33:33" x14ac:dyDescent="0.25">
      <c r="AG1897" s="1">
        <v>3</v>
      </c>
    </row>
    <row r="1898" spans="33:33" x14ac:dyDescent="0.25">
      <c r="AG1898" s="1">
        <v>0</v>
      </c>
    </row>
    <row r="1899" spans="33:33" x14ac:dyDescent="0.25">
      <c r="AG1899" s="1">
        <v>0</v>
      </c>
    </row>
    <row r="1900" spans="33:33" x14ac:dyDescent="0.25">
      <c r="AG1900" s="1">
        <v>0</v>
      </c>
    </row>
    <row r="1901" spans="33:33" x14ac:dyDescent="0.25">
      <c r="AG1901" s="1">
        <v>4</v>
      </c>
    </row>
    <row r="1902" spans="33:33" x14ac:dyDescent="0.25">
      <c r="AG1902" s="1">
        <v>0</v>
      </c>
    </row>
    <row r="1903" spans="33:33" x14ac:dyDescent="0.25">
      <c r="AG1903" s="1">
        <v>6</v>
      </c>
    </row>
    <row r="1904" spans="33:33" x14ac:dyDescent="0.25">
      <c r="AG1904" s="1">
        <v>1</v>
      </c>
    </row>
    <row r="1905" spans="33:33" x14ac:dyDescent="0.25">
      <c r="AG1905" s="1">
        <v>2</v>
      </c>
    </row>
    <row r="1906" spans="33:33" x14ac:dyDescent="0.25">
      <c r="AG1906" s="1">
        <v>1</v>
      </c>
    </row>
    <row r="1907" spans="33:33" x14ac:dyDescent="0.25">
      <c r="AG1907" s="1">
        <v>3</v>
      </c>
    </row>
    <row r="1908" spans="33:33" x14ac:dyDescent="0.25">
      <c r="AG1908" s="1">
        <v>0</v>
      </c>
    </row>
    <row r="1909" spans="33:33" x14ac:dyDescent="0.25">
      <c r="AG1909" s="1">
        <v>0</v>
      </c>
    </row>
    <row r="1910" spans="33:33" x14ac:dyDescent="0.25">
      <c r="AG1910" s="1">
        <v>1</v>
      </c>
    </row>
    <row r="1911" spans="33:33" x14ac:dyDescent="0.25">
      <c r="AG1911" s="1">
        <v>3</v>
      </c>
    </row>
    <row r="1912" spans="33:33" x14ac:dyDescent="0.25">
      <c r="AG1912" s="1">
        <v>1</v>
      </c>
    </row>
    <row r="1913" spans="33:33" x14ac:dyDescent="0.25">
      <c r="AG1913" s="1">
        <v>5</v>
      </c>
    </row>
    <row r="1914" spans="33:33" x14ac:dyDescent="0.25">
      <c r="AG1914" s="1">
        <v>4</v>
      </c>
    </row>
    <row r="1915" spans="33:33" x14ac:dyDescent="0.25">
      <c r="AG1915" s="1">
        <v>0</v>
      </c>
    </row>
    <row r="1916" spans="33:33" x14ac:dyDescent="0.25">
      <c r="AG1916" s="1">
        <v>4</v>
      </c>
    </row>
    <row r="1917" spans="33:33" x14ac:dyDescent="0.25">
      <c r="AG1917" s="1">
        <v>2</v>
      </c>
    </row>
    <row r="1918" spans="33:33" x14ac:dyDescent="0.25">
      <c r="AG1918" s="1">
        <v>4</v>
      </c>
    </row>
    <row r="1919" spans="33:33" x14ac:dyDescent="0.25">
      <c r="AG1919" s="1">
        <v>1</v>
      </c>
    </row>
    <row r="1920" spans="33:33" x14ac:dyDescent="0.25">
      <c r="AG1920" s="1">
        <v>1</v>
      </c>
    </row>
    <row r="1921" spans="33:33" x14ac:dyDescent="0.25">
      <c r="AG1921" s="1">
        <v>2</v>
      </c>
    </row>
    <row r="1922" spans="33:33" x14ac:dyDescent="0.25">
      <c r="AG1922" s="1">
        <v>3</v>
      </c>
    </row>
    <row r="1923" spans="33:33" x14ac:dyDescent="0.25">
      <c r="AG1923" s="1">
        <v>1</v>
      </c>
    </row>
    <row r="1924" spans="33:33" x14ac:dyDescent="0.25">
      <c r="AG1924" s="1">
        <v>2</v>
      </c>
    </row>
    <row r="1925" spans="33:33" x14ac:dyDescent="0.25">
      <c r="AG1925" s="1">
        <v>4</v>
      </c>
    </row>
    <row r="1926" spans="33:33" x14ac:dyDescent="0.25">
      <c r="AG1926" s="1">
        <v>4</v>
      </c>
    </row>
    <row r="1927" spans="33:33" x14ac:dyDescent="0.25">
      <c r="AG1927" s="1">
        <v>4</v>
      </c>
    </row>
    <row r="1928" spans="33:33" x14ac:dyDescent="0.25">
      <c r="AG1928" s="1">
        <v>2</v>
      </c>
    </row>
    <row r="1929" spans="33:33" x14ac:dyDescent="0.25">
      <c r="AG1929" s="1">
        <v>1</v>
      </c>
    </row>
    <row r="1930" spans="33:33" x14ac:dyDescent="0.25">
      <c r="AG1930" s="1">
        <v>2</v>
      </c>
    </row>
    <row r="1931" spans="33:33" x14ac:dyDescent="0.25">
      <c r="AG1931" s="1">
        <v>0</v>
      </c>
    </row>
    <row r="1932" spans="33:33" x14ac:dyDescent="0.25">
      <c r="AG1932" s="1">
        <v>3</v>
      </c>
    </row>
    <row r="1933" spans="33:33" x14ac:dyDescent="0.25">
      <c r="AG1933" s="1">
        <v>1</v>
      </c>
    </row>
    <row r="1934" spans="33:33" x14ac:dyDescent="0.25">
      <c r="AG1934" s="1">
        <v>2</v>
      </c>
    </row>
    <row r="1935" spans="33:33" x14ac:dyDescent="0.25">
      <c r="AG1935" s="1">
        <v>4</v>
      </c>
    </row>
    <row r="1936" spans="33:33" x14ac:dyDescent="0.25">
      <c r="AG1936" s="1">
        <v>2</v>
      </c>
    </row>
    <row r="1937" spans="33:33" x14ac:dyDescent="0.25">
      <c r="AG1937" s="1">
        <v>4</v>
      </c>
    </row>
    <row r="1938" spans="33:33" x14ac:dyDescent="0.25">
      <c r="AG1938" s="1">
        <v>1</v>
      </c>
    </row>
    <row r="1939" spans="33:33" x14ac:dyDescent="0.25">
      <c r="AG1939" s="1">
        <v>4</v>
      </c>
    </row>
    <row r="1940" spans="33:33" x14ac:dyDescent="0.25">
      <c r="AG1940" s="1">
        <v>1</v>
      </c>
    </row>
    <row r="1941" spans="33:33" x14ac:dyDescent="0.25">
      <c r="AG1941" s="1">
        <v>2</v>
      </c>
    </row>
    <row r="1942" spans="33:33" x14ac:dyDescent="0.25">
      <c r="AG1942" s="1">
        <v>0</v>
      </c>
    </row>
    <row r="1943" spans="33:33" x14ac:dyDescent="0.25">
      <c r="AG1943" s="1">
        <v>1</v>
      </c>
    </row>
    <row r="1944" spans="33:33" x14ac:dyDescent="0.25">
      <c r="AG1944" s="1">
        <v>0</v>
      </c>
    </row>
    <row r="1945" spans="33:33" x14ac:dyDescent="0.25">
      <c r="AG1945" s="1">
        <v>0</v>
      </c>
    </row>
    <row r="1946" spans="33:33" x14ac:dyDescent="0.25">
      <c r="AG1946" s="1">
        <v>2</v>
      </c>
    </row>
    <row r="1947" spans="33:33" x14ac:dyDescent="0.25">
      <c r="AG1947" s="1">
        <v>1</v>
      </c>
    </row>
    <row r="1948" spans="33:33" x14ac:dyDescent="0.25">
      <c r="AG1948" s="1">
        <v>2</v>
      </c>
    </row>
    <row r="1949" spans="33:33" x14ac:dyDescent="0.25">
      <c r="AG1949" s="1">
        <v>0</v>
      </c>
    </row>
    <row r="1950" spans="33:33" x14ac:dyDescent="0.25">
      <c r="AG1950" s="1">
        <v>0</v>
      </c>
    </row>
    <row r="1951" spans="33:33" x14ac:dyDescent="0.25">
      <c r="AG1951" s="1">
        <v>3</v>
      </c>
    </row>
    <row r="1952" spans="33:33" x14ac:dyDescent="0.25">
      <c r="AG1952" s="1">
        <v>3</v>
      </c>
    </row>
    <row r="1953" spans="33:33" x14ac:dyDescent="0.25">
      <c r="AG1953" s="1">
        <v>2</v>
      </c>
    </row>
    <row r="1954" spans="33:33" x14ac:dyDescent="0.25">
      <c r="AG1954" s="1">
        <v>4</v>
      </c>
    </row>
    <row r="1955" spans="33:33" x14ac:dyDescent="0.25">
      <c r="AG1955" s="1">
        <v>4</v>
      </c>
    </row>
    <row r="1956" spans="33:33" x14ac:dyDescent="0.25">
      <c r="AG1956" s="1">
        <v>2</v>
      </c>
    </row>
    <row r="1957" spans="33:33" x14ac:dyDescent="0.25">
      <c r="AG1957" s="1">
        <v>2</v>
      </c>
    </row>
    <row r="1958" spans="33:33" x14ac:dyDescent="0.25">
      <c r="AG1958" s="1">
        <v>3</v>
      </c>
    </row>
    <row r="1959" spans="33:33" x14ac:dyDescent="0.25">
      <c r="AG1959" s="1">
        <v>3</v>
      </c>
    </row>
    <row r="1960" spans="33:33" x14ac:dyDescent="0.25">
      <c r="AG1960" s="1">
        <v>2</v>
      </c>
    </row>
    <row r="1961" spans="33:33" x14ac:dyDescent="0.25">
      <c r="AG1961" s="1">
        <v>2</v>
      </c>
    </row>
    <row r="1962" spans="33:33" x14ac:dyDescent="0.25">
      <c r="AG1962" s="1">
        <v>0</v>
      </c>
    </row>
    <row r="1963" spans="33:33" x14ac:dyDescent="0.25">
      <c r="AG1963" s="1">
        <v>5</v>
      </c>
    </row>
    <row r="1964" spans="33:33" x14ac:dyDescent="0.25">
      <c r="AG1964" s="1">
        <v>1</v>
      </c>
    </row>
    <row r="1965" spans="33:33" x14ac:dyDescent="0.25">
      <c r="AG1965" s="1">
        <v>2</v>
      </c>
    </row>
    <row r="1966" spans="33:33" x14ac:dyDescent="0.25">
      <c r="AG1966" s="1">
        <v>2</v>
      </c>
    </row>
    <row r="1967" spans="33:33" x14ac:dyDescent="0.25">
      <c r="AG1967" s="1">
        <v>3</v>
      </c>
    </row>
    <row r="1968" spans="33:33" x14ac:dyDescent="0.25">
      <c r="AG1968" s="1">
        <v>1</v>
      </c>
    </row>
    <row r="1969" spans="33:33" x14ac:dyDescent="0.25">
      <c r="AG1969" s="1">
        <v>1</v>
      </c>
    </row>
    <row r="1970" spans="33:33" x14ac:dyDescent="0.25">
      <c r="AG1970" s="1">
        <v>1</v>
      </c>
    </row>
    <row r="1971" spans="33:33" x14ac:dyDescent="0.25">
      <c r="AG1971" s="1">
        <v>7</v>
      </c>
    </row>
    <row r="1972" spans="33:33" x14ac:dyDescent="0.25">
      <c r="AG1972" s="1">
        <v>1</v>
      </c>
    </row>
    <row r="1973" spans="33:33" x14ac:dyDescent="0.25">
      <c r="AG1973" s="1">
        <v>3</v>
      </c>
    </row>
    <row r="1974" spans="33:33" x14ac:dyDescent="0.25">
      <c r="AG1974" s="1">
        <v>0</v>
      </c>
    </row>
    <row r="1975" spans="33:33" x14ac:dyDescent="0.25">
      <c r="AG1975" s="1">
        <v>0</v>
      </c>
    </row>
    <row r="1976" spans="33:33" x14ac:dyDescent="0.25">
      <c r="AG1976" s="1">
        <v>3</v>
      </c>
    </row>
    <row r="1977" spans="33:33" x14ac:dyDescent="0.25">
      <c r="AG1977" s="1">
        <v>1</v>
      </c>
    </row>
    <row r="1978" spans="33:33" x14ac:dyDescent="0.25">
      <c r="AG1978" s="1">
        <v>1</v>
      </c>
    </row>
    <row r="1979" spans="33:33" x14ac:dyDescent="0.25">
      <c r="AG1979" s="1">
        <v>1</v>
      </c>
    </row>
    <row r="1980" spans="33:33" x14ac:dyDescent="0.25">
      <c r="AG1980" s="1">
        <v>4</v>
      </c>
    </row>
    <row r="1981" spans="33:33" x14ac:dyDescent="0.25">
      <c r="AG1981" s="1">
        <v>1</v>
      </c>
    </row>
    <row r="1982" spans="33:33" x14ac:dyDescent="0.25">
      <c r="AG1982" s="1">
        <v>0</v>
      </c>
    </row>
    <row r="1983" spans="33:33" x14ac:dyDescent="0.25">
      <c r="AG1983" s="1">
        <v>6</v>
      </c>
    </row>
    <row r="1984" spans="33:33" x14ac:dyDescent="0.25">
      <c r="AG1984" s="1">
        <v>0</v>
      </c>
    </row>
    <row r="1985" spans="33:33" x14ac:dyDescent="0.25">
      <c r="AG1985" s="1">
        <v>2</v>
      </c>
    </row>
    <row r="1986" spans="33:33" x14ac:dyDescent="0.25">
      <c r="AG1986" s="1">
        <v>0</v>
      </c>
    </row>
    <row r="1987" spans="33:33" x14ac:dyDescent="0.25">
      <c r="AG1987" s="1">
        <v>1</v>
      </c>
    </row>
    <row r="1988" spans="33:33" x14ac:dyDescent="0.25">
      <c r="AG1988" s="1">
        <v>3</v>
      </c>
    </row>
    <row r="1989" spans="33:33" x14ac:dyDescent="0.25">
      <c r="AG1989" s="1">
        <v>2</v>
      </c>
    </row>
    <row r="1990" spans="33:33" x14ac:dyDescent="0.25">
      <c r="AG1990" s="1">
        <v>4</v>
      </c>
    </row>
    <row r="1991" spans="33:33" x14ac:dyDescent="0.25">
      <c r="AG1991" s="1">
        <v>1</v>
      </c>
    </row>
    <row r="1992" spans="33:33" x14ac:dyDescent="0.25">
      <c r="AG1992" s="1">
        <v>4</v>
      </c>
    </row>
    <row r="1993" spans="33:33" x14ac:dyDescent="0.25">
      <c r="AG1993" s="1">
        <v>1</v>
      </c>
    </row>
    <row r="1994" spans="33:33" x14ac:dyDescent="0.25">
      <c r="AG1994" s="1">
        <v>1</v>
      </c>
    </row>
    <row r="1995" spans="33:33" x14ac:dyDescent="0.25">
      <c r="AG1995" s="1">
        <v>1</v>
      </c>
    </row>
    <row r="1996" spans="33:33" x14ac:dyDescent="0.25">
      <c r="AG1996" s="1">
        <v>2</v>
      </c>
    </row>
    <row r="1997" spans="33:33" x14ac:dyDescent="0.25">
      <c r="AG1997" s="1">
        <v>3</v>
      </c>
    </row>
    <row r="1998" spans="33:33" x14ac:dyDescent="0.25">
      <c r="AG1998" s="1">
        <v>2</v>
      </c>
    </row>
    <row r="1999" spans="33:33" x14ac:dyDescent="0.25">
      <c r="AG1999" s="1">
        <v>3</v>
      </c>
    </row>
    <row r="2000" spans="33:33" x14ac:dyDescent="0.25">
      <c r="AG2000" s="1">
        <v>0</v>
      </c>
    </row>
    <row r="2001" spans="33:33" x14ac:dyDescent="0.25">
      <c r="AG2001" s="1">
        <v>0</v>
      </c>
    </row>
    <row r="2002" spans="33:33" x14ac:dyDescent="0.25">
      <c r="AG2002" s="1">
        <v>0</v>
      </c>
    </row>
    <row r="2003" spans="33:33" x14ac:dyDescent="0.25">
      <c r="AG2003" s="1">
        <v>1</v>
      </c>
    </row>
    <row r="2004" spans="33:33" x14ac:dyDescent="0.25">
      <c r="AG2004" s="1">
        <v>1</v>
      </c>
    </row>
    <row r="2005" spans="33:33" x14ac:dyDescent="0.25">
      <c r="AG2005" s="1">
        <v>4</v>
      </c>
    </row>
    <row r="2006" spans="33:33" x14ac:dyDescent="0.25">
      <c r="AG2006" s="1">
        <v>2</v>
      </c>
    </row>
    <row r="2007" spans="33:33" x14ac:dyDescent="0.25">
      <c r="AG2007" s="1">
        <v>1</v>
      </c>
    </row>
    <row r="2008" spans="33:33" x14ac:dyDescent="0.25">
      <c r="AG2008" s="1">
        <v>2</v>
      </c>
    </row>
    <row r="2009" spans="33:33" x14ac:dyDescent="0.25">
      <c r="AG2009" s="1">
        <v>6</v>
      </c>
    </row>
    <row r="2010" spans="33:33" x14ac:dyDescent="0.25">
      <c r="AG2010" s="1">
        <v>2</v>
      </c>
    </row>
    <row r="2011" spans="33:33" x14ac:dyDescent="0.25">
      <c r="AG2011" s="1">
        <v>3</v>
      </c>
    </row>
    <row r="2012" spans="33:33" x14ac:dyDescent="0.25">
      <c r="AG2012" s="1">
        <v>0</v>
      </c>
    </row>
    <row r="2013" spans="33:33" x14ac:dyDescent="0.25">
      <c r="AG2013" s="1">
        <v>4</v>
      </c>
    </row>
    <row r="2014" spans="33:33" x14ac:dyDescent="0.25">
      <c r="AG2014" s="1">
        <v>5</v>
      </c>
    </row>
    <row r="2015" spans="33:33" x14ac:dyDescent="0.25">
      <c r="AG2015" s="1">
        <v>1</v>
      </c>
    </row>
    <row r="2016" spans="33:33" x14ac:dyDescent="0.25">
      <c r="AG2016" s="1">
        <v>3</v>
      </c>
    </row>
    <row r="2017" spans="33:33" x14ac:dyDescent="0.25">
      <c r="AG2017" s="1">
        <v>1</v>
      </c>
    </row>
    <row r="2018" spans="33:33" x14ac:dyDescent="0.25">
      <c r="AG2018" s="1">
        <v>3</v>
      </c>
    </row>
    <row r="2019" spans="33:33" x14ac:dyDescent="0.25">
      <c r="AG2019" s="1">
        <v>2</v>
      </c>
    </row>
    <row r="2020" spans="33:33" x14ac:dyDescent="0.25">
      <c r="AG2020" s="1">
        <v>5</v>
      </c>
    </row>
    <row r="2021" spans="33:33" x14ac:dyDescent="0.25">
      <c r="AG2021" s="1">
        <v>0</v>
      </c>
    </row>
    <row r="2022" spans="33:33" x14ac:dyDescent="0.25">
      <c r="AG2022" s="1">
        <v>0</v>
      </c>
    </row>
    <row r="2023" spans="33:33" x14ac:dyDescent="0.25">
      <c r="AG2023" s="1">
        <v>2</v>
      </c>
    </row>
    <row r="2024" spans="33:33" x14ac:dyDescent="0.25">
      <c r="AG2024" s="1">
        <v>0</v>
      </c>
    </row>
    <row r="2025" spans="33:33" x14ac:dyDescent="0.25">
      <c r="AG2025" s="1">
        <v>2</v>
      </c>
    </row>
    <row r="2026" spans="33:33" x14ac:dyDescent="0.25">
      <c r="AG2026" s="1">
        <v>2</v>
      </c>
    </row>
    <row r="2027" spans="33:33" x14ac:dyDescent="0.25">
      <c r="AG2027" s="1">
        <v>1</v>
      </c>
    </row>
    <row r="2028" spans="33:33" x14ac:dyDescent="0.25">
      <c r="AG2028" s="1">
        <v>1</v>
      </c>
    </row>
    <row r="2029" spans="33:33" x14ac:dyDescent="0.25">
      <c r="AG2029" s="1">
        <v>3</v>
      </c>
    </row>
    <row r="2030" spans="33:33" x14ac:dyDescent="0.25">
      <c r="AG2030" s="1">
        <v>1</v>
      </c>
    </row>
    <row r="2031" spans="33:33" x14ac:dyDescent="0.25">
      <c r="AG2031" s="1">
        <v>2</v>
      </c>
    </row>
    <row r="2032" spans="33:33" x14ac:dyDescent="0.25">
      <c r="AG2032" s="1">
        <v>4</v>
      </c>
    </row>
    <row r="2033" spans="33:33" x14ac:dyDescent="0.25">
      <c r="AG2033" s="1">
        <v>6</v>
      </c>
    </row>
    <row r="2034" spans="33:33" x14ac:dyDescent="0.25">
      <c r="AG2034" s="1">
        <v>2</v>
      </c>
    </row>
    <row r="2035" spans="33:33" x14ac:dyDescent="0.25">
      <c r="AG2035" s="1">
        <v>5</v>
      </c>
    </row>
    <row r="2036" spans="33:33" x14ac:dyDescent="0.25">
      <c r="AG2036" s="1">
        <v>4</v>
      </c>
    </row>
    <row r="2037" spans="33:33" x14ac:dyDescent="0.25">
      <c r="AG2037" s="1">
        <v>3</v>
      </c>
    </row>
    <row r="2038" spans="33:33" x14ac:dyDescent="0.25">
      <c r="AG2038" s="1">
        <v>3</v>
      </c>
    </row>
    <row r="2039" spans="33:33" x14ac:dyDescent="0.25">
      <c r="AG2039" s="1">
        <v>2</v>
      </c>
    </row>
    <row r="2040" spans="33:33" x14ac:dyDescent="0.25">
      <c r="AG2040" s="1">
        <v>0</v>
      </c>
    </row>
    <row r="2041" spans="33:33" x14ac:dyDescent="0.25">
      <c r="AG2041" s="1">
        <v>2</v>
      </c>
    </row>
    <row r="2042" spans="33:33" x14ac:dyDescent="0.25">
      <c r="AG2042" s="1">
        <v>3</v>
      </c>
    </row>
    <row r="2043" spans="33:33" x14ac:dyDescent="0.25">
      <c r="AG2043" s="1">
        <v>5</v>
      </c>
    </row>
    <row r="2044" spans="33:33" x14ac:dyDescent="0.25">
      <c r="AG2044" s="1">
        <v>3</v>
      </c>
    </row>
    <row r="2045" spans="33:33" x14ac:dyDescent="0.25">
      <c r="AG2045" s="1">
        <v>0</v>
      </c>
    </row>
    <row r="2046" spans="33:33" x14ac:dyDescent="0.25">
      <c r="AG2046" s="1">
        <v>5</v>
      </c>
    </row>
    <row r="2047" spans="33:33" x14ac:dyDescent="0.25">
      <c r="AG2047" s="1">
        <v>2</v>
      </c>
    </row>
    <row r="2048" spans="33:33" x14ac:dyDescent="0.25">
      <c r="AG2048" s="1">
        <v>2</v>
      </c>
    </row>
    <row r="2049" spans="33:33" x14ac:dyDescent="0.25">
      <c r="AG2049" s="1">
        <v>3</v>
      </c>
    </row>
    <row r="2050" spans="33:33" x14ac:dyDescent="0.25">
      <c r="AG2050" s="1">
        <v>2</v>
      </c>
    </row>
    <row r="2051" spans="33:33" x14ac:dyDescent="0.25">
      <c r="AG2051" s="1">
        <v>0</v>
      </c>
    </row>
    <row r="2052" spans="33:33" x14ac:dyDescent="0.25">
      <c r="AG2052" s="1">
        <v>6</v>
      </c>
    </row>
    <row r="2053" spans="33:33" x14ac:dyDescent="0.25">
      <c r="AG2053" s="1">
        <v>0</v>
      </c>
    </row>
    <row r="2054" spans="33:33" x14ac:dyDescent="0.25">
      <c r="AG2054" s="1">
        <v>3</v>
      </c>
    </row>
    <row r="2055" spans="33:33" x14ac:dyDescent="0.25">
      <c r="AG2055" s="1">
        <v>3</v>
      </c>
    </row>
    <row r="2056" spans="33:33" x14ac:dyDescent="0.25">
      <c r="AG2056" s="1">
        <v>2</v>
      </c>
    </row>
    <row r="2057" spans="33:33" x14ac:dyDescent="0.25">
      <c r="AG2057" s="1">
        <v>3</v>
      </c>
    </row>
    <row r="2058" spans="33:33" x14ac:dyDescent="0.25">
      <c r="AG2058" s="1">
        <v>3</v>
      </c>
    </row>
    <row r="2059" spans="33:33" x14ac:dyDescent="0.25">
      <c r="AG2059" s="1">
        <v>3</v>
      </c>
    </row>
    <row r="2060" spans="33:33" x14ac:dyDescent="0.25">
      <c r="AG2060" s="1">
        <v>2</v>
      </c>
    </row>
    <row r="2061" spans="33:33" x14ac:dyDescent="0.25">
      <c r="AG2061" s="1">
        <v>6</v>
      </c>
    </row>
    <row r="2062" spans="33:33" x14ac:dyDescent="0.25">
      <c r="AG2062" s="1">
        <v>1</v>
      </c>
    </row>
    <row r="2063" spans="33:33" x14ac:dyDescent="0.25">
      <c r="AG2063" s="1">
        <v>2</v>
      </c>
    </row>
    <row r="2064" spans="33:33" x14ac:dyDescent="0.25">
      <c r="AG2064" s="1">
        <v>3</v>
      </c>
    </row>
    <row r="2065" spans="33:33" x14ac:dyDescent="0.25">
      <c r="AG2065" s="1">
        <v>3</v>
      </c>
    </row>
    <row r="2066" spans="33:33" x14ac:dyDescent="0.25">
      <c r="AG2066" s="1">
        <v>2</v>
      </c>
    </row>
    <row r="2067" spans="33:33" x14ac:dyDescent="0.25">
      <c r="AG2067" s="1">
        <v>1</v>
      </c>
    </row>
    <row r="2068" spans="33:33" x14ac:dyDescent="0.25">
      <c r="AG2068" s="1">
        <v>0</v>
      </c>
    </row>
    <row r="2069" spans="33:33" x14ac:dyDescent="0.25">
      <c r="AG2069" s="1">
        <v>0</v>
      </c>
    </row>
    <row r="2070" spans="33:33" x14ac:dyDescent="0.25">
      <c r="AG2070" s="1">
        <v>2</v>
      </c>
    </row>
    <row r="2071" spans="33:33" x14ac:dyDescent="0.25">
      <c r="AG2071" s="1">
        <v>2</v>
      </c>
    </row>
    <row r="2072" spans="33:33" x14ac:dyDescent="0.25">
      <c r="AG2072" s="1">
        <v>1</v>
      </c>
    </row>
    <row r="2073" spans="33:33" x14ac:dyDescent="0.25">
      <c r="AG2073" s="1">
        <v>5</v>
      </c>
    </row>
    <row r="2074" spans="33:33" x14ac:dyDescent="0.25">
      <c r="AG2074" s="1">
        <v>2</v>
      </c>
    </row>
    <row r="2075" spans="33:33" x14ac:dyDescent="0.25">
      <c r="AG2075" s="1">
        <v>7</v>
      </c>
    </row>
    <row r="2076" spans="33:33" x14ac:dyDescent="0.25">
      <c r="AG2076" s="1">
        <v>2</v>
      </c>
    </row>
    <row r="2077" spans="33:33" x14ac:dyDescent="0.25">
      <c r="AG2077" s="1">
        <v>1</v>
      </c>
    </row>
    <row r="2078" spans="33:33" x14ac:dyDescent="0.25">
      <c r="AG2078" s="1">
        <v>1</v>
      </c>
    </row>
    <row r="2079" spans="33:33" x14ac:dyDescent="0.25">
      <c r="AG2079" s="1">
        <v>4</v>
      </c>
    </row>
    <row r="2080" spans="33:33" x14ac:dyDescent="0.25">
      <c r="AG2080" s="1">
        <v>1</v>
      </c>
    </row>
    <row r="2081" spans="33:33" x14ac:dyDescent="0.25">
      <c r="AG2081" s="1">
        <v>1</v>
      </c>
    </row>
    <row r="2082" spans="33:33" x14ac:dyDescent="0.25">
      <c r="AG2082" s="1">
        <v>1</v>
      </c>
    </row>
    <row r="2083" spans="33:33" x14ac:dyDescent="0.25">
      <c r="AG2083" s="1">
        <v>3</v>
      </c>
    </row>
    <row r="2084" spans="33:33" x14ac:dyDescent="0.25">
      <c r="AG2084" s="1">
        <v>3</v>
      </c>
    </row>
    <row r="2085" spans="33:33" x14ac:dyDescent="0.25">
      <c r="AG2085" s="1">
        <v>0</v>
      </c>
    </row>
    <row r="2086" spans="33:33" x14ac:dyDescent="0.25">
      <c r="AG2086" s="1">
        <v>1</v>
      </c>
    </row>
    <row r="2087" spans="33:33" x14ac:dyDescent="0.25">
      <c r="AG2087" s="1">
        <v>5</v>
      </c>
    </row>
    <row r="2088" spans="33:33" x14ac:dyDescent="0.25">
      <c r="AG2088" s="1">
        <v>3</v>
      </c>
    </row>
    <row r="2089" spans="33:33" x14ac:dyDescent="0.25">
      <c r="AG2089" s="1">
        <v>1</v>
      </c>
    </row>
    <row r="2090" spans="33:33" x14ac:dyDescent="0.25">
      <c r="AG2090" s="1">
        <v>1</v>
      </c>
    </row>
    <row r="2091" spans="33:33" x14ac:dyDescent="0.25">
      <c r="AG2091" s="1">
        <v>0</v>
      </c>
    </row>
    <row r="2092" spans="33:33" x14ac:dyDescent="0.25">
      <c r="AG2092" s="1">
        <v>3</v>
      </c>
    </row>
    <row r="2093" spans="33:33" x14ac:dyDescent="0.25">
      <c r="AG2093" s="1">
        <v>3</v>
      </c>
    </row>
    <row r="2094" spans="33:33" x14ac:dyDescent="0.25">
      <c r="AG2094" s="1">
        <v>2</v>
      </c>
    </row>
    <row r="2095" spans="33:33" x14ac:dyDescent="0.25">
      <c r="AG2095" s="1">
        <v>0</v>
      </c>
    </row>
    <row r="2096" spans="33:33" x14ac:dyDescent="0.25">
      <c r="AG2096" s="1">
        <v>1</v>
      </c>
    </row>
    <row r="2097" spans="33:33" x14ac:dyDescent="0.25">
      <c r="AG2097" s="1">
        <v>1</v>
      </c>
    </row>
    <row r="2098" spans="33:33" x14ac:dyDescent="0.25">
      <c r="AG2098" s="1">
        <v>2</v>
      </c>
    </row>
    <row r="2099" spans="33:33" x14ac:dyDescent="0.25">
      <c r="AG2099" s="1">
        <v>3</v>
      </c>
    </row>
    <row r="2100" spans="33:33" x14ac:dyDescent="0.25">
      <c r="AG2100" s="1">
        <v>6</v>
      </c>
    </row>
    <row r="2101" spans="33:33" x14ac:dyDescent="0.25">
      <c r="AG2101" s="1">
        <v>2</v>
      </c>
    </row>
    <row r="2102" spans="33:33" x14ac:dyDescent="0.25">
      <c r="AG2102" s="1">
        <v>2</v>
      </c>
    </row>
    <row r="2103" spans="33:33" x14ac:dyDescent="0.25">
      <c r="AG2103" s="1">
        <v>1</v>
      </c>
    </row>
    <row r="2104" spans="33:33" x14ac:dyDescent="0.25">
      <c r="AG2104" s="1">
        <v>2</v>
      </c>
    </row>
    <row r="2105" spans="33:33" x14ac:dyDescent="0.25">
      <c r="AG2105" s="1">
        <v>2</v>
      </c>
    </row>
    <row r="2106" spans="33:33" x14ac:dyDescent="0.25">
      <c r="AG2106" s="1">
        <v>4</v>
      </c>
    </row>
    <row r="2107" spans="33:33" x14ac:dyDescent="0.25">
      <c r="AG2107" s="1">
        <v>1</v>
      </c>
    </row>
    <row r="2108" spans="33:33" x14ac:dyDescent="0.25">
      <c r="AG2108" s="1">
        <v>1</v>
      </c>
    </row>
    <row r="2109" spans="33:33" x14ac:dyDescent="0.25">
      <c r="AG2109" s="1">
        <v>3</v>
      </c>
    </row>
    <row r="2110" spans="33:33" x14ac:dyDescent="0.25">
      <c r="AG2110" s="1">
        <v>5</v>
      </c>
    </row>
    <row r="2111" spans="33:33" x14ac:dyDescent="0.25">
      <c r="AG2111" s="1">
        <v>5</v>
      </c>
    </row>
    <row r="2112" spans="33:33" x14ac:dyDescent="0.25">
      <c r="AG2112" s="1">
        <v>2</v>
      </c>
    </row>
    <row r="2113" spans="33:33" x14ac:dyDescent="0.25">
      <c r="AG2113" s="1">
        <v>3</v>
      </c>
    </row>
    <row r="2114" spans="33:33" x14ac:dyDescent="0.25">
      <c r="AG2114" s="1">
        <v>2</v>
      </c>
    </row>
    <row r="2115" spans="33:33" x14ac:dyDescent="0.25">
      <c r="AG2115" s="1">
        <v>2</v>
      </c>
    </row>
    <row r="2116" spans="33:33" x14ac:dyDescent="0.25">
      <c r="AG2116" s="1">
        <v>5</v>
      </c>
    </row>
    <row r="2117" spans="33:33" x14ac:dyDescent="0.25">
      <c r="AG2117" s="1">
        <v>0</v>
      </c>
    </row>
    <row r="2118" spans="33:33" x14ac:dyDescent="0.25">
      <c r="AG2118" s="1">
        <v>2</v>
      </c>
    </row>
    <row r="2119" spans="33:33" x14ac:dyDescent="0.25">
      <c r="AG2119" s="1">
        <v>2</v>
      </c>
    </row>
    <row r="2120" spans="33:33" x14ac:dyDescent="0.25">
      <c r="AG2120" s="1">
        <v>0</v>
      </c>
    </row>
    <row r="2121" spans="33:33" x14ac:dyDescent="0.25">
      <c r="AG2121" s="1">
        <v>2</v>
      </c>
    </row>
    <row r="2122" spans="33:33" x14ac:dyDescent="0.25">
      <c r="AG2122" s="1">
        <v>1</v>
      </c>
    </row>
    <row r="2123" spans="33:33" x14ac:dyDescent="0.25">
      <c r="AG2123" s="1">
        <v>0</v>
      </c>
    </row>
    <row r="2124" spans="33:33" x14ac:dyDescent="0.25">
      <c r="AG2124" s="1">
        <v>0</v>
      </c>
    </row>
    <row r="2125" spans="33:33" x14ac:dyDescent="0.25">
      <c r="AG2125" s="1">
        <v>2</v>
      </c>
    </row>
    <row r="2126" spans="33:33" x14ac:dyDescent="0.25">
      <c r="AG2126" s="1">
        <v>3</v>
      </c>
    </row>
    <row r="2127" spans="33:33" x14ac:dyDescent="0.25">
      <c r="AG2127" s="1">
        <v>1</v>
      </c>
    </row>
    <row r="2128" spans="33:33" x14ac:dyDescent="0.25">
      <c r="AG2128" s="1">
        <v>0</v>
      </c>
    </row>
    <row r="2129" spans="33:33" x14ac:dyDescent="0.25">
      <c r="AG2129" s="1">
        <v>0</v>
      </c>
    </row>
    <row r="2130" spans="33:33" x14ac:dyDescent="0.25">
      <c r="AG2130" s="1">
        <v>1</v>
      </c>
    </row>
    <row r="2131" spans="33:33" x14ac:dyDescent="0.25">
      <c r="AG2131" s="1">
        <v>1</v>
      </c>
    </row>
    <row r="2132" spans="33:33" x14ac:dyDescent="0.25">
      <c r="AG2132" s="1">
        <v>0</v>
      </c>
    </row>
    <row r="2133" spans="33:33" x14ac:dyDescent="0.25">
      <c r="AG2133" s="1">
        <v>3</v>
      </c>
    </row>
    <row r="2134" spans="33:33" x14ac:dyDescent="0.25">
      <c r="AG2134" s="1">
        <v>0</v>
      </c>
    </row>
    <row r="2135" spans="33:33" x14ac:dyDescent="0.25">
      <c r="AG2135" s="1">
        <v>1</v>
      </c>
    </row>
    <row r="2136" spans="33:33" x14ac:dyDescent="0.25">
      <c r="AG2136" s="1">
        <v>4</v>
      </c>
    </row>
    <row r="2137" spans="33:33" x14ac:dyDescent="0.25">
      <c r="AG2137" s="1">
        <v>5</v>
      </c>
    </row>
    <row r="2138" spans="33:33" x14ac:dyDescent="0.25">
      <c r="AG2138" s="1">
        <v>1</v>
      </c>
    </row>
    <row r="2139" spans="33:33" x14ac:dyDescent="0.25">
      <c r="AG2139" s="1">
        <v>1</v>
      </c>
    </row>
    <row r="2140" spans="33:33" x14ac:dyDescent="0.25">
      <c r="AG2140" s="1">
        <v>1</v>
      </c>
    </row>
    <row r="2141" spans="33:33" x14ac:dyDescent="0.25">
      <c r="AG2141" s="1">
        <v>3</v>
      </c>
    </row>
    <row r="2142" spans="33:33" x14ac:dyDescent="0.25">
      <c r="AG2142" s="1">
        <v>1</v>
      </c>
    </row>
    <row r="2143" spans="33:33" x14ac:dyDescent="0.25">
      <c r="AG2143" s="1">
        <v>3</v>
      </c>
    </row>
    <row r="2144" spans="33:33" x14ac:dyDescent="0.25">
      <c r="AG2144" s="1">
        <v>1</v>
      </c>
    </row>
    <row r="2145" spans="33:33" x14ac:dyDescent="0.25">
      <c r="AG2145" s="1">
        <v>0</v>
      </c>
    </row>
    <row r="2146" spans="33:33" x14ac:dyDescent="0.25">
      <c r="AG2146" s="1">
        <v>3</v>
      </c>
    </row>
    <row r="2147" spans="33:33" x14ac:dyDescent="0.25">
      <c r="AG2147" s="1">
        <v>0</v>
      </c>
    </row>
    <row r="2148" spans="33:33" x14ac:dyDescent="0.25">
      <c r="AG2148" s="1">
        <v>2</v>
      </c>
    </row>
    <row r="2149" spans="33:33" x14ac:dyDescent="0.25">
      <c r="AG2149" s="1">
        <v>0</v>
      </c>
    </row>
    <row r="2150" spans="33:33" x14ac:dyDescent="0.25">
      <c r="AG2150" s="1">
        <v>3</v>
      </c>
    </row>
    <row r="2151" spans="33:33" x14ac:dyDescent="0.25">
      <c r="AG2151" s="1">
        <v>1</v>
      </c>
    </row>
    <row r="2152" spans="33:33" x14ac:dyDescent="0.25">
      <c r="AG2152" s="1">
        <v>5</v>
      </c>
    </row>
    <row r="2153" spans="33:33" x14ac:dyDescent="0.25">
      <c r="AG2153" s="1">
        <v>3</v>
      </c>
    </row>
    <row r="2154" spans="33:33" x14ac:dyDescent="0.25">
      <c r="AG2154" s="1">
        <v>1</v>
      </c>
    </row>
    <row r="2155" spans="33:33" x14ac:dyDescent="0.25">
      <c r="AG2155" s="1">
        <v>0</v>
      </c>
    </row>
    <row r="2156" spans="33:33" x14ac:dyDescent="0.25">
      <c r="AG2156" s="1">
        <v>3</v>
      </c>
    </row>
    <row r="2157" spans="33:33" x14ac:dyDescent="0.25">
      <c r="AG2157" s="1">
        <v>4</v>
      </c>
    </row>
    <row r="2158" spans="33:33" x14ac:dyDescent="0.25">
      <c r="AG2158" s="1">
        <v>1</v>
      </c>
    </row>
    <row r="2159" spans="33:33" x14ac:dyDescent="0.25">
      <c r="AG2159" s="1">
        <v>1</v>
      </c>
    </row>
    <row r="2160" spans="33:33" x14ac:dyDescent="0.25">
      <c r="AG2160" s="1">
        <v>3</v>
      </c>
    </row>
    <row r="2161" spans="33:33" x14ac:dyDescent="0.25">
      <c r="AG2161" s="1">
        <v>1</v>
      </c>
    </row>
    <row r="2162" spans="33:33" x14ac:dyDescent="0.25">
      <c r="AG2162" s="1">
        <v>3</v>
      </c>
    </row>
    <row r="2163" spans="33:33" x14ac:dyDescent="0.25">
      <c r="AG2163" s="1">
        <v>1</v>
      </c>
    </row>
    <row r="2164" spans="33:33" x14ac:dyDescent="0.25">
      <c r="AG2164" s="1">
        <v>2</v>
      </c>
    </row>
    <row r="2165" spans="33:33" x14ac:dyDescent="0.25">
      <c r="AG2165" s="1">
        <v>1</v>
      </c>
    </row>
    <row r="2166" spans="33:33" x14ac:dyDescent="0.25">
      <c r="AG2166" s="1">
        <v>3</v>
      </c>
    </row>
    <row r="2167" spans="33:33" x14ac:dyDescent="0.25">
      <c r="AG2167" s="1">
        <v>2</v>
      </c>
    </row>
    <row r="2168" spans="33:33" x14ac:dyDescent="0.25">
      <c r="AG2168" s="1">
        <v>3</v>
      </c>
    </row>
    <row r="2169" spans="33:33" x14ac:dyDescent="0.25">
      <c r="AG2169" s="1">
        <v>2</v>
      </c>
    </row>
    <row r="2170" spans="33:33" x14ac:dyDescent="0.25">
      <c r="AG2170" s="1">
        <v>4</v>
      </c>
    </row>
    <row r="2171" spans="33:33" x14ac:dyDescent="0.25">
      <c r="AG2171" s="1">
        <v>0</v>
      </c>
    </row>
    <row r="2172" spans="33:33" x14ac:dyDescent="0.25">
      <c r="AG2172" s="1">
        <v>0</v>
      </c>
    </row>
    <row r="2173" spans="33:33" x14ac:dyDescent="0.25">
      <c r="AG2173" s="1">
        <v>2</v>
      </c>
    </row>
    <row r="2174" spans="33:33" x14ac:dyDescent="0.25">
      <c r="AG2174" s="1">
        <v>1</v>
      </c>
    </row>
    <row r="2175" spans="33:33" x14ac:dyDescent="0.25">
      <c r="AG2175" s="1">
        <v>2</v>
      </c>
    </row>
    <row r="2176" spans="33:33" x14ac:dyDescent="0.25">
      <c r="AG2176" s="1">
        <v>2</v>
      </c>
    </row>
    <row r="2177" spans="33:33" x14ac:dyDescent="0.25">
      <c r="AG2177" s="1">
        <v>3</v>
      </c>
    </row>
    <row r="2178" spans="33:33" x14ac:dyDescent="0.25">
      <c r="AG2178" s="1">
        <v>1</v>
      </c>
    </row>
    <row r="2179" spans="33:33" x14ac:dyDescent="0.25">
      <c r="AG2179" s="1">
        <v>4</v>
      </c>
    </row>
    <row r="2180" spans="33:33" x14ac:dyDescent="0.25">
      <c r="AG2180" s="1">
        <v>1</v>
      </c>
    </row>
    <row r="2181" spans="33:33" x14ac:dyDescent="0.25">
      <c r="AG2181" s="1">
        <v>1</v>
      </c>
    </row>
    <row r="2182" spans="33:33" x14ac:dyDescent="0.25">
      <c r="AG2182" s="1">
        <v>2</v>
      </c>
    </row>
    <row r="2183" spans="33:33" x14ac:dyDescent="0.25">
      <c r="AG2183" s="1">
        <v>1</v>
      </c>
    </row>
    <row r="2184" spans="33:33" x14ac:dyDescent="0.25">
      <c r="AG2184" s="1">
        <v>1</v>
      </c>
    </row>
    <row r="2185" spans="33:33" x14ac:dyDescent="0.25">
      <c r="AG2185" s="1">
        <v>2</v>
      </c>
    </row>
    <row r="2186" spans="33:33" x14ac:dyDescent="0.25">
      <c r="AG2186" s="1">
        <v>4</v>
      </c>
    </row>
    <row r="2187" spans="33:33" x14ac:dyDescent="0.25">
      <c r="AG2187" s="1">
        <v>1</v>
      </c>
    </row>
    <row r="2188" spans="33:33" x14ac:dyDescent="0.25">
      <c r="AG2188" s="1">
        <v>2</v>
      </c>
    </row>
    <row r="2189" spans="33:33" x14ac:dyDescent="0.25">
      <c r="AG2189" s="1">
        <v>0</v>
      </c>
    </row>
    <row r="2190" spans="33:33" x14ac:dyDescent="0.25">
      <c r="AG2190" s="1">
        <v>0</v>
      </c>
    </row>
    <row r="2191" spans="33:33" x14ac:dyDescent="0.25">
      <c r="AG2191" s="1">
        <v>4</v>
      </c>
    </row>
    <row r="2192" spans="33:33" x14ac:dyDescent="0.25">
      <c r="AG2192" s="1">
        <v>0</v>
      </c>
    </row>
    <row r="2193" spans="33:33" x14ac:dyDescent="0.25">
      <c r="AG2193" s="1">
        <v>1</v>
      </c>
    </row>
    <row r="2194" spans="33:33" x14ac:dyDescent="0.25">
      <c r="AG2194" s="1">
        <v>4</v>
      </c>
    </row>
    <row r="2195" spans="33:33" x14ac:dyDescent="0.25">
      <c r="AG2195" s="1">
        <v>1</v>
      </c>
    </row>
    <row r="2196" spans="33:33" x14ac:dyDescent="0.25">
      <c r="AG2196" s="1">
        <v>1</v>
      </c>
    </row>
    <row r="2197" spans="33:33" x14ac:dyDescent="0.25">
      <c r="AG2197" s="1">
        <v>0</v>
      </c>
    </row>
    <row r="2198" spans="33:33" x14ac:dyDescent="0.25">
      <c r="AG2198" s="1">
        <v>0</v>
      </c>
    </row>
    <row r="2199" spans="33:33" x14ac:dyDescent="0.25">
      <c r="AG2199" s="1">
        <v>4</v>
      </c>
    </row>
    <row r="2200" spans="33:33" x14ac:dyDescent="0.25">
      <c r="AG2200" s="1">
        <v>0</v>
      </c>
    </row>
    <row r="2201" spans="33:33" x14ac:dyDescent="0.25">
      <c r="AG2201" s="1">
        <v>6</v>
      </c>
    </row>
    <row r="2202" spans="33:33" x14ac:dyDescent="0.25">
      <c r="AG2202" s="1">
        <v>0</v>
      </c>
    </row>
    <row r="2203" spans="33:33" x14ac:dyDescent="0.25">
      <c r="AG2203" s="1">
        <v>1</v>
      </c>
    </row>
    <row r="2204" spans="33:33" x14ac:dyDescent="0.25">
      <c r="AG2204" s="1">
        <v>1</v>
      </c>
    </row>
    <row r="2205" spans="33:33" x14ac:dyDescent="0.25">
      <c r="AG2205" s="1">
        <v>4</v>
      </c>
    </row>
    <row r="2206" spans="33:33" x14ac:dyDescent="0.25">
      <c r="AG2206" s="1">
        <v>3</v>
      </c>
    </row>
    <row r="2207" spans="33:33" x14ac:dyDescent="0.25">
      <c r="AG2207" s="1">
        <v>0</v>
      </c>
    </row>
    <row r="2208" spans="33:33" x14ac:dyDescent="0.25">
      <c r="AG2208" s="1">
        <v>4</v>
      </c>
    </row>
    <row r="2209" spans="33:33" x14ac:dyDescent="0.25">
      <c r="AG2209" s="1">
        <v>1</v>
      </c>
    </row>
    <row r="2210" spans="33:33" x14ac:dyDescent="0.25">
      <c r="AG2210" s="1">
        <v>1</v>
      </c>
    </row>
    <row r="2211" spans="33:33" x14ac:dyDescent="0.25">
      <c r="AG2211" s="1">
        <v>2</v>
      </c>
    </row>
    <row r="2212" spans="33:33" x14ac:dyDescent="0.25">
      <c r="AG2212" s="1">
        <v>2</v>
      </c>
    </row>
    <row r="2213" spans="33:33" x14ac:dyDescent="0.25">
      <c r="AG2213" s="1">
        <v>5</v>
      </c>
    </row>
    <row r="2214" spans="33:33" x14ac:dyDescent="0.25">
      <c r="AG2214" s="1">
        <v>2</v>
      </c>
    </row>
    <row r="2215" spans="33:33" x14ac:dyDescent="0.25">
      <c r="AG2215" s="1">
        <v>2</v>
      </c>
    </row>
    <row r="2216" spans="33:33" x14ac:dyDescent="0.25">
      <c r="AG2216" s="1">
        <v>4</v>
      </c>
    </row>
    <row r="2217" spans="33:33" x14ac:dyDescent="0.25">
      <c r="AG2217" s="1">
        <v>1</v>
      </c>
    </row>
    <row r="2218" spans="33:33" x14ac:dyDescent="0.25">
      <c r="AG2218" s="1">
        <v>3</v>
      </c>
    </row>
    <row r="2219" spans="33:33" x14ac:dyDescent="0.25">
      <c r="AG2219" s="1">
        <v>3</v>
      </c>
    </row>
    <row r="2220" spans="33:33" x14ac:dyDescent="0.25">
      <c r="AG2220" s="1">
        <v>3</v>
      </c>
    </row>
    <row r="2221" spans="33:33" x14ac:dyDescent="0.25">
      <c r="AG2221" s="1">
        <v>1</v>
      </c>
    </row>
    <row r="2222" spans="33:33" x14ac:dyDescent="0.25">
      <c r="AG2222" s="1">
        <v>2</v>
      </c>
    </row>
    <row r="2223" spans="33:33" x14ac:dyDescent="0.25">
      <c r="AG2223" s="1">
        <v>4</v>
      </c>
    </row>
    <row r="2224" spans="33:33" x14ac:dyDescent="0.25">
      <c r="AG2224" s="1">
        <v>4</v>
      </c>
    </row>
    <row r="2225" spans="33:33" x14ac:dyDescent="0.25">
      <c r="AG2225" s="1">
        <v>1</v>
      </c>
    </row>
    <row r="2226" spans="33:33" x14ac:dyDescent="0.25">
      <c r="AG2226" s="1">
        <v>2</v>
      </c>
    </row>
    <row r="2227" spans="33:33" x14ac:dyDescent="0.25">
      <c r="AG2227" s="1">
        <v>2</v>
      </c>
    </row>
    <row r="2228" spans="33:33" x14ac:dyDescent="0.25">
      <c r="AG2228" s="1">
        <v>2</v>
      </c>
    </row>
    <row r="2229" spans="33:33" x14ac:dyDescent="0.25">
      <c r="AG2229" s="1">
        <v>1</v>
      </c>
    </row>
    <row r="2230" spans="33:33" x14ac:dyDescent="0.25">
      <c r="AG2230" s="1">
        <v>2</v>
      </c>
    </row>
    <row r="2231" spans="33:33" x14ac:dyDescent="0.25">
      <c r="AG2231" s="1">
        <v>2</v>
      </c>
    </row>
    <row r="2232" spans="33:33" x14ac:dyDescent="0.25">
      <c r="AG2232" s="1">
        <v>1</v>
      </c>
    </row>
    <row r="2233" spans="33:33" x14ac:dyDescent="0.25">
      <c r="AG2233" s="1">
        <v>2</v>
      </c>
    </row>
    <row r="2234" spans="33:33" x14ac:dyDescent="0.25">
      <c r="AG2234" s="1">
        <v>0</v>
      </c>
    </row>
    <row r="2235" spans="33:33" x14ac:dyDescent="0.25">
      <c r="AG2235" s="1">
        <v>0</v>
      </c>
    </row>
    <row r="2236" spans="33:33" x14ac:dyDescent="0.25">
      <c r="AG2236" s="1">
        <v>2</v>
      </c>
    </row>
    <row r="2237" spans="33:33" x14ac:dyDescent="0.25">
      <c r="AG2237" s="1">
        <v>1</v>
      </c>
    </row>
    <row r="2238" spans="33:33" x14ac:dyDescent="0.25">
      <c r="AG2238" s="1">
        <v>2</v>
      </c>
    </row>
    <row r="2239" spans="33:33" x14ac:dyDescent="0.25">
      <c r="AG2239" s="1">
        <v>1</v>
      </c>
    </row>
    <row r="2240" spans="33:33" x14ac:dyDescent="0.25">
      <c r="AG2240" s="1">
        <v>1</v>
      </c>
    </row>
    <row r="2241" spans="33:33" x14ac:dyDescent="0.25">
      <c r="AG2241" s="1">
        <v>2</v>
      </c>
    </row>
    <row r="2242" spans="33:33" x14ac:dyDescent="0.25">
      <c r="AG2242" s="1">
        <v>1</v>
      </c>
    </row>
    <row r="2243" spans="33:33" x14ac:dyDescent="0.25">
      <c r="AG2243" s="1">
        <v>0</v>
      </c>
    </row>
    <row r="2244" spans="33:33" x14ac:dyDescent="0.25">
      <c r="AG2244" s="1">
        <v>4</v>
      </c>
    </row>
    <row r="2245" spans="33:33" x14ac:dyDescent="0.25">
      <c r="AG2245" s="1">
        <v>0</v>
      </c>
    </row>
    <row r="2246" spans="33:33" x14ac:dyDescent="0.25">
      <c r="AG2246" s="1">
        <v>2</v>
      </c>
    </row>
    <row r="2247" spans="33:33" x14ac:dyDescent="0.25">
      <c r="AG2247" s="1">
        <v>1</v>
      </c>
    </row>
    <row r="2248" spans="33:33" x14ac:dyDescent="0.25">
      <c r="AG2248" s="1">
        <v>1</v>
      </c>
    </row>
    <row r="2249" spans="33:33" x14ac:dyDescent="0.25">
      <c r="AG2249" s="1">
        <v>2</v>
      </c>
    </row>
    <row r="2250" spans="33:33" x14ac:dyDescent="0.25">
      <c r="AG2250" s="1">
        <v>2</v>
      </c>
    </row>
    <row r="2251" spans="33:33" x14ac:dyDescent="0.25">
      <c r="AG2251" s="1">
        <v>2</v>
      </c>
    </row>
    <row r="2252" spans="33:33" x14ac:dyDescent="0.25">
      <c r="AG2252" s="1">
        <v>4</v>
      </c>
    </row>
    <row r="2253" spans="33:33" x14ac:dyDescent="0.25">
      <c r="AG2253" s="1">
        <v>3</v>
      </c>
    </row>
    <row r="2254" spans="33:33" x14ac:dyDescent="0.25">
      <c r="AG2254" s="1">
        <v>1</v>
      </c>
    </row>
    <row r="2255" spans="33:33" x14ac:dyDescent="0.25">
      <c r="AG2255" s="1">
        <v>5</v>
      </c>
    </row>
    <row r="2256" spans="33:33" x14ac:dyDescent="0.25">
      <c r="AG2256" s="1">
        <v>1</v>
      </c>
    </row>
    <row r="2257" spans="33:33" x14ac:dyDescent="0.25">
      <c r="AG2257" s="1">
        <v>2</v>
      </c>
    </row>
    <row r="2258" spans="33:33" x14ac:dyDescent="0.25">
      <c r="AG2258" s="1">
        <v>1</v>
      </c>
    </row>
    <row r="2259" spans="33:33" x14ac:dyDescent="0.25">
      <c r="AG2259" s="1">
        <v>3</v>
      </c>
    </row>
    <row r="2260" spans="33:33" x14ac:dyDescent="0.25">
      <c r="AG2260" s="1">
        <v>2</v>
      </c>
    </row>
    <row r="2261" spans="33:33" x14ac:dyDescent="0.25">
      <c r="AG2261" s="1">
        <v>2</v>
      </c>
    </row>
    <row r="2262" spans="33:33" x14ac:dyDescent="0.25">
      <c r="AG2262" s="1">
        <v>2</v>
      </c>
    </row>
    <row r="2263" spans="33:33" x14ac:dyDescent="0.25">
      <c r="AG2263" s="1">
        <v>2</v>
      </c>
    </row>
    <row r="2264" spans="33:33" x14ac:dyDescent="0.25">
      <c r="AG2264" s="1">
        <v>1</v>
      </c>
    </row>
    <row r="2265" spans="33:33" x14ac:dyDescent="0.25">
      <c r="AG2265" s="1">
        <v>1</v>
      </c>
    </row>
    <row r="2266" spans="33:33" x14ac:dyDescent="0.25">
      <c r="AG2266" s="1">
        <v>2</v>
      </c>
    </row>
    <row r="2267" spans="33:33" x14ac:dyDescent="0.25">
      <c r="AG2267" s="1">
        <v>1</v>
      </c>
    </row>
    <row r="2268" spans="33:33" x14ac:dyDescent="0.25">
      <c r="AG2268" s="1">
        <v>4</v>
      </c>
    </row>
    <row r="2269" spans="33:33" x14ac:dyDescent="0.25">
      <c r="AG2269" s="1">
        <v>5</v>
      </c>
    </row>
    <row r="2270" spans="33:33" x14ac:dyDescent="0.25">
      <c r="AG2270" s="1">
        <v>3</v>
      </c>
    </row>
    <row r="2271" spans="33:33" x14ac:dyDescent="0.25">
      <c r="AG2271" s="1">
        <v>3</v>
      </c>
    </row>
    <row r="2272" spans="33:33" x14ac:dyDescent="0.25">
      <c r="AG2272" s="1">
        <v>4</v>
      </c>
    </row>
    <row r="2273" spans="33:33" x14ac:dyDescent="0.25">
      <c r="AG2273" s="1">
        <v>0</v>
      </c>
    </row>
    <row r="2274" spans="33:33" x14ac:dyDescent="0.25">
      <c r="AG2274" s="1">
        <v>0</v>
      </c>
    </row>
    <row r="2275" spans="33:33" x14ac:dyDescent="0.25">
      <c r="AG2275" s="1">
        <v>3</v>
      </c>
    </row>
    <row r="2276" spans="33:33" x14ac:dyDescent="0.25">
      <c r="AG2276" s="1">
        <v>1</v>
      </c>
    </row>
    <row r="2277" spans="33:33" x14ac:dyDescent="0.25">
      <c r="AG2277" s="1">
        <v>0</v>
      </c>
    </row>
    <row r="2278" spans="33:33" x14ac:dyDescent="0.25">
      <c r="AG2278" s="1">
        <v>1</v>
      </c>
    </row>
    <row r="2279" spans="33:33" x14ac:dyDescent="0.25">
      <c r="AG2279" s="1">
        <v>2</v>
      </c>
    </row>
    <row r="2280" spans="33:33" x14ac:dyDescent="0.25">
      <c r="AG2280" s="1">
        <v>0</v>
      </c>
    </row>
    <row r="2281" spans="33:33" x14ac:dyDescent="0.25">
      <c r="AG2281" s="1">
        <v>5</v>
      </c>
    </row>
    <row r="2282" spans="33:33" x14ac:dyDescent="0.25">
      <c r="AG2282" s="1">
        <v>2</v>
      </c>
    </row>
    <row r="2283" spans="33:33" x14ac:dyDescent="0.25">
      <c r="AG2283" s="1">
        <v>3</v>
      </c>
    </row>
    <row r="2284" spans="33:33" x14ac:dyDescent="0.25">
      <c r="AG2284" s="1">
        <v>1</v>
      </c>
    </row>
    <row r="2285" spans="33:33" x14ac:dyDescent="0.25">
      <c r="AG2285" s="1">
        <v>4</v>
      </c>
    </row>
    <row r="2286" spans="33:33" x14ac:dyDescent="0.25">
      <c r="AG2286" s="1">
        <v>1</v>
      </c>
    </row>
    <row r="2287" spans="33:33" x14ac:dyDescent="0.25">
      <c r="AG2287" s="1">
        <v>1</v>
      </c>
    </row>
    <row r="2288" spans="33:33" x14ac:dyDescent="0.25">
      <c r="AG2288" s="1">
        <v>0</v>
      </c>
    </row>
    <row r="2289" spans="33:33" x14ac:dyDescent="0.25">
      <c r="AG2289" s="1">
        <v>2</v>
      </c>
    </row>
    <row r="2290" spans="33:33" x14ac:dyDescent="0.25">
      <c r="AG2290" s="1">
        <v>2</v>
      </c>
    </row>
    <row r="2291" spans="33:33" x14ac:dyDescent="0.25">
      <c r="AG2291" s="1">
        <v>2</v>
      </c>
    </row>
    <row r="2292" spans="33:33" x14ac:dyDescent="0.25">
      <c r="AG2292" s="1">
        <v>0</v>
      </c>
    </row>
    <row r="2293" spans="33:33" x14ac:dyDescent="0.25">
      <c r="AG2293" s="1">
        <v>2</v>
      </c>
    </row>
    <row r="2294" spans="33:33" x14ac:dyDescent="0.25">
      <c r="AG2294" s="1">
        <v>1</v>
      </c>
    </row>
    <row r="2295" spans="33:33" x14ac:dyDescent="0.25">
      <c r="AG2295" s="1">
        <v>1</v>
      </c>
    </row>
    <row r="2296" spans="33:33" x14ac:dyDescent="0.25">
      <c r="AG2296" s="1">
        <v>2</v>
      </c>
    </row>
    <row r="2297" spans="33:33" x14ac:dyDescent="0.25">
      <c r="AG2297" s="1">
        <v>2</v>
      </c>
    </row>
    <row r="2298" spans="33:33" x14ac:dyDescent="0.25">
      <c r="AG2298" s="1">
        <v>1</v>
      </c>
    </row>
    <row r="2299" spans="33:33" x14ac:dyDescent="0.25">
      <c r="AG2299" s="1">
        <v>2</v>
      </c>
    </row>
    <row r="2300" spans="33:33" x14ac:dyDescent="0.25">
      <c r="AG2300" s="1">
        <v>1</v>
      </c>
    </row>
    <row r="2301" spans="33:33" x14ac:dyDescent="0.25">
      <c r="AG2301" s="1">
        <v>3</v>
      </c>
    </row>
    <row r="2302" spans="33:33" x14ac:dyDescent="0.25">
      <c r="AG2302" s="1">
        <v>1</v>
      </c>
    </row>
    <row r="2303" spans="33:33" x14ac:dyDescent="0.25">
      <c r="AG2303" s="1">
        <v>2</v>
      </c>
    </row>
    <row r="2304" spans="33:33" x14ac:dyDescent="0.25">
      <c r="AG2304" s="1">
        <v>1</v>
      </c>
    </row>
    <row r="2305" spans="33:33" x14ac:dyDescent="0.25">
      <c r="AG2305" s="1">
        <v>0</v>
      </c>
    </row>
    <row r="2306" spans="33:33" x14ac:dyDescent="0.25">
      <c r="AG2306" s="1">
        <v>0</v>
      </c>
    </row>
    <row r="2307" spans="33:33" x14ac:dyDescent="0.25">
      <c r="AG2307" s="1">
        <v>3</v>
      </c>
    </row>
    <row r="2308" spans="33:33" x14ac:dyDescent="0.25">
      <c r="AG2308" s="1">
        <v>5</v>
      </c>
    </row>
    <row r="2309" spans="33:33" x14ac:dyDescent="0.25">
      <c r="AG2309" s="1">
        <v>0</v>
      </c>
    </row>
    <row r="2310" spans="33:33" x14ac:dyDescent="0.25">
      <c r="AG2310" s="1">
        <v>1</v>
      </c>
    </row>
    <row r="2311" spans="33:33" x14ac:dyDescent="0.25">
      <c r="AG2311" s="1">
        <v>7</v>
      </c>
    </row>
    <row r="2312" spans="33:33" x14ac:dyDescent="0.25">
      <c r="AG2312" s="1">
        <v>2</v>
      </c>
    </row>
    <row r="2313" spans="33:33" x14ac:dyDescent="0.25">
      <c r="AG2313" s="1">
        <v>4</v>
      </c>
    </row>
    <row r="2314" spans="33:33" x14ac:dyDescent="0.25">
      <c r="AG2314" s="1">
        <v>3</v>
      </c>
    </row>
    <row r="2315" spans="33:33" x14ac:dyDescent="0.25">
      <c r="AG2315" s="1">
        <v>2</v>
      </c>
    </row>
    <row r="2316" spans="33:33" x14ac:dyDescent="0.25">
      <c r="AG2316" s="1">
        <v>3</v>
      </c>
    </row>
    <row r="2317" spans="33:33" x14ac:dyDescent="0.25">
      <c r="AG2317" s="1">
        <v>0</v>
      </c>
    </row>
    <row r="2318" spans="33:33" x14ac:dyDescent="0.25">
      <c r="AG2318" s="1">
        <v>0</v>
      </c>
    </row>
    <row r="2319" spans="33:33" x14ac:dyDescent="0.25">
      <c r="AG2319" s="1">
        <v>1</v>
      </c>
    </row>
    <row r="2320" spans="33:33" x14ac:dyDescent="0.25">
      <c r="AG2320" s="1">
        <v>3</v>
      </c>
    </row>
    <row r="2321" spans="33:33" x14ac:dyDescent="0.25">
      <c r="AG2321" s="1">
        <v>3</v>
      </c>
    </row>
    <row r="2322" spans="33:33" x14ac:dyDescent="0.25">
      <c r="AG2322" s="1">
        <v>0</v>
      </c>
    </row>
    <row r="2323" spans="33:33" x14ac:dyDescent="0.25">
      <c r="AG2323" s="1">
        <v>2</v>
      </c>
    </row>
    <row r="2324" spans="33:33" x14ac:dyDescent="0.25">
      <c r="AG2324" s="1">
        <v>3</v>
      </c>
    </row>
    <row r="2325" spans="33:33" x14ac:dyDescent="0.25">
      <c r="AG2325" s="1">
        <v>2</v>
      </c>
    </row>
    <row r="2326" spans="33:33" x14ac:dyDescent="0.25">
      <c r="AG2326" s="1">
        <v>0</v>
      </c>
    </row>
    <row r="2327" spans="33:33" x14ac:dyDescent="0.25">
      <c r="AG2327" s="1">
        <v>4</v>
      </c>
    </row>
    <row r="2328" spans="33:33" x14ac:dyDescent="0.25">
      <c r="AG2328" s="1">
        <v>3</v>
      </c>
    </row>
    <row r="2329" spans="33:33" x14ac:dyDescent="0.25">
      <c r="AG2329" s="1">
        <v>3</v>
      </c>
    </row>
    <row r="2330" spans="33:33" x14ac:dyDescent="0.25">
      <c r="AG2330" s="1">
        <v>3</v>
      </c>
    </row>
    <row r="2331" spans="33:33" x14ac:dyDescent="0.25">
      <c r="AG2331" s="1">
        <v>2</v>
      </c>
    </row>
    <row r="2332" spans="33:33" x14ac:dyDescent="0.25">
      <c r="AG2332" s="1">
        <v>5</v>
      </c>
    </row>
    <row r="2333" spans="33:33" x14ac:dyDescent="0.25">
      <c r="AG2333" s="1">
        <v>4</v>
      </c>
    </row>
    <row r="2334" spans="33:33" x14ac:dyDescent="0.25">
      <c r="AG2334" s="1">
        <v>4</v>
      </c>
    </row>
    <row r="2335" spans="33:33" x14ac:dyDescent="0.25">
      <c r="AG2335" s="1">
        <v>3</v>
      </c>
    </row>
    <row r="2336" spans="33:33" x14ac:dyDescent="0.25">
      <c r="AG2336" s="1">
        <v>0</v>
      </c>
    </row>
    <row r="2337" spans="33:33" x14ac:dyDescent="0.25">
      <c r="AG2337" s="1">
        <v>2</v>
      </c>
    </row>
    <row r="2338" spans="33:33" x14ac:dyDescent="0.25">
      <c r="AG2338" s="1">
        <v>3</v>
      </c>
    </row>
    <row r="2339" spans="33:33" x14ac:dyDescent="0.25">
      <c r="AG2339" s="1">
        <v>1</v>
      </c>
    </row>
    <row r="2340" spans="33:33" x14ac:dyDescent="0.25">
      <c r="AG2340" s="1">
        <v>1</v>
      </c>
    </row>
    <row r="2341" spans="33:33" x14ac:dyDescent="0.25">
      <c r="AG2341" s="1">
        <v>3</v>
      </c>
    </row>
    <row r="2342" spans="33:33" x14ac:dyDescent="0.25">
      <c r="AG2342" s="1">
        <v>1</v>
      </c>
    </row>
    <row r="2343" spans="33:33" x14ac:dyDescent="0.25">
      <c r="AG2343" s="1">
        <v>1</v>
      </c>
    </row>
    <row r="2344" spans="33:33" x14ac:dyDescent="0.25">
      <c r="AG2344" s="1">
        <v>6</v>
      </c>
    </row>
    <row r="2345" spans="33:33" x14ac:dyDescent="0.25">
      <c r="AG2345" s="1">
        <v>2</v>
      </c>
    </row>
    <row r="2346" spans="33:33" x14ac:dyDescent="0.25">
      <c r="AG2346" s="1">
        <v>0</v>
      </c>
    </row>
    <row r="2347" spans="33:33" x14ac:dyDescent="0.25">
      <c r="AG2347" s="1">
        <v>0</v>
      </c>
    </row>
    <row r="2348" spans="33:33" x14ac:dyDescent="0.25">
      <c r="AG2348" s="1">
        <v>7</v>
      </c>
    </row>
    <row r="2349" spans="33:33" x14ac:dyDescent="0.25">
      <c r="AG2349" s="1">
        <v>1</v>
      </c>
    </row>
    <row r="2350" spans="33:33" x14ac:dyDescent="0.25">
      <c r="AG2350" s="1">
        <v>3</v>
      </c>
    </row>
    <row r="2351" spans="33:33" x14ac:dyDescent="0.25">
      <c r="AG2351" s="1">
        <v>5</v>
      </c>
    </row>
    <row r="2352" spans="33:33" x14ac:dyDescent="0.25">
      <c r="AG2352" s="1">
        <v>4</v>
      </c>
    </row>
    <row r="2353" spans="33:33" x14ac:dyDescent="0.25">
      <c r="AG2353" s="1">
        <v>2</v>
      </c>
    </row>
    <row r="2354" spans="33:33" x14ac:dyDescent="0.25">
      <c r="AG2354" s="1">
        <v>3</v>
      </c>
    </row>
    <row r="2355" spans="33:33" x14ac:dyDescent="0.25">
      <c r="AG2355" s="1">
        <v>3</v>
      </c>
    </row>
    <row r="2356" spans="33:33" x14ac:dyDescent="0.25">
      <c r="AG2356" s="1">
        <v>4</v>
      </c>
    </row>
    <row r="2357" spans="33:33" x14ac:dyDescent="0.25">
      <c r="AG2357" s="1">
        <v>0</v>
      </c>
    </row>
    <row r="2358" spans="33:33" x14ac:dyDescent="0.25">
      <c r="AG2358" s="1">
        <v>2</v>
      </c>
    </row>
    <row r="2359" spans="33:33" x14ac:dyDescent="0.25">
      <c r="AG2359" s="1">
        <v>3</v>
      </c>
    </row>
    <row r="2360" spans="33:33" x14ac:dyDescent="0.25">
      <c r="AG2360" s="1">
        <v>2</v>
      </c>
    </row>
    <row r="2361" spans="33:33" x14ac:dyDescent="0.25">
      <c r="AG2361" s="1">
        <v>1</v>
      </c>
    </row>
    <row r="2362" spans="33:33" x14ac:dyDescent="0.25">
      <c r="AG2362" s="1">
        <v>2</v>
      </c>
    </row>
    <row r="2363" spans="33:33" x14ac:dyDescent="0.25">
      <c r="AG2363" s="1">
        <v>1</v>
      </c>
    </row>
    <row r="2364" spans="33:33" x14ac:dyDescent="0.25">
      <c r="AG2364" s="1">
        <v>0</v>
      </c>
    </row>
    <row r="2365" spans="33:33" x14ac:dyDescent="0.25">
      <c r="AG2365" s="1">
        <v>3</v>
      </c>
    </row>
    <row r="2366" spans="33:33" x14ac:dyDescent="0.25">
      <c r="AG2366" s="1">
        <v>1</v>
      </c>
    </row>
    <row r="2367" spans="33:33" x14ac:dyDescent="0.25">
      <c r="AG2367" s="1">
        <v>1</v>
      </c>
    </row>
    <row r="2368" spans="33:33" x14ac:dyDescent="0.25">
      <c r="AG2368" s="1">
        <v>1</v>
      </c>
    </row>
    <row r="2369" spans="33:33" x14ac:dyDescent="0.25">
      <c r="AG2369" s="1">
        <v>1</v>
      </c>
    </row>
    <row r="2370" spans="33:33" x14ac:dyDescent="0.25">
      <c r="AG2370" s="1">
        <v>5</v>
      </c>
    </row>
    <row r="2371" spans="33:33" x14ac:dyDescent="0.25">
      <c r="AG2371" s="1">
        <v>4</v>
      </c>
    </row>
    <row r="2372" spans="33:33" x14ac:dyDescent="0.25">
      <c r="AG2372" s="1">
        <v>1</v>
      </c>
    </row>
    <row r="2373" spans="33:33" x14ac:dyDescent="0.25">
      <c r="AG2373" s="1">
        <v>0</v>
      </c>
    </row>
    <row r="2374" spans="33:33" x14ac:dyDescent="0.25">
      <c r="AG2374" s="1">
        <v>2</v>
      </c>
    </row>
    <row r="2375" spans="33:33" x14ac:dyDescent="0.25">
      <c r="AG2375" s="1">
        <v>4</v>
      </c>
    </row>
    <row r="2376" spans="33:33" x14ac:dyDescent="0.25">
      <c r="AG2376" s="1">
        <v>1</v>
      </c>
    </row>
    <row r="2377" spans="33:33" x14ac:dyDescent="0.25">
      <c r="AG2377" s="1">
        <v>2</v>
      </c>
    </row>
    <row r="2378" spans="33:33" x14ac:dyDescent="0.25">
      <c r="AG2378" s="1">
        <v>0</v>
      </c>
    </row>
    <row r="2379" spans="33:33" x14ac:dyDescent="0.25">
      <c r="AG2379" s="1">
        <v>2</v>
      </c>
    </row>
    <row r="2380" spans="33:33" x14ac:dyDescent="0.25">
      <c r="AG2380" s="1">
        <v>5</v>
      </c>
    </row>
    <row r="2381" spans="33:33" x14ac:dyDescent="0.25">
      <c r="AG2381" s="1">
        <v>6</v>
      </c>
    </row>
    <row r="2382" spans="33:33" x14ac:dyDescent="0.25">
      <c r="AG2382" s="1">
        <v>2</v>
      </c>
    </row>
    <row r="2383" spans="33:33" x14ac:dyDescent="0.25">
      <c r="AG2383" s="1">
        <v>3</v>
      </c>
    </row>
    <row r="2384" spans="33:33" x14ac:dyDescent="0.25">
      <c r="AG2384" s="1">
        <v>1</v>
      </c>
    </row>
    <row r="2385" spans="33:33" x14ac:dyDescent="0.25">
      <c r="AG2385" s="1">
        <v>2</v>
      </c>
    </row>
    <row r="2386" spans="33:33" x14ac:dyDescent="0.25">
      <c r="AG2386" s="1">
        <v>1</v>
      </c>
    </row>
    <row r="2387" spans="33:33" x14ac:dyDescent="0.25">
      <c r="AG2387" s="1">
        <v>2</v>
      </c>
    </row>
    <row r="2388" spans="33:33" x14ac:dyDescent="0.25">
      <c r="AG2388" s="1">
        <v>4</v>
      </c>
    </row>
    <row r="2389" spans="33:33" x14ac:dyDescent="0.25">
      <c r="AG2389" s="1">
        <v>2</v>
      </c>
    </row>
    <row r="2390" spans="33:33" x14ac:dyDescent="0.25">
      <c r="AG2390" s="1">
        <v>1</v>
      </c>
    </row>
    <row r="2391" spans="33:33" x14ac:dyDescent="0.25">
      <c r="AG2391" s="1">
        <v>2</v>
      </c>
    </row>
    <row r="2392" spans="33:33" x14ac:dyDescent="0.25">
      <c r="AG2392" s="1">
        <v>0</v>
      </c>
    </row>
    <row r="2393" spans="33:33" x14ac:dyDescent="0.25">
      <c r="AG2393" s="1">
        <v>1</v>
      </c>
    </row>
    <row r="2394" spans="33:33" x14ac:dyDescent="0.25">
      <c r="AG2394" s="1">
        <v>0</v>
      </c>
    </row>
    <row r="2395" spans="33:33" x14ac:dyDescent="0.25">
      <c r="AG2395" s="1">
        <v>0</v>
      </c>
    </row>
    <row r="2396" spans="33:33" x14ac:dyDescent="0.25">
      <c r="AG2396" s="1">
        <v>1</v>
      </c>
    </row>
    <row r="2397" spans="33:33" x14ac:dyDescent="0.25">
      <c r="AG2397" s="1">
        <v>3</v>
      </c>
    </row>
    <row r="2398" spans="33:33" x14ac:dyDescent="0.25">
      <c r="AG2398" s="1">
        <v>0</v>
      </c>
    </row>
    <row r="2399" spans="33:33" x14ac:dyDescent="0.25">
      <c r="AG2399" s="1">
        <v>0</v>
      </c>
    </row>
    <row r="2400" spans="33:33" x14ac:dyDescent="0.25">
      <c r="AG2400" s="1">
        <v>1</v>
      </c>
    </row>
    <row r="2401" spans="33:33" x14ac:dyDescent="0.25">
      <c r="AG2401" s="1">
        <v>2</v>
      </c>
    </row>
    <row r="2402" spans="33:33" x14ac:dyDescent="0.25">
      <c r="AG2402" s="1">
        <v>2</v>
      </c>
    </row>
    <row r="2403" spans="33:33" x14ac:dyDescent="0.25">
      <c r="AG2403" s="1">
        <v>0</v>
      </c>
    </row>
    <row r="2404" spans="33:33" x14ac:dyDescent="0.25">
      <c r="AG2404" s="1">
        <v>0</v>
      </c>
    </row>
    <row r="2405" spans="33:33" x14ac:dyDescent="0.25">
      <c r="AG2405" s="1">
        <v>0</v>
      </c>
    </row>
    <row r="2406" spans="33:33" x14ac:dyDescent="0.25">
      <c r="AG2406" s="1">
        <v>0</v>
      </c>
    </row>
    <row r="2407" spans="33:33" x14ac:dyDescent="0.25">
      <c r="AG2407" s="1">
        <v>1</v>
      </c>
    </row>
    <row r="2408" spans="33:33" x14ac:dyDescent="0.25">
      <c r="AG2408" s="1">
        <v>0</v>
      </c>
    </row>
    <row r="2409" spans="33:33" x14ac:dyDescent="0.25">
      <c r="AG2409" s="1">
        <v>1</v>
      </c>
    </row>
    <row r="2410" spans="33:33" x14ac:dyDescent="0.25">
      <c r="AG2410" s="1">
        <v>0</v>
      </c>
    </row>
    <row r="2411" spans="33:33" x14ac:dyDescent="0.25">
      <c r="AG2411" s="1">
        <v>3</v>
      </c>
    </row>
    <row r="2412" spans="33:33" x14ac:dyDescent="0.25">
      <c r="AG2412" s="1">
        <v>0</v>
      </c>
    </row>
    <row r="2413" spans="33:33" x14ac:dyDescent="0.25">
      <c r="AG2413" s="1">
        <v>1</v>
      </c>
    </row>
    <row r="2414" spans="33:33" x14ac:dyDescent="0.25">
      <c r="AG2414" s="1">
        <v>3</v>
      </c>
    </row>
    <row r="2415" spans="33:33" x14ac:dyDescent="0.25">
      <c r="AG2415" s="1">
        <v>2</v>
      </c>
    </row>
    <row r="2416" spans="33:33" x14ac:dyDescent="0.25">
      <c r="AG2416" s="1">
        <v>2</v>
      </c>
    </row>
    <row r="2417" spans="33:33" x14ac:dyDescent="0.25">
      <c r="AG2417" s="1">
        <v>1</v>
      </c>
    </row>
    <row r="2418" spans="33:33" x14ac:dyDescent="0.25">
      <c r="AG2418" s="1">
        <v>2</v>
      </c>
    </row>
    <row r="2419" spans="33:33" x14ac:dyDescent="0.25">
      <c r="AG2419" s="1">
        <v>2</v>
      </c>
    </row>
    <row r="2420" spans="33:33" x14ac:dyDescent="0.25">
      <c r="AG2420" s="1">
        <v>1</v>
      </c>
    </row>
    <row r="2421" spans="33:33" x14ac:dyDescent="0.25">
      <c r="AG2421" s="1">
        <v>0</v>
      </c>
    </row>
    <row r="2422" spans="33:33" x14ac:dyDescent="0.25">
      <c r="AG2422" s="1">
        <v>1</v>
      </c>
    </row>
    <row r="2423" spans="33:33" x14ac:dyDescent="0.25">
      <c r="AG2423" s="1">
        <v>2</v>
      </c>
    </row>
    <row r="2424" spans="33:33" x14ac:dyDescent="0.25">
      <c r="AG2424" s="1">
        <v>1</v>
      </c>
    </row>
    <row r="2425" spans="33:33" x14ac:dyDescent="0.25">
      <c r="AG2425" s="1">
        <v>4</v>
      </c>
    </row>
    <row r="2426" spans="33:33" x14ac:dyDescent="0.25">
      <c r="AG2426" s="1">
        <v>2</v>
      </c>
    </row>
    <row r="2427" spans="33:33" x14ac:dyDescent="0.25">
      <c r="AG2427" s="1">
        <v>4</v>
      </c>
    </row>
    <row r="2428" spans="33:33" x14ac:dyDescent="0.25">
      <c r="AG2428" s="1">
        <v>2</v>
      </c>
    </row>
    <row r="2429" spans="33:33" x14ac:dyDescent="0.25">
      <c r="AG2429" s="1">
        <v>0</v>
      </c>
    </row>
    <row r="2430" spans="33:33" x14ac:dyDescent="0.25">
      <c r="AG2430" s="1">
        <v>1</v>
      </c>
    </row>
    <row r="2431" spans="33:33" x14ac:dyDescent="0.25">
      <c r="AG2431" s="1">
        <v>7</v>
      </c>
    </row>
    <row r="2432" spans="33:33" x14ac:dyDescent="0.25">
      <c r="AG2432" s="1">
        <v>2</v>
      </c>
    </row>
    <row r="2433" spans="33:33" x14ac:dyDescent="0.25">
      <c r="AG2433" s="1">
        <v>0</v>
      </c>
    </row>
    <row r="2434" spans="33:33" x14ac:dyDescent="0.25">
      <c r="AG2434" s="1">
        <v>6</v>
      </c>
    </row>
    <row r="2435" spans="33:33" x14ac:dyDescent="0.25">
      <c r="AG2435" s="1">
        <v>3</v>
      </c>
    </row>
    <row r="2436" spans="33:33" x14ac:dyDescent="0.25">
      <c r="AG2436" s="1">
        <v>1</v>
      </c>
    </row>
    <row r="2437" spans="33:33" x14ac:dyDescent="0.25">
      <c r="AG2437" s="1">
        <v>1</v>
      </c>
    </row>
    <row r="2438" spans="33:33" x14ac:dyDescent="0.25">
      <c r="AG2438" s="1">
        <v>6</v>
      </c>
    </row>
    <row r="2439" spans="33:33" x14ac:dyDescent="0.25">
      <c r="AG2439" s="1">
        <v>0</v>
      </c>
    </row>
    <row r="2440" spans="33:33" x14ac:dyDescent="0.25">
      <c r="AG2440" s="1">
        <v>2</v>
      </c>
    </row>
    <row r="2441" spans="33:33" x14ac:dyDescent="0.25">
      <c r="AG2441" s="1">
        <v>1</v>
      </c>
    </row>
    <row r="2442" spans="33:33" x14ac:dyDescent="0.25">
      <c r="AG2442" s="1">
        <v>4</v>
      </c>
    </row>
    <row r="2443" spans="33:33" x14ac:dyDescent="0.25">
      <c r="AG2443" s="1">
        <v>3</v>
      </c>
    </row>
    <row r="2444" spans="33:33" x14ac:dyDescent="0.25">
      <c r="AG2444" s="1">
        <v>2</v>
      </c>
    </row>
    <row r="2445" spans="33:33" x14ac:dyDescent="0.25">
      <c r="AG2445" s="1">
        <v>3</v>
      </c>
    </row>
    <row r="2446" spans="33:33" x14ac:dyDescent="0.25">
      <c r="AG2446" s="1">
        <v>2</v>
      </c>
    </row>
    <row r="2447" spans="33:33" x14ac:dyDescent="0.25">
      <c r="AG2447" s="1">
        <v>5</v>
      </c>
    </row>
    <row r="2448" spans="33:33" x14ac:dyDescent="0.25">
      <c r="AG2448" s="1">
        <v>2</v>
      </c>
    </row>
    <row r="2449" spans="33:33" x14ac:dyDescent="0.25">
      <c r="AG2449" s="1">
        <v>1</v>
      </c>
    </row>
    <row r="2450" spans="33:33" x14ac:dyDescent="0.25">
      <c r="AG2450" s="1">
        <v>1</v>
      </c>
    </row>
    <row r="2451" spans="33:33" x14ac:dyDescent="0.25">
      <c r="AG2451" s="1">
        <v>4</v>
      </c>
    </row>
    <row r="2452" spans="33:33" x14ac:dyDescent="0.25">
      <c r="AG2452" s="1">
        <v>1</v>
      </c>
    </row>
    <row r="2453" spans="33:33" x14ac:dyDescent="0.25">
      <c r="AG2453" s="1">
        <v>1</v>
      </c>
    </row>
    <row r="2454" spans="33:33" x14ac:dyDescent="0.25">
      <c r="AG2454" s="1">
        <v>4</v>
      </c>
    </row>
    <row r="2455" spans="33:33" x14ac:dyDescent="0.25">
      <c r="AG2455" s="1">
        <v>0</v>
      </c>
    </row>
    <row r="2456" spans="33:33" x14ac:dyDescent="0.25">
      <c r="AG2456" s="1">
        <v>2</v>
      </c>
    </row>
    <row r="2457" spans="33:33" x14ac:dyDescent="0.25">
      <c r="AG2457" s="1">
        <v>3</v>
      </c>
    </row>
    <row r="2458" spans="33:33" x14ac:dyDescent="0.25">
      <c r="AG2458" s="1">
        <v>4</v>
      </c>
    </row>
    <row r="2459" spans="33:33" x14ac:dyDescent="0.25">
      <c r="AG2459" s="1">
        <v>1</v>
      </c>
    </row>
    <row r="2460" spans="33:33" x14ac:dyDescent="0.25">
      <c r="AG2460" s="1">
        <v>4</v>
      </c>
    </row>
    <row r="2461" spans="33:33" x14ac:dyDescent="0.25">
      <c r="AG2461" s="1">
        <v>2</v>
      </c>
    </row>
    <row r="2462" spans="33:33" x14ac:dyDescent="0.25">
      <c r="AG2462" s="1">
        <v>2</v>
      </c>
    </row>
    <row r="2463" spans="33:33" x14ac:dyDescent="0.25">
      <c r="AG2463" s="1">
        <v>2</v>
      </c>
    </row>
    <row r="2464" spans="33:33" x14ac:dyDescent="0.25">
      <c r="AG2464" s="1">
        <v>1</v>
      </c>
    </row>
    <row r="2465" spans="33:33" x14ac:dyDescent="0.25">
      <c r="AG2465" s="1">
        <v>0</v>
      </c>
    </row>
    <row r="2466" spans="33:33" x14ac:dyDescent="0.25">
      <c r="AG2466" s="1">
        <v>2</v>
      </c>
    </row>
    <row r="2467" spans="33:33" x14ac:dyDescent="0.25">
      <c r="AG2467" s="1">
        <v>2</v>
      </c>
    </row>
    <row r="2468" spans="33:33" x14ac:dyDescent="0.25">
      <c r="AG2468" s="1">
        <v>2</v>
      </c>
    </row>
    <row r="2469" spans="33:33" x14ac:dyDescent="0.25">
      <c r="AG2469" s="1">
        <v>4</v>
      </c>
    </row>
    <row r="2470" spans="33:33" x14ac:dyDescent="0.25">
      <c r="AG2470" s="1">
        <v>0</v>
      </c>
    </row>
    <row r="2471" spans="33:33" x14ac:dyDescent="0.25">
      <c r="AG2471" s="1">
        <v>3</v>
      </c>
    </row>
    <row r="2472" spans="33:33" x14ac:dyDescent="0.25">
      <c r="AG2472" s="1">
        <v>0</v>
      </c>
    </row>
    <row r="2473" spans="33:33" x14ac:dyDescent="0.25">
      <c r="AG2473" s="1">
        <v>0</v>
      </c>
    </row>
    <row r="2474" spans="33:33" x14ac:dyDescent="0.25">
      <c r="AG2474" s="1">
        <v>0</v>
      </c>
    </row>
    <row r="2475" spans="33:33" x14ac:dyDescent="0.25">
      <c r="AG2475" s="1">
        <v>3</v>
      </c>
    </row>
    <row r="2476" spans="33:33" x14ac:dyDescent="0.25">
      <c r="AG2476" s="1">
        <v>3</v>
      </c>
    </row>
    <row r="2477" spans="33:33" x14ac:dyDescent="0.25">
      <c r="AG2477" s="1">
        <v>1</v>
      </c>
    </row>
    <row r="2478" spans="33:33" x14ac:dyDescent="0.25">
      <c r="AG2478" s="1">
        <v>1</v>
      </c>
    </row>
    <row r="2479" spans="33:33" x14ac:dyDescent="0.25">
      <c r="AG2479" s="1">
        <v>3</v>
      </c>
    </row>
    <row r="2480" spans="33:33" x14ac:dyDescent="0.25">
      <c r="AG2480" s="1">
        <v>0</v>
      </c>
    </row>
    <row r="2481" spans="33:33" x14ac:dyDescent="0.25">
      <c r="AG2481" s="1">
        <v>4</v>
      </c>
    </row>
    <row r="2482" spans="33:33" x14ac:dyDescent="0.25">
      <c r="AG2482" s="1">
        <v>0</v>
      </c>
    </row>
    <row r="2483" spans="33:33" x14ac:dyDescent="0.25">
      <c r="AG2483" s="1">
        <v>3</v>
      </c>
    </row>
    <row r="2484" spans="33:33" x14ac:dyDescent="0.25">
      <c r="AG2484" s="1">
        <v>3</v>
      </c>
    </row>
    <row r="2485" spans="33:33" x14ac:dyDescent="0.25">
      <c r="AG2485" s="1">
        <v>0</v>
      </c>
    </row>
    <row r="2486" spans="33:33" x14ac:dyDescent="0.25">
      <c r="AG2486" s="1">
        <v>1</v>
      </c>
    </row>
    <row r="2487" spans="33:33" x14ac:dyDescent="0.25">
      <c r="AG2487" s="1">
        <v>0</v>
      </c>
    </row>
    <row r="2488" spans="33:33" x14ac:dyDescent="0.25">
      <c r="AG2488" s="1">
        <v>0</v>
      </c>
    </row>
    <row r="2489" spans="33:33" x14ac:dyDescent="0.25">
      <c r="AG2489" s="1">
        <v>2</v>
      </c>
    </row>
    <row r="2490" spans="33:33" x14ac:dyDescent="0.25">
      <c r="AG2490" s="1">
        <v>0</v>
      </c>
    </row>
    <row r="2491" spans="33:33" x14ac:dyDescent="0.25">
      <c r="AG2491" s="1">
        <v>5</v>
      </c>
    </row>
    <row r="2492" spans="33:33" x14ac:dyDescent="0.25">
      <c r="AG2492" s="1">
        <v>0</v>
      </c>
    </row>
    <row r="2493" spans="33:33" x14ac:dyDescent="0.25">
      <c r="AG2493" s="1">
        <v>0</v>
      </c>
    </row>
    <row r="2494" spans="33:33" x14ac:dyDescent="0.25">
      <c r="AG2494" s="1">
        <v>6</v>
      </c>
    </row>
    <row r="2495" spans="33:33" x14ac:dyDescent="0.25">
      <c r="AG2495" s="1">
        <v>1</v>
      </c>
    </row>
    <row r="2496" spans="33:33" x14ac:dyDescent="0.25">
      <c r="AG2496" s="1">
        <v>1</v>
      </c>
    </row>
    <row r="2497" spans="33:33" x14ac:dyDescent="0.25">
      <c r="AG2497" s="1">
        <v>0</v>
      </c>
    </row>
    <row r="2498" spans="33:33" x14ac:dyDescent="0.25">
      <c r="AG2498" s="1">
        <v>0</v>
      </c>
    </row>
    <row r="2499" spans="33:33" x14ac:dyDescent="0.25">
      <c r="AG2499" s="1">
        <v>3</v>
      </c>
    </row>
    <row r="2500" spans="33:33" x14ac:dyDescent="0.25">
      <c r="AG2500" s="1">
        <v>2</v>
      </c>
    </row>
    <row r="2501" spans="33:33" x14ac:dyDescent="0.25">
      <c r="AG2501" s="1">
        <v>2</v>
      </c>
    </row>
    <row r="2502" spans="33:33" x14ac:dyDescent="0.25">
      <c r="AG2502" s="1">
        <v>3</v>
      </c>
    </row>
    <row r="2503" spans="33:33" x14ac:dyDescent="0.25">
      <c r="AG2503" s="1">
        <v>9</v>
      </c>
    </row>
    <row r="2504" spans="33:33" x14ac:dyDescent="0.25">
      <c r="AG2504" s="1">
        <v>1</v>
      </c>
    </row>
    <row r="2505" spans="33:33" x14ac:dyDescent="0.25">
      <c r="AG2505" s="1">
        <v>1</v>
      </c>
    </row>
    <row r="2506" spans="33:33" x14ac:dyDescent="0.25">
      <c r="AG2506" s="1">
        <v>2</v>
      </c>
    </row>
    <row r="2507" spans="33:33" x14ac:dyDescent="0.25">
      <c r="AG2507" s="1">
        <v>0</v>
      </c>
    </row>
    <row r="2508" spans="33:33" x14ac:dyDescent="0.25">
      <c r="AG2508" s="1">
        <v>2</v>
      </c>
    </row>
    <row r="2509" spans="33:33" x14ac:dyDescent="0.25">
      <c r="AG2509" s="1">
        <v>0</v>
      </c>
    </row>
    <row r="2510" spans="33:33" x14ac:dyDescent="0.25">
      <c r="AG2510" s="1">
        <v>2</v>
      </c>
    </row>
    <row r="2511" spans="33:33" x14ac:dyDescent="0.25">
      <c r="AG2511" s="1">
        <v>2</v>
      </c>
    </row>
    <row r="2512" spans="33:33" x14ac:dyDescent="0.25">
      <c r="AG2512" s="1">
        <v>4</v>
      </c>
    </row>
    <row r="2513" spans="33:33" x14ac:dyDescent="0.25">
      <c r="AG2513" s="1">
        <v>0</v>
      </c>
    </row>
    <row r="2514" spans="33:33" x14ac:dyDescent="0.25">
      <c r="AG2514" s="1">
        <v>3</v>
      </c>
    </row>
    <row r="2515" spans="33:33" x14ac:dyDescent="0.25">
      <c r="AG2515" s="1">
        <v>2</v>
      </c>
    </row>
    <row r="2516" spans="33:33" x14ac:dyDescent="0.25">
      <c r="AG2516" s="1">
        <v>2</v>
      </c>
    </row>
    <row r="2517" spans="33:33" x14ac:dyDescent="0.25">
      <c r="AG2517" s="1">
        <v>2</v>
      </c>
    </row>
    <row r="2518" spans="33:33" x14ac:dyDescent="0.25">
      <c r="AG2518" s="1">
        <v>4</v>
      </c>
    </row>
    <row r="2519" spans="33:33" x14ac:dyDescent="0.25">
      <c r="AG2519" s="1">
        <v>3</v>
      </c>
    </row>
    <row r="2520" spans="33:33" x14ac:dyDescent="0.25">
      <c r="AG2520" s="1">
        <v>2</v>
      </c>
    </row>
    <row r="2521" spans="33:33" x14ac:dyDescent="0.25">
      <c r="AG2521" s="1">
        <v>1</v>
      </c>
    </row>
    <row r="2522" spans="33:33" x14ac:dyDescent="0.25">
      <c r="AG2522" s="1">
        <v>0</v>
      </c>
    </row>
    <row r="2523" spans="33:33" x14ac:dyDescent="0.25">
      <c r="AG2523" s="1">
        <v>2</v>
      </c>
    </row>
    <row r="2524" spans="33:33" x14ac:dyDescent="0.25">
      <c r="AG2524" s="1">
        <v>0</v>
      </c>
    </row>
    <row r="2525" spans="33:33" x14ac:dyDescent="0.25">
      <c r="AG2525" s="1">
        <v>1</v>
      </c>
    </row>
    <row r="2526" spans="33:33" x14ac:dyDescent="0.25">
      <c r="AG2526" s="1">
        <v>5</v>
      </c>
    </row>
    <row r="2527" spans="33:33" x14ac:dyDescent="0.25">
      <c r="AG2527" s="1">
        <v>2</v>
      </c>
    </row>
    <row r="2528" spans="33:33" x14ac:dyDescent="0.25">
      <c r="AG2528" s="1">
        <v>2</v>
      </c>
    </row>
    <row r="2529" spans="33:33" x14ac:dyDescent="0.25">
      <c r="AG2529" s="1">
        <v>4</v>
      </c>
    </row>
    <row r="2530" spans="33:33" x14ac:dyDescent="0.25">
      <c r="AG2530" s="1">
        <v>3</v>
      </c>
    </row>
    <row r="2531" spans="33:33" x14ac:dyDescent="0.25">
      <c r="AG2531" s="1">
        <v>1</v>
      </c>
    </row>
    <row r="2532" spans="33:33" x14ac:dyDescent="0.25">
      <c r="AG2532" s="1">
        <v>2</v>
      </c>
    </row>
    <row r="2533" spans="33:33" x14ac:dyDescent="0.25">
      <c r="AG2533" s="1">
        <v>1</v>
      </c>
    </row>
    <row r="2534" spans="33:33" x14ac:dyDescent="0.25">
      <c r="AG2534" s="1">
        <v>2</v>
      </c>
    </row>
    <row r="2535" spans="33:33" x14ac:dyDescent="0.25">
      <c r="AG2535" s="1">
        <v>2</v>
      </c>
    </row>
    <row r="2536" spans="33:33" x14ac:dyDescent="0.25">
      <c r="AG2536" s="1">
        <v>4</v>
      </c>
    </row>
    <row r="2537" spans="33:33" x14ac:dyDescent="0.25">
      <c r="AG2537" s="1">
        <v>0</v>
      </c>
    </row>
    <row r="2538" spans="33:33" x14ac:dyDescent="0.25">
      <c r="AG2538" s="1">
        <v>5</v>
      </c>
    </row>
    <row r="2539" spans="33:33" x14ac:dyDescent="0.25">
      <c r="AG2539" s="1">
        <v>0</v>
      </c>
    </row>
    <row r="2540" spans="33:33" x14ac:dyDescent="0.25">
      <c r="AG2540" s="1">
        <v>2</v>
      </c>
    </row>
    <row r="2541" spans="33:33" x14ac:dyDescent="0.25">
      <c r="AG2541" s="1">
        <v>0</v>
      </c>
    </row>
    <row r="2542" spans="33:33" x14ac:dyDescent="0.25">
      <c r="AG2542" s="1">
        <v>2</v>
      </c>
    </row>
    <row r="2543" spans="33:33" x14ac:dyDescent="0.25">
      <c r="AG2543" s="1">
        <v>1</v>
      </c>
    </row>
    <row r="2544" spans="33:33" x14ac:dyDescent="0.25">
      <c r="AG2544" s="1">
        <v>2</v>
      </c>
    </row>
    <row r="2545" spans="33:33" x14ac:dyDescent="0.25">
      <c r="AG2545" s="1">
        <v>2</v>
      </c>
    </row>
    <row r="2546" spans="33:33" x14ac:dyDescent="0.25">
      <c r="AG2546" s="1">
        <v>5</v>
      </c>
    </row>
    <row r="2547" spans="33:33" x14ac:dyDescent="0.25">
      <c r="AG2547" s="1">
        <v>3</v>
      </c>
    </row>
    <row r="2548" spans="33:33" x14ac:dyDescent="0.25">
      <c r="AG2548" s="1">
        <v>2</v>
      </c>
    </row>
    <row r="2549" spans="33:33" x14ac:dyDescent="0.25">
      <c r="AG2549" s="1">
        <v>6</v>
      </c>
    </row>
    <row r="2550" spans="33:33" x14ac:dyDescent="0.25">
      <c r="AG2550" s="1">
        <v>5</v>
      </c>
    </row>
    <row r="2551" spans="33:33" x14ac:dyDescent="0.25">
      <c r="AG2551" s="1">
        <v>0</v>
      </c>
    </row>
    <row r="2552" spans="33:33" x14ac:dyDescent="0.25">
      <c r="AG2552" s="1">
        <v>1</v>
      </c>
    </row>
    <row r="2553" spans="33:33" x14ac:dyDescent="0.25">
      <c r="AG2553" s="1">
        <v>1</v>
      </c>
    </row>
    <row r="2554" spans="33:33" x14ac:dyDescent="0.25">
      <c r="AG2554" s="1">
        <v>0</v>
      </c>
    </row>
    <row r="2555" spans="33:33" x14ac:dyDescent="0.25">
      <c r="AG2555" s="1">
        <v>2</v>
      </c>
    </row>
    <row r="2556" spans="33:33" x14ac:dyDescent="0.25">
      <c r="AG2556" s="1">
        <v>1</v>
      </c>
    </row>
    <row r="2557" spans="33:33" x14ac:dyDescent="0.25">
      <c r="AG2557" s="1">
        <v>3</v>
      </c>
    </row>
    <row r="2558" spans="33:33" x14ac:dyDescent="0.25">
      <c r="AG2558" s="1">
        <v>4</v>
      </c>
    </row>
    <row r="2559" spans="33:33" x14ac:dyDescent="0.25">
      <c r="AG2559" s="1">
        <v>0</v>
      </c>
    </row>
    <row r="2560" spans="33:33" x14ac:dyDescent="0.25">
      <c r="AG2560" s="1">
        <v>2</v>
      </c>
    </row>
    <row r="2561" spans="33:33" x14ac:dyDescent="0.25">
      <c r="AG2561" s="1">
        <v>5</v>
      </c>
    </row>
    <row r="2562" spans="33:33" x14ac:dyDescent="0.25">
      <c r="AG2562" s="1">
        <v>2</v>
      </c>
    </row>
    <row r="2563" spans="33:33" x14ac:dyDescent="0.25">
      <c r="AG2563" s="1">
        <v>1</v>
      </c>
    </row>
    <row r="2564" spans="33:33" x14ac:dyDescent="0.25">
      <c r="AG2564" s="1">
        <v>2</v>
      </c>
    </row>
    <row r="2565" spans="33:33" x14ac:dyDescent="0.25">
      <c r="AG2565" s="1">
        <v>1</v>
      </c>
    </row>
    <row r="2566" spans="33:33" x14ac:dyDescent="0.25">
      <c r="AG2566" s="1">
        <v>5</v>
      </c>
    </row>
    <row r="2567" spans="33:33" x14ac:dyDescent="0.25">
      <c r="AG2567" s="1">
        <v>4</v>
      </c>
    </row>
    <row r="2568" spans="33:33" x14ac:dyDescent="0.25">
      <c r="AG2568" s="1">
        <v>1</v>
      </c>
    </row>
    <row r="2569" spans="33:33" x14ac:dyDescent="0.25">
      <c r="AG2569" s="1">
        <v>2</v>
      </c>
    </row>
    <row r="2570" spans="33:33" x14ac:dyDescent="0.25">
      <c r="AG2570" s="1">
        <v>2</v>
      </c>
    </row>
    <row r="2571" spans="33:33" x14ac:dyDescent="0.25">
      <c r="AG2571" s="1">
        <v>0</v>
      </c>
    </row>
    <row r="2572" spans="33:33" x14ac:dyDescent="0.25">
      <c r="AG2572" s="1">
        <v>6</v>
      </c>
    </row>
    <row r="2573" spans="33:33" x14ac:dyDescent="0.25">
      <c r="AG2573" s="1">
        <v>2</v>
      </c>
    </row>
    <row r="2574" spans="33:33" x14ac:dyDescent="0.25">
      <c r="AG2574" s="1">
        <v>4</v>
      </c>
    </row>
    <row r="2575" spans="33:33" x14ac:dyDescent="0.25">
      <c r="AG2575" s="1">
        <v>6</v>
      </c>
    </row>
    <row r="2576" spans="33:33" x14ac:dyDescent="0.25">
      <c r="AG2576" s="1">
        <v>4</v>
      </c>
    </row>
    <row r="2577" spans="33:33" x14ac:dyDescent="0.25">
      <c r="AG2577" s="1">
        <v>1</v>
      </c>
    </row>
    <row r="2578" spans="33:33" x14ac:dyDescent="0.25">
      <c r="AG2578" s="1">
        <v>3</v>
      </c>
    </row>
    <row r="2579" spans="33:33" x14ac:dyDescent="0.25">
      <c r="AG2579" s="1">
        <v>1</v>
      </c>
    </row>
    <row r="2580" spans="33:33" x14ac:dyDescent="0.25">
      <c r="AG2580" s="1">
        <v>1</v>
      </c>
    </row>
    <row r="2581" spans="33:33" x14ac:dyDescent="0.25">
      <c r="AG2581" s="1">
        <v>2</v>
      </c>
    </row>
    <row r="2582" spans="33:33" x14ac:dyDescent="0.25">
      <c r="AG2582" s="1">
        <v>2</v>
      </c>
    </row>
    <row r="2583" spans="33:33" x14ac:dyDescent="0.25">
      <c r="AG2583" s="1">
        <v>3</v>
      </c>
    </row>
    <row r="2584" spans="33:33" x14ac:dyDescent="0.25">
      <c r="AG2584" s="1">
        <v>1</v>
      </c>
    </row>
    <row r="2585" spans="33:33" x14ac:dyDescent="0.25">
      <c r="AG2585" s="1">
        <v>2</v>
      </c>
    </row>
    <row r="2586" spans="33:33" x14ac:dyDescent="0.25">
      <c r="AG2586" s="1">
        <v>1</v>
      </c>
    </row>
    <row r="2587" spans="33:33" x14ac:dyDescent="0.25">
      <c r="AG2587" s="1">
        <v>2</v>
      </c>
    </row>
    <row r="2588" spans="33:33" x14ac:dyDescent="0.25">
      <c r="AG2588" s="1">
        <v>4</v>
      </c>
    </row>
    <row r="2589" spans="33:33" x14ac:dyDescent="0.25">
      <c r="AG2589" s="1">
        <v>0</v>
      </c>
    </row>
    <row r="2590" spans="33:33" x14ac:dyDescent="0.25">
      <c r="AG2590" s="1">
        <v>7</v>
      </c>
    </row>
    <row r="2591" spans="33:33" x14ac:dyDescent="0.25">
      <c r="AG2591" s="1">
        <v>2</v>
      </c>
    </row>
    <row r="2592" spans="33:33" x14ac:dyDescent="0.25">
      <c r="AG2592" s="1">
        <v>5</v>
      </c>
    </row>
    <row r="2593" spans="33:33" x14ac:dyDescent="0.25">
      <c r="AG2593" s="1">
        <v>1</v>
      </c>
    </row>
    <row r="2594" spans="33:33" x14ac:dyDescent="0.25">
      <c r="AG2594" s="1">
        <v>1</v>
      </c>
    </row>
    <row r="2595" spans="33:33" x14ac:dyDescent="0.25">
      <c r="AG2595" s="1">
        <v>3</v>
      </c>
    </row>
    <row r="2596" spans="33:33" x14ac:dyDescent="0.25">
      <c r="AG2596" s="1">
        <v>0</v>
      </c>
    </row>
    <row r="2597" spans="33:33" x14ac:dyDescent="0.25">
      <c r="AG2597" s="1">
        <v>1</v>
      </c>
    </row>
    <row r="2598" spans="33:33" x14ac:dyDescent="0.25">
      <c r="AG2598" s="1">
        <v>0</v>
      </c>
    </row>
    <row r="2599" spans="33:33" x14ac:dyDescent="0.25">
      <c r="AG2599" s="1">
        <v>2</v>
      </c>
    </row>
    <row r="2600" spans="33:33" x14ac:dyDescent="0.25">
      <c r="AG2600" s="1">
        <v>1</v>
      </c>
    </row>
    <row r="2601" spans="33:33" x14ac:dyDescent="0.25">
      <c r="AG2601" s="1">
        <v>0</v>
      </c>
    </row>
    <row r="2602" spans="33:33" x14ac:dyDescent="0.25">
      <c r="AG2602" s="1">
        <v>2</v>
      </c>
    </row>
    <row r="2603" spans="33:33" x14ac:dyDescent="0.25">
      <c r="AG2603" s="1">
        <v>3</v>
      </c>
    </row>
    <row r="2604" spans="33:33" x14ac:dyDescent="0.25">
      <c r="AG2604" s="1">
        <v>1</v>
      </c>
    </row>
    <row r="2605" spans="33:33" x14ac:dyDescent="0.25">
      <c r="AG2605" s="1">
        <v>2</v>
      </c>
    </row>
    <row r="2606" spans="33:33" x14ac:dyDescent="0.25">
      <c r="AG2606" s="1">
        <v>0</v>
      </c>
    </row>
    <row r="2607" spans="33:33" x14ac:dyDescent="0.25">
      <c r="AG2607" s="1">
        <v>2</v>
      </c>
    </row>
    <row r="2608" spans="33:33" x14ac:dyDescent="0.25">
      <c r="AG2608" s="1">
        <v>1</v>
      </c>
    </row>
    <row r="2609" spans="33:33" x14ac:dyDescent="0.25">
      <c r="AG2609" s="1">
        <v>2</v>
      </c>
    </row>
    <row r="2610" spans="33:33" x14ac:dyDescent="0.25">
      <c r="AG2610" s="1">
        <v>3</v>
      </c>
    </row>
    <row r="2611" spans="33:33" x14ac:dyDescent="0.25">
      <c r="AG2611" s="1">
        <v>0</v>
      </c>
    </row>
    <row r="2612" spans="33:33" x14ac:dyDescent="0.25">
      <c r="AG2612" s="1">
        <v>0</v>
      </c>
    </row>
    <row r="2613" spans="33:33" x14ac:dyDescent="0.25">
      <c r="AG2613" s="1">
        <v>2</v>
      </c>
    </row>
    <row r="2614" spans="33:33" x14ac:dyDescent="0.25">
      <c r="AG2614" s="1">
        <v>1</v>
      </c>
    </row>
    <row r="2615" spans="33:33" x14ac:dyDescent="0.25">
      <c r="AG2615" s="1">
        <v>1</v>
      </c>
    </row>
    <row r="2616" spans="33:33" x14ac:dyDescent="0.25">
      <c r="AG2616" s="1">
        <v>5</v>
      </c>
    </row>
    <row r="2617" spans="33:33" x14ac:dyDescent="0.25">
      <c r="AG2617" s="1">
        <v>3</v>
      </c>
    </row>
    <row r="2618" spans="33:33" x14ac:dyDescent="0.25">
      <c r="AG2618" s="1">
        <v>0</v>
      </c>
    </row>
    <row r="2619" spans="33:33" x14ac:dyDescent="0.25">
      <c r="AG2619" s="1">
        <v>0</v>
      </c>
    </row>
    <row r="2620" spans="33:33" x14ac:dyDescent="0.25">
      <c r="AG2620" s="1">
        <v>0</v>
      </c>
    </row>
    <row r="2621" spans="33:33" x14ac:dyDescent="0.25">
      <c r="AG2621" s="1">
        <v>2</v>
      </c>
    </row>
    <row r="2622" spans="33:33" x14ac:dyDescent="0.25">
      <c r="AG2622" s="1">
        <v>0</v>
      </c>
    </row>
    <row r="2623" spans="33:33" x14ac:dyDescent="0.25">
      <c r="AG2623" s="1">
        <v>3</v>
      </c>
    </row>
    <row r="2624" spans="33:33" x14ac:dyDescent="0.25">
      <c r="AG2624" s="1">
        <v>6</v>
      </c>
    </row>
    <row r="2625" spans="33:33" x14ac:dyDescent="0.25">
      <c r="AG2625" s="1">
        <v>2</v>
      </c>
    </row>
    <row r="2626" spans="33:33" x14ac:dyDescent="0.25">
      <c r="AG2626" s="1">
        <v>1</v>
      </c>
    </row>
    <row r="2627" spans="33:33" x14ac:dyDescent="0.25">
      <c r="AG2627" s="1">
        <v>0</v>
      </c>
    </row>
    <row r="2628" spans="33:33" x14ac:dyDescent="0.25">
      <c r="AG2628" s="1">
        <v>1</v>
      </c>
    </row>
    <row r="2629" spans="33:33" x14ac:dyDescent="0.25">
      <c r="AG2629" s="1">
        <v>1</v>
      </c>
    </row>
    <row r="2630" spans="33:33" x14ac:dyDescent="0.25">
      <c r="AG2630" s="1">
        <v>2</v>
      </c>
    </row>
    <row r="2631" spans="33:33" x14ac:dyDescent="0.25">
      <c r="AG2631" s="1">
        <v>3</v>
      </c>
    </row>
    <row r="2632" spans="33:33" x14ac:dyDescent="0.25">
      <c r="AG2632" s="1">
        <v>2</v>
      </c>
    </row>
    <row r="2633" spans="33:33" x14ac:dyDescent="0.25">
      <c r="AG2633" s="1">
        <v>6</v>
      </c>
    </row>
    <row r="2634" spans="33:33" x14ac:dyDescent="0.25">
      <c r="AG2634" s="1">
        <v>4</v>
      </c>
    </row>
    <row r="2635" spans="33:33" x14ac:dyDescent="0.25">
      <c r="AG2635" s="1">
        <v>0</v>
      </c>
    </row>
    <row r="2636" spans="33:33" x14ac:dyDescent="0.25">
      <c r="AG2636" s="1">
        <v>3</v>
      </c>
    </row>
    <row r="2637" spans="33:33" x14ac:dyDescent="0.25">
      <c r="AG2637" s="1">
        <v>1</v>
      </c>
    </row>
    <row r="2638" spans="33:33" x14ac:dyDescent="0.25">
      <c r="AG2638" s="1">
        <v>3</v>
      </c>
    </row>
    <row r="2639" spans="33:33" x14ac:dyDescent="0.25">
      <c r="AG2639" s="1">
        <v>4</v>
      </c>
    </row>
    <row r="2640" spans="33:33" x14ac:dyDescent="0.25">
      <c r="AG2640" s="1">
        <v>3</v>
      </c>
    </row>
    <row r="2641" spans="33:33" x14ac:dyDescent="0.25">
      <c r="AG2641" s="1">
        <v>1</v>
      </c>
    </row>
    <row r="2642" spans="33:33" x14ac:dyDescent="0.25">
      <c r="AG2642" s="1">
        <v>3</v>
      </c>
    </row>
    <row r="2643" spans="33:33" x14ac:dyDescent="0.25">
      <c r="AG2643" s="1">
        <v>1</v>
      </c>
    </row>
    <row r="2644" spans="33:33" x14ac:dyDescent="0.25">
      <c r="AG2644" s="1">
        <v>1</v>
      </c>
    </row>
    <row r="2645" spans="33:33" x14ac:dyDescent="0.25">
      <c r="AG2645" s="1">
        <v>6</v>
      </c>
    </row>
    <row r="2646" spans="33:33" x14ac:dyDescent="0.25">
      <c r="AG2646" s="1">
        <v>0</v>
      </c>
    </row>
    <row r="2647" spans="33:33" x14ac:dyDescent="0.25">
      <c r="AG2647" s="1">
        <v>2</v>
      </c>
    </row>
    <row r="2648" spans="33:33" x14ac:dyDescent="0.25">
      <c r="AG2648" s="1">
        <v>4</v>
      </c>
    </row>
    <row r="2649" spans="33:33" x14ac:dyDescent="0.25">
      <c r="AG2649" s="1">
        <v>4</v>
      </c>
    </row>
    <row r="2650" spans="33:33" x14ac:dyDescent="0.25">
      <c r="AG2650" s="1">
        <v>6</v>
      </c>
    </row>
    <row r="2651" spans="33:33" x14ac:dyDescent="0.25">
      <c r="AG2651" s="1">
        <v>0</v>
      </c>
    </row>
    <row r="2652" spans="33:33" x14ac:dyDescent="0.25">
      <c r="AG2652" s="1">
        <v>2</v>
      </c>
    </row>
    <row r="2653" spans="33:33" x14ac:dyDescent="0.25">
      <c r="AG2653" s="1">
        <v>0</v>
      </c>
    </row>
    <row r="2654" spans="33:33" x14ac:dyDescent="0.25">
      <c r="AG2654" s="1">
        <v>0</v>
      </c>
    </row>
    <row r="2655" spans="33:33" x14ac:dyDescent="0.25">
      <c r="AG2655" s="1">
        <v>1</v>
      </c>
    </row>
    <row r="2656" spans="33:33" x14ac:dyDescent="0.25">
      <c r="AG2656" s="1">
        <v>4</v>
      </c>
    </row>
    <row r="2657" spans="33:33" x14ac:dyDescent="0.25">
      <c r="AG2657" s="1">
        <v>2</v>
      </c>
    </row>
    <row r="2658" spans="33:33" x14ac:dyDescent="0.25">
      <c r="AG2658" s="1">
        <v>4</v>
      </c>
    </row>
    <row r="2659" spans="33:33" x14ac:dyDescent="0.25">
      <c r="AG2659" s="1">
        <v>0</v>
      </c>
    </row>
    <row r="2660" spans="33:33" x14ac:dyDescent="0.25">
      <c r="AG2660" s="1">
        <v>3</v>
      </c>
    </row>
    <row r="2661" spans="33:33" x14ac:dyDescent="0.25">
      <c r="AG2661" s="1">
        <v>1</v>
      </c>
    </row>
    <row r="2662" spans="33:33" x14ac:dyDescent="0.25">
      <c r="AG2662" s="1">
        <v>1</v>
      </c>
    </row>
    <row r="2663" spans="33:33" x14ac:dyDescent="0.25">
      <c r="AG2663" s="1">
        <v>3</v>
      </c>
    </row>
    <row r="2664" spans="33:33" x14ac:dyDescent="0.25">
      <c r="AG2664" s="1">
        <v>2</v>
      </c>
    </row>
    <row r="2665" spans="33:33" x14ac:dyDescent="0.25">
      <c r="AG2665" s="1">
        <v>4</v>
      </c>
    </row>
    <row r="2666" spans="33:33" x14ac:dyDescent="0.25">
      <c r="AG2666" s="1">
        <v>3</v>
      </c>
    </row>
    <row r="2667" spans="33:33" x14ac:dyDescent="0.25">
      <c r="AG2667" s="1">
        <v>6</v>
      </c>
    </row>
    <row r="2668" spans="33:33" x14ac:dyDescent="0.25">
      <c r="AG2668" s="1">
        <v>2</v>
      </c>
    </row>
    <row r="2669" spans="33:33" x14ac:dyDescent="0.25">
      <c r="AG2669" s="1">
        <v>5</v>
      </c>
    </row>
    <row r="2670" spans="33:33" x14ac:dyDescent="0.25">
      <c r="AG2670" s="1">
        <v>1</v>
      </c>
    </row>
    <row r="2671" spans="33:33" x14ac:dyDescent="0.25">
      <c r="AG2671" s="1">
        <v>1</v>
      </c>
    </row>
    <row r="2672" spans="33:33" x14ac:dyDescent="0.25">
      <c r="AG2672" s="1">
        <v>1</v>
      </c>
    </row>
    <row r="2673" spans="33:33" x14ac:dyDescent="0.25">
      <c r="AG2673" s="1">
        <v>6</v>
      </c>
    </row>
    <row r="2674" spans="33:33" x14ac:dyDescent="0.25">
      <c r="AG2674" s="1">
        <v>1</v>
      </c>
    </row>
    <row r="2675" spans="33:33" x14ac:dyDescent="0.25">
      <c r="AG2675" s="1">
        <v>0</v>
      </c>
    </row>
    <row r="2676" spans="33:33" x14ac:dyDescent="0.25">
      <c r="AG2676" s="1">
        <v>7</v>
      </c>
    </row>
    <row r="2677" spans="33:33" x14ac:dyDescent="0.25">
      <c r="AG2677" s="1">
        <v>4</v>
      </c>
    </row>
    <row r="2678" spans="33:33" x14ac:dyDescent="0.25">
      <c r="AG2678" s="1">
        <v>2</v>
      </c>
    </row>
    <row r="2679" spans="33:33" x14ac:dyDescent="0.25">
      <c r="AG2679" s="1">
        <v>5</v>
      </c>
    </row>
    <row r="2680" spans="33:33" x14ac:dyDescent="0.25">
      <c r="AG2680" s="1">
        <v>2</v>
      </c>
    </row>
    <row r="2681" spans="33:33" x14ac:dyDescent="0.25">
      <c r="AG2681" s="1">
        <v>6</v>
      </c>
    </row>
    <row r="2682" spans="33:33" x14ac:dyDescent="0.25">
      <c r="AG2682" s="1">
        <v>2</v>
      </c>
    </row>
    <row r="2683" spans="33:33" x14ac:dyDescent="0.25">
      <c r="AG2683" s="1">
        <v>0</v>
      </c>
    </row>
    <row r="2684" spans="33:33" x14ac:dyDescent="0.25">
      <c r="AG2684" s="1">
        <v>1</v>
      </c>
    </row>
    <row r="2685" spans="33:33" x14ac:dyDescent="0.25">
      <c r="AG2685" s="1">
        <v>2</v>
      </c>
    </row>
    <row r="2686" spans="33:33" x14ac:dyDescent="0.25">
      <c r="AG2686" s="1">
        <v>3</v>
      </c>
    </row>
    <row r="2687" spans="33:33" x14ac:dyDescent="0.25">
      <c r="AG2687" s="1">
        <v>4</v>
      </c>
    </row>
    <row r="2688" spans="33:33" x14ac:dyDescent="0.25">
      <c r="AG2688" s="1">
        <v>2</v>
      </c>
    </row>
    <row r="2689" spans="33:33" x14ac:dyDescent="0.25">
      <c r="AG2689" s="1">
        <v>7</v>
      </c>
    </row>
    <row r="2690" spans="33:33" x14ac:dyDescent="0.25">
      <c r="AG2690" s="1">
        <v>2</v>
      </c>
    </row>
    <row r="2691" spans="33:33" x14ac:dyDescent="0.25">
      <c r="AG2691" s="1">
        <v>1</v>
      </c>
    </row>
    <row r="2692" spans="33:33" x14ac:dyDescent="0.25">
      <c r="AG2692" s="1">
        <v>1</v>
      </c>
    </row>
    <row r="2693" spans="33:33" x14ac:dyDescent="0.25">
      <c r="AG2693" s="1">
        <v>6</v>
      </c>
    </row>
    <row r="2694" spans="33:33" x14ac:dyDescent="0.25">
      <c r="AG2694" s="1">
        <v>3</v>
      </c>
    </row>
    <row r="2695" spans="33:33" x14ac:dyDescent="0.25">
      <c r="AG2695" s="1">
        <v>1</v>
      </c>
    </row>
    <row r="2696" spans="33:33" x14ac:dyDescent="0.25">
      <c r="AG2696" s="1">
        <v>2</v>
      </c>
    </row>
    <row r="2697" spans="33:33" x14ac:dyDescent="0.25">
      <c r="AG2697" s="1">
        <v>2</v>
      </c>
    </row>
    <row r="2698" spans="33:33" x14ac:dyDescent="0.25">
      <c r="AG2698" s="1">
        <v>0</v>
      </c>
    </row>
    <row r="2699" spans="33:33" x14ac:dyDescent="0.25">
      <c r="AG2699" s="1">
        <v>3</v>
      </c>
    </row>
    <row r="2700" spans="33:33" x14ac:dyDescent="0.25">
      <c r="AG2700" s="1">
        <v>0</v>
      </c>
    </row>
    <row r="2701" spans="33:33" x14ac:dyDescent="0.25">
      <c r="AG2701" s="1">
        <v>1</v>
      </c>
    </row>
    <row r="2702" spans="33:33" x14ac:dyDescent="0.25">
      <c r="AG2702" s="1">
        <v>1</v>
      </c>
    </row>
    <row r="2703" spans="33:33" x14ac:dyDescent="0.25">
      <c r="AG2703" s="1">
        <v>0</v>
      </c>
    </row>
    <row r="2704" spans="33:33" x14ac:dyDescent="0.25">
      <c r="AG2704" s="1">
        <v>1</v>
      </c>
    </row>
    <row r="2705" spans="33:33" x14ac:dyDescent="0.25">
      <c r="AG2705" s="1">
        <v>0</v>
      </c>
    </row>
    <row r="2706" spans="33:33" x14ac:dyDescent="0.25">
      <c r="AG2706" s="1">
        <v>2</v>
      </c>
    </row>
    <row r="2707" spans="33:33" x14ac:dyDescent="0.25">
      <c r="AG2707" s="1">
        <v>2</v>
      </c>
    </row>
    <row r="2708" spans="33:33" x14ac:dyDescent="0.25">
      <c r="AG2708" s="1">
        <v>1</v>
      </c>
    </row>
    <row r="2709" spans="33:33" x14ac:dyDescent="0.25">
      <c r="AG2709" s="1">
        <v>1</v>
      </c>
    </row>
    <row r="2710" spans="33:33" x14ac:dyDescent="0.25">
      <c r="AG2710" s="1">
        <v>2</v>
      </c>
    </row>
    <row r="2711" spans="33:33" x14ac:dyDescent="0.25">
      <c r="AG2711" s="1">
        <v>0</v>
      </c>
    </row>
    <row r="2712" spans="33:33" x14ac:dyDescent="0.25">
      <c r="AG2712" s="1">
        <v>4</v>
      </c>
    </row>
    <row r="2713" spans="33:33" x14ac:dyDescent="0.25">
      <c r="AG2713" s="1">
        <v>5</v>
      </c>
    </row>
    <row r="2714" spans="33:33" x14ac:dyDescent="0.25">
      <c r="AG2714" s="1">
        <v>6</v>
      </c>
    </row>
    <row r="2715" spans="33:33" x14ac:dyDescent="0.25">
      <c r="AG2715" s="1">
        <v>2</v>
      </c>
    </row>
    <row r="2716" spans="33:33" x14ac:dyDescent="0.25">
      <c r="AG2716" s="1">
        <v>0</v>
      </c>
    </row>
    <row r="2717" spans="33:33" x14ac:dyDescent="0.25">
      <c r="AG2717" s="1">
        <v>5</v>
      </c>
    </row>
    <row r="2718" spans="33:33" x14ac:dyDescent="0.25">
      <c r="AG2718" s="1">
        <v>3</v>
      </c>
    </row>
    <row r="2719" spans="33:33" x14ac:dyDescent="0.25">
      <c r="AG2719" s="1">
        <v>1</v>
      </c>
    </row>
    <row r="2720" spans="33:33" x14ac:dyDescent="0.25">
      <c r="AG2720" s="1">
        <v>0</v>
      </c>
    </row>
    <row r="2721" spans="33:33" x14ac:dyDescent="0.25">
      <c r="AG2721" s="1">
        <v>1</v>
      </c>
    </row>
    <row r="2722" spans="33:33" x14ac:dyDescent="0.25">
      <c r="AG2722" s="1">
        <v>3</v>
      </c>
    </row>
    <row r="2723" spans="33:33" x14ac:dyDescent="0.25">
      <c r="AG2723" s="1">
        <v>0</v>
      </c>
    </row>
    <row r="2724" spans="33:33" x14ac:dyDescent="0.25">
      <c r="AG2724" s="1">
        <v>4</v>
      </c>
    </row>
    <row r="2725" spans="33:33" x14ac:dyDescent="0.25">
      <c r="AG2725" s="1">
        <v>2</v>
      </c>
    </row>
    <row r="2726" spans="33:33" x14ac:dyDescent="0.25">
      <c r="AG2726" s="1">
        <v>2</v>
      </c>
    </row>
    <row r="2727" spans="33:33" x14ac:dyDescent="0.25">
      <c r="AG2727" s="1">
        <v>2</v>
      </c>
    </row>
    <row r="2728" spans="33:33" x14ac:dyDescent="0.25">
      <c r="AG2728" s="1">
        <v>1</v>
      </c>
    </row>
    <row r="2729" spans="33:33" x14ac:dyDescent="0.25">
      <c r="AG2729" s="1">
        <v>3</v>
      </c>
    </row>
    <row r="2730" spans="33:33" x14ac:dyDescent="0.25">
      <c r="AG2730" s="1">
        <v>0</v>
      </c>
    </row>
    <row r="2731" spans="33:33" x14ac:dyDescent="0.25">
      <c r="AG2731" s="1">
        <v>2</v>
      </c>
    </row>
    <row r="2732" spans="33:33" x14ac:dyDescent="0.25">
      <c r="AG2732" s="1">
        <v>3</v>
      </c>
    </row>
    <row r="2733" spans="33:33" x14ac:dyDescent="0.25">
      <c r="AG2733" s="1">
        <v>1</v>
      </c>
    </row>
    <row r="2734" spans="33:33" x14ac:dyDescent="0.25">
      <c r="AG2734" s="1">
        <v>1</v>
      </c>
    </row>
    <row r="2735" spans="33:33" x14ac:dyDescent="0.25">
      <c r="AG2735" s="1">
        <v>3</v>
      </c>
    </row>
    <row r="2736" spans="33:33" x14ac:dyDescent="0.25">
      <c r="AG2736" s="1">
        <v>0</v>
      </c>
    </row>
    <row r="2737" spans="33:33" x14ac:dyDescent="0.25">
      <c r="AG2737" s="1">
        <v>2</v>
      </c>
    </row>
    <row r="2738" spans="33:33" x14ac:dyDescent="0.25">
      <c r="AG2738" s="1">
        <v>2</v>
      </c>
    </row>
    <row r="2739" spans="33:33" x14ac:dyDescent="0.25">
      <c r="AG2739" s="1">
        <v>3</v>
      </c>
    </row>
    <row r="2740" spans="33:33" x14ac:dyDescent="0.25">
      <c r="AG2740" s="1">
        <v>1</v>
      </c>
    </row>
    <row r="2741" spans="33:33" x14ac:dyDescent="0.25">
      <c r="AG2741" s="1">
        <v>3</v>
      </c>
    </row>
    <row r="2742" spans="33:33" x14ac:dyDescent="0.25">
      <c r="AG2742" s="1">
        <v>1</v>
      </c>
    </row>
    <row r="2743" spans="33:33" x14ac:dyDescent="0.25">
      <c r="AG2743" s="1">
        <v>3</v>
      </c>
    </row>
    <row r="2744" spans="33:33" x14ac:dyDescent="0.25">
      <c r="AG2744" s="1">
        <v>0</v>
      </c>
    </row>
    <row r="2745" spans="33:33" x14ac:dyDescent="0.25">
      <c r="AG2745" s="1">
        <v>3</v>
      </c>
    </row>
    <row r="2746" spans="33:33" x14ac:dyDescent="0.25">
      <c r="AG2746" s="1">
        <v>2</v>
      </c>
    </row>
    <row r="2747" spans="33:33" x14ac:dyDescent="0.25">
      <c r="AG2747" s="1">
        <v>0</v>
      </c>
    </row>
    <row r="2748" spans="33:33" x14ac:dyDescent="0.25">
      <c r="AG2748" s="1">
        <v>5</v>
      </c>
    </row>
    <row r="2749" spans="33:33" x14ac:dyDescent="0.25">
      <c r="AG2749" s="1">
        <v>3</v>
      </c>
    </row>
    <row r="2750" spans="33:33" x14ac:dyDescent="0.25">
      <c r="AG2750" s="1">
        <v>4</v>
      </c>
    </row>
    <row r="2751" spans="33:33" x14ac:dyDescent="0.25">
      <c r="AG2751" s="1">
        <v>2</v>
      </c>
    </row>
    <row r="2752" spans="33:33" x14ac:dyDescent="0.25">
      <c r="AG2752" s="1">
        <v>3</v>
      </c>
    </row>
    <row r="2753" spans="33:33" x14ac:dyDescent="0.25">
      <c r="AG2753" s="1">
        <v>2</v>
      </c>
    </row>
    <row r="2754" spans="33:33" x14ac:dyDescent="0.25">
      <c r="AG2754" s="1">
        <v>0</v>
      </c>
    </row>
    <row r="2755" spans="33:33" x14ac:dyDescent="0.25">
      <c r="AG2755" s="1">
        <v>0</v>
      </c>
    </row>
    <row r="2756" spans="33:33" x14ac:dyDescent="0.25">
      <c r="AG2756" s="1">
        <v>6</v>
      </c>
    </row>
    <row r="2757" spans="33:33" x14ac:dyDescent="0.25">
      <c r="AG2757" s="1">
        <v>2</v>
      </c>
    </row>
    <row r="2758" spans="33:33" x14ac:dyDescent="0.25">
      <c r="AG2758" s="1">
        <v>1</v>
      </c>
    </row>
    <row r="2759" spans="33:33" x14ac:dyDescent="0.25">
      <c r="AG2759" s="1">
        <v>0</v>
      </c>
    </row>
    <row r="2760" spans="33:33" x14ac:dyDescent="0.25">
      <c r="AG2760" s="1">
        <v>1</v>
      </c>
    </row>
    <row r="2761" spans="33:33" x14ac:dyDescent="0.25">
      <c r="AG2761" s="1">
        <v>0</v>
      </c>
    </row>
    <row r="2762" spans="33:33" x14ac:dyDescent="0.25">
      <c r="AG2762" s="1">
        <v>2</v>
      </c>
    </row>
    <row r="2763" spans="33:33" x14ac:dyDescent="0.25">
      <c r="AG2763" s="1">
        <v>3</v>
      </c>
    </row>
    <row r="2764" spans="33:33" x14ac:dyDescent="0.25">
      <c r="AG2764" s="1">
        <v>2</v>
      </c>
    </row>
    <row r="2765" spans="33:33" x14ac:dyDescent="0.25">
      <c r="AG2765" s="1">
        <v>1</v>
      </c>
    </row>
    <row r="2766" spans="33:33" x14ac:dyDescent="0.25">
      <c r="AG2766" s="1">
        <v>3</v>
      </c>
    </row>
    <row r="2767" spans="33:33" x14ac:dyDescent="0.25">
      <c r="AG2767" s="1">
        <v>0</v>
      </c>
    </row>
    <row r="2768" spans="33:33" x14ac:dyDescent="0.25">
      <c r="AG2768" s="1">
        <v>0</v>
      </c>
    </row>
    <row r="2769" spans="33:33" x14ac:dyDescent="0.25">
      <c r="AG2769" s="1">
        <v>1</v>
      </c>
    </row>
    <row r="2770" spans="33:33" x14ac:dyDescent="0.25">
      <c r="AG2770" s="1">
        <v>1</v>
      </c>
    </row>
    <row r="2771" spans="33:33" x14ac:dyDescent="0.25">
      <c r="AG2771" s="1">
        <v>3</v>
      </c>
    </row>
    <row r="2772" spans="33:33" x14ac:dyDescent="0.25">
      <c r="AG2772" s="1">
        <v>5</v>
      </c>
    </row>
    <row r="2773" spans="33:33" x14ac:dyDescent="0.25">
      <c r="AG2773" s="1">
        <v>0</v>
      </c>
    </row>
    <row r="2774" spans="33:33" x14ac:dyDescent="0.25">
      <c r="AG2774" s="1">
        <v>3</v>
      </c>
    </row>
    <row r="2775" spans="33:33" x14ac:dyDescent="0.25">
      <c r="AG2775" s="1">
        <v>2</v>
      </c>
    </row>
    <row r="2776" spans="33:33" x14ac:dyDescent="0.25">
      <c r="AG2776" s="1">
        <v>3</v>
      </c>
    </row>
    <row r="2777" spans="33:33" x14ac:dyDescent="0.25">
      <c r="AG2777" s="1">
        <v>1</v>
      </c>
    </row>
    <row r="2778" spans="33:33" x14ac:dyDescent="0.25">
      <c r="AG2778" s="1">
        <v>0</v>
      </c>
    </row>
    <row r="2779" spans="33:33" x14ac:dyDescent="0.25">
      <c r="AG2779" s="1">
        <v>6</v>
      </c>
    </row>
    <row r="2780" spans="33:33" x14ac:dyDescent="0.25">
      <c r="AG2780" s="1">
        <v>3</v>
      </c>
    </row>
    <row r="2781" spans="33:33" x14ac:dyDescent="0.25">
      <c r="AG2781" s="1">
        <v>4</v>
      </c>
    </row>
    <row r="2782" spans="33:33" x14ac:dyDescent="0.25">
      <c r="AG2782" s="1">
        <v>2</v>
      </c>
    </row>
    <row r="2783" spans="33:33" x14ac:dyDescent="0.25">
      <c r="AG2783" s="1">
        <v>1</v>
      </c>
    </row>
    <row r="2784" spans="33:33" x14ac:dyDescent="0.25">
      <c r="AG2784" s="1">
        <v>1</v>
      </c>
    </row>
    <row r="2785" spans="33:33" x14ac:dyDescent="0.25">
      <c r="AG2785" s="1">
        <v>2</v>
      </c>
    </row>
    <row r="2786" spans="33:33" x14ac:dyDescent="0.25">
      <c r="AG2786" s="1">
        <v>6</v>
      </c>
    </row>
    <row r="2787" spans="33:33" x14ac:dyDescent="0.25">
      <c r="AG2787" s="1">
        <v>1</v>
      </c>
    </row>
    <row r="2788" spans="33:33" x14ac:dyDescent="0.25">
      <c r="AG2788" s="1">
        <v>0</v>
      </c>
    </row>
    <row r="2789" spans="33:33" x14ac:dyDescent="0.25">
      <c r="AG2789" s="1">
        <v>0</v>
      </c>
    </row>
    <row r="2790" spans="33:33" x14ac:dyDescent="0.25">
      <c r="AG2790" s="1">
        <v>0</v>
      </c>
    </row>
    <row r="2791" spans="33:33" x14ac:dyDescent="0.25">
      <c r="AG2791" s="1">
        <v>0</v>
      </c>
    </row>
    <row r="2792" spans="33:33" x14ac:dyDescent="0.25">
      <c r="AG2792" s="1">
        <v>2</v>
      </c>
    </row>
    <row r="2793" spans="33:33" x14ac:dyDescent="0.25">
      <c r="AG2793" s="1">
        <v>0</v>
      </c>
    </row>
    <row r="2794" spans="33:33" x14ac:dyDescent="0.25">
      <c r="AG2794" s="1">
        <v>4</v>
      </c>
    </row>
    <row r="2795" spans="33:33" x14ac:dyDescent="0.25">
      <c r="AG2795" s="1">
        <v>0</v>
      </c>
    </row>
    <row r="2796" spans="33:33" x14ac:dyDescent="0.25">
      <c r="AG2796" s="1">
        <v>2</v>
      </c>
    </row>
    <row r="2797" spans="33:33" x14ac:dyDescent="0.25">
      <c r="AG2797" s="1">
        <v>3</v>
      </c>
    </row>
    <row r="2798" spans="33:33" x14ac:dyDescent="0.25">
      <c r="AG2798" s="1">
        <v>2</v>
      </c>
    </row>
    <row r="2799" spans="33:33" x14ac:dyDescent="0.25">
      <c r="AG2799" s="1">
        <v>4</v>
      </c>
    </row>
    <row r="2800" spans="33:33" x14ac:dyDescent="0.25">
      <c r="AG2800" s="1">
        <v>3</v>
      </c>
    </row>
    <row r="2801" spans="33:33" x14ac:dyDescent="0.25">
      <c r="AG2801" s="1">
        <v>4</v>
      </c>
    </row>
    <row r="2802" spans="33:33" x14ac:dyDescent="0.25">
      <c r="AG2802" s="1">
        <v>1</v>
      </c>
    </row>
    <row r="2803" spans="33:33" x14ac:dyDescent="0.25">
      <c r="AG2803" s="1">
        <v>2</v>
      </c>
    </row>
    <row r="2804" spans="33:33" x14ac:dyDescent="0.25">
      <c r="AG2804" s="1">
        <v>1</v>
      </c>
    </row>
    <row r="2805" spans="33:33" x14ac:dyDescent="0.25">
      <c r="AG2805" s="1">
        <v>3</v>
      </c>
    </row>
    <row r="2806" spans="33:33" x14ac:dyDescent="0.25">
      <c r="AG2806" s="1">
        <v>1</v>
      </c>
    </row>
    <row r="2807" spans="33:33" x14ac:dyDescent="0.25">
      <c r="AG2807" s="1">
        <v>2</v>
      </c>
    </row>
    <row r="2808" spans="33:33" x14ac:dyDescent="0.25">
      <c r="AG2808" s="1">
        <v>1</v>
      </c>
    </row>
    <row r="2809" spans="33:33" x14ac:dyDescent="0.25">
      <c r="AG2809" s="1">
        <v>0</v>
      </c>
    </row>
    <row r="2810" spans="33:33" x14ac:dyDescent="0.25">
      <c r="AG2810" s="1">
        <v>3</v>
      </c>
    </row>
    <row r="2811" spans="33:33" x14ac:dyDescent="0.25">
      <c r="AG2811" s="1">
        <v>1</v>
      </c>
    </row>
    <row r="2812" spans="33:33" x14ac:dyDescent="0.25">
      <c r="AG2812" s="1">
        <v>0</v>
      </c>
    </row>
    <row r="2813" spans="33:33" x14ac:dyDescent="0.25">
      <c r="AG2813" s="1">
        <v>1</v>
      </c>
    </row>
    <row r="2814" spans="33:33" x14ac:dyDescent="0.25">
      <c r="AG2814" s="1">
        <v>1</v>
      </c>
    </row>
    <row r="2815" spans="33:33" x14ac:dyDescent="0.25">
      <c r="AG2815" s="1">
        <v>0</v>
      </c>
    </row>
    <row r="2816" spans="33:33" x14ac:dyDescent="0.25">
      <c r="AG2816" s="1">
        <v>5</v>
      </c>
    </row>
    <row r="2817" spans="33:33" x14ac:dyDescent="0.25">
      <c r="AG2817" s="1">
        <v>0</v>
      </c>
    </row>
    <row r="2818" spans="33:33" x14ac:dyDescent="0.25">
      <c r="AG2818" s="1">
        <v>2</v>
      </c>
    </row>
    <row r="2819" spans="33:33" x14ac:dyDescent="0.25">
      <c r="AG2819" s="1">
        <v>3</v>
      </c>
    </row>
    <row r="2820" spans="33:33" x14ac:dyDescent="0.25">
      <c r="AG2820" s="1">
        <v>2</v>
      </c>
    </row>
    <row r="2821" spans="33:33" x14ac:dyDescent="0.25">
      <c r="AG2821" s="1">
        <v>5</v>
      </c>
    </row>
    <row r="2822" spans="33:33" x14ac:dyDescent="0.25">
      <c r="AG2822" s="1">
        <v>4</v>
      </c>
    </row>
    <row r="2823" spans="33:33" x14ac:dyDescent="0.25">
      <c r="AG2823" s="1">
        <v>2</v>
      </c>
    </row>
    <row r="2824" spans="33:33" x14ac:dyDescent="0.25">
      <c r="AG2824" s="1">
        <v>0</v>
      </c>
    </row>
    <row r="2825" spans="33:33" x14ac:dyDescent="0.25">
      <c r="AG2825" s="1">
        <v>2</v>
      </c>
    </row>
    <row r="2826" spans="33:33" x14ac:dyDescent="0.25">
      <c r="AG2826" s="1">
        <v>3</v>
      </c>
    </row>
    <row r="2827" spans="33:33" x14ac:dyDescent="0.25">
      <c r="AG2827" s="1">
        <v>1</v>
      </c>
    </row>
    <row r="2828" spans="33:33" x14ac:dyDescent="0.25">
      <c r="AG2828" s="1">
        <v>1</v>
      </c>
    </row>
    <row r="2829" spans="33:33" x14ac:dyDescent="0.25">
      <c r="AG2829" s="1">
        <v>5</v>
      </c>
    </row>
    <row r="2830" spans="33:33" x14ac:dyDescent="0.25">
      <c r="AG2830" s="1">
        <v>1</v>
      </c>
    </row>
    <row r="2831" spans="33:33" x14ac:dyDescent="0.25">
      <c r="AG2831" s="1">
        <v>4</v>
      </c>
    </row>
    <row r="2832" spans="33:33" x14ac:dyDescent="0.25">
      <c r="AG2832" s="1">
        <v>5</v>
      </c>
    </row>
    <row r="2833" spans="33:33" x14ac:dyDescent="0.25">
      <c r="AG2833" s="1">
        <v>1</v>
      </c>
    </row>
    <row r="2834" spans="33:33" x14ac:dyDescent="0.25">
      <c r="AG2834" s="1">
        <v>2</v>
      </c>
    </row>
    <row r="2835" spans="33:33" x14ac:dyDescent="0.25">
      <c r="AG2835" s="1">
        <v>2</v>
      </c>
    </row>
    <row r="2836" spans="33:33" x14ac:dyDescent="0.25">
      <c r="AG2836" s="1">
        <v>2</v>
      </c>
    </row>
    <row r="2837" spans="33:33" x14ac:dyDescent="0.25">
      <c r="AG2837" s="1">
        <v>2</v>
      </c>
    </row>
    <row r="2838" spans="33:33" x14ac:dyDescent="0.25">
      <c r="AG2838" s="1">
        <v>5</v>
      </c>
    </row>
    <row r="2839" spans="33:33" x14ac:dyDescent="0.25">
      <c r="AG2839" s="1">
        <v>3</v>
      </c>
    </row>
    <row r="2840" spans="33:33" x14ac:dyDescent="0.25">
      <c r="AG2840" s="1">
        <v>3</v>
      </c>
    </row>
    <row r="2841" spans="33:33" x14ac:dyDescent="0.25">
      <c r="AG2841" s="1">
        <v>0</v>
      </c>
    </row>
    <row r="2842" spans="33:33" x14ac:dyDescent="0.25">
      <c r="AG2842" s="1">
        <v>2</v>
      </c>
    </row>
    <row r="2843" spans="33:33" x14ac:dyDescent="0.25">
      <c r="AG2843" s="1">
        <v>2</v>
      </c>
    </row>
    <row r="2844" spans="33:33" x14ac:dyDescent="0.25">
      <c r="AG2844" s="1">
        <v>0</v>
      </c>
    </row>
    <row r="2845" spans="33:33" x14ac:dyDescent="0.25">
      <c r="AG2845" s="1">
        <v>0</v>
      </c>
    </row>
    <row r="2846" spans="33:33" x14ac:dyDescent="0.25">
      <c r="AG2846" s="1">
        <v>4</v>
      </c>
    </row>
    <row r="2847" spans="33:33" x14ac:dyDescent="0.25">
      <c r="AG2847" s="1">
        <v>2</v>
      </c>
    </row>
    <row r="2848" spans="33:33" x14ac:dyDescent="0.25">
      <c r="AG2848" s="1">
        <v>0</v>
      </c>
    </row>
    <row r="2849" spans="33:33" x14ac:dyDescent="0.25">
      <c r="AG2849" s="1">
        <v>3</v>
      </c>
    </row>
    <row r="2850" spans="33:33" x14ac:dyDescent="0.25">
      <c r="AG2850" s="1">
        <v>1</v>
      </c>
    </row>
    <row r="2851" spans="33:33" x14ac:dyDescent="0.25">
      <c r="AG2851" s="1">
        <v>2</v>
      </c>
    </row>
    <row r="2852" spans="33:33" x14ac:dyDescent="0.25">
      <c r="AG2852" s="1">
        <v>0</v>
      </c>
    </row>
    <row r="2853" spans="33:33" x14ac:dyDescent="0.25">
      <c r="AG2853" s="1">
        <v>4</v>
      </c>
    </row>
    <row r="2854" spans="33:33" x14ac:dyDescent="0.25">
      <c r="AG2854" s="1">
        <v>4</v>
      </c>
    </row>
    <row r="2855" spans="33:33" x14ac:dyDescent="0.25">
      <c r="AG2855" s="1">
        <v>0</v>
      </c>
    </row>
    <row r="2856" spans="33:33" x14ac:dyDescent="0.25">
      <c r="AG2856" s="1">
        <v>2</v>
      </c>
    </row>
    <row r="2857" spans="33:33" x14ac:dyDescent="0.25">
      <c r="AG2857" s="1">
        <v>2</v>
      </c>
    </row>
    <row r="2858" spans="33:33" x14ac:dyDescent="0.25">
      <c r="AG2858" s="1">
        <v>1</v>
      </c>
    </row>
    <row r="2859" spans="33:33" x14ac:dyDescent="0.25">
      <c r="AG2859" s="1">
        <v>4</v>
      </c>
    </row>
    <row r="2860" spans="33:33" x14ac:dyDescent="0.25">
      <c r="AG2860" s="1">
        <v>1</v>
      </c>
    </row>
    <row r="2861" spans="33:33" x14ac:dyDescent="0.25">
      <c r="AG2861" s="1">
        <v>2</v>
      </c>
    </row>
    <row r="2862" spans="33:33" x14ac:dyDescent="0.25">
      <c r="AG2862" s="1">
        <v>4</v>
      </c>
    </row>
    <row r="2863" spans="33:33" x14ac:dyDescent="0.25">
      <c r="AG2863" s="1">
        <v>0</v>
      </c>
    </row>
    <row r="2864" spans="33:33" x14ac:dyDescent="0.25">
      <c r="AG2864" s="1">
        <v>0</v>
      </c>
    </row>
    <row r="2865" spans="33:33" x14ac:dyDescent="0.25">
      <c r="AG2865" s="1">
        <v>4</v>
      </c>
    </row>
    <row r="2866" spans="33:33" x14ac:dyDescent="0.25">
      <c r="AG2866" s="1">
        <v>2</v>
      </c>
    </row>
    <row r="2867" spans="33:33" x14ac:dyDescent="0.25">
      <c r="AG2867" s="1">
        <v>2</v>
      </c>
    </row>
    <row r="2868" spans="33:33" x14ac:dyDescent="0.25">
      <c r="AG2868" s="1">
        <v>1</v>
      </c>
    </row>
    <row r="2869" spans="33:33" x14ac:dyDescent="0.25">
      <c r="AG2869" s="1">
        <v>0</v>
      </c>
    </row>
    <row r="2870" spans="33:33" x14ac:dyDescent="0.25">
      <c r="AG2870" s="1">
        <v>0</v>
      </c>
    </row>
    <row r="2871" spans="33:33" x14ac:dyDescent="0.25">
      <c r="AG2871" s="1">
        <v>2</v>
      </c>
    </row>
    <row r="2872" spans="33:33" x14ac:dyDescent="0.25">
      <c r="AG2872" s="1">
        <v>5</v>
      </c>
    </row>
    <row r="2873" spans="33:33" x14ac:dyDescent="0.25">
      <c r="AG2873" s="1">
        <v>3</v>
      </c>
    </row>
    <row r="2874" spans="33:33" x14ac:dyDescent="0.25">
      <c r="AG2874" s="1">
        <v>1</v>
      </c>
    </row>
    <row r="2875" spans="33:33" x14ac:dyDescent="0.25">
      <c r="AG2875" s="1">
        <v>2</v>
      </c>
    </row>
    <row r="2876" spans="33:33" x14ac:dyDescent="0.25">
      <c r="AG2876" s="1">
        <v>1</v>
      </c>
    </row>
    <row r="2877" spans="33:33" x14ac:dyDescent="0.25">
      <c r="AG2877" s="1">
        <v>1</v>
      </c>
    </row>
    <row r="2878" spans="33:33" x14ac:dyDescent="0.25">
      <c r="AG2878" s="1">
        <v>1</v>
      </c>
    </row>
    <row r="2879" spans="33:33" x14ac:dyDescent="0.25">
      <c r="AG2879" s="1">
        <v>0</v>
      </c>
    </row>
    <row r="2880" spans="33:33" x14ac:dyDescent="0.25">
      <c r="AG2880" s="1">
        <v>1</v>
      </c>
    </row>
    <row r="2881" spans="33:33" x14ac:dyDescent="0.25">
      <c r="AG2881" s="1">
        <v>1</v>
      </c>
    </row>
    <row r="2882" spans="33:33" x14ac:dyDescent="0.25">
      <c r="AG2882" s="1">
        <v>1</v>
      </c>
    </row>
    <row r="2883" spans="33:33" x14ac:dyDescent="0.25">
      <c r="AG2883" s="1">
        <v>4</v>
      </c>
    </row>
    <row r="2884" spans="33:33" x14ac:dyDescent="0.25">
      <c r="AG2884" s="1">
        <v>2</v>
      </c>
    </row>
    <row r="2885" spans="33:33" x14ac:dyDescent="0.25">
      <c r="AG2885" s="1">
        <v>1</v>
      </c>
    </row>
    <row r="2886" spans="33:33" x14ac:dyDescent="0.25">
      <c r="AG2886" s="1">
        <v>0</v>
      </c>
    </row>
    <row r="2887" spans="33:33" x14ac:dyDescent="0.25">
      <c r="AG2887" s="1">
        <v>6</v>
      </c>
    </row>
    <row r="2888" spans="33:33" x14ac:dyDescent="0.25">
      <c r="AG2888" s="1">
        <v>1</v>
      </c>
    </row>
    <row r="2889" spans="33:33" x14ac:dyDescent="0.25">
      <c r="AG2889" s="1">
        <v>1</v>
      </c>
    </row>
    <row r="2890" spans="33:33" x14ac:dyDescent="0.25">
      <c r="AG2890" s="1">
        <v>1</v>
      </c>
    </row>
    <row r="2891" spans="33:33" x14ac:dyDescent="0.25">
      <c r="AG2891" s="1">
        <v>4</v>
      </c>
    </row>
    <row r="2892" spans="33:33" x14ac:dyDescent="0.25">
      <c r="AG2892" s="1">
        <v>1</v>
      </c>
    </row>
    <row r="2893" spans="33:33" x14ac:dyDescent="0.25">
      <c r="AG2893" s="1">
        <v>1</v>
      </c>
    </row>
    <row r="2894" spans="33:33" x14ac:dyDescent="0.25">
      <c r="AG2894" s="1">
        <v>0</v>
      </c>
    </row>
    <row r="2895" spans="33:33" x14ac:dyDescent="0.25">
      <c r="AG2895" s="1">
        <v>6</v>
      </c>
    </row>
    <row r="2896" spans="33:33" x14ac:dyDescent="0.25">
      <c r="AG2896" s="1">
        <v>5</v>
      </c>
    </row>
    <row r="2897" spans="33:33" x14ac:dyDescent="0.25">
      <c r="AG2897" s="1">
        <v>4</v>
      </c>
    </row>
    <row r="2898" spans="33:33" x14ac:dyDescent="0.25">
      <c r="AG2898" s="1">
        <v>4</v>
      </c>
    </row>
    <row r="2899" spans="33:33" x14ac:dyDescent="0.25">
      <c r="AG2899" s="1">
        <v>4</v>
      </c>
    </row>
    <row r="2900" spans="33:33" x14ac:dyDescent="0.25">
      <c r="AG2900" s="1">
        <v>3</v>
      </c>
    </row>
    <row r="2901" spans="33:33" x14ac:dyDescent="0.25">
      <c r="AG2901" s="1">
        <v>2</v>
      </c>
    </row>
    <row r="2902" spans="33:33" x14ac:dyDescent="0.25">
      <c r="AG2902" s="1">
        <v>2</v>
      </c>
    </row>
    <row r="2903" spans="33:33" x14ac:dyDescent="0.25">
      <c r="AG2903" s="1">
        <v>3</v>
      </c>
    </row>
    <row r="2904" spans="33:33" x14ac:dyDescent="0.25">
      <c r="AG2904" s="1">
        <v>0</v>
      </c>
    </row>
    <row r="2905" spans="33:33" x14ac:dyDescent="0.25">
      <c r="AG2905" s="1">
        <v>2</v>
      </c>
    </row>
    <row r="2906" spans="33:33" x14ac:dyDescent="0.25">
      <c r="AG2906" s="1">
        <v>4</v>
      </c>
    </row>
    <row r="2907" spans="33:33" x14ac:dyDescent="0.25">
      <c r="AG2907" s="1">
        <v>0</v>
      </c>
    </row>
    <row r="2908" spans="33:33" x14ac:dyDescent="0.25">
      <c r="AG2908" s="1">
        <v>0</v>
      </c>
    </row>
    <row r="2909" spans="33:33" x14ac:dyDescent="0.25">
      <c r="AG2909" s="1">
        <v>1</v>
      </c>
    </row>
    <row r="2910" spans="33:33" x14ac:dyDescent="0.25">
      <c r="AG2910" s="1">
        <v>4</v>
      </c>
    </row>
    <row r="2911" spans="33:33" x14ac:dyDescent="0.25">
      <c r="AG2911" s="1">
        <v>3</v>
      </c>
    </row>
    <row r="2912" spans="33:33" x14ac:dyDescent="0.25">
      <c r="AG2912" s="1">
        <v>3</v>
      </c>
    </row>
    <row r="2913" spans="33:33" x14ac:dyDescent="0.25">
      <c r="AG2913" s="1">
        <v>2</v>
      </c>
    </row>
    <row r="2914" spans="33:33" x14ac:dyDescent="0.25">
      <c r="AG2914" s="1">
        <v>3</v>
      </c>
    </row>
    <row r="2915" spans="33:33" x14ac:dyDescent="0.25">
      <c r="AG2915" s="1">
        <v>2</v>
      </c>
    </row>
    <row r="2916" spans="33:33" x14ac:dyDescent="0.25">
      <c r="AG2916" s="1">
        <v>1</v>
      </c>
    </row>
    <row r="2917" spans="33:33" x14ac:dyDescent="0.25">
      <c r="AG2917" s="1">
        <v>2</v>
      </c>
    </row>
    <row r="2918" spans="33:33" x14ac:dyDescent="0.25">
      <c r="AG2918" s="1">
        <v>0</v>
      </c>
    </row>
    <row r="2919" spans="33:33" x14ac:dyDescent="0.25">
      <c r="AG2919" s="1">
        <v>1</v>
      </c>
    </row>
    <row r="2920" spans="33:33" x14ac:dyDescent="0.25">
      <c r="AG2920" s="1">
        <v>2</v>
      </c>
    </row>
    <row r="2921" spans="33:33" x14ac:dyDescent="0.25">
      <c r="AG2921" s="1">
        <v>1</v>
      </c>
    </row>
    <row r="2922" spans="33:33" x14ac:dyDescent="0.25">
      <c r="AG2922" s="1">
        <v>2</v>
      </c>
    </row>
    <row r="2923" spans="33:33" x14ac:dyDescent="0.25">
      <c r="AG2923" s="1">
        <v>0</v>
      </c>
    </row>
    <row r="2924" spans="33:33" x14ac:dyDescent="0.25">
      <c r="AG2924" s="1">
        <v>0</v>
      </c>
    </row>
    <row r="2925" spans="33:33" x14ac:dyDescent="0.25">
      <c r="AG2925" s="1">
        <v>1</v>
      </c>
    </row>
    <row r="2926" spans="33:33" x14ac:dyDescent="0.25">
      <c r="AG2926" s="1">
        <v>4</v>
      </c>
    </row>
    <row r="2927" spans="33:33" x14ac:dyDescent="0.25">
      <c r="AG2927" s="1">
        <v>0</v>
      </c>
    </row>
    <row r="2928" spans="33:33" x14ac:dyDescent="0.25">
      <c r="AG2928" s="1">
        <v>0</v>
      </c>
    </row>
    <row r="2929" spans="33:33" x14ac:dyDescent="0.25">
      <c r="AG2929" s="1">
        <v>3</v>
      </c>
    </row>
    <row r="2930" spans="33:33" x14ac:dyDescent="0.25">
      <c r="AG2930" s="1">
        <v>1</v>
      </c>
    </row>
    <row r="2931" spans="33:33" x14ac:dyDescent="0.25">
      <c r="AG2931" s="1">
        <v>1</v>
      </c>
    </row>
    <row r="2932" spans="33:33" x14ac:dyDescent="0.25">
      <c r="AG2932" s="1">
        <v>4</v>
      </c>
    </row>
    <row r="2933" spans="33:33" x14ac:dyDescent="0.25">
      <c r="AG2933" s="1">
        <v>1</v>
      </c>
    </row>
    <row r="2934" spans="33:33" x14ac:dyDescent="0.25">
      <c r="AG2934" s="1">
        <v>3</v>
      </c>
    </row>
    <row r="2935" spans="33:33" x14ac:dyDescent="0.25">
      <c r="AG2935" s="1">
        <v>2</v>
      </c>
    </row>
    <row r="2936" spans="33:33" x14ac:dyDescent="0.25">
      <c r="AG2936" s="1">
        <v>6</v>
      </c>
    </row>
    <row r="2937" spans="33:33" x14ac:dyDescent="0.25">
      <c r="AG2937" s="1">
        <v>1</v>
      </c>
    </row>
    <row r="2938" spans="33:33" x14ac:dyDescent="0.25">
      <c r="AG2938" s="1">
        <v>5</v>
      </c>
    </row>
    <row r="2939" spans="33:33" x14ac:dyDescent="0.25">
      <c r="AG2939" s="1">
        <v>0</v>
      </c>
    </row>
    <row r="2940" spans="33:33" x14ac:dyDescent="0.25">
      <c r="AG2940" s="1">
        <v>1</v>
      </c>
    </row>
    <row r="2941" spans="33:33" x14ac:dyDescent="0.25">
      <c r="AG2941" s="1">
        <v>0</v>
      </c>
    </row>
    <row r="2942" spans="33:33" x14ac:dyDescent="0.25">
      <c r="AG2942" s="1">
        <v>2</v>
      </c>
    </row>
    <row r="2943" spans="33:33" x14ac:dyDescent="0.25">
      <c r="AG2943" s="1">
        <v>0</v>
      </c>
    </row>
    <row r="2944" spans="33:33" x14ac:dyDescent="0.25">
      <c r="AG2944" s="1">
        <v>0</v>
      </c>
    </row>
    <row r="2945" spans="33:33" x14ac:dyDescent="0.25">
      <c r="AG2945" s="1">
        <v>2</v>
      </c>
    </row>
    <row r="2946" spans="33:33" x14ac:dyDescent="0.25">
      <c r="AG2946" s="1">
        <v>2</v>
      </c>
    </row>
    <row r="2947" spans="33:33" x14ac:dyDescent="0.25">
      <c r="AG2947" s="1">
        <v>3</v>
      </c>
    </row>
    <row r="2948" spans="33:33" x14ac:dyDescent="0.25">
      <c r="AG2948" s="1">
        <v>1</v>
      </c>
    </row>
    <row r="2949" spans="33:33" x14ac:dyDescent="0.25">
      <c r="AG2949" s="1">
        <v>6</v>
      </c>
    </row>
    <row r="2950" spans="33:33" x14ac:dyDescent="0.25">
      <c r="AG2950" s="1">
        <v>2</v>
      </c>
    </row>
    <row r="2951" spans="33:33" x14ac:dyDescent="0.25">
      <c r="AG2951" s="1">
        <v>5</v>
      </c>
    </row>
    <row r="2952" spans="33:33" x14ac:dyDescent="0.25">
      <c r="AG2952" s="1">
        <v>3</v>
      </c>
    </row>
    <row r="2953" spans="33:33" x14ac:dyDescent="0.25">
      <c r="AG2953" s="1">
        <v>3</v>
      </c>
    </row>
    <row r="2954" spans="33:33" x14ac:dyDescent="0.25">
      <c r="AG2954" s="1">
        <v>0</v>
      </c>
    </row>
    <row r="2955" spans="33:33" x14ac:dyDescent="0.25">
      <c r="AG2955" s="1">
        <v>1</v>
      </c>
    </row>
    <row r="2956" spans="33:33" x14ac:dyDescent="0.25">
      <c r="AG2956" s="1">
        <v>0</v>
      </c>
    </row>
    <row r="2957" spans="33:33" x14ac:dyDescent="0.25">
      <c r="AG2957" s="1">
        <v>2</v>
      </c>
    </row>
    <row r="2958" spans="33:33" x14ac:dyDescent="0.25">
      <c r="AG2958" s="1">
        <v>1</v>
      </c>
    </row>
    <row r="2959" spans="33:33" x14ac:dyDescent="0.25">
      <c r="AG2959" s="1">
        <v>2</v>
      </c>
    </row>
    <row r="2960" spans="33:33" x14ac:dyDescent="0.25">
      <c r="AG2960" s="1">
        <v>4</v>
      </c>
    </row>
    <row r="2961" spans="33:33" x14ac:dyDescent="0.25">
      <c r="AG2961" s="1">
        <v>0</v>
      </c>
    </row>
    <row r="2962" spans="33:33" x14ac:dyDescent="0.25">
      <c r="AG2962" s="1">
        <v>2</v>
      </c>
    </row>
    <row r="2963" spans="33:33" x14ac:dyDescent="0.25">
      <c r="AG2963" s="1">
        <v>1</v>
      </c>
    </row>
    <row r="2964" spans="33:33" x14ac:dyDescent="0.25">
      <c r="AG2964" s="1">
        <v>4</v>
      </c>
    </row>
    <row r="2965" spans="33:33" x14ac:dyDescent="0.25">
      <c r="AG2965" s="1">
        <v>3</v>
      </c>
    </row>
    <row r="2966" spans="33:33" x14ac:dyDescent="0.25">
      <c r="AG2966" s="1">
        <v>3</v>
      </c>
    </row>
    <row r="2967" spans="33:33" x14ac:dyDescent="0.25">
      <c r="AG2967" s="1">
        <v>3</v>
      </c>
    </row>
    <row r="2968" spans="33:33" x14ac:dyDescent="0.25">
      <c r="AG2968" s="1">
        <v>1</v>
      </c>
    </row>
    <row r="2969" spans="33:33" x14ac:dyDescent="0.25">
      <c r="AG2969" s="1">
        <v>3</v>
      </c>
    </row>
    <row r="2970" spans="33:33" x14ac:dyDescent="0.25">
      <c r="AG2970" s="1">
        <v>4</v>
      </c>
    </row>
    <row r="2971" spans="33:33" x14ac:dyDescent="0.25">
      <c r="AG2971" s="1">
        <v>2</v>
      </c>
    </row>
    <row r="2972" spans="33:33" x14ac:dyDescent="0.25">
      <c r="AG2972" s="1">
        <v>1</v>
      </c>
    </row>
    <row r="2973" spans="33:33" x14ac:dyDescent="0.25">
      <c r="AG2973" s="1">
        <v>1</v>
      </c>
    </row>
    <row r="2974" spans="33:33" x14ac:dyDescent="0.25">
      <c r="AG2974" s="1">
        <v>2</v>
      </c>
    </row>
    <row r="2975" spans="33:33" x14ac:dyDescent="0.25">
      <c r="AG2975" s="1">
        <v>0</v>
      </c>
    </row>
    <row r="2976" spans="33:33" x14ac:dyDescent="0.25">
      <c r="AG2976" s="1">
        <v>1</v>
      </c>
    </row>
    <row r="2977" spans="33:33" x14ac:dyDescent="0.25">
      <c r="AG2977" s="1">
        <v>3</v>
      </c>
    </row>
    <row r="2978" spans="33:33" x14ac:dyDescent="0.25">
      <c r="AG2978" s="1">
        <v>0</v>
      </c>
    </row>
    <row r="2979" spans="33:33" x14ac:dyDescent="0.25">
      <c r="AG2979" s="1">
        <v>3</v>
      </c>
    </row>
    <row r="2980" spans="33:33" x14ac:dyDescent="0.25">
      <c r="AG2980" s="1">
        <v>5</v>
      </c>
    </row>
    <row r="2981" spans="33:33" x14ac:dyDescent="0.25">
      <c r="AG2981" s="1">
        <v>0</v>
      </c>
    </row>
    <row r="2982" spans="33:33" x14ac:dyDescent="0.25">
      <c r="AG2982" s="1">
        <v>0</v>
      </c>
    </row>
    <row r="2983" spans="33:33" x14ac:dyDescent="0.25">
      <c r="AG2983" s="1">
        <v>5</v>
      </c>
    </row>
    <row r="2984" spans="33:33" x14ac:dyDescent="0.25">
      <c r="AG2984" s="1">
        <v>4</v>
      </c>
    </row>
    <row r="2985" spans="33:33" x14ac:dyDescent="0.25">
      <c r="AG2985" s="1">
        <v>5</v>
      </c>
    </row>
    <row r="2986" spans="33:33" x14ac:dyDescent="0.25">
      <c r="AG2986" s="1">
        <v>1</v>
      </c>
    </row>
    <row r="2987" spans="33:33" x14ac:dyDescent="0.25">
      <c r="AG2987" s="1">
        <v>5</v>
      </c>
    </row>
    <row r="2988" spans="33:33" x14ac:dyDescent="0.25">
      <c r="AG2988" s="1">
        <v>1</v>
      </c>
    </row>
    <row r="2989" spans="33:33" x14ac:dyDescent="0.25">
      <c r="AG2989" s="1">
        <v>1</v>
      </c>
    </row>
    <row r="2990" spans="33:33" x14ac:dyDescent="0.25">
      <c r="AG2990" s="1">
        <v>5</v>
      </c>
    </row>
    <row r="2991" spans="33:33" x14ac:dyDescent="0.25">
      <c r="AG2991" s="1">
        <v>2</v>
      </c>
    </row>
    <row r="2992" spans="33:33" x14ac:dyDescent="0.25">
      <c r="AG2992" s="1">
        <v>3</v>
      </c>
    </row>
    <row r="2993" spans="33:33" x14ac:dyDescent="0.25">
      <c r="AG2993" s="1">
        <v>1</v>
      </c>
    </row>
    <row r="2994" spans="33:33" x14ac:dyDescent="0.25">
      <c r="AG2994" s="1">
        <v>0</v>
      </c>
    </row>
    <row r="2995" spans="33:33" x14ac:dyDescent="0.25">
      <c r="AG2995" s="1">
        <v>5</v>
      </c>
    </row>
    <row r="2996" spans="33:33" x14ac:dyDescent="0.25">
      <c r="AG2996" s="1">
        <v>2</v>
      </c>
    </row>
    <row r="2997" spans="33:33" x14ac:dyDescent="0.25">
      <c r="AG2997" s="1">
        <v>1</v>
      </c>
    </row>
    <row r="2998" spans="33:33" x14ac:dyDescent="0.25">
      <c r="AG2998" s="1">
        <v>4</v>
      </c>
    </row>
    <row r="2999" spans="33:33" x14ac:dyDescent="0.25">
      <c r="AG2999" s="1">
        <v>1</v>
      </c>
    </row>
    <row r="3000" spans="33:33" x14ac:dyDescent="0.25">
      <c r="AG3000" s="1">
        <v>1</v>
      </c>
    </row>
    <row r="3001" spans="33:33" x14ac:dyDescent="0.25">
      <c r="AG3001" s="1">
        <v>1</v>
      </c>
    </row>
    <row r="3002" spans="33:33" x14ac:dyDescent="0.25">
      <c r="AG3002" s="1">
        <v>3</v>
      </c>
    </row>
    <row r="3003" spans="33:33" x14ac:dyDescent="0.25">
      <c r="AG3003" s="1">
        <v>0</v>
      </c>
    </row>
    <row r="3004" spans="33:33" x14ac:dyDescent="0.25">
      <c r="AG3004" s="1">
        <v>1</v>
      </c>
    </row>
    <row r="3005" spans="33:33" x14ac:dyDescent="0.25">
      <c r="AG3005" s="1">
        <v>2</v>
      </c>
    </row>
    <row r="3006" spans="33:33" x14ac:dyDescent="0.25">
      <c r="AG3006" s="1">
        <v>4</v>
      </c>
    </row>
    <row r="3007" spans="33:33" x14ac:dyDescent="0.25">
      <c r="AG3007" s="1">
        <v>5</v>
      </c>
    </row>
    <row r="3008" spans="33:33" x14ac:dyDescent="0.25">
      <c r="AG3008" s="1">
        <v>1</v>
      </c>
    </row>
    <row r="3009" spans="33:33" x14ac:dyDescent="0.25">
      <c r="AG3009" s="1">
        <v>5</v>
      </c>
    </row>
    <row r="3010" spans="33:33" x14ac:dyDescent="0.25">
      <c r="AG3010" s="1">
        <v>4</v>
      </c>
    </row>
    <row r="3011" spans="33:33" x14ac:dyDescent="0.25">
      <c r="AG3011" s="1">
        <v>1</v>
      </c>
    </row>
    <row r="3012" spans="33:33" x14ac:dyDescent="0.25">
      <c r="AG3012" s="1">
        <v>0</v>
      </c>
    </row>
    <row r="3013" spans="33:33" x14ac:dyDescent="0.25">
      <c r="AG3013" s="1">
        <v>1</v>
      </c>
    </row>
    <row r="3014" spans="33:33" x14ac:dyDescent="0.25">
      <c r="AG3014" s="1">
        <v>4</v>
      </c>
    </row>
    <row r="3015" spans="33:33" x14ac:dyDescent="0.25">
      <c r="AG3015" s="1">
        <v>3</v>
      </c>
    </row>
    <row r="3016" spans="33:33" x14ac:dyDescent="0.25">
      <c r="AG3016" s="1">
        <v>1</v>
      </c>
    </row>
    <row r="3017" spans="33:33" x14ac:dyDescent="0.25">
      <c r="AG3017" s="1">
        <v>2</v>
      </c>
    </row>
    <row r="3018" spans="33:33" x14ac:dyDescent="0.25">
      <c r="AG3018" s="1">
        <v>0</v>
      </c>
    </row>
    <row r="3019" spans="33:33" x14ac:dyDescent="0.25">
      <c r="AG3019" s="1">
        <v>0</v>
      </c>
    </row>
    <row r="3020" spans="33:33" x14ac:dyDescent="0.25">
      <c r="AG3020" s="1">
        <v>0</v>
      </c>
    </row>
    <row r="3021" spans="33:33" x14ac:dyDescent="0.25">
      <c r="AG3021" s="1">
        <v>0</v>
      </c>
    </row>
    <row r="3022" spans="33:33" x14ac:dyDescent="0.25">
      <c r="AG3022" s="1">
        <v>1</v>
      </c>
    </row>
    <row r="3023" spans="33:33" x14ac:dyDescent="0.25">
      <c r="AG3023" s="1">
        <v>2</v>
      </c>
    </row>
    <row r="3024" spans="33:33" x14ac:dyDescent="0.25">
      <c r="AG3024" s="1">
        <v>2</v>
      </c>
    </row>
    <row r="3025" spans="33:33" x14ac:dyDescent="0.25">
      <c r="AG3025" s="1">
        <v>0</v>
      </c>
    </row>
    <row r="3026" spans="33:33" x14ac:dyDescent="0.25">
      <c r="AG3026" s="1">
        <v>4</v>
      </c>
    </row>
    <row r="3027" spans="33:33" x14ac:dyDescent="0.25">
      <c r="AG3027" s="1">
        <v>0</v>
      </c>
    </row>
    <row r="3028" spans="33:33" x14ac:dyDescent="0.25">
      <c r="AG3028" s="1">
        <v>1</v>
      </c>
    </row>
    <row r="3029" spans="33:33" x14ac:dyDescent="0.25">
      <c r="AG3029" s="1">
        <v>0</v>
      </c>
    </row>
    <row r="3030" spans="33:33" x14ac:dyDescent="0.25">
      <c r="AG3030" s="1">
        <v>0</v>
      </c>
    </row>
    <row r="3031" spans="33:33" x14ac:dyDescent="0.25">
      <c r="AG3031" s="1">
        <v>2</v>
      </c>
    </row>
    <row r="3032" spans="33:33" x14ac:dyDescent="0.25">
      <c r="AG3032" s="1">
        <v>5</v>
      </c>
    </row>
    <row r="3033" spans="33:33" x14ac:dyDescent="0.25">
      <c r="AG3033" s="1">
        <v>2</v>
      </c>
    </row>
    <row r="3034" spans="33:33" x14ac:dyDescent="0.25">
      <c r="AG3034" s="1">
        <v>1</v>
      </c>
    </row>
    <row r="3035" spans="33:33" x14ac:dyDescent="0.25">
      <c r="AG3035" s="1">
        <v>1</v>
      </c>
    </row>
    <row r="3036" spans="33:33" x14ac:dyDescent="0.25">
      <c r="AG3036" s="1">
        <v>7</v>
      </c>
    </row>
    <row r="3037" spans="33:33" x14ac:dyDescent="0.25">
      <c r="AG3037" s="1">
        <v>4</v>
      </c>
    </row>
    <row r="3038" spans="33:33" x14ac:dyDescent="0.25">
      <c r="AG3038" s="1">
        <v>5</v>
      </c>
    </row>
    <row r="3039" spans="33:33" x14ac:dyDescent="0.25">
      <c r="AG3039" s="1">
        <v>4</v>
      </c>
    </row>
    <row r="3040" spans="33:33" x14ac:dyDescent="0.25">
      <c r="AG3040" s="1">
        <v>3</v>
      </c>
    </row>
    <row r="3041" spans="33:33" x14ac:dyDescent="0.25">
      <c r="AG3041" s="1">
        <v>1</v>
      </c>
    </row>
    <row r="3042" spans="33:33" x14ac:dyDescent="0.25">
      <c r="AG3042" s="1">
        <v>3</v>
      </c>
    </row>
    <row r="3043" spans="33:33" x14ac:dyDescent="0.25">
      <c r="AG3043" s="1">
        <v>1</v>
      </c>
    </row>
    <row r="3044" spans="33:33" x14ac:dyDescent="0.25">
      <c r="AG3044" s="1">
        <v>2</v>
      </c>
    </row>
    <row r="3045" spans="33:33" x14ac:dyDescent="0.25">
      <c r="AG3045" s="1">
        <v>1</v>
      </c>
    </row>
    <row r="3046" spans="33:33" x14ac:dyDescent="0.25">
      <c r="AG3046" s="1">
        <v>2</v>
      </c>
    </row>
    <row r="3047" spans="33:33" x14ac:dyDescent="0.25">
      <c r="AG3047" s="1">
        <v>3</v>
      </c>
    </row>
    <row r="3048" spans="33:33" x14ac:dyDescent="0.25">
      <c r="AG3048" s="1">
        <v>3</v>
      </c>
    </row>
    <row r="3049" spans="33:33" x14ac:dyDescent="0.25">
      <c r="AG3049" s="1">
        <v>1</v>
      </c>
    </row>
    <row r="3050" spans="33:33" x14ac:dyDescent="0.25">
      <c r="AG3050" s="1">
        <v>2</v>
      </c>
    </row>
    <row r="3051" spans="33:33" x14ac:dyDescent="0.25">
      <c r="AG3051" s="1">
        <v>3</v>
      </c>
    </row>
    <row r="3052" spans="33:33" x14ac:dyDescent="0.25">
      <c r="AG3052" s="1">
        <v>2</v>
      </c>
    </row>
    <row r="3053" spans="33:33" x14ac:dyDescent="0.25">
      <c r="AG3053" s="1">
        <v>3</v>
      </c>
    </row>
    <row r="3054" spans="33:33" x14ac:dyDescent="0.25">
      <c r="AG3054" s="1">
        <v>0</v>
      </c>
    </row>
    <row r="3055" spans="33:33" x14ac:dyDescent="0.25">
      <c r="AG3055" s="1">
        <v>3</v>
      </c>
    </row>
    <row r="3056" spans="33:33" x14ac:dyDescent="0.25">
      <c r="AG3056" s="1">
        <v>1</v>
      </c>
    </row>
    <row r="3057" spans="33:33" x14ac:dyDescent="0.25">
      <c r="AG3057" s="1">
        <v>1</v>
      </c>
    </row>
    <row r="3058" spans="33:33" x14ac:dyDescent="0.25">
      <c r="AG3058" s="1">
        <v>3</v>
      </c>
    </row>
    <row r="3059" spans="33:33" x14ac:dyDescent="0.25">
      <c r="AG3059" s="1">
        <v>0</v>
      </c>
    </row>
    <row r="3060" spans="33:33" x14ac:dyDescent="0.25">
      <c r="AG3060" s="1">
        <v>2</v>
      </c>
    </row>
    <row r="3061" spans="33:33" x14ac:dyDescent="0.25">
      <c r="AG3061" s="1">
        <v>1</v>
      </c>
    </row>
    <row r="3062" spans="33:33" x14ac:dyDescent="0.25">
      <c r="AG3062" s="1">
        <v>2</v>
      </c>
    </row>
    <row r="3063" spans="33:33" x14ac:dyDescent="0.25">
      <c r="AG3063" s="1">
        <v>2</v>
      </c>
    </row>
    <row r="3064" spans="33:33" x14ac:dyDescent="0.25">
      <c r="AG3064" s="1">
        <v>1</v>
      </c>
    </row>
    <row r="3065" spans="33:33" x14ac:dyDescent="0.25">
      <c r="AG3065" s="1">
        <v>4</v>
      </c>
    </row>
    <row r="3066" spans="33:33" x14ac:dyDescent="0.25">
      <c r="AG3066" s="1">
        <v>0</v>
      </c>
    </row>
    <row r="3067" spans="33:33" x14ac:dyDescent="0.25">
      <c r="AG3067" s="1">
        <v>3</v>
      </c>
    </row>
    <row r="3068" spans="33:33" x14ac:dyDescent="0.25">
      <c r="AG3068" s="1">
        <v>6</v>
      </c>
    </row>
    <row r="3069" spans="33:33" x14ac:dyDescent="0.25">
      <c r="AG3069" s="1">
        <v>1</v>
      </c>
    </row>
    <row r="3070" spans="33:33" x14ac:dyDescent="0.25">
      <c r="AG3070" s="1">
        <v>3</v>
      </c>
    </row>
    <row r="3071" spans="33:33" x14ac:dyDescent="0.25">
      <c r="AG3071" s="1">
        <v>0</v>
      </c>
    </row>
    <row r="3072" spans="33:33" x14ac:dyDescent="0.25">
      <c r="AG3072" s="1">
        <v>2</v>
      </c>
    </row>
    <row r="3073" spans="33:33" x14ac:dyDescent="0.25">
      <c r="AG3073" s="1">
        <v>2</v>
      </c>
    </row>
    <row r="3074" spans="33:33" x14ac:dyDescent="0.25">
      <c r="AG3074" s="1">
        <v>0</v>
      </c>
    </row>
    <row r="3075" spans="33:33" x14ac:dyDescent="0.25">
      <c r="AG3075" s="1">
        <v>6</v>
      </c>
    </row>
    <row r="3076" spans="33:33" x14ac:dyDescent="0.25">
      <c r="AG3076" s="1">
        <v>1</v>
      </c>
    </row>
    <row r="3077" spans="33:33" x14ac:dyDescent="0.25">
      <c r="AG3077" s="1">
        <v>0</v>
      </c>
    </row>
    <row r="3078" spans="33:33" x14ac:dyDescent="0.25">
      <c r="AG3078" s="1">
        <v>2</v>
      </c>
    </row>
    <row r="3079" spans="33:33" x14ac:dyDescent="0.25">
      <c r="AG3079" s="1">
        <v>0</v>
      </c>
    </row>
    <row r="3080" spans="33:33" x14ac:dyDescent="0.25">
      <c r="AG3080" s="1">
        <v>1</v>
      </c>
    </row>
    <row r="3081" spans="33:33" x14ac:dyDescent="0.25">
      <c r="AG3081" s="1">
        <v>0</v>
      </c>
    </row>
    <row r="3082" spans="33:33" x14ac:dyDescent="0.25">
      <c r="AG3082" s="1">
        <v>5</v>
      </c>
    </row>
    <row r="3083" spans="33:33" x14ac:dyDescent="0.25">
      <c r="AG3083" s="1">
        <v>1</v>
      </c>
    </row>
    <row r="3084" spans="33:33" x14ac:dyDescent="0.25">
      <c r="AG3084" s="1">
        <v>2</v>
      </c>
    </row>
    <row r="3085" spans="33:33" x14ac:dyDescent="0.25">
      <c r="AG3085" s="1">
        <v>0</v>
      </c>
    </row>
    <row r="3086" spans="33:33" x14ac:dyDescent="0.25">
      <c r="AG3086" s="1">
        <v>1</v>
      </c>
    </row>
    <row r="3087" spans="33:33" x14ac:dyDescent="0.25">
      <c r="AG3087" s="1">
        <v>1</v>
      </c>
    </row>
    <row r="3088" spans="33:33" x14ac:dyDescent="0.25">
      <c r="AG3088" s="1">
        <v>0</v>
      </c>
    </row>
    <row r="3089" spans="33:33" x14ac:dyDescent="0.25">
      <c r="AG3089" s="1">
        <v>2</v>
      </c>
    </row>
    <row r="3090" spans="33:33" x14ac:dyDescent="0.25">
      <c r="AG3090" s="1">
        <v>2</v>
      </c>
    </row>
    <row r="3091" spans="33:33" x14ac:dyDescent="0.25">
      <c r="AG3091" s="1">
        <v>0</v>
      </c>
    </row>
    <row r="3092" spans="33:33" x14ac:dyDescent="0.25">
      <c r="AG3092" s="1">
        <v>0</v>
      </c>
    </row>
    <row r="3093" spans="33:33" x14ac:dyDescent="0.25">
      <c r="AG3093" s="1">
        <v>0</v>
      </c>
    </row>
    <row r="3094" spans="33:33" x14ac:dyDescent="0.25">
      <c r="AG3094" s="1">
        <v>3</v>
      </c>
    </row>
    <row r="3095" spans="33:33" x14ac:dyDescent="0.25">
      <c r="AG3095" s="1">
        <v>1</v>
      </c>
    </row>
    <row r="3096" spans="33:33" x14ac:dyDescent="0.25">
      <c r="AG3096" s="1">
        <v>1</v>
      </c>
    </row>
    <row r="3097" spans="33:33" x14ac:dyDescent="0.25">
      <c r="AG3097" s="1">
        <v>5</v>
      </c>
    </row>
    <row r="3098" spans="33:33" x14ac:dyDescent="0.25">
      <c r="AG3098" s="1">
        <v>1</v>
      </c>
    </row>
    <row r="3099" spans="33:33" x14ac:dyDescent="0.25">
      <c r="AG3099" s="1">
        <v>1</v>
      </c>
    </row>
    <row r="3100" spans="33:33" x14ac:dyDescent="0.25">
      <c r="AG3100" s="1">
        <v>0</v>
      </c>
    </row>
    <row r="3101" spans="33:33" x14ac:dyDescent="0.25">
      <c r="AG3101" s="1">
        <v>1</v>
      </c>
    </row>
    <row r="3102" spans="33:33" x14ac:dyDescent="0.25">
      <c r="AG3102" s="1">
        <v>2</v>
      </c>
    </row>
    <row r="3103" spans="33:33" x14ac:dyDescent="0.25">
      <c r="AG3103" s="1">
        <v>4</v>
      </c>
    </row>
    <row r="3104" spans="33:33" x14ac:dyDescent="0.25">
      <c r="AG3104" s="1">
        <v>7</v>
      </c>
    </row>
    <row r="3105" spans="33:33" x14ac:dyDescent="0.25">
      <c r="AG3105" s="1">
        <v>3</v>
      </c>
    </row>
    <row r="3106" spans="33:33" x14ac:dyDescent="0.25">
      <c r="AG3106" s="1">
        <v>4</v>
      </c>
    </row>
    <row r="3107" spans="33:33" x14ac:dyDescent="0.25">
      <c r="AG3107" s="1">
        <v>3</v>
      </c>
    </row>
    <row r="3108" spans="33:33" x14ac:dyDescent="0.25">
      <c r="AG3108" s="1">
        <v>0</v>
      </c>
    </row>
    <row r="3109" spans="33:33" x14ac:dyDescent="0.25">
      <c r="AG3109" s="1">
        <v>6</v>
      </c>
    </row>
    <row r="3110" spans="33:33" x14ac:dyDescent="0.25">
      <c r="AG3110" s="1">
        <v>2</v>
      </c>
    </row>
    <row r="3111" spans="33:33" x14ac:dyDescent="0.25">
      <c r="AG3111" s="1">
        <v>1</v>
      </c>
    </row>
    <row r="3112" spans="33:33" x14ac:dyDescent="0.25">
      <c r="AG3112" s="1">
        <v>1</v>
      </c>
    </row>
    <row r="3113" spans="33:33" x14ac:dyDescent="0.25">
      <c r="AG3113" s="1">
        <v>1</v>
      </c>
    </row>
    <row r="3114" spans="33:33" x14ac:dyDescent="0.25">
      <c r="AG3114" s="1">
        <v>6</v>
      </c>
    </row>
    <row r="3115" spans="33:33" x14ac:dyDescent="0.25">
      <c r="AG3115" s="1">
        <v>2</v>
      </c>
    </row>
    <row r="3116" spans="33:33" x14ac:dyDescent="0.25">
      <c r="AG3116" s="1">
        <v>2</v>
      </c>
    </row>
    <row r="3117" spans="33:33" x14ac:dyDescent="0.25">
      <c r="AG3117" s="1">
        <v>0</v>
      </c>
    </row>
    <row r="3118" spans="33:33" x14ac:dyDescent="0.25">
      <c r="AG3118" s="1">
        <v>3</v>
      </c>
    </row>
    <row r="3119" spans="33:33" x14ac:dyDescent="0.25">
      <c r="AG3119" s="1">
        <v>2</v>
      </c>
    </row>
    <row r="3120" spans="33:33" x14ac:dyDescent="0.25">
      <c r="AG3120" s="1">
        <v>2</v>
      </c>
    </row>
    <row r="3121" spans="33:33" x14ac:dyDescent="0.25">
      <c r="AG3121" s="1">
        <v>1</v>
      </c>
    </row>
    <row r="3122" spans="33:33" x14ac:dyDescent="0.25">
      <c r="AG3122" s="1">
        <v>2</v>
      </c>
    </row>
    <row r="3123" spans="33:33" x14ac:dyDescent="0.25">
      <c r="AG3123" s="1">
        <v>0</v>
      </c>
    </row>
    <row r="3124" spans="33:33" x14ac:dyDescent="0.25">
      <c r="AG3124" s="1">
        <v>0</v>
      </c>
    </row>
    <row r="3125" spans="33:33" x14ac:dyDescent="0.25">
      <c r="AG3125" s="1">
        <v>5</v>
      </c>
    </row>
    <row r="3126" spans="33:33" x14ac:dyDescent="0.25">
      <c r="AG3126" s="1">
        <v>0</v>
      </c>
    </row>
    <row r="3127" spans="33:33" x14ac:dyDescent="0.25">
      <c r="AG3127" s="1">
        <v>2</v>
      </c>
    </row>
    <row r="3128" spans="33:33" x14ac:dyDescent="0.25">
      <c r="AG3128" s="1">
        <v>1</v>
      </c>
    </row>
    <row r="3129" spans="33:33" x14ac:dyDescent="0.25">
      <c r="AG3129" s="1">
        <v>1</v>
      </c>
    </row>
    <row r="3130" spans="33:33" x14ac:dyDescent="0.25">
      <c r="AG3130" s="1">
        <v>1</v>
      </c>
    </row>
    <row r="3131" spans="33:33" x14ac:dyDescent="0.25">
      <c r="AG3131" s="1">
        <v>1</v>
      </c>
    </row>
    <row r="3132" spans="33:33" x14ac:dyDescent="0.25">
      <c r="AG3132" s="1">
        <v>0</v>
      </c>
    </row>
    <row r="3133" spans="33:33" x14ac:dyDescent="0.25">
      <c r="AG3133" s="1">
        <v>2</v>
      </c>
    </row>
    <row r="3134" spans="33:33" x14ac:dyDescent="0.25">
      <c r="AG3134" s="1">
        <v>1</v>
      </c>
    </row>
    <row r="3135" spans="33:33" x14ac:dyDescent="0.25">
      <c r="AG3135" s="1">
        <v>1</v>
      </c>
    </row>
    <row r="3136" spans="33:33" x14ac:dyDescent="0.25">
      <c r="AG3136" s="1">
        <v>2</v>
      </c>
    </row>
    <row r="3137" spans="33:33" x14ac:dyDescent="0.25">
      <c r="AG3137" s="1">
        <v>0</v>
      </c>
    </row>
    <row r="3138" spans="33:33" x14ac:dyDescent="0.25">
      <c r="AG3138" s="1">
        <v>4</v>
      </c>
    </row>
    <row r="3139" spans="33:33" x14ac:dyDescent="0.25">
      <c r="AG3139" s="1">
        <v>1</v>
      </c>
    </row>
    <row r="3140" spans="33:33" x14ac:dyDescent="0.25">
      <c r="AG3140" s="1">
        <v>2</v>
      </c>
    </row>
    <row r="3141" spans="33:33" x14ac:dyDescent="0.25">
      <c r="AG3141" s="1">
        <v>4</v>
      </c>
    </row>
    <row r="3142" spans="33:33" x14ac:dyDescent="0.25">
      <c r="AG3142" s="1">
        <v>2</v>
      </c>
    </row>
    <row r="3143" spans="33:33" x14ac:dyDescent="0.25">
      <c r="AG3143" s="1">
        <v>1</v>
      </c>
    </row>
    <row r="3144" spans="33:33" x14ac:dyDescent="0.25">
      <c r="AG3144" s="1">
        <v>4</v>
      </c>
    </row>
    <row r="3145" spans="33:33" x14ac:dyDescent="0.25">
      <c r="AG3145" s="1">
        <v>1</v>
      </c>
    </row>
    <row r="3146" spans="33:33" x14ac:dyDescent="0.25">
      <c r="AG3146" s="1">
        <v>5</v>
      </c>
    </row>
    <row r="3147" spans="33:33" x14ac:dyDescent="0.25">
      <c r="AG3147" s="1">
        <v>2</v>
      </c>
    </row>
    <row r="3148" spans="33:33" x14ac:dyDescent="0.25">
      <c r="AG3148" s="1">
        <v>2</v>
      </c>
    </row>
    <row r="3149" spans="33:33" x14ac:dyDescent="0.25">
      <c r="AG3149" s="1">
        <v>1</v>
      </c>
    </row>
    <row r="3150" spans="33:33" x14ac:dyDescent="0.25">
      <c r="AG3150" s="1">
        <v>1</v>
      </c>
    </row>
    <row r="3151" spans="33:33" x14ac:dyDescent="0.25">
      <c r="AG3151" s="1">
        <v>1</v>
      </c>
    </row>
    <row r="3152" spans="33:33" x14ac:dyDescent="0.25">
      <c r="AG3152" s="1">
        <v>2</v>
      </c>
    </row>
    <row r="3153" spans="33:33" x14ac:dyDescent="0.25">
      <c r="AG3153" s="1">
        <v>3</v>
      </c>
    </row>
    <row r="3154" spans="33:33" x14ac:dyDescent="0.25">
      <c r="AG3154" s="1">
        <v>1</v>
      </c>
    </row>
    <row r="3155" spans="33:33" x14ac:dyDescent="0.25">
      <c r="AG3155" s="1">
        <v>5</v>
      </c>
    </row>
    <row r="3156" spans="33:33" x14ac:dyDescent="0.25">
      <c r="AG3156" s="1">
        <v>2</v>
      </c>
    </row>
    <row r="3157" spans="33:33" x14ac:dyDescent="0.25">
      <c r="AG3157" s="1">
        <v>2</v>
      </c>
    </row>
    <row r="3158" spans="33:33" x14ac:dyDescent="0.25">
      <c r="AG3158" s="1">
        <v>1</v>
      </c>
    </row>
    <row r="3159" spans="33:33" x14ac:dyDescent="0.25">
      <c r="AG3159" s="1">
        <v>6</v>
      </c>
    </row>
    <row r="3160" spans="33:33" x14ac:dyDescent="0.25">
      <c r="AG3160" s="1">
        <v>2</v>
      </c>
    </row>
    <row r="3161" spans="33:33" x14ac:dyDescent="0.25">
      <c r="AG3161" s="1">
        <v>4</v>
      </c>
    </row>
    <row r="3162" spans="33:33" x14ac:dyDescent="0.25">
      <c r="AG3162" s="1">
        <v>1</v>
      </c>
    </row>
    <row r="3163" spans="33:33" x14ac:dyDescent="0.25">
      <c r="AG3163" s="1">
        <v>3</v>
      </c>
    </row>
    <row r="3164" spans="33:33" x14ac:dyDescent="0.25">
      <c r="AG3164" s="1">
        <v>1</v>
      </c>
    </row>
    <row r="3165" spans="33:33" x14ac:dyDescent="0.25">
      <c r="AG3165" s="1">
        <v>3</v>
      </c>
    </row>
    <row r="3166" spans="33:33" x14ac:dyDescent="0.25">
      <c r="AG3166" s="1">
        <v>2</v>
      </c>
    </row>
    <row r="3167" spans="33:33" x14ac:dyDescent="0.25">
      <c r="AG3167" s="1">
        <v>2</v>
      </c>
    </row>
    <row r="3168" spans="33:33" x14ac:dyDescent="0.25">
      <c r="AG3168" s="1">
        <v>4</v>
      </c>
    </row>
    <row r="3169" spans="33:33" x14ac:dyDescent="0.25">
      <c r="AG3169" s="1">
        <v>2</v>
      </c>
    </row>
    <row r="3170" spans="33:33" x14ac:dyDescent="0.25">
      <c r="AG3170" s="1">
        <v>2</v>
      </c>
    </row>
    <row r="3171" spans="33:33" x14ac:dyDescent="0.25">
      <c r="AG3171" s="1">
        <v>2</v>
      </c>
    </row>
    <row r="3172" spans="33:33" x14ac:dyDescent="0.25">
      <c r="AG3172" s="1">
        <v>2</v>
      </c>
    </row>
    <row r="3173" spans="33:33" x14ac:dyDescent="0.25">
      <c r="AG3173" s="1">
        <v>5</v>
      </c>
    </row>
    <row r="3174" spans="33:33" x14ac:dyDescent="0.25">
      <c r="AG3174" s="1">
        <v>1</v>
      </c>
    </row>
    <row r="3175" spans="33:33" x14ac:dyDescent="0.25">
      <c r="AG3175" s="1">
        <v>0</v>
      </c>
    </row>
    <row r="3176" spans="33:33" x14ac:dyDescent="0.25">
      <c r="AG3176" s="1">
        <v>3</v>
      </c>
    </row>
    <row r="3177" spans="33:33" x14ac:dyDescent="0.25">
      <c r="AG3177" s="1">
        <v>1</v>
      </c>
    </row>
    <row r="3178" spans="33:33" x14ac:dyDescent="0.25">
      <c r="AG3178" s="1">
        <v>4</v>
      </c>
    </row>
    <row r="3179" spans="33:33" x14ac:dyDescent="0.25">
      <c r="AG3179" s="1">
        <v>0</v>
      </c>
    </row>
    <row r="3180" spans="33:33" x14ac:dyDescent="0.25">
      <c r="AG3180" s="1">
        <v>1</v>
      </c>
    </row>
    <row r="3181" spans="33:33" x14ac:dyDescent="0.25">
      <c r="AG3181" s="1">
        <v>3</v>
      </c>
    </row>
    <row r="3182" spans="33:33" x14ac:dyDescent="0.25">
      <c r="AG3182" s="1">
        <v>0</v>
      </c>
    </row>
    <row r="3183" spans="33:33" x14ac:dyDescent="0.25">
      <c r="AG3183" s="1">
        <v>2</v>
      </c>
    </row>
    <row r="3184" spans="33:33" x14ac:dyDescent="0.25">
      <c r="AG3184" s="1">
        <v>2</v>
      </c>
    </row>
    <row r="3185" spans="33:33" x14ac:dyDescent="0.25">
      <c r="AG3185" s="1">
        <v>3</v>
      </c>
    </row>
    <row r="3186" spans="33:33" x14ac:dyDescent="0.25">
      <c r="AG3186" s="1">
        <v>1</v>
      </c>
    </row>
    <row r="3187" spans="33:33" x14ac:dyDescent="0.25">
      <c r="AG3187" s="1">
        <v>3</v>
      </c>
    </row>
    <row r="3188" spans="33:33" x14ac:dyDescent="0.25">
      <c r="AG3188" s="1">
        <v>1</v>
      </c>
    </row>
    <row r="3189" spans="33:33" x14ac:dyDescent="0.25">
      <c r="AG3189" s="1">
        <v>1</v>
      </c>
    </row>
    <row r="3190" spans="33:33" x14ac:dyDescent="0.25">
      <c r="AG3190" s="1">
        <v>0</v>
      </c>
    </row>
    <row r="3191" spans="33:33" x14ac:dyDescent="0.25">
      <c r="AG3191" s="1">
        <v>3</v>
      </c>
    </row>
    <row r="3192" spans="33:33" x14ac:dyDescent="0.25">
      <c r="AG3192" s="1">
        <v>7</v>
      </c>
    </row>
    <row r="3193" spans="33:33" x14ac:dyDescent="0.25">
      <c r="AG3193" s="1">
        <v>2</v>
      </c>
    </row>
    <row r="3194" spans="33:33" x14ac:dyDescent="0.25">
      <c r="AG3194" s="1">
        <v>2</v>
      </c>
    </row>
    <row r="3195" spans="33:33" x14ac:dyDescent="0.25">
      <c r="AG3195" s="1">
        <v>3</v>
      </c>
    </row>
    <row r="3196" spans="33:33" x14ac:dyDescent="0.25">
      <c r="AG3196" s="1">
        <v>1</v>
      </c>
    </row>
    <row r="3197" spans="33:33" x14ac:dyDescent="0.25">
      <c r="AG3197" s="1">
        <v>0</v>
      </c>
    </row>
    <row r="3198" spans="33:33" x14ac:dyDescent="0.25">
      <c r="AG3198" s="1">
        <v>1</v>
      </c>
    </row>
    <row r="3199" spans="33:33" x14ac:dyDescent="0.25">
      <c r="AG3199" s="1">
        <v>2</v>
      </c>
    </row>
    <row r="3200" spans="33:33" x14ac:dyDescent="0.25">
      <c r="AG3200" s="1">
        <v>5</v>
      </c>
    </row>
    <row r="3201" spans="33:33" x14ac:dyDescent="0.25">
      <c r="AG3201" s="1">
        <v>3</v>
      </c>
    </row>
    <row r="3202" spans="33:33" x14ac:dyDescent="0.25">
      <c r="AG3202" s="1">
        <v>2</v>
      </c>
    </row>
    <row r="3203" spans="33:33" x14ac:dyDescent="0.25">
      <c r="AG3203" s="1">
        <v>2</v>
      </c>
    </row>
    <row r="3204" spans="33:33" x14ac:dyDescent="0.25">
      <c r="AG3204" s="1">
        <v>1</v>
      </c>
    </row>
    <row r="3205" spans="33:33" x14ac:dyDescent="0.25">
      <c r="AG3205" s="1">
        <v>1</v>
      </c>
    </row>
    <row r="3206" spans="33:33" x14ac:dyDescent="0.25">
      <c r="AG3206" s="1">
        <v>3</v>
      </c>
    </row>
    <row r="3207" spans="33:33" x14ac:dyDescent="0.25">
      <c r="AG3207" s="1">
        <v>1</v>
      </c>
    </row>
    <row r="3208" spans="33:33" x14ac:dyDescent="0.25">
      <c r="AG3208" s="1">
        <v>0</v>
      </c>
    </row>
    <row r="3209" spans="33:33" x14ac:dyDescent="0.25">
      <c r="AG3209" s="1">
        <v>0</v>
      </c>
    </row>
    <row r="3210" spans="33:33" x14ac:dyDescent="0.25">
      <c r="AG3210" s="1">
        <v>1</v>
      </c>
    </row>
    <row r="3211" spans="33:33" x14ac:dyDescent="0.25">
      <c r="AG3211" s="1">
        <v>4</v>
      </c>
    </row>
    <row r="3212" spans="33:33" x14ac:dyDescent="0.25">
      <c r="AG3212" s="1">
        <v>4</v>
      </c>
    </row>
    <row r="3213" spans="33:33" x14ac:dyDescent="0.25">
      <c r="AG3213" s="1">
        <v>1</v>
      </c>
    </row>
    <row r="3214" spans="33:33" x14ac:dyDescent="0.25">
      <c r="AG3214" s="1">
        <v>1</v>
      </c>
    </row>
    <row r="3215" spans="33:33" x14ac:dyDescent="0.25">
      <c r="AG3215" s="1">
        <v>0</v>
      </c>
    </row>
    <row r="3216" spans="33:33" x14ac:dyDescent="0.25">
      <c r="AG3216" s="1">
        <v>1</v>
      </c>
    </row>
    <row r="3217" spans="33:33" x14ac:dyDescent="0.25">
      <c r="AG3217" s="1">
        <v>2</v>
      </c>
    </row>
    <row r="3218" spans="33:33" x14ac:dyDescent="0.25">
      <c r="AG3218" s="1">
        <v>2</v>
      </c>
    </row>
    <row r="3219" spans="33:33" x14ac:dyDescent="0.25">
      <c r="AG3219" s="1">
        <v>4</v>
      </c>
    </row>
    <row r="3220" spans="33:33" x14ac:dyDescent="0.25">
      <c r="AG3220" s="1">
        <v>3</v>
      </c>
    </row>
    <row r="3221" spans="33:33" x14ac:dyDescent="0.25">
      <c r="AG3221" s="1">
        <v>0</v>
      </c>
    </row>
    <row r="3222" spans="33:33" x14ac:dyDescent="0.25">
      <c r="AG3222" s="1">
        <v>1</v>
      </c>
    </row>
    <row r="3223" spans="33:33" x14ac:dyDescent="0.25">
      <c r="AG3223" s="1">
        <v>0</v>
      </c>
    </row>
    <row r="3224" spans="33:33" x14ac:dyDescent="0.25">
      <c r="AG3224" s="1">
        <v>1</v>
      </c>
    </row>
    <row r="3225" spans="33:33" x14ac:dyDescent="0.25">
      <c r="AG3225" s="1">
        <v>0</v>
      </c>
    </row>
    <row r="3226" spans="33:33" x14ac:dyDescent="0.25">
      <c r="AG3226" s="1">
        <v>4</v>
      </c>
    </row>
    <row r="3227" spans="33:33" x14ac:dyDescent="0.25">
      <c r="AG3227" s="1">
        <v>4</v>
      </c>
    </row>
    <row r="3228" spans="33:33" x14ac:dyDescent="0.25">
      <c r="AG3228" s="1">
        <v>1</v>
      </c>
    </row>
    <row r="3229" spans="33:33" x14ac:dyDescent="0.25">
      <c r="AG3229" s="1">
        <v>2</v>
      </c>
    </row>
    <row r="3230" spans="33:33" x14ac:dyDescent="0.25">
      <c r="AG3230" s="1">
        <v>0</v>
      </c>
    </row>
    <row r="3231" spans="33:33" x14ac:dyDescent="0.25">
      <c r="AG3231" s="1">
        <v>2</v>
      </c>
    </row>
    <row r="3232" spans="33:33" x14ac:dyDescent="0.25">
      <c r="AG3232" s="1">
        <v>3</v>
      </c>
    </row>
    <row r="3233" spans="33:33" x14ac:dyDescent="0.25">
      <c r="AG3233" s="1">
        <v>1</v>
      </c>
    </row>
    <row r="3234" spans="33:33" x14ac:dyDescent="0.25">
      <c r="AG3234" s="1">
        <v>2</v>
      </c>
    </row>
    <row r="3235" spans="33:33" x14ac:dyDescent="0.25">
      <c r="AG3235" s="1">
        <v>2</v>
      </c>
    </row>
    <row r="3236" spans="33:33" x14ac:dyDescent="0.25">
      <c r="AG3236" s="1">
        <v>2</v>
      </c>
    </row>
    <row r="3237" spans="33:33" x14ac:dyDescent="0.25">
      <c r="AG3237" s="1">
        <v>3</v>
      </c>
    </row>
    <row r="3238" spans="33:33" x14ac:dyDescent="0.25">
      <c r="AG3238" s="1">
        <v>0</v>
      </c>
    </row>
    <row r="3239" spans="33:33" x14ac:dyDescent="0.25">
      <c r="AG3239" s="1">
        <v>3</v>
      </c>
    </row>
    <row r="3240" spans="33:33" x14ac:dyDescent="0.25">
      <c r="AG3240" s="1">
        <v>2</v>
      </c>
    </row>
    <row r="3241" spans="33:33" x14ac:dyDescent="0.25">
      <c r="AG3241" s="1">
        <v>4</v>
      </c>
    </row>
    <row r="3242" spans="33:33" x14ac:dyDescent="0.25">
      <c r="AG3242" s="1">
        <v>3</v>
      </c>
    </row>
    <row r="3243" spans="33:33" x14ac:dyDescent="0.25">
      <c r="AG3243" s="1">
        <v>3</v>
      </c>
    </row>
    <row r="3244" spans="33:33" x14ac:dyDescent="0.25">
      <c r="AG3244" s="1">
        <v>1</v>
      </c>
    </row>
    <row r="3245" spans="33:33" x14ac:dyDescent="0.25">
      <c r="AG3245" s="1">
        <v>1</v>
      </c>
    </row>
    <row r="3246" spans="33:33" x14ac:dyDescent="0.25">
      <c r="AG3246" s="1">
        <v>1</v>
      </c>
    </row>
    <row r="3247" spans="33:33" x14ac:dyDescent="0.25">
      <c r="AG3247" s="1">
        <v>1</v>
      </c>
    </row>
    <row r="3248" spans="33:33" x14ac:dyDescent="0.25">
      <c r="AG3248" s="1">
        <v>0</v>
      </c>
    </row>
    <row r="3249" spans="33:33" x14ac:dyDescent="0.25">
      <c r="AG3249" s="1">
        <v>0</v>
      </c>
    </row>
    <row r="3250" spans="33:33" x14ac:dyDescent="0.25">
      <c r="AG3250" s="1">
        <v>2</v>
      </c>
    </row>
    <row r="3251" spans="33:33" x14ac:dyDescent="0.25">
      <c r="AG3251" s="1">
        <v>5</v>
      </c>
    </row>
    <row r="3252" spans="33:33" x14ac:dyDescent="0.25">
      <c r="AG3252" s="1">
        <v>4</v>
      </c>
    </row>
    <row r="3253" spans="33:33" x14ac:dyDescent="0.25">
      <c r="AG3253" s="1">
        <v>3</v>
      </c>
    </row>
    <row r="3254" spans="33:33" x14ac:dyDescent="0.25">
      <c r="AG3254" s="1">
        <v>2</v>
      </c>
    </row>
    <row r="3255" spans="33:33" x14ac:dyDescent="0.25">
      <c r="AG3255" s="1">
        <v>0</v>
      </c>
    </row>
    <row r="3256" spans="33:33" x14ac:dyDescent="0.25">
      <c r="AG3256" s="1">
        <v>1</v>
      </c>
    </row>
    <row r="3257" spans="33:33" x14ac:dyDescent="0.25">
      <c r="AG3257" s="1">
        <v>1</v>
      </c>
    </row>
    <row r="3258" spans="33:33" x14ac:dyDescent="0.25">
      <c r="AG3258" s="1">
        <v>1</v>
      </c>
    </row>
    <row r="3259" spans="33:33" x14ac:dyDescent="0.25">
      <c r="AG3259" s="1">
        <v>1</v>
      </c>
    </row>
    <row r="3260" spans="33:33" x14ac:dyDescent="0.25">
      <c r="AG3260" s="1">
        <v>7</v>
      </c>
    </row>
    <row r="3261" spans="33:33" x14ac:dyDescent="0.25">
      <c r="AG3261" s="1">
        <v>2</v>
      </c>
    </row>
    <row r="3262" spans="33:33" x14ac:dyDescent="0.25">
      <c r="AG3262" s="1">
        <v>1</v>
      </c>
    </row>
    <row r="3263" spans="33:33" x14ac:dyDescent="0.25">
      <c r="AG3263" s="1">
        <v>1</v>
      </c>
    </row>
    <row r="3264" spans="33:33" x14ac:dyDescent="0.25">
      <c r="AG3264" s="1">
        <v>2</v>
      </c>
    </row>
    <row r="3265" spans="33:33" x14ac:dyDescent="0.25">
      <c r="AG3265" s="1">
        <v>4</v>
      </c>
    </row>
    <row r="3266" spans="33:33" x14ac:dyDescent="0.25">
      <c r="AG3266" s="1">
        <v>2</v>
      </c>
    </row>
    <row r="3267" spans="33:33" x14ac:dyDescent="0.25">
      <c r="AG3267" s="1">
        <v>0</v>
      </c>
    </row>
    <row r="3268" spans="33:33" x14ac:dyDescent="0.25">
      <c r="AG3268" s="1">
        <v>3</v>
      </c>
    </row>
    <row r="3269" spans="33:33" x14ac:dyDescent="0.25">
      <c r="AG3269" s="1">
        <v>0</v>
      </c>
    </row>
    <row r="3270" spans="33:33" x14ac:dyDescent="0.25">
      <c r="AG3270" s="1">
        <v>0</v>
      </c>
    </row>
    <row r="3271" spans="33:33" x14ac:dyDescent="0.25">
      <c r="AG3271" s="1">
        <v>3</v>
      </c>
    </row>
    <row r="3272" spans="33:33" x14ac:dyDescent="0.25">
      <c r="AG3272" s="1">
        <v>5</v>
      </c>
    </row>
    <row r="3273" spans="33:33" x14ac:dyDescent="0.25">
      <c r="AG3273" s="1">
        <v>5</v>
      </c>
    </row>
    <row r="3274" spans="33:33" x14ac:dyDescent="0.25">
      <c r="AG3274" s="1">
        <v>2</v>
      </c>
    </row>
    <row r="3275" spans="33:33" x14ac:dyDescent="0.25">
      <c r="AG3275" s="1">
        <v>0</v>
      </c>
    </row>
    <row r="3276" spans="33:33" x14ac:dyDescent="0.25">
      <c r="AG3276" s="1">
        <v>1</v>
      </c>
    </row>
    <row r="3277" spans="33:33" x14ac:dyDescent="0.25">
      <c r="AG3277" s="1">
        <v>0</v>
      </c>
    </row>
    <row r="3278" spans="33:33" x14ac:dyDescent="0.25">
      <c r="AG3278" s="1">
        <v>3</v>
      </c>
    </row>
    <row r="3279" spans="33:33" x14ac:dyDescent="0.25">
      <c r="AG3279" s="1">
        <v>3</v>
      </c>
    </row>
    <row r="3280" spans="33:33" x14ac:dyDescent="0.25">
      <c r="AG3280" s="1">
        <v>1</v>
      </c>
    </row>
    <row r="3281" spans="33:33" x14ac:dyDescent="0.25">
      <c r="AG3281" s="1">
        <v>1</v>
      </c>
    </row>
    <row r="3282" spans="33:33" x14ac:dyDescent="0.25">
      <c r="AG3282" s="1">
        <v>3</v>
      </c>
    </row>
    <row r="3283" spans="33:33" x14ac:dyDescent="0.25">
      <c r="AG3283" s="1">
        <v>1</v>
      </c>
    </row>
    <row r="3284" spans="33:33" x14ac:dyDescent="0.25">
      <c r="AG3284" s="1">
        <v>3</v>
      </c>
    </row>
    <row r="3285" spans="33:33" x14ac:dyDescent="0.25">
      <c r="AG3285" s="1">
        <v>1</v>
      </c>
    </row>
    <row r="3286" spans="33:33" x14ac:dyDescent="0.25">
      <c r="AG3286" s="1">
        <v>2</v>
      </c>
    </row>
    <row r="3287" spans="33:33" x14ac:dyDescent="0.25">
      <c r="AG3287" s="1">
        <v>3</v>
      </c>
    </row>
    <row r="3288" spans="33:33" x14ac:dyDescent="0.25">
      <c r="AG3288" s="1">
        <v>1</v>
      </c>
    </row>
    <row r="3289" spans="33:33" x14ac:dyDescent="0.25">
      <c r="AG3289" s="1">
        <v>1</v>
      </c>
    </row>
    <row r="3290" spans="33:33" x14ac:dyDescent="0.25">
      <c r="AG3290" s="1">
        <v>2</v>
      </c>
    </row>
    <row r="3291" spans="33:33" x14ac:dyDescent="0.25">
      <c r="AG3291" s="1">
        <v>0</v>
      </c>
    </row>
    <row r="3292" spans="33:33" x14ac:dyDescent="0.25">
      <c r="AG3292" s="1">
        <v>1</v>
      </c>
    </row>
    <row r="3293" spans="33:33" x14ac:dyDescent="0.25">
      <c r="AG3293" s="1">
        <v>0</v>
      </c>
    </row>
    <row r="3294" spans="33:33" x14ac:dyDescent="0.25">
      <c r="AG3294" s="1">
        <v>5</v>
      </c>
    </row>
    <row r="3295" spans="33:33" x14ac:dyDescent="0.25">
      <c r="AG3295" s="1">
        <v>3</v>
      </c>
    </row>
    <row r="3296" spans="33:33" x14ac:dyDescent="0.25">
      <c r="AG3296" s="1">
        <v>5</v>
      </c>
    </row>
    <row r="3297" spans="33:33" x14ac:dyDescent="0.25">
      <c r="AG3297" s="1">
        <v>1</v>
      </c>
    </row>
    <row r="3298" spans="33:33" x14ac:dyDescent="0.25">
      <c r="AG3298" s="1">
        <v>1</v>
      </c>
    </row>
    <row r="3299" spans="33:33" x14ac:dyDescent="0.25">
      <c r="AG3299" s="1">
        <v>0</v>
      </c>
    </row>
    <row r="3300" spans="33:33" x14ac:dyDescent="0.25">
      <c r="AG3300" s="1">
        <v>4</v>
      </c>
    </row>
    <row r="3301" spans="33:33" x14ac:dyDescent="0.25">
      <c r="AG3301" s="1">
        <v>1</v>
      </c>
    </row>
    <row r="3302" spans="33:33" x14ac:dyDescent="0.25">
      <c r="AG3302" s="1">
        <v>0</v>
      </c>
    </row>
    <row r="3303" spans="33:33" x14ac:dyDescent="0.25">
      <c r="AG3303" s="1">
        <v>0</v>
      </c>
    </row>
    <row r="3304" spans="33:33" x14ac:dyDescent="0.25">
      <c r="AG3304" s="1">
        <v>3</v>
      </c>
    </row>
    <row r="3305" spans="33:33" x14ac:dyDescent="0.25">
      <c r="AG3305" s="1">
        <v>0</v>
      </c>
    </row>
    <row r="3306" spans="33:33" x14ac:dyDescent="0.25">
      <c r="AG3306" s="1">
        <v>1</v>
      </c>
    </row>
    <row r="3307" spans="33:33" x14ac:dyDescent="0.25">
      <c r="AG3307" s="1">
        <v>1</v>
      </c>
    </row>
    <row r="3308" spans="33:33" x14ac:dyDescent="0.25">
      <c r="AG3308" s="1">
        <v>0</v>
      </c>
    </row>
    <row r="3309" spans="33:33" x14ac:dyDescent="0.25">
      <c r="AG3309" s="1">
        <v>1</v>
      </c>
    </row>
    <row r="3310" spans="33:33" x14ac:dyDescent="0.25">
      <c r="AG3310" s="1">
        <v>1</v>
      </c>
    </row>
    <row r="3311" spans="33:33" x14ac:dyDescent="0.25">
      <c r="AG3311" s="1">
        <v>4</v>
      </c>
    </row>
    <row r="3312" spans="33:33" x14ac:dyDescent="0.25">
      <c r="AG3312" s="1">
        <v>3</v>
      </c>
    </row>
    <row r="3313" spans="33:33" x14ac:dyDescent="0.25">
      <c r="AG3313" s="1">
        <v>0</v>
      </c>
    </row>
    <row r="3314" spans="33:33" x14ac:dyDescent="0.25">
      <c r="AG3314" s="1">
        <v>1</v>
      </c>
    </row>
    <row r="3315" spans="33:33" x14ac:dyDescent="0.25">
      <c r="AG3315" s="1">
        <v>4</v>
      </c>
    </row>
    <row r="3316" spans="33:33" x14ac:dyDescent="0.25">
      <c r="AG3316" s="1">
        <v>3</v>
      </c>
    </row>
    <row r="3317" spans="33:33" x14ac:dyDescent="0.25">
      <c r="AG3317" s="1">
        <v>2</v>
      </c>
    </row>
    <row r="3318" spans="33:33" x14ac:dyDescent="0.25">
      <c r="AG3318" s="1">
        <v>3</v>
      </c>
    </row>
    <row r="3319" spans="33:33" x14ac:dyDescent="0.25">
      <c r="AG3319" s="1">
        <v>5</v>
      </c>
    </row>
    <row r="3320" spans="33:33" x14ac:dyDescent="0.25">
      <c r="AG3320" s="1">
        <v>1</v>
      </c>
    </row>
    <row r="3321" spans="33:33" x14ac:dyDescent="0.25">
      <c r="AG3321" s="1">
        <v>3</v>
      </c>
    </row>
    <row r="3322" spans="33:33" x14ac:dyDescent="0.25">
      <c r="AG3322" s="1">
        <v>3</v>
      </c>
    </row>
    <row r="3323" spans="33:33" x14ac:dyDescent="0.25">
      <c r="AG3323" s="1">
        <v>0</v>
      </c>
    </row>
    <row r="3324" spans="33:33" x14ac:dyDescent="0.25">
      <c r="AG3324" s="1">
        <v>4</v>
      </c>
    </row>
    <row r="3325" spans="33:33" x14ac:dyDescent="0.25">
      <c r="AG3325" s="1">
        <v>2</v>
      </c>
    </row>
    <row r="3326" spans="33:33" x14ac:dyDescent="0.25">
      <c r="AG3326" s="1">
        <v>1</v>
      </c>
    </row>
    <row r="3327" spans="33:33" x14ac:dyDescent="0.25">
      <c r="AG3327" s="1">
        <v>3</v>
      </c>
    </row>
    <row r="3328" spans="33:33" x14ac:dyDescent="0.25">
      <c r="AG3328" s="1">
        <v>0</v>
      </c>
    </row>
    <row r="3329" spans="33:33" x14ac:dyDescent="0.25">
      <c r="AG3329" s="1">
        <v>2</v>
      </c>
    </row>
    <row r="3330" spans="33:33" x14ac:dyDescent="0.25">
      <c r="AG3330" s="1">
        <v>0</v>
      </c>
    </row>
    <row r="3331" spans="33:33" x14ac:dyDescent="0.25">
      <c r="AG3331" s="1">
        <v>2</v>
      </c>
    </row>
    <row r="3332" spans="33:33" x14ac:dyDescent="0.25">
      <c r="AG3332" s="1">
        <v>2</v>
      </c>
    </row>
    <row r="3333" spans="33:33" x14ac:dyDescent="0.25">
      <c r="AG3333" s="1">
        <v>0</v>
      </c>
    </row>
    <row r="3334" spans="33:33" x14ac:dyDescent="0.25">
      <c r="AG3334" s="1">
        <v>2</v>
      </c>
    </row>
    <row r="3335" spans="33:33" x14ac:dyDescent="0.25">
      <c r="AG3335" s="1">
        <v>3</v>
      </c>
    </row>
    <row r="3336" spans="33:33" x14ac:dyDescent="0.25">
      <c r="AG3336" s="1">
        <v>1</v>
      </c>
    </row>
    <row r="3337" spans="33:33" x14ac:dyDescent="0.25">
      <c r="AG3337" s="1">
        <v>3</v>
      </c>
    </row>
    <row r="3338" spans="33:33" x14ac:dyDescent="0.25">
      <c r="AG3338" s="1">
        <v>1</v>
      </c>
    </row>
    <row r="3339" spans="33:33" x14ac:dyDescent="0.25">
      <c r="AG3339" s="1">
        <v>1</v>
      </c>
    </row>
    <row r="3340" spans="33:33" x14ac:dyDescent="0.25">
      <c r="AG3340" s="1">
        <v>1</v>
      </c>
    </row>
    <row r="3341" spans="33:33" x14ac:dyDescent="0.25">
      <c r="AG3341" s="1">
        <v>5</v>
      </c>
    </row>
    <row r="3342" spans="33:33" x14ac:dyDescent="0.25">
      <c r="AG3342" s="1">
        <v>1</v>
      </c>
    </row>
    <row r="3343" spans="33:33" x14ac:dyDescent="0.25">
      <c r="AG3343" s="1">
        <v>4</v>
      </c>
    </row>
    <row r="3344" spans="33:33" x14ac:dyDescent="0.25">
      <c r="AG3344" s="1">
        <v>1</v>
      </c>
    </row>
    <row r="3345" spans="33:33" x14ac:dyDescent="0.25">
      <c r="AG3345" s="1">
        <v>2</v>
      </c>
    </row>
    <row r="3346" spans="33:33" x14ac:dyDescent="0.25">
      <c r="AG3346" s="1">
        <v>2</v>
      </c>
    </row>
    <row r="3347" spans="33:33" x14ac:dyDescent="0.25">
      <c r="AG3347" s="1">
        <v>4</v>
      </c>
    </row>
    <row r="3348" spans="33:33" x14ac:dyDescent="0.25">
      <c r="AG3348" s="1">
        <v>3</v>
      </c>
    </row>
    <row r="3349" spans="33:33" x14ac:dyDescent="0.25">
      <c r="AG3349" s="1">
        <v>1</v>
      </c>
    </row>
    <row r="3350" spans="33:33" x14ac:dyDescent="0.25">
      <c r="AG3350" s="1">
        <v>1</v>
      </c>
    </row>
    <row r="3351" spans="33:33" x14ac:dyDescent="0.25">
      <c r="AG3351" s="1">
        <v>0</v>
      </c>
    </row>
    <row r="3352" spans="33:33" x14ac:dyDescent="0.25">
      <c r="AG3352" s="1">
        <v>2</v>
      </c>
    </row>
    <row r="3353" spans="33:33" x14ac:dyDescent="0.25">
      <c r="AG3353" s="1">
        <v>0</v>
      </c>
    </row>
    <row r="3354" spans="33:33" x14ac:dyDescent="0.25">
      <c r="AG3354" s="1">
        <v>0</v>
      </c>
    </row>
    <row r="3355" spans="33:33" x14ac:dyDescent="0.25">
      <c r="AG3355" s="1">
        <v>6</v>
      </c>
    </row>
    <row r="3356" spans="33:33" x14ac:dyDescent="0.25">
      <c r="AG3356" s="1">
        <v>1</v>
      </c>
    </row>
    <row r="3357" spans="33:33" x14ac:dyDescent="0.25">
      <c r="AG3357" s="1">
        <v>2</v>
      </c>
    </row>
    <row r="3358" spans="33:33" x14ac:dyDescent="0.25">
      <c r="AG3358" s="1">
        <v>2</v>
      </c>
    </row>
    <row r="3359" spans="33:33" x14ac:dyDescent="0.25">
      <c r="AG3359" s="1">
        <v>2</v>
      </c>
    </row>
    <row r="3360" spans="33:33" x14ac:dyDescent="0.25">
      <c r="AG3360" s="1">
        <v>2</v>
      </c>
    </row>
    <row r="3361" spans="33:33" x14ac:dyDescent="0.25">
      <c r="AG3361" s="1">
        <v>0</v>
      </c>
    </row>
    <row r="3362" spans="33:33" x14ac:dyDescent="0.25">
      <c r="AG3362" s="1">
        <v>1</v>
      </c>
    </row>
    <row r="3363" spans="33:33" x14ac:dyDescent="0.25">
      <c r="AG3363" s="1">
        <v>1</v>
      </c>
    </row>
    <row r="3364" spans="33:33" x14ac:dyDescent="0.25">
      <c r="AG3364" s="1">
        <v>0</v>
      </c>
    </row>
    <row r="3365" spans="33:33" x14ac:dyDescent="0.25">
      <c r="AG3365" s="1">
        <v>1</v>
      </c>
    </row>
    <row r="3366" spans="33:33" x14ac:dyDescent="0.25">
      <c r="AG3366" s="1">
        <v>3</v>
      </c>
    </row>
    <row r="3367" spans="33:33" x14ac:dyDescent="0.25">
      <c r="AG3367" s="1">
        <v>0</v>
      </c>
    </row>
    <row r="3368" spans="33:33" x14ac:dyDescent="0.25">
      <c r="AG3368" s="1">
        <v>4</v>
      </c>
    </row>
    <row r="3369" spans="33:33" x14ac:dyDescent="0.25">
      <c r="AG3369" s="1">
        <v>0</v>
      </c>
    </row>
    <row r="3370" spans="33:33" x14ac:dyDescent="0.25">
      <c r="AG3370" s="1">
        <v>1</v>
      </c>
    </row>
    <row r="3371" spans="33:33" x14ac:dyDescent="0.25">
      <c r="AG3371" s="1">
        <v>2</v>
      </c>
    </row>
    <row r="3372" spans="33:33" x14ac:dyDescent="0.25">
      <c r="AG3372" s="1">
        <v>2</v>
      </c>
    </row>
    <row r="3373" spans="33:33" x14ac:dyDescent="0.25">
      <c r="AG3373" s="1">
        <v>0</v>
      </c>
    </row>
    <row r="3374" spans="33:33" x14ac:dyDescent="0.25">
      <c r="AG3374" s="1">
        <v>2</v>
      </c>
    </row>
    <row r="3375" spans="33:33" x14ac:dyDescent="0.25">
      <c r="AG3375" s="1">
        <v>4</v>
      </c>
    </row>
    <row r="3376" spans="33:33" x14ac:dyDescent="0.25">
      <c r="AG3376" s="1">
        <v>6</v>
      </c>
    </row>
    <row r="3377" spans="33:33" x14ac:dyDescent="0.25">
      <c r="AG3377" s="1">
        <v>1</v>
      </c>
    </row>
    <row r="3378" spans="33:33" x14ac:dyDescent="0.25">
      <c r="AG3378" s="1">
        <v>2</v>
      </c>
    </row>
    <row r="3379" spans="33:33" x14ac:dyDescent="0.25">
      <c r="AG3379" s="1">
        <v>0</v>
      </c>
    </row>
    <row r="3380" spans="33:33" x14ac:dyDescent="0.25">
      <c r="AG3380" s="1">
        <v>2</v>
      </c>
    </row>
    <row r="3381" spans="33:33" x14ac:dyDescent="0.25">
      <c r="AG3381" s="1">
        <v>5</v>
      </c>
    </row>
    <row r="3382" spans="33:33" x14ac:dyDescent="0.25">
      <c r="AG3382" s="1">
        <v>3</v>
      </c>
    </row>
    <row r="3383" spans="33:33" x14ac:dyDescent="0.25">
      <c r="AG3383" s="1">
        <v>0</v>
      </c>
    </row>
    <row r="3384" spans="33:33" x14ac:dyDescent="0.25">
      <c r="AG3384" s="1">
        <v>2</v>
      </c>
    </row>
    <row r="3385" spans="33:33" x14ac:dyDescent="0.25">
      <c r="AG3385" s="1">
        <v>1</v>
      </c>
    </row>
    <row r="3386" spans="33:33" x14ac:dyDescent="0.25">
      <c r="AG3386" s="1">
        <v>1</v>
      </c>
    </row>
    <row r="3387" spans="33:33" x14ac:dyDescent="0.25">
      <c r="AG3387" s="1">
        <v>0</v>
      </c>
    </row>
    <row r="3388" spans="33:33" x14ac:dyDescent="0.25">
      <c r="AG3388" s="1">
        <v>1</v>
      </c>
    </row>
    <row r="3389" spans="33:33" x14ac:dyDescent="0.25">
      <c r="AG3389" s="1">
        <v>2</v>
      </c>
    </row>
    <row r="3390" spans="33:33" x14ac:dyDescent="0.25">
      <c r="AG3390" s="1">
        <v>1</v>
      </c>
    </row>
    <row r="3391" spans="33:33" x14ac:dyDescent="0.25">
      <c r="AG3391" s="1">
        <v>3</v>
      </c>
    </row>
    <row r="3392" spans="33:33" x14ac:dyDescent="0.25">
      <c r="AG3392" s="1">
        <v>2</v>
      </c>
    </row>
    <row r="3393" spans="33:33" x14ac:dyDescent="0.25">
      <c r="AG3393" s="1">
        <v>4</v>
      </c>
    </row>
    <row r="3394" spans="33:33" x14ac:dyDescent="0.25">
      <c r="AG3394" s="1">
        <v>6</v>
      </c>
    </row>
    <row r="3395" spans="33:33" x14ac:dyDescent="0.25">
      <c r="AG3395" s="1">
        <v>0</v>
      </c>
    </row>
    <row r="3396" spans="33:33" x14ac:dyDescent="0.25">
      <c r="AG3396" s="1">
        <v>2</v>
      </c>
    </row>
    <row r="3397" spans="33:33" x14ac:dyDescent="0.25">
      <c r="AG3397" s="1">
        <v>4</v>
      </c>
    </row>
    <row r="3398" spans="33:33" x14ac:dyDescent="0.25">
      <c r="AG3398" s="1">
        <v>1</v>
      </c>
    </row>
    <row r="3399" spans="33:33" x14ac:dyDescent="0.25">
      <c r="AG3399" s="1">
        <v>2</v>
      </c>
    </row>
    <row r="3400" spans="33:33" x14ac:dyDescent="0.25">
      <c r="AG3400" s="1">
        <v>1</v>
      </c>
    </row>
    <row r="3401" spans="33:33" x14ac:dyDescent="0.25">
      <c r="AG3401" s="1">
        <v>1</v>
      </c>
    </row>
    <row r="3402" spans="33:33" x14ac:dyDescent="0.25">
      <c r="AG3402" s="1">
        <v>2</v>
      </c>
    </row>
    <row r="3403" spans="33:33" x14ac:dyDescent="0.25">
      <c r="AG3403" s="1">
        <v>1</v>
      </c>
    </row>
    <row r="3404" spans="33:33" x14ac:dyDescent="0.25">
      <c r="AG3404" s="1">
        <v>2</v>
      </c>
    </row>
    <row r="3405" spans="33:33" x14ac:dyDescent="0.25">
      <c r="AG3405" s="1">
        <v>1</v>
      </c>
    </row>
    <row r="3406" spans="33:33" x14ac:dyDescent="0.25">
      <c r="AG3406" s="1">
        <v>1</v>
      </c>
    </row>
    <row r="3407" spans="33:33" x14ac:dyDescent="0.25">
      <c r="AG3407" s="1">
        <v>7</v>
      </c>
    </row>
    <row r="3408" spans="33:33" x14ac:dyDescent="0.25">
      <c r="AG3408" s="1">
        <v>1</v>
      </c>
    </row>
    <row r="3409" spans="33:33" x14ac:dyDescent="0.25">
      <c r="AG3409" s="1">
        <v>4</v>
      </c>
    </row>
    <row r="3410" spans="33:33" x14ac:dyDescent="0.25">
      <c r="AG3410" s="1">
        <v>4</v>
      </c>
    </row>
    <row r="3411" spans="33:33" x14ac:dyDescent="0.25">
      <c r="AG3411" s="1">
        <v>7</v>
      </c>
    </row>
    <row r="3412" spans="33:33" x14ac:dyDescent="0.25">
      <c r="AG3412" s="1">
        <v>3</v>
      </c>
    </row>
    <row r="3413" spans="33:33" x14ac:dyDescent="0.25">
      <c r="AG3413" s="1">
        <v>6</v>
      </c>
    </row>
    <row r="3414" spans="33:33" x14ac:dyDescent="0.25">
      <c r="AG3414" s="1">
        <v>1</v>
      </c>
    </row>
    <row r="3415" spans="33:33" x14ac:dyDescent="0.25">
      <c r="AG3415" s="1">
        <v>0</v>
      </c>
    </row>
    <row r="3416" spans="33:33" x14ac:dyDescent="0.25">
      <c r="AG3416" s="1">
        <v>3</v>
      </c>
    </row>
    <row r="3417" spans="33:33" x14ac:dyDescent="0.25">
      <c r="AG3417" s="1">
        <v>0</v>
      </c>
    </row>
    <row r="3418" spans="33:33" x14ac:dyDescent="0.25">
      <c r="AG3418" s="1">
        <v>7</v>
      </c>
    </row>
    <row r="3419" spans="33:33" x14ac:dyDescent="0.25">
      <c r="AG3419" s="1">
        <v>2</v>
      </c>
    </row>
    <row r="3420" spans="33:33" x14ac:dyDescent="0.25">
      <c r="AG3420" s="1">
        <v>3</v>
      </c>
    </row>
    <row r="3421" spans="33:33" x14ac:dyDescent="0.25">
      <c r="AG3421" s="1">
        <v>0</v>
      </c>
    </row>
    <row r="3422" spans="33:33" x14ac:dyDescent="0.25">
      <c r="AG3422" s="1">
        <v>0</v>
      </c>
    </row>
    <row r="3423" spans="33:33" x14ac:dyDescent="0.25">
      <c r="AG3423" s="1">
        <v>1</v>
      </c>
    </row>
    <row r="3424" spans="33:33" x14ac:dyDescent="0.25">
      <c r="AG3424" s="1">
        <v>2</v>
      </c>
    </row>
    <row r="3425" spans="33:33" x14ac:dyDescent="0.25">
      <c r="AG3425" s="1">
        <v>3</v>
      </c>
    </row>
    <row r="3426" spans="33:33" x14ac:dyDescent="0.25">
      <c r="AG3426" s="1">
        <v>4</v>
      </c>
    </row>
    <row r="3427" spans="33:33" x14ac:dyDescent="0.25">
      <c r="AG3427" s="1">
        <v>3</v>
      </c>
    </row>
    <row r="3428" spans="33:33" x14ac:dyDescent="0.25">
      <c r="AG3428" s="1">
        <v>3</v>
      </c>
    </row>
    <row r="3429" spans="33:33" x14ac:dyDescent="0.25">
      <c r="AG3429" s="1">
        <v>0</v>
      </c>
    </row>
    <row r="3430" spans="33:33" x14ac:dyDescent="0.25">
      <c r="AG3430" s="1">
        <v>2</v>
      </c>
    </row>
    <row r="3431" spans="33:33" x14ac:dyDescent="0.25">
      <c r="AG3431" s="1">
        <v>3</v>
      </c>
    </row>
    <row r="3432" spans="33:33" x14ac:dyDescent="0.25">
      <c r="AG3432" s="1">
        <v>4</v>
      </c>
    </row>
    <row r="3433" spans="33:33" x14ac:dyDescent="0.25">
      <c r="AG3433" s="1">
        <v>3</v>
      </c>
    </row>
    <row r="3434" spans="33:33" x14ac:dyDescent="0.25">
      <c r="AG3434" s="1">
        <v>1</v>
      </c>
    </row>
    <row r="3435" spans="33:33" x14ac:dyDescent="0.25">
      <c r="AG3435" s="1">
        <v>3</v>
      </c>
    </row>
    <row r="3436" spans="33:33" x14ac:dyDescent="0.25">
      <c r="AG3436" s="1">
        <v>1</v>
      </c>
    </row>
    <row r="3437" spans="33:33" x14ac:dyDescent="0.25">
      <c r="AG3437" s="1">
        <v>1</v>
      </c>
    </row>
    <row r="3438" spans="33:33" x14ac:dyDescent="0.25">
      <c r="AG3438" s="1">
        <v>2</v>
      </c>
    </row>
    <row r="3439" spans="33:33" x14ac:dyDescent="0.25">
      <c r="AG3439" s="1">
        <v>2</v>
      </c>
    </row>
    <row r="3440" spans="33:33" x14ac:dyDescent="0.25">
      <c r="AG3440" s="1">
        <v>3</v>
      </c>
    </row>
    <row r="3441" spans="33:33" x14ac:dyDescent="0.25">
      <c r="AG3441" s="1">
        <v>0</v>
      </c>
    </row>
    <row r="3442" spans="33:33" x14ac:dyDescent="0.25">
      <c r="AG3442" s="1">
        <v>2</v>
      </c>
    </row>
    <row r="3443" spans="33:33" x14ac:dyDescent="0.25">
      <c r="AG3443" s="1">
        <v>1</v>
      </c>
    </row>
    <row r="3444" spans="33:33" x14ac:dyDescent="0.25">
      <c r="AG3444" s="1">
        <v>2</v>
      </c>
    </row>
    <row r="3445" spans="33:33" x14ac:dyDescent="0.25">
      <c r="AG3445" s="1">
        <v>0</v>
      </c>
    </row>
    <row r="3446" spans="33:33" x14ac:dyDescent="0.25">
      <c r="AG3446" s="1">
        <v>2</v>
      </c>
    </row>
    <row r="3447" spans="33:33" x14ac:dyDescent="0.25">
      <c r="AG3447" s="1">
        <v>3</v>
      </c>
    </row>
    <row r="3448" spans="33:33" x14ac:dyDescent="0.25">
      <c r="AG3448" s="1">
        <v>3</v>
      </c>
    </row>
    <row r="3449" spans="33:33" x14ac:dyDescent="0.25">
      <c r="AG3449" s="1">
        <v>0</v>
      </c>
    </row>
    <row r="3450" spans="33:33" x14ac:dyDescent="0.25">
      <c r="AG3450" s="1">
        <v>1</v>
      </c>
    </row>
    <row r="3451" spans="33:33" x14ac:dyDescent="0.25">
      <c r="AG3451" s="1">
        <v>3</v>
      </c>
    </row>
    <row r="3452" spans="33:33" x14ac:dyDescent="0.25">
      <c r="AG3452" s="1">
        <v>1</v>
      </c>
    </row>
    <row r="3453" spans="33:33" x14ac:dyDescent="0.25">
      <c r="AG3453" s="1">
        <v>1</v>
      </c>
    </row>
    <row r="3454" spans="33:33" x14ac:dyDescent="0.25">
      <c r="AG3454" s="1">
        <v>1</v>
      </c>
    </row>
    <row r="3455" spans="33:33" x14ac:dyDescent="0.25">
      <c r="AG3455" s="1">
        <v>4</v>
      </c>
    </row>
    <row r="3456" spans="33:33" x14ac:dyDescent="0.25">
      <c r="AG3456" s="1">
        <v>2</v>
      </c>
    </row>
    <row r="3457" spans="33:33" x14ac:dyDescent="0.25">
      <c r="AG3457" s="1">
        <v>5</v>
      </c>
    </row>
    <row r="3458" spans="33:33" x14ac:dyDescent="0.25">
      <c r="AG3458" s="1">
        <v>2</v>
      </c>
    </row>
    <row r="3459" spans="33:33" x14ac:dyDescent="0.25">
      <c r="AG3459" s="1">
        <v>2</v>
      </c>
    </row>
    <row r="3460" spans="33:33" x14ac:dyDescent="0.25">
      <c r="AG3460" s="1">
        <v>4</v>
      </c>
    </row>
    <row r="3461" spans="33:33" x14ac:dyDescent="0.25">
      <c r="AG3461" s="1">
        <v>2</v>
      </c>
    </row>
    <row r="3462" spans="33:33" x14ac:dyDescent="0.25">
      <c r="AG3462" s="1">
        <v>1</v>
      </c>
    </row>
    <row r="3463" spans="33:33" x14ac:dyDescent="0.25">
      <c r="AG3463" s="1">
        <v>4</v>
      </c>
    </row>
    <row r="3464" spans="33:33" x14ac:dyDescent="0.25">
      <c r="AG3464" s="1">
        <v>5</v>
      </c>
    </row>
    <row r="3465" spans="33:33" x14ac:dyDescent="0.25">
      <c r="AG3465" s="1">
        <v>1</v>
      </c>
    </row>
    <row r="3466" spans="33:33" x14ac:dyDescent="0.25">
      <c r="AG3466" s="1">
        <v>2</v>
      </c>
    </row>
    <row r="3467" spans="33:33" x14ac:dyDescent="0.25">
      <c r="AG3467" s="1">
        <v>5</v>
      </c>
    </row>
    <row r="3468" spans="33:33" x14ac:dyDescent="0.25">
      <c r="AG3468" s="1">
        <v>3</v>
      </c>
    </row>
    <row r="3469" spans="33:33" x14ac:dyDescent="0.25">
      <c r="AG3469" s="1">
        <v>0</v>
      </c>
    </row>
    <row r="3470" spans="33:33" x14ac:dyDescent="0.25">
      <c r="AG3470" s="1">
        <v>3</v>
      </c>
    </row>
    <row r="3471" spans="33:33" x14ac:dyDescent="0.25">
      <c r="AG3471" s="1">
        <v>0</v>
      </c>
    </row>
    <row r="3472" spans="33:33" x14ac:dyDescent="0.25">
      <c r="AG3472" s="1">
        <v>2</v>
      </c>
    </row>
    <row r="3473" spans="33:33" x14ac:dyDescent="0.25">
      <c r="AG3473" s="1">
        <v>0</v>
      </c>
    </row>
    <row r="3474" spans="33:33" x14ac:dyDescent="0.25">
      <c r="AG3474" s="1">
        <v>0</v>
      </c>
    </row>
    <row r="3475" spans="33:33" x14ac:dyDescent="0.25">
      <c r="AG3475" s="1">
        <v>3</v>
      </c>
    </row>
    <row r="3476" spans="33:33" x14ac:dyDescent="0.25">
      <c r="AG3476" s="1">
        <v>0</v>
      </c>
    </row>
    <row r="3477" spans="33:33" x14ac:dyDescent="0.25">
      <c r="AG3477" s="1">
        <v>2</v>
      </c>
    </row>
    <row r="3478" spans="33:33" x14ac:dyDescent="0.25">
      <c r="AG3478" s="1">
        <v>1</v>
      </c>
    </row>
    <row r="3479" spans="33:33" x14ac:dyDescent="0.25">
      <c r="AG3479" s="1">
        <v>3</v>
      </c>
    </row>
    <row r="3480" spans="33:33" x14ac:dyDescent="0.25">
      <c r="AG3480" s="1">
        <v>0</v>
      </c>
    </row>
    <row r="3481" spans="33:33" x14ac:dyDescent="0.25">
      <c r="AG3481" s="1">
        <v>3</v>
      </c>
    </row>
    <row r="3482" spans="33:33" x14ac:dyDescent="0.25">
      <c r="AG3482" s="1">
        <v>0</v>
      </c>
    </row>
    <row r="3483" spans="33:33" x14ac:dyDescent="0.25">
      <c r="AG3483" s="1">
        <v>4</v>
      </c>
    </row>
    <row r="3484" spans="33:33" x14ac:dyDescent="0.25">
      <c r="AG3484" s="1">
        <v>2</v>
      </c>
    </row>
    <row r="3485" spans="33:33" x14ac:dyDescent="0.25">
      <c r="AG3485" s="1">
        <v>2</v>
      </c>
    </row>
    <row r="3486" spans="33:33" x14ac:dyDescent="0.25">
      <c r="AG3486" s="1">
        <v>5</v>
      </c>
    </row>
    <row r="3487" spans="33:33" x14ac:dyDescent="0.25">
      <c r="AG3487" s="1">
        <v>1</v>
      </c>
    </row>
    <row r="3488" spans="33:33" x14ac:dyDescent="0.25">
      <c r="AG3488" s="1">
        <v>1</v>
      </c>
    </row>
    <row r="3489" spans="33:33" x14ac:dyDescent="0.25">
      <c r="AG3489" s="1">
        <v>3</v>
      </c>
    </row>
    <row r="3490" spans="33:33" x14ac:dyDescent="0.25">
      <c r="AG3490" s="1">
        <v>0</v>
      </c>
    </row>
    <row r="3491" spans="33:33" x14ac:dyDescent="0.25">
      <c r="AG3491" s="1">
        <v>4</v>
      </c>
    </row>
    <row r="3492" spans="33:33" x14ac:dyDescent="0.25">
      <c r="AG3492" s="1">
        <v>2</v>
      </c>
    </row>
    <row r="3493" spans="33:33" x14ac:dyDescent="0.25">
      <c r="AG3493" s="1">
        <v>0</v>
      </c>
    </row>
    <row r="3494" spans="33:33" x14ac:dyDescent="0.25">
      <c r="AG3494" s="1">
        <v>5</v>
      </c>
    </row>
    <row r="3495" spans="33:33" x14ac:dyDescent="0.25">
      <c r="AG3495" s="1">
        <v>0</v>
      </c>
    </row>
    <row r="3496" spans="33:33" x14ac:dyDescent="0.25">
      <c r="AG3496" s="1">
        <v>3</v>
      </c>
    </row>
    <row r="3497" spans="33:33" x14ac:dyDescent="0.25">
      <c r="AG3497" s="1">
        <v>1</v>
      </c>
    </row>
    <row r="3498" spans="33:33" x14ac:dyDescent="0.25">
      <c r="AG3498" s="1">
        <v>0</v>
      </c>
    </row>
    <row r="3499" spans="33:33" x14ac:dyDescent="0.25">
      <c r="AG3499" s="1">
        <v>8</v>
      </c>
    </row>
    <row r="3500" spans="33:33" x14ac:dyDescent="0.25">
      <c r="AG3500" s="1">
        <v>0</v>
      </c>
    </row>
    <row r="3501" spans="33:33" x14ac:dyDescent="0.25">
      <c r="AG3501" s="1">
        <v>0</v>
      </c>
    </row>
    <row r="3502" spans="33:33" x14ac:dyDescent="0.25">
      <c r="AG3502" s="1">
        <v>2</v>
      </c>
    </row>
    <row r="3503" spans="33:33" x14ac:dyDescent="0.25">
      <c r="AG3503" s="1">
        <v>3</v>
      </c>
    </row>
    <row r="3504" spans="33:33" x14ac:dyDescent="0.25">
      <c r="AG3504" s="1">
        <v>1</v>
      </c>
    </row>
    <row r="3505" spans="33:33" x14ac:dyDescent="0.25">
      <c r="AG3505" s="1">
        <v>3</v>
      </c>
    </row>
    <row r="3506" spans="33:33" x14ac:dyDescent="0.25">
      <c r="AG3506" s="1">
        <v>0</v>
      </c>
    </row>
    <row r="3507" spans="33:33" x14ac:dyDescent="0.25">
      <c r="AG3507" s="1">
        <v>0</v>
      </c>
    </row>
    <row r="3508" spans="33:33" x14ac:dyDescent="0.25">
      <c r="AG3508" s="1">
        <v>0</v>
      </c>
    </row>
    <row r="3509" spans="33:33" x14ac:dyDescent="0.25">
      <c r="AG3509" s="1">
        <v>5</v>
      </c>
    </row>
    <row r="3510" spans="33:33" x14ac:dyDescent="0.25">
      <c r="AG3510" s="1">
        <v>1</v>
      </c>
    </row>
    <row r="3511" spans="33:33" x14ac:dyDescent="0.25">
      <c r="AG3511" s="1">
        <v>3</v>
      </c>
    </row>
    <row r="3512" spans="33:33" x14ac:dyDescent="0.25">
      <c r="AG3512" s="1">
        <v>6</v>
      </c>
    </row>
    <row r="3513" spans="33:33" x14ac:dyDescent="0.25">
      <c r="AG3513" s="1">
        <v>2</v>
      </c>
    </row>
    <row r="3514" spans="33:33" x14ac:dyDescent="0.25">
      <c r="AG3514" s="1">
        <v>2</v>
      </c>
    </row>
    <row r="3515" spans="33:33" x14ac:dyDescent="0.25">
      <c r="AG3515" s="1">
        <v>1</v>
      </c>
    </row>
    <row r="3516" spans="33:33" x14ac:dyDescent="0.25">
      <c r="AG3516" s="1">
        <v>2</v>
      </c>
    </row>
    <row r="3517" spans="33:33" x14ac:dyDescent="0.25">
      <c r="AG3517" s="1">
        <v>3</v>
      </c>
    </row>
    <row r="3518" spans="33:33" x14ac:dyDescent="0.25">
      <c r="AG3518" s="1">
        <v>1</v>
      </c>
    </row>
    <row r="3519" spans="33:33" x14ac:dyDescent="0.25">
      <c r="AG3519" s="1">
        <v>2</v>
      </c>
    </row>
    <row r="3520" spans="33:33" x14ac:dyDescent="0.25">
      <c r="AG3520" s="1">
        <v>0</v>
      </c>
    </row>
    <row r="3521" spans="33:33" x14ac:dyDescent="0.25">
      <c r="AG3521" s="1">
        <v>5</v>
      </c>
    </row>
    <row r="3522" spans="33:33" x14ac:dyDescent="0.25">
      <c r="AG3522" s="1">
        <v>4</v>
      </c>
    </row>
    <row r="3523" spans="33:33" x14ac:dyDescent="0.25">
      <c r="AG3523" s="1">
        <v>0</v>
      </c>
    </row>
    <row r="3524" spans="33:33" x14ac:dyDescent="0.25">
      <c r="AG3524" s="1">
        <v>0</v>
      </c>
    </row>
    <row r="3525" spans="33:33" x14ac:dyDescent="0.25">
      <c r="AG3525" s="1">
        <v>1</v>
      </c>
    </row>
    <row r="3526" spans="33:33" x14ac:dyDescent="0.25">
      <c r="AG3526" s="1">
        <v>1</v>
      </c>
    </row>
    <row r="3527" spans="33:33" x14ac:dyDescent="0.25">
      <c r="AG3527" s="1">
        <v>2</v>
      </c>
    </row>
    <row r="3528" spans="33:33" x14ac:dyDescent="0.25">
      <c r="AG3528" s="1">
        <v>1</v>
      </c>
    </row>
    <row r="3529" spans="33:33" x14ac:dyDescent="0.25">
      <c r="AG3529" s="1">
        <v>0</v>
      </c>
    </row>
    <row r="3530" spans="33:33" x14ac:dyDescent="0.25">
      <c r="AG3530" s="1">
        <v>1</v>
      </c>
    </row>
    <row r="3531" spans="33:33" x14ac:dyDescent="0.25">
      <c r="AG3531" s="1">
        <v>2</v>
      </c>
    </row>
    <row r="3532" spans="33:33" x14ac:dyDescent="0.25">
      <c r="AG3532" s="1">
        <v>2</v>
      </c>
    </row>
    <row r="3533" spans="33:33" x14ac:dyDescent="0.25">
      <c r="AG3533" s="1">
        <v>1</v>
      </c>
    </row>
    <row r="3534" spans="33:33" x14ac:dyDescent="0.25">
      <c r="AG3534" s="1">
        <v>4</v>
      </c>
    </row>
    <row r="3535" spans="33:33" x14ac:dyDescent="0.25">
      <c r="AG3535" s="1">
        <v>1</v>
      </c>
    </row>
    <row r="3536" spans="33:33" x14ac:dyDescent="0.25">
      <c r="AG3536" s="1">
        <v>2</v>
      </c>
    </row>
    <row r="3537" spans="33:33" x14ac:dyDescent="0.25">
      <c r="AG3537" s="1">
        <v>2</v>
      </c>
    </row>
    <row r="3538" spans="33:33" x14ac:dyDescent="0.25">
      <c r="AG3538" s="1">
        <v>1</v>
      </c>
    </row>
    <row r="3539" spans="33:33" x14ac:dyDescent="0.25">
      <c r="AG3539" s="1">
        <v>0</v>
      </c>
    </row>
    <row r="3540" spans="33:33" x14ac:dyDescent="0.25">
      <c r="AG3540" s="1">
        <v>1</v>
      </c>
    </row>
    <row r="3541" spans="33:33" x14ac:dyDescent="0.25">
      <c r="AG3541" s="1">
        <v>0</v>
      </c>
    </row>
    <row r="3542" spans="33:33" x14ac:dyDescent="0.25">
      <c r="AG3542" s="1">
        <v>2</v>
      </c>
    </row>
    <row r="3543" spans="33:33" x14ac:dyDescent="0.25">
      <c r="AG3543" s="1">
        <v>0</v>
      </c>
    </row>
    <row r="3544" spans="33:33" x14ac:dyDescent="0.25">
      <c r="AG3544" s="1">
        <v>3</v>
      </c>
    </row>
    <row r="3545" spans="33:33" x14ac:dyDescent="0.25">
      <c r="AG3545" s="1">
        <v>3</v>
      </c>
    </row>
    <row r="3546" spans="33:33" x14ac:dyDescent="0.25">
      <c r="AG3546" s="1">
        <v>2</v>
      </c>
    </row>
    <row r="3547" spans="33:33" x14ac:dyDescent="0.25">
      <c r="AG3547" s="1">
        <v>2</v>
      </c>
    </row>
    <row r="3548" spans="33:33" x14ac:dyDescent="0.25">
      <c r="AG3548" s="1">
        <v>0</v>
      </c>
    </row>
    <row r="3549" spans="33:33" x14ac:dyDescent="0.25">
      <c r="AG3549" s="1">
        <v>1</v>
      </c>
    </row>
    <row r="3550" spans="33:33" x14ac:dyDescent="0.25">
      <c r="AG3550" s="1">
        <v>1</v>
      </c>
    </row>
    <row r="3551" spans="33:33" x14ac:dyDescent="0.25">
      <c r="AG3551" s="1">
        <v>1</v>
      </c>
    </row>
    <row r="3552" spans="33:33" x14ac:dyDescent="0.25">
      <c r="AG3552" s="1">
        <v>1</v>
      </c>
    </row>
    <row r="3553" spans="33:33" x14ac:dyDescent="0.25">
      <c r="AG3553" s="1">
        <v>3</v>
      </c>
    </row>
    <row r="3554" spans="33:33" x14ac:dyDescent="0.25">
      <c r="AG3554" s="1">
        <v>0</v>
      </c>
    </row>
    <row r="3555" spans="33:33" x14ac:dyDescent="0.25">
      <c r="AG3555" s="1">
        <v>5</v>
      </c>
    </row>
    <row r="3556" spans="33:33" x14ac:dyDescent="0.25">
      <c r="AG3556" s="1">
        <v>0</v>
      </c>
    </row>
    <row r="3557" spans="33:33" x14ac:dyDescent="0.25">
      <c r="AG3557" s="1">
        <v>1</v>
      </c>
    </row>
    <row r="3558" spans="33:33" x14ac:dyDescent="0.25">
      <c r="AG3558" s="1">
        <v>0</v>
      </c>
    </row>
    <row r="3559" spans="33:33" x14ac:dyDescent="0.25">
      <c r="AG3559" s="1">
        <v>0</v>
      </c>
    </row>
    <row r="3560" spans="33:33" x14ac:dyDescent="0.25">
      <c r="AG3560" s="1">
        <v>3</v>
      </c>
    </row>
    <row r="3561" spans="33:33" x14ac:dyDescent="0.25">
      <c r="AG3561" s="1">
        <v>1</v>
      </c>
    </row>
    <row r="3562" spans="33:33" x14ac:dyDescent="0.25">
      <c r="AG3562" s="1">
        <v>2</v>
      </c>
    </row>
    <row r="3563" spans="33:33" x14ac:dyDescent="0.25">
      <c r="AG3563" s="1">
        <v>8</v>
      </c>
    </row>
    <row r="3564" spans="33:33" x14ac:dyDescent="0.25">
      <c r="AG3564" s="1">
        <v>2</v>
      </c>
    </row>
    <row r="3565" spans="33:33" x14ac:dyDescent="0.25">
      <c r="AG3565" s="1">
        <v>2</v>
      </c>
    </row>
    <row r="3566" spans="33:33" x14ac:dyDescent="0.25">
      <c r="AG3566" s="1">
        <v>1</v>
      </c>
    </row>
    <row r="3567" spans="33:33" x14ac:dyDescent="0.25">
      <c r="AG3567" s="1">
        <v>2</v>
      </c>
    </row>
    <row r="3568" spans="33:33" x14ac:dyDescent="0.25">
      <c r="AG3568" s="1">
        <v>0</v>
      </c>
    </row>
    <row r="3569" spans="33:33" x14ac:dyDescent="0.25">
      <c r="AG3569" s="1">
        <v>0</v>
      </c>
    </row>
    <row r="3570" spans="33:33" x14ac:dyDescent="0.25">
      <c r="AG3570" s="1">
        <v>3</v>
      </c>
    </row>
    <row r="3571" spans="33:33" x14ac:dyDescent="0.25">
      <c r="AG3571" s="1">
        <v>0</v>
      </c>
    </row>
    <row r="3572" spans="33:33" x14ac:dyDescent="0.25">
      <c r="AG3572" s="1">
        <v>3</v>
      </c>
    </row>
    <row r="3573" spans="33:33" x14ac:dyDescent="0.25">
      <c r="AG3573" s="1">
        <v>7</v>
      </c>
    </row>
    <row r="3574" spans="33:33" x14ac:dyDescent="0.25">
      <c r="AG3574" s="1">
        <v>2</v>
      </c>
    </row>
    <row r="3575" spans="33:33" x14ac:dyDescent="0.25">
      <c r="AG3575" s="1">
        <v>1</v>
      </c>
    </row>
    <row r="3576" spans="33:33" x14ac:dyDescent="0.25">
      <c r="AG3576" s="1">
        <v>1</v>
      </c>
    </row>
    <row r="3577" spans="33:33" x14ac:dyDescent="0.25">
      <c r="AG3577" s="1">
        <v>0</v>
      </c>
    </row>
    <row r="3578" spans="33:33" x14ac:dyDescent="0.25">
      <c r="AG3578" s="1">
        <v>2</v>
      </c>
    </row>
    <row r="3579" spans="33:33" x14ac:dyDescent="0.25">
      <c r="AG3579" s="1">
        <v>2</v>
      </c>
    </row>
    <row r="3580" spans="33:33" x14ac:dyDescent="0.25">
      <c r="AG3580" s="1">
        <v>3</v>
      </c>
    </row>
    <row r="3581" spans="33:33" x14ac:dyDescent="0.25">
      <c r="AG3581" s="1">
        <v>1</v>
      </c>
    </row>
    <row r="3582" spans="33:33" x14ac:dyDescent="0.25">
      <c r="AG3582" s="1">
        <v>2</v>
      </c>
    </row>
    <row r="3583" spans="33:33" x14ac:dyDescent="0.25">
      <c r="AG3583" s="1">
        <v>2</v>
      </c>
    </row>
    <row r="3584" spans="33:33" x14ac:dyDescent="0.25">
      <c r="AG3584" s="1">
        <v>1</v>
      </c>
    </row>
    <row r="3585" spans="33:33" x14ac:dyDescent="0.25">
      <c r="AG3585" s="1">
        <v>1</v>
      </c>
    </row>
    <row r="3586" spans="33:33" x14ac:dyDescent="0.25">
      <c r="AG3586" s="1">
        <v>5</v>
      </c>
    </row>
    <row r="3587" spans="33:33" x14ac:dyDescent="0.25">
      <c r="AG3587" s="1">
        <v>7</v>
      </c>
    </row>
    <row r="3588" spans="33:33" x14ac:dyDescent="0.25">
      <c r="AG3588" s="1">
        <v>4</v>
      </c>
    </row>
    <row r="3589" spans="33:33" x14ac:dyDescent="0.25">
      <c r="AG3589" s="1">
        <v>1</v>
      </c>
    </row>
    <row r="3590" spans="33:33" x14ac:dyDescent="0.25">
      <c r="AG3590" s="1">
        <v>0</v>
      </c>
    </row>
    <row r="3591" spans="33:33" x14ac:dyDescent="0.25">
      <c r="AG3591" s="1">
        <v>5</v>
      </c>
    </row>
    <row r="3592" spans="33:33" x14ac:dyDescent="0.25">
      <c r="AG3592" s="1">
        <v>1</v>
      </c>
    </row>
    <row r="3593" spans="33:33" x14ac:dyDescent="0.25">
      <c r="AG3593" s="1">
        <v>3</v>
      </c>
    </row>
    <row r="3594" spans="33:33" x14ac:dyDescent="0.25">
      <c r="AG3594" s="1">
        <v>4</v>
      </c>
    </row>
    <row r="3595" spans="33:33" x14ac:dyDescent="0.25">
      <c r="AG3595" s="1">
        <v>4</v>
      </c>
    </row>
    <row r="3596" spans="33:33" x14ac:dyDescent="0.25">
      <c r="AG3596" s="1">
        <v>1</v>
      </c>
    </row>
    <row r="3597" spans="33:33" x14ac:dyDescent="0.25">
      <c r="AG3597" s="1">
        <v>1</v>
      </c>
    </row>
    <row r="3598" spans="33:33" x14ac:dyDescent="0.25">
      <c r="AG3598" s="1">
        <v>5</v>
      </c>
    </row>
    <row r="3599" spans="33:33" x14ac:dyDescent="0.25">
      <c r="AG3599" s="1">
        <v>4</v>
      </c>
    </row>
    <row r="3600" spans="33:33" x14ac:dyDescent="0.25">
      <c r="AG3600" s="1">
        <v>1</v>
      </c>
    </row>
    <row r="3601" spans="33:33" x14ac:dyDescent="0.25">
      <c r="AG3601" s="1">
        <v>0</v>
      </c>
    </row>
    <row r="3602" spans="33:33" x14ac:dyDescent="0.25">
      <c r="AG3602" s="1">
        <v>5</v>
      </c>
    </row>
    <row r="3603" spans="33:33" x14ac:dyDescent="0.25">
      <c r="AG3603" s="1">
        <v>2</v>
      </c>
    </row>
    <row r="3604" spans="33:33" x14ac:dyDescent="0.25">
      <c r="AG3604" s="1">
        <v>1</v>
      </c>
    </row>
    <row r="3605" spans="33:33" x14ac:dyDescent="0.25">
      <c r="AG3605" s="1">
        <v>1</v>
      </c>
    </row>
    <row r="3606" spans="33:33" x14ac:dyDescent="0.25">
      <c r="AG3606" s="1">
        <v>0</v>
      </c>
    </row>
    <row r="3607" spans="33:33" x14ac:dyDescent="0.25">
      <c r="AG3607" s="1">
        <v>1</v>
      </c>
    </row>
    <row r="3608" spans="33:33" x14ac:dyDescent="0.25">
      <c r="AG3608" s="1">
        <v>1</v>
      </c>
    </row>
    <row r="3609" spans="33:33" x14ac:dyDescent="0.25">
      <c r="AG3609" s="1">
        <v>2</v>
      </c>
    </row>
    <row r="3610" spans="33:33" x14ac:dyDescent="0.25">
      <c r="AG3610" s="1">
        <v>2</v>
      </c>
    </row>
    <row r="3611" spans="33:33" x14ac:dyDescent="0.25">
      <c r="AG3611" s="1">
        <v>0</v>
      </c>
    </row>
    <row r="3612" spans="33:33" x14ac:dyDescent="0.25">
      <c r="AG3612" s="1">
        <v>2</v>
      </c>
    </row>
    <row r="3613" spans="33:33" x14ac:dyDescent="0.25">
      <c r="AG3613" s="1">
        <v>1</v>
      </c>
    </row>
    <row r="3614" spans="33:33" x14ac:dyDescent="0.25">
      <c r="AG3614" s="1">
        <v>0</v>
      </c>
    </row>
    <row r="3615" spans="33:33" x14ac:dyDescent="0.25">
      <c r="AG3615" s="1">
        <v>1</v>
      </c>
    </row>
    <row r="3616" spans="33:33" x14ac:dyDescent="0.25">
      <c r="AG3616" s="1">
        <v>0</v>
      </c>
    </row>
    <row r="3617" spans="33:33" x14ac:dyDescent="0.25">
      <c r="AG3617" s="1">
        <v>2</v>
      </c>
    </row>
    <row r="3618" spans="33:33" x14ac:dyDescent="0.25">
      <c r="AG3618" s="1">
        <v>5</v>
      </c>
    </row>
    <row r="3619" spans="33:33" x14ac:dyDescent="0.25">
      <c r="AG3619" s="1">
        <v>3</v>
      </c>
    </row>
    <row r="3620" spans="33:33" x14ac:dyDescent="0.25">
      <c r="AG3620" s="1">
        <v>3</v>
      </c>
    </row>
    <row r="3621" spans="33:33" x14ac:dyDescent="0.25">
      <c r="AG3621" s="1">
        <v>0</v>
      </c>
    </row>
    <row r="3622" spans="33:33" x14ac:dyDescent="0.25">
      <c r="AG3622" s="1">
        <v>1</v>
      </c>
    </row>
    <row r="3623" spans="33:33" x14ac:dyDescent="0.25">
      <c r="AG3623" s="1">
        <v>3</v>
      </c>
    </row>
    <row r="3624" spans="33:33" x14ac:dyDescent="0.25">
      <c r="AG3624" s="1">
        <v>0</v>
      </c>
    </row>
    <row r="3625" spans="33:33" x14ac:dyDescent="0.25">
      <c r="AG3625" s="1">
        <v>3</v>
      </c>
    </row>
    <row r="3626" spans="33:33" x14ac:dyDescent="0.25">
      <c r="AG3626" s="1">
        <v>4</v>
      </c>
    </row>
    <row r="3627" spans="33:33" x14ac:dyDescent="0.25">
      <c r="AG3627" s="1">
        <v>0</v>
      </c>
    </row>
    <row r="3628" spans="33:33" x14ac:dyDescent="0.25">
      <c r="AG3628" s="1">
        <v>2</v>
      </c>
    </row>
    <row r="3629" spans="33:33" x14ac:dyDescent="0.25">
      <c r="AG3629" s="1">
        <v>5</v>
      </c>
    </row>
    <row r="3630" spans="33:33" x14ac:dyDescent="0.25">
      <c r="AG3630" s="1">
        <v>0</v>
      </c>
    </row>
    <row r="3631" spans="33:33" x14ac:dyDescent="0.25">
      <c r="AG3631" s="1">
        <v>1</v>
      </c>
    </row>
    <row r="3632" spans="33:33" x14ac:dyDescent="0.25">
      <c r="AG3632" s="1">
        <v>3</v>
      </c>
    </row>
    <row r="3633" spans="33:33" x14ac:dyDescent="0.25">
      <c r="AG3633" s="1">
        <v>2</v>
      </c>
    </row>
    <row r="3634" spans="33:33" x14ac:dyDescent="0.25">
      <c r="AG3634" s="1">
        <v>0</v>
      </c>
    </row>
    <row r="3635" spans="33:33" x14ac:dyDescent="0.25">
      <c r="AG3635" s="1">
        <v>5</v>
      </c>
    </row>
    <row r="3636" spans="33:33" x14ac:dyDescent="0.25">
      <c r="AG3636" s="1">
        <v>0</v>
      </c>
    </row>
    <row r="3637" spans="33:33" x14ac:dyDescent="0.25">
      <c r="AG3637" s="1">
        <v>4</v>
      </c>
    </row>
    <row r="3638" spans="33:33" x14ac:dyDescent="0.25">
      <c r="AG3638" s="1">
        <v>4</v>
      </c>
    </row>
    <row r="3639" spans="33:33" x14ac:dyDescent="0.25">
      <c r="AG3639" s="1">
        <v>3</v>
      </c>
    </row>
    <row r="3640" spans="33:33" x14ac:dyDescent="0.25">
      <c r="AG3640" s="1">
        <v>0</v>
      </c>
    </row>
    <row r="3641" spans="33:33" x14ac:dyDescent="0.25">
      <c r="AG3641" s="1">
        <v>2</v>
      </c>
    </row>
    <row r="3642" spans="33:33" x14ac:dyDescent="0.25">
      <c r="AG3642" s="1">
        <v>2</v>
      </c>
    </row>
    <row r="3643" spans="33:33" x14ac:dyDescent="0.25">
      <c r="AG3643" s="1">
        <v>2</v>
      </c>
    </row>
    <row r="3644" spans="33:33" x14ac:dyDescent="0.25">
      <c r="AG3644" s="1">
        <v>3</v>
      </c>
    </row>
    <row r="3645" spans="33:33" x14ac:dyDescent="0.25">
      <c r="AG3645" s="1">
        <v>0</v>
      </c>
    </row>
    <row r="3646" spans="33:33" x14ac:dyDescent="0.25">
      <c r="AG3646" s="1">
        <v>3</v>
      </c>
    </row>
    <row r="3647" spans="33:33" x14ac:dyDescent="0.25">
      <c r="AG3647" s="1">
        <v>2</v>
      </c>
    </row>
    <row r="3648" spans="33:33" x14ac:dyDescent="0.25">
      <c r="AG3648" s="1">
        <v>0</v>
      </c>
    </row>
    <row r="3649" spans="33:33" x14ac:dyDescent="0.25">
      <c r="AG3649" s="1">
        <v>1</v>
      </c>
    </row>
    <row r="3650" spans="33:33" x14ac:dyDescent="0.25">
      <c r="AG3650" s="1">
        <v>3</v>
      </c>
    </row>
    <row r="3651" spans="33:33" x14ac:dyDescent="0.25">
      <c r="AG3651" s="1">
        <v>1</v>
      </c>
    </row>
    <row r="3652" spans="33:33" x14ac:dyDescent="0.25">
      <c r="AG3652" s="1">
        <v>3</v>
      </c>
    </row>
    <row r="3653" spans="33:33" x14ac:dyDescent="0.25">
      <c r="AG3653" s="1">
        <v>0</v>
      </c>
    </row>
    <row r="3654" spans="33:33" x14ac:dyDescent="0.25">
      <c r="AG3654" s="1">
        <v>0</v>
      </c>
    </row>
    <row r="3655" spans="33:33" x14ac:dyDescent="0.25">
      <c r="AG3655" s="1">
        <v>4</v>
      </c>
    </row>
    <row r="3656" spans="33:33" x14ac:dyDescent="0.25">
      <c r="AG3656" s="1">
        <v>1</v>
      </c>
    </row>
    <row r="3657" spans="33:33" x14ac:dyDescent="0.25">
      <c r="AG3657" s="1">
        <v>1</v>
      </c>
    </row>
    <row r="3658" spans="33:33" x14ac:dyDescent="0.25">
      <c r="AG3658" s="1">
        <v>0</v>
      </c>
    </row>
    <row r="3659" spans="33:33" x14ac:dyDescent="0.25">
      <c r="AG3659" s="1">
        <v>0</v>
      </c>
    </row>
    <row r="3660" spans="33:33" x14ac:dyDescent="0.25">
      <c r="AG3660" s="1">
        <v>0</v>
      </c>
    </row>
    <row r="3661" spans="33:33" x14ac:dyDescent="0.25">
      <c r="AG3661" s="1">
        <v>3</v>
      </c>
    </row>
    <row r="3662" spans="33:33" x14ac:dyDescent="0.25">
      <c r="AG3662" s="1">
        <v>3</v>
      </c>
    </row>
    <row r="3663" spans="33:33" x14ac:dyDescent="0.25">
      <c r="AG3663" s="1">
        <v>2</v>
      </c>
    </row>
    <row r="3664" spans="33:33" x14ac:dyDescent="0.25">
      <c r="AG3664" s="1">
        <v>1</v>
      </c>
    </row>
    <row r="3665" spans="33:33" x14ac:dyDescent="0.25">
      <c r="AG3665" s="1">
        <v>1</v>
      </c>
    </row>
    <row r="3666" spans="33:33" x14ac:dyDescent="0.25">
      <c r="AG3666" s="1">
        <v>6</v>
      </c>
    </row>
    <row r="3667" spans="33:33" x14ac:dyDescent="0.25">
      <c r="AG3667" s="1">
        <v>0</v>
      </c>
    </row>
    <row r="3668" spans="33:33" x14ac:dyDescent="0.25">
      <c r="AG3668" s="1">
        <v>2</v>
      </c>
    </row>
    <row r="3669" spans="33:33" x14ac:dyDescent="0.25">
      <c r="AG3669" s="1">
        <v>1</v>
      </c>
    </row>
    <row r="3670" spans="33:33" x14ac:dyDescent="0.25">
      <c r="AG3670" s="1">
        <v>1</v>
      </c>
    </row>
    <row r="3671" spans="33:33" x14ac:dyDescent="0.25">
      <c r="AG3671" s="1">
        <v>0</v>
      </c>
    </row>
    <row r="3672" spans="33:33" x14ac:dyDescent="0.25">
      <c r="AG3672" s="1">
        <v>2</v>
      </c>
    </row>
    <row r="3673" spans="33:33" x14ac:dyDescent="0.25">
      <c r="AG3673" s="1">
        <v>1</v>
      </c>
    </row>
    <row r="3674" spans="33:33" x14ac:dyDescent="0.25">
      <c r="AG3674" s="1">
        <v>1</v>
      </c>
    </row>
    <row r="3675" spans="33:33" x14ac:dyDescent="0.25">
      <c r="AG3675" s="1">
        <v>2</v>
      </c>
    </row>
    <row r="3676" spans="33:33" x14ac:dyDescent="0.25">
      <c r="AG3676" s="1">
        <v>2</v>
      </c>
    </row>
    <row r="3677" spans="33:33" x14ac:dyDescent="0.25">
      <c r="AG3677" s="1">
        <v>1</v>
      </c>
    </row>
    <row r="3678" spans="33:33" x14ac:dyDescent="0.25">
      <c r="AG3678" s="1">
        <v>1</v>
      </c>
    </row>
    <row r="3679" spans="33:33" x14ac:dyDescent="0.25">
      <c r="AG3679" s="1">
        <v>0</v>
      </c>
    </row>
    <row r="3680" spans="33:33" x14ac:dyDescent="0.25">
      <c r="AG3680" s="1">
        <v>1</v>
      </c>
    </row>
    <row r="3681" spans="33:33" x14ac:dyDescent="0.25">
      <c r="AG3681" s="1">
        <v>6</v>
      </c>
    </row>
    <row r="3682" spans="33:33" x14ac:dyDescent="0.25">
      <c r="AG3682" s="1">
        <v>4</v>
      </c>
    </row>
    <row r="3683" spans="33:33" x14ac:dyDescent="0.25">
      <c r="AG3683" s="1">
        <v>0</v>
      </c>
    </row>
    <row r="3684" spans="33:33" x14ac:dyDescent="0.25">
      <c r="AG3684" s="1">
        <v>3</v>
      </c>
    </row>
    <row r="3685" spans="33:33" x14ac:dyDescent="0.25">
      <c r="AG3685" s="1">
        <v>1</v>
      </c>
    </row>
    <row r="3686" spans="33:33" x14ac:dyDescent="0.25">
      <c r="AG3686" s="1">
        <v>3</v>
      </c>
    </row>
    <row r="3687" spans="33:33" x14ac:dyDescent="0.25">
      <c r="AG3687" s="1">
        <v>2</v>
      </c>
    </row>
    <row r="3688" spans="33:33" x14ac:dyDescent="0.25">
      <c r="AG3688" s="1">
        <v>2</v>
      </c>
    </row>
    <row r="3689" spans="33:33" x14ac:dyDescent="0.25">
      <c r="AG3689" s="1">
        <v>5</v>
      </c>
    </row>
    <row r="3690" spans="33:33" x14ac:dyDescent="0.25">
      <c r="AG3690" s="1">
        <v>3</v>
      </c>
    </row>
    <row r="3691" spans="33:33" x14ac:dyDescent="0.25">
      <c r="AG3691" s="1">
        <v>2</v>
      </c>
    </row>
    <row r="3692" spans="33:33" x14ac:dyDescent="0.25">
      <c r="AG3692" s="1">
        <v>2</v>
      </c>
    </row>
    <row r="3693" spans="33:33" x14ac:dyDescent="0.25">
      <c r="AG3693" s="1">
        <v>2</v>
      </c>
    </row>
    <row r="3694" spans="33:33" x14ac:dyDescent="0.25">
      <c r="AG3694" s="1">
        <v>0</v>
      </c>
    </row>
    <row r="3695" spans="33:33" x14ac:dyDescent="0.25">
      <c r="AG3695" s="1">
        <v>1</v>
      </c>
    </row>
    <row r="3696" spans="33:33" x14ac:dyDescent="0.25">
      <c r="AG3696" s="1">
        <v>2</v>
      </c>
    </row>
    <row r="3697" spans="33:33" x14ac:dyDescent="0.25">
      <c r="AG3697" s="1">
        <v>5</v>
      </c>
    </row>
    <row r="3698" spans="33:33" x14ac:dyDescent="0.25">
      <c r="AG3698" s="1">
        <v>3</v>
      </c>
    </row>
    <row r="3699" spans="33:33" x14ac:dyDescent="0.25">
      <c r="AG3699" s="1">
        <v>1</v>
      </c>
    </row>
    <row r="3700" spans="33:33" x14ac:dyDescent="0.25">
      <c r="AG3700" s="1">
        <v>1</v>
      </c>
    </row>
    <row r="3701" spans="33:33" x14ac:dyDescent="0.25">
      <c r="AG3701" s="1">
        <v>1</v>
      </c>
    </row>
    <row r="3702" spans="33:33" x14ac:dyDescent="0.25">
      <c r="AG3702" s="1">
        <v>2</v>
      </c>
    </row>
    <row r="3703" spans="33:33" x14ac:dyDescent="0.25">
      <c r="AG3703" s="1">
        <v>2</v>
      </c>
    </row>
    <row r="3704" spans="33:33" x14ac:dyDescent="0.25">
      <c r="AG3704" s="1">
        <v>2</v>
      </c>
    </row>
    <row r="3705" spans="33:33" x14ac:dyDescent="0.25">
      <c r="AG3705" s="1">
        <v>1</v>
      </c>
    </row>
    <row r="3706" spans="33:33" x14ac:dyDescent="0.25">
      <c r="AG3706" s="1">
        <v>2</v>
      </c>
    </row>
    <row r="3707" spans="33:33" x14ac:dyDescent="0.25">
      <c r="AG3707" s="1">
        <v>1</v>
      </c>
    </row>
    <row r="3708" spans="33:33" x14ac:dyDescent="0.25">
      <c r="AG3708" s="1">
        <v>2</v>
      </c>
    </row>
    <row r="3709" spans="33:33" x14ac:dyDescent="0.25">
      <c r="AG3709" s="1">
        <v>1</v>
      </c>
    </row>
    <row r="3710" spans="33:33" x14ac:dyDescent="0.25">
      <c r="AG3710" s="1">
        <v>2</v>
      </c>
    </row>
    <row r="3711" spans="33:33" x14ac:dyDescent="0.25">
      <c r="AG3711" s="1">
        <v>1</v>
      </c>
    </row>
    <row r="3712" spans="33:33" x14ac:dyDescent="0.25">
      <c r="AG3712" s="1">
        <v>4</v>
      </c>
    </row>
    <row r="3713" spans="33:33" x14ac:dyDescent="0.25">
      <c r="AG3713" s="1">
        <v>2</v>
      </c>
    </row>
    <row r="3714" spans="33:33" x14ac:dyDescent="0.25">
      <c r="AG3714" s="1">
        <v>3</v>
      </c>
    </row>
    <row r="3715" spans="33:33" x14ac:dyDescent="0.25">
      <c r="AG3715" s="1">
        <v>2</v>
      </c>
    </row>
    <row r="3716" spans="33:33" x14ac:dyDescent="0.25">
      <c r="AG3716" s="1">
        <v>3</v>
      </c>
    </row>
    <row r="3717" spans="33:33" x14ac:dyDescent="0.25">
      <c r="AG3717" s="1">
        <v>3</v>
      </c>
    </row>
    <row r="3718" spans="33:33" x14ac:dyDescent="0.25">
      <c r="AG3718" s="1">
        <v>0</v>
      </c>
    </row>
    <row r="3719" spans="33:33" x14ac:dyDescent="0.25">
      <c r="AG3719" s="1">
        <v>0</v>
      </c>
    </row>
    <row r="3720" spans="33:33" x14ac:dyDescent="0.25">
      <c r="AG3720" s="1">
        <v>1</v>
      </c>
    </row>
    <row r="3721" spans="33:33" x14ac:dyDescent="0.25">
      <c r="AG3721" s="1">
        <v>0</v>
      </c>
    </row>
    <row r="3722" spans="33:33" x14ac:dyDescent="0.25">
      <c r="AG3722" s="1">
        <v>0</v>
      </c>
    </row>
    <row r="3723" spans="33:33" x14ac:dyDescent="0.25">
      <c r="AG3723" s="1">
        <v>2</v>
      </c>
    </row>
    <row r="3724" spans="33:33" x14ac:dyDescent="0.25">
      <c r="AG3724" s="1">
        <v>3</v>
      </c>
    </row>
    <row r="3725" spans="33:33" x14ac:dyDescent="0.25">
      <c r="AG3725" s="1">
        <v>2</v>
      </c>
    </row>
    <row r="3726" spans="33:33" x14ac:dyDescent="0.25">
      <c r="AG3726" s="1">
        <v>3</v>
      </c>
    </row>
    <row r="3727" spans="33:33" x14ac:dyDescent="0.25">
      <c r="AG3727" s="1">
        <v>3</v>
      </c>
    </row>
    <row r="3728" spans="33:33" x14ac:dyDescent="0.25">
      <c r="AG3728" s="1">
        <v>6</v>
      </c>
    </row>
    <row r="3729" spans="33:33" x14ac:dyDescent="0.25">
      <c r="AG3729" s="1">
        <v>4</v>
      </c>
    </row>
    <row r="3730" spans="33:33" x14ac:dyDescent="0.25">
      <c r="AG3730" s="1">
        <v>6</v>
      </c>
    </row>
    <row r="3731" spans="33:33" x14ac:dyDescent="0.25">
      <c r="AG3731" s="1">
        <v>2</v>
      </c>
    </row>
    <row r="3732" spans="33:33" x14ac:dyDescent="0.25">
      <c r="AG3732" s="1">
        <v>1</v>
      </c>
    </row>
    <row r="3733" spans="33:33" x14ac:dyDescent="0.25">
      <c r="AG3733" s="1">
        <v>6</v>
      </c>
    </row>
    <row r="3734" spans="33:33" x14ac:dyDescent="0.25">
      <c r="AG3734" s="1">
        <v>3</v>
      </c>
    </row>
    <row r="3735" spans="33:33" x14ac:dyDescent="0.25">
      <c r="AG3735" s="1">
        <v>3</v>
      </c>
    </row>
    <row r="3736" spans="33:33" x14ac:dyDescent="0.25">
      <c r="AG3736" s="1">
        <v>3</v>
      </c>
    </row>
    <row r="3737" spans="33:33" x14ac:dyDescent="0.25">
      <c r="AG3737" s="1">
        <v>1</v>
      </c>
    </row>
    <row r="3738" spans="33:33" x14ac:dyDescent="0.25">
      <c r="AG3738" s="1">
        <v>2</v>
      </c>
    </row>
    <row r="3739" spans="33:33" x14ac:dyDescent="0.25">
      <c r="AG3739" s="1">
        <v>3</v>
      </c>
    </row>
    <row r="3740" spans="33:33" x14ac:dyDescent="0.25">
      <c r="AG3740" s="1">
        <v>3</v>
      </c>
    </row>
    <row r="3741" spans="33:33" x14ac:dyDescent="0.25">
      <c r="AG3741" s="1">
        <v>1</v>
      </c>
    </row>
    <row r="3742" spans="33:33" x14ac:dyDescent="0.25">
      <c r="AG3742" s="1">
        <v>3</v>
      </c>
    </row>
    <row r="3743" spans="33:33" x14ac:dyDescent="0.25">
      <c r="AG3743" s="1">
        <v>0</v>
      </c>
    </row>
    <row r="3744" spans="33:33" x14ac:dyDescent="0.25">
      <c r="AG3744" s="1">
        <v>0</v>
      </c>
    </row>
    <row r="3745" spans="33:33" x14ac:dyDescent="0.25">
      <c r="AG3745" s="1">
        <v>0</v>
      </c>
    </row>
    <row r="3746" spans="33:33" x14ac:dyDescent="0.25">
      <c r="AG3746" s="1">
        <v>1</v>
      </c>
    </row>
    <row r="3747" spans="33:33" x14ac:dyDescent="0.25">
      <c r="AG3747" s="1">
        <v>2</v>
      </c>
    </row>
    <row r="3748" spans="33:33" x14ac:dyDescent="0.25">
      <c r="AG3748" s="1">
        <v>3</v>
      </c>
    </row>
    <row r="3749" spans="33:33" x14ac:dyDescent="0.25">
      <c r="AG3749" s="1">
        <v>2</v>
      </c>
    </row>
    <row r="3750" spans="33:33" x14ac:dyDescent="0.25">
      <c r="AG3750" s="1">
        <v>0</v>
      </c>
    </row>
    <row r="3751" spans="33:33" x14ac:dyDescent="0.25">
      <c r="AG3751" s="1">
        <v>4</v>
      </c>
    </row>
    <row r="3752" spans="33:33" x14ac:dyDescent="0.25">
      <c r="AG3752" s="1">
        <v>1</v>
      </c>
    </row>
    <row r="3753" spans="33:33" x14ac:dyDescent="0.25">
      <c r="AG3753" s="1">
        <v>0</v>
      </c>
    </row>
    <row r="3754" spans="33:33" x14ac:dyDescent="0.25">
      <c r="AG3754" s="1">
        <v>0</v>
      </c>
    </row>
    <row r="3755" spans="33:33" x14ac:dyDescent="0.25">
      <c r="AG3755" s="1">
        <v>0</v>
      </c>
    </row>
    <row r="3756" spans="33:33" x14ac:dyDescent="0.25">
      <c r="AG3756" s="1">
        <v>3</v>
      </c>
    </row>
    <row r="3757" spans="33:33" x14ac:dyDescent="0.25">
      <c r="AG3757" s="1">
        <v>0</v>
      </c>
    </row>
    <row r="3758" spans="33:33" x14ac:dyDescent="0.25">
      <c r="AG3758" s="1">
        <v>1</v>
      </c>
    </row>
    <row r="3759" spans="33:33" x14ac:dyDescent="0.25">
      <c r="AG3759" s="1">
        <v>2</v>
      </c>
    </row>
    <row r="3760" spans="33:33" x14ac:dyDescent="0.25">
      <c r="AG3760" s="1">
        <v>2</v>
      </c>
    </row>
    <row r="3761" spans="33:33" x14ac:dyDescent="0.25">
      <c r="AG3761" s="1">
        <v>1</v>
      </c>
    </row>
    <row r="3762" spans="33:33" x14ac:dyDescent="0.25">
      <c r="AG3762" s="1">
        <v>1</v>
      </c>
    </row>
    <row r="3763" spans="33:33" x14ac:dyDescent="0.25">
      <c r="AG3763" s="1">
        <v>2</v>
      </c>
    </row>
    <row r="3764" spans="33:33" x14ac:dyDescent="0.25">
      <c r="AG3764" s="1">
        <v>0</v>
      </c>
    </row>
    <row r="3765" spans="33:33" x14ac:dyDescent="0.25">
      <c r="AG3765" s="1">
        <v>1</v>
      </c>
    </row>
    <row r="3766" spans="33:33" x14ac:dyDescent="0.25">
      <c r="AG3766" s="1">
        <v>3</v>
      </c>
    </row>
    <row r="3767" spans="33:33" x14ac:dyDescent="0.25">
      <c r="AG3767" s="1">
        <v>2</v>
      </c>
    </row>
    <row r="3768" spans="33:33" x14ac:dyDescent="0.25">
      <c r="AG3768" s="1">
        <v>0</v>
      </c>
    </row>
    <row r="3769" spans="33:33" x14ac:dyDescent="0.25">
      <c r="AG3769" s="1">
        <v>4</v>
      </c>
    </row>
    <row r="3770" spans="33:33" x14ac:dyDescent="0.25">
      <c r="AG3770" s="1">
        <v>1</v>
      </c>
    </row>
    <row r="3771" spans="33:33" x14ac:dyDescent="0.25">
      <c r="AG3771" s="1">
        <v>2</v>
      </c>
    </row>
    <row r="3772" spans="33:33" x14ac:dyDescent="0.25">
      <c r="AG3772" s="1">
        <v>2</v>
      </c>
    </row>
    <row r="3773" spans="33:33" x14ac:dyDescent="0.25">
      <c r="AG3773" s="1">
        <v>2</v>
      </c>
    </row>
    <row r="3774" spans="33:33" x14ac:dyDescent="0.25">
      <c r="AG3774" s="1">
        <v>3</v>
      </c>
    </row>
    <row r="3775" spans="33:33" x14ac:dyDescent="0.25">
      <c r="AG3775" s="1">
        <v>0</v>
      </c>
    </row>
    <row r="3776" spans="33:33" x14ac:dyDescent="0.25">
      <c r="AG3776" s="1">
        <v>1</v>
      </c>
    </row>
    <row r="3777" spans="33:33" x14ac:dyDescent="0.25">
      <c r="AG3777" s="1">
        <v>0</v>
      </c>
    </row>
    <row r="3778" spans="33:33" x14ac:dyDescent="0.25">
      <c r="AG3778" s="1">
        <v>2</v>
      </c>
    </row>
    <row r="3779" spans="33:33" x14ac:dyDescent="0.25">
      <c r="AG3779" s="1">
        <v>1</v>
      </c>
    </row>
    <row r="3780" spans="33:33" x14ac:dyDescent="0.25">
      <c r="AG3780" s="1">
        <v>5</v>
      </c>
    </row>
    <row r="3781" spans="33:33" x14ac:dyDescent="0.25">
      <c r="AG3781" s="1">
        <v>0</v>
      </c>
    </row>
    <row r="3782" spans="33:33" x14ac:dyDescent="0.25">
      <c r="AG3782" s="1">
        <v>3</v>
      </c>
    </row>
    <row r="3783" spans="33:33" x14ac:dyDescent="0.25">
      <c r="AG3783" s="1">
        <v>6</v>
      </c>
    </row>
    <row r="3784" spans="33:33" x14ac:dyDescent="0.25">
      <c r="AG3784" s="1">
        <v>0</v>
      </c>
    </row>
    <row r="3785" spans="33:33" x14ac:dyDescent="0.25">
      <c r="AG3785" s="1">
        <v>4</v>
      </c>
    </row>
    <row r="3786" spans="33:33" x14ac:dyDescent="0.25">
      <c r="AG3786" s="1">
        <v>0</v>
      </c>
    </row>
    <row r="3787" spans="33:33" x14ac:dyDescent="0.25">
      <c r="AG3787" s="1">
        <v>2</v>
      </c>
    </row>
    <row r="3788" spans="33:33" x14ac:dyDescent="0.25">
      <c r="AG3788" s="1">
        <v>1</v>
      </c>
    </row>
    <row r="3789" spans="33:33" x14ac:dyDescent="0.25">
      <c r="AG3789" s="1">
        <v>1</v>
      </c>
    </row>
    <row r="3790" spans="33:33" x14ac:dyDescent="0.25">
      <c r="AG3790" s="1">
        <v>0</v>
      </c>
    </row>
    <row r="3791" spans="33:33" x14ac:dyDescent="0.25">
      <c r="AG3791" s="1">
        <v>1</v>
      </c>
    </row>
    <row r="3792" spans="33:33" x14ac:dyDescent="0.25">
      <c r="AG3792" s="1">
        <v>3</v>
      </c>
    </row>
    <row r="3793" spans="33:33" x14ac:dyDescent="0.25">
      <c r="AG3793" s="1">
        <v>0</v>
      </c>
    </row>
    <row r="3794" spans="33:33" x14ac:dyDescent="0.25">
      <c r="AG3794" s="1">
        <v>0</v>
      </c>
    </row>
    <row r="3795" spans="33:33" x14ac:dyDescent="0.25">
      <c r="AG3795" s="1">
        <v>4</v>
      </c>
    </row>
    <row r="3796" spans="33:33" x14ac:dyDescent="0.25">
      <c r="AG3796" s="1">
        <v>1</v>
      </c>
    </row>
    <row r="3797" spans="33:33" x14ac:dyDescent="0.25">
      <c r="AG3797" s="1">
        <v>2</v>
      </c>
    </row>
    <row r="3798" spans="33:33" x14ac:dyDescent="0.25">
      <c r="AG3798" s="1">
        <v>0</v>
      </c>
    </row>
    <row r="3799" spans="33:33" x14ac:dyDescent="0.25">
      <c r="AG3799" s="1">
        <v>1</v>
      </c>
    </row>
    <row r="3800" spans="33:33" x14ac:dyDescent="0.25">
      <c r="AG3800" s="1">
        <v>0</v>
      </c>
    </row>
    <row r="3801" spans="33:33" x14ac:dyDescent="0.25">
      <c r="AG3801" s="1">
        <v>2</v>
      </c>
    </row>
    <row r="3802" spans="33:33" x14ac:dyDescent="0.25">
      <c r="AG3802" s="1">
        <v>3</v>
      </c>
    </row>
    <row r="3803" spans="33:33" x14ac:dyDescent="0.25">
      <c r="AG3803" s="1">
        <v>1</v>
      </c>
    </row>
    <row r="3804" spans="33:33" x14ac:dyDescent="0.25">
      <c r="AG3804" s="1">
        <v>3</v>
      </c>
    </row>
    <row r="3805" spans="33:33" x14ac:dyDescent="0.25">
      <c r="AG3805" s="1">
        <v>1</v>
      </c>
    </row>
    <row r="3806" spans="33:33" x14ac:dyDescent="0.25">
      <c r="AG3806" s="1">
        <v>1</v>
      </c>
    </row>
    <row r="3807" spans="33:33" x14ac:dyDescent="0.25">
      <c r="AG3807" s="1">
        <v>7</v>
      </c>
    </row>
    <row r="3808" spans="33:33" x14ac:dyDescent="0.25">
      <c r="AG3808" s="1">
        <v>6</v>
      </c>
    </row>
    <row r="3809" spans="33:33" x14ac:dyDescent="0.25">
      <c r="AG3809" s="1">
        <v>1</v>
      </c>
    </row>
    <row r="3810" spans="33:33" x14ac:dyDescent="0.25">
      <c r="AG3810" s="1">
        <v>2</v>
      </c>
    </row>
    <row r="3811" spans="33:33" x14ac:dyDescent="0.25">
      <c r="AG3811" s="1">
        <v>5</v>
      </c>
    </row>
    <row r="3812" spans="33:33" x14ac:dyDescent="0.25">
      <c r="AG3812" s="1">
        <v>2</v>
      </c>
    </row>
    <row r="3813" spans="33:33" x14ac:dyDescent="0.25">
      <c r="AG3813" s="1">
        <v>2</v>
      </c>
    </row>
    <row r="3814" spans="33:33" x14ac:dyDescent="0.25">
      <c r="AG3814" s="1">
        <v>0</v>
      </c>
    </row>
    <row r="3815" spans="33:33" x14ac:dyDescent="0.25">
      <c r="AG3815" s="1">
        <v>3</v>
      </c>
    </row>
    <row r="3816" spans="33:33" x14ac:dyDescent="0.25">
      <c r="AG3816" s="1">
        <v>2</v>
      </c>
    </row>
    <row r="3817" spans="33:33" x14ac:dyDescent="0.25">
      <c r="AG3817" s="1">
        <v>2</v>
      </c>
    </row>
    <row r="3818" spans="33:33" x14ac:dyDescent="0.25">
      <c r="AG3818" s="1">
        <v>1</v>
      </c>
    </row>
    <row r="3819" spans="33:33" x14ac:dyDescent="0.25">
      <c r="AG3819" s="1">
        <v>2</v>
      </c>
    </row>
    <row r="3820" spans="33:33" x14ac:dyDescent="0.25">
      <c r="AG3820" s="1">
        <v>0</v>
      </c>
    </row>
    <row r="3821" spans="33:33" x14ac:dyDescent="0.25">
      <c r="AG3821" s="1">
        <v>4</v>
      </c>
    </row>
    <row r="3822" spans="33:33" x14ac:dyDescent="0.25">
      <c r="AG3822" s="1">
        <v>3</v>
      </c>
    </row>
    <row r="3823" spans="33:33" x14ac:dyDescent="0.25">
      <c r="AG3823" s="1">
        <v>3</v>
      </c>
    </row>
    <row r="3824" spans="33:33" x14ac:dyDescent="0.25">
      <c r="AG3824" s="1">
        <v>4</v>
      </c>
    </row>
    <row r="3825" spans="33:33" x14ac:dyDescent="0.25">
      <c r="AG3825" s="1">
        <v>1</v>
      </c>
    </row>
    <row r="3826" spans="33:33" x14ac:dyDescent="0.25">
      <c r="AG3826" s="1">
        <v>1</v>
      </c>
    </row>
    <row r="3827" spans="33:33" x14ac:dyDescent="0.25">
      <c r="AG3827" s="1">
        <v>0</v>
      </c>
    </row>
    <row r="3828" spans="33:33" x14ac:dyDescent="0.25">
      <c r="AG3828" s="1">
        <v>4</v>
      </c>
    </row>
    <row r="3829" spans="33:33" x14ac:dyDescent="0.25">
      <c r="AG3829" s="1">
        <v>3</v>
      </c>
    </row>
    <row r="3830" spans="33:33" x14ac:dyDescent="0.25">
      <c r="AG3830" s="1">
        <v>2</v>
      </c>
    </row>
    <row r="3831" spans="33:33" x14ac:dyDescent="0.25">
      <c r="AG3831" s="1">
        <v>2</v>
      </c>
    </row>
    <row r="3832" spans="33:33" x14ac:dyDescent="0.25">
      <c r="AG3832" s="1">
        <v>3</v>
      </c>
    </row>
    <row r="3833" spans="33:33" x14ac:dyDescent="0.25">
      <c r="AG3833" s="1">
        <v>3</v>
      </c>
    </row>
    <row r="3834" spans="33:33" x14ac:dyDescent="0.25">
      <c r="AG3834" s="1">
        <v>1</v>
      </c>
    </row>
    <row r="3835" spans="33:33" x14ac:dyDescent="0.25">
      <c r="AG3835" s="1">
        <v>1</v>
      </c>
    </row>
    <row r="3836" spans="33:33" x14ac:dyDescent="0.25">
      <c r="AG3836" s="1">
        <v>1</v>
      </c>
    </row>
    <row r="3837" spans="33:33" x14ac:dyDescent="0.25">
      <c r="AG3837" s="1">
        <v>0</v>
      </c>
    </row>
    <row r="3838" spans="33:33" x14ac:dyDescent="0.25">
      <c r="AG3838" s="1">
        <v>5</v>
      </c>
    </row>
    <row r="3839" spans="33:33" x14ac:dyDescent="0.25">
      <c r="AG3839" s="1">
        <v>3</v>
      </c>
    </row>
    <row r="3840" spans="33:33" x14ac:dyDescent="0.25">
      <c r="AG3840" s="1">
        <v>1</v>
      </c>
    </row>
    <row r="3841" spans="33:33" x14ac:dyDescent="0.25">
      <c r="AG3841" s="1">
        <v>0</v>
      </c>
    </row>
    <row r="3842" spans="33:33" x14ac:dyDescent="0.25">
      <c r="AG3842" s="1">
        <v>1</v>
      </c>
    </row>
    <row r="3843" spans="33:33" x14ac:dyDescent="0.25">
      <c r="AG3843" s="1">
        <v>3</v>
      </c>
    </row>
    <row r="3844" spans="33:33" x14ac:dyDescent="0.25">
      <c r="AG3844" s="1">
        <v>2</v>
      </c>
    </row>
    <row r="3845" spans="33:33" x14ac:dyDescent="0.25">
      <c r="AG3845" s="1">
        <v>4</v>
      </c>
    </row>
    <row r="3846" spans="33:33" x14ac:dyDescent="0.25">
      <c r="AG3846" s="1">
        <v>2</v>
      </c>
    </row>
    <row r="3847" spans="33:33" x14ac:dyDescent="0.25">
      <c r="AG3847" s="1">
        <v>2</v>
      </c>
    </row>
    <row r="3848" spans="33:33" x14ac:dyDescent="0.25">
      <c r="AG3848" s="1">
        <v>3</v>
      </c>
    </row>
    <row r="3849" spans="33:33" x14ac:dyDescent="0.25">
      <c r="AG3849" s="1">
        <v>0</v>
      </c>
    </row>
    <row r="3850" spans="33:33" x14ac:dyDescent="0.25">
      <c r="AG3850" s="1">
        <v>2</v>
      </c>
    </row>
    <row r="3851" spans="33:33" x14ac:dyDescent="0.25">
      <c r="AG3851" s="1">
        <v>3</v>
      </c>
    </row>
    <row r="3852" spans="33:33" x14ac:dyDescent="0.25">
      <c r="AG3852" s="1">
        <v>1</v>
      </c>
    </row>
    <row r="3853" spans="33:33" x14ac:dyDescent="0.25">
      <c r="AG3853" s="1">
        <v>4</v>
      </c>
    </row>
    <row r="3854" spans="33:33" x14ac:dyDescent="0.25">
      <c r="AG3854" s="1">
        <v>0</v>
      </c>
    </row>
    <row r="3855" spans="33:33" x14ac:dyDescent="0.25">
      <c r="AG3855" s="1">
        <v>0</v>
      </c>
    </row>
    <row r="3856" spans="33:33" x14ac:dyDescent="0.25">
      <c r="AG3856" s="1">
        <v>2</v>
      </c>
    </row>
    <row r="3857" spans="33:33" x14ac:dyDescent="0.25">
      <c r="AG3857" s="1">
        <v>0</v>
      </c>
    </row>
    <row r="3858" spans="33:33" x14ac:dyDescent="0.25">
      <c r="AG3858" s="1">
        <v>0</v>
      </c>
    </row>
    <row r="3859" spans="33:33" x14ac:dyDescent="0.25">
      <c r="AG3859" s="1">
        <v>0</v>
      </c>
    </row>
    <row r="3860" spans="33:33" x14ac:dyDescent="0.25">
      <c r="AG3860" s="1">
        <v>0</v>
      </c>
    </row>
    <row r="3861" spans="33:33" x14ac:dyDescent="0.25">
      <c r="AG3861" s="1">
        <v>3</v>
      </c>
    </row>
    <row r="3862" spans="33:33" x14ac:dyDescent="0.25">
      <c r="AG3862" s="1">
        <v>0</v>
      </c>
    </row>
    <row r="3863" spans="33:33" x14ac:dyDescent="0.25">
      <c r="AG3863" s="1">
        <v>6</v>
      </c>
    </row>
    <row r="3864" spans="33:33" x14ac:dyDescent="0.25">
      <c r="AG3864" s="1">
        <v>7</v>
      </c>
    </row>
    <row r="3865" spans="33:33" x14ac:dyDescent="0.25">
      <c r="AG3865" s="1">
        <v>1</v>
      </c>
    </row>
    <row r="3866" spans="33:33" x14ac:dyDescent="0.25">
      <c r="AG3866" s="1">
        <v>0</v>
      </c>
    </row>
    <row r="3867" spans="33:33" x14ac:dyDescent="0.25">
      <c r="AG3867" s="1">
        <v>1</v>
      </c>
    </row>
    <row r="3868" spans="33:33" x14ac:dyDescent="0.25">
      <c r="AG3868" s="1">
        <v>4</v>
      </c>
    </row>
    <row r="3869" spans="33:33" x14ac:dyDescent="0.25">
      <c r="AG3869" s="1">
        <v>1</v>
      </c>
    </row>
    <row r="3870" spans="33:33" x14ac:dyDescent="0.25">
      <c r="AG3870" s="1">
        <v>2</v>
      </c>
    </row>
    <row r="3871" spans="33:33" x14ac:dyDescent="0.25">
      <c r="AG3871" s="1">
        <v>3</v>
      </c>
    </row>
    <row r="3872" spans="33:33" x14ac:dyDescent="0.25">
      <c r="AG3872" s="1">
        <v>1</v>
      </c>
    </row>
    <row r="3873" spans="33:33" x14ac:dyDescent="0.25">
      <c r="AG3873" s="1">
        <v>2</v>
      </c>
    </row>
    <row r="3874" spans="33:33" x14ac:dyDescent="0.25">
      <c r="AG3874" s="1">
        <v>2</v>
      </c>
    </row>
    <row r="3875" spans="33:33" x14ac:dyDescent="0.25">
      <c r="AG3875" s="1">
        <v>2</v>
      </c>
    </row>
    <row r="3876" spans="33:33" x14ac:dyDescent="0.25">
      <c r="AG3876" s="1">
        <v>2</v>
      </c>
    </row>
    <row r="3877" spans="33:33" x14ac:dyDescent="0.25">
      <c r="AG3877" s="1">
        <v>0</v>
      </c>
    </row>
    <row r="3878" spans="33:33" x14ac:dyDescent="0.25">
      <c r="AG3878" s="1">
        <v>1</v>
      </c>
    </row>
    <row r="3879" spans="33:33" x14ac:dyDescent="0.25">
      <c r="AG3879" s="1">
        <v>0</v>
      </c>
    </row>
    <row r="3880" spans="33:33" x14ac:dyDescent="0.25">
      <c r="AG3880" s="1">
        <v>0</v>
      </c>
    </row>
    <row r="3881" spans="33:33" x14ac:dyDescent="0.25">
      <c r="AG3881" s="1">
        <v>6</v>
      </c>
    </row>
    <row r="3882" spans="33:33" x14ac:dyDescent="0.25">
      <c r="AG3882" s="1">
        <v>2</v>
      </c>
    </row>
    <row r="3883" spans="33:33" x14ac:dyDescent="0.25">
      <c r="AG3883" s="1">
        <v>3</v>
      </c>
    </row>
    <row r="3884" spans="33:33" x14ac:dyDescent="0.25">
      <c r="AG3884" s="1">
        <v>1</v>
      </c>
    </row>
    <row r="3885" spans="33:33" x14ac:dyDescent="0.25">
      <c r="AG3885" s="1">
        <v>2</v>
      </c>
    </row>
    <row r="3886" spans="33:33" x14ac:dyDescent="0.25">
      <c r="AG3886" s="1">
        <v>2</v>
      </c>
    </row>
    <row r="3887" spans="33:33" x14ac:dyDescent="0.25">
      <c r="AG3887" s="1">
        <v>2</v>
      </c>
    </row>
    <row r="3888" spans="33:33" x14ac:dyDescent="0.25">
      <c r="AG3888" s="1">
        <v>2</v>
      </c>
    </row>
    <row r="3889" spans="33:33" x14ac:dyDescent="0.25">
      <c r="AG3889" s="1">
        <v>1</v>
      </c>
    </row>
    <row r="3890" spans="33:33" x14ac:dyDescent="0.25">
      <c r="AG3890" s="1">
        <v>3</v>
      </c>
    </row>
    <row r="3891" spans="33:33" x14ac:dyDescent="0.25">
      <c r="AG3891" s="1">
        <v>2</v>
      </c>
    </row>
    <row r="3892" spans="33:33" x14ac:dyDescent="0.25">
      <c r="AG3892" s="1">
        <v>4</v>
      </c>
    </row>
    <row r="3893" spans="33:33" x14ac:dyDescent="0.25">
      <c r="AG3893" s="1">
        <v>0</v>
      </c>
    </row>
    <row r="3894" spans="33:33" x14ac:dyDescent="0.25">
      <c r="AG3894" s="1">
        <v>1</v>
      </c>
    </row>
    <row r="3895" spans="33:33" x14ac:dyDescent="0.25">
      <c r="AG3895" s="1">
        <v>0</v>
      </c>
    </row>
    <row r="3896" spans="33:33" x14ac:dyDescent="0.25">
      <c r="AG3896" s="1">
        <v>1</v>
      </c>
    </row>
    <row r="3897" spans="33:33" x14ac:dyDescent="0.25">
      <c r="AG3897" s="1">
        <v>2</v>
      </c>
    </row>
    <row r="3898" spans="33:33" x14ac:dyDescent="0.25">
      <c r="AG3898" s="1">
        <v>3</v>
      </c>
    </row>
    <row r="3899" spans="33:33" x14ac:dyDescent="0.25">
      <c r="AG3899" s="1">
        <v>2</v>
      </c>
    </row>
    <row r="3900" spans="33:33" x14ac:dyDescent="0.25">
      <c r="AG3900" s="1">
        <v>3</v>
      </c>
    </row>
    <row r="3901" spans="33:33" x14ac:dyDescent="0.25">
      <c r="AG3901" s="1">
        <v>0</v>
      </c>
    </row>
    <row r="3902" spans="33:33" x14ac:dyDescent="0.25">
      <c r="AG3902" s="1">
        <v>0</v>
      </c>
    </row>
    <row r="3903" spans="33:33" x14ac:dyDescent="0.25">
      <c r="AG3903" s="1">
        <v>1</v>
      </c>
    </row>
    <row r="3904" spans="33:33" x14ac:dyDescent="0.25">
      <c r="AG3904" s="1">
        <v>1</v>
      </c>
    </row>
    <row r="3905" spans="33:33" x14ac:dyDescent="0.25">
      <c r="AG3905" s="1">
        <v>0</v>
      </c>
    </row>
    <row r="3906" spans="33:33" x14ac:dyDescent="0.25">
      <c r="AG3906" s="1">
        <v>0</v>
      </c>
    </row>
    <row r="3907" spans="33:33" x14ac:dyDescent="0.25">
      <c r="AG3907" s="1">
        <v>4</v>
      </c>
    </row>
    <row r="3908" spans="33:33" x14ac:dyDescent="0.25">
      <c r="AG3908" s="1">
        <v>6</v>
      </c>
    </row>
    <row r="3909" spans="33:33" x14ac:dyDescent="0.25">
      <c r="AG3909" s="1">
        <v>0</v>
      </c>
    </row>
    <row r="3910" spans="33:33" x14ac:dyDescent="0.25">
      <c r="AG3910" s="1">
        <v>0</v>
      </c>
    </row>
    <row r="3911" spans="33:33" x14ac:dyDescent="0.25">
      <c r="AG3911" s="1">
        <v>0</v>
      </c>
    </row>
    <row r="3912" spans="33:33" x14ac:dyDescent="0.25">
      <c r="AG3912" s="1">
        <v>3</v>
      </c>
    </row>
    <row r="3913" spans="33:33" x14ac:dyDescent="0.25">
      <c r="AG3913" s="1">
        <v>0</v>
      </c>
    </row>
    <row r="3914" spans="33:33" x14ac:dyDescent="0.25">
      <c r="AG3914" s="1">
        <v>4</v>
      </c>
    </row>
    <row r="3915" spans="33:33" x14ac:dyDescent="0.25">
      <c r="AG3915" s="1">
        <v>3</v>
      </c>
    </row>
    <row r="3916" spans="33:33" x14ac:dyDescent="0.25">
      <c r="AG3916" s="1">
        <v>5</v>
      </c>
    </row>
    <row r="3917" spans="33:33" x14ac:dyDescent="0.25">
      <c r="AG3917" s="1">
        <v>1</v>
      </c>
    </row>
    <row r="3918" spans="33:33" x14ac:dyDescent="0.25">
      <c r="AG3918" s="1">
        <v>8</v>
      </c>
    </row>
    <row r="3919" spans="33:33" x14ac:dyDescent="0.25">
      <c r="AG3919" s="1">
        <v>3</v>
      </c>
    </row>
    <row r="3920" spans="33:33" x14ac:dyDescent="0.25">
      <c r="AG3920" s="1">
        <v>0</v>
      </c>
    </row>
    <row r="3921" spans="33:33" x14ac:dyDescent="0.25">
      <c r="AG3921" s="1">
        <v>0</v>
      </c>
    </row>
    <row r="3922" spans="33:33" x14ac:dyDescent="0.25">
      <c r="AG3922" s="1">
        <v>0</v>
      </c>
    </row>
    <row r="3923" spans="33:33" x14ac:dyDescent="0.25">
      <c r="AG3923" s="1">
        <v>2</v>
      </c>
    </row>
    <row r="3924" spans="33:33" x14ac:dyDescent="0.25">
      <c r="AG3924" s="1">
        <v>2</v>
      </c>
    </row>
    <row r="3925" spans="33:33" x14ac:dyDescent="0.25">
      <c r="AG3925" s="1">
        <v>3</v>
      </c>
    </row>
    <row r="3926" spans="33:33" x14ac:dyDescent="0.25">
      <c r="AG3926" s="1">
        <v>2</v>
      </c>
    </row>
    <row r="3927" spans="33:33" x14ac:dyDescent="0.25">
      <c r="AG3927" s="1">
        <v>2</v>
      </c>
    </row>
    <row r="3928" spans="33:33" x14ac:dyDescent="0.25">
      <c r="AG3928" s="1">
        <v>4</v>
      </c>
    </row>
    <row r="3929" spans="33:33" x14ac:dyDescent="0.25">
      <c r="AG3929" s="1">
        <v>1</v>
      </c>
    </row>
    <row r="3930" spans="33:33" x14ac:dyDescent="0.25">
      <c r="AG3930" s="1">
        <v>2</v>
      </c>
    </row>
    <row r="3931" spans="33:33" x14ac:dyDescent="0.25">
      <c r="AG3931" s="1">
        <v>3</v>
      </c>
    </row>
    <row r="3932" spans="33:33" x14ac:dyDescent="0.25">
      <c r="AG3932" s="1">
        <v>1</v>
      </c>
    </row>
    <row r="3933" spans="33:33" x14ac:dyDescent="0.25">
      <c r="AG3933" s="1">
        <v>3</v>
      </c>
    </row>
    <row r="3934" spans="33:33" x14ac:dyDescent="0.25">
      <c r="AG3934" s="1">
        <v>5</v>
      </c>
    </row>
    <row r="3935" spans="33:33" x14ac:dyDescent="0.25">
      <c r="AG3935" s="1">
        <v>1</v>
      </c>
    </row>
    <row r="3936" spans="33:33" x14ac:dyDescent="0.25">
      <c r="AG3936" s="1">
        <v>4</v>
      </c>
    </row>
    <row r="3937" spans="33:33" x14ac:dyDescent="0.25">
      <c r="AG3937" s="1">
        <v>0</v>
      </c>
    </row>
    <row r="3938" spans="33:33" x14ac:dyDescent="0.25">
      <c r="AG3938" s="1">
        <v>4</v>
      </c>
    </row>
    <row r="3939" spans="33:33" x14ac:dyDescent="0.25">
      <c r="AG3939" s="1">
        <v>2</v>
      </c>
    </row>
    <row r="3940" spans="33:33" x14ac:dyDescent="0.25">
      <c r="AG3940" s="1">
        <v>0</v>
      </c>
    </row>
    <row r="3941" spans="33:33" x14ac:dyDescent="0.25">
      <c r="AG3941" s="1">
        <v>0</v>
      </c>
    </row>
    <row r="3942" spans="33:33" x14ac:dyDescent="0.25">
      <c r="AG3942" s="1">
        <v>4</v>
      </c>
    </row>
    <row r="3943" spans="33:33" x14ac:dyDescent="0.25">
      <c r="AG3943" s="1">
        <v>1</v>
      </c>
    </row>
    <row r="3944" spans="33:33" x14ac:dyDescent="0.25">
      <c r="AG3944" s="1">
        <v>3</v>
      </c>
    </row>
    <row r="3945" spans="33:33" x14ac:dyDescent="0.25">
      <c r="AG3945" s="1">
        <v>1</v>
      </c>
    </row>
    <row r="3946" spans="33:33" x14ac:dyDescent="0.25">
      <c r="AG3946" s="1">
        <v>2</v>
      </c>
    </row>
    <row r="3947" spans="33:33" x14ac:dyDescent="0.25">
      <c r="AG3947" s="1">
        <v>0</v>
      </c>
    </row>
    <row r="3948" spans="33:33" x14ac:dyDescent="0.25">
      <c r="AG3948" s="1">
        <v>2</v>
      </c>
    </row>
    <row r="3949" spans="33:33" x14ac:dyDescent="0.25">
      <c r="AG3949" s="1">
        <v>0</v>
      </c>
    </row>
    <row r="3950" spans="33:33" x14ac:dyDescent="0.25">
      <c r="AG3950" s="1">
        <v>1</v>
      </c>
    </row>
    <row r="3951" spans="33:33" x14ac:dyDescent="0.25">
      <c r="AG3951" s="1">
        <v>1</v>
      </c>
    </row>
    <row r="3952" spans="33:33" x14ac:dyDescent="0.25">
      <c r="AG3952" s="1">
        <v>6</v>
      </c>
    </row>
    <row r="3953" spans="33:33" x14ac:dyDescent="0.25">
      <c r="AG3953" s="1">
        <v>0</v>
      </c>
    </row>
    <row r="3954" spans="33:33" x14ac:dyDescent="0.25">
      <c r="AG3954" s="1">
        <v>0</v>
      </c>
    </row>
    <row r="3955" spans="33:33" x14ac:dyDescent="0.25">
      <c r="AG3955" s="1">
        <v>1</v>
      </c>
    </row>
    <row r="3956" spans="33:33" x14ac:dyDescent="0.25">
      <c r="AG3956" s="1">
        <v>0</v>
      </c>
    </row>
    <row r="3957" spans="33:33" x14ac:dyDescent="0.25">
      <c r="AG3957" s="1">
        <v>2</v>
      </c>
    </row>
    <row r="3958" spans="33:33" x14ac:dyDescent="0.25">
      <c r="AG3958" s="1">
        <v>0</v>
      </c>
    </row>
    <row r="3959" spans="33:33" x14ac:dyDescent="0.25">
      <c r="AG3959" s="1">
        <v>1</v>
      </c>
    </row>
    <row r="3960" spans="33:33" x14ac:dyDescent="0.25">
      <c r="AG3960" s="1">
        <v>5</v>
      </c>
    </row>
    <row r="3961" spans="33:33" x14ac:dyDescent="0.25">
      <c r="AG3961" s="1">
        <v>0</v>
      </c>
    </row>
    <row r="3962" spans="33:33" x14ac:dyDescent="0.25">
      <c r="AG3962" s="1">
        <v>0</v>
      </c>
    </row>
    <row r="3963" spans="33:33" x14ac:dyDescent="0.25">
      <c r="AG3963" s="1">
        <v>2</v>
      </c>
    </row>
    <row r="3964" spans="33:33" x14ac:dyDescent="0.25">
      <c r="AG3964" s="1">
        <v>1</v>
      </c>
    </row>
    <row r="3965" spans="33:33" x14ac:dyDescent="0.25">
      <c r="AG3965" s="1">
        <v>3</v>
      </c>
    </row>
    <row r="3966" spans="33:33" x14ac:dyDescent="0.25">
      <c r="AG3966" s="1">
        <v>2</v>
      </c>
    </row>
    <row r="3967" spans="33:33" x14ac:dyDescent="0.25">
      <c r="AG3967" s="1">
        <v>5</v>
      </c>
    </row>
    <row r="3968" spans="33:33" x14ac:dyDescent="0.25">
      <c r="AG3968" s="1">
        <v>2</v>
      </c>
    </row>
    <row r="3969" spans="33:33" x14ac:dyDescent="0.25">
      <c r="AG3969" s="1">
        <v>1</v>
      </c>
    </row>
    <row r="3970" spans="33:33" x14ac:dyDescent="0.25">
      <c r="AG3970" s="1">
        <v>2</v>
      </c>
    </row>
    <row r="3971" spans="33:33" x14ac:dyDescent="0.25">
      <c r="AG3971" s="1">
        <v>5</v>
      </c>
    </row>
    <row r="3972" spans="33:33" x14ac:dyDescent="0.25">
      <c r="AG3972" s="1">
        <v>2</v>
      </c>
    </row>
    <row r="3973" spans="33:33" x14ac:dyDescent="0.25">
      <c r="AG3973" s="1">
        <v>5</v>
      </c>
    </row>
    <row r="3974" spans="33:33" x14ac:dyDescent="0.25">
      <c r="AG3974" s="1">
        <v>4</v>
      </c>
    </row>
    <row r="3975" spans="33:33" x14ac:dyDescent="0.25">
      <c r="AG3975" s="1">
        <v>0</v>
      </c>
    </row>
    <row r="3976" spans="33:33" x14ac:dyDescent="0.25">
      <c r="AG3976" s="1">
        <v>1</v>
      </c>
    </row>
    <row r="3977" spans="33:33" x14ac:dyDescent="0.25">
      <c r="AG3977" s="1">
        <v>0</v>
      </c>
    </row>
    <row r="3978" spans="33:33" x14ac:dyDescent="0.25">
      <c r="AG3978" s="1">
        <v>3</v>
      </c>
    </row>
    <row r="3979" spans="33:33" x14ac:dyDescent="0.25">
      <c r="AG3979" s="1">
        <v>1</v>
      </c>
    </row>
    <row r="3980" spans="33:33" x14ac:dyDescent="0.25">
      <c r="AG3980" s="1">
        <v>1</v>
      </c>
    </row>
    <row r="3981" spans="33:33" x14ac:dyDescent="0.25">
      <c r="AG3981" s="1">
        <v>5</v>
      </c>
    </row>
    <row r="3982" spans="33:33" x14ac:dyDescent="0.25">
      <c r="AG3982" s="1">
        <v>0</v>
      </c>
    </row>
    <row r="3983" spans="33:33" x14ac:dyDescent="0.25">
      <c r="AG3983" s="1">
        <v>2</v>
      </c>
    </row>
    <row r="3984" spans="33:33" x14ac:dyDescent="0.25">
      <c r="AG3984" s="1">
        <v>5</v>
      </c>
    </row>
    <row r="3985" spans="33:33" x14ac:dyDescent="0.25">
      <c r="AG3985" s="1">
        <v>1</v>
      </c>
    </row>
    <row r="3986" spans="33:33" x14ac:dyDescent="0.25">
      <c r="AG3986" s="1">
        <v>1</v>
      </c>
    </row>
    <row r="3987" spans="33:33" x14ac:dyDescent="0.25">
      <c r="AG3987" s="1">
        <v>2</v>
      </c>
    </row>
    <row r="3988" spans="33:33" x14ac:dyDescent="0.25">
      <c r="AG3988" s="1">
        <v>3</v>
      </c>
    </row>
    <row r="3989" spans="33:33" x14ac:dyDescent="0.25">
      <c r="AG3989" s="1">
        <v>1</v>
      </c>
    </row>
    <row r="3990" spans="33:33" x14ac:dyDescent="0.25">
      <c r="AG3990" s="1">
        <v>1</v>
      </c>
    </row>
    <row r="3991" spans="33:33" x14ac:dyDescent="0.25">
      <c r="AG3991" s="1">
        <v>4</v>
      </c>
    </row>
    <row r="3992" spans="33:33" x14ac:dyDescent="0.25">
      <c r="AG3992" s="1">
        <v>5</v>
      </c>
    </row>
    <row r="3993" spans="33:33" x14ac:dyDescent="0.25">
      <c r="AG3993" s="1">
        <v>2</v>
      </c>
    </row>
    <row r="3994" spans="33:33" x14ac:dyDescent="0.25">
      <c r="AG3994" s="1">
        <v>2</v>
      </c>
    </row>
    <row r="3995" spans="33:33" x14ac:dyDescent="0.25">
      <c r="AG3995" s="1">
        <v>1</v>
      </c>
    </row>
    <row r="3996" spans="33:33" x14ac:dyDescent="0.25">
      <c r="AG3996" s="1">
        <v>2</v>
      </c>
    </row>
    <row r="3997" spans="33:33" x14ac:dyDescent="0.25">
      <c r="AG3997" s="1">
        <v>3</v>
      </c>
    </row>
    <row r="3998" spans="33:33" x14ac:dyDescent="0.25">
      <c r="AG3998" s="1">
        <v>1</v>
      </c>
    </row>
    <row r="3999" spans="33:33" x14ac:dyDescent="0.25">
      <c r="AG3999" s="1">
        <v>2</v>
      </c>
    </row>
    <row r="4000" spans="33:33" x14ac:dyDescent="0.25">
      <c r="AG4000" s="1">
        <v>1</v>
      </c>
    </row>
    <row r="4001" spans="33:33" x14ac:dyDescent="0.25">
      <c r="AG4001" s="1">
        <v>4</v>
      </c>
    </row>
    <row r="4002" spans="33:33" x14ac:dyDescent="0.25">
      <c r="AG4002" s="1">
        <v>2</v>
      </c>
    </row>
    <row r="4003" spans="33:33" x14ac:dyDescent="0.25">
      <c r="AG4003" s="1">
        <v>2</v>
      </c>
    </row>
    <row r="4004" spans="33:33" x14ac:dyDescent="0.25">
      <c r="AG4004" s="1">
        <v>1</v>
      </c>
    </row>
    <row r="4005" spans="33:33" x14ac:dyDescent="0.25">
      <c r="AG4005" s="1">
        <v>1</v>
      </c>
    </row>
    <row r="4006" spans="33:33" x14ac:dyDescent="0.25">
      <c r="AG4006" s="1">
        <v>3</v>
      </c>
    </row>
    <row r="4007" spans="33:33" x14ac:dyDescent="0.25">
      <c r="AG4007" s="1">
        <v>2</v>
      </c>
    </row>
    <row r="4008" spans="33:33" x14ac:dyDescent="0.25">
      <c r="AG4008" s="1">
        <v>0</v>
      </c>
    </row>
    <row r="4009" spans="33:33" x14ac:dyDescent="0.25">
      <c r="AG4009" s="1">
        <v>2</v>
      </c>
    </row>
    <row r="4010" spans="33:33" x14ac:dyDescent="0.25">
      <c r="AG4010" s="1">
        <v>0</v>
      </c>
    </row>
    <row r="4011" spans="33:33" x14ac:dyDescent="0.25">
      <c r="AG4011" s="1">
        <v>3</v>
      </c>
    </row>
    <row r="4012" spans="33:33" x14ac:dyDescent="0.25">
      <c r="AG4012" s="1">
        <v>1</v>
      </c>
    </row>
    <row r="4013" spans="33:33" x14ac:dyDescent="0.25">
      <c r="AG4013" s="1">
        <v>1</v>
      </c>
    </row>
    <row r="4014" spans="33:33" x14ac:dyDescent="0.25">
      <c r="AG4014" s="1">
        <v>1</v>
      </c>
    </row>
    <row r="4015" spans="33:33" x14ac:dyDescent="0.25">
      <c r="AG4015" s="1">
        <v>0</v>
      </c>
    </row>
    <row r="4016" spans="33:33" x14ac:dyDescent="0.25">
      <c r="AG4016" s="1">
        <v>1</v>
      </c>
    </row>
    <row r="4017" spans="33:33" x14ac:dyDescent="0.25">
      <c r="AG4017" s="1">
        <v>2</v>
      </c>
    </row>
    <row r="4018" spans="33:33" x14ac:dyDescent="0.25">
      <c r="AG4018" s="1">
        <v>4</v>
      </c>
    </row>
    <row r="4019" spans="33:33" x14ac:dyDescent="0.25">
      <c r="AG4019" s="1">
        <v>3</v>
      </c>
    </row>
    <row r="4020" spans="33:33" x14ac:dyDescent="0.25">
      <c r="AG4020" s="1">
        <v>0</v>
      </c>
    </row>
    <row r="4021" spans="33:33" x14ac:dyDescent="0.25">
      <c r="AG4021" s="1">
        <v>5</v>
      </c>
    </row>
    <row r="4022" spans="33:33" x14ac:dyDescent="0.25">
      <c r="AG4022" s="1">
        <v>4</v>
      </c>
    </row>
    <row r="4023" spans="33:33" x14ac:dyDescent="0.25">
      <c r="AG4023" s="1">
        <v>1</v>
      </c>
    </row>
    <row r="4024" spans="33:33" x14ac:dyDescent="0.25">
      <c r="AG4024" s="1">
        <v>1</v>
      </c>
    </row>
    <row r="4025" spans="33:33" x14ac:dyDescent="0.25">
      <c r="AG4025" s="1">
        <v>8</v>
      </c>
    </row>
    <row r="4026" spans="33:33" x14ac:dyDescent="0.25">
      <c r="AG4026" s="1">
        <v>2</v>
      </c>
    </row>
    <row r="4027" spans="33:33" x14ac:dyDescent="0.25">
      <c r="AG4027" s="1">
        <v>2</v>
      </c>
    </row>
    <row r="4028" spans="33:33" x14ac:dyDescent="0.25">
      <c r="AG4028" s="1">
        <v>1</v>
      </c>
    </row>
    <row r="4029" spans="33:33" x14ac:dyDescent="0.25">
      <c r="AG4029" s="1">
        <v>2</v>
      </c>
    </row>
    <row r="4030" spans="33:33" x14ac:dyDescent="0.25">
      <c r="AG4030" s="1">
        <v>0</v>
      </c>
    </row>
    <row r="4031" spans="33:33" x14ac:dyDescent="0.25">
      <c r="AG4031" s="1">
        <v>0</v>
      </c>
    </row>
    <row r="4032" spans="33:33" x14ac:dyDescent="0.25">
      <c r="AG4032" s="1">
        <v>1</v>
      </c>
    </row>
    <row r="4033" spans="33:33" x14ac:dyDescent="0.25">
      <c r="AG4033" s="1">
        <v>0</v>
      </c>
    </row>
    <row r="4034" spans="33:33" x14ac:dyDescent="0.25">
      <c r="AG4034" s="1">
        <v>5</v>
      </c>
    </row>
    <row r="4035" spans="33:33" x14ac:dyDescent="0.25">
      <c r="AG4035" s="1">
        <v>4</v>
      </c>
    </row>
    <row r="4036" spans="33:33" x14ac:dyDescent="0.25">
      <c r="AG4036" s="1">
        <v>0</v>
      </c>
    </row>
    <row r="4037" spans="33:33" x14ac:dyDescent="0.25">
      <c r="AG4037" s="1">
        <v>2</v>
      </c>
    </row>
    <row r="4038" spans="33:33" x14ac:dyDescent="0.25">
      <c r="AG4038" s="1">
        <v>2</v>
      </c>
    </row>
    <row r="4039" spans="33:33" x14ac:dyDescent="0.25">
      <c r="AG4039" s="1">
        <v>3</v>
      </c>
    </row>
    <row r="4040" spans="33:33" x14ac:dyDescent="0.25">
      <c r="AG4040" s="1">
        <v>0</v>
      </c>
    </row>
    <row r="4041" spans="33:33" x14ac:dyDescent="0.25">
      <c r="AG4041" s="1">
        <v>1</v>
      </c>
    </row>
    <row r="4042" spans="33:33" x14ac:dyDescent="0.25">
      <c r="AG4042" s="1">
        <v>3</v>
      </c>
    </row>
    <row r="4043" spans="33:33" x14ac:dyDescent="0.25">
      <c r="AG4043" s="1">
        <v>2</v>
      </c>
    </row>
    <row r="4044" spans="33:33" x14ac:dyDescent="0.25">
      <c r="AG4044" s="1">
        <v>4</v>
      </c>
    </row>
    <row r="4045" spans="33:33" x14ac:dyDescent="0.25">
      <c r="AG4045" s="1">
        <v>2</v>
      </c>
    </row>
    <row r="4046" spans="33:33" x14ac:dyDescent="0.25">
      <c r="AG4046" s="1">
        <v>4</v>
      </c>
    </row>
    <row r="4047" spans="33:33" x14ac:dyDescent="0.25">
      <c r="AG4047" s="1">
        <v>0</v>
      </c>
    </row>
    <row r="4048" spans="33:33" x14ac:dyDescent="0.25">
      <c r="AG4048" s="1">
        <v>2</v>
      </c>
    </row>
    <row r="4049" spans="33:33" x14ac:dyDescent="0.25">
      <c r="AG4049" s="1">
        <v>1</v>
      </c>
    </row>
    <row r="4050" spans="33:33" x14ac:dyDescent="0.25">
      <c r="AG4050" s="1">
        <v>4</v>
      </c>
    </row>
    <row r="4051" spans="33:33" x14ac:dyDescent="0.25">
      <c r="AG4051" s="1">
        <v>1</v>
      </c>
    </row>
    <row r="4052" spans="33:33" x14ac:dyDescent="0.25">
      <c r="AG4052" s="1">
        <v>2</v>
      </c>
    </row>
    <row r="4053" spans="33:33" x14ac:dyDescent="0.25">
      <c r="AG4053" s="1">
        <v>0</v>
      </c>
    </row>
    <row r="4054" spans="33:33" x14ac:dyDescent="0.25">
      <c r="AG4054" s="1">
        <v>1</v>
      </c>
    </row>
    <row r="4055" spans="33:33" x14ac:dyDescent="0.25">
      <c r="AG4055" s="1">
        <v>1</v>
      </c>
    </row>
    <row r="4056" spans="33:33" x14ac:dyDescent="0.25">
      <c r="AG4056" s="1">
        <v>1</v>
      </c>
    </row>
    <row r="4057" spans="33:33" x14ac:dyDescent="0.25">
      <c r="AG4057" s="1">
        <v>2</v>
      </c>
    </row>
    <row r="4058" spans="33:33" x14ac:dyDescent="0.25">
      <c r="AG4058" s="1">
        <v>0</v>
      </c>
    </row>
    <row r="4059" spans="33:33" x14ac:dyDescent="0.25">
      <c r="AG4059" s="1">
        <v>2</v>
      </c>
    </row>
    <row r="4060" spans="33:33" x14ac:dyDescent="0.25">
      <c r="AG4060" s="1">
        <v>2</v>
      </c>
    </row>
    <row r="4061" spans="33:33" x14ac:dyDescent="0.25">
      <c r="AG4061" s="1">
        <v>0</v>
      </c>
    </row>
    <row r="4062" spans="33:33" x14ac:dyDescent="0.25">
      <c r="AG4062" s="1">
        <v>1</v>
      </c>
    </row>
    <row r="4063" spans="33:33" x14ac:dyDescent="0.25">
      <c r="AG4063" s="1">
        <v>1</v>
      </c>
    </row>
    <row r="4064" spans="33:33" x14ac:dyDescent="0.25">
      <c r="AG4064" s="1">
        <v>1</v>
      </c>
    </row>
    <row r="4065" spans="33:33" x14ac:dyDescent="0.25">
      <c r="AG4065" s="1">
        <v>4</v>
      </c>
    </row>
    <row r="4066" spans="33:33" x14ac:dyDescent="0.25">
      <c r="AG4066" s="1">
        <v>0</v>
      </c>
    </row>
    <row r="4067" spans="33:33" x14ac:dyDescent="0.25">
      <c r="AG4067" s="1">
        <v>6</v>
      </c>
    </row>
    <row r="4068" spans="33:33" x14ac:dyDescent="0.25">
      <c r="AG4068" s="1">
        <v>2</v>
      </c>
    </row>
    <row r="4069" spans="33:33" x14ac:dyDescent="0.25">
      <c r="AG4069" s="1">
        <v>0</v>
      </c>
    </row>
    <row r="4070" spans="33:33" x14ac:dyDescent="0.25">
      <c r="AG4070" s="1">
        <v>3</v>
      </c>
    </row>
    <row r="4071" spans="33:33" x14ac:dyDescent="0.25">
      <c r="AG4071" s="1">
        <v>4</v>
      </c>
    </row>
    <row r="4072" spans="33:33" x14ac:dyDescent="0.25">
      <c r="AG4072" s="1">
        <v>1</v>
      </c>
    </row>
    <row r="4073" spans="33:33" x14ac:dyDescent="0.25">
      <c r="AG4073" s="1">
        <v>2</v>
      </c>
    </row>
    <row r="4074" spans="33:33" x14ac:dyDescent="0.25">
      <c r="AG4074" s="1">
        <v>3</v>
      </c>
    </row>
    <row r="4075" spans="33:33" x14ac:dyDescent="0.25">
      <c r="AG4075" s="1">
        <v>4</v>
      </c>
    </row>
    <row r="4076" spans="33:33" x14ac:dyDescent="0.25">
      <c r="AG4076" s="1">
        <v>1</v>
      </c>
    </row>
    <row r="4077" spans="33:33" x14ac:dyDescent="0.25">
      <c r="AG4077" s="1">
        <v>3</v>
      </c>
    </row>
    <row r="4078" spans="33:33" x14ac:dyDescent="0.25">
      <c r="AG4078" s="1">
        <v>1</v>
      </c>
    </row>
    <row r="4079" spans="33:33" x14ac:dyDescent="0.25">
      <c r="AG4079" s="1">
        <v>2</v>
      </c>
    </row>
    <row r="4080" spans="33:33" x14ac:dyDescent="0.25">
      <c r="AG4080" s="1">
        <v>0</v>
      </c>
    </row>
    <row r="4081" spans="33:33" x14ac:dyDescent="0.25">
      <c r="AG4081" s="1">
        <v>2</v>
      </c>
    </row>
    <row r="4082" spans="33:33" x14ac:dyDescent="0.25">
      <c r="AG4082" s="1">
        <v>1</v>
      </c>
    </row>
    <row r="4083" spans="33:33" x14ac:dyDescent="0.25">
      <c r="AG4083" s="1">
        <v>8</v>
      </c>
    </row>
    <row r="4084" spans="33:33" x14ac:dyDescent="0.25">
      <c r="AG4084" s="1">
        <v>3</v>
      </c>
    </row>
    <row r="4085" spans="33:33" x14ac:dyDescent="0.25">
      <c r="AG4085" s="1">
        <v>1</v>
      </c>
    </row>
    <row r="4086" spans="33:33" x14ac:dyDescent="0.25">
      <c r="AG4086" s="1">
        <v>2</v>
      </c>
    </row>
    <row r="4087" spans="33:33" x14ac:dyDescent="0.25">
      <c r="AG4087" s="1">
        <v>2</v>
      </c>
    </row>
    <row r="4088" spans="33:33" x14ac:dyDescent="0.25">
      <c r="AG4088" s="1">
        <v>1</v>
      </c>
    </row>
    <row r="4089" spans="33:33" x14ac:dyDescent="0.25">
      <c r="AG4089" s="1">
        <v>0</v>
      </c>
    </row>
    <row r="4090" spans="33:33" x14ac:dyDescent="0.25">
      <c r="AG4090" s="1">
        <v>2</v>
      </c>
    </row>
    <row r="4091" spans="33:33" x14ac:dyDescent="0.25">
      <c r="AG4091" s="1">
        <v>1</v>
      </c>
    </row>
    <row r="4092" spans="33:33" x14ac:dyDescent="0.25">
      <c r="AG4092" s="1">
        <v>3</v>
      </c>
    </row>
    <row r="4093" spans="33:33" x14ac:dyDescent="0.25">
      <c r="AG4093" s="1">
        <v>2</v>
      </c>
    </row>
    <row r="4094" spans="33:33" x14ac:dyDescent="0.25">
      <c r="AG4094" s="1">
        <v>1</v>
      </c>
    </row>
    <row r="4095" spans="33:33" x14ac:dyDescent="0.25">
      <c r="AG4095" s="1">
        <v>0</v>
      </c>
    </row>
    <row r="4096" spans="33:33" x14ac:dyDescent="0.25">
      <c r="AG4096" s="1">
        <v>3</v>
      </c>
    </row>
    <row r="4097" spans="33:33" x14ac:dyDescent="0.25">
      <c r="AG4097" s="1">
        <v>1</v>
      </c>
    </row>
    <row r="4098" spans="33:33" x14ac:dyDescent="0.25">
      <c r="AG4098" s="1">
        <v>3</v>
      </c>
    </row>
    <row r="4099" spans="33:33" x14ac:dyDescent="0.25">
      <c r="AG4099" s="1">
        <v>4</v>
      </c>
    </row>
    <row r="4100" spans="33:33" x14ac:dyDescent="0.25">
      <c r="AG4100" s="1">
        <v>2</v>
      </c>
    </row>
    <row r="4101" spans="33:33" x14ac:dyDescent="0.25">
      <c r="AG4101" s="1">
        <v>3</v>
      </c>
    </row>
    <row r="4102" spans="33:33" x14ac:dyDescent="0.25">
      <c r="AG4102" s="1">
        <v>0</v>
      </c>
    </row>
    <row r="4103" spans="33:33" x14ac:dyDescent="0.25">
      <c r="AG4103" s="1">
        <v>2</v>
      </c>
    </row>
    <row r="4104" spans="33:33" x14ac:dyDescent="0.25">
      <c r="AG4104" s="1">
        <v>3</v>
      </c>
    </row>
    <row r="4105" spans="33:33" x14ac:dyDescent="0.25">
      <c r="AG4105" s="1">
        <v>1</v>
      </c>
    </row>
    <row r="4106" spans="33:33" x14ac:dyDescent="0.25">
      <c r="AG4106" s="1">
        <v>2</v>
      </c>
    </row>
    <row r="4107" spans="33:33" x14ac:dyDescent="0.25">
      <c r="AG4107" s="1">
        <v>1</v>
      </c>
    </row>
    <row r="4108" spans="33:33" x14ac:dyDescent="0.25">
      <c r="AG4108" s="1">
        <v>0</v>
      </c>
    </row>
    <row r="4109" spans="33:33" x14ac:dyDescent="0.25">
      <c r="AG4109" s="1">
        <v>0</v>
      </c>
    </row>
    <row r="4110" spans="33:33" x14ac:dyDescent="0.25">
      <c r="AG4110" s="1">
        <v>3</v>
      </c>
    </row>
    <row r="4111" spans="33:33" x14ac:dyDescent="0.25">
      <c r="AG4111" s="1">
        <v>1</v>
      </c>
    </row>
    <row r="4112" spans="33:33" x14ac:dyDescent="0.25">
      <c r="AG4112" s="1">
        <v>4</v>
      </c>
    </row>
    <row r="4113" spans="33:33" x14ac:dyDescent="0.25">
      <c r="AG4113" s="1">
        <v>2</v>
      </c>
    </row>
    <row r="4114" spans="33:33" x14ac:dyDescent="0.25">
      <c r="AG4114" s="1">
        <v>1</v>
      </c>
    </row>
    <row r="4115" spans="33:33" x14ac:dyDescent="0.25">
      <c r="AG4115" s="1">
        <v>2</v>
      </c>
    </row>
    <row r="4116" spans="33:33" x14ac:dyDescent="0.25">
      <c r="AG4116" s="1">
        <v>4</v>
      </c>
    </row>
    <row r="4117" spans="33:33" x14ac:dyDescent="0.25">
      <c r="AG4117" s="1">
        <v>3</v>
      </c>
    </row>
    <row r="4118" spans="33:33" x14ac:dyDescent="0.25">
      <c r="AG4118" s="1">
        <v>3</v>
      </c>
    </row>
    <row r="4119" spans="33:33" x14ac:dyDescent="0.25">
      <c r="AG4119" s="1">
        <v>2</v>
      </c>
    </row>
    <row r="4120" spans="33:33" x14ac:dyDescent="0.25">
      <c r="AG4120" s="1">
        <v>1</v>
      </c>
    </row>
    <row r="4121" spans="33:33" x14ac:dyDescent="0.25">
      <c r="AG4121" s="1">
        <v>1</v>
      </c>
    </row>
    <row r="4122" spans="33:33" x14ac:dyDescent="0.25">
      <c r="AG4122" s="1">
        <v>0</v>
      </c>
    </row>
    <row r="4123" spans="33:33" x14ac:dyDescent="0.25">
      <c r="AG4123" s="1">
        <v>1</v>
      </c>
    </row>
    <row r="4124" spans="33:33" x14ac:dyDescent="0.25">
      <c r="AG4124" s="1">
        <v>2</v>
      </c>
    </row>
    <row r="4125" spans="33:33" x14ac:dyDescent="0.25">
      <c r="AG4125" s="1">
        <v>3</v>
      </c>
    </row>
    <row r="4126" spans="33:33" x14ac:dyDescent="0.25">
      <c r="AG4126" s="1">
        <v>3</v>
      </c>
    </row>
    <row r="4127" spans="33:33" x14ac:dyDescent="0.25">
      <c r="AG4127" s="1">
        <v>3</v>
      </c>
    </row>
    <row r="4128" spans="33:33" x14ac:dyDescent="0.25">
      <c r="AG4128" s="1">
        <v>1</v>
      </c>
    </row>
    <row r="4129" spans="33:33" x14ac:dyDescent="0.25">
      <c r="AG4129" s="1">
        <v>5</v>
      </c>
    </row>
    <row r="4130" spans="33:33" x14ac:dyDescent="0.25">
      <c r="AG4130" s="1">
        <v>4</v>
      </c>
    </row>
    <row r="4131" spans="33:33" x14ac:dyDescent="0.25">
      <c r="AG4131" s="1">
        <v>1</v>
      </c>
    </row>
    <row r="4132" spans="33:33" x14ac:dyDescent="0.25">
      <c r="AG4132" s="1">
        <v>3</v>
      </c>
    </row>
    <row r="4133" spans="33:33" x14ac:dyDescent="0.25">
      <c r="AG4133" s="1">
        <v>2</v>
      </c>
    </row>
    <row r="4134" spans="33:33" x14ac:dyDescent="0.25">
      <c r="AG4134" s="1">
        <v>5</v>
      </c>
    </row>
    <row r="4135" spans="33:33" x14ac:dyDescent="0.25">
      <c r="AG4135" s="1">
        <v>1</v>
      </c>
    </row>
    <row r="4136" spans="33:33" x14ac:dyDescent="0.25">
      <c r="AG4136" s="1">
        <v>3</v>
      </c>
    </row>
    <row r="4137" spans="33:33" x14ac:dyDescent="0.25">
      <c r="AG4137" s="1">
        <v>1</v>
      </c>
    </row>
    <row r="4138" spans="33:33" x14ac:dyDescent="0.25">
      <c r="AG4138" s="1">
        <v>3</v>
      </c>
    </row>
    <row r="4139" spans="33:33" x14ac:dyDescent="0.25">
      <c r="AG4139" s="1">
        <v>2</v>
      </c>
    </row>
    <row r="4140" spans="33:33" x14ac:dyDescent="0.25">
      <c r="AG4140" s="1">
        <v>3</v>
      </c>
    </row>
    <row r="4141" spans="33:33" x14ac:dyDescent="0.25">
      <c r="AG4141" s="1">
        <v>0</v>
      </c>
    </row>
    <row r="4142" spans="33:33" x14ac:dyDescent="0.25">
      <c r="AG4142" s="1">
        <v>2</v>
      </c>
    </row>
    <row r="4143" spans="33:33" x14ac:dyDescent="0.25">
      <c r="AG4143" s="1">
        <v>0</v>
      </c>
    </row>
    <row r="4144" spans="33:33" x14ac:dyDescent="0.25">
      <c r="AG4144" s="1">
        <v>4</v>
      </c>
    </row>
    <row r="4145" spans="33:33" x14ac:dyDescent="0.25">
      <c r="AG4145" s="1">
        <v>4</v>
      </c>
    </row>
    <row r="4146" spans="33:33" x14ac:dyDescent="0.25">
      <c r="AG4146" s="1">
        <v>1</v>
      </c>
    </row>
    <row r="4147" spans="33:33" x14ac:dyDescent="0.25">
      <c r="AG4147" s="1">
        <v>1</v>
      </c>
    </row>
    <row r="4148" spans="33:33" x14ac:dyDescent="0.25">
      <c r="AG4148" s="1">
        <v>3</v>
      </c>
    </row>
    <row r="4149" spans="33:33" x14ac:dyDescent="0.25">
      <c r="AG4149" s="1">
        <v>5</v>
      </c>
    </row>
    <row r="4150" spans="33:33" x14ac:dyDescent="0.25">
      <c r="AG4150" s="1">
        <v>3</v>
      </c>
    </row>
    <row r="4151" spans="33:33" x14ac:dyDescent="0.25">
      <c r="AG4151" s="1">
        <v>3</v>
      </c>
    </row>
    <row r="4152" spans="33:33" x14ac:dyDescent="0.25">
      <c r="AG4152" s="1">
        <v>0</v>
      </c>
    </row>
    <row r="4153" spans="33:33" x14ac:dyDescent="0.25">
      <c r="AG4153" s="1">
        <v>0</v>
      </c>
    </row>
    <row r="4154" spans="33:33" x14ac:dyDescent="0.25">
      <c r="AG4154" s="1">
        <v>2</v>
      </c>
    </row>
    <row r="4155" spans="33:33" x14ac:dyDescent="0.25">
      <c r="AG4155" s="1">
        <v>0</v>
      </c>
    </row>
    <row r="4156" spans="33:33" x14ac:dyDescent="0.25">
      <c r="AG4156" s="1">
        <v>1</v>
      </c>
    </row>
    <row r="4157" spans="33:33" x14ac:dyDescent="0.25">
      <c r="AG4157" s="1">
        <v>5</v>
      </c>
    </row>
    <row r="4158" spans="33:33" x14ac:dyDescent="0.25">
      <c r="AG4158" s="1">
        <v>3</v>
      </c>
    </row>
    <row r="4159" spans="33:33" x14ac:dyDescent="0.25">
      <c r="AG4159" s="1">
        <v>0</v>
      </c>
    </row>
    <row r="4160" spans="33:33" x14ac:dyDescent="0.25">
      <c r="AG4160" s="1">
        <v>0</v>
      </c>
    </row>
    <row r="4161" spans="33:33" x14ac:dyDescent="0.25">
      <c r="AG4161" s="1">
        <v>1</v>
      </c>
    </row>
    <row r="4162" spans="33:33" x14ac:dyDescent="0.25">
      <c r="AG4162" s="1">
        <v>2</v>
      </c>
    </row>
    <row r="4163" spans="33:33" x14ac:dyDescent="0.25">
      <c r="AG4163" s="1">
        <v>2</v>
      </c>
    </row>
    <row r="4164" spans="33:33" x14ac:dyDescent="0.25">
      <c r="AG4164" s="1">
        <v>3</v>
      </c>
    </row>
    <row r="4165" spans="33:33" x14ac:dyDescent="0.25">
      <c r="AG4165" s="1">
        <v>2</v>
      </c>
    </row>
    <row r="4166" spans="33:33" x14ac:dyDescent="0.25">
      <c r="AG4166" s="1">
        <v>3</v>
      </c>
    </row>
    <row r="4167" spans="33:33" x14ac:dyDescent="0.25">
      <c r="AG4167" s="1">
        <v>4</v>
      </c>
    </row>
    <row r="4168" spans="33:33" x14ac:dyDescent="0.25">
      <c r="AG4168" s="1">
        <v>2</v>
      </c>
    </row>
    <row r="4169" spans="33:33" x14ac:dyDescent="0.25">
      <c r="AG4169" s="1">
        <v>2</v>
      </c>
    </row>
    <row r="4170" spans="33:33" x14ac:dyDescent="0.25">
      <c r="AG4170" s="1">
        <v>5</v>
      </c>
    </row>
    <row r="4171" spans="33:33" x14ac:dyDescent="0.25">
      <c r="AG4171" s="1">
        <v>0</v>
      </c>
    </row>
    <row r="4172" spans="33:33" x14ac:dyDescent="0.25">
      <c r="AG4172" s="1">
        <v>0</v>
      </c>
    </row>
    <row r="4173" spans="33:33" x14ac:dyDescent="0.25">
      <c r="AG4173" s="1">
        <v>3</v>
      </c>
    </row>
    <row r="4174" spans="33:33" x14ac:dyDescent="0.25">
      <c r="AG4174" s="1">
        <v>0</v>
      </c>
    </row>
    <row r="4175" spans="33:33" x14ac:dyDescent="0.25">
      <c r="AG4175" s="1">
        <v>1</v>
      </c>
    </row>
    <row r="4176" spans="33:33" x14ac:dyDescent="0.25">
      <c r="AG4176" s="1">
        <v>1</v>
      </c>
    </row>
    <row r="4177" spans="33:33" x14ac:dyDescent="0.25">
      <c r="AG4177" s="1">
        <v>3</v>
      </c>
    </row>
    <row r="4178" spans="33:33" x14ac:dyDescent="0.25">
      <c r="AG4178" s="1">
        <v>1</v>
      </c>
    </row>
    <row r="4179" spans="33:33" x14ac:dyDescent="0.25">
      <c r="AG4179" s="1">
        <v>2</v>
      </c>
    </row>
    <row r="4180" spans="33:33" x14ac:dyDescent="0.25">
      <c r="AG4180" s="1">
        <v>1</v>
      </c>
    </row>
    <row r="4181" spans="33:33" x14ac:dyDescent="0.25">
      <c r="AG4181" s="1">
        <v>2</v>
      </c>
    </row>
    <row r="4182" spans="33:33" x14ac:dyDescent="0.25">
      <c r="AG4182" s="1">
        <v>1</v>
      </c>
    </row>
    <row r="4183" spans="33:33" x14ac:dyDescent="0.25">
      <c r="AG4183" s="1">
        <v>4</v>
      </c>
    </row>
    <row r="4184" spans="33:33" x14ac:dyDescent="0.25">
      <c r="AG4184" s="1">
        <v>2</v>
      </c>
    </row>
    <row r="4185" spans="33:33" x14ac:dyDescent="0.25">
      <c r="AG4185" s="1">
        <v>2</v>
      </c>
    </row>
    <row r="4186" spans="33:33" x14ac:dyDescent="0.25">
      <c r="AG4186" s="1">
        <v>2</v>
      </c>
    </row>
    <row r="4187" spans="33:33" x14ac:dyDescent="0.25">
      <c r="AG4187" s="1">
        <v>0</v>
      </c>
    </row>
    <row r="4188" spans="33:33" x14ac:dyDescent="0.25">
      <c r="AG4188" s="1">
        <v>0</v>
      </c>
    </row>
    <row r="4189" spans="33:33" x14ac:dyDescent="0.25">
      <c r="AG4189" s="1">
        <v>5</v>
      </c>
    </row>
    <row r="4190" spans="33:33" x14ac:dyDescent="0.25">
      <c r="AG4190" s="1">
        <v>1</v>
      </c>
    </row>
    <row r="4191" spans="33:33" x14ac:dyDescent="0.25">
      <c r="AG4191" s="1">
        <v>1</v>
      </c>
    </row>
    <row r="4192" spans="33:33" x14ac:dyDescent="0.25">
      <c r="AG4192" s="1">
        <v>1</v>
      </c>
    </row>
    <row r="4193" spans="33:33" x14ac:dyDescent="0.25">
      <c r="AG4193" s="1">
        <v>1</v>
      </c>
    </row>
    <row r="4194" spans="33:33" x14ac:dyDescent="0.25">
      <c r="AG4194" s="1">
        <v>2</v>
      </c>
    </row>
    <row r="4195" spans="33:33" x14ac:dyDescent="0.25">
      <c r="AG4195" s="1">
        <v>0</v>
      </c>
    </row>
    <row r="4196" spans="33:33" x14ac:dyDescent="0.25">
      <c r="AG4196" s="1">
        <v>2</v>
      </c>
    </row>
    <row r="4197" spans="33:33" x14ac:dyDescent="0.25">
      <c r="AG4197" s="1">
        <v>1</v>
      </c>
    </row>
    <row r="4198" spans="33:33" x14ac:dyDescent="0.25">
      <c r="AG4198" s="1">
        <v>3</v>
      </c>
    </row>
    <row r="4199" spans="33:33" x14ac:dyDescent="0.25">
      <c r="AG4199" s="1">
        <v>2</v>
      </c>
    </row>
    <row r="4200" spans="33:33" x14ac:dyDescent="0.25">
      <c r="AG4200" s="1">
        <v>3</v>
      </c>
    </row>
    <row r="4201" spans="33:33" x14ac:dyDescent="0.25">
      <c r="AG4201" s="1">
        <v>2</v>
      </c>
    </row>
    <row r="4202" spans="33:33" x14ac:dyDescent="0.25">
      <c r="AG4202" s="1">
        <v>1</v>
      </c>
    </row>
    <row r="4203" spans="33:33" x14ac:dyDescent="0.25">
      <c r="AG4203" s="1">
        <v>0</v>
      </c>
    </row>
    <row r="4204" spans="33:33" x14ac:dyDescent="0.25">
      <c r="AG4204" s="1">
        <v>1</v>
      </c>
    </row>
    <row r="4205" spans="33:33" x14ac:dyDescent="0.25">
      <c r="AG4205" s="1">
        <v>2</v>
      </c>
    </row>
    <row r="4206" spans="33:33" x14ac:dyDescent="0.25">
      <c r="AG4206" s="1">
        <v>2</v>
      </c>
    </row>
    <row r="4207" spans="33:33" x14ac:dyDescent="0.25">
      <c r="AG4207" s="1">
        <v>1</v>
      </c>
    </row>
    <row r="4208" spans="33:33" x14ac:dyDescent="0.25">
      <c r="AG4208" s="1">
        <v>8</v>
      </c>
    </row>
    <row r="4209" spans="33:33" x14ac:dyDescent="0.25">
      <c r="AG4209" s="1">
        <v>1</v>
      </c>
    </row>
    <row r="4210" spans="33:33" x14ac:dyDescent="0.25">
      <c r="AG4210" s="1">
        <v>4</v>
      </c>
    </row>
    <row r="4211" spans="33:33" x14ac:dyDescent="0.25">
      <c r="AG4211" s="1">
        <v>0</v>
      </c>
    </row>
    <row r="4212" spans="33:33" x14ac:dyDescent="0.25">
      <c r="AG4212" s="1">
        <v>1</v>
      </c>
    </row>
    <row r="4213" spans="33:33" x14ac:dyDescent="0.25">
      <c r="AG4213" s="1">
        <v>3</v>
      </c>
    </row>
    <row r="4214" spans="33:33" x14ac:dyDescent="0.25">
      <c r="AG4214" s="1">
        <v>0</v>
      </c>
    </row>
    <row r="4215" spans="33:33" x14ac:dyDescent="0.25">
      <c r="AG4215" s="1">
        <v>0</v>
      </c>
    </row>
    <row r="4216" spans="33:33" x14ac:dyDescent="0.25">
      <c r="AG4216" s="1">
        <v>1</v>
      </c>
    </row>
    <row r="4217" spans="33:33" x14ac:dyDescent="0.25">
      <c r="AG4217" s="1">
        <v>7</v>
      </c>
    </row>
    <row r="4218" spans="33:33" x14ac:dyDescent="0.25">
      <c r="AG4218" s="1">
        <v>1</v>
      </c>
    </row>
    <row r="4219" spans="33:33" x14ac:dyDescent="0.25">
      <c r="AG4219" s="1">
        <v>3</v>
      </c>
    </row>
    <row r="4220" spans="33:33" x14ac:dyDescent="0.25">
      <c r="AG4220" s="1">
        <v>0</v>
      </c>
    </row>
    <row r="4221" spans="33:33" x14ac:dyDescent="0.25">
      <c r="AG4221" s="1">
        <v>1</v>
      </c>
    </row>
    <row r="4222" spans="33:33" x14ac:dyDescent="0.25">
      <c r="AG4222" s="1">
        <v>1</v>
      </c>
    </row>
    <row r="4223" spans="33:33" x14ac:dyDescent="0.25">
      <c r="AG4223" s="1">
        <v>2</v>
      </c>
    </row>
    <row r="4224" spans="33:33" x14ac:dyDescent="0.25">
      <c r="AG4224" s="1">
        <v>3</v>
      </c>
    </row>
    <row r="4225" spans="33:33" x14ac:dyDescent="0.25">
      <c r="AG4225" s="1">
        <v>4</v>
      </c>
    </row>
    <row r="4226" spans="33:33" x14ac:dyDescent="0.25">
      <c r="AG4226" s="1">
        <v>0</v>
      </c>
    </row>
    <row r="4227" spans="33:33" x14ac:dyDescent="0.25">
      <c r="AG4227" s="1">
        <v>0</v>
      </c>
    </row>
    <row r="4228" spans="33:33" x14ac:dyDescent="0.25">
      <c r="AG4228" s="1">
        <v>5</v>
      </c>
    </row>
    <row r="4229" spans="33:33" x14ac:dyDescent="0.25">
      <c r="AG4229" s="1">
        <v>0</v>
      </c>
    </row>
    <row r="4230" spans="33:33" x14ac:dyDescent="0.25">
      <c r="AG4230" s="1">
        <v>1</v>
      </c>
    </row>
    <row r="4231" spans="33:33" x14ac:dyDescent="0.25">
      <c r="AG4231" s="1">
        <v>1</v>
      </c>
    </row>
    <row r="4232" spans="33:33" x14ac:dyDescent="0.25">
      <c r="AG4232" s="1">
        <v>2</v>
      </c>
    </row>
    <row r="4233" spans="33:33" x14ac:dyDescent="0.25">
      <c r="AG4233" s="1">
        <v>0</v>
      </c>
    </row>
    <row r="4234" spans="33:33" x14ac:dyDescent="0.25">
      <c r="AG4234" s="1">
        <v>1</v>
      </c>
    </row>
    <row r="4235" spans="33:33" x14ac:dyDescent="0.25">
      <c r="AG4235" s="1">
        <v>1</v>
      </c>
    </row>
    <row r="4236" spans="33:33" x14ac:dyDescent="0.25">
      <c r="AG4236" s="1">
        <v>3</v>
      </c>
    </row>
    <row r="4237" spans="33:33" x14ac:dyDescent="0.25">
      <c r="AG4237" s="1">
        <v>2</v>
      </c>
    </row>
    <row r="4238" spans="33:33" x14ac:dyDescent="0.25">
      <c r="AG4238" s="1">
        <v>3</v>
      </c>
    </row>
    <row r="4239" spans="33:33" x14ac:dyDescent="0.25">
      <c r="AG4239" s="1">
        <v>2</v>
      </c>
    </row>
    <row r="4240" spans="33:33" x14ac:dyDescent="0.25">
      <c r="AG4240" s="1">
        <v>0</v>
      </c>
    </row>
    <row r="4241" spans="33:33" x14ac:dyDescent="0.25">
      <c r="AG4241" s="1">
        <v>3</v>
      </c>
    </row>
    <row r="4242" spans="33:33" x14ac:dyDescent="0.25">
      <c r="AG4242" s="1">
        <v>2</v>
      </c>
    </row>
    <row r="4243" spans="33:33" x14ac:dyDescent="0.25">
      <c r="AG4243" s="1">
        <v>6</v>
      </c>
    </row>
    <row r="4244" spans="33:33" x14ac:dyDescent="0.25">
      <c r="AG4244" s="1">
        <v>1</v>
      </c>
    </row>
    <row r="4245" spans="33:33" x14ac:dyDescent="0.25">
      <c r="AG4245" s="1">
        <v>1</v>
      </c>
    </row>
    <row r="4246" spans="33:33" x14ac:dyDescent="0.25">
      <c r="AG4246" s="1">
        <v>2</v>
      </c>
    </row>
    <row r="4247" spans="33:33" x14ac:dyDescent="0.25">
      <c r="AG4247" s="1">
        <v>1</v>
      </c>
    </row>
    <row r="4248" spans="33:33" x14ac:dyDescent="0.25">
      <c r="AG4248" s="1">
        <v>6</v>
      </c>
    </row>
    <row r="4249" spans="33:33" x14ac:dyDescent="0.25">
      <c r="AG4249" s="1">
        <v>2</v>
      </c>
    </row>
    <row r="4250" spans="33:33" x14ac:dyDescent="0.25">
      <c r="AG4250" s="1">
        <v>0</v>
      </c>
    </row>
    <row r="4251" spans="33:33" x14ac:dyDescent="0.25">
      <c r="AG4251" s="1">
        <v>0</v>
      </c>
    </row>
    <row r="4252" spans="33:33" x14ac:dyDescent="0.25">
      <c r="AG4252" s="1">
        <v>2</v>
      </c>
    </row>
    <row r="4253" spans="33:33" x14ac:dyDescent="0.25">
      <c r="AG4253" s="1">
        <v>1</v>
      </c>
    </row>
    <row r="4254" spans="33:33" x14ac:dyDescent="0.25">
      <c r="AG4254" s="1">
        <v>0</v>
      </c>
    </row>
    <row r="4255" spans="33:33" x14ac:dyDescent="0.25">
      <c r="AG4255" s="1">
        <v>3</v>
      </c>
    </row>
    <row r="4256" spans="33:33" x14ac:dyDescent="0.25">
      <c r="AG4256" s="1">
        <v>1</v>
      </c>
    </row>
    <row r="4257" spans="33:33" x14ac:dyDescent="0.25">
      <c r="AG4257" s="1">
        <v>0</v>
      </c>
    </row>
    <row r="4258" spans="33:33" x14ac:dyDescent="0.25">
      <c r="AG4258" s="1">
        <v>0</v>
      </c>
    </row>
    <row r="4259" spans="33:33" x14ac:dyDescent="0.25">
      <c r="AG4259" s="1">
        <v>1</v>
      </c>
    </row>
    <row r="4260" spans="33:33" x14ac:dyDescent="0.25">
      <c r="AG4260" s="1">
        <v>5</v>
      </c>
    </row>
    <row r="4261" spans="33:33" x14ac:dyDescent="0.25">
      <c r="AG4261" s="1">
        <v>0</v>
      </c>
    </row>
    <row r="4262" spans="33:33" x14ac:dyDescent="0.25">
      <c r="AG4262" s="1">
        <v>4</v>
      </c>
    </row>
    <row r="4263" spans="33:33" x14ac:dyDescent="0.25">
      <c r="AG4263" s="1">
        <v>0</v>
      </c>
    </row>
    <row r="4264" spans="33:33" x14ac:dyDescent="0.25">
      <c r="AG4264" s="1">
        <v>0</v>
      </c>
    </row>
    <row r="4265" spans="33:33" x14ac:dyDescent="0.25">
      <c r="AG4265" s="1">
        <v>2</v>
      </c>
    </row>
    <row r="4266" spans="33:33" x14ac:dyDescent="0.25">
      <c r="AG4266" s="1">
        <v>1</v>
      </c>
    </row>
    <row r="4267" spans="33:33" x14ac:dyDescent="0.25">
      <c r="AG4267" s="1">
        <v>1</v>
      </c>
    </row>
    <row r="4268" spans="33:33" x14ac:dyDescent="0.25">
      <c r="AG4268" s="1">
        <v>1</v>
      </c>
    </row>
    <row r="4269" spans="33:33" x14ac:dyDescent="0.25">
      <c r="AG4269" s="1">
        <v>2</v>
      </c>
    </row>
    <row r="4270" spans="33:33" x14ac:dyDescent="0.25">
      <c r="AG4270" s="1">
        <v>1</v>
      </c>
    </row>
    <row r="4271" spans="33:33" x14ac:dyDescent="0.25">
      <c r="AG4271" s="1">
        <v>0</v>
      </c>
    </row>
    <row r="4272" spans="33:33" x14ac:dyDescent="0.25">
      <c r="AG4272" s="1">
        <v>1</v>
      </c>
    </row>
    <row r="4273" spans="33:33" x14ac:dyDescent="0.25">
      <c r="AG4273" s="1">
        <v>5</v>
      </c>
    </row>
    <row r="4274" spans="33:33" x14ac:dyDescent="0.25">
      <c r="AG4274" s="1">
        <v>5</v>
      </c>
    </row>
    <row r="4275" spans="33:33" x14ac:dyDescent="0.25">
      <c r="AG4275" s="1">
        <v>1</v>
      </c>
    </row>
    <row r="4276" spans="33:33" x14ac:dyDescent="0.25">
      <c r="AG4276" s="1">
        <v>3</v>
      </c>
    </row>
    <row r="4277" spans="33:33" x14ac:dyDescent="0.25">
      <c r="AG4277" s="1">
        <v>1</v>
      </c>
    </row>
    <row r="4278" spans="33:33" x14ac:dyDescent="0.25">
      <c r="AG4278" s="1">
        <v>2</v>
      </c>
    </row>
    <row r="4279" spans="33:33" x14ac:dyDescent="0.25">
      <c r="AG4279" s="1">
        <v>1</v>
      </c>
    </row>
    <row r="4280" spans="33:33" x14ac:dyDescent="0.25">
      <c r="AG4280" s="1">
        <v>0</v>
      </c>
    </row>
    <row r="4281" spans="33:33" x14ac:dyDescent="0.25">
      <c r="AG4281" s="1">
        <v>0</v>
      </c>
    </row>
    <row r="4282" spans="33:33" x14ac:dyDescent="0.25">
      <c r="AG4282" s="1">
        <v>2</v>
      </c>
    </row>
    <row r="4283" spans="33:33" x14ac:dyDescent="0.25">
      <c r="AG4283" s="1">
        <v>2</v>
      </c>
    </row>
    <row r="4284" spans="33:33" x14ac:dyDescent="0.25">
      <c r="AG4284" s="1">
        <v>1</v>
      </c>
    </row>
    <row r="4285" spans="33:33" x14ac:dyDescent="0.25">
      <c r="AG4285" s="1">
        <v>3</v>
      </c>
    </row>
    <row r="4286" spans="33:33" x14ac:dyDescent="0.25">
      <c r="AG4286" s="1">
        <v>3</v>
      </c>
    </row>
    <row r="4287" spans="33:33" x14ac:dyDescent="0.25">
      <c r="AG4287" s="1">
        <v>1</v>
      </c>
    </row>
    <row r="4288" spans="33:33" x14ac:dyDescent="0.25">
      <c r="AG4288" s="1">
        <v>2</v>
      </c>
    </row>
    <row r="4289" spans="33:33" x14ac:dyDescent="0.25">
      <c r="AG4289" s="1">
        <v>1</v>
      </c>
    </row>
    <row r="4290" spans="33:33" x14ac:dyDescent="0.25">
      <c r="AG4290" s="1">
        <v>2</v>
      </c>
    </row>
    <row r="4291" spans="33:33" x14ac:dyDescent="0.25">
      <c r="AG4291" s="1">
        <v>0</v>
      </c>
    </row>
    <row r="4292" spans="33:33" x14ac:dyDescent="0.25">
      <c r="AG4292" s="1">
        <v>3</v>
      </c>
    </row>
    <row r="4293" spans="33:33" x14ac:dyDescent="0.25">
      <c r="AG4293" s="1">
        <v>0</v>
      </c>
    </row>
    <row r="4294" spans="33:33" x14ac:dyDescent="0.25">
      <c r="AG4294" s="1">
        <v>1</v>
      </c>
    </row>
    <row r="4295" spans="33:33" x14ac:dyDescent="0.25">
      <c r="AG4295" s="1">
        <v>3</v>
      </c>
    </row>
    <row r="4296" spans="33:33" x14ac:dyDescent="0.25">
      <c r="AG4296" s="1">
        <v>1</v>
      </c>
    </row>
    <row r="4297" spans="33:33" x14ac:dyDescent="0.25">
      <c r="AG4297" s="1">
        <v>1</v>
      </c>
    </row>
    <row r="4298" spans="33:33" x14ac:dyDescent="0.25">
      <c r="AG4298" s="1">
        <v>3</v>
      </c>
    </row>
    <row r="4299" spans="33:33" x14ac:dyDescent="0.25">
      <c r="AG4299" s="1">
        <v>4</v>
      </c>
    </row>
    <row r="4300" spans="33:33" x14ac:dyDescent="0.25">
      <c r="AG4300" s="1">
        <v>0</v>
      </c>
    </row>
    <row r="4301" spans="33:33" x14ac:dyDescent="0.25">
      <c r="AG4301" s="1">
        <v>1</v>
      </c>
    </row>
    <row r="4302" spans="33:33" x14ac:dyDescent="0.25">
      <c r="AG4302" s="1">
        <v>2</v>
      </c>
    </row>
    <row r="4303" spans="33:33" x14ac:dyDescent="0.25">
      <c r="AG4303" s="1">
        <v>1</v>
      </c>
    </row>
    <row r="4304" spans="33:33" x14ac:dyDescent="0.25">
      <c r="AG4304" s="1">
        <v>2</v>
      </c>
    </row>
    <row r="4305" spans="33:33" x14ac:dyDescent="0.25">
      <c r="AG4305" s="1">
        <v>5</v>
      </c>
    </row>
    <row r="4306" spans="33:33" x14ac:dyDescent="0.25">
      <c r="AG4306" s="1">
        <v>0</v>
      </c>
    </row>
    <row r="4307" spans="33:33" x14ac:dyDescent="0.25">
      <c r="AG4307" s="1">
        <v>3</v>
      </c>
    </row>
    <row r="4308" spans="33:33" x14ac:dyDescent="0.25">
      <c r="AG4308" s="1">
        <v>4</v>
      </c>
    </row>
    <row r="4309" spans="33:33" x14ac:dyDescent="0.25">
      <c r="AG4309" s="1">
        <v>2</v>
      </c>
    </row>
    <row r="4310" spans="33:33" x14ac:dyDescent="0.25">
      <c r="AG4310" s="1">
        <v>0</v>
      </c>
    </row>
    <row r="4311" spans="33:33" x14ac:dyDescent="0.25">
      <c r="AG4311" s="1">
        <v>2</v>
      </c>
    </row>
    <row r="4312" spans="33:33" x14ac:dyDescent="0.25">
      <c r="AG4312" s="1">
        <v>0</v>
      </c>
    </row>
    <row r="4313" spans="33:33" x14ac:dyDescent="0.25">
      <c r="AG4313" s="1">
        <v>2</v>
      </c>
    </row>
    <row r="4314" spans="33:33" x14ac:dyDescent="0.25">
      <c r="AG4314" s="1">
        <v>2</v>
      </c>
    </row>
    <row r="4315" spans="33:33" x14ac:dyDescent="0.25">
      <c r="AG4315" s="1">
        <v>2</v>
      </c>
    </row>
    <row r="4316" spans="33:33" x14ac:dyDescent="0.25">
      <c r="AG4316" s="1">
        <v>4</v>
      </c>
    </row>
    <row r="4317" spans="33:33" x14ac:dyDescent="0.25">
      <c r="AG4317" s="1">
        <v>4</v>
      </c>
    </row>
    <row r="4318" spans="33:33" x14ac:dyDescent="0.25">
      <c r="AG4318" s="1">
        <v>2</v>
      </c>
    </row>
    <row r="4319" spans="33:33" x14ac:dyDescent="0.25">
      <c r="AG4319" s="1">
        <v>0</v>
      </c>
    </row>
    <row r="4320" spans="33:33" x14ac:dyDescent="0.25">
      <c r="AG4320" s="1">
        <v>2</v>
      </c>
    </row>
    <row r="4321" spans="33:33" x14ac:dyDescent="0.25">
      <c r="AG4321" s="1">
        <v>0</v>
      </c>
    </row>
    <row r="4322" spans="33:33" x14ac:dyDescent="0.25">
      <c r="AG4322" s="1">
        <v>3</v>
      </c>
    </row>
    <row r="4323" spans="33:33" x14ac:dyDescent="0.25">
      <c r="AG4323" s="1">
        <v>2</v>
      </c>
    </row>
    <row r="4324" spans="33:33" x14ac:dyDescent="0.25">
      <c r="AG4324" s="1">
        <v>1</v>
      </c>
    </row>
    <row r="4325" spans="33:33" x14ac:dyDescent="0.25">
      <c r="AG4325" s="1">
        <v>2</v>
      </c>
    </row>
    <row r="4326" spans="33:33" x14ac:dyDescent="0.25">
      <c r="AG4326" s="1">
        <v>2</v>
      </c>
    </row>
    <row r="4327" spans="33:33" x14ac:dyDescent="0.25">
      <c r="AG4327" s="1">
        <v>0</v>
      </c>
    </row>
    <row r="4328" spans="33:33" x14ac:dyDescent="0.25">
      <c r="AG4328" s="1">
        <v>2</v>
      </c>
    </row>
    <row r="4329" spans="33:33" x14ac:dyDescent="0.25">
      <c r="AG4329" s="1">
        <v>2</v>
      </c>
    </row>
    <row r="4330" spans="33:33" x14ac:dyDescent="0.25">
      <c r="AG4330" s="1">
        <v>3</v>
      </c>
    </row>
    <row r="4331" spans="33:33" x14ac:dyDescent="0.25">
      <c r="AG4331" s="1">
        <v>2</v>
      </c>
    </row>
    <row r="4332" spans="33:33" x14ac:dyDescent="0.25">
      <c r="AG4332" s="1">
        <v>1</v>
      </c>
    </row>
    <row r="4333" spans="33:33" x14ac:dyDescent="0.25">
      <c r="AG4333" s="1">
        <v>1</v>
      </c>
    </row>
    <row r="4334" spans="33:33" x14ac:dyDescent="0.25">
      <c r="AG4334" s="1">
        <v>1</v>
      </c>
    </row>
    <row r="4335" spans="33:33" x14ac:dyDescent="0.25">
      <c r="AG4335" s="1">
        <v>5</v>
      </c>
    </row>
    <row r="4336" spans="33:33" x14ac:dyDescent="0.25">
      <c r="AG4336" s="1">
        <v>3</v>
      </c>
    </row>
    <row r="4337" spans="33:33" x14ac:dyDescent="0.25">
      <c r="AG4337" s="1">
        <v>5</v>
      </c>
    </row>
    <row r="4338" spans="33:33" x14ac:dyDescent="0.25">
      <c r="AG4338" s="1">
        <v>3</v>
      </c>
    </row>
    <row r="4339" spans="33:33" x14ac:dyDescent="0.25">
      <c r="AG4339" s="1">
        <v>1</v>
      </c>
    </row>
    <row r="4340" spans="33:33" x14ac:dyDescent="0.25">
      <c r="AG4340" s="1">
        <v>1</v>
      </c>
    </row>
    <row r="4341" spans="33:33" x14ac:dyDescent="0.25">
      <c r="AG4341" s="1">
        <v>2</v>
      </c>
    </row>
    <row r="4342" spans="33:33" x14ac:dyDescent="0.25">
      <c r="AG4342" s="1">
        <v>1</v>
      </c>
    </row>
    <row r="4343" spans="33:33" x14ac:dyDescent="0.25">
      <c r="AG4343" s="1">
        <v>2</v>
      </c>
    </row>
    <row r="4344" spans="33:33" x14ac:dyDescent="0.25">
      <c r="AG4344" s="1">
        <v>2</v>
      </c>
    </row>
    <row r="4345" spans="33:33" x14ac:dyDescent="0.25">
      <c r="AG4345" s="1">
        <v>2</v>
      </c>
    </row>
    <row r="4346" spans="33:33" x14ac:dyDescent="0.25">
      <c r="AG4346" s="1">
        <v>5</v>
      </c>
    </row>
    <row r="4347" spans="33:33" x14ac:dyDescent="0.25">
      <c r="AG4347" s="1">
        <v>2</v>
      </c>
    </row>
    <row r="4348" spans="33:33" x14ac:dyDescent="0.25">
      <c r="AG4348" s="1">
        <v>4</v>
      </c>
    </row>
    <row r="4349" spans="33:33" x14ac:dyDescent="0.25">
      <c r="AG4349" s="1">
        <v>0</v>
      </c>
    </row>
    <row r="4350" spans="33:33" x14ac:dyDescent="0.25">
      <c r="AG4350" s="1">
        <v>5</v>
      </c>
    </row>
    <row r="4351" spans="33:33" x14ac:dyDescent="0.25">
      <c r="AG4351" s="1">
        <v>2</v>
      </c>
    </row>
    <row r="4352" spans="33:33" x14ac:dyDescent="0.25">
      <c r="AG4352" s="1">
        <v>2</v>
      </c>
    </row>
    <row r="4353" spans="33:33" x14ac:dyDescent="0.25">
      <c r="AG4353" s="1">
        <v>3</v>
      </c>
    </row>
    <row r="4354" spans="33:33" x14ac:dyDescent="0.25">
      <c r="AG4354" s="1">
        <v>3</v>
      </c>
    </row>
    <row r="4355" spans="33:33" x14ac:dyDescent="0.25">
      <c r="AG4355" s="1">
        <v>1</v>
      </c>
    </row>
    <row r="4356" spans="33:33" x14ac:dyDescent="0.25">
      <c r="AG4356" s="1">
        <v>1</v>
      </c>
    </row>
    <row r="4357" spans="33:33" x14ac:dyDescent="0.25">
      <c r="AG4357" s="1">
        <v>4</v>
      </c>
    </row>
    <row r="4358" spans="33:33" x14ac:dyDescent="0.25">
      <c r="AG4358" s="1">
        <v>5</v>
      </c>
    </row>
    <row r="4359" spans="33:33" x14ac:dyDescent="0.25">
      <c r="AG4359" s="1">
        <v>2</v>
      </c>
    </row>
    <row r="4360" spans="33:33" x14ac:dyDescent="0.25">
      <c r="AG4360" s="1">
        <v>1</v>
      </c>
    </row>
    <row r="4361" spans="33:33" x14ac:dyDescent="0.25">
      <c r="AG4361" s="1">
        <v>1</v>
      </c>
    </row>
    <row r="4362" spans="33:33" x14ac:dyDescent="0.25">
      <c r="AG4362" s="1">
        <v>2</v>
      </c>
    </row>
    <row r="4363" spans="33:33" x14ac:dyDescent="0.25">
      <c r="AG4363" s="1">
        <v>1</v>
      </c>
    </row>
    <row r="4364" spans="33:33" x14ac:dyDescent="0.25">
      <c r="AG4364" s="1">
        <v>1</v>
      </c>
    </row>
    <row r="4365" spans="33:33" x14ac:dyDescent="0.25">
      <c r="AG4365" s="1">
        <v>1</v>
      </c>
    </row>
    <row r="4366" spans="33:33" x14ac:dyDescent="0.25">
      <c r="AG4366" s="1">
        <v>0</v>
      </c>
    </row>
    <row r="4367" spans="33:33" x14ac:dyDescent="0.25">
      <c r="AG4367" s="1">
        <v>2</v>
      </c>
    </row>
    <row r="4368" spans="33:33" x14ac:dyDescent="0.25">
      <c r="AG4368" s="1">
        <v>1</v>
      </c>
    </row>
    <row r="4369" spans="33:33" x14ac:dyDescent="0.25">
      <c r="AG4369" s="1">
        <v>0</v>
      </c>
    </row>
    <row r="4370" spans="33:33" x14ac:dyDescent="0.25">
      <c r="AG4370" s="1">
        <v>4</v>
      </c>
    </row>
    <row r="4371" spans="33:33" x14ac:dyDescent="0.25">
      <c r="AG4371" s="1">
        <v>2</v>
      </c>
    </row>
    <row r="4372" spans="33:33" x14ac:dyDescent="0.25">
      <c r="AG4372" s="1">
        <v>1</v>
      </c>
    </row>
    <row r="4373" spans="33:33" x14ac:dyDescent="0.25">
      <c r="AG4373" s="1">
        <v>2</v>
      </c>
    </row>
    <row r="4374" spans="33:33" x14ac:dyDescent="0.25">
      <c r="AG4374" s="1">
        <v>1</v>
      </c>
    </row>
    <row r="4375" spans="33:33" x14ac:dyDescent="0.25">
      <c r="AG4375" s="1">
        <v>2</v>
      </c>
    </row>
    <row r="4376" spans="33:33" x14ac:dyDescent="0.25">
      <c r="AG4376" s="1">
        <v>1</v>
      </c>
    </row>
    <row r="4377" spans="33:33" x14ac:dyDescent="0.25">
      <c r="AG4377" s="1">
        <v>2</v>
      </c>
    </row>
    <row r="4378" spans="33:33" x14ac:dyDescent="0.25">
      <c r="AG4378" s="1">
        <v>0</v>
      </c>
    </row>
    <row r="4379" spans="33:33" x14ac:dyDescent="0.25">
      <c r="AG4379" s="1">
        <v>3</v>
      </c>
    </row>
    <row r="4380" spans="33:33" x14ac:dyDescent="0.25">
      <c r="AG4380" s="1">
        <v>7</v>
      </c>
    </row>
    <row r="4381" spans="33:33" x14ac:dyDescent="0.25">
      <c r="AG4381" s="1">
        <v>1</v>
      </c>
    </row>
    <row r="4382" spans="33:33" x14ac:dyDescent="0.25">
      <c r="AG4382" s="1">
        <v>1</v>
      </c>
    </row>
    <row r="4383" spans="33:33" x14ac:dyDescent="0.25">
      <c r="AG4383" s="1">
        <v>0</v>
      </c>
    </row>
    <row r="4384" spans="33:33" x14ac:dyDescent="0.25">
      <c r="AG4384" s="1">
        <v>3</v>
      </c>
    </row>
    <row r="4385" spans="33:33" x14ac:dyDescent="0.25">
      <c r="AG4385" s="1">
        <v>4</v>
      </c>
    </row>
    <row r="4386" spans="33:33" x14ac:dyDescent="0.25">
      <c r="AG4386" s="1">
        <v>4</v>
      </c>
    </row>
    <row r="4387" spans="33:33" x14ac:dyDescent="0.25">
      <c r="AG4387" s="1">
        <v>1</v>
      </c>
    </row>
    <row r="4388" spans="33:33" x14ac:dyDescent="0.25">
      <c r="AG4388" s="1">
        <v>0</v>
      </c>
    </row>
    <row r="4389" spans="33:33" x14ac:dyDescent="0.25">
      <c r="AG4389" s="1">
        <v>1</v>
      </c>
    </row>
    <row r="4390" spans="33:33" x14ac:dyDescent="0.25">
      <c r="AG4390" s="1">
        <v>1</v>
      </c>
    </row>
    <row r="4391" spans="33:33" x14ac:dyDescent="0.25">
      <c r="AG4391" s="1">
        <v>3</v>
      </c>
    </row>
    <row r="4392" spans="33:33" x14ac:dyDescent="0.25">
      <c r="AG4392" s="1">
        <v>2</v>
      </c>
    </row>
    <row r="4393" spans="33:33" x14ac:dyDescent="0.25">
      <c r="AG4393" s="1">
        <v>4</v>
      </c>
    </row>
    <row r="4394" spans="33:33" x14ac:dyDescent="0.25">
      <c r="AG4394" s="1">
        <v>3</v>
      </c>
    </row>
    <row r="4395" spans="33:33" x14ac:dyDescent="0.25">
      <c r="AG4395" s="1">
        <v>5</v>
      </c>
    </row>
    <row r="4396" spans="33:33" x14ac:dyDescent="0.25">
      <c r="AG4396" s="1">
        <v>0</v>
      </c>
    </row>
    <row r="4397" spans="33:33" x14ac:dyDescent="0.25">
      <c r="AG4397" s="1">
        <v>3</v>
      </c>
    </row>
    <row r="4398" spans="33:33" x14ac:dyDescent="0.25">
      <c r="AG4398" s="1">
        <v>0</v>
      </c>
    </row>
    <row r="4399" spans="33:33" x14ac:dyDescent="0.25">
      <c r="AG4399" s="1">
        <v>1</v>
      </c>
    </row>
    <row r="4400" spans="33:33" x14ac:dyDescent="0.25">
      <c r="AG4400" s="1">
        <v>4</v>
      </c>
    </row>
    <row r="4401" spans="33:33" x14ac:dyDescent="0.25">
      <c r="AG4401" s="1">
        <v>0</v>
      </c>
    </row>
    <row r="4402" spans="33:33" x14ac:dyDescent="0.25">
      <c r="AG4402" s="1">
        <v>1</v>
      </c>
    </row>
    <row r="4403" spans="33:33" x14ac:dyDescent="0.25">
      <c r="AG4403" s="1">
        <v>2</v>
      </c>
    </row>
    <row r="4404" spans="33:33" x14ac:dyDescent="0.25">
      <c r="AG4404" s="1">
        <v>3</v>
      </c>
    </row>
    <row r="4405" spans="33:33" x14ac:dyDescent="0.25">
      <c r="AG4405" s="1">
        <v>2</v>
      </c>
    </row>
    <row r="4406" spans="33:33" x14ac:dyDescent="0.25">
      <c r="AG4406" s="1">
        <v>1</v>
      </c>
    </row>
    <row r="4407" spans="33:33" x14ac:dyDescent="0.25">
      <c r="AG4407" s="1">
        <v>2</v>
      </c>
    </row>
    <row r="4408" spans="33:33" x14ac:dyDescent="0.25">
      <c r="AG4408" s="1">
        <v>1</v>
      </c>
    </row>
    <row r="4409" spans="33:33" x14ac:dyDescent="0.25">
      <c r="AG4409" s="1">
        <v>2</v>
      </c>
    </row>
    <row r="4410" spans="33:33" x14ac:dyDescent="0.25">
      <c r="AG4410" s="1">
        <v>0</v>
      </c>
    </row>
    <row r="4411" spans="33:33" x14ac:dyDescent="0.25">
      <c r="AG4411" s="1">
        <v>2</v>
      </c>
    </row>
    <row r="4412" spans="33:33" x14ac:dyDescent="0.25">
      <c r="AG4412" s="1">
        <v>2</v>
      </c>
    </row>
    <row r="4413" spans="33:33" x14ac:dyDescent="0.25">
      <c r="AG4413" s="1">
        <v>6</v>
      </c>
    </row>
    <row r="4414" spans="33:33" x14ac:dyDescent="0.25">
      <c r="AG4414" s="1">
        <v>2</v>
      </c>
    </row>
    <row r="4415" spans="33:33" x14ac:dyDescent="0.25">
      <c r="AG4415" s="1">
        <v>1</v>
      </c>
    </row>
    <row r="4416" spans="33:33" x14ac:dyDescent="0.25">
      <c r="AG4416" s="1">
        <v>2</v>
      </c>
    </row>
    <row r="4417" spans="33:33" x14ac:dyDescent="0.25">
      <c r="AG4417" s="1">
        <v>2</v>
      </c>
    </row>
    <row r="4418" spans="33:33" x14ac:dyDescent="0.25">
      <c r="AG4418" s="1">
        <v>2</v>
      </c>
    </row>
    <row r="4419" spans="33:33" x14ac:dyDescent="0.25">
      <c r="AG4419" s="1">
        <v>0</v>
      </c>
    </row>
    <row r="4420" spans="33:33" x14ac:dyDescent="0.25">
      <c r="AG4420" s="1">
        <v>1</v>
      </c>
    </row>
    <row r="4421" spans="33:33" x14ac:dyDescent="0.25">
      <c r="AG4421" s="1">
        <v>1</v>
      </c>
    </row>
    <row r="4422" spans="33:33" x14ac:dyDescent="0.25">
      <c r="AG4422" s="1">
        <v>1</v>
      </c>
    </row>
    <row r="4423" spans="33:33" x14ac:dyDescent="0.25">
      <c r="AG4423" s="1">
        <v>1</v>
      </c>
    </row>
    <row r="4424" spans="33:33" x14ac:dyDescent="0.25">
      <c r="AG4424" s="1">
        <v>0</v>
      </c>
    </row>
    <row r="4425" spans="33:33" x14ac:dyDescent="0.25">
      <c r="AG4425" s="1">
        <v>1</v>
      </c>
    </row>
    <row r="4426" spans="33:33" x14ac:dyDescent="0.25">
      <c r="AG4426" s="1">
        <v>0</v>
      </c>
    </row>
    <row r="4427" spans="33:33" x14ac:dyDescent="0.25">
      <c r="AG4427" s="1">
        <v>3</v>
      </c>
    </row>
    <row r="4428" spans="33:33" x14ac:dyDescent="0.25">
      <c r="AG4428" s="1">
        <v>1</v>
      </c>
    </row>
    <row r="4429" spans="33:33" x14ac:dyDescent="0.25">
      <c r="AG4429" s="1">
        <v>1</v>
      </c>
    </row>
    <row r="4430" spans="33:33" x14ac:dyDescent="0.25">
      <c r="AG4430" s="1">
        <v>0</v>
      </c>
    </row>
    <row r="4431" spans="33:33" x14ac:dyDescent="0.25">
      <c r="AG4431" s="1">
        <v>1</v>
      </c>
    </row>
    <row r="4432" spans="33:33" x14ac:dyDescent="0.25">
      <c r="AG4432" s="1">
        <v>4</v>
      </c>
    </row>
    <row r="4433" spans="33:33" x14ac:dyDescent="0.25">
      <c r="AG4433" s="1">
        <v>4</v>
      </c>
    </row>
    <row r="4434" spans="33:33" x14ac:dyDescent="0.25">
      <c r="AG4434" s="1">
        <v>5</v>
      </c>
    </row>
    <row r="4435" spans="33:33" x14ac:dyDescent="0.25">
      <c r="AG4435" s="1">
        <v>3</v>
      </c>
    </row>
    <row r="4436" spans="33:33" x14ac:dyDescent="0.25">
      <c r="AG4436" s="1">
        <v>3</v>
      </c>
    </row>
    <row r="4437" spans="33:33" x14ac:dyDescent="0.25">
      <c r="AG4437" s="1">
        <v>2</v>
      </c>
    </row>
    <row r="4438" spans="33:33" x14ac:dyDescent="0.25">
      <c r="AG4438" s="1">
        <v>4</v>
      </c>
    </row>
    <row r="4439" spans="33:33" x14ac:dyDescent="0.25">
      <c r="AG4439" s="1">
        <v>1</v>
      </c>
    </row>
    <row r="4440" spans="33:33" x14ac:dyDescent="0.25">
      <c r="AG4440" s="1">
        <v>2</v>
      </c>
    </row>
    <row r="4441" spans="33:33" x14ac:dyDescent="0.25">
      <c r="AG4441" s="1">
        <v>3</v>
      </c>
    </row>
    <row r="4442" spans="33:33" x14ac:dyDescent="0.25">
      <c r="AG4442" s="1">
        <v>1</v>
      </c>
    </row>
    <row r="4443" spans="33:33" x14ac:dyDescent="0.25">
      <c r="AG4443" s="1">
        <v>2</v>
      </c>
    </row>
    <row r="4444" spans="33:33" x14ac:dyDescent="0.25">
      <c r="AG4444" s="1">
        <v>1</v>
      </c>
    </row>
    <row r="4445" spans="33:33" x14ac:dyDescent="0.25">
      <c r="AG4445" s="1">
        <v>1</v>
      </c>
    </row>
    <row r="4446" spans="33:33" x14ac:dyDescent="0.25">
      <c r="AG4446" s="1">
        <v>5</v>
      </c>
    </row>
    <row r="4447" spans="33:33" x14ac:dyDescent="0.25">
      <c r="AG4447" s="1">
        <v>2</v>
      </c>
    </row>
    <row r="4448" spans="33:33" x14ac:dyDescent="0.25">
      <c r="AG4448" s="1">
        <v>1</v>
      </c>
    </row>
    <row r="4449" spans="33:33" x14ac:dyDescent="0.25">
      <c r="AG4449" s="1">
        <v>2</v>
      </c>
    </row>
    <row r="4450" spans="33:33" x14ac:dyDescent="0.25">
      <c r="AG4450" s="1">
        <v>1</v>
      </c>
    </row>
    <row r="4451" spans="33:33" x14ac:dyDescent="0.25">
      <c r="AG4451" s="1">
        <v>3</v>
      </c>
    </row>
    <row r="4452" spans="33:33" x14ac:dyDescent="0.25">
      <c r="AG4452" s="1">
        <v>1</v>
      </c>
    </row>
    <row r="4453" spans="33:33" x14ac:dyDescent="0.25">
      <c r="AG4453" s="1">
        <v>5</v>
      </c>
    </row>
    <row r="4454" spans="33:33" x14ac:dyDescent="0.25">
      <c r="AG4454" s="1">
        <v>2</v>
      </c>
    </row>
    <row r="4455" spans="33:33" x14ac:dyDescent="0.25">
      <c r="AG4455" s="1">
        <v>0</v>
      </c>
    </row>
    <row r="4456" spans="33:33" x14ac:dyDescent="0.25">
      <c r="AG4456" s="1">
        <v>5</v>
      </c>
    </row>
    <row r="4457" spans="33:33" x14ac:dyDescent="0.25">
      <c r="AG4457" s="1">
        <v>3</v>
      </c>
    </row>
    <row r="4458" spans="33:33" x14ac:dyDescent="0.25">
      <c r="AG4458" s="1">
        <v>1</v>
      </c>
    </row>
    <row r="4459" spans="33:33" x14ac:dyDescent="0.25">
      <c r="AG4459" s="1">
        <v>0</v>
      </c>
    </row>
    <row r="4460" spans="33:33" x14ac:dyDescent="0.25">
      <c r="AG4460" s="1">
        <v>0</v>
      </c>
    </row>
    <row r="4461" spans="33:33" x14ac:dyDescent="0.25">
      <c r="AG4461" s="1">
        <v>3</v>
      </c>
    </row>
    <row r="4462" spans="33:33" x14ac:dyDescent="0.25">
      <c r="AG4462" s="1">
        <v>4</v>
      </c>
    </row>
    <row r="4463" spans="33:33" x14ac:dyDescent="0.25">
      <c r="AG4463" s="1">
        <v>1</v>
      </c>
    </row>
    <row r="4464" spans="33:33" x14ac:dyDescent="0.25">
      <c r="AG4464" s="1">
        <v>2</v>
      </c>
    </row>
    <row r="4465" spans="33:33" x14ac:dyDescent="0.25">
      <c r="AG4465" s="1">
        <v>2</v>
      </c>
    </row>
    <row r="4466" spans="33:33" x14ac:dyDescent="0.25">
      <c r="AG4466" s="1">
        <v>1</v>
      </c>
    </row>
    <row r="4467" spans="33:33" x14ac:dyDescent="0.25">
      <c r="AG4467" s="1">
        <v>3</v>
      </c>
    </row>
    <row r="4468" spans="33:33" x14ac:dyDescent="0.25">
      <c r="AG4468" s="1">
        <v>4</v>
      </c>
    </row>
    <row r="4469" spans="33:33" x14ac:dyDescent="0.25">
      <c r="AG4469" s="1">
        <v>0</v>
      </c>
    </row>
    <row r="4470" spans="33:33" x14ac:dyDescent="0.25">
      <c r="AG4470" s="1">
        <v>3</v>
      </c>
    </row>
    <row r="4471" spans="33:33" x14ac:dyDescent="0.25">
      <c r="AG4471" s="1">
        <v>0</v>
      </c>
    </row>
    <row r="4472" spans="33:33" x14ac:dyDescent="0.25">
      <c r="AG4472" s="1">
        <v>1</v>
      </c>
    </row>
    <row r="4473" spans="33:33" x14ac:dyDescent="0.25">
      <c r="AG4473" s="1">
        <v>2</v>
      </c>
    </row>
    <row r="4474" spans="33:33" x14ac:dyDescent="0.25">
      <c r="AG4474" s="1">
        <v>1</v>
      </c>
    </row>
    <row r="4475" spans="33:33" x14ac:dyDescent="0.25">
      <c r="AG4475" s="1">
        <v>2</v>
      </c>
    </row>
    <row r="4476" spans="33:33" x14ac:dyDescent="0.25">
      <c r="AG4476" s="1">
        <v>1</v>
      </c>
    </row>
    <row r="4477" spans="33:33" x14ac:dyDescent="0.25">
      <c r="AG4477" s="1">
        <v>2</v>
      </c>
    </row>
    <row r="4478" spans="33:33" x14ac:dyDescent="0.25">
      <c r="AG4478" s="1">
        <v>2</v>
      </c>
    </row>
    <row r="4479" spans="33:33" x14ac:dyDescent="0.25">
      <c r="AG4479" s="1">
        <v>1</v>
      </c>
    </row>
    <row r="4480" spans="33:33" x14ac:dyDescent="0.25">
      <c r="AG4480" s="1">
        <v>0</v>
      </c>
    </row>
    <row r="4481" spans="33:33" x14ac:dyDescent="0.25">
      <c r="AG4481" s="1">
        <v>2</v>
      </c>
    </row>
    <row r="4482" spans="33:33" x14ac:dyDescent="0.25">
      <c r="AG4482" s="1">
        <v>3</v>
      </c>
    </row>
    <row r="4483" spans="33:33" x14ac:dyDescent="0.25">
      <c r="AG4483" s="1">
        <v>1</v>
      </c>
    </row>
    <row r="4484" spans="33:33" x14ac:dyDescent="0.25">
      <c r="AG4484" s="1">
        <v>3</v>
      </c>
    </row>
    <row r="4485" spans="33:33" x14ac:dyDescent="0.25">
      <c r="AG4485" s="1">
        <v>2</v>
      </c>
    </row>
    <row r="4486" spans="33:33" x14ac:dyDescent="0.25">
      <c r="AG4486" s="1">
        <v>0</v>
      </c>
    </row>
    <row r="4487" spans="33:33" x14ac:dyDescent="0.25">
      <c r="AG4487" s="1">
        <v>5</v>
      </c>
    </row>
    <row r="4488" spans="33:33" x14ac:dyDescent="0.25">
      <c r="AG4488" s="1">
        <v>1</v>
      </c>
    </row>
    <row r="4489" spans="33:33" x14ac:dyDescent="0.25">
      <c r="AG4489" s="1">
        <v>3</v>
      </c>
    </row>
    <row r="4490" spans="33:33" x14ac:dyDescent="0.25">
      <c r="AG4490" s="1">
        <v>2</v>
      </c>
    </row>
    <row r="4491" spans="33:33" x14ac:dyDescent="0.25">
      <c r="AG4491" s="1">
        <v>0</v>
      </c>
    </row>
    <row r="4492" spans="33:33" x14ac:dyDescent="0.25">
      <c r="AG4492" s="1">
        <v>2</v>
      </c>
    </row>
    <row r="4493" spans="33:33" x14ac:dyDescent="0.25">
      <c r="AG4493" s="1">
        <v>2</v>
      </c>
    </row>
    <row r="4494" spans="33:33" x14ac:dyDescent="0.25">
      <c r="AG4494" s="1">
        <v>2</v>
      </c>
    </row>
    <row r="4495" spans="33:33" x14ac:dyDescent="0.25">
      <c r="AG4495" s="1">
        <v>1</v>
      </c>
    </row>
    <row r="4496" spans="33:33" x14ac:dyDescent="0.25">
      <c r="AG4496" s="1">
        <v>3</v>
      </c>
    </row>
    <row r="4497" spans="33:33" x14ac:dyDescent="0.25">
      <c r="AG4497" s="1">
        <v>3</v>
      </c>
    </row>
    <row r="4498" spans="33:33" x14ac:dyDescent="0.25">
      <c r="AG4498" s="1">
        <v>4</v>
      </c>
    </row>
    <row r="4499" spans="33:33" x14ac:dyDescent="0.25">
      <c r="AG4499" s="1">
        <v>4</v>
      </c>
    </row>
    <row r="4500" spans="33:33" x14ac:dyDescent="0.25">
      <c r="AG4500" s="1">
        <v>2</v>
      </c>
    </row>
    <row r="4501" spans="33:33" x14ac:dyDescent="0.25">
      <c r="AG4501" s="1">
        <v>1</v>
      </c>
    </row>
    <row r="4502" spans="33:33" x14ac:dyDescent="0.25">
      <c r="AG4502" s="1">
        <v>3</v>
      </c>
    </row>
    <row r="4503" spans="33:33" x14ac:dyDescent="0.25">
      <c r="AG4503" s="1">
        <v>1</v>
      </c>
    </row>
    <row r="4504" spans="33:33" x14ac:dyDescent="0.25">
      <c r="AG4504" s="1">
        <v>1</v>
      </c>
    </row>
    <row r="4505" spans="33:33" x14ac:dyDescent="0.25">
      <c r="AG4505" s="1">
        <v>2</v>
      </c>
    </row>
    <row r="4506" spans="33:33" x14ac:dyDescent="0.25">
      <c r="AG4506" s="1">
        <v>4</v>
      </c>
    </row>
    <row r="4507" spans="33:33" x14ac:dyDescent="0.25">
      <c r="AG4507" s="1">
        <v>1</v>
      </c>
    </row>
    <row r="4508" spans="33:33" x14ac:dyDescent="0.25">
      <c r="AG4508" s="1">
        <v>2</v>
      </c>
    </row>
    <row r="4509" spans="33:33" x14ac:dyDescent="0.25">
      <c r="AG4509" s="1">
        <v>1</v>
      </c>
    </row>
    <row r="4510" spans="33:33" x14ac:dyDescent="0.25">
      <c r="AG4510" s="1">
        <v>2</v>
      </c>
    </row>
    <row r="4511" spans="33:33" x14ac:dyDescent="0.25">
      <c r="AG4511" s="1">
        <v>2</v>
      </c>
    </row>
    <row r="4512" spans="33:33" x14ac:dyDescent="0.25">
      <c r="AG4512" s="1">
        <v>0</v>
      </c>
    </row>
    <row r="4513" spans="33:33" x14ac:dyDescent="0.25">
      <c r="AG4513" s="1">
        <v>3</v>
      </c>
    </row>
    <row r="4514" spans="33:33" x14ac:dyDescent="0.25">
      <c r="AG4514" s="1">
        <v>2</v>
      </c>
    </row>
    <row r="4515" spans="33:33" x14ac:dyDescent="0.25">
      <c r="AG4515" s="1">
        <v>4</v>
      </c>
    </row>
    <row r="4516" spans="33:33" x14ac:dyDescent="0.25">
      <c r="AG4516" s="1">
        <v>3</v>
      </c>
    </row>
    <row r="4517" spans="33:33" x14ac:dyDescent="0.25">
      <c r="AG4517" s="1">
        <v>4</v>
      </c>
    </row>
    <row r="4518" spans="33:33" x14ac:dyDescent="0.25">
      <c r="AG4518" s="1">
        <v>1</v>
      </c>
    </row>
    <row r="4519" spans="33:33" x14ac:dyDescent="0.25">
      <c r="AG4519" s="1">
        <v>0</v>
      </c>
    </row>
    <row r="4520" spans="33:33" x14ac:dyDescent="0.25">
      <c r="AG4520" s="1">
        <v>1</v>
      </c>
    </row>
    <row r="4521" spans="33:33" x14ac:dyDescent="0.25">
      <c r="AG4521" s="1">
        <v>1</v>
      </c>
    </row>
    <row r="4522" spans="33:33" x14ac:dyDescent="0.25">
      <c r="AG4522" s="1">
        <v>2</v>
      </c>
    </row>
    <row r="4523" spans="33:33" x14ac:dyDescent="0.25">
      <c r="AG4523" s="1">
        <v>0</v>
      </c>
    </row>
    <row r="4524" spans="33:33" x14ac:dyDescent="0.25">
      <c r="AG4524" s="1">
        <v>0</v>
      </c>
    </row>
    <row r="4525" spans="33:33" x14ac:dyDescent="0.25">
      <c r="AG4525" s="1">
        <v>2</v>
      </c>
    </row>
    <row r="4526" spans="33:33" x14ac:dyDescent="0.25">
      <c r="AG4526" s="1">
        <v>2</v>
      </c>
    </row>
    <row r="4527" spans="33:33" x14ac:dyDescent="0.25">
      <c r="AG4527" s="1">
        <v>1</v>
      </c>
    </row>
    <row r="4528" spans="33:33" x14ac:dyDescent="0.25">
      <c r="AG4528" s="1">
        <v>2</v>
      </c>
    </row>
    <row r="4529" spans="33:33" x14ac:dyDescent="0.25">
      <c r="AG4529" s="1">
        <v>2</v>
      </c>
    </row>
    <row r="4530" spans="33:33" x14ac:dyDescent="0.25">
      <c r="AG4530" s="1">
        <v>2</v>
      </c>
    </row>
    <row r="4531" spans="33:33" x14ac:dyDescent="0.25">
      <c r="AG4531" s="1">
        <v>4</v>
      </c>
    </row>
    <row r="4532" spans="33:33" x14ac:dyDescent="0.25">
      <c r="AG4532" s="1">
        <v>1</v>
      </c>
    </row>
    <row r="4533" spans="33:33" x14ac:dyDescent="0.25">
      <c r="AG4533" s="1">
        <v>2</v>
      </c>
    </row>
    <row r="4534" spans="33:33" x14ac:dyDescent="0.25">
      <c r="AG4534" s="1">
        <v>1</v>
      </c>
    </row>
    <row r="4535" spans="33:33" x14ac:dyDescent="0.25">
      <c r="AG4535" s="1">
        <v>1</v>
      </c>
    </row>
    <row r="4536" spans="33:33" x14ac:dyDescent="0.25">
      <c r="AG4536" s="1">
        <v>1</v>
      </c>
    </row>
    <row r="4537" spans="33:33" x14ac:dyDescent="0.25">
      <c r="AG4537" s="1">
        <v>2</v>
      </c>
    </row>
    <row r="4538" spans="33:33" x14ac:dyDescent="0.25">
      <c r="AG4538" s="1">
        <v>1</v>
      </c>
    </row>
    <row r="4539" spans="33:33" x14ac:dyDescent="0.25">
      <c r="AG4539" s="1">
        <v>1</v>
      </c>
    </row>
    <row r="4540" spans="33:33" x14ac:dyDescent="0.25">
      <c r="AG4540" s="1">
        <v>3</v>
      </c>
    </row>
    <row r="4541" spans="33:33" x14ac:dyDescent="0.25">
      <c r="AG4541" s="1">
        <v>2</v>
      </c>
    </row>
    <row r="4542" spans="33:33" x14ac:dyDescent="0.25">
      <c r="AG4542" s="1">
        <v>2</v>
      </c>
    </row>
    <row r="4543" spans="33:33" x14ac:dyDescent="0.25">
      <c r="AG4543" s="1">
        <v>2</v>
      </c>
    </row>
    <row r="4544" spans="33:33" x14ac:dyDescent="0.25">
      <c r="AG4544" s="1">
        <v>6</v>
      </c>
    </row>
    <row r="4545" spans="33:33" x14ac:dyDescent="0.25">
      <c r="AG4545" s="1">
        <v>5</v>
      </c>
    </row>
    <row r="4546" spans="33:33" x14ac:dyDescent="0.25">
      <c r="AG4546" s="1">
        <v>0</v>
      </c>
    </row>
    <row r="4547" spans="33:33" x14ac:dyDescent="0.25">
      <c r="AG4547" s="1">
        <v>0</v>
      </c>
    </row>
    <row r="4548" spans="33:33" x14ac:dyDescent="0.25">
      <c r="AG4548" s="1">
        <v>4</v>
      </c>
    </row>
    <row r="4549" spans="33:33" x14ac:dyDescent="0.25">
      <c r="AG4549" s="1">
        <v>0</v>
      </c>
    </row>
    <row r="4550" spans="33:33" x14ac:dyDescent="0.25">
      <c r="AG4550" s="1">
        <v>4</v>
      </c>
    </row>
    <row r="4551" spans="33:33" x14ac:dyDescent="0.25">
      <c r="AG4551" s="1">
        <v>1</v>
      </c>
    </row>
    <row r="4552" spans="33:33" x14ac:dyDescent="0.25">
      <c r="AG4552" s="1">
        <v>0</v>
      </c>
    </row>
    <row r="4553" spans="33:33" x14ac:dyDescent="0.25">
      <c r="AG4553" s="1">
        <v>1</v>
      </c>
    </row>
    <row r="4554" spans="33:33" x14ac:dyDescent="0.25">
      <c r="AG4554" s="1">
        <v>1</v>
      </c>
    </row>
    <row r="4555" spans="33:33" x14ac:dyDescent="0.25">
      <c r="AG4555" s="1">
        <v>4</v>
      </c>
    </row>
    <row r="4556" spans="33:33" x14ac:dyDescent="0.25">
      <c r="AG4556" s="1">
        <v>2</v>
      </c>
    </row>
    <row r="4557" spans="33:33" x14ac:dyDescent="0.25">
      <c r="AG4557" s="1">
        <v>1</v>
      </c>
    </row>
    <row r="4558" spans="33:33" x14ac:dyDescent="0.25">
      <c r="AG4558" s="1">
        <v>2</v>
      </c>
    </row>
    <row r="4559" spans="33:33" x14ac:dyDescent="0.25">
      <c r="AG4559" s="1">
        <v>1</v>
      </c>
    </row>
    <row r="4560" spans="33:33" x14ac:dyDescent="0.25">
      <c r="AG4560" s="1">
        <v>1</v>
      </c>
    </row>
    <row r="4561" spans="33:33" x14ac:dyDescent="0.25">
      <c r="AG4561" s="1">
        <v>4</v>
      </c>
    </row>
    <row r="4562" spans="33:33" x14ac:dyDescent="0.25">
      <c r="AG4562" s="1">
        <v>1</v>
      </c>
    </row>
    <row r="4563" spans="33:33" x14ac:dyDescent="0.25">
      <c r="AG4563" s="1">
        <v>4</v>
      </c>
    </row>
    <row r="4564" spans="33:33" x14ac:dyDescent="0.25">
      <c r="AG4564" s="1">
        <v>3</v>
      </c>
    </row>
    <row r="4565" spans="33:33" x14ac:dyDescent="0.25">
      <c r="AG4565" s="1">
        <v>3</v>
      </c>
    </row>
    <row r="4566" spans="33:33" x14ac:dyDescent="0.25">
      <c r="AG4566" s="1">
        <v>4</v>
      </c>
    </row>
    <row r="4567" spans="33:33" x14ac:dyDescent="0.25">
      <c r="AG4567" s="1">
        <v>4</v>
      </c>
    </row>
    <row r="4568" spans="33:33" x14ac:dyDescent="0.25">
      <c r="AG4568" s="1">
        <v>1</v>
      </c>
    </row>
    <row r="4569" spans="33:33" x14ac:dyDescent="0.25">
      <c r="AG4569" s="1">
        <v>0</v>
      </c>
    </row>
    <row r="4570" spans="33:33" x14ac:dyDescent="0.25">
      <c r="AG4570" s="1">
        <v>1</v>
      </c>
    </row>
    <row r="4571" spans="33:33" x14ac:dyDescent="0.25">
      <c r="AG4571" s="1">
        <v>1</v>
      </c>
    </row>
    <row r="4572" spans="33:33" x14ac:dyDescent="0.25">
      <c r="AG4572" s="1">
        <v>2</v>
      </c>
    </row>
    <row r="4573" spans="33:33" x14ac:dyDescent="0.25">
      <c r="AG4573" s="1">
        <v>3</v>
      </c>
    </row>
    <row r="4574" spans="33:33" x14ac:dyDescent="0.25">
      <c r="AG4574" s="1">
        <v>0</v>
      </c>
    </row>
    <row r="4575" spans="33:33" x14ac:dyDescent="0.25">
      <c r="AG4575" s="1">
        <v>7</v>
      </c>
    </row>
    <row r="4576" spans="33:33" x14ac:dyDescent="0.25">
      <c r="AG4576" s="1">
        <v>0</v>
      </c>
    </row>
    <row r="4577" spans="33:33" x14ac:dyDescent="0.25">
      <c r="AG4577" s="1">
        <v>0</v>
      </c>
    </row>
    <row r="4578" spans="33:33" x14ac:dyDescent="0.25">
      <c r="AG4578" s="1">
        <v>7</v>
      </c>
    </row>
    <row r="4579" spans="33:33" x14ac:dyDescent="0.25">
      <c r="AG4579" s="1">
        <v>4</v>
      </c>
    </row>
    <row r="4580" spans="33:33" x14ac:dyDescent="0.25">
      <c r="AG4580" s="1">
        <v>3</v>
      </c>
    </row>
    <row r="4581" spans="33:33" x14ac:dyDescent="0.25">
      <c r="AG4581" s="1">
        <v>1</v>
      </c>
    </row>
    <row r="4582" spans="33:33" x14ac:dyDescent="0.25">
      <c r="AG4582" s="1">
        <v>2</v>
      </c>
    </row>
    <row r="4583" spans="33:33" x14ac:dyDescent="0.25">
      <c r="AG4583" s="1">
        <v>3</v>
      </c>
    </row>
    <row r="4584" spans="33:33" x14ac:dyDescent="0.25">
      <c r="AG4584" s="1">
        <v>2</v>
      </c>
    </row>
    <row r="4585" spans="33:33" x14ac:dyDescent="0.25">
      <c r="AG4585" s="1">
        <v>4</v>
      </c>
    </row>
    <row r="4586" spans="33:33" x14ac:dyDescent="0.25">
      <c r="AG4586" s="1">
        <v>3</v>
      </c>
    </row>
    <row r="4587" spans="33:33" x14ac:dyDescent="0.25">
      <c r="AG4587" s="1">
        <v>0</v>
      </c>
    </row>
    <row r="4588" spans="33:33" x14ac:dyDescent="0.25">
      <c r="AG4588" s="1">
        <v>2</v>
      </c>
    </row>
    <row r="4589" spans="33:33" x14ac:dyDescent="0.25">
      <c r="AG4589" s="1">
        <v>0</v>
      </c>
    </row>
    <row r="4590" spans="33:33" x14ac:dyDescent="0.25">
      <c r="AG4590" s="1">
        <v>2</v>
      </c>
    </row>
    <row r="4591" spans="33:33" x14ac:dyDescent="0.25">
      <c r="AG4591" s="1">
        <v>1</v>
      </c>
    </row>
    <row r="4592" spans="33:33" x14ac:dyDescent="0.25">
      <c r="AG4592" s="1">
        <v>3</v>
      </c>
    </row>
    <row r="4593" spans="33:33" x14ac:dyDescent="0.25">
      <c r="AG4593" s="1">
        <v>1</v>
      </c>
    </row>
    <row r="4594" spans="33:33" x14ac:dyDescent="0.25">
      <c r="AG4594" s="1">
        <v>1</v>
      </c>
    </row>
    <row r="4595" spans="33:33" x14ac:dyDescent="0.25">
      <c r="AG4595" s="1">
        <v>1</v>
      </c>
    </row>
    <row r="4596" spans="33:33" x14ac:dyDescent="0.25">
      <c r="AG4596" s="1">
        <v>1</v>
      </c>
    </row>
    <row r="4597" spans="33:33" x14ac:dyDescent="0.25">
      <c r="AG4597" s="1">
        <v>5</v>
      </c>
    </row>
    <row r="4598" spans="33:33" x14ac:dyDescent="0.25">
      <c r="AG4598" s="1">
        <v>4</v>
      </c>
    </row>
    <row r="4599" spans="33:33" x14ac:dyDescent="0.25">
      <c r="AG4599" s="1">
        <v>3</v>
      </c>
    </row>
    <row r="4600" spans="33:33" x14ac:dyDescent="0.25">
      <c r="AG4600" s="1">
        <v>0</v>
      </c>
    </row>
    <row r="4601" spans="33:33" x14ac:dyDescent="0.25">
      <c r="AG4601" s="1">
        <v>4</v>
      </c>
    </row>
    <row r="4602" spans="33:33" x14ac:dyDescent="0.25">
      <c r="AG4602" s="1">
        <v>3</v>
      </c>
    </row>
    <row r="4603" spans="33:33" x14ac:dyDescent="0.25">
      <c r="AG4603" s="1">
        <v>0</v>
      </c>
    </row>
    <row r="4604" spans="33:33" x14ac:dyDescent="0.25">
      <c r="AG4604" s="1">
        <v>5</v>
      </c>
    </row>
    <row r="4605" spans="33:33" x14ac:dyDescent="0.25">
      <c r="AG4605" s="1">
        <v>0</v>
      </c>
    </row>
    <row r="4606" spans="33:33" x14ac:dyDescent="0.25">
      <c r="AG4606" s="1">
        <v>1</v>
      </c>
    </row>
    <row r="4607" spans="33:33" x14ac:dyDescent="0.25">
      <c r="AG4607" s="1">
        <v>1</v>
      </c>
    </row>
    <row r="4608" spans="33:33" x14ac:dyDescent="0.25">
      <c r="AG4608" s="1">
        <v>1</v>
      </c>
    </row>
    <row r="4609" spans="33:33" x14ac:dyDescent="0.25">
      <c r="AG4609" s="1">
        <v>3</v>
      </c>
    </row>
    <row r="4610" spans="33:33" x14ac:dyDescent="0.25">
      <c r="AG4610" s="1">
        <v>1</v>
      </c>
    </row>
    <row r="4611" spans="33:33" x14ac:dyDescent="0.25">
      <c r="AG4611" s="1">
        <v>0</v>
      </c>
    </row>
    <row r="4612" spans="33:33" x14ac:dyDescent="0.25">
      <c r="AG4612" s="1">
        <v>0</v>
      </c>
    </row>
    <row r="4613" spans="33:33" x14ac:dyDescent="0.25">
      <c r="AG4613" s="1">
        <v>0</v>
      </c>
    </row>
    <row r="4614" spans="33:33" x14ac:dyDescent="0.25">
      <c r="AG4614" s="1">
        <v>2</v>
      </c>
    </row>
    <row r="4615" spans="33:33" x14ac:dyDescent="0.25">
      <c r="AG4615" s="1">
        <v>1</v>
      </c>
    </row>
    <row r="4616" spans="33:33" x14ac:dyDescent="0.25">
      <c r="AG4616" s="1">
        <v>0</v>
      </c>
    </row>
    <row r="4617" spans="33:33" x14ac:dyDescent="0.25">
      <c r="AG4617" s="1">
        <v>1</v>
      </c>
    </row>
    <row r="4618" spans="33:33" x14ac:dyDescent="0.25">
      <c r="AG4618" s="1">
        <v>0</v>
      </c>
    </row>
    <row r="4619" spans="33:33" x14ac:dyDescent="0.25">
      <c r="AG4619" s="1">
        <v>3</v>
      </c>
    </row>
    <row r="4620" spans="33:33" x14ac:dyDescent="0.25">
      <c r="AG4620" s="1">
        <v>1</v>
      </c>
    </row>
    <row r="4621" spans="33:33" x14ac:dyDescent="0.25">
      <c r="AG4621" s="1">
        <v>2</v>
      </c>
    </row>
    <row r="4622" spans="33:33" x14ac:dyDescent="0.25">
      <c r="AG4622" s="1">
        <v>3</v>
      </c>
    </row>
    <row r="4623" spans="33:33" x14ac:dyDescent="0.25">
      <c r="AG4623" s="1">
        <v>3</v>
      </c>
    </row>
    <row r="4624" spans="33:33" x14ac:dyDescent="0.25">
      <c r="AG4624" s="1">
        <v>1</v>
      </c>
    </row>
    <row r="4625" spans="33:33" x14ac:dyDescent="0.25">
      <c r="AG4625" s="1">
        <v>2</v>
      </c>
    </row>
    <row r="4626" spans="33:33" x14ac:dyDescent="0.25">
      <c r="AG4626" s="1">
        <v>3</v>
      </c>
    </row>
    <row r="4627" spans="33:33" x14ac:dyDescent="0.25">
      <c r="AG4627" s="1">
        <v>2</v>
      </c>
    </row>
    <row r="4628" spans="33:33" x14ac:dyDescent="0.25">
      <c r="AG4628" s="1">
        <v>1</v>
      </c>
    </row>
    <row r="4629" spans="33:33" x14ac:dyDescent="0.25">
      <c r="AG4629" s="1">
        <v>2</v>
      </c>
    </row>
    <row r="4630" spans="33:33" x14ac:dyDescent="0.25">
      <c r="AG4630" s="1">
        <v>4</v>
      </c>
    </row>
    <row r="4631" spans="33:33" x14ac:dyDescent="0.25">
      <c r="AG4631" s="1">
        <v>1</v>
      </c>
    </row>
    <row r="4632" spans="33:33" x14ac:dyDescent="0.25">
      <c r="AG4632" s="1">
        <v>3</v>
      </c>
    </row>
    <row r="4633" spans="33:33" x14ac:dyDescent="0.25">
      <c r="AG4633" s="1">
        <v>0</v>
      </c>
    </row>
    <row r="4634" spans="33:33" x14ac:dyDescent="0.25">
      <c r="AG4634" s="1">
        <v>2</v>
      </c>
    </row>
    <row r="4635" spans="33:33" x14ac:dyDescent="0.25">
      <c r="AG4635" s="1">
        <v>3</v>
      </c>
    </row>
    <row r="4636" spans="33:33" x14ac:dyDescent="0.25">
      <c r="AG4636" s="1">
        <v>4</v>
      </c>
    </row>
    <row r="4637" spans="33:33" x14ac:dyDescent="0.25">
      <c r="AG4637" s="1">
        <v>1</v>
      </c>
    </row>
    <row r="4638" spans="33:33" x14ac:dyDescent="0.25">
      <c r="AG4638" s="1">
        <v>4</v>
      </c>
    </row>
    <row r="4639" spans="33:33" x14ac:dyDescent="0.25">
      <c r="AG4639" s="1">
        <v>0</v>
      </c>
    </row>
    <row r="4640" spans="33:33" x14ac:dyDescent="0.25">
      <c r="AG4640" s="1">
        <v>1</v>
      </c>
    </row>
    <row r="4641" spans="33:33" x14ac:dyDescent="0.25">
      <c r="AG4641" s="1">
        <v>3</v>
      </c>
    </row>
    <row r="4642" spans="33:33" x14ac:dyDescent="0.25">
      <c r="AG4642" s="1">
        <v>2</v>
      </c>
    </row>
    <row r="4643" spans="33:33" x14ac:dyDescent="0.25">
      <c r="AG4643" s="1">
        <v>1</v>
      </c>
    </row>
    <row r="4644" spans="33:33" x14ac:dyDescent="0.25">
      <c r="AG4644" s="1">
        <v>0</v>
      </c>
    </row>
    <row r="4645" spans="33:33" x14ac:dyDescent="0.25">
      <c r="AG4645" s="1">
        <v>1</v>
      </c>
    </row>
    <row r="4646" spans="33:33" x14ac:dyDescent="0.25">
      <c r="AG4646" s="1">
        <v>2</v>
      </c>
    </row>
    <row r="4647" spans="33:33" x14ac:dyDescent="0.25">
      <c r="AG4647" s="1">
        <v>1</v>
      </c>
    </row>
    <row r="4648" spans="33:33" x14ac:dyDescent="0.25">
      <c r="AG4648" s="1">
        <v>2</v>
      </c>
    </row>
    <row r="4649" spans="33:33" x14ac:dyDescent="0.25">
      <c r="AG4649" s="1">
        <v>0</v>
      </c>
    </row>
    <row r="4650" spans="33:33" x14ac:dyDescent="0.25">
      <c r="AG4650" s="1">
        <v>1</v>
      </c>
    </row>
    <row r="4651" spans="33:33" x14ac:dyDescent="0.25">
      <c r="AG4651" s="1">
        <v>2</v>
      </c>
    </row>
    <row r="4652" spans="33:33" x14ac:dyDescent="0.25">
      <c r="AG4652" s="1">
        <v>2</v>
      </c>
    </row>
    <row r="4653" spans="33:33" x14ac:dyDescent="0.25">
      <c r="AG4653" s="1">
        <v>1</v>
      </c>
    </row>
    <row r="4654" spans="33:33" x14ac:dyDescent="0.25">
      <c r="AG4654" s="1">
        <v>1</v>
      </c>
    </row>
    <row r="4655" spans="33:33" x14ac:dyDescent="0.25">
      <c r="AG4655" s="1">
        <v>1</v>
      </c>
    </row>
    <row r="4656" spans="33:33" x14ac:dyDescent="0.25">
      <c r="AG4656" s="1">
        <v>3</v>
      </c>
    </row>
    <row r="4657" spans="33:33" x14ac:dyDescent="0.25">
      <c r="AG4657" s="1">
        <v>6</v>
      </c>
    </row>
    <row r="4658" spans="33:33" x14ac:dyDescent="0.25">
      <c r="AG4658" s="1">
        <v>3</v>
      </c>
    </row>
    <row r="4659" spans="33:33" x14ac:dyDescent="0.25">
      <c r="AG4659" s="1">
        <v>1</v>
      </c>
    </row>
    <row r="4660" spans="33:33" x14ac:dyDescent="0.25">
      <c r="AG4660" s="1">
        <v>2</v>
      </c>
    </row>
    <row r="4661" spans="33:33" x14ac:dyDescent="0.25">
      <c r="AG4661" s="1">
        <v>2</v>
      </c>
    </row>
    <row r="4662" spans="33:33" x14ac:dyDescent="0.25">
      <c r="AG4662" s="1">
        <v>1</v>
      </c>
    </row>
    <row r="4663" spans="33:33" x14ac:dyDescent="0.25">
      <c r="AG4663" s="1">
        <v>2</v>
      </c>
    </row>
    <row r="4664" spans="33:33" x14ac:dyDescent="0.25">
      <c r="AG4664" s="1">
        <v>0</v>
      </c>
    </row>
    <row r="4665" spans="33:33" x14ac:dyDescent="0.25">
      <c r="AG4665" s="1">
        <v>3</v>
      </c>
    </row>
    <row r="4666" spans="33:33" x14ac:dyDescent="0.25">
      <c r="AG4666" s="1">
        <v>2</v>
      </c>
    </row>
    <row r="4667" spans="33:33" x14ac:dyDescent="0.25">
      <c r="AG4667" s="1">
        <v>2</v>
      </c>
    </row>
    <row r="4668" spans="33:33" x14ac:dyDescent="0.25">
      <c r="AG4668" s="1">
        <v>3</v>
      </c>
    </row>
    <row r="4669" spans="33:33" x14ac:dyDescent="0.25">
      <c r="AG4669" s="1">
        <v>3</v>
      </c>
    </row>
    <row r="4670" spans="33:33" x14ac:dyDescent="0.25">
      <c r="AG4670" s="1">
        <v>1</v>
      </c>
    </row>
    <row r="4671" spans="33:33" x14ac:dyDescent="0.25">
      <c r="AG4671" s="1">
        <v>6</v>
      </c>
    </row>
    <row r="4672" spans="33:33" x14ac:dyDescent="0.25">
      <c r="AG4672" s="1">
        <v>1</v>
      </c>
    </row>
    <row r="4673" spans="33:33" x14ac:dyDescent="0.25">
      <c r="AG4673" s="1">
        <v>1</v>
      </c>
    </row>
    <row r="4674" spans="33:33" x14ac:dyDescent="0.25">
      <c r="AG4674" s="1">
        <v>1</v>
      </c>
    </row>
    <row r="4675" spans="33:33" x14ac:dyDescent="0.25">
      <c r="AG4675" s="1">
        <v>0</v>
      </c>
    </row>
    <row r="4676" spans="33:33" x14ac:dyDescent="0.25">
      <c r="AG4676" s="1">
        <v>0</v>
      </c>
    </row>
    <row r="4677" spans="33:33" x14ac:dyDescent="0.25">
      <c r="AG4677" s="1">
        <v>6</v>
      </c>
    </row>
    <row r="4678" spans="33:33" x14ac:dyDescent="0.25">
      <c r="AG4678" s="1">
        <v>1</v>
      </c>
    </row>
    <row r="4679" spans="33:33" x14ac:dyDescent="0.25">
      <c r="AG4679" s="1">
        <v>4</v>
      </c>
    </row>
    <row r="4680" spans="33:33" x14ac:dyDescent="0.25">
      <c r="AG4680" s="1">
        <v>2</v>
      </c>
    </row>
    <row r="4681" spans="33:33" x14ac:dyDescent="0.25">
      <c r="AG4681" s="1">
        <v>6</v>
      </c>
    </row>
    <row r="4682" spans="33:33" x14ac:dyDescent="0.25">
      <c r="AG4682" s="1">
        <v>1</v>
      </c>
    </row>
    <row r="4683" spans="33:33" x14ac:dyDescent="0.25">
      <c r="AG4683" s="1">
        <v>0</v>
      </c>
    </row>
    <row r="4684" spans="33:33" x14ac:dyDescent="0.25">
      <c r="AG4684" s="1">
        <v>1</v>
      </c>
    </row>
    <row r="4685" spans="33:33" x14ac:dyDescent="0.25">
      <c r="AG4685" s="1">
        <v>1</v>
      </c>
    </row>
    <row r="4686" spans="33:33" x14ac:dyDescent="0.25">
      <c r="AG4686" s="1">
        <v>1</v>
      </c>
    </row>
    <row r="4687" spans="33:33" x14ac:dyDescent="0.25">
      <c r="AG4687" s="1">
        <v>2</v>
      </c>
    </row>
    <row r="4688" spans="33:33" x14ac:dyDescent="0.25">
      <c r="AG4688" s="1">
        <v>2</v>
      </c>
    </row>
    <row r="4689" spans="33:33" x14ac:dyDescent="0.25">
      <c r="AG4689" s="1">
        <v>0</v>
      </c>
    </row>
    <row r="4690" spans="33:33" x14ac:dyDescent="0.25">
      <c r="AG4690" s="1">
        <v>3</v>
      </c>
    </row>
    <row r="4691" spans="33:33" x14ac:dyDescent="0.25">
      <c r="AG4691" s="1">
        <v>3</v>
      </c>
    </row>
    <row r="4692" spans="33:33" x14ac:dyDescent="0.25">
      <c r="AG4692" s="1">
        <v>0</v>
      </c>
    </row>
    <row r="4693" spans="33:33" x14ac:dyDescent="0.25">
      <c r="AG4693" s="1">
        <v>2</v>
      </c>
    </row>
    <row r="4694" spans="33:33" x14ac:dyDescent="0.25">
      <c r="AG4694" s="1">
        <v>5</v>
      </c>
    </row>
    <row r="4695" spans="33:33" x14ac:dyDescent="0.25">
      <c r="AG4695" s="1">
        <v>3</v>
      </c>
    </row>
    <row r="4696" spans="33:33" x14ac:dyDescent="0.25">
      <c r="AG4696" s="1">
        <v>2</v>
      </c>
    </row>
    <row r="4697" spans="33:33" x14ac:dyDescent="0.25">
      <c r="AG4697" s="1">
        <v>0</v>
      </c>
    </row>
    <row r="4698" spans="33:33" x14ac:dyDescent="0.25">
      <c r="AG4698" s="1">
        <v>1</v>
      </c>
    </row>
    <row r="4699" spans="33:33" x14ac:dyDescent="0.25">
      <c r="AG4699" s="1">
        <v>1</v>
      </c>
    </row>
    <row r="4700" spans="33:33" x14ac:dyDescent="0.25">
      <c r="AG4700" s="1">
        <v>0</v>
      </c>
    </row>
    <row r="4701" spans="33:33" x14ac:dyDescent="0.25">
      <c r="AG4701" s="1">
        <v>0</v>
      </c>
    </row>
    <row r="4702" spans="33:33" x14ac:dyDescent="0.25">
      <c r="AG4702" s="1">
        <v>1</v>
      </c>
    </row>
    <row r="4703" spans="33:33" x14ac:dyDescent="0.25">
      <c r="AG4703" s="1">
        <v>4</v>
      </c>
    </row>
    <row r="4704" spans="33:33" x14ac:dyDescent="0.25">
      <c r="AG4704" s="1">
        <v>4</v>
      </c>
    </row>
    <row r="4705" spans="33:33" x14ac:dyDescent="0.25">
      <c r="AG4705" s="1">
        <v>4</v>
      </c>
    </row>
    <row r="4706" spans="33:33" x14ac:dyDescent="0.25">
      <c r="AG4706" s="1">
        <v>1</v>
      </c>
    </row>
    <row r="4707" spans="33:33" x14ac:dyDescent="0.25">
      <c r="AG4707" s="1">
        <v>0</v>
      </c>
    </row>
    <row r="4708" spans="33:33" x14ac:dyDescent="0.25">
      <c r="AG4708" s="1">
        <v>0</v>
      </c>
    </row>
    <row r="4709" spans="33:33" x14ac:dyDescent="0.25">
      <c r="AG4709" s="1">
        <v>5</v>
      </c>
    </row>
    <row r="4710" spans="33:33" x14ac:dyDescent="0.25">
      <c r="AG4710" s="1">
        <v>1</v>
      </c>
    </row>
    <row r="4711" spans="33:33" x14ac:dyDescent="0.25">
      <c r="AG4711" s="1">
        <v>3</v>
      </c>
    </row>
    <row r="4712" spans="33:33" x14ac:dyDescent="0.25">
      <c r="AG4712" s="1">
        <v>3</v>
      </c>
    </row>
    <row r="4713" spans="33:33" x14ac:dyDescent="0.25">
      <c r="AG4713" s="1">
        <v>2</v>
      </c>
    </row>
    <row r="4714" spans="33:33" x14ac:dyDescent="0.25">
      <c r="AG4714" s="1">
        <v>0</v>
      </c>
    </row>
    <row r="4715" spans="33:33" x14ac:dyDescent="0.25">
      <c r="AG4715" s="1">
        <v>4</v>
      </c>
    </row>
    <row r="4716" spans="33:33" x14ac:dyDescent="0.25">
      <c r="AG4716" s="1">
        <v>2</v>
      </c>
    </row>
    <row r="4717" spans="33:33" x14ac:dyDescent="0.25">
      <c r="AG4717" s="1">
        <v>2</v>
      </c>
    </row>
    <row r="4718" spans="33:33" x14ac:dyDescent="0.25">
      <c r="AG4718" s="1">
        <v>2</v>
      </c>
    </row>
    <row r="4719" spans="33:33" x14ac:dyDescent="0.25">
      <c r="AG4719" s="1">
        <v>0</v>
      </c>
    </row>
    <row r="4720" spans="33:33" x14ac:dyDescent="0.25">
      <c r="AG4720" s="1">
        <v>4</v>
      </c>
    </row>
    <row r="4721" spans="33:33" x14ac:dyDescent="0.25">
      <c r="AG4721" s="1">
        <v>0</v>
      </c>
    </row>
    <row r="4722" spans="33:33" x14ac:dyDescent="0.25">
      <c r="AG4722" s="1">
        <v>2</v>
      </c>
    </row>
    <row r="4723" spans="33:33" x14ac:dyDescent="0.25">
      <c r="AG4723" s="1">
        <v>2</v>
      </c>
    </row>
    <row r="4724" spans="33:33" x14ac:dyDescent="0.25">
      <c r="AG4724" s="1">
        <v>0</v>
      </c>
    </row>
    <row r="4725" spans="33:33" x14ac:dyDescent="0.25">
      <c r="AG4725" s="1">
        <v>2</v>
      </c>
    </row>
    <row r="4726" spans="33:33" x14ac:dyDescent="0.25">
      <c r="AG4726" s="1">
        <v>1</v>
      </c>
    </row>
    <row r="4727" spans="33:33" x14ac:dyDescent="0.25">
      <c r="AG4727" s="1">
        <v>3</v>
      </c>
    </row>
    <row r="4728" spans="33:33" x14ac:dyDescent="0.25">
      <c r="AG4728" s="1">
        <v>1</v>
      </c>
    </row>
    <row r="4729" spans="33:33" x14ac:dyDescent="0.25">
      <c r="AG4729" s="1">
        <v>3</v>
      </c>
    </row>
    <row r="4730" spans="33:33" x14ac:dyDescent="0.25">
      <c r="AG4730" s="1">
        <v>2</v>
      </c>
    </row>
    <row r="4731" spans="33:33" x14ac:dyDescent="0.25">
      <c r="AG4731" s="1">
        <v>0</v>
      </c>
    </row>
    <row r="4732" spans="33:33" x14ac:dyDescent="0.25">
      <c r="AG4732" s="1">
        <v>2</v>
      </c>
    </row>
    <row r="4733" spans="33:33" x14ac:dyDescent="0.25">
      <c r="AG4733" s="1">
        <v>4</v>
      </c>
    </row>
    <row r="4734" spans="33:33" x14ac:dyDescent="0.25">
      <c r="AG4734" s="1">
        <v>5</v>
      </c>
    </row>
    <row r="4735" spans="33:33" x14ac:dyDescent="0.25">
      <c r="AG4735" s="1">
        <v>4</v>
      </c>
    </row>
    <row r="4736" spans="33:33" x14ac:dyDescent="0.25">
      <c r="AG4736" s="1">
        <v>3</v>
      </c>
    </row>
    <row r="4737" spans="33:33" x14ac:dyDescent="0.25">
      <c r="AG4737" s="1">
        <v>2</v>
      </c>
    </row>
    <row r="4738" spans="33:33" x14ac:dyDescent="0.25">
      <c r="AG4738" s="1">
        <v>2</v>
      </c>
    </row>
    <row r="4739" spans="33:33" x14ac:dyDescent="0.25">
      <c r="AG4739" s="1">
        <v>0</v>
      </c>
    </row>
    <row r="4740" spans="33:33" x14ac:dyDescent="0.25">
      <c r="AG4740" s="1">
        <v>4</v>
      </c>
    </row>
    <row r="4741" spans="33:33" x14ac:dyDescent="0.25">
      <c r="AG4741" s="1">
        <v>1</v>
      </c>
    </row>
    <row r="4742" spans="33:33" x14ac:dyDescent="0.25">
      <c r="AG4742" s="1">
        <v>1</v>
      </c>
    </row>
    <row r="4743" spans="33:33" x14ac:dyDescent="0.25">
      <c r="AG4743" s="1">
        <v>3</v>
      </c>
    </row>
    <row r="4744" spans="33:33" x14ac:dyDescent="0.25">
      <c r="AG4744" s="1">
        <v>2</v>
      </c>
    </row>
    <row r="4745" spans="33:33" x14ac:dyDescent="0.25">
      <c r="AG4745" s="1">
        <v>3</v>
      </c>
    </row>
    <row r="4746" spans="33:33" x14ac:dyDescent="0.25">
      <c r="AG4746" s="1">
        <v>3</v>
      </c>
    </row>
    <row r="4747" spans="33:33" x14ac:dyDescent="0.25">
      <c r="AG4747" s="1">
        <v>0</v>
      </c>
    </row>
    <row r="4748" spans="33:33" x14ac:dyDescent="0.25">
      <c r="AG4748" s="1">
        <v>0</v>
      </c>
    </row>
    <row r="4749" spans="33:33" x14ac:dyDescent="0.25">
      <c r="AG4749" s="1">
        <v>4</v>
      </c>
    </row>
    <row r="4750" spans="33:33" x14ac:dyDescent="0.25">
      <c r="AG4750" s="1">
        <v>2</v>
      </c>
    </row>
    <row r="4751" spans="33:33" x14ac:dyDescent="0.25">
      <c r="AG4751" s="1">
        <v>0</v>
      </c>
    </row>
    <row r="4752" spans="33:33" x14ac:dyDescent="0.25">
      <c r="AG4752" s="1">
        <v>1</v>
      </c>
    </row>
    <row r="4753" spans="33:33" x14ac:dyDescent="0.25">
      <c r="AG4753" s="1">
        <v>1</v>
      </c>
    </row>
    <row r="4754" spans="33:33" x14ac:dyDescent="0.25">
      <c r="AG4754" s="1">
        <v>1</v>
      </c>
    </row>
    <row r="4755" spans="33:33" x14ac:dyDescent="0.25">
      <c r="AG4755" s="1">
        <v>3</v>
      </c>
    </row>
    <row r="4756" spans="33:33" x14ac:dyDescent="0.25">
      <c r="AG4756" s="1">
        <v>1</v>
      </c>
    </row>
    <row r="4757" spans="33:33" x14ac:dyDescent="0.25">
      <c r="AG4757" s="1">
        <v>0</v>
      </c>
    </row>
    <row r="4758" spans="33:33" x14ac:dyDescent="0.25">
      <c r="AG4758" s="1">
        <v>0</v>
      </c>
    </row>
    <row r="4759" spans="33:33" x14ac:dyDescent="0.25">
      <c r="AG4759" s="1">
        <v>1</v>
      </c>
    </row>
    <row r="4760" spans="33:33" x14ac:dyDescent="0.25">
      <c r="AG4760" s="1">
        <v>3</v>
      </c>
    </row>
    <row r="4761" spans="33:33" x14ac:dyDescent="0.25">
      <c r="AG4761" s="1">
        <v>1</v>
      </c>
    </row>
    <row r="4762" spans="33:33" x14ac:dyDescent="0.25">
      <c r="AG4762" s="1">
        <v>1</v>
      </c>
    </row>
    <row r="4763" spans="33:33" x14ac:dyDescent="0.25">
      <c r="AG4763" s="1">
        <v>4</v>
      </c>
    </row>
    <row r="4764" spans="33:33" x14ac:dyDescent="0.25">
      <c r="AG4764" s="1">
        <v>4</v>
      </c>
    </row>
    <row r="4765" spans="33:33" x14ac:dyDescent="0.25">
      <c r="AG4765" s="1">
        <v>5</v>
      </c>
    </row>
    <row r="4766" spans="33:33" x14ac:dyDescent="0.25">
      <c r="AG4766" s="1">
        <v>5</v>
      </c>
    </row>
    <row r="4767" spans="33:33" x14ac:dyDescent="0.25">
      <c r="AG4767" s="1">
        <v>1</v>
      </c>
    </row>
    <row r="4768" spans="33:33" x14ac:dyDescent="0.25">
      <c r="AG4768" s="1">
        <v>2</v>
      </c>
    </row>
    <row r="4769" spans="33:33" x14ac:dyDescent="0.25">
      <c r="AG4769" s="1">
        <v>4</v>
      </c>
    </row>
    <row r="4770" spans="33:33" x14ac:dyDescent="0.25">
      <c r="AG4770" s="1">
        <v>4</v>
      </c>
    </row>
    <row r="4771" spans="33:33" x14ac:dyDescent="0.25">
      <c r="AG4771" s="1">
        <v>1</v>
      </c>
    </row>
    <row r="4772" spans="33:33" x14ac:dyDescent="0.25">
      <c r="AG4772" s="1">
        <v>2</v>
      </c>
    </row>
    <row r="4773" spans="33:33" x14ac:dyDescent="0.25">
      <c r="AG4773" s="1">
        <v>2</v>
      </c>
    </row>
    <row r="4774" spans="33:33" x14ac:dyDescent="0.25">
      <c r="AG4774" s="1">
        <v>2</v>
      </c>
    </row>
    <row r="4775" spans="33:33" x14ac:dyDescent="0.25">
      <c r="AG4775" s="1">
        <v>2</v>
      </c>
    </row>
    <row r="4776" spans="33:33" x14ac:dyDescent="0.25">
      <c r="AG4776" s="1">
        <v>3</v>
      </c>
    </row>
    <row r="4777" spans="33:33" x14ac:dyDescent="0.25">
      <c r="AG4777" s="1">
        <v>0</v>
      </c>
    </row>
    <row r="4778" spans="33:33" x14ac:dyDescent="0.25">
      <c r="AG4778" s="1">
        <v>0</v>
      </c>
    </row>
    <row r="4779" spans="33:33" x14ac:dyDescent="0.25">
      <c r="AG4779" s="1">
        <v>2</v>
      </c>
    </row>
    <row r="4780" spans="33:33" x14ac:dyDescent="0.25">
      <c r="AG4780" s="1">
        <v>3</v>
      </c>
    </row>
    <row r="4781" spans="33:33" x14ac:dyDescent="0.25">
      <c r="AG4781" s="1">
        <v>3</v>
      </c>
    </row>
    <row r="4782" spans="33:33" x14ac:dyDescent="0.25">
      <c r="AG4782" s="1">
        <v>0</v>
      </c>
    </row>
    <row r="4783" spans="33:33" x14ac:dyDescent="0.25">
      <c r="AG4783" s="1">
        <v>0</v>
      </c>
    </row>
    <row r="4784" spans="33:33" x14ac:dyDescent="0.25">
      <c r="AG4784" s="1">
        <v>6</v>
      </c>
    </row>
    <row r="4785" spans="33:33" x14ac:dyDescent="0.25">
      <c r="AG4785" s="1">
        <v>1</v>
      </c>
    </row>
    <row r="4786" spans="33:33" x14ac:dyDescent="0.25">
      <c r="AG4786" s="1">
        <v>3</v>
      </c>
    </row>
    <row r="4787" spans="33:33" x14ac:dyDescent="0.25">
      <c r="AG4787" s="1">
        <v>1</v>
      </c>
    </row>
    <row r="4788" spans="33:33" x14ac:dyDescent="0.25">
      <c r="AG4788" s="1">
        <v>1</v>
      </c>
    </row>
    <row r="4789" spans="33:33" x14ac:dyDescent="0.25">
      <c r="AG4789" s="1">
        <v>1</v>
      </c>
    </row>
    <row r="4790" spans="33:33" x14ac:dyDescent="0.25">
      <c r="AG4790" s="1">
        <v>2</v>
      </c>
    </row>
    <row r="4791" spans="33:33" x14ac:dyDescent="0.25">
      <c r="AG4791" s="1">
        <v>0</v>
      </c>
    </row>
    <row r="4792" spans="33:33" x14ac:dyDescent="0.25">
      <c r="AG4792" s="1">
        <v>0</v>
      </c>
    </row>
    <row r="4793" spans="33:33" x14ac:dyDescent="0.25">
      <c r="AG4793" s="1">
        <v>1</v>
      </c>
    </row>
    <row r="4794" spans="33:33" x14ac:dyDescent="0.25">
      <c r="AG4794" s="1">
        <v>0</v>
      </c>
    </row>
    <row r="4795" spans="33:33" x14ac:dyDescent="0.25">
      <c r="AG4795" s="1">
        <v>0</v>
      </c>
    </row>
    <row r="4796" spans="33:33" x14ac:dyDescent="0.25">
      <c r="AG4796" s="1">
        <v>1</v>
      </c>
    </row>
    <row r="4797" spans="33:33" x14ac:dyDescent="0.25">
      <c r="AG4797" s="1">
        <v>6</v>
      </c>
    </row>
    <row r="4798" spans="33:33" x14ac:dyDescent="0.25">
      <c r="AG4798" s="1">
        <v>1</v>
      </c>
    </row>
    <row r="4799" spans="33:33" x14ac:dyDescent="0.25">
      <c r="AG4799" s="1">
        <v>3</v>
      </c>
    </row>
    <row r="4800" spans="33:33" x14ac:dyDescent="0.25">
      <c r="AG4800" s="1">
        <v>2</v>
      </c>
    </row>
    <row r="4801" spans="33:33" x14ac:dyDescent="0.25">
      <c r="AG4801" s="1">
        <v>4</v>
      </c>
    </row>
    <row r="4802" spans="33:33" x14ac:dyDescent="0.25">
      <c r="AG4802" s="1">
        <v>3</v>
      </c>
    </row>
    <row r="4803" spans="33:33" x14ac:dyDescent="0.25">
      <c r="AG4803" s="1">
        <v>1</v>
      </c>
    </row>
    <row r="4804" spans="33:33" x14ac:dyDescent="0.25">
      <c r="AG4804" s="1">
        <v>2</v>
      </c>
    </row>
    <row r="4805" spans="33:33" x14ac:dyDescent="0.25">
      <c r="AG4805" s="1">
        <v>1</v>
      </c>
    </row>
    <row r="4806" spans="33:33" x14ac:dyDescent="0.25">
      <c r="AG4806" s="1">
        <v>3</v>
      </c>
    </row>
    <row r="4807" spans="33:33" x14ac:dyDescent="0.25">
      <c r="AG4807" s="1">
        <v>4</v>
      </c>
    </row>
    <row r="4808" spans="33:33" x14ac:dyDescent="0.25">
      <c r="AG4808" s="1">
        <v>0</v>
      </c>
    </row>
    <row r="4809" spans="33:33" x14ac:dyDescent="0.25">
      <c r="AG4809" s="1">
        <v>4</v>
      </c>
    </row>
    <row r="4810" spans="33:33" x14ac:dyDescent="0.25">
      <c r="AG4810" s="1">
        <v>3</v>
      </c>
    </row>
    <row r="4811" spans="33:33" x14ac:dyDescent="0.25">
      <c r="AG4811" s="1">
        <v>3</v>
      </c>
    </row>
    <row r="4812" spans="33:33" x14ac:dyDescent="0.25">
      <c r="AG4812" s="1">
        <v>3</v>
      </c>
    </row>
    <row r="4813" spans="33:33" x14ac:dyDescent="0.25">
      <c r="AG4813" s="1">
        <v>0</v>
      </c>
    </row>
    <row r="4814" spans="33:33" x14ac:dyDescent="0.25">
      <c r="AG4814" s="1">
        <v>3</v>
      </c>
    </row>
    <row r="4815" spans="33:33" x14ac:dyDescent="0.25">
      <c r="AG4815" s="1">
        <v>1</v>
      </c>
    </row>
    <row r="4816" spans="33:33" x14ac:dyDescent="0.25">
      <c r="AG4816" s="1">
        <v>5</v>
      </c>
    </row>
    <row r="4817" spans="33:33" x14ac:dyDescent="0.25">
      <c r="AG4817" s="1">
        <v>0</v>
      </c>
    </row>
    <row r="4818" spans="33:33" x14ac:dyDescent="0.25">
      <c r="AG4818" s="1">
        <v>4</v>
      </c>
    </row>
    <row r="4819" spans="33:33" x14ac:dyDescent="0.25">
      <c r="AG4819" s="1">
        <v>0</v>
      </c>
    </row>
    <row r="4820" spans="33:33" x14ac:dyDescent="0.25">
      <c r="AG4820" s="1">
        <v>3</v>
      </c>
    </row>
    <row r="4821" spans="33:33" x14ac:dyDescent="0.25">
      <c r="AG4821" s="1">
        <v>0</v>
      </c>
    </row>
    <row r="4822" spans="33:33" x14ac:dyDescent="0.25">
      <c r="AG4822" s="1">
        <v>3</v>
      </c>
    </row>
    <row r="4823" spans="33:33" x14ac:dyDescent="0.25">
      <c r="AG4823" s="1">
        <v>1</v>
      </c>
    </row>
    <row r="4824" spans="33:33" x14ac:dyDescent="0.25">
      <c r="AG4824" s="1">
        <v>3</v>
      </c>
    </row>
    <row r="4825" spans="33:33" x14ac:dyDescent="0.25">
      <c r="AG4825" s="1">
        <v>8</v>
      </c>
    </row>
    <row r="4826" spans="33:33" x14ac:dyDescent="0.25">
      <c r="AG4826" s="1">
        <v>5</v>
      </c>
    </row>
    <row r="4827" spans="33:33" x14ac:dyDescent="0.25">
      <c r="AG4827" s="1">
        <v>2</v>
      </c>
    </row>
    <row r="4828" spans="33:33" x14ac:dyDescent="0.25">
      <c r="AG4828" s="1">
        <v>0</v>
      </c>
    </row>
    <row r="4829" spans="33:33" x14ac:dyDescent="0.25">
      <c r="AG4829" s="1">
        <v>0</v>
      </c>
    </row>
    <row r="4830" spans="33:33" x14ac:dyDescent="0.25">
      <c r="AG4830" s="1">
        <v>0</v>
      </c>
    </row>
    <row r="4831" spans="33:33" x14ac:dyDescent="0.25">
      <c r="AG4831" s="1">
        <v>0</v>
      </c>
    </row>
    <row r="4832" spans="33:33" x14ac:dyDescent="0.25">
      <c r="AG4832" s="1">
        <v>3</v>
      </c>
    </row>
    <row r="4833" spans="33:33" x14ac:dyDescent="0.25">
      <c r="AG4833" s="1">
        <v>2</v>
      </c>
    </row>
    <row r="4834" spans="33:33" x14ac:dyDescent="0.25">
      <c r="AG4834" s="1">
        <v>2</v>
      </c>
    </row>
    <row r="4835" spans="33:33" x14ac:dyDescent="0.25">
      <c r="AG4835" s="1">
        <v>4</v>
      </c>
    </row>
    <row r="4836" spans="33:33" x14ac:dyDescent="0.25">
      <c r="AG4836" s="1">
        <v>0</v>
      </c>
    </row>
    <row r="4837" spans="33:33" x14ac:dyDescent="0.25">
      <c r="AG4837" s="1">
        <v>3</v>
      </c>
    </row>
    <row r="4838" spans="33:33" x14ac:dyDescent="0.25">
      <c r="AG4838" s="1">
        <v>3</v>
      </c>
    </row>
    <row r="4839" spans="33:33" x14ac:dyDescent="0.25">
      <c r="AG4839" s="1">
        <v>3</v>
      </c>
    </row>
    <row r="4840" spans="33:33" x14ac:dyDescent="0.25">
      <c r="AG4840" s="1">
        <v>1</v>
      </c>
    </row>
    <row r="4841" spans="33:33" x14ac:dyDescent="0.25">
      <c r="AG4841" s="1">
        <v>2</v>
      </c>
    </row>
    <row r="4842" spans="33:33" x14ac:dyDescent="0.25">
      <c r="AG4842" s="1">
        <v>3</v>
      </c>
    </row>
    <row r="4843" spans="33:33" x14ac:dyDescent="0.25">
      <c r="AG4843" s="1">
        <v>0</v>
      </c>
    </row>
    <row r="4844" spans="33:33" x14ac:dyDescent="0.25">
      <c r="AG4844" s="1">
        <v>1</v>
      </c>
    </row>
    <row r="4845" spans="33:33" x14ac:dyDescent="0.25">
      <c r="AG4845" s="1">
        <v>1</v>
      </c>
    </row>
    <row r="4846" spans="33:33" x14ac:dyDescent="0.25">
      <c r="AG4846" s="1">
        <v>4</v>
      </c>
    </row>
    <row r="4847" spans="33:33" x14ac:dyDescent="0.25">
      <c r="AG4847" s="1">
        <v>1</v>
      </c>
    </row>
    <row r="4848" spans="33:33" x14ac:dyDescent="0.25">
      <c r="AG4848" s="1">
        <v>4</v>
      </c>
    </row>
    <row r="4849" spans="33:33" x14ac:dyDescent="0.25">
      <c r="AG4849" s="1">
        <v>1</v>
      </c>
    </row>
    <row r="4850" spans="33:33" x14ac:dyDescent="0.25">
      <c r="AG4850" s="1">
        <v>0</v>
      </c>
    </row>
    <row r="4851" spans="33:33" x14ac:dyDescent="0.25">
      <c r="AG4851" s="1">
        <v>3</v>
      </c>
    </row>
    <row r="4852" spans="33:33" x14ac:dyDescent="0.25">
      <c r="AG4852" s="1">
        <v>8</v>
      </c>
    </row>
    <row r="4853" spans="33:33" x14ac:dyDescent="0.25">
      <c r="AG4853" s="1">
        <v>1</v>
      </c>
    </row>
    <row r="4854" spans="33:33" x14ac:dyDescent="0.25">
      <c r="AG4854" s="1">
        <v>2</v>
      </c>
    </row>
    <row r="4855" spans="33:33" x14ac:dyDescent="0.25">
      <c r="AG4855" s="1">
        <v>2</v>
      </c>
    </row>
    <row r="4856" spans="33:33" x14ac:dyDescent="0.25">
      <c r="AG4856" s="1">
        <v>2</v>
      </c>
    </row>
    <row r="4857" spans="33:33" x14ac:dyDescent="0.25">
      <c r="AG4857" s="1">
        <v>0</v>
      </c>
    </row>
    <row r="4858" spans="33:33" x14ac:dyDescent="0.25">
      <c r="AG4858" s="1">
        <v>2</v>
      </c>
    </row>
    <row r="4859" spans="33:33" x14ac:dyDescent="0.25">
      <c r="AG4859" s="1">
        <v>2</v>
      </c>
    </row>
    <row r="4860" spans="33:33" x14ac:dyDescent="0.25">
      <c r="AG4860" s="1">
        <v>6</v>
      </c>
    </row>
    <row r="4861" spans="33:33" x14ac:dyDescent="0.25">
      <c r="AG4861" s="1">
        <v>2</v>
      </c>
    </row>
    <row r="4862" spans="33:33" x14ac:dyDescent="0.25">
      <c r="AG4862" s="1">
        <v>4</v>
      </c>
    </row>
    <row r="4863" spans="33:33" x14ac:dyDescent="0.25">
      <c r="AG4863" s="1">
        <v>0</v>
      </c>
    </row>
    <row r="4864" spans="33:33" x14ac:dyDescent="0.25">
      <c r="AG4864" s="1">
        <v>2</v>
      </c>
    </row>
    <row r="4865" spans="33:33" x14ac:dyDescent="0.25">
      <c r="AG4865" s="1">
        <v>2</v>
      </c>
    </row>
    <row r="4866" spans="33:33" x14ac:dyDescent="0.25">
      <c r="AG4866" s="1">
        <v>3</v>
      </c>
    </row>
    <row r="4867" spans="33:33" x14ac:dyDescent="0.25">
      <c r="AG4867" s="1">
        <v>8</v>
      </c>
    </row>
    <row r="4868" spans="33:33" x14ac:dyDescent="0.25">
      <c r="AG4868" s="1">
        <v>1</v>
      </c>
    </row>
    <row r="4869" spans="33:33" x14ac:dyDescent="0.25">
      <c r="AG4869" s="1">
        <v>1</v>
      </c>
    </row>
    <row r="4870" spans="33:33" x14ac:dyDescent="0.25">
      <c r="AG4870" s="1">
        <v>2</v>
      </c>
    </row>
    <row r="4871" spans="33:33" x14ac:dyDescent="0.25">
      <c r="AG4871" s="1">
        <v>1</v>
      </c>
    </row>
    <row r="4872" spans="33:33" x14ac:dyDescent="0.25">
      <c r="AG4872" s="1">
        <v>3</v>
      </c>
    </row>
    <row r="4873" spans="33:33" x14ac:dyDescent="0.25">
      <c r="AG4873" s="1">
        <v>2</v>
      </c>
    </row>
    <row r="4874" spans="33:33" x14ac:dyDescent="0.25">
      <c r="AG4874" s="1">
        <v>3</v>
      </c>
    </row>
    <row r="4875" spans="33:33" x14ac:dyDescent="0.25">
      <c r="AG4875" s="1">
        <v>2</v>
      </c>
    </row>
    <row r="4876" spans="33:33" x14ac:dyDescent="0.25">
      <c r="AG4876" s="1">
        <v>1</v>
      </c>
    </row>
    <row r="4877" spans="33:33" x14ac:dyDescent="0.25">
      <c r="AG4877" s="1">
        <v>2</v>
      </c>
    </row>
    <row r="4878" spans="33:33" x14ac:dyDescent="0.25">
      <c r="AG4878" s="1">
        <v>1</v>
      </c>
    </row>
    <row r="4879" spans="33:33" x14ac:dyDescent="0.25">
      <c r="AG4879" s="1">
        <v>6</v>
      </c>
    </row>
    <row r="4880" spans="33:33" x14ac:dyDescent="0.25">
      <c r="AG4880" s="1">
        <v>3</v>
      </c>
    </row>
    <row r="4881" spans="33:33" x14ac:dyDescent="0.25">
      <c r="AG4881" s="1">
        <v>1</v>
      </c>
    </row>
    <row r="4882" spans="33:33" x14ac:dyDescent="0.25">
      <c r="AG4882" s="1">
        <v>1</v>
      </c>
    </row>
    <row r="4883" spans="33:33" x14ac:dyDescent="0.25">
      <c r="AG4883" s="1">
        <v>1</v>
      </c>
    </row>
    <row r="4884" spans="33:33" x14ac:dyDescent="0.25">
      <c r="AG4884" s="1">
        <v>5</v>
      </c>
    </row>
    <row r="4885" spans="33:33" x14ac:dyDescent="0.25">
      <c r="AG4885" s="1">
        <v>2</v>
      </c>
    </row>
    <row r="4886" spans="33:33" x14ac:dyDescent="0.25">
      <c r="AG4886" s="1">
        <v>1</v>
      </c>
    </row>
    <row r="4887" spans="33:33" x14ac:dyDescent="0.25">
      <c r="AG4887" s="1">
        <v>1</v>
      </c>
    </row>
    <row r="4888" spans="33:33" x14ac:dyDescent="0.25">
      <c r="AG4888" s="1">
        <v>1</v>
      </c>
    </row>
    <row r="4889" spans="33:33" x14ac:dyDescent="0.25">
      <c r="AG4889" s="1">
        <v>1</v>
      </c>
    </row>
    <row r="4890" spans="33:33" x14ac:dyDescent="0.25">
      <c r="AG4890" s="1">
        <v>2</v>
      </c>
    </row>
    <row r="4891" spans="33:33" x14ac:dyDescent="0.25">
      <c r="AG4891" s="1">
        <v>0</v>
      </c>
    </row>
    <row r="4892" spans="33:33" x14ac:dyDescent="0.25">
      <c r="AG4892" s="1">
        <v>1</v>
      </c>
    </row>
    <row r="4893" spans="33:33" x14ac:dyDescent="0.25">
      <c r="AG4893" s="1">
        <v>4</v>
      </c>
    </row>
    <row r="4894" spans="33:33" x14ac:dyDescent="0.25">
      <c r="AG4894" s="1">
        <v>3</v>
      </c>
    </row>
    <row r="4895" spans="33:33" x14ac:dyDescent="0.25">
      <c r="AG4895" s="1">
        <v>6</v>
      </c>
    </row>
    <row r="4896" spans="33:33" x14ac:dyDescent="0.25">
      <c r="AG4896" s="1">
        <v>2</v>
      </c>
    </row>
    <row r="4897" spans="33:33" x14ac:dyDescent="0.25">
      <c r="AG4897" s="1">
        <v>2</v>
      </c>
    </row>
    <row r="4898" spans="33:33" x14ac:dyDescent="0.25">
      <c r="AG4898" s="1">
        <v>5</v>
      </c>
    </row>
    <row r="4899" spans="33:33" x14ac:dyDescent="0.25">
      <c r="AG4899" s="1">
        <v>1</v>
      </c>
    </row>
    <row r="4900" spans="33:33" x14ac:dyDescent="0.25">
      <c r="AG4900" s="1">
        <v>4</v>
      </c>
    </row>
    <row r="4901" spans="33:33" x14ac:dyDescent="0.25">
      <c r="AG4901" s="1">
        <v>4</v>
      </c>
    </row>
    <row r="4902" spans="33:33" x14ac:dyDescent="0.25">
      <c r="AG4902" s="1">
        <v>3</v>
      </c>
    </row>
    <row r="4903" spans="33:33" x14ac:dyDescent="0.25">
      <c r="AG4903" s="1">
        <v>1</v>
      </c>
    </row>
    <row r="4904" spans="33:33" x14ac:dyDescent="0.25">
      <c r="AG4904" s="1">
        <v>0</v>
      </c>
    </row>
    <row r="4905" spans="33:33" x14ac:dyDescent="0.25">
      <c r="AG4905" s="1">
        <v>2</v>
      </c>
    </row>
    <row r="4906" spans="33:33" x14ac:dyDescent="0.25">
      <c r="AG4906" s="1">
        <v>4</v>
      </c>
    </row>
    <row r="4907" spans="33:33" x14ac:dyDescent="0.25">
      <c r="AG4907" s="1">
        <v>3</v>
      </c>
    </row>
    <row r="4908" spans="33:33" x14ac:dyDescent="0.25">
      <c r="AG4908" s="1">
        <v>0</v>
      </c>
    </row>
    <row r="4909" spans="33:33" x14ac:dyDescent="0.25">
      <c r="AG4909" s="1">
        <v>1</v>
      </c>
    </row>
    <row r="4910" spans="33:33" x14ac:dyDescent="0.25">
      <c r="AG4910" s="1">
        <v>5</v>
      </c>
    </row>
    <row r="4911" spans="33:33" x14ac:dyDescent="0.25">
      <c r="AG4911" s="1">
        <v>3</v>
      </c>
    </row>
    <row r="4912" spans="33:33" x14ac:dyDescent="0.25">
      <c r="AG4912" s="1">
        <v>1</v>
      </c>
    </row>
    <row r="4913" spans="33:33" x14ac:dyDescent="0.25">
      <c r="AG4913" s="1">
        <v>1</v>
      </c>
    </row>
    <row r="4914" spans="33:33" x14ac:dyDescent="0.25">
      <c r="AG4914" s="1">
        <v>2</v>
      </c>
    </row>
    <row r="4915" spans="33:33" x14ac:dyDescent="0.25">
      <c r="AG4915" s="1">
        <v>2</v>
      </c>
    </row>
    <row r="4916" spans="33:33" x14ac:dyDescent="0.25">
      <c r="AG4916" s="1">
        <v>0</v>
      </c>
    </row>
    <row r="4917" spans="33:33" x14ac:dyDescent="0.25">
      <c r="AG4917" s="1">
        <v>0</v>
      </c>
    </row>
    <row r="4918" spans="33:33" x14ac:dyDescent="0.25">
      <c r="AG4918" s="1">
        <v>1</v>
      </c>
    </row>
    <row r="4919" spans="33:33" x14ac:dyDescent="0.25">
      <c r="AG4919" s="1">
        <v>0</v>
      </c>
    </row>
    <row r="4920" spans="33:33" x14ac:dyDescent="0.25">
      <c r="AG4920" s="1">
        <v>0</v>
      </c>
    </row>
    <row r="4921" spans="33:33" x14ac:dyDescent="0.25">
      <c r="AG4921" s="1">
        <v>5</v>
      </c>
    </row>
    <row r="4922" spans="33:33" x14ac:dyDescent="0.25">
      <c r="AG4922" s="1">
        <v>1</v>
      </c>
    </row>
    <row r="4923" spans="33:33" x14ac:dyDescent="0.25">
      <c r="AG4923" s="1">
        <v>5</v>
      </c>
    </row>
    <row r="4924" spans="33:33" x14ac:dyDescent="0.25">
      <c r="AG4924" s="1">
        <v>0</v>
      </c>
    </row>
    <row r="4925" spans="33:33" x14ac:dyDescent="0.25">
      <c r="AG4925" s="1">
        <v>3</v>
      </c>
    </row>
    <row r="4926" spans="33:33" x14ac:dyDescent="0.25">
      <c r="AG4926" s="1">
        <v>5</v>
      </c>
    </row>
    <row r="4927" spans="33:33" x14ac:dyDescent="0.25">
      <c r="AG4927" s="1">
        <v>3</v>
      </c>
    </row>
    <row r="4928" spans="33:33" x14ac:dyDescent="0.25">
      <c r="AG4928" s="1">
        <v>3</v>
      </c>
    </row>
    <row r="4929" spans="33:33" x14ac:dyDescent="0.25">
      <c r="AG4929" s="1">
        <v>2</v>
      </c>
    </row>
    <row r="4930" spans="33:33" x14ac:dyDescent="0.25">
      <c r="AG4930" s="1">
        <v>3</v>
      </c>
    </row>
    <row r="4931" spans="33:33" x14ac:dyDescent="0.25">
      <c r="AG4931" s="1">
        <v>0</v>
      </c>
    </row>
    <row r="4932" spans="33:33" x14ac:dyDescent="0.25">
      <c r="AG4932" s="1">
        <v>1</v>
      </c>
    </row>
    <row r="4933" spans="33:33" x14ac:dyDescent="0.25">
      <c r="AG4933" s="1">
        <v>0</v>
      </c>
    </row>
    <row r="4934" spans="33:33" x14ac:dyDescent="0.25">
      <c r="AG4934" s="1">
        <v>0</v>
      </c>
    </row>
    <row r="4935" spans="33:33" x14ac:dyDescent="0.25">
      <c r="AG4935" s="1">
        <v>3</v>
      </c>
    </row>
    <row r="4936" spans="33:33" x14ac:dyDescent="0.25">
      <c r="AG4936" s="1">
        <v>3</v>
      </c>
    </row>
    <row r="4937" spans="33:33" x14ac:dyDescent="0.25">
      <c r="AG4937" s="1">
        <v>4</v>
      </c>
    </row>
    <row r="4938" spans="33:33" x14ac:dyDescent="0.25">
      <c r="AG4938" s="1">
        <v>1</v>
      </c>
    </row>
    <row r="4939" spans="33:33" x14ac:dyDescent="0.25">
      <c r="AG4939" s="1">
        <v>1</v>
      </c>
    </row>
    <row r="4940" spans="33:33" x14ac:dyDescent="0.25">
      <c r="AG4940" s="1">
        <v>0</v>
      </c>
    </row>
    <row r="4941" spans="33:33" x14ac:dyDescent="0.25">
      <c r="AG4941" s="1">
        <v>3</v>
      </c>
    </row>
    <row r="4942" spans="33:33" x14ac:dyDescent="0.25">
      <c r="AG4942" s="1">
        <v>1</v>
      </c>
    </row>
    <row r="4943" spans="33:33" x14ac:dyDescent="0.25">
      <c r="AG4943" s="1">
        <v>1</v>
      </c>
    </row>
    <row r="4944" spans="33:33" x14ac:dyDescent="0.25">
      <c r="AG4944" s="1">
        <v>1</v>
      </c>
    </row>
    <row r="4945" spans="33:33" x14ac:dyDescent="0.25">
      <c r="AG4945" s="1">
        <v>0</v>
      </c>
    </row>
    <row r="4946" spans="33:33" x14ac:dyDescent="0.25">
      <c r="AG4946" s="1">
        <v>3</v>
      </c>
    </row>
    <row r="4947" spans="33:33" x14ac:dyDescent="0.25">
      <c r="AG4947" s="1">
        <v>2</v>
      </c>
    </row>
    <row r="4948" spans="33:33" x14ac:dyDescent="0.25">
      <c r="AG4948" s="1">
        <v>5</v>
      </c>
    </row>
    <row r="4949" spans="33:33" x14ac:dyDescent="0.25">
      <c r="AG4949" s="1">
        <v>0</v>
      </c>
    </row>
    <row r="4950" spans="33:33" x14ac:dyDescent="0.25">
      <c r="AG4950" s="1">
        <v>0</v>
      </c>
    </row>
    <row r="4951" spans="33:33" x14ac:dyDescent="0.25">
      <c r="AG4951" s="1">
        <v>4</v>
      </c>
    </row>
    <row r="4952" spans="33:33" x14ac:dyDescent="0.25">
      <c r="AG4952" s="1">
        <v>2</v>
      </c>
    </row>
    <row r="4953" spans="33:33" x14ac:dyDescent="0.25">
      <c r="AG4953" s="1">
        <v>2</v>
      </c>
    </row>
    <row r="4954" spans="33:33" x14ac:dyDescent="0.25">
      <c r="AG4954" s="1">
        <v>2</v>
      </c>
    </row>
    <row r="4955" spans="33:33" x14ac:dyDescent="0.25">
      <c r="AG4955" s="1">
        <v>2</v>
      </c>
    </row>
    <row r="4956" spans="33:33" x14ac:dyDescent="0.25">
      <c r="AG4956" s="1">
        <v>0</v>
      </c>
    </row>
    <row r="4957" spans="33:33" x14ac:dyDescent="0.25">
      <c r="AG4957" s="1">
        <v>2</v>
      </c>
    </row>
    <row r="4958" spans="33:33" x14ac:dyDescent="0.25">
      <c r="AG4958" s="1">
        <v>3</v>
      </c>
    </row>
    <row r="4959" spans="33:33" x14ac:dyDescent="0.25">
      <c r="AG4959" s="1">
        <v>1</v>
      </c>
    </row>
    <row r="4960" spans="33:33" x14ac:dyDescent="0.25">
      <c r="AG4960" s="1">
        <v>0</v>
      </c>
    </row>
    <row r="4961" spans="33:33" x14ac:dyDescent="0.25">
      <c r="AG4961" s="1">
        <v>3</v>
      </c>
    </row>
    <row r="4962" spans="33:33" x14ac:dyDescent="0.25">
      <c r="AG4962" s="1">
        <v>1</v>
      </c>
    </row>
    <row r="4963" spans="33:33" x14ac:dyDescent="0.25">
      <c r="AG4963" s="1">
        <v>5</v>
      </c>
    </row>
    <row r="4964" spans="33:33" x14ac:dyDescent="0.25">
      <c r="AG4964" s="1">
        <v>1</v>
      </c>
    </row>
    <row r="4965" spans="33:33" x14ac:dyDescent="0.25">
      <c r="AG4965" s="1">
        <v>5</v>
      </c>
    </row>
    <row r="4966" spans="33:33" x14ac:dyDescent="0.25">
      <c r="AG4966" s="1">
        <v>4</v>
      </c>
    </row>
    <row r="4967" spans="33:33" x14ac:dyDescent="0.25">
      <c r="AG4967" s="1">
        <v>2</v>
      </c>
    </row>
    <row r="4968" spans="33:33" x14ac:dyDescent="0.25">
      <c r="AG4968" s="1">
        <v>3</v>
      </c>
    </row>
    <row r="4969" spans="33:33" x14ac:dyDescent="0.25">
      <c r="AG4969" s="1">
        <v>2</v>
      </c>
    </row>
    <row r="4970" spans="33:33" x14ac:dyDescent="0.25">
      <c r="AG4970" s="1">
        <v>1</v>
      </c>
    </row>
    <row r="4971" spans="33:33" x14ac:dyDescent="0.25">
      <c r="AG4971" s="1">
        <v>3</v>
      </c>
    </row>
    <row r="4972" spans="33:33" x14ac:dyDescent="0.25">
      <c r="AG4972" s="1">
        <v>3</v>
      </c>
    </row>
    <row r="4973" spans="33:33" x14ac:dyDescent="0.25">
      <c r="AG4973" s="1">
        <v>2</v>
      </c>
    </row>
    <row r="4974" spans="33:33" x14ac:dyDescent="0.25">
      <c r="AG4974" s="1">
        <v>1</v>
      </c>
    </row>
    <row r="4975" spans="33:33" x14ac:dyDescent="0.25">
      <c r="AG4975" s="1">
        <v>5</v>
      </c>
    </row>
    <row r="4976" spans="33:33" x14ac:dyDescent="0.25">
      <c r="AG4976" s="1">
        <v>4</v>
      </c>
    </row>
    <row r="4977" spans="33:33" x14ac:dyDescent="0.25">
      <c r="AG4977" s="1">
        <v>1</v>
      </c>
    </row>
    <row r="4978" spans="33:33" x14ac:dyDescent="0.25">
      <c r="AG4978" s="1">
        <v>3</v>
      </c>
    </row>
    <row r="4979" spans="33:33" x14ac:dyDescent="0.25">
      <c r="AG4979" s="1">
        <v>5</v>
      </c>
    </row>
    <row r="4980" spans="33:33" x14ac:dyDescent="0.25">
      <c r="AG4980" s="1">
        <v>4</v>
      </c>
    </row>
    <row r="4981" spans="33:33" x14ac:dyDescent="0.25">
      <c r="AG4981" s="1">
        <v>2</v>
      </c>
    </row>
    <row r="4982" spans="33:33" x14ac:dyDescent="0.25">
      <c r="AG4982" s="1">
        <v>0</v>
      </c>
    </row>
    <row r="4983" spans="33:33" x14ac:dyDescent="0.25">
      <c r="AG4983" s="1">
        <v>1</v>
      </c>
    </row>
    <row r="4984" spans="33:33" x14ac:dyDescent="0.25">
      <c r="AG4984" s="1">
        <v>4</v>
      </c>
    </row>
    <row r="4985" spans="33:33" x14ac:dyDescent="0.25">
      <c r="AG4985" s="1">
        <v>0</v>
      </c>
    </row>
    <row r="4986" spans="33:33" x14ac:dyDescent="0.25">
      <c r="AG4986" s="1">
        <v>1</v>
      </c>
    </row>
    <row r="4987" spans="33:33" x14ac:dyDescent="0.25">
      <c r="AG4987" s="1">
        <v>1</v>
      </c>
    </row>
    <row r="4988" spans="33:33" x14ac:dyDescent="0.25">
      <c r="AG4988" s="1">
        <v>3</v>
      </c>
    </row>
    <row r="4989" spans="33:33" x14ac:dyDescent="0.25">
      <c r="AG4989" s="1">
        <v>3</v>
      </c>
    </row>
    <row r="4990" spans="33:33" x14ac:dyDescent="0.25">
      <c r="AG4990" s="1">
        <v>5</v>
      </c>
    </row>
    <row r="4991" spans="33:33" x14ac:dyDescent="0.25">
      <c r="AG4991" s="1">
        <v>1</v>
      </c>
    </row>
    <row r="4992" spans="33:33" x14ac:dyDescent="0.25">
      <c r="AG4992" s="1">
        <v>2</v>
      </c>
    </row>
    <row r="4993" spans="33:33" x14ac:dyDescent="0.25">
      <c r="AG4993" s="1">
        <v>0</v>
      </c>
    </row>
    <row r="4994" spans="33:33" x14ac:dyDescent="0.25">
      <c r="AG4994" s="1">
        <v>7</v>
      </c>
    </row>
    <row r="4995" spans="33:33" x14ac:dyDescent="0.25">
      <c r="AG4995" s="1">
        <v>1</v>
      </c>
    </row>
    <row r="4996" spans="33:33" x14ac:dyDescent="0.25">
      <c r="AG4996" s="1">
        <v>1</v>
      </c>
    </row>
    <row r="4997" spans="33:33" x14ac:dyDescent="0.25">
      <c r="AG4997" s="1">
        <v>4</v>
      </c>
    </row>
    <row r="4998" spans="33:33" x14ac:dyDescent="0.25">
      <c r="AG4998" s="1">
        <v>4</v>
      </c>
    </row>
    <row r="4999" spans="33:33" x14ac:dyDescent="0.25">
      <c r="AG4999" s="1">
        <v>2</v>
      </c>
    </row>
    <row r="5000" spans="33:33" x14ac:dyDescent="0.25">
      <c r="AG5000" s="1">
        <v>1</v>
      </c>
    </row>
    <row r="5001" spans="33:33" x14ac:dyDescent="0.25">
      <c r="AG5001" s="1">
        <v>0</v>
      </c>
    </row>
    <row r="5002" spans="33:33" x14ac:dyDescent="0.25">
      <c r="AG5002" s="1">
        <v>1</v>
      </c>
    </row>
    <row r="5003" spans="33:33" x14ac:dyDescent="0.25">
      <c r="AG5003" s="1">
        <v>3</v>
      </c>
    </row>
    <row r="5004" spans="33:33" x14ac:dyDescent="0.25">
      <c r="AG5004" s="1">
        <v>0</v>
      </c>
    </row>
    <row r="5005" spans="33:33" x14ac:dyDescent="0.25">
      <c r="AG5005" s="1">
        <v>1</v>
      </c>
    </row>
    <row r="5006" spans="33:33" x14ac:dyDescent="0.25">
      <c r="AG5006" s="1">
        <v>1</v>
      </c>
    </row>
    <row r="5007" spans="33:33" x14ac:dyDescent="0.25">
      <c r="AG5007" s="1">
        <v>3</v>
      </c>
    </row>
    <row r="5008" spans="33:33" x14ac:dyDescent="0.25">
      <c r="AG5008" s="1">
        <v>0</v>
      </c>
    </row>
    <row r="5009" spans="33:33" x14ac:dyDescent="0.25">
      <c r="AG5009" s="1">
        <v>2</v>
      </c>
    </row>
    <row r="5010" spans="33:33" x14ac:dyDescent="0.25">
      <c r="AG5010" s="1">
        <v>1</v>
      </c>
    </row>
    <row r="5011" spans="33:33" x14ac:dyDescent="0.25">
      <c r="AG5011" s="1">
        <v>6</v>
      </c>
    </row>
    <row r="5012" spans="33:33" x14ac:dyDescent="0.25">
      <c r="AG5012" s="1">
        <v>1</v>
      </c>
    </row>
    <row r="5013" spans="33:33" x14ac:dyDescent="0.25">
      <c r="AG5013" s="1">
        <v>1</v>
      </c>
    </row>
    <row r="5014" spans="33:33" x14ac:dyDescent="0.25">
      <c r="AG5014" s="1">
        <v>0</v>
      </c>
    </row>
    <row r="5015" spans="33:33" x14ac:dyDescent="0.25">
      <c r="AG5015" s="1">
        <v>4</v>
      </c>
    </row>
    <row r="5016" spans="33:33" x14ac:dyDescent="0.25">
      <c r="AG5016" s="1">
        <v>0</v>
      </c>
    </row>
    <row r="5017" spans="33:33" x14ac:dyDescent="0.25">
      <c r="AG5017" s="1">
        <v>0</v>
      </c>
    </row>
    <row r="5018" spans="33:33" x14ac:dyDescent="0.25">
      <c r="AG5018" s="1">
        <v>3</v>
      </c>
    </row>
    <row r="5019" spans="33:33" x14ac:dyDescent="0.25">
      <c r="AG5019" s="1">
        <v>1</v>
      </c>
    </row>
    <row r="5020" spans="33:33" x14ac:dyDescent="0.25">
      <c r="AG5020" s="1">
        <v>3</v>
      </c>
    </row>
    <row r="5021" spans="33:33" x14ac:dyDescent="0.25">
      <c r="AG5021" s="1">
        <v>0</v>
      </c>
    </row>
    <row r="5022" spans="33:33" x14ac:dyDescent="0.25">
      <c r="AG5022" s="1">
        <v>3</v>
      </c>
    </row>
    <row r="5023" spans="33:33" x14ac:dyDescent="0.25">
      <c r="AG5023" s="1">
        <v>1</v>
      </c>
    </row>
    <row r="5024" spans="33:33" x14ac:dyDescent="0.25">
      <c r="AG5024" s="1">
        <v>4</v>
      </c>
    </row>
    <row r="5025" spans="33:33" x14ac:dyDescent="0.25">
      <c r="AG5025" s="1">
        <v>1</v>
      </c>
    </row>
    <row r="5026" spans="33:33" x14ac:dyDescent="0.25">
      <c r="AG5026" s="1">
        <v>0</v>
      </c>
    </row>
    <row r="5027" spans="33:33" x14ac:dyDescent="0.25">
      <c r="AG5027" s="1">
        <v>2</v>
      </c>
    </row>
    <row r="5028" spans="33:33" x14ac:dyDescent="0.25">
      <c r="AG5028" s="1">
        <v>4</v>
      </c>
    </row>
    <row r="5029" spans="33:33" x14ac:dyDescent="0.25">
      <c r="AG5029" s="1">
        <v>3</v>
      </c>
    </row>
    <row r="5030" spans="33:33" x14ac:dyDescent="0.25">
      <c r="AG5030" s="1">
        <v>3</v>
      </c>
    </row>
    <row r="5031" spans="33:33" x14ac:dyDescent="0.25">
      <c r="AG5031" s="1">
        <v>1</v>
      </c>
    </row>
    <row r="5032" spans="33:33" x14ac:dyDescent="0.25">
      <c r="AG5032" s="1">
        <v>2</v>
      </c>
    </row>
    <row r="5033" spans="33:33" x14ac:dyDescent="0.25">
      <c r="AG5033" s="1">
        <v>1</v>
      </c>
    </row>
    <row r="5034" spans="33:33" x14ac:dyDescent="0.25">
      <c r="AG5034" s="1">
        <v>1</v>
      </c>
    </row>
    <row r="5035" spans="33:33" x14ac:dyDescent="0.25">
      <c r="AG5035" s="1">
        <v>1</v>
      </c>
    </row>
    <row r="5036" spans="33:33" x14ac:dyDescent="0.25">
      <c r="AG5036" s="1">
        <v>0</v>
      </c>
    </row>
    <row r="5037" spans="33:33" x14ac:dyDescent="0.25">
      <c r="AG5037" s="1">
        <v>3</v>
      </c>
    </row>
    <row r="5038" spans="33:33" x14ac:dyDescent="0.25">
      <c r="AG5038" s="1">
        <v>5</v>
      </c>
    </row>
    <row r="5039" spans="33:33" x14ac:dyDescent="0.25">
      <c r="AG5039" s="1">
        <v>5</v>
      </c>
    </row>
    <row r="5040" spans="33:33" x14ac:dyDescent="0.25">
      <c r="AG5040" s="1">
        <v>1</v>
      </c>
    </row>
    <row r="5041" spans="33:33" x14ac:dyDescent="0.25">
      <c r="AG5041" s="1">
        <v>1</v>
      </c>
    </row>
    <row r="5042" spans="33:33" x14ac:dyDescent="0.25">
      <c r="AG5042" s="1">
        <v>0</v>
      </c>
    </row>
    <row r="5043" spans="33:33" x14ac:dyDescent="0.25">
      <c r="AG5043" s="1">
        <v>4</v>
      </c>
    </row>
    <row r="5044" spans="33:33" x14ac:dyDescent="0.25">
      <c r="AG5044" s="1">
        <v>0</v>
      </c>
    </row>
    <row r="5045" spans="33:33" x14ac:dyDescent="0.25">
      <c r="AG5045" s="1">
        <v>6</v>
      </c>
    </row>
    <row r="5046" spans="33:33" x14ac:dyDescent="0.25">
      <c r="AG5046" s="1">
        <v>1</v>
      </c>
    </row>
    <row r="5047" spans="33:33" x14ac:dyDescent="0.25">
      <c r="AG5047" s="1">
        <v>1</v>
      </c>
    </row>
    <row r="5048" spans="33:33" x14ac:dyDescent="0.25">
      <c r="AG5048" s="1">
        <v>0</v>
      </c>
    </row>
    <row r="5049" spans="33:33" x14ac:dyDescent="0.25">
      <c r="AG5049" s="1">
        <v>1</v>
      </c>
    </row>
    <row r="5050" spans="33:33" x14ac:dyDescent="0.25">
      <c r="AG5050" s="1">
        <v>0</v>
      </c>
    </row>
    <row r="5051" spans="33:33" x14ac:dyDescent="0.25">
      <c r="AG5051" s="1">
        <v>0</v>
      </c>
    </row>
    <row r="5052" spans="33:33" x14ac:dyDescent="0.25">
      <c r="AG5052" s="1">
        <v>2</v>
      </c>
    </row>
    <row r="5053" spans="33:33" x14ac:dyDescent="0.25">
      <c r="AG5053" s="1">
        <v>1</v>
      </c>
    </row>
    <row r="5054" spans="33:33" x14ac:dyDescent="0.25">
      <c r="AG5054" s="1">
        <v>3</v>
      </c>
    </row>
    <row r="5055" spans="33:33" x14ac:dyDescent="0.25">
      <c r="AG5055" s="1">
        <v>0</v>
      </c>
    </row>
    <row r="5056" spans="33:33" x14ac:dyDescent="0.25">
      <c r="AG5056" s="1">
        <v>0</v>
      </c>
    </row>
    <row r="5057" spans="33:33" x14ac:dyDescent="0.25">
      <c r="AG5057" s="1">
        <v>2</v>
      </c>
    </row>
    <row r="5058" spans="33:33" x14ac:dyDescent="0.25">
      <c r="AG5058" s="1">
        <v>1</v>
      </c>
    </row>
    <row r="5059" spans="33:33" x14ac:dyDescent="0.25">
      <c r="AG5059" s="1">
        <v>2</v>
      </c>
    </row>
    <row r="5060" spans="33:33" x14ac:dyDescent="0.25">
      <c r="AG5060" s="1">
        <v>1</v>
      </c>
    </row>
    <row r="5061" spans="33:33" x14ac:dyDescent="0.25">
      <c r="AG5061" s="1">
        <v>2</v>
      </c>
    </row>
    <row r="5062" spans="33:33" x14ac:dyDescent="0.25">
      <c r="AG5062" s="1">
        <v>0</v>
      </c>
    </row>
    <row r="5063" spans="33:33" x14ac:dyDescent="0.25">
      <c r="AG5063" s="1">
        <v>2</v>
      </c>
    </row>
    <row r="5064" spans="33:33" x14ac:dyDescent="0.25">
      <c r="AG5064" s="1">
        <v>1</v>
      </c>
    </row>
    <row r="5065" spans="33:33" x14ac:dyDescent="0.25">
      <c r="AG5065" s="1">
        <v>3</v>
      </c>
    </row>
    <row r="5066" spans="33:33" x14ac:dyDescent="0.25">
      <c r="AG5066" s="1">
        <v>2</v>
      </c>
    </row>
    <row r="5067" spans="33:33" x14ac:dyDescent="0.25">
      <c r="AG5067" s="1">
        <v>6</v>
      </c>
    </row>
    <row r="5068" spans="33:33" x14ac:dyDescent="0.25">
      <c r="AG5068" s="1">
        <v>2</v>
      </c>
    </row>
    <row r="5069" spans="33:33" x14ac:dyDescent="0.25">
      <c r="AG5069" s="1">
        <v>1</v>
      </c>
    </row>
    <row r="5070" spans="33:33" x14ac:dyDescent="0.25">
      <c r="AG5070" s="1">
        <v>3</v>
      </c>
    </row>
    <row r="5071" spans="33:33" x14ac:dyDescent="0.25">
      <c r="AG5071" s="1">
        <v>1</v>
      </c>
    </row>
    <row r="5072" spans="33:33" x14ac:dyDescent="0.25">
      <c r="AG5072" s="1">
        <v>3</v>
      </c>
    </row>
    <row r="5073" spans="33:33" x14ac:dyDescent="0.25">
      <c r="AG5073" s="1">
        <v>2</v>
      </c>
    </row>
    <row r="5074" spans="33:33" x14ac:dyDescent="0.25">
      <c r="AG5074" s="1">
        <v>3</v>
      </c>
    </row>
    <row r="5075" spans="33:33" x14ac:dyDescent="0.25">
      <c r="AG5075" s="1">
        <v>3</v>
      </c>
    </row>
    <row r="5076" spans="33:33" x14ac:dyDescent="0.25">
      <c r="AG5076" s="1">
        <v>3</v>
      </c>
    </row>
    <row r="5077" spans="33:33" x14ac:dyDescent="0.25">
      <c r="AG5077" s="1">
        <v>1</v>
      </c>
    </row>
    <row r="5078" spans="33:33" x14ac:dyDescent="0.25">
      <c r="AG5078" s="1">
        <v>0</v>
      </c>
    </row>
    <row r="5079" spans="33:33" x14ac:dyDescent="0.25">
      <c r="AG5079" s="1">
        <v>1</v>
      </c>
    </row>
    <row r="5080" spans="33:33" x14ac:dyDescent="0.25">
      <c r="AG5080" s="1">
        <v>0</v>
      </c>
    </row>
    <row r="5081" spans="33:33" x14ac:dyDescent="0.25">
      <c r="AG5081" s="1">
        <v>0</v>
      </c>
    </row>
    <row r="5082" spans="33:33" x14ac:dyDescent="0.25">
      <c r="AG5082" s="1">
        <v>4</v>
      </c>
    </row>
    <row r="5083" spans="33:33" x14ac:dyDescent="0.25">
      <c r="AG5083" s="1">
        <v>2</v>
      </c>
    </row>
    <row r="5084" spans="33:33" x14ac:dyDescent="0.25">
      <c r="AG5084" s="1">
        <v>2</v>
      </c>
    </row>
    <row r="5085" spans="33:33" x14ac:dyDescent="0.25">
      <c r="AG5085" s="1">
        <v>0</v>
      </c>
    </row>
    <row r="5086" spans="33:33" x14ac:dyDescent="0.25">
      <c r="AG5086" s="1">
        <v>1</v>
      </c>
    </row>
    <row r="5087" spans="33:33" x14ac:dyDescent="0.25">
      <c r="AG5087" s="1">
        <v>1</v>
      </c>
    </row>
    <row r="5088" spans="33:33" x14ac:dyDescent="0.25">
      <c r="AG5088" s="1">
        <v>1</v>
      </c>
    </row>
    <row r="5089" spans="33:33" x14ac:dyDescent="0.25">
      <c r="AG5089" s="1">
        <v>2</v>
      </c>
    </row>
    <row r="5090" spans="33:33" x14ac:dyDescent="0.25">
      <c r="AG5090" s="1">
        <v>4</v>
      </c>
    </row>
    <row r="5091" spans="33:33" x14ac:dyDescent="0.25">
      <c r="AG5091" s="1">
        <v>1</v>
      </c>
    </row>
    <row r="5092" spans="33:33" x14ac:dyDescent="0.25">
      <c r="AG5092" s="1">
        <v>0</v>
      </c>
    </row>
    <row r="5093" spans="33:33" x14ac:dyDescent="0.25">
      <c r="AG5093" s="1">
        <v>0</v>
      </c>
    </row>
    <row r="5094" spans="33:33" x14ac:dyDescent="0.25">
      <c r="AG5094" s="1">
        <v>3</v>
      </c>
    </row>
    <row r="5095" spans="33:33" x14ac:dyDescent="0.25">
      <c r="AG5095" s="1">
        <v>3</v>
      </c>
    </row>
    <row r="5096" spans="33:33" x14ac:dyDescent="0.25">
      <c r="AG5096" s="1">
        <v>1</v>
      </c>
    </row>
    <row r="5097" spans="33:33" x14ac:dyDescent="0.25">
      <c r="AG5097" s="1">
        <v>2</v>
      </c>
    </row>
    <row r="5098" spans="33:33" x14ac:dyDescent="0.25">
      <c r="AG5098" s="1">
        <v>3</v>
      </c>
    </row>
    <row r="5099" spans="33:33" x14ac:dyDescent="0.25">
      <c r="AG5099" s="1">
        <v>1</v>
      </c>
    </row>
    <row r="5100" spans="33:33" x14ac:dyDescent="0.25">
      <c r="AG5100" s="1">
        <v>2</v>
      </c>
    </row>
    <row r="5101" spans="33:33" x14ac:dyDescent="0.25">
      <c r="AG5101" s="1">
        <v>1</v>
      </c>
    </row>
    <row r="5102" spans="33:33" x14ac:dyDescent="0.25">
      <c r="AG5102" s="1">
        <v>1</v>
      </c>
    </row>
    <row r="5103" spans="33:33" x14ac:dyDescent="0.25">
      <c r="AG5103" s="1">
        <v>0</v>
      </c>
    </row>
    <row r="5104" spans="33:33" x14ac:dyDescent="0.25">
      <c r="AG5104" s="1">
        <v>4</v>
      </c>
    </row>
    <row r="5105" spans="33:33" x14ac:dyDescent="0.25">
      <c r="AG5105" s="1">
        <v>1</v>
      </c>
    </row>
    <row r="5106" spans="33:33" x14ac:dyDescent="0.25">
      <c r="AG5106" s="1">
        <v>5</v>
      </c>
    </row>
    <row r="5107" spans="33:33" x14ac:dyDescent="0.25">
      <c r="AG5107" s="1">
        <v>5</v>
      </c>
    </row>
    <row r="5108" spans="33:33" x14ac:dyDescent="0.25">
      <c r="AG5108" s="1">
        <v>4</v>
      </c>
    </row>
    <row r="5109" spans="33:33" x14ac:dyDescent="0.25">
      <c r="AG5109" s="1">
        <v>3</v>
      </c>
    </row>
    <row r="5110" spans="33:33" x14ac:dyDescent="0.25">
      <c r="AG5110" s="1">
        <v>2</v>
      </c>
    </row>
    <row r="5111" spans="33:33" x14ac:dyDescent="0.25">
      <c r="AG5111" s="1">
        <v>1</v>
      </c>
    </row>
    <row r="5112" spans="33:33" x14ac:dyDescent="0.25">
      <c r="AG5112" s="1">
        <v>2</v>
      </c>
    </row>
    <row r="5113" spans="33:33" x14ac:dyDescent="0.25">
      <c r="AG5113" s="1">
        <v>2</v>
      </c>
    </row>
    <row r="5114" spans="33:33" x14ac:dyDescent="0.25">
      <c r="AG5114" s="1">
        <v>5</v>
      </c>
    </row>
    <row r="5115" spans="33:33" x14ac:dyDescent="0.25">
      <c r="AG5115" s="1">
        <v>1</v>
      </c>
    </row>
    <row r="5116" spans="33:33" x14ac:dyDescent="0.25">
      <c r="AG5116" s="1">
        <v>3</v>
      </c>
    </row>
    <row r="5117" spans="33:33" x14ac:dyDescent="0.25">
      <c r="AG5117" s="1">
        <v>0</v>
      </c>
    </row>
    <row r="5118" spans="33:33" x14ac:dyDescent="0.25">
      <c r="AG5118" s="1">
        <v>1</v>
      </c>
    </row>
    <row r="5119" spans="33:33" x14ac:dyDescent="0.25">
      <c r="AG5119" s="1">
        <v>1</v>
      </c>
    </row>
    <row r="5120" spans="33:33" x14ac:dyDescent="0.25">
      <c r="AG5120" s="1">
        <v>1</v>
      </c>
    </row>
    <row r="5121" spans="33:33" x14ac:dyDescent="0.25">
      <c r="AG5121" s="1">
        <v>3</v>
      </c>
    </row>
    <row r="5122" spans="33:33" x14ac:dyDescent="0.25">
      <c r="AG5122" s="1">
        <v>4</v>
      </c>
    </row>
    <row r="5123" spans="33:33" x14ac:dyDescent="0.25">
      <c r="AG5123" s="1">
        <v>5</v>
      </c>
    </row>
    <row r="5124" spans="33:33" x14ac:dyDescent="0.25">
      <c r="AG5124" s="1">
        <v>4</v>
      </c>
    </row>
    <row r="5125" spans="33:33" x14ac:dyDescent="0.25">
      <c r="AG5125" s="1">
        <v>0</v>
      </c>
    </row>
    <row r="5126" spans="33:33" x14ac:dyDescent="0.25">
      <c r="AG5126" s="1">
        <v>3</v>
      </c>
    </row>
    <row r="5127" spans="33:33" x14ac:dyDescent="0.25">
      <c r="AG5127" s="1">
        <v>0</v>
      </c>
    </row>
    <row r="5128" spans="33:33" x14ac:dyDescent="0.25">
      <c r="AG5128" s="1">
        <v>1</v>
      </c>
    </row>
    <row r="5129" spans="33:33" x14ac:dyDescent="0.25">
      <c r="AG5129" s="1">
        <v>0</v>
      </c>
    </row>
    <row r="5130" spans="33:33" x14ac:dyDescent="0.25">
      <c r="AG5130" s="1">
        <v>2</v>
      </c>
    </row>
    <row r="5131" spans="33:33" x14ac:dyDescent="0.25">
      <c r="AG5131" s="1">
        <v>2</v>
      </c>
    </row>
    <row r="5132" spans="33:33" x14ac:dyDescent="0.25">
      <c r="AG5132" s="1">
        <v>3</v>
      </c>
    </row>
    <row r="5133" spans="33:33" x14ac:dyDescent="0.25">
      <c r="AG5133" s="1">
        <v>2</v>
      </c>
    </row>
    <row r="5134" spans="33:33" x14ac:dyDescent="0.25">
      <c r="AG5134" s="1">
        <v>0</v>
      </c>
    </row>
    <row r="5135" spans="33:33" x14ac:dyDescent="0.25">
      <c r="AG5135" s="1">
        <v>0</v>
      </c>
    </row>
    <row r="5136" spans="33:33" x14ac:dyDescent="0.25">
      <c r="AG5136" s="1">
        <v>1</v>
      </c>
    </row>
    <row r="5137" spans="33:33" x14ac:dyDescent="0.25">
      <c r="AG5137" s="1">
        <v>2</v>
      </c>
    </row>
    <row r="5138" spans="33:33" x14ac:dyDescent="0.25">
      <c r="AG5138" s="1">
        <v>2</v>
      </c>
    </row>
    <row r="5139" spans="33:33" x14ac:dyDescent="0.25">
      <c r="AG5139" s="1">
        <v>3</v>
      </c>
    </row>
    <row r="5140" spans="33:33" x14ac:dyDescent="0.25">
      <c r="AG5140" s="1">
        <v>2</v>
      </c>
    </row>
    <row r="5141" spans="33:33" x14ac:dyDescent="0.25">
      <c r="AG5141" s="1">
        <v>5</v>
      </c>
    </row>
    <row r="5142" spans="33:33" x14ac:dyDescent="0.25">
      <c r="AG5142" s="1">
        <v>4</v>
      </c>
    </row>
    <row r="5143" spans="33:33" x14ac:dyDescent="0.25">
      <c r="AG5143" s="1">
        <v>2</v>
      </c>
    </row>
    <row r="5144" spans="33:33" x14ac:dyDescent="0.25">
      <c r="AG5144" s="1">
        <v>2</v>
      </c>
    </row>
    <row r="5145" spans="33:33" x14ac:dyDescent="0.25">
      <c r="AG5145" s="1">
        <v>1</v>
      </c>
    </row>
    <row r="5146" spans="33:33" x14ac:dyDescent="0.25">
      <c r="AG5146" s="1">
        <v>1</v>
      </c>
    </row>
    <row r="5147" spans="33:33" x14ac:dyDescent="0.25">
      <c r="AG5147" s="1">
        <v>1</v>
      </c>
    </row>
    <row r="5148" spans="33:33" x14ac:dyDescent="0.25">
      <c r="AG5148" s="1">
        <v>3</v>
      </c>
    </row>
    <row r="5149" spans="33:33" x14ac:dyDescent="0.25">
      <c r="AG5149" s="1">
        <v>5</v>
      </c>
    </row>
    <row r="5150" spans="33:33" x14ac:dyDescent="0.25">
      <c r="AG5150" s="1">
        <v>1</v>
      </c>
    </row>
    <row r="5151" spans="33:33" x14ac:dyDescent="0.25">
      <c r="AG5151" s="1">
        <v>2</v>
      </c>
    </row>
    <row r="5152" spans="33:33" x14ac:dyDescent="0.25">
      <c r="AG5152" s="1">
        <v>3</v>
      </c>
    </row>
    <row r="5153" spans="33:33" x14ac:dyDescent="0.25">
      <c r="AG5153" s="1">
        <v>1</v>
      </c>
    </row>
    <row r="5154" spans="33:33" x14ac:dyDescent="0.25">
      <c r="AG5154" s="1">
        <v>1</v>
      </c>
    </row>
    <row r="5155" spans="33:33" x14ac:dyDescent="0.25">
      <c r="AG5155" s="1">
        <v>1</v>
      </c>
    </row>
    <row r="5156" spans="33:33" x14ac:dyDescent="0.25">
      <c r="AG5156" s="1">
        <v>3</v>
      </c>
    </row>
    <row r="5157" spans="33:33" x14ac:dyDescent="0.25">
      <c r="AG5157" s="1">
        <v>4</v>
      </c>
    </row>
    <row r="5158" spans="33:33" x14ac:dyDescent="0.25">
      <c r="AG5158" s="1">
        <v>7</v>
      </c>
    </row>
    <row r="5159" spans="33:33" x14ac:dyDescent="0.25">
      <c r="AG5159" s="1">
        <v>2</v>
      </c>
    </row>
    <row r="5160" spans="33:33" x14ac:dyDescent="0.25">
      <c r="AG5160" s="1">
        <v>0</v>
      </c>
    </row>
    <row r="5161" spans="33:33" x14ac:dyDescent="0.25">
      <c r="AG5161" s="1">
        <v>2</v>
      </c>
    </row>
    <row r="5162" spans="33:33" x14ac:dyDescent="0.25">
      <c r="AG5162" s="1">
        <v>2</v>
      </c>
    </row>
    <row r="5163" spans="33:33" x14ac:dyDescent="0.25">
      <c r="AG5163" s="1">
        <v>3</v>
      </c>
    </row>
    <row r="5164" spans="33:33" x14ac:dyDescent="0.25">
      <c r="AG5164" s="1">
        <v>5</v>
      </c>
    </row>
    <row r="5165" spans="33:33" x14ac:dyDescent="0.25">
      <c r="AG5165" s="1">
        <v>3</v>
      </c>
    </row>
    <row r="5166" spans="33:33" x14ac:dyDescent="0.25">
      <c r="AG5166" s="1">
        <v>6</v>
      </c>
    </row>
    <row r="5167" spans="33:33" x14ac:dyDescent="0.25">
      <c r="AG5167" s="1">
        <v>3</v>
      </c>
    </row>
    <row r="5168" spans="33:33" x14ac:dyDescent="0.25">
      <c r="AG5168" s="1">
        <v>2</v>
      </c>
    </row>
    <row r="5169" spans="33:33" x14ac:dyDescent="0.25">
      <c r="AG5169" s="1">
        <v>0</v>
      </c>
    </row>
    <row r="5170" spans="33:33" x14ac:dyDescent="0.25">
      <c r="AG5170" s="1">
        <v>0</v>
      </c>
    </row>
    <row r="5171" spans="33:33" x14ac:dyDescent="0.25">
      <c r="AG5171" s="1">
        <v>1</v>
      </c>
    </row>
    <row r="5172" spans="33:33" x14ac:dyDescent="0.25">
      <c r="AG5172" s="1">
        <v>0</v>
      </c>
    </row>
    <row r="5173" spans="33:33" x14ac:dyDescent="0.25">
      <c r="AG5173" s="1">
        <v>2</v>
      </c>
    </row>
    <row r="5174" spans="33:33" x14ac:dyDescent="0.25">
      <c r="AG5174" s="1">
        <v>2</v>
      </c>
    </row>
    <row r="5175" spans="33:33" x14ac:dyDescent="0.25">
      <c r="AG5175" s="1">
        <v>0</v>
      </c>
    </row>
    <row r="5176" spans="33:33" x14ac:dyDescent="0.25">
      <c r="AG5176" s="1">
        <v>1</v>
      </c>
    </row>
    <row r="5177" spans="33:33" x14ac:dyDescent="0.25">
      <c r="AG5177" s="1">
        <v>1</v>
      </c>
    </row>
    <row r="5178" spans="33:33" x14ac:dyDescent="0.25">
      <c r="AG5178" s="1">
        <v>0</v>
      </c>
    </row>
    <row r="5179" spans="33:33" x14ac:dyDescent="0.25">
      <c r="AG5179" s="1">
        <v>4</v>
      </c>
    </row>
    <row r="5180" spans="33:33" x14ac:dyDescent="0.25">
      <c r="AG5180" s="1">
        <v>1</v>
      </c>
    </row>
    <row r="5181" spans="33:33" x14ac:dyDescent="0.25">
      <c r="AG5181" s="1">
        <v>3</v>
      </c>
    </row>
    <row r="5182" spans="33:33" x14ac:dyDescent="0.25">
      <c r="AG5182" s="1">
        <v>1</v>
      </c>
    </row>
    <row r="5183" spans="33:33" x14ac:dyDescent="0.25">
      <c r="AG5183" s="1">
        <v>0</v>
      </c>
    </row>
    <row r="5184" spans="33:33" x14ac:dyDescent="0.25">
      <c r="AG5184" s="1">
        <v>2</v>
      </c>
    </row>
    <row r="5185" spans="33:33" x14ac:dyDescent="0.25">
      <c r="AG5185" s="1">
        <v>4</v>
      </c>
    </row>
    <row r="5186" spans="33:33" x14ac:dyDescent="0.25">
      <c r="AG5186" s="1">
        <v>1</v>
      </c>
    </row>
    <row r="5187" spans="33:33" x14ac:dyDescent="0.25">
      <c r="AG5187" s="1">
        <v>0</v>
      </c>
    </row>
    <row r="5188" spans="33:33" x14ac:dyDescent="0.25">
      <c r="AG5188" s="1">
        <v>2</v>
      </c>
    </row>
    <row r="5189" spans="33:33" x14ac:dyDescent="0.25">
      <c r="AG5189" s="1">
        <v>4</v>
      </c>
    </row>
    <row r="5190" spans="33:33" x14ac:dyDescent="0.25">
      <c r="AG5190" s="1">
        <v>4</v>
      </c>
    </row>
    <row r="5191" spans="33:33" x14ac:dyDescent="0.25">
      <c r="AG5191" s="1">
        <v>2</v>
      </c>
    </row>
    <row r="5192" spans="33:33" x14ac:dyDescent="0.25">
      <c r="AG5192" s="1">
        <v>1</v>
      </c>
    </row>
    <row r="5193" spans="33:33" x14ac:dyDescent="0.25">
      <c r="AG5193" s="1">
        <v>2</v>
      </c>
    </row>
    <row r="5194" spans="33:33" x14ac:dyDescent="0.25">
      <c r="AG5194" s="1">
        <v>2</v>
      </c>
    </row>
    <row r="5195" spans="33:33" x14ac:dyDescent="0.25">
      <c r="AG5195" s="1">
        <v>5</v>
      </c>
    </row>
    <row r="5196" spans="33:33" x14ac:dyDescent="0.25">
      <c r="AG5196" s="1">
        <v>1</v>
      </c>
    </row>
    <row r="5197" spans="33:33" x14ac:dyDescent="0.25">
      <c r="AG5197" s="1">
        <v>4</v>
      </c>
    </row>
    <row r="5198" spans="33:33" x14ac:dyDescent="0.25">
      <c r="AG5198" s="1">
        <v>0</v>
      </c>
    </row>
    <row r="5199" spans="33:33" x14ac:dyDescent="0.25">
      <c r="AG5199" s="1">
        <v>2</v>
      </c>
    </row>
    <row r="5200" spans="33:33" x14ac:dyDescent="0.25">
      <c r="AG5200" s="1">
        <v>4</v>
      </c>
    </row>
    <row r="5201" spans="33:33" x14ac:dyDescent="0.25">
      <c r="AG5201" s="1">
        <v>0</v>
      </c>
    </row>
    <row r="5202" spans="33:33" x14ac:dyDescent="0.25">
      <c r="AG5202" s="1">
        <v>2</v>
      </c>
    </row>
    <row r="5203" spans="33:33" x14ac:dyDescent="0.25">
      <c r="AG5203" s="1">
        <v>1</v>
      </c>
    </row>
    <row r="5204" spans="33:33" x14ac:dyDescent="0.25">
      <c r="AG5204" s="1">
        <v>3</v>
      </c>
    </row>
    <row r="5205" spans="33:33" x14ac:dyDescent="0.25">
      <c r="AG5205" s="1">
        <v>1</v>
      </c>
    </row>
    <row r="5206" spans="33:33" x14ac:dyDescent="0.25">
      <c r="AG5206" s="1">
        <v>2</v>
      </c>
    </row>
    <row r="5207" spans="33:33" x14ac:dyDescent="0.25">
      <c r="AG5207" s="1">
        <v>0</v>
      </c>
    </row>
    <row r="5208" spans="33:33" x14ac:dyDescent="0.25">
      <c r="AG5208" s="1">
        <v>5</v>
      </c>
    </row>
    <row r="5209" spans="33:33" x14ac:dyDescent="0.25">
      <c r="AG5209" s="1">
        <v>1</v>
      </c>
    </row>
    <row r="5210" spans="33:33" x14ac:dyDescent="0.25">
      <c r="AG5210" s="1">
        <v>2</v>
      </c>
    </row>
    <row r="5211" spans="33:33" x14ac:dyDescent="0.25">
      <c r="AG5211" s="1">
        <v>4</v>
      </c>
    </row>
    <row r="5212" spans="33:33" x14ac:dyDescent="0.25">
      <c r="AG5212" s="1">
        <v>3</v>
      </c>
    </row>
    <row r="5213" spans="33:33" x14ac:dyDescent="0.25">
      <c r="AG5213" s="1">
        <v>0</v>
      </c>
    </row>
    <row r="5214" spans="33:33" x14ac:dyDescent="0.25">
      <c r="AG5214" s="1">
        <v>1</v>
      </c>
    </row>
    <row r="5215" spans="33:33" x14ac:dyDescent="0.25">
      <c r="AG5215" s="1">
        <v>2</v>
      </c>
    </row>
    <row r="5216" spans="33:33" x14ac:dyDescent="0.25">
      <c r="AG5216" s="1">
        <v>4</v>
      </c>
    </row>
    <row r="5217" spans="33:33" x14ac:dyDescent="0.25">
      <c r="AG5217" s="1">
        <v>3</v>
      </c>
    </row>
    <row r="5218" spans="33:33" x14ac:dyDescent="0.25">
      <c r="AG5218" s="1">
        <v>0</v>
      </c>
    </row>
    <row r="5219" spans="33:33" x14ac:dyDescent="0.25">
      <c r="AG5219" s="1">
        <v>0</v>
      </c>
    </row>
    <row r="5220" spans="33:33" x14ac:dyDescent="0.25">
      <c r="AG5220" s="1">
        <v>3</v>
      </c>
    </row>
    <row r="5221" spans="33:33" x14ac:dyDescent="0.25">
      <c r="AG5221" s="1">
        <v>2</v>
      </c>
    </row>
    <row r="5222" spans="33:33" x14ac:dyDescent="0.25">
      <c r="AG5222" s="1">
        <v>1</v>
      </c>
    </row>
    <row r="5223" spans="33:33" x14ac:dyDescent="0.25">
      <c r="AG5223" s="1">
        <v>3</v>
      </c>
    </row>
    <row r="5224" spans="33:33" x14ac:dyDescent="0.25">
      <c r="AG5224" s="1">
        <v>0</v>
      </c>
    </row>
    <row r="5225" spans="33:33" x14ac:dyDescent="0.25">
      <c r="AG5225" s="1">
        <v>0</v>
      </c>
    </row>
    <row r="5226" spans="33:33" x14ac:dyDescent="0.25">
      <c r="AG5226" s="1">
        <v>3</v>
      </c>
    </row>
    <row r="5227" spans="33:33" x14ac:dyDescent="0.25">
      <c r="AG5227" s="1">
        <v>1</v>
      </c>
    </row>
    <row r="5228" spans="33:33" x14ac:dyDescent="0.25">
      <c r="AG5228" s="1">
        <v>3</v>
      </c>
    </row>
    <row r="5229" spans="33:33" x14ac:dyDescent="0.25">
      <c r="AG5229" s="1">
        <v>1</v>
      </c>
    </row>
    <row r="5230" spans="33:33" x14ac:dyDescent="0.25">
      <c r="AG5230" s="1">
        <v>0</v>
      </c>
    </row>
    <row r="5231" spans="33:33" x14ac:dyDescent="0.25">
      <c r="AG5231" s="1">
        <v>1</v>
      </c>
    </row>
    <row r="5232" spans="33:33" x14ac:dyDescent="0.25">
      <c r="AG5232" s="1">
        <v>2</v>
      </c>
    </row>
    <row r="5233" spans="33:33" x14ac:dyDescent="0.25">
      <c r="AG5233" s="1">
        <v>1</v>
      </c>
    </row>
    <row r="5234" spans="33:33" x14ac:dyDescent="0.25">
      <c r="AG5234" s="1">
        <v>1</v>
      </c>
    </row>
    <row r="5235" spans="33:33" x14ac:dyDescent="0.25">
      <c r="AG5235" s="1">
        <v>0</v>
      </c>
    </row>
    <row r="5236" spans="33:33" x14ac:dyDescent="0.25">
      <c r="AG5236" s="1">
        <v>2</v>
      </c>
    </row>
    <row r="5237" spans="33:33" x14ac:dyDescent="0.25">
      <c r="AG5237" s="1">
        <v>4</v>
      </c>
    </row>
    <row r="5238" spans="33:33" x14ac:dyDescent="0.25">
      <c r="AG5238" s="1">
        <v>0</v>
      </c>
    </row>
    <row r="5239" spans="33:33" x14ac:dyDescent="0.25">
      <c r="AG5239" s="1">
        <v>0</v>
      </c>
    </row>
    <row r="5240" spans="33:33" x14ac:dyDescent="0.25">
      <c r="AG5240" s="1">
        <v>3</v>
      </c>
    </row>
    <row r="5241" spans="33:33" x14ac:dyDescent="0.25">
      <c r="AG5241" s="1">
        <v>1</v>
      </c>
    </row>
    <row r="5242" spans="33:33" x14ac:dyDescent="0.25">
      <c r="AG5242" s="1">
        <v>1</v>
      </c>
    </row>
    <row r="5243" spans="33:33" x14ac:dyDescent="0.25">
      <c r="AG5243" s="1">
        <v>1</v>
      </c>
    </row>
    <row r="5244" spans="33:33" x14ac:dyDescent="0.25">
      <c r="AG5244" s="1">
        <v>0</v>
      </c>
    </row>
    <row r="5245" spans="33:33" x14ac:dyDescent="0.25">
      <c r="AG5245" s="1">
        <v>1</v>
      </c>
    </row>
    <row r="5246" spans="33:33" x14ac:dyDescent="0.25">
      <c r="AG5246" s="1">
        <v>3</v>
      </c>
    </row>
    <row r="5247" spans="33:33" x14ac:dyDescent="0.25">
      <c r="AG5247" s="1">
        <v>0</v>
      </c>
    </row>
    <row r="5248" spans="33:33" x14ac:dyDescent="0.25">
      <c r="AG5248" s="1">
        <v>1</v>
      </c>
    </row>
    <row r="5249" spans="33:33" x14ac:dyDescent="0.25">
      <c r="AG5249" s="1">
        <v>5</v>
      </c>
    </row>
    <row r="5250" spans="33:33" x14ac:dyDescent="0.25">
      <c r="AG5250" s="1">
        <v>2</v>
      </c>
    </row>
    <row r="5251" spans="33:33" x14ac:dyDescent="0.25">
      <c r="AG5251" s="1">
        <v>1</v>
      </c>
    </row>
    <row r="5252" spans="33:33" x14ac:dyDescent="0.25">
      <c r="AG5252" s="1">
        <v>0</v>
      </c>
    </row>
    <row r="5253" spans="33:33" x14ac:dyDescent="0.25">
      <c r="AG5253" s="1">
        <v>7</v>
      </c>
    </row>
    <row r="5254" spans="33:33" x14ac:dyDescent="0.25">
      <c r="AG5254" s="1">
        <v>7</v>
      </c>
    </row>
    <row r="5255" spans="33:33" x14ac:dyDescent="0.25">
      <c r="AG5255" s="1">
        <v>2</v>
      </c>
    </row>
    <row r="5256" spans="33:33" x14ac:dyDescent="0.25">
      <c r="AG5256" s="1">
        <v>1</v>
      </c>
    </row>
    <row r="5257" spans="33:33" x14ac:dyDescent="0.25">
      <c r="AG5257" s="1">
        <v>3</v>
      </c>
    </row>
    <row r="5258" spans="33:33" x14ac:dyDescent="0.25">
      <c r="AG5258" s="1">
        <v>6</v>
      </c>
    </row>
    <row r="5259" spans="33:33" x14ac:dyDescent="0.25">
      <c r="AG5259" s="1">
        <v>4</v>
      </c>
    </row>
    <row r="5260" spans="33:33" x14ac:dyDescent="0.25">
      <c r="AG5260" s="1">
        <v>1</v>
      </c>
    </row>
    <row r="5261" spans="33:33" x14ac:dyDescent="0.25">
      <c r="AG5261" s="1">
        <v>4</v>
      </c>
    </row>
    <row r="5262" spans="33:33" x14ac:dyDescent="0.25">
      <c r="AG5262" s="1">
        <v>4</v>
      </c>
    </row>
    <row r="5263" spans="33:33" x14ac:dyDescent="0.25">
      <c r="AG5263" s="1">
        <v>0</v>
      </c>
    </row>
    <row r="5264" spans="33:33" x14ac:dyDescent="0.25">
      <c r="AG5264" s="1">
        <v>1</v>
      </c>
    </row>
    <row r="5265" spans="33:33" x14ac:dyDescent="0.25">
      <c r="AG5265" s="1">
        <v>2</v>
      </c>
    </row>
    <row r="5266" spans="33:33" x14ac:dyDescent="0.25">
      <c r="AG5266" s="1">
        <v>4</v>
      </c>
    </row>
    <row r="5267" spans="33:33" x14ac:dyDescent="0.25">
      <c r="AG5267" s="1">
        <v>0</v>
      </c>
    </row>
    <row r="5268" spans="33:33" x14ac:dyDescent="0.25">
      <c r="AG5268" s="1">
        <v>0</v>
      </c>
    </row>
    <row r="5269" spans="33:33" x14ac:dyDescent="0.25">
      <c r="AG5269" s="1">
        <v>2</v>
      </c>
    </row>
    <row r="5270" spans="33:33" x14ac:dyDescent="0.25">
      <c r="AG5270" s="1">
        <v>5</v>
      </c>
    </row>
    <row r="5271" spans="33:33" x14ac:dyDescent="0.25">
      <c r="AG5271" s="1">
        <v>0</v>
      </c>
    </row>
    <row r="5272" spans="33:33" x14ac:dyDescent="0.25">
      <c r="AG5272" s="1">
        <v>2</v>
      </c>
    </row>
    <row r="5273" spans="33:33" x14ac:dyDescent="0.25">
      <c r="AG5273" s="1">
        <v>1</v>
      </c>
    </row>
    <row r="5274" spans="33:33" x14ac:dyDescent="0.25">
      <c r="AG5274" s="1">
        <v>0</v>
      </c>
    </row>
    <row r="5275" spans="33:33" x14ac:dyDescent="0.25">
      <c r="AG5275" s="1">
        <v>0</v>
      </c>
    </row>
    <row r="5276" spans="33:33" x14ac:dyDescent="0.25">
      <c r="AG5276" s="1">
        <v>2</v>
      </c>
    </row>
    <row r="5277" spans="33:33" x14ac:dyDescent="0.25">
      <c r="AG5277" s="1">
        <v>1</v>
      </c>
    </row>
    <row r="5278" spans="33:33" x14ac:dyDescent="0.25">
      <c r="AG5278" s="1">
        <v>1</v>
      </c>
    </row>
    <row r="5279" spans="33:33" x14ac:dyDescent="0.25">
      <c r="AG5279" s="1">
        <v>1</v>
      </c>
    </row>
    <row r="5280" spans="33:33" x14ac:dyDescent="0.25">
      <c r="AG5280" s="1">
        <v>3</v>
      </c>
    </row>
    <row r="5281" spans="33:33" x14ac:dyDescent="0.25">
      <c r="AG5281" s="1">
        <v>1</v>
      </c>
    </row>
    <row r="5282" spans="33:33" x14ac:dyDescent="0.25">
      <c r="AG5282" s="1">
        <v>7</v>
      </c>
    </row>
    <row r="5283" spans="33:33" x14ac:dyDescent="0.25">
      <c r="AG5283" s="1">
        <v>5</v>
      </c>
    </row>
    <row r="5284" spans="33:33" x14ac:dyDescent="0.25">
      <c r="AG5284" s="1">
        <v>1</v>
      </c>
    </row>
    <row r="5285" spans="33:33" x14ac:dyDescent="0.25">
      <c r="AG5285" s="1">
        <v>0</v>
      </c>
    </row>
    <row r="5286" spans="33:33" x14ac:dyDescent="0.25">
      <c r="AG5286" s="1">
        <v>1</v>
      </c>
    </row>
    <row r="5287" spans="33:33" x14ac:dyDescent="0.25">
      <c r="AG5287" s="1">
        <v>4</v>
      </c>
    </row>
    <row r="5288" spans="33:33" x14ac:dyDescent="0.25">
      <c r="AG5288" s="1">
        <v>4</v>
      </c>
    </row>
    <row r="5289" spans="33:33" x14ac:dyDescent="0.25">
      <c r="AG5289" s="1">
        <v>0</v>
      </c>
    </row>
    <row r="5290" spans="33:33" x14ac:dyDescent="0.25">
      <c r="AG5290" s="1">
        <v>2</v>
      </c>
    </row>
    <row r="5291" spans="33:33" x14ac:dyDescent="0.25">
      <c r="AG5291" s="1">
        <v>2</v>
      </c>
    </row>
    <row r="5292" spans="33:33" x14ac:dyDescent="0.25">
      <c r="AG5292" s="1">
        <v>1</v>
      </c>
    </row>
    <row r="5293" spans="33:33" x14ac:dyDescent="0.25">
      <c r="AG5293" s="1">
        <v>4</v>
      </c>
    </row>
    <row r="5294" spans="33:33" x14ac:dyDescent="0.25">
      <c r="AG5294" s="1">
        <v>6</v>
      </c>
    </row>
    <row r="5295" spans="33:33" x14ac:dyDescent="0.25">
      <c r="AG5295" s="1">
        <v>0</v>
      </c>
    </row>
    <row r="5296" spans="33:33" x14ac:dyDescent="0.25">
      <c r="AG5296" s="1">
        <v>4</v>
      </c>
    </row>
    <row r="5297" spans="33:33" x14ac:dyDescent="0.25">
      <c r="AG5297" s="1">
        <v>0</v>
      </c>
    </row>
    <row r="5298" spans="33:33" x14ac:dyDescent="0.25">
      <c r="AG5298" s="1">
        <v>1</v>
      </c>
    </row>
    <row r="5299" spans="33:33" x14ac:dyDescent="0.25">
      <c r="AG5299" s="1">
        <v>1</v>
      </c>
    </row>
    <row r="5300" spans="33:33" x14ac:dyDescent="0.25">
      <c r="AG5300" s="1">
        <v>1</v>
      </c>
    </row>
    <row r="5301" spans="33:33" x14ac:dyDescent="0.25">
      <c r="AG5301" s="1">
        <v>1</v>
      </c>
    </row>
    <row r="5302" spans="33:33" x14ac:dyDescent="0.25">
      <c r="AG5302" s="1">
        <v>0</v>
      </c>
    </row>
    <row r="5303" spans="33:33" x14ac:dyDescent="0.25">
      <c r="AG5303" s="1">
        <v>0</v>
      </c>
    </row>
    <row r="5304" spans="33:33" x14ac:dyDescent="0.25">
      <c r="AG5304" s="1">
        <v>2</v>
      </c>
    </row>
    <row r="5305" spans="33:33" x14ac:dyDescent="0.25">
      <c r="AG5305" s="1">
        <v>3</v>
      </c>
    </row>
    <row r="5306" spans="33:33" x14ac:dyDescent="0.25">
      <c r="AG5306" s="1">
        <v>3</v>
      </c>
    </row>
    <row r="5307" spans="33:33" x14ac:dyDescent="0.25">
      <c r="AG5307" s="1">
        <v>2</v>
      </c>
    </row>
    <row r="5308" spans="33:33" x14ac:dyDescent="0.25">
      <c r="AG5308" s="1">
        <v>4</v>
      </c>
    </row>
    <row r="5309" spans="33:33" x14ac:dyDescent="0.25">
      <c r="AG5309" s="1">
        <v>2</v>
      </c>
    </row>
    <row r="5310" spans="33:33" x14ac:dyDescent="0.25">
      <c r="AG5310" s="1">
        <v>2</v>
      </c>
    </row>
    <row r="5311" spans="33:33" x14ac:dyDescent="0.25">
      <c r="AG5311" s="1">
        <v>5</v>
      </c>
    </row>
    <row r="5312" spans="33:33" x14ac:dyDescent="0.25">
      <c r="AG5312" s="1">
        <v>1</v>
      </c>
    </row>
    <row r="5313" spans="33:33" x14ac:dyDescent="0.25">
      <c r="AG5313" s="1">
        <v>2</v>
      </c>
    </row>
    <row r="5314" spans="33:33" x14ac:dyDescent="0.25">
      <c r="AG5314" s="1">
        <v>0</v>
      </c>
    </row>
    <row r="5315" spans="33:33" x14ac:dyDescent="0.25">
      <c r="AG5315" s="1">
        <v>2</v>
      </c>
    </row>
    <row r="5316" spans="33:33" x14ac:dyDescent="0.25">
      <c r="AG5316" s="1">
        <v>4</v>
      </c>
    </row>
    <row r="5317" spans="33:33" x14ac:dyDescent="0.25">
      <c r="AG5317" s="1">
        <v>5</v>
      </c>
    </row>
    <row r="5318" spans="33:33" x14ac:dyDescent="0.25">
      <c r="AG5318" s="1">
        <v>4</v>
      </c>
    </row>
    <row r="5319" spans="33:33" x14ac:dyDescent="0.25">
      <c r="AG5319" s="1">
        <v>1</v>
      </c>
    </row>
    <row r="5320" spans="33:33" x14ac:dyDescent="0.25">
      <c r="AG5320" s="1">
        <v>3</v>
      </c>
    </row>
    <row r="5321" spans="33:33" x14ac:dyDescent="0.25">
      <c r="AG5321" s="1">
        <v>2</v>
      </c>
    </row>
    <row r="5322" spans="33:33" x14ac:dyDescent="0.25">
      <c r="AG5322" s="1">
        <v>1</v>
      </c>
    </row>
    <row r="5323" spans="33:33" x14ac:dyDescent="0.25">
      <c r="AG5323" s="1">
        <v>2</v>
      </c>
    </row>
    <row r="5324" spans="33:33" x14ac:dyDescent="0.25">
      <c r="AG5324" s="1">
        <v>1</v>
      </c>
    </row>
    <row r="5325" spans="33:33" x14ac:dyDescent="0.25">
      <c r="AG5325" s="1">
        <v>1</v>
      </c>
    </row>
    <row r="5326" spans="33:33" x14ac:dyDescent="0.25">
      <c r="AG5326" s="1">
        <v>0</v>
      </c>
    </row>
    <row r="5327" spans="33:33" x14ac:dyDescent="0.25">
      <c r="AG5327" s="1">
        <v>1</v>
      </c>
    </row>
    <row r="5328" spans="33:33" x14ac:dyDescent="0.25">
      <c r="AG5328" s="1">
        <v>1</v>
      </c>
    </row>
    <row r="5329" spans="33:33" x14ac:dyDescent="0.25">
      <c r="AG5329" s="1">
        <v>1</v>
      </c>
    </row>
    <row r="5330" spans="33:33" x14ac:dyDescent="0.25">
      <c r="AG5330" s="1">
        <v>2</v>
      </c>
    </row>
    <row r="5331" spans="33:33" x14ac:dyDescent="0.25">
      <c r="AG5331" s="1">
        <v>7</v>
      </c>
    </row>
    <row r="5332" spans="33:33" x14ac:dyDescent="0.25">
      <c r="AG5332" s="1">
        <v>0</v>
      </c>
    </row>
    <row r="5333" spans="33:33" x14ac:dyDescent="0.25">
      <c r="AG5333" s="1">
        <v>1</v>
      </c>
    </row>
    <row r="5334" spans="33:33" x14ac:dyDescent="0.25">
      <c r="AG5334" s="1">
        <v>1</v>
      </c>
    </row>
    <row r="5335" spans="33:33" x14ac:dyDescent="0.25">
      <c r="AG5335" s="1">
        <v>2</v>
      </c>
    </row>
    <row r="5336" spans="33:33" x14ac:dyDescent="0.25">
      <c r="AG5336" s="1">
        <v>5</v>
      </c>
    </row>
    <row r="5337" spans="33:33" x14ac:dyDescent="0.25">
      <c r="AG5337" s="1">
        <v>2</v>
      </c>
    </row>
    <row r="5338" spans="33:33" x14ac:dyDescent="0.25">
      <c r="AG5338" s="1">
        <v>1</v>
      </c>
    </row>
    <row r="5339" spans="33:33" x14ac:dyDescent="0.25">
      <c r="AG5339" s="1">
        <v>1</v>
      </c>
    </row>
    <row r="5340" spans="33:33" x14ac:dyDescent="0.25">
      <c r="AG5340" s="1">
        <v>3</v>
      </c>
    </row>
    <row r="5341" spans="33:33" x14ac:dyDescent="0.25">
      <c r="AG5341" s="1">
        <v>2</v>
      </c>
    </row>
    <row r="5342" spans="33:33" x14ac:dyDescent="0.25">
      <c r="AG5342" s="1">
        <v>1</v>
      </c>
    </row>
    <row r="5343" spans="33:33" x14ac:dyDescent="0.25">
      <c r="AG5343" s="1">
        <v>1</v>
      </c>
    </row>
    <row r="5344" spans="33:33" x14ac:dyDescent="0.25">
      <c r="AG5344" s="1">
        <v>1</v>
      </c>
    </row>
    <row r="5345" spans="33:33" x14ac:dyDescent="0.25">
      <c r="AG5345" s="1">
        <v>7</v>
      </c>
    </row>
    <row r="5346" spans="33:33" x14ac:dyDescent="0.25">
      <c r="AG5346" s="1">
        <v>3</v>
      </c>
    </row>
    <row r="5347" spans="33:33" x14ac:dyDescent="0.25">
      <c r="AG5347" s="1">
        <v>4</v>
      </c>
    </row>
    <row r="5348" spans="33:33" x14ac:dyDescent="0.25">
      <c r="AG5348" s="1">
        <v>0</v>
      </c>
    </row>
    <row r="5349" spans="33:33" x14ac:dyDescent="0.25">
      <c r="AG5349" s="1">
        <v>1</v>
      </c>
    </row>
    <row r="5350" spans="33:33" x14ac:dyDescent="0.25">
      <c r="AG5350" s="1">
        <v>2</v>
      </c>
    </row>
    <row r="5351" spans="33:33" x14ac:dyDescent="0.25">
      <c r="AG5351" s="1">
        <v>0</v>
      </c>
    </row>
    <row r="5352" spans="33:33" x14ac:dyDescent="0.25">
      <c r="AG5352" s="1">
        <v>1</v>
      </c>
    </row>
    <row r="5353" spans="33:33" x14ac:dyDescent="0.25">
      <c r="AG5353" s="1">
        <v>3</v>
      </c>
    </row>
    <row r="5354" spans="33:33" x14ac:dyDescent="0.25">
      <c r="AG5354" s="1">
        <v>1</v>
      </c>
    </row>
    <row r="5355" spans="33:33" x14ac:dyDescent="0.25">
      <c r="AG5355" s="1">
        <v>5</v>
      </c>
    </row>
    <row r="5356" spans="33:33" x14ac:dyDescent="0.25">
      <c r="AG5356" s="1">
        <v>0</v>
      </c>
    </row>
    <row r="5357" spans="33:33" x14ac:dyDescent="0.25">
      <c r="AG5357" s="1">
        <v>0</v>
      </c>
    </row>
    <row r="5358" spans="33:33" x14ac:dyDescent="0.25">
      <c r="AG5358" s="1">
        <v>2</v>
      </c>
    </row>
    <row r="5359" spans="33:33" x14ac:dyDescent="0.25">
      <c r="AG5359" s="1">
        <v>0</v>
      </c>
    </row>
    <row r="5360" spans="33:33" x14ac:dyDescent="0.25">
      <c r="AG5360" s="1">
        <v>2</v>
      </c>
    </row>
    <row r="5361" spans="33:33" x14ac:dyDescent="0.25">
      <c r="AG5361" s="1">
        <v>1</v>
      </c>
    </row>
    <row r="5362" spans="33:33" x14ac:dyDescent="0.25">
      <c r="AG5362" s="1">
        <v>1</v>
      </c>
    </row>
    <row r="5363" spans="33:33" x14ac:dyDescent="0.25">
      <c r="AG5363" s="1">
        <v>2</v>
      </c>
    </row>
    <row r="5364" spans="33:33" x14ac:dyDescent="0.25">
      <c r="AG5364" s="1">
        <v>1</v>
      </c>
    </row>
    <row r="5365" spans="33:33" x14ac:dyDescent="0.25">
      <c r="AG5365" s="1">
        <v>2</v>
      </c>
    </row>
    <row r="5366" spans="33:33" x14ac:dyDescent="0.25">
      <c r="AG5366" s="1">
        <v>1</v>
      </c>
    </row>
    <row r="5367" spans="33:33" x14ac:dyDescent="0.25">
      <c r="AG5367" s="1">
        <v>3</v>
      </c>
    </row>
    <row r="5368" spans="33:33" x14ac:dyDescent="0.25">
      <c r="AG5368" s="1">
        <v>0</v>
      </c>
    </row>
    <row r="5369" spans="33:33" x14ac:dyDescent="0.25">
      <c r="AG5369" s="1">
        <v>2</v>
      </c>
    </row>
    <row r="5370" spans="33:33" x14ac:dyDescent="0.25">
      <c r="AG5370" s="1">
        <v>3</v>
      </c>
    </row>
    <row r="5371" spans="33:33" x14ac:dyDescent="0.25">
      <c r="AG5371" s="1">
        <v>5</v>
      </c>
    </row>
    <row r="5372" spans="33:33" x14ac:dyDescent="0.25">
      <c r="AG5372" s="1">
        <v>3</v>
      </c>
    </row>
    <row r="5373" spans="33:33" x14ac:dyDescent="0.25">
      <c r="AG5373" s="1">
        <v>1</v>
      </c>
    </row>
    <row r="5374" spans="33:33" x14ac:dyDescent="0.25">
      <c r="AG5374" s="1">
        <v>1</v>
      </c>
    </row>
    <row r="5375" spans="33:33" x14ac:dyDescent="0.25">
      <c r="AG5375" s="1">
        <v>2</v>
      </c>
    </row>
    <row r="5376" spans="33:33" x14ac:dyDescent="0.25">
      <c r="AG5376" s="1">
        <v>0</v>
      </c>
    </row>
    <row r="5377" spans="33:33" x14ac:dyDescent="0.25">
      <c r="AG5377" s="1">
        <v>2</v>
      </c>
    </row>
    <row r="5378" spans="33:33" x14ac:dyDescent="0.25">
      <c r="AG5378" s="1">
        <v>1</v>
      </c>
    </row>
    <row r="5379" spans="33:33" x14ac:dyDescent="0.25">
      <c r="AG5379" s="1">
        <v>1</v>
      </c>
    </row>
    <row r="5380" spans="33:33" x14ac:dyDescent="0.25">
      <c r="AG5380" s="1">
        <v>1</v>
      </c>
    </row>
    <row r="5381" spans="33:33" x14ac:dyDescent="0.25">
      <c r="AG5381" s="1">
        <v>2</v>
      </c>
    </row>
    <row r="5382" spans="33:33" x14ac:dyDescent="0.25">
      <c r="AG5382" s="1">
        <v>3</v>
      </c>
    </row>
    <row r="5383" spans="33:33" x14ac:dyDescent="0.25">
      <c r="AG5383" s="1">
        <v>5</v>
      </c>
    </row>
    <row r="5384" spans="33:33" x14ac:dyDescent="0.25">
      <c r="AG5384" s="1">
        <v>4</v>
      </c>
    </row>
    <row r="5385" spans="33:33" x14ac:dyDescent="0.25">
      <c r="AG5385" s="1">
        <v>3</v>
      </c>
    </row>
    <row r="5386" spans="33:33" x14ac:dyDescent="0.25">
      <c r="AG5386" s="1">
        <v>2</v>
      </c>
    </row>
    <row r="5387" spans="33:33" x14ac:dyDescent="0.25">
      <c r="AG5387" s="1">
        <v>1</v>
      </c>
    </row>
    <row r="5388" spans="33:33" x14ac:dyDescent="0.25">
      <c r="AG5388" s="1">
        <v>4</v>
      </c>
    </row>
    <row r="5389" spans="33:33" x14ac:dyDescent="0.25">
      <c r="AG5389" s="1">
        <v>0</v>
      </c>
    </row>
    <row r="5390" spans="33:33" x14ac:dyDescent="0.25">
      <c r="AG5390" s="1">
        <v>0</v>
      </c>
    </row>
    <row r="5391" spans="33:33" x14ac:dyDescent="0.25">
      <c r="AG5391" s="1">
        <v>2</v>
      </c>
    </row>
    <row r="5392" spans="33:33" x14ac:dyDescent="0.25">
      <c r="AG5392" s="1">
        <v>0</v>
      </c>
    </row>
    <row r="5393" spans="33:33" x14ac:dyDescent="0.25">
      <c r="AG5393" s="1">
        <v>2</v>
      </c>
    </row>
    <row r="5394" spans="33:33" x14ac:dyDescent="0.25">
      <c r="AG5394" s="1">
        <v>2</v>
      </c>
    </row>
    <row r="5395" spans="33:33" x14ac:dyDescent="0.25">
      <c r="AG5395" s="1">
        <v>1</v>
      </c>
    </row>
    <row r="5396" spans="33:33" x14ac:dyDescent="0.25">
      <c r="AG5396" s="1">
        <v>3</v>
      </c>
    </row>
    <row r="5397" spans="33:33" x14ac:dyDescent="0.25">
      <c r="AG5397" s="1">
        <v>0</v>
      </c>
    </row>
    <row r="5398" spans="33:33" x14ac:dyDescent="0.25">
      <c r="AG5398" s="1">
        <v>3</v>
      </c>
    </row>
    <row r="5399" spans="33:33" x14ac:dyDescent="0.25">
      <c r="AG5399" s="1">
        <v>3</v>
      </c>
    </row>
    <row r="5400" spans="33:33" x14ac:dyDescent="0.25">
      <c r="AG5400" s="1">
        <v>0</v>
      </c>
    </row>
    <row r="5401" spans="33:33" x14ac:dyDescent="0.25">
      <c r="AG5401" s="1">
        <v>2</v>
      </c>
    </row>
    <row r="5402" spans="33:33" x14ac:dyDescent="0.25">
      <c r="AG5402" s="1">
        <v>2</v>
      </c>
    </row>
    <row r="5403" spans="33:33" x14ac:dyDescent="0.25">
      <c r="AG5403" s="1">
        <v>1</v>
      </c>
    </row>
    <row r="5404" spans="33:33" x14ac:dyDescent="0.25">
      <c r="AG5404" s="1">
        <v>1</v>
      </c>
    </row>
    <row r="5405" spans="33:33" x14ac:dyDescent="0.25">
      <c r="AG5405" s="1">
        <v>3</v>
      </c>
    </row>
    <row r="5406" spans="33:33" x14ac:dyDescent="0.25">
      <c r="AG5406" s="1">
        <v>3</v>
      </c>
    </row>
    <row r="5407" spans="33:33" x14ac:dyDescent="0.25">
      <c r="AG5407" s="1">
        <v>3</v>
      </c>
    </row>
    <row r="5408" spans="33:33" x14ac:dyDescent="0.25">
      <c r="AG5408" s="1">
        <v>5</v>
      </c>
    </row>
    <row r="5409" spans="33:33" x14ac:dyDescent="0.25">
      <c r="AG5409" s="1">
        <v>0</v>
      </c>
    </row>
    <row r="5410" spans="33:33" x14ac:dyDescent="0.25">
      <c r="AG5410" s="1">
        <v>1</v>
      </c>
    </row>
    <row r="5411" spans="33:33" x14ac:dyDescent="0.25">
      <c r="AG5411" s="1">
        <v>4</v>
      </c>
    </row>
    <row r="5412" spans="33:33" x14ac:dyDescent="0.25">
      <c r="AG5412" s="1">
        <v>2</v>
      </c>
    </row>
    <row r="5413" spans="33:33" x14ac:dyDescent="0.25">
      <c r="AG5413" s="1">
        <v>3</v>
      </c>
    </row>
    <row r="5414" spans="33:33" x14ac:dyDescent="0.25">
      <c r="AG5414" s="1">
        <v>5</v>
      </c>
    </row>
    <row r="5415" spans="33:33" x14ac:dyDescent="0.25">
      <c r="AG5415" s="1">
        <v>1</v>
      </c>
    </row>
    <row r="5416" spans="33:33" x14ac:dyDescent="0.25">
      <c r="AG5416" s="1">
        <v>1</v>
      </c>
    </row>
    <row r="5417" spans="33:33" x14ac:dyDescent="0.25">
      <c r="AG5417" s="1">
        <v>5</v>
      </c>
    </row>
    <row r="5418" spans="33:33" x14ac:dyDescent="0.25">
      <c r="AG5418" s="1">
        <v>0</v>
      </c>
    </row>
    <row r="5419" spans="33:33" x14ac:dyDescent="0.25">
      <c r="AG5419" s="1">
        <v>2</v>
      </c>
    </row>
    <row r="5420" spans="33:33" x14ac:dyDescent="0.25">
      <c r="AG5420" s="1">
        <v>3</v>
      </c>
    </row>
    <row r="5421" spans="33:33" x14ac:dyDescent="0.25">
      <c r="AG5421" s="1">
        <v>2</v>
      </c>
    </row>
    <row r="5422" spans="33:33" x14ac:dyDescent="0.25">
      <c r="AG5422" s="1">
        <v>3</v>
      </c>
    </row>
    <row r="5423" spans="33:33" x14ac:dyDescent="0.25">
      <c r="AG5423" s="1">
        <v>5</v>
      </c>
    </row>
    <row r="5424" spans="33:33" x14ac:dyDescent="0.25">
      <c r="AG5424" s="1">
        <v>0</v>
      </c>
    </row>
    <row r="5425" spans="33:33" x14ac:dyDescent="0.25">
      <c r="AG5425" s="1">
        <v>2</v>
      </c>
    </row>
    <row r="5426" spans="33:33" x14ac:dyDescent="0.25">
      <c r="AG5426" s="1">
        <v>3</v>
      </c>
    </row>
    <row r="5427" spans="33:33" x14ac:dyDescent="0.25">
      <c r="AG5427" s="1">
        <v>1</v>
      </c>
    </row>
    <row r="5428" spans="33:33" x14ac:dyDescent="0.25">
      <c r="AG5428" s="1">
        <v>2</v>
      </c>
    </row>
    <row r="5429" spans="33:33" x14ac:dyDescent="0.25">
      <c r="AG5429" s="1">
        <v>0</v>
      </c>
    </row>
    <row r="5430" spans="33:33" x14ac:dyDescent="0.25">
      <c r="AG5430" s="1">
        <v>4</v>
      </c>
    </row>
    <row r="5431" spans="33:33" x14ac:dyDescent="0.25">
      <c r="AG5431" s="1">
        <v>0</v>
      </c>
    </row>
    <row r="5432" spans="33:33" x14ac:dyDescent="0.25">
      <c r="AG5432" s="1">
        <v>5</v>
      </c>
    </row>
    <row r="5433" spans="33:33" x14ac:dyDescent="0.25">
      <c r="AG5433" s="1">
        <v>4</v>
      </c>
    </row>
    <row r="5434" spans="33:33" x14ac:dyDescent="0.25">
      <c r="AG5434" s="1">
        <v>2</v>
      </c>
    </row>
    <row r="5435" spans="33:33" x14ac:dyDescent="0.25">
      <c r="AG5435" s="1">
        <v>2</v>
      </c>
    </row>
    <row r="5436" spans="33:33" x14ac:dyDescent="0.25">
      <c r="AG5436" s="1">
        <v>0</v>
      </c>
    </row>
    <row r="5437" spans="33:33" x14ac:dyDescent="0.25">
      <c r="AG5437" s="1">
        <v>3</v>
      </c>
    </row>
    <row r="5438" spans="33:33" x14ac:dyDescent="0.25">
      <c r="AG5438" s="1">
        <v>3</v>
      </c>
    </row>
    <row r="5439" spans="33:33" x14ac:dyDescent="0.25">
      <c r="AG5439" s="1">
        <v>2</v>
      </c>
    </row>
    <row r="5440" spans="33:33" x14ac:dyDescent="0.25">
      <c r="AG5440" s="1">
        <v>2</v>
      </c>
    </row>
    <row r="5441" spans="33:33" x14ac:dyDescent="0.25">
      <c r="AG5441" s="1">
        <v>0</v>
      </c>
    </row>
    <row r="5442" spans="33:33" x14ac:dyDescent="0.25">
      <c r="AG5442" s="1">
        <v>3</v>
      </c>
    </row>
    <row r="5443" spans="33:33" x14ac:dyDescent="0.25">
      <c r="AG5443" s="1">
        <v>3</v>
      </c>
    </row>
    <row r="5444" spans="33:33" x14ac:dyDescent="0.25">
      <c r="AG5444" s="1">
        <v>0</v>
      </c>
    </row>
    <row r="5445" spans="33:33" x14ac:dyDescent="0.25">
      <c r="AG5445" s="1">
        <v>3</v>
      </c>
    </row>
    <row r="5446" spans="33:33" x14ac:dyDescent="0.25">
      <c r="AG5446" s="1">
        <v>5</v>
      </c>
    </row>
    <row r="5447" spans="33:33" x14ac:dyDescent="0.25">
      <c r="AG5447" s="1">
        <v>5</v>
      </c>
    </row>
    <row r="5448" spans="33:33" x14ac:dyDescent="0.25">
      <c r="AG5448" s="1">
        <v>3</v>
      </c>
    </row>
    <row r="5449" spans="33:33" x14ac:dyDescent="0.25">
      <c r="AG5449" s="1">
        <v>1</v>
      </c>
    </row>
    <row r="5450" spans="33:33" x14ac:dyDescent="0.25">
      <c r="AG5450" s="1">
        <v>1</v>
      </c>
    </row>
    <row r="5451" spans="33:33" x14ac:dyDescent="0.25">
      <c r="AG5451" s="1">
        <v>5</v>
      </c>
    </row>
    <row r="5452" spans="33:33" x14ac:dyDescent="0.25">
      <c r="AG5452" s="1">
        <v>0</v>
      </c>
    </row>
    <row r="5453" spans="33:33" x14ac:dyDescent="0.25">
      <c r="AG5453" s="1">
        <v>1</v>
      </c>
    </row>
    <row r="5454" spans="33:33" x14ac:dyDescent="0.25">
      <c r="AG5454" s="1">
        <v>1</v>
      </c>
    </row>
    <row r="5455" spans="33:33" x14ac:dyDescent="0.25">
      <c r="AG5455" s="1">
        <v>0</v>
      </c>
    </row>
    <row r="5456" spans="33:33" x14ac:dyDescent="0.25">
      <c r="AG5456" s="1">
        <v>1</v>
      </c>
    </row>
    <row r="5457" spans="33:33" x14ac:dyDescent="0.25">
      <c r="AG5457" s="1">
        <v>0</v>
      </c>
    </row>
    <row r="5458" spans="33:33" x14ac:dyDescent="0.25">
      <c r="AG5458" s="1">
        <v>0</v>
      </c>
    </row>
    <row r="5459" spans="33:33" x14ac:dyDescent="0.25">
      <c r="AG5459" s="1">
        <v>3</v>
      </c>
    </row>
    <row r="5460" spans="33:33" x14ac:dyDescent="0.25">
      <c r="AG5460" s="1">
        <v>1</v>
      </c>
    </row>
    <row r="5461" spans="33:33" x14ac:dyDescent="0.25">
      <c r="AG5461" s="1">
        <v>0</v>
      </c>
    </row>
    <row r="5462" spans="33:33" x14ac:dyDescent="0.25">
      <c r="AG5462" s="1">
        <v>1</v>
      </c>
    </row>
    <row r="5463" spans="33:33" x14ac:dyDescent="0.25">
      <c r="AG5463" s="1">
        <v>2</v>
      </c>
    </row>
    <row r="5464" spans="33:33" x14ac:dyDescent="0.25">
      <c r="AG5464" s="1">
        <v>2</v>
      </c>
    </row>
    <row r="5465" spans="33:33" x14ac:dyDescent="0.25">
      <c r="AG5465" s="1">
        <v>2</v>
      </c>
    </row>
    <row r="5466" spans="33:33" x14ac:dyDescent="0.25">
      <c r="AG5466" s="1">
        <v>1</v>
      </c>
    </row>
    <row r="5467" spans="33:33" x14ac:dyDescent="0.25">
      <c r="AG5467" s="1">
        <v>1</v>
      </c>
    </row>
    <row r="5468" spans="33:33" x14ac:dyDescent="0.25">
      <c r="AG5468" s="1">
        <v>2</v>
      </c>
    </row>
    <row r="5469" spans="33:33" x14ac:dyDescent="0.25">
      <c r="AG5469" s="1">
        <v>2</v>
      </c>
    </row>
    <row r="5470" spans="33:33" x14ac:dyDescent="0.25">
      <c r="AG5470" s="1">
        <v>2</v>
      </c>
    </row>
    <row r="5471" spans="33:33" x14ac:dyDescent="0.25">
      <c r="AG5471" s="1">
        <v>1</v>
      </c>
    </row>
    <row r="5472" spans="33:33" x14ac:dyDescent="0.25">
      <c r="AG5472" s="1">
        <v>1</v>
      </c>
    </row>
    <row r="5473" spans="33:33" x14ac:dyDescent="0.25">
      <c r="AG5473" s="1">
        <v>1</v>
      </c>
    </row>
    <row r="5474" spans="33:33" x14ac:dyDescent="0.25">
      <c r="AG5474" s="1">
        <v>1</v>
      </c>
    </row>
    <row r="5475" spans="33:33" x14ac:dyDescent="0.25">
      <c r="AG5475" s="1">
        <v>1</v>
      </c>
    </row>
    <row r="5476" spans="33:33" x14ac:dyDescent="0.25">
      <c r="AG5476" s="1">
        <v>3</v>
      </c>
    </row>
    <row r="5477" spans="33:33" x14ac:dyDescent="0.25">
      <c r="AG5477" s="1">
        <v>0</v>
      </c>
    </row>
    <row r="5478" spans="33:33" x14ac:dyDescent="0.25">
      <c r="AG5478" s="1">
        <v>7</v>
      </c>
    </row>
    <row r="5479" spans="33:33" x14ac:dyDescent="0.25">
      <c r="AG5479" s="1">
        <v>0</v>
      </c>
    </row>
    <row r="5480" spans="33:33" x14ac:dyDescent="0.25">
      <c r="AG5480" s="1">
        <v>4</v>
      </c>
    </row>
    <row r="5481" spans="33:33" x14ac:dyDescent="0.25">
      <c r="AG5481" s="1">
        <v>0</v>
      </c>
    </row>
    <row r="5482" spans="33:33" x14ac:dyDescent="0.25">
      <c r="AG5482" s="1">
        <v>2</v>
      </c>
    </row>
    <row r="5483" spans="33:33" x14ac:dyDescent="0.25">
      <c r="AG5483" s="1">
        <v>2</v>
      </c>
    </row>
    <row r="5484" spans="33:33" x14ac:dyDescent="0.25">
      <c r="AG5484" s="1">
        <v>3</v>
      </c>
    </row>
    <row r="5485" spans="33:33" x14ac:dyDescent="0.25">
      <c r="AG5485" s="1">
        <v>6</v>
      </c>
    </row>
    <row r="5486" spans="33:33" x14ac:dyDescent="0.25">
      <c r="AG5486" s="1">
        <v>1</v>
      </c>
    </row>
    <row r="5487" spans="33:33" x14ac:dyDescent="0.25">
      <c r="AG5487" s="1">
        <v>5</v>
      </c>
    </row>
    <row r="5488" spans="33:33" x14ac:dyDescent="0.25">
      <c r="AG5488" s="1">
        <v>1</v>
      </c>
    </row>
    <row r="5489" spans="33:33" x14ac:dyDescent="0.25">
      <c r="AG5489" s="1">
        <v>2</v>
      </c>
    </row>
    <row r="5490" spans="33:33" x14ac:dyDescent="0.25">
      <c r="AG5490" s="1">
        <v>3</v>
      </c>
    </row>
    <row r="5491" spans="33:33" x14ac:dyDescent="0.25">
      <c r="AG5491" s="1">
        <v>2</v>
      </c>
    </row>
    <row r="5492" spans="33:33" x14ac:dyDescent="0.25">
      <c r="AG5492" s="1">
        <v>4</v>
      </c>
    </row>
    <row r="5493" spans="33:33" x14ac:dyDescent="0.25">
      <c r="AG5493" s="1">
        <v>2</v>
      </c>
    </row>
    <row r="5494" spans="33:33" x14ac:dyDescent="0.25">
      <c r="AG5494" s="1">
        <v>1</v>
      </c>
    </row>
    <row r="5495" spans="33:33" x14ac:dyDescent="0.25">
      <c r="AG5495" s="1">
        <v>3</v>
      </c>
    </row>
    <row r="5496" spans="33:33" x14ac:dyDescent="0.25">
      <c r="AG5496" s="1">
        <v>2</v>
      </c>
    </row>
    <row r="5497" spans="33:33" x14ac:dyDescent="0.25">
      <c r="AG5497" s="1">
        <v>3</v>
      </c>
    </row>
    <row r="5498" spans="33:33" x14ac:dyDescent="0.25">
      <c r="AG5498" s="1">
        <v>0</v>
      </c>
    </row>
    <row r="5499" spans="33:33" x14ac:dyDescent="0.25">
      <c r="AG5499" s="1">
        <v>4</v>
      </c>
    </row>
    <row r="5500" spans="33:33" x14ac:dyDescent="0.25">
      <c r="AG5500" s="1">
        <v>3</v>
      </c>
    </row>
    <row r="5501" spans="33:33" x14ac:dyDescent="0.25">
      <c r="AG5501" s="1">
        <v>3</v>
      </c>
    </row>
    <row r="5502" spans="33:33" x14ac:dyDescent="0.25">
      <c r="AG5502" s="1">
        <v>1</v>
      </c>
    </row>
    <row r="5503" spans="33:33" x14ac:dyDescent="0.25">
      <c r="AG5503" s="1">
        <v>3</v>
      </c>
    </row>
    <row r="5504" spans="33:33" x14ac:dyDescent="0.25">
      <c r="AG5504" s="1">
        <v>1</v>
      </c>
    </row>
    <row r="5505" spans="33:33" x14ac:dyDescent="0.25">
      <c r="AG5505" s="1">
        <v>5</v>
      </c>
    </row>
    <row r="5506" spans="33:33" x14ac:dyDescent="0.25">
      <c r="AG5506" s="1">
        <v>1</v>
      </c>
    </row>
    <row r="5507" spans="33:33" x14ac:dyDescent="0.25">
      <c r="AG5507" s="1">
        <v>1</v>
      </c>
    </row>
    <row r="5508" spans="33:33" x14ac:dyDescent="0.25">
      <c r="AG5508" s="1">
        <v>1</v>
      </c>
    </row>
    <row r="5509" spans="33:33" x14ac:dyDescent="0.25">
      <c r="AG5509" s="1">
        <v>2</v>
      </c>
    </row>
    <row r="5510" spans="33:33" x14ac:dyDescent="0.25">
      <c r="AG5510" s="1">
        <v>2</v>
      </c>
    </row>
    <row r="5511" spans="33:33" x14ac:dyDescent="0.25">
      <c r="AG5511" s="1">
        <v>1</v>
      </c>
    </row>
    <row r="5512" spans="33:33" x14ac:dyDescent="0.25">
      <c r="AG5512" s="1">
        <v>2</v>
      </c>
    </row>
    <row r="5513" spans="33:33" x14ac:dyDescent="0.25">
      <c r="AG5513" s="1">
        <v>0</v>
      </c>
    </row>
    <row r="5514" spans="33:33" x14ac:dyDescent="0.25">
      <c r="AG5514" s="1">
        <v>3</v>
      </c>
    </row>
    <row r="5515" spans="33:33" x14ac:dyDescent="0.25">
      <c r="AG5515" s="1">
        <v>4</v>
      </c>
    </row>
    <row r="5516" spans="33:33" x14ac:dyDescent="0.25">
      <c r="AG5516" s="1">
        <v>1</v>
      </c>
    </row>
    <row r="5517" spans="33:33" x14ac:dyDescent="0.25">
      <c r="AG5517" s="1">
        <v>1</v>
      </c>
    </row>
    <row r="5518" spans="33:33" x14ac:dyDescent="0.25">
      <c r="AG5518" s="1">
        <v>0</v>
      </c>
    </row>
    <row r="5519" spans="33:33" x14ac:dyDescent="0.25">
      <c r="AG5519" s="1">
        <v>0</v>
      </c>
    </row>
    <row r="5520" spans="33:33" x14ac:dyDescent="0.25">
      <c r="AG5520" s="1">
        <v>2</v>
      </c>
    </row>
    <row r="5521" spans="33:33" x14ac:dyDescent="0.25">
      <c r="AG5521" s="1">
        <v>2</v>
      </c>
    </row>
    <row r="5522" spans="33:33" x14ac:dyDescent="0.25">
      <c r="AG5522" s="1">
        <v>5</v>
      </c>
    </row>
    <row r="5523" spans="33:33" x14ac:dyDescent="0.25">
      <c r="AG5523" s="1">
        <v>5</v>
      </c>
    </row>
    <row r="5524" spans="33:33" x14ac:dyDescent="0.25">
      <c r="AG5524" s="1">
        <v>0</v>
      </c>
    </row>
    <row r="5525" spans="33:33" x14ac:dyDescent="0.25">
      <c r="AG5525" s="1">
        <v>5</v>
      </c>
    </row>
    <row r="5526" spans="33:33" x14ac:dyDescent="0.25">
      <c r="AG5526" s="1">
        <v>6</v>
      </c>
    </row>
    <row r="5527" spans="33:33" x14ac:dyDescent="0.25">
      <c r="AG5527" s="1">
        <v>1</v>
      </c>
    </row>
    <row r="5528" spans="33:33" x14ac:dyDescent="0.25">
      <c r="AG5528" s="1">
        <v>4</v>
      </c>
    </row>
    <row r="5529" spans="33:33" x14ac:dyDescent="0.25">
      <c r="AG5529" s="1">
        <v>6</v>
      </c>
    </row>
    <row r="5530" spans="33:33" x14ac:dyDescent="0.25">
      <c r="AG5530" s="1">
        <v>0</v>
      </c>
    </row>
    <row r="5531" spans="33:33" x14ac:dyDescent="0.25">
      <c r="AG5531" s="1">
        <v>2</v>
      </c>
    </row>
    <row r="5532" spans="33:33" x14ac:dyDescent="0.25">
      <c r="AG5532" s="1">
        <v>1</v>
      </c>
    </row>
    <row r="5533" spans="33:33" x14ac:dyDescent="0.25">
      <c r="AG5533" s="1">
        <v>4</v>
      </c>
    </row>
    <row r="5534" spans="33:33" x14ac:dyDescent="0.25">
      <c r="AG5534" s="1">
        <v>1</v>
      </c>
    </row>
    <row r="5535" spans="33:33" x14ac:dyDescent="0.25">
      <c r="AG5535" s="1">
        <v>3</v>
      </c>
    </row>
    <row r="5536" spans="33:33" x14ac:dyDescent="0.25">
      <c r="AG5536" s="1">
        <v>5</v>
      </c>
    </row>
    <row r="5537" spans="33:33" x14ac:dyDescent="0.25">
      <c r="AG5537" s="1">
        <v>3</v>
      </c>
    </row>
    <row r="5538" spans="33:33" x14ac:dyDescent="0.25">
      <c r="AG5538" s="1">
        <v>2</v>
      </c>
    </row>
    <row r="5539" spans="33:33" x14ac:dyDescent="0.25">
      <c r="AG5539" s="1">
        <v>0</v>
      </c>
    </row>
    <row r="5540" spans="33:33" x14ac:dyDescent="0.25">
      <c r="AG5540" s="1">
        <v>4</v>
      </c>
    </row>
    <row r="5541" spans="33:33" x14ac:dyDescent="0.25">
      <c r="AG5541" s="1">
        <v>0</v>
      </c>
    </row>
    <row r="5542" spans="33:33" x14ac:dyDescent="0.25">
      <c r="AG5542" s="1">
        <v>0</v>
      </c>
    </row>
    <row r="5543" spans="33:33" x14ac:dyDescent="0.25">
      <c r="AG5543" s="1">
        <v>0</v>
      </c>
    </row>
    <row r="5544" spans="33:33" x14ac:dyDescent="0.25">
      <c r="AG5544" s="1">
        <v>0</v>
      </c>
    </row>
    <row r="5545" spans="33:33" x14ac:dyDescent="0.25">
      <c r="AG5545" s="1">
        <v>0</v>
      </c>
    </row>
    <row r="5546" spans="33:33" x14ac:dyDescent="0.25">
      <c r="AG5546" s="1">
        <v>4</v>
      </c>
    </row>
    <row r="5547" spans="33:33" x14ac:dyDescent="0.25">
      <c r="AG5547" s="1">
        <v>1</v>
      </c>
    </row>
    <row r="5548" spans="33:33" x14ac:dyDescent="0.25">
      <c r="AG5548" s="1">
        <v>3</v>
      </c>
    </row>
    <row r="5549" spans="33:33" x14ac:dyDescent="0.25">
      <c r="AG5549" s="1">
        <v>0</v>
      </c>
    </row>
    <row r="5550" spans="33:33" x14ac:dyDescent="0.25">
      <c r="AG5550" s="1">
        <v>3</v>
      </c>
    </row>
    <row r="5551" spans="33:33" x14ac:dyDescent="0.25">
      <c r="AG5551" s="1">
        <v>2</v>
      </c>
    </row>
    <row r="5552" spans="33:33" x14ac:dyDescent="0.25">
      <c r="AG5552" s="1">
        <v>0</v>
      </c>
    </row>
    <row r="5553" spans="33:33" x14ac:dyDescent="0.25">
      <c r="AG5553" s="1">
        <v>5</v>
      </c>
    </row>
    <row r="5554" spans="33:33" x14ac:dyDescent="0.25">
      <c r="AG5554" s="1">
        <v>2</v>
      </c>
    </row>
    <row r="5555" spans="33:33" x14ac:dyDescent="0.25">
      <c r="AG5555" s="1">
        <v>3</v>
      </c>
    </row>
    <row r="5556" spans="33:33" x14ac:dyDescent="0.25">
      <c r="AG5556" s="1">
        <v>2</v>
      </c>
    </row>
    <row r="5557" spans="33:33" x14ac:dyDescent="0.25">
      <c r="AG5557" s="1">
        <v>3</v>
      </c>
    </row>
    <row r="5558" spans="33:33" x14ac:dyDescent="0.25">
      <c r="AG5558" s="1">
        <v>3</v>
      </c>
    </row>
    <row r="5559" spans="33:33" x14ac:dyDescent="0.25">
      <c r="AG5559" s="1">
        <v>0</v>
      </c>
    </row>
    <row r="5560" spans="33:33" x14ac:dyDescent="0.25">
      <c r="AG5560" s="1">
        <v>5</v>
      </c>
    </row>
    <row r="5561" spans="33:33" x14ac:dyDescent="0.25">
      <c r="AG5561" s="1">
        <v>1</v>
      </c>
    </row>
    <row r="5562" spans="33:33" x14ac:dyDescent="0.25">
      <c r="AG5562" s="1">
        <v>0</v>
      </c>
    </row>
    <row r="5563" spans="33:33" x14ac:dyDescent="0.25">
      <c r="AG5563" s="1">
        <v>2</v>
      </c>
    </row>
    <row r="5564" spans="33:33" x14ac:dyDescent="0.25">
      <c r="AG5564" s="1">
        <v>1</v>
      </c>
    </row>
    <row r="5565" spans="33:33" x14ac:dyDescent="0.25">
      <c r="AG5565" s="1">
        <v>3</v>
      </c>
    </row>
    <row r="5566" spans="33:33" x14ac:dyDescent="0.25">
      <c r="AG5566" s="1">
        <v>0</v>
      </c>
    </row>
    <row r="5567" spans="33:33" x14ac:dyDescent="0.25">
      <c r="AG5567" s="1">
        <v>2</v>
      </c>
    </row>
    <row r="5568" spans="33:33" x14ac:dyDescent="0.25">
      <c r="AG5568" s="1">
        <v>0</v>
      </c>
    </row>
    <row r="5569" spans="33:33" x14ac:dyDescent="0.25">
      <c r="AG5569" s="1">
        <v>6</v>
      </c>
    </row>
    <row r="5570" spans="33:33" x14ac:dyDescent="0.25">
      <c r="AG5570" s="1">
        <v>4</v>
      </c>
    </row>
    <row r="5571" spans="33:33" x14ac:dyDescent="0.25">
      <c r="AG5571" s="1">
        <v>4</v>
      </c>
    </row>
    <row r="5572" spans="33:33" x14ac:dyDescent="0.25">
      <c r="AG5572" s="1">
        <v>3</v>
      </c>
    </row>
    <row r="5573" spans="33:33" x14ac:dyDescent="0.25">
      <c r="AG5573" s="1">
        <v>0</v>
      </c>
    </row>
    <row r="5574" spans="33:33" x14ac:dyDescent="0.25">
      <c r="AG5574" s="1">
        <v>2</v>
      </c>
    </row>
    <row r="5575" spans="33:33" x14ac:dyDescent="0.25">
      <c r="AG5575" s="1">
        <v>1</v>
      </c>
    </row>
    <row r="5576" spans="33:33" x14ac:dyDescent="0.25">
      <c r="AG5576" s="1">
        <v>1</v>
      </c>
    </row>
    <row r="5577" spans="33:33" x14ac:dyDescent="0.25">
      <c r="AG5577" s="1">
        <v>1</v>
      </c>
    </row>
    <row r="5578" spans="33:33" x14ac:dyDescent="0.25">
      <c r="AG5578" s="1">
        <v>2</v>
      </c>
    </row>
    <row r="5579" spans="33:33" x14ac:dyDescent="0.25">
      <c r="AG5579" s="1">
        <v>4</v>
      </c>
    </row>
    <row r="5580" spans="33:33" x14ac:dyDescent="0.25">
      <c r="AG5580" s="1">
        <v>7</v>
      </c>
    </row>
    <row r="5581" spans="33:33" x14ac:dyDescent="0.25">
      <c r="AG5581" s="1">
        <v>2</v>
      </c>
    </row>
    <row r="5582" spans="33:33" x14ac:dyDescent="0.25">
      <c r="AG5582" s="1">
        <v>1</v>
      </c>
    </row>
    <row r="5583" spans="33:33" x14ac:dyDescent="0.25">
      <c r="AG5583" s="1">
        <v>4</v>
      </c>
    </row>
    <row r="5584" spans="33:33" x14ac:dyDescent="0.25">
      <c r="AG5584" s="1">
        <v>4</v>
      </c>
    </row>
    <row r="5585" spans="33:33" x14ac:dyDescent="0.25">
      <c r="AG5585" s="1">
        <v>0</v>
      </c>
    </row>
    <row r="5586" spans="33:33" x14ac:dyDescent="0.25">
      <c r="AG5586" s="1">
        <v>3</v>
      </c>
    </row>
    <row r="5587" spans="33:33" x14ac:dyDescent="0.25">
      <c r="AG5587" s="1">
        <v>2</v>
      </c>
    </row>
    <row r="5588" spans="33:33" x14ac:dyDescent="0.25">
      <c r="AG5588" s="1">
        <v>1</v>
      </c>
    </row>
    <row r="5589" spans="33:33" x14ac:dyDescent="0.25">
      <c r="AG5589" s="1">
        <v>3</v>
      </c>
    </row>
    <row r="5590" spans="33:33" x14ac:dyDescent="0.25">
      <c r="AG5590" s="1">
        <v>4</v>
      </c>
    </row>
    <row r="5591" spans="33:33" x14ac:dyDescent="0.25">
      <c r="AG5591" s="1">
        <v>4</v>
      </c>
    </row>
    <row r="5592" spans="33:33" x14ac:dyDescent="0.25">
      <c r="AG5592" s="1">
        <v>4</v>
      </c>
    </row>
    <row r="5593" spans="33:33" x14ac:dyDescent="0.25">
      <c r="AG5593" s="1">
        <v>0</v>
      </c>
    </row>
    <row r="5594" spans="33:33" x14ac:dyDescent="0.25">
      <c r="AG5594" s="1">
        <v>3</v>
      </c>
    </row>
    <row r="5595" spans="33:33" x14ac:dyDescent="0.25">
      <c r="AG5595" s="1">
        <v>0</v>
      </c>
    </row>
    <row r="5596" spans="33:33" x14ac:dyDescent="0.25">
      <c r="AG5596" s="1">
        <v>1</v>
      </c>
    </row>
    <row r="5597" spans="33:33" x14ac:dyDescent="0.25">
      <c r="AG5597" s="1">
        <v>3</v>
      </c>
    </row>
    <row r="5598" spans="33:33" x14ac:dyDescent="0.25">
      <c r="AG5598" s="1">
        <v>5</v>
      </c>
    </row>
    <row r="5599" spans="33:33" x14ac:dyDescent="0.25">
      <c r="AG5599" s="1">
        <v>1</v>
      </c>
    </row>
    <row r="5600" spans="33:33" x14ac:dyDescent="0.25">
      <c r="AG5600" s="1">
        <v>1</v>
      </c>
    </row>
    <row r="5601" spans="33:33" x14ac:dyDescent="0.25">
      <c r="AG5601" s="1">
        <v>0</v>
      </c>
    </row>
    <row r="5602" spans="33:33" x14ac:dyDescent="0.25">
      <c r="AG5602" s="1">
        <v>1</v>
      </c>
    </row>
    <row r="5603" spans="33:33" x14ac:dyDescent="0.25">
      <c r="AG5603" s="1">
        <v>3</v>
      </c>
    </row>
    <row r="5604" spans="33:33" x14ac:dyDescent="0.25">
      <c r="AG5604" s="1">
        <v>3</v>
      </c>
    </row>
    <row r="5605" spans="33:33" x14ac:dyDescent="0.25">
      <c r="AG5605" s="1">
        <v>3</v>
      </c>
    </row>
    <row r="5606" spans="33:33" x14ac:dyDescent="0.25">
      <c r="AG5606" s="1">
        <v>2</v>
      </c>
    </row>
    <row r="5607" spans="33:33" x14ac:dyDescent="0.25">
      <c r="AG5607" s="1">
        <v>0</v>
      </c>
    </row>
    <row r="5608" spans="33:33" x14ac:dyDescent="0.25">
      <c r="AG5608" s="1">
        <v>3</v>
      </c>
    </row>
    <row r="5609" spans="33:33" x14ac:dyDescent="0.25">
      <c r="AG5609" s="1">
        <v>0</v>
      </c>
    </row>
    <row r="5610" spans="33:33" x14ac:dyDescent="0.25">
      <c r="AG5610" s="1">
        <v>1</v>
      </c>
    </row>
    <row r="5611" spans="33:33" x14ac:dyDescent="0.25">
      <c r="AG5611" s="1">
        <v>1</v>
      </c>
    </row>
    <row r="5612" spans="33:33" x14ac:dyDescent="0.25">
      <c r="AG5612" s="1">
        <v>0</v>
      </c>
    </row>
    <row r="5613" spans="33:33" x14ac:dyDescent="0.25">
      <c r="AG5613" s="1">
        <v>3</v>
      </c>
    </row>
    <row r="5614" spans="33:33" x14ac:dyDescent="0.25">
      <c r="AG5614" s="1">
        <v>2</v>
      </c>
    </row>
    <row r="5615" spans="33:33" x14ac:dyDescent="0.25">
      <c r="AG5615" s="1">
        <v>1</v>
      </c>
    </row>
    <row r="5616" spans="33:33" x14ac:dyDescent="0.25">
      <c r="AG5616" s="1">
        <v>2</v>
      </c>
    </row>
    <row r="5617" spans="33:33" x14ac:dyDescent="0.25">
      <c r="AG5617" s="1">
        <v>2</v>
      </c>
    </row>
    <row r="5618" spans="33:33" x14ac:dyDescent="0.25">
      <c r="AG5618" s="1">
        <v>5</v>
      </c>
    </row>
    <row r="5619" spans="33:33" x14ac:dyDescent="0.25">
      <c r="AG5619" s="1">
        <v>2</v>
      </c>
    </row>
    <row r="5620" spans="33:33" x14ac:dyDescent="0.25">
      <c r="AG5620" s="1">
        <v>1</v>
      </c>
    </row>
    <row r="5621" spans="33:33" x14ac:dyDescent="0.25">
      <c r="AG5621" s="1">
        <v>0</v>
      </c>
    </row>
    <row r="5622" spans="33:33" x14ac:dyDescent="0.25">
      <c r="AG5622" s="1">
        <v>2</v>
      </c>
    </row>
    <row r="5623" spans="33:33" x14ac:dyDescent="0.25">
      <c r="AG5623" s="1">
        <v>1</v>
      </c>
    </row>
    <row r="5624" spans="33:33" x14ac:dyDescent="0.25">
      <c r="AG5624" s="1">
        <v>0</v>
      </c>
    </row>
    <row r="5625" spans="33:33" x14ac:dyDescent="0.25">
      <c r="AG5625" s="1">
        <v>1</v>
      </c>
    </row>
    <row r="5626" spans="33:33" x14ac:dyDescent="0.25">
      <c r="AG5626" s="1">
        <v>0</v>
      </c>
    </row>
    <row r="5627" spans="33:33" x14ac:dyDescent="0.25">
      <c r="AG5627" s="1">
        <v>1</v>
      </c>
    </row>
    <row r="5628" spans="33:33" x14ac:dyDescent="0.25">
      <c r="AG5628" s="1">
        <v>3</v>
      </c>
    </row>
    <row r="5629" spans="33:33" x14ac:dyDescent="0.25">
      <c r="AG5629" s="1">
        <v>1</v>
      </c>
    </row>
    <row r="5630" spans="33:33" x14ac:dyDescent="0.25">
      <c r="AG5630" s="1">
        <v>2</v>
      </c>
    </row>
    <row r="5631" spans="33:33" x14ac:dyDescent="0.25">
      <c r="AG5631" s="1">
        <v>2</v>
      </c>
    </row>
    <row r="5632" spans="33:33" x14ac:dyDescent="0.25">
      <c r="AG5632" s="1">
        <v>1</v>
      </c>
    </row>
    <row r="5633" spans="33:33" x14ac:dyDescent="0.25">
      <c r="AG5633" s="1">
        <v>2</v>
      </c>
    </row>
    <row r="5634" spans="33:33" x14ac:dyDescent="0.25">
      <c r="AG5634" s="1">
        <v>1</v>
      </c>
    </row>
    <row r="5635" spans="33:33" x14ac:dyDescent="0.25">
      <c r="AG5635" s="1">
        <v>1</v>
      </c>
    </row>
    <row r="5636" spans="33:33" x14ac:dyDescent="0.25">
      <c r="AG5636" s="1">
        <v>3</v>
      </c>
    </row>
    <row r="5637" spans="33:33" x14ac:dyDescent="0.25">
      <c r="AG5637" s="1">
        <v>2</v>
      </c>
    </row>
    <row r="5638" spans="33:33" x14ac:dyDescent="0.25">
      <c r="AG5638" s="1">
        <v>2</v>
      </c>
    </row>
    <row r="5639" spans="33:33" x14ac:dyDescent="0.25">
      <c r="AG5639" s="1">
        <v>3</v>
      </c>
    </row>
    <row r="5640" spans="33:33" x14ac:dyDescent="0.25">
      <c r="AG5640" s="1">
        <v>1</v>
      </c>
    </row>
    <row r="5641" spans="33:33" x14ac:dyDescent="0.25">
      <c r="AG5641" s="1">
        <v>5</v>
      </c>
    </row>
    <row r="5642" spans="33:33" x14ac:dyDescent="0.25">
      <c r="AG5642" s="1">
        <v>0</v>
      </c>
    </row>
    <row r="5643" spans="33:33" x14ac:dyDescent="0.25">
      <c r="AG5643" s="1">
        <v>4</v>
      </c>
    </row>
    <row r="5644" spans="33:33" x14ac:dyDescent="0.25">
      <c r="AG5644" s="1">
        <v>0</v>
      </c>
    </row>
    <row r="5645" spans="33:33" x14ac:dyDescent="0.25">
      <c r="AG5645" s="1">
        <v>1</v>
      </c>
    </row>
    <row r="5646" spans="33:33" x14ac:dyDescent="0.25">
      <c r="AG5646" s="1">
        <v>1</v>
      </c>
    </row>
    <row r="5647" spans="33:33" x14ac:dyDescent="0.25">
      <c r="AG5647" s="1">
        <v>3</v>
      </c>
    </row>
    <row r="5648" spans="33:33" x14ac:dyDescent="0.25">
      <c r="AG5648" s="1">
        <v>0</v>
      </c>
    </row>
    <row r="5649" spans="33:33" x14ac:dyDescent="0.25">
      <c r="AG5649" s="1">
        <v>3</v>
      </c>
    </row>
    <row r="5650" spans="33:33" x14ac:dyDescent="0.25">
      <c r="AG5650" s="1">
        <v>2</v>
      </c>
    </row>
    <row r="5651" spans="33:33" x14ac:dyDescent="0.25">
      <c r="AG5651" s="1">
        <v>1</v>
      </c>
    </row>
    <row r="5652" spans="33:33" x14ac:dyDescent="0.25">
      <c r="AG5652" s="1">
        <v>1</v>
      </c>
    </row>
    <row r="5653" spans="33:33" x14ac:dyDescent="0.25">
      <c r="AG5653" s="1">
        <v>1</v>
      </c>
    </row>
    <row r="5654" spans="33:33" x14ac:dyDescent="0.25">
      <c r="AG5654" s="1">
        <v>2</v>
      </c>
    </row>
    <row r="5655" spans="33:33" x14ac:dyDescent="0.25">
      <c r="AG5655" s="1">
        <v>6</v>
      </c>
    </row>
    <row r="5656" spans="33:33" x14ac:dyDescent="0.25">
      <c r="AG5656" s="1">
        <v>4</v>
      </c>
    </row>
    <row r="5657" spans="33:33" x14ac:dyDescent="0.25">
      <c r="AG5657" s="1">
        <v>3</v>
      </c>
    </row>
    <row r="5658" spans="33:33" x14ac:dyDescent="0.25">
      <c r="AG5658" s="1">
        <v>2</v>
      </c>
    </row>
    <row r="5659" spans="33:33" x14ac:dyDescent="0.25">
      <c r="AG5659" s="1">
        <v>3</v>
      </c>
    </row>
    <row r="5660" spans="33:33" x14ac:dyDescent="0.25">
      <c r="AG5660" s="1">
        <v>2</v>
      </c>
    </row>
    <row r="5661" spans="33:33" x14ac:dyDescent="0.25">
      <c r="AG5661" s="1">
        <v>2</v>
      </c>
    </row>
    <row r="5662" spans="33:33" x14ac:dyDescent="0.25">
      <c r="AG5662" s="1">
        <v>1</v>
      </c>
    </row>
    <row r="5663" spans="33:33" x14ac:dyDescent="0.25">
      <c r="AG5663" s="1">
        <v>1</v>
      </c>
    </row>
    <row r="5664" spans="33:33" x14ac:dyDescent="0.25">
      <c r="AG5664" s="1">
        <v>3</v>
      </c>
    </row>
    <row r="5665" spans="33:33" x14ac:dyDescent="0.25">
      <c r="AG5665" s="1">
        <v>3</v>
      </c>
    </row>
    <row r="5666" spans="33:33" x14ac:dyDescent="0.25">
      <c r="AG5666" s="1">
        <v>3</v>
      </c>
    </row>
    <row r="5667" spans="33:33" x14ac:dyDescent="0.25">
      <c r="AG5667" s="1">
        <v>5</v>
      </c>
    </row>
    <row r="5668" spans="33:33" x14ac:dyDescent="0.25">
      <c r="AG5668" s="1">
        <v>3</v>
      </c>
    </row>
    <row r="5669" spans="33:33" x14ac:dyDescent="0.25">
      <c r="AG5669" s="1">
        <v>3</v>
      </c>
    </row>
    <row r="5670" spans="33:33" x14ac:dyDescent="0.25">
      <c r="AG5670" s="1">
        <v>1</v>
      </c>
    </row>
    <row r="5671" spans="33:33" x14ac:dyDescent="0.25">
      <c r="AG5671" s="1">
        <v>1</v>
      </c>
    </row>
    <row r="5672" spans="33:33" x14ac:dyDescent="0.25">
      <c r="AG5672" s="1">
        <v>2</v>
      </c>
    </row>
    <row r="5673" spans="33:33" x14ac:dyDescent="0.25">
      <c r="AG5673" s="1">
        <v>1</v>
      </c>
    </row>
    <row r="5674" spans="33:33" x14ac:dyDescent="0.25">
      <c r="AG5674" s="1">
        <v>2</v>
      </c>
    </row>
    <row r="5675" spans="33:33" x14ac:dyDescent="0.25">
      <c r="AG5675" s="1">
        <v>1</v>
      </c>
    </row>
    <row r="5676" spans="33:33" x14ac:dyDescent="0.25">
      <c r="AG5676" s="1">
        <v>0</v>
      </c>
    </row>
    <row r="5677" spans="33:33" x14ac:dyDescent="0.25">
      <c r="AG5677" s="1">
        <v>1</v>
      </c>
    </row>
    <row r="5678" spans="33:33" x14ac:dyDescent="0.25">
      <c r="AG5678" s="1">
        <v>4</v>
      </c>
    </row>
    <row r="5679" spans="33:33" x14ac:dyDescent="0.25">
      <c r="AG5679" s="1">
        <v>0</v>
      </c>
    </row>
    <row r="5680" spans="33:33" x14ac:dyDescent="0.25">
      <c r="AG5680" s="1">
        <v>1</v>
      </c>
    </row>
    <row r="5681" spans="33:33" x14ac:dyDescent="0.25">
      <c r="AG5681" s="1">
        <v>2</v>
      </c>
    </row>
    <row r="5682" spans="33:33" x14ac:dyDescent="0.25">
      <c r="AG5682" s="1">
        <v>1</v>
      </c>
    </row>
    <row r="5683" spans="33:33" x14ac:dyDescent="0.25">
      <c r="AG5683" s="1">
        <v>6</v>
      </c>
    </row>
    <row r="5684" spans="33:33" x14ac:dyDescent="0.25">
      <c r="AG5684" s="1">
        <v>2</v>
      </c>
    </row>
    <row r="5685" spans="33:33" x14ac:dyDescent="0.25">
      <c r="AG5685" s="1">
        <v>2</v>
      </c>
    </row>
    <row r="5686" spans="33:33" x14ac:dyDescent="0.25">
      <c r="AG5686" s="1">
        <v>2</v>
      </c>
    </row>
    <row r="5687" spans="33:33" x14ac:dyDescent="0.25">
      <c r="AG5687" s="1">
        <v>0</v>
      </c>
    </row>
    <row r="5688" spans="33:33" x14ac:dyDescent="0.25">
      <c r="AG5688" s="1">
        <v>1</v>
      </c>
    </row>
    <row r="5689" spans="33:33" x14ac:dyDescent="0.25">
      <c r="AG5689" s="1">
        <v>1</v>
      </c>
    </row>
    <row r="5690" spans="33:33" x14ac:dyDescent="0.25">
      <c r="AG5690" s="1">
        <v>2</v>
      </c>
    </row>
    <row r="5691" spans="33:33" x14ac:dyDescent="0.25">
      <c r="AG5691" s="1">
        <v>0</v>
      </c>
    </row>
    <row r="5692" spans="33:33" x14ac:dyDescent="0.25">
      <c r="AG5692" s="1">
        <v>1</v>
      </c>
    </row>
    <row r="5693" spans="33:33" x14ac:dyDescent="0.25">
      <c r="AG5693" s="1">
        <v>3</v>
      </c>
    </row>
    <row r="5694" spans="33:33" x14ac:dyDescent="0.25">
      <c r="AG5694" s="1">
        <v>1</v>
      </c>
    </row>
    <row r="5695" spans="33:33" x14ac:dyDescent="0.25">
      <c r="AG5695" s="1">
        <v>2</v>
      </c>
    </row>
    <row r="5696" spans="33:33" x14ac:dyDescent="0.25">
      <c r="AG5696" s="1">
        <v>2</v>
      </c>
    </row>
    <row r="5697" spans="33:33" x14ac:dyDescent="0.25">
      <c r="AG5697" s="1">
        <v>1</v>
      </c>
    </row>
    <row r="5698" spans="33:33" x14ac:dyDescent="0.25">
      <c r="AG5698" s="1">
        <v>2</v>
      </c>
    </row>
    <row r="5699" spans="33:33" x14ac:dyDescent="0.25">
      <c r="AG5699" s="1">
        <v>1</v>
      </c>
    </row>
    <row r="5700" spans="33:33" x14ac:dyDescent="0.25">
      <c r="AG5700" s="1">
        <v>0</v>
      </c>
    </row>
    <row r="5701" spans="33:33" x14ac:dyDescent="0.25">
      <c r="AG5701" s="1">
        <v>0</v>
      </c>
    </row>
    <row r="5702" spans="33:33" x14ac:dyDescent="0.25">
      <c r="AG5702" s="1">
        <v>2</v>
      </c>
    </row>
    <row r="5703" spans="33:33" x14ac:dyDescent="0.25">
      <c r="AG5703" s="1">
        <v>4</v>
      </c>
    </row>
    <row r="5704" spans="33:33" x14ac:dyDescent="0.25">
      <c r="AG5704" s="1">
        <v>3</v>
      </c>
    </row>
    <row r="5705" spans="33:33" x14ac:dyDescent="0.25">
      <c r="AG5705" s="1">
        <v>0</v>
      </c>
    </row>
    <row r="5706" spans="33:33" x14ac:dyDescent="0.25">
      <c r="AG5706" s="1">
        <v>2</v>
      </c>
    </row>
    <row r="5707" spans="33:33" x14ac:dyDescent="0.25">
      <c r="AG5707" s="1">
        <v>3</v>
      </c>
    </row>
    <row r="5708" spans="33:33" x14ac:dyDescent="0.25">
      <c r="AG5708" s="1">
        <v>8</v>
      </c>
    </row>
    <row r="5709" spans="33:33" x14ac:dyDescent="0.25">
      <c r="AG5709" s="1">
        <v>3</v>
      </c>
    </row>
    <row r="5710" spans="33:33" x14ac:dyDescent="0.25">
      <c r="AG5710" s="1">
        <v>1</v>
      </c>
    </row>
    <row r="5711" spans="33:33" x14ac:dyDescent="0.25">
      <c r="AG5711" s="1">
        <v>1</v>
      </c>
    </row>
    <row r="5712" spans="33:33" x14ac:dyDescent="0.25">
      <c r="AG5712" s="1">
        <v>2</v>
      </c>
    </row>
    <row r="5713" spans="33:33" x14ac:dyDescent="0.25">
      <c r="AG5713" s="1">
        <v>2</v>
      </c>
    </row>
    <row r="5714" spans="33:33" x14ac:dyDescent="0.25">
      <c r="AG5714" s="1">
        <v>3</v>
      </c>
    </row>
    <row r="5715" spans="33:33" x14ac:dyDescent="0.25">
      <c r="AG5715" s="1">
        <v>2</v>
      </c>
    </row>
    <row r="5716" spans="33:33" x14ac:dyDescent="0.25">
      <c r="AG5716" s="1">
        <v>3</v>
      </c>
    </row>
    <row r="5717" spans="33:33" x14ac:dyDescent="0.25">
      <c r="AG5717" s="1">
        <v>1</v>
      </c>
    </row>
    <row r="5718" spans="33:33" x14ac:dyDescent="0.25">
      <c r="AG5718" s="1">
        <v>2</v>
      </c>
    </row>
    <row r="5719" spans="33:33" x14ac:dyDescent="0.25">
      <c r="AG5719" s="1">
        <v>3</v>
      </c>
    </row>
    <row r="5720" spans="33:33" x14ac:dyDescent="0.25">
      <c r="AG5720" s="1">
        <v>2</v>
      </c>
    </row>
    <row r="5721" spans="33:33" x14ac:dyDescent="0.25">
      <c r="AG5721" s="1">
        <v>2</v>
      </c>
    </row>
    <row r="5722" spans="33:33" x14ac:dyDescent="0.25">
      <c r="AG5722" s="1">
        <v>2</v>
      </c>
    </row>
    <row r="5723" spans="33:33" x14ac:dyDescent="0.25">
      <c r="AG5723" s="1">
        <v>3</v>
      </c>
    </row>
    <row r="5724" spans="33:33" x14ac:dyDescent="0.25">
      <c r="AG5724" s="1">
        <v>2</v>
      </c>
    </row>
    <row r="5725" spans="33:33" x14ac:dyDescent="0.25">
      <c r="AG5725" s="1">
        <v>2</v>
      </c>
    </row>
    <row r="5726" spans="33:33" x14ac:dyDescent="0.25">
      <c r="AG5726" s="1">
        <v>1</v>
      </c>
    </row>
    <row r="5727" spans="33:33" x14ac:dyDescent="0.25">
      <c r="AG5727" s="1">
        <v>0</v>
      </c>
    </row>
    <row r="5728" spans="33:33" x14ac:dyDescent="0.25">
      <c r="AG5728" s="1">
        <v>1</v>
      </c>
    </row>
    <row r="5729" spans="33:33" x14ac:dyDescent="0.25">
      <c r="AG5729" s="1">
        <v>1</v>
      </c>
    </row>
    <row r="5730" spans="33:33" x14ac:dyDescent="0.25">
      <c r="AG5730" s="1">
        <v>1</v>
      </c>
    </row>
    <row r="5731" spans="33:33" x14ac:dyDescent="0.25">
      <c r="AG5731" s="1">
        <v>0</v>
      </c>
    </row>
    <row r="5732" spans="33:33" x14ac:dyDescent="0.25">
      <c r="AG5732" s="1">
        <v>3</v>
      </c>
    </row>
    <row r="5733" spans="33:33" x14ac:dyDescent="0.25">
      <c r="AG5733" s="1">
        <v>1</v>
      </c>
    </row>
    <row r="5734" spans="33:33" x14ac:dyDescent="0.25">
      <c r="AG5734" s="1">
        <v>0</v>
      </c>
    </row>
    <row r="5735" spans="33:33" x14ac:dyDescent="0.25">
      <c r="AG5735" s="1">
        <v>1</v>
      </c>
    </row>
    <row r="5736" spans="33:33" x14ac:dyDescent="0.25">
      <c r="AG5736" s="1">
        <v>4</v>
      </c>
    </row>
    <row r="5737" spans="33:33" x14ac:dyDescent="0.25">
      <c r="AG5737" s="1">
        <v>1</v>
      </c>
    </row>
    <row r="5738" spans="33:33" x14ac:dyDescent="0.25">
      <c r="AG5738" s="1">
        <v>0</v>
      </c>
    </row>
    <row r="5739" spans="33:33" x14ac:dyDescent="0.25">
      <c r="AG5739" s="1">
        <v>0</v>
      </c>
    </row>
    <row r="5740" spans="33:33" x14ac:dyDescent="0.25">
      <c r="AG5740" s="1">
        <v>1</v>
      </c>
    </row>
    <row r="5741" spans="33:33" x14ac:dyDescent="0.25">
      <c r="AG5741" s="1">
        <v>1</v>
      </c>
    </row>
    <row r="5742" spans="33:33" x14ac:dyDescent="0.25">
      <c r="AG5742" s="1">
        <v>1</v>
      </c>
    </row>
    <row r="5743" spans="33:33" x14ac:dyDescent="0.25">
      <c r="AG5743" s="1">
        <v>2</v>
      </c>
    </row>
    <row r="5744" spans="33:33" x14ac:dyDescent="0.25">
      <c r="AG5744" s="1">
        <v>2</v>
      </c>
    </row>
    <row r="5745" spans="33:33" x14ac:dyDescent="0.25">
      <c r="AG5745" s="1">
        <v>2</v>
      </c>
    </row>
    <row r="5746" spans="33:33" x14ac:dyDescent="0.25">
      <c r="AG5746" s="1">
        <v>3</v>
      </c>
    </row>
    <row r="5747" spans="33:33" x14ac:dyDescent="0.25">
      <c r="AG5747" s="1">
        <v>3</v>
      </c>
    </row>
    <row r="5748" spans="33:33" x14ac:dyDescent="0.25">
      <c r="AG5748" s="1">
        <v>2</v>
      </c>
    </row>
    <row r="5749" spans="33:33" x14ac:dyDescent="0.25">
      <c r="AG5749" s="1">
        <v>1</v>
      </c>
    </row>
    <row r="5750" spans="33:33" x14ac:dyDescent="0.25">
      <c r="AG5750" s="1">
        <v>0</v>
      </c>
    </row>
    <row r="5751" spans="33:33" x14ac:dyDescent="0.25">
      <c r="AG5751" s="1">
        <v>2</v>
      </c>
    </row>
    <row r="5752" spans="33:33" x14ac:dyDescent="0.25">
      <c r="AG5752" s="1">
        <v>3</v>
      </c>
    </row>
    <row r="5753" spans="33:33" x14ac:dyDescent="0.25">
      <c r="AG5753" s="1">
        <v>1</v>
      </c>
    </row>
    <row r="5754" spans="33:33" x14ac:dyDescent="0.25">
      <c r="AG5754" s="1">
        <v>2</v>
      </c>
    </row>
    <row r="5755" spans="33:33" x14ac:dyDescent="0.25">
      <c r="AG5755" s="1">
        <v>5</v>
      </c>
    </row>
    <row r="5756" spans="33:33" x14ac:dyDescent="0.25">
      <c r="AG5756" s="1">
        <v>0</v>
      </c>
    </row>
    <row r="5757" spans="33:33" x14ac:dyDescent="0.25">
      <c r="AG5757" s="1">
        <v>3</v>
      </c>
    </row>
    <row r="5758" spans="33:33" x14ac:dyDescent="0.25">
      <c r="AG5758" s="1">
        <v>1</v>
      </c>
    </row>
    <row r="5759" spans="33:33" x14ac:dyDescent="0.25">
      <c r="AG5759" s="1">
        <v>0</v>
      </c>
    </row>
    <row r="5760" spans="33:33" x14ac:dyDescent="0.25">
      <c r="AG5760" s="1">
        <v>2</v>
      </c>
    </row>
    <row r="5761" spans="33:33" x14ac:dyDescent="0.25">
      <c r="AG5761" s="1">
        <v>2</v>
      </c>
    </row>
    <row r="5762" spans="33:33" x14ac:dyDescent="0.25">
      <c r="AG5762" s="1">
        <v>3</v>
      </c>
    </row>
    <row r="5763" spans="33:33" x14ac:dyDescent="0.25">
      <c r="AG5763" s="1">
        <v>3</v>
      </c>
    </row>
    <row r="5764" spans="33:33" x14ac:dyDescent="0.25">
      <c r="AG5764" s="1">
        <v>1</v>
      </c>
    </row>
    <row r="5765" spans="33:33" x14ac:dyDescent="0.25">
      <c r="AG5765" s="1">
        <v>1</v>
      </c>
    </row>
    <row r="5766" spans="33:33" x14ac:dyDescent="0.25">
      <c r="AG5766" s="1">
        <v>0</v>
      </c>
    </row>
    <row r="5767" spans="33:33" x14ac:dyDescent="0.25">
      <c r="AG5767" s="1">
        <v>1</v>
      </c>
    </row>
    <row r="5768" spans="33:33" x14ac:dyDescent="0.25">
      <c r="AG5768" s="1">
        <v>0</v>
      </c>
    </row>
    <row r="5769" spans="33:33" x14ac:dyDescent="0.25">
      <c r="AG5769" s="1">
        <v>3</v>
      </c>
    </row>
    <row r="5770" spans="33:33" x14ac:dyDescent="0.25">
      <c r="AG5770" s="1">
        <v>1</v>
      </c>
    </row>
    <row r="5771" spans="33:33" x14ac:dyDescent="0.25">
      <c r="AG5771" s="1">
        <v>1</v>
      </c>
    </row>
    <row r="5772" spans="33:33" x14ac:dyDescent="0.25">
      <c r="AG5772" s="1">
        <v>0</v>
      </c>
    </row>
    <row r="5773" spans="33:33" x14ac:dyDescent="0.25">
      <c r="AG5773" s="1">
        <v>2</v>
      </c>
    </row>
    <row r="5774" spans="33:33" x14ac:dyDescent="0.25">
      <c r="AG5774" s="1">
        <v>2</v>
      </c>
    </row>
    <row r="5775" spans="33:33" x14ac:dyDescent="0.25">
      <c r="AG5775" s="1">
        <v>1</v>
      </c>
    </row>
    <row r="5776" spans="33:33" x14ac:dyDescent="0.25">
      <c r="AG5776" s="1">
        <v>0</v>
      </c>
    </row>
    <row r="5777" spans="33:33" x14ac:dyDescent="0.25">
      <c r="AG5777" s="1">
        <v>2</v>
      </c>
    </row>
    <row r="5778" spans="33:33" x14ac:dyDescent="0.25">
      <c r="AG5778" s="1">
        <v>2</v>
      </c>
    </row>
    <row r="5779" spans="33:33" x14ac:dyDescent="0.25">
      <c r="AG5779" s="1">
        <v>3</v>
      </c>
    </row>
    <row r="5780" spans="33:33" x14ac:dyDescent="0.25">
      <c r="AG5780" s="1">
        <v>1</v>
      </c>
    </row>
    <row r="5781" spans="33:33" x14ac:dyDescent="0.25">
      <c r="AG5781" s="1">
        <v>1</v>
      </c>
    </row>
    <row r="5782" spans="33:33" x14ac:dyDescent="0.25">
      <c r="AG5782" s="1">
        <v>2</v>
      </c>
    </row>
    <row r="5783" spans="33:33" x14ac:dyDescent="0.25">
      <c r="AG5783" s="1">
        <v>0</v>
      </c>
    </row>
    <row r="5784" spans="33:33" x14ac:dyDescent="0.25">
      <c r="AG5784" s="1">
        <v>1</v>
      </c>
    </row>
    <row r="5785" spans="33:33" x14ac:dyDescent="0.25">
      <c r="AG5785" s="1">
        <v>7</v>
      </c>
    </row>
    <row r="5786" spans="33:33" x14ac:dyDescent="0.25">
      <c r="AG5786" s="1">
        <v>1</v>
      </c>
    </row>
    <row r="5787" spans="33:33" x14ac:dyDescent="0.25">
      <c r="AG5787" s="1">
        <v>2</v>
      </c>
    </row>
    <row r="5788" spans="33:33" x14ac:dyDescent="0.25">
      <c r="AG5788" s="1">
        <v>0</v>
      </c>
    </row>
    <row r="5789" spans="33:33" x14ac:dyDescent="0.25">
      <c r="AG5789" s="1">
        <v>4</v>
      </c>
    </row>
    <row r="5790" spans="33:33" x14ac:dyDescent="0.25">
      <c r="AG5790" s="1">
        <v>1</v>
      </c>
    </row>
    <row r="5791" spans="33:33" x14ac:dyDescent="0.25">
      <c r="AG5791" s="1">
        <v>3</v>
      </c>
    </row>
    <row r="5792" spans="33:33" x14ac:dyDescent="0.25">
      <c r="AG5792" s="1">
        <v>0</v>
      </c>
    </row>
    <row r="5793" spans="33:33" x14ac:dyDescent="0.25">
      <c r="AG5793" s="1">
        <v>6</v>
      </c>
    </row>
    <row r="5794" spans="33:33" x14ac:dyDescent="0.25">
      <c r="AG5794" s="1">
        <v>1</v>
      </c>
    </row>
    <row r="5795" spans="33:33" x14ac:dyDescent="0.25">
      <c r="AG5795" s="1">
        <v>0</v>
      </c>
    </row>
    <row r="5796" spans="33:33" x14ac:dyDescent="0.25">
      <c r="AG5796" s="1">
        <v>0</v>
      </c>
    </row>
    <row r="5797" spans="33:33" x14ac:dyDescent="0.25">
      <c r="AG5797" s="1">
        <v>1</v>
      </c>
    </row>
    <row r="5798" spans="33:33" x14ac:dyDescent="0.25">
      <c r="AG5798" s="1">
        <v>3</v>
      </c>
    </row>
    <row r="5799" spans="33:33" x14ac:dyDescent="0.25">
      <c r="AG5799" s="1">
        <v>5</v>
      </c>
    </row>
    <row r="5800" spans="33:33" x14ac:dyDescent="0.25">
      <c r="AG5800" s="1">
        <v>2</v>
      </c>
    </row>
    <row r="5801" spans="33:33" x14ac:dyDescent="0.25">
      <c r="AG5801" s="1">
        <v>3</v>
      </c>
    </row>
    <row r="5802" spans="33:33" x14ac:dyDescent="0.25">
      <c r="AG5802" s="1">
        <v>3</v>
      </c>
    </row>
    <row r="5803" spans="33:33" x14ac:dyDescent="0.25">
      <c r="AG5803" s="1">
        <v>4</v>
      </c>
    </row>
    <row r="5804" spans="33:33" x14ac:dyDescent="0.25">
      <c r="AG5804" s="1">
        <v>1</v>
      </c>
    </row>
    <row r="5805" spans="33:33" x14ac:dyDescent="0.25">
      <c r="AG5805" s="1">
        <v>0</v>
      </c>
    </row>
    <row r="5806" spans="33:33" x14ac:dyDescent="0.25">
      <c r="AG5806" s="1">
        <v>1</v>
      </c>
    </row>
    <row r="5807" spans="33:33" x14ac:dyDescent="0.25">
      <c r="AG5807" s="1">
        <v>1</v>
      </c>
    </row>
    <row r="5808" spans="33:33" x14ac:dyDescent="0.25">
      <c r="AG5808" s="1">
        <v>1</v>
      </c>
    </row>
    <row r="5809" spans="33:33" x14ac:dyDescent="0.25">
      <c r="AG5809" s="1">
        <v>2</v>
      </c>
    </row>
    <row r="5810" spans="33:33" x14ac:dyDescent="0.25">
      <c r="AG5810" s="1">
        <v>3</v>
      </c>
    </row>
    <row r="5811" spans="33:33" x14ac:dyDescent="0.25">
      <c r="AG5811" s="1">
        <v>3</v>
      </c>
    </row>
    <row r="5812" spans="33:33" x14ac:dyDescent="0.25">
      <c r="AG5812" s="1">
        <v>4</v>
      </c>
    </row>
    <row r="5813" spans="33:33" x14ac:dyDescent="0.25">
      <c r="AG5813" s="1">
        <v>3</v>
      </c>
    </row>
    <row r="5814" spans="33:33" x14ac:dyDescent="0.25">
      <c r="AG5814" s="1">
        <v>0</v>
      </c>
    </row>
    <row r="5815" spans="33:33" x14ac:dyDescent="0.25">
      <c r="AG5815" s="1">
        <v>2</v>
      </c>
    </row>
    <row r="5816" spans="33:33" x14ac:dyDescent="0.25">
      <c r="AG5816" s="1">
        <v>3</v>
      </c>
    </row>
    <row r="5817" spans="33:33" x14ac:dyDescent="0.25">
      <c r="AG5817" s="1">
        <v>2</v>
      </c>
    </row>
    <row r="5818" spans="33:33" x14ac:dyDescent="0.25">
      <c r="AG5818" s="1">
        <v>1</v>
      </c>
    </row>
    <row r="5819" spans="33:33" x14ac:dyDescent="0.25">
      <c r="AG5819" s="1">
        <v>1</v>
      </c>
    </row>
    <row r="5820" spans="33:33" x14ac:dyDescent="0.25">
      <c r="AG5820" s="1">
        <v>0</v>
      </c>
    </row>
    <row r="5821" spans="33:33" x14ac:dyDescent="0.25">
      <c r="AG5821" s="1">
        <v>1</v>
      </c>
    </row>
    <row r="5822" spans="33:33" x14ac:dyDescent="0.25">
      <c r="AG5822" s="1">
        <v>1</v>
      </c>
    </row>
    <row r="5823" spans="33:33" x14ac:dyDescent="0.25">
      <c r="AG5823" s="1">
        <v>3</v>
      </c>
    </row>
    <row r="5824" spans="33:33" x14ac:dyDescent="0.25">
      <c r="AG5824" s="1">
        <v>1</v>
      </c>
    </row>
    <row r="5825" spans="33:33" x14ac:dyDescent="0.25">
      <c r="AG5825" s="1">
        <v>1</v>
      </c>
    </row>
    <row r="5826" spans="33:33" x14ac:dyDescent="0.25">
      <c r="AG5826" s="1">
        <v>1</v>
      </c>
    </row>
    <row r="5827" spans="33:33" x14ac:dyDescent="0.25">
      <c r="AG5827" s="1">
        <v>1</v>
      </c>
    </row>
    <row r="5828" spans="33:33" x14ac:dyDescent="0.25">
      <c r="AG5828" s="1">
        <v>3</v>
      </c>
    </row>
    <row r="5829" spans="33:33" x14ac:dyDescent="0.25">
      <c r="AG5829" s="1">
        <v>2</v>
      </c>
    </row>
    <row r="5830" spans="33:33" x14ac:dyDescent="0.25">
      <c r="AG5830" s="1">
        <v>1</v>
      </c>
    </row>
    <row r="5831" spans="33:33" x14ac:dyDescent="0.25">
      <c r="AG5831" s="1">
        <v>1</v>
      </c>
    </row>
    <row r="5832" spans="33:33" x14ac:dyDescent="0.25">
      <c r="AG5832" s="1">
        <v>6</v>
      </c>
    </row>
    <row r="5833" spans="33:33" x14ac:dyDescent="0.25">
      <c r="AG5833" s="1">
        <v>5</v>
      </c>
    </row>
    <row r="5834" spans="33:33" x14ac:dyDescent="0.25">
      <c r="AG5834" s="1">
        <v>2</v>
      </c>
    </row>
    <row r="5835" spans="33:33" x14ac:dyDescent="0.25">
      <c r="AG5835" s="1">
        <v>3</v>
      </c>
    </row>
    <row r="5836" spans="33:33" x14ac:dyDescent="0.25">
      <c r="AG5836" s="1">
        <v>1</v>
      </c>
    </row>
    <row r="5837" spans="33:33" x14ac:dyDescent="0.25">
      <c r="AG5837" s="1">
        <v>1</v>
      </c>
    </row>
    <row r="5838" spans="33:33" x14ac:dyDescent="0.25">
      <c r="AG5838" s="1">
        <v>1</v>
      </c>
    </row>
    <row r="5839" spans="33:33" x14ac:dyDescent="0.25">
      <c r="AG5839" s="1">
        <v>2</v>
      </c>
    </row>
    <row r="5840" spans="33:33" x14ac:dyDescent="0.25">
      <c r="AG5840" s="1">
        <v>4</v>
      </c>
    </row>
    <row r="5841" spans="33:33" x14ac:dyDescent="0.25">
      <c r="AG5841" s="1">
        <v>4</v>
      </c>
    </row>
    <row r="5842" spans="33:33" x14ac:dyDescent="0.25">
      <c r="AG5842" s="1">
        <v>2</v>
      </c>
    </row>
    <row r="5843" spans="33:33" x14ac:dyDescent="0.25">
      <c r="AG5843" s="1">
        <v>2</v>
      </c>
    </row>
    <row r="5844" spans="33:33" x14ac:dyDescent="0.25">
      <c r="AG5844" s="1">
        <v>0</v>
      </c>
    </row>
    <row r="5845" spans="33:33" x14ac:dyDescent="0.25">
      <c r="AG5845" s="1">
        <v>1</v>
      </c>
    </row>
    <row r="5846" spans="33:33" x14ac:dyDescent="0.25">
      <c r="AG5846" s="1">
        <v>3</v>
      </c>
    </row>
    <row r="5847" spans="33:33" x14ac:dyDescent="0.25">
      <c r="AG5847" s="1">
        <v>5</v>
      </c>
    </row>
    <row r="5848" spans="33:33" x14ac:dyDescent="0.25">
      <c r="AG5848" s="1">
        <v>1</v>
      </c>
    </row>
    <row r="5849" spans="33:33" x14ac:dyDescent="0.25">
      <c r="AG5849" s="1">
        <v>1</v>
      </c>
    </row>
    <row r="5850" spans="33:33" x14ac:dyDescent="0.25">
      <c r="AG5850" s="1">
        <v>5</v>
      </c>
    </row>
    <row r="5851" spans="33:33" x14ac:dyDescent="0.25">
      <c r="AG5851" s="1">
        <v>2</v>
      </c>
    </row>
    <row r="5852" spans="33:33" x14ac:dyDescent="0.25">
      <c r="AG5852" s="1">
        <v>2</v>
      </c>
    </row>
    <row r="5853" spans="33:33" x14ac:dyDescent="0.25">
      <c r="AG5853" s="1">
        <v>2</v>
      </c>
    </row>
    <row r="5854" spans="33:33" x14ac:dyDescent="0.25">
      <c r="AG5854" s="1">
        <v>0</v>
      </c>
    </row>
    <row r="5855" spans="33:33" x14ac:dyDescent="0.25">
      <c r="AG5855" s="1">
        <v>0</v>
      </c>
    </row>
    <row r="5856" spans="33:33" x14ac:dyDescent="0.25">
      <c r="AG5856" s="1">
        <v>2</v>
      </c>
    </row>
    <row r="5857" spans="33:33" x14ac:dyDescent="0.25">
      <c r="AG5857" s="1">
        <v>1</v>
      </c>
    </row>
    <row r="5858" spans="33:33" x14ac:dyDescent="0.25">
      <c r="AG5858" s="1">
        <v>4</v>
      </c>
    </row>
    <row r="5859" spans="33:33" x14ac:dyDescent="0.25">
      <c r="AG5859" s="1">
        <v>3</v>
      </c>
    </row>
    <row r="5860" spans="33:33" x14ac:dyDescent="0.25">
      <c r="AG5860" s="1">
        <v>3</v>
      </c>
    </row>
    <row r="5861" spans="33:33" x14ac:dyDescent="0.25">
      <c r="AG5861" s="1">
        <v>0</v>
      </c>
    </row>
    <row r="5862" spans="33:33" x14ac:dyDescent="0.25">
      <c r="AG5862" s="1">
        <v>4</v>
      </c>
    </row>
    <row r="5863" spans="33:33" x14ac:dyDescent="0.25">
      <c r="AG5863" s="1">
        <v>1</v>
      </c>
    </row>
    <row r="5864" spans="33:33" x14ac:dyDescent="0.25">
      <c r="AG5864" s="1">
        <v>2</v>
      </c>
    </row>
    <row r="5865" spans="33:33" x14ac:dyDescent="0.25">
      <c r="AG5865" s="1">
        <v>3</v>
      </c>
    </row>
    <row r="5866" spans="33:33" x14ac:dyDescent="0.25">
      <c r="AG5866" s="1">
        <v>4</v>
      </c>
    </row>
    <row r="5867" spans="33:33" x14ac:dyDescent="0.25">
      <c r="AG5867" s="1">
        <v>4</v>
      </c>
    </row>
    <row r="5868" spans="33:33" x14ac:dyDescent="0.25">
      <c r="AG5868" s="1">
        <v>2</v>
      </c>
    </row>
    <row r="5869" spans="33:33" x14ac:dyDescent="0.25">
      <c r="AG5869" s="1">
        <v>0</v>
      </c>
    </row>
    <row r="5870" spans="33:33" x14ac:dyDescent="0.25">
      <c r="AG5870" s="1">
        <v>1</v>
      </c>
    </row>
    <row r="5871" spans="33:33" x14ac:dyDescent="0.25">
      <c r="AG5871" s="1">
        <v>2</v>
      </c>
    </row>
    <row r="5872" spans="33:33" x14ac:dyDescent="0.25">
      <c r="AG5872" s="1">
        <v>0</v>
      </c>
    </row>
    <row r="5873" spans="33:33" x14ac:dyDescent="0.25">
      <c r="AG5873" s="1">
        <v>0</v>
      </c>
    </row>
    <row r="5874" spans="33:33" x14ac:dyDescent="0.25">
      <c r="AG5874" s="1">
        <v>3</v>
      </c>
    </row>
    <row r="5875" spans="33:33" x14ac:dyDescent="0.25">
      <c r="AG5875" s="1">
        <v>3</v>
      </c>
    </row>
    <row r="5876" spans="33:33" x14ac:dyDescent="0.25">
      <c r="AG5876" s="1">
        <v>1</v>
      </c>
    </row>
    <row r="5877" spans="33:33" x14ac:dyDescent="0.25">
      <c r="AG5877" s="1">
        <v>2</v>
      </c>
    </row>
    <row r="5878" spans="33:33" x14ac:dyDescent="0.25">
      <c r="AG5878" s="1">
        <v>1</v>
      </c>
    </row>
    <row r="5879" spans="33:33" x14ac:dyDescent="0.25">
      <c r="AG5879" s="1">
        <v>0</v>
      </c>
    </row>
    <row r="5880" spans="33:33" x14ac:dyDescent="0.25">
      <c r="AG5880" s="1">
        <v>2</v>
      </c>
    </row>
    <row r="5881" spans="33:33" x14ac:dyDescent="0.25">
      <c r="AG5881" s="1">
        <v>1</v>
      </c>
    </row>
    <row r="5882" spans="33:33" x14ac:dyDescent="0.25">
      <c r="AG5882" s="1">
        <v>2</v>
      </c>
    </row>
    <row r="5883" spans="33:33" x14ac:dyDescent="0.25">
      <c r="AG5883" s="1">
        <v>1</v>
      </c>
    </row>
    <row r="5884" spans="33:33" x14ac:dyDescent="0.25">
      <c r="AG5884" s="1">
        <v>2</v>
      </c>
    </row>
    <row r="5885" spans="33:33" x14ac:dyDescent="0.25">
      <c r="AG5885" s="1">
        <v>2</v>
      </c>
    </row>
    <row r="5886" spans="33:33" x14ac:dyDescent="0.25">
      <c r="AG5886" s="1">
        <v>2</v>
      </c>
    </row>
    <row r="5887" spans="33:33" x14ac:dyDescent="0.25">
      <c r="AG5887" s="1">
        <v>1</v>
      </c>
    </row>
    <row r="5888" spans="33:33" x14ac:dyDescent="0.25">
      <c r="AG5888" s="1">
        <v>1</v>
      </c>
    </row>
    <row r="5889" spans="33:33" x14ac:dyDescent="0.25">
      <c r="AG5889" s="1">
        <v>5</v>
      </c>
    </row>
    <row r="5890" spans="33:33" x14ac:dyDescent="0.25">
      <c r="AG5890" s="1">
        <v>1</v>
      </c>
    </row>
    <row r="5891" spans="33:33" x14ac:dyDescent="0.25">
      <c r="AG5891" s="1">
        <v>1</v>
      </c>
    </row>
    <row r="5892" spans="33:33" x14ac:dyDescent="0.25">
      <c r="AG5892" s="1">
        <v>0</v>
      </c>
    </row>
    <row r="5893" spans="33:33" x14ac:dyDescent="0.25">
      <c r="AG5893" s="1">
        <v>2</v>
      </c>
    </row>
    <row r="5894" spans="33:33" x14ac:dyDescent="0.25">
      <c r="AG5894" s="1">
        <v>4</v>
      </c>
    </row>
    <row r="5895" spans="33:33" x14ac:dyDescent="0.25">
      <c r="AG5895" s="1">
        <v>2</v>
      </c>
    </row>
    <row r="5896" spans="33:33" x14ac:dyDescent="0.25">
      <c r="AG5896" s="1">
        <v>4</v>
      </c>
    </row>
    <row r="5897" spans="33:33" x14ac:dyDescent="0.25">
      <c r="AG5897" s="1">
        <v>1</v>
      </c>
    </row>
    <row r="5898" spans="33:33" x14ac:dyDescent="0.25">
      <c r="AG5898" s="1">
        <v>2</v>
      </c>
    </row>
    <row r="5899" spans="33:33" x14ac:dyDescent="0.25">
      <c r="AG5899" s="1">
        <v>0</v>
      </c>
    </row>
    <row r="5900" spans="33:33" x14ac:dyDescent="0.25">
      <c r="AG5900" s="1">
        <v>2</v>
      </c>
    </row>
    <row r="5901" spans="33:33" x14ac:dyDescent="0.25">
      <c r="AG5901" s="1">
        <v>4</v>
      </c>
    </row>
    <row r="5902" spans="33:33" x14ac:dyDescent="0.25">
      <c r="AG5902" s="1">
        <v>1</v>
      </c>
    </row>
    <row r="5903" spans="33:33" x14ac:dyDescent="0.25">
      <c r="AG5903" s="1">
        <v>1</v>
      </c>
    </row>
    <row r="5904" spans="33:33" x14ac:dyDescent="0.25">
      <c r="AG5904" s="1">
        <v>1</v>
      </c>
    </row>
    <row r="5905" spans="33:33" x14ac:dyDescent="0.25">
      <c r="AG5905" s="1">
        <v>1</v>
      </c>
    </row>
    <row r="5906" spans="33:33" x14ac:dyDescent="0.25">
      <c r="AG5906" s="1">
        <v>1</v>
      </c>
    </row>
    <row r="5907" spans="33:33" x14ac:dyDescent="0.25">
      <c r="AG5907" s="1">
        <v>0</v>
      </c>
    </row>
    <row r="5908" spans="33:33" x14ac:dyDescent="0.25">
      <c r="AG5908" s="1">
        <v>4</v>
      </c>
    </row>
    <row r="5909" spans="33:33" x14ac:dyDescent="0.25">
      <c r="AG5909" s="1">
        <v>2</v>
      </c>
    </row>
    <row r="5910" spans="33:33" x14ac:dyDescent="0.25">
      <c r="AG5910" s="1">
        <v>6</v>
      </c>
    </row>
    <row r="5911" spans="33:33" x14ac:dyDescent="0.25">
      <c r="AG5911" s="1">
        <v>0</v>
      </c>
    </row>
    <row r="5912" spans="33:33" x14ac:dyDescent="0.25">
      <c r="AG5912" s="1">
        <v>0</v>
      </c>
    </row>
    <row r="5913" spans="33:33" x14ac:dyDescent="0.25">
      <c r="AG5913" s="1">
        <v>1</v>
      </c>
    </row>
    <row r="5914" spans="33:33" x14ac:dyDescent="0.25">
      <c r="AG5914" s="1">
        <v>0</v>
      </c>
    </row>
    <row r="5915" spans="33:33" x14ac:dyDescent="0.25">
      <c r="AG5915" s="1">
        <v>2</v>
      </c>
    </row>
    <row r="5916" spans="33:33" x14ac:dyDescent="0.25">
      <c r="AG5916" s="1">
        <v>2</v>
      </c>
    </row>
    <row r="5917" spans="33:33" x14ac:dyDescent="0.25">
      <c r="AG5917" s="1">
        <v>2</v>
      </c>
    </row>
    <row r="5918" spans="33:33" x14ac:dyDescent="0.25">
      <c r="AG5918" s="1">
        <v>2</v>
      </c>
    </row>
    <row r="5919" spans="33:33" x14ac:dyDescent="0.25">
      <c r="AG5919" s="1">
        <v>1</v>
      </c>
    </row>
    <row r="5920" spans="33:33" x14ac:dyDescent="0.25">
      <c r="AG5920" s="1">
        <v>2</v>
      </c>
    </row>
    <row r="5921" spans="33:33" x14ac:dyDescent="0.25">
      <c r="AG5921" s="1">
        <v>0</v>
      </c>
    </row>
    <row r="5922" spans="33:33" x14ac:dyDescent="0.25">
      <c r="AG5922" s="1">
        <v>2</v>
      </c>
    </row>
    <row r="5923" spans="33:33" x14ac:dyDescent="0.25">
      <c r="AG5923" s="1">
        <v>2</v>
      </c>
    </row>
    <row r="5924" spans="33:33" x14ac:dyDescent="0.25">
      <c r="AG5924" s="1">
        <v>1</v>
      </c>
    </row>
    <row r="5925" spans="33:33" x14ac:dyDescent="0.25">
      <c r="AG5925" s="1">
        <v>2</v>
      </c>
    </row>
    <row r="5926" spans="33:33" x14ac:dyDescent="0.25">
      <c r="AG5926" s="1">
        <v>6</v>
      </c>
    </row>
    <row r="5927" spans="33:33" x14ac:dyDescent="0.25">
      <c r="AG5927" s="1">
        <v>5</v>
      </c>
    </row>
    <row r="5928" spans="33:33" x14ac:dyDescent="0.25">
      <c r="AG5928" s="1">
        <v>0</v>
      </c>
    </row>
    <row r="5929" spans="33:33" x14ac:dyDescent="0.25">
      <c r="AG5929" s="1">
        <v>6</v>
      </c>
    </row>
    <row r="5930" spans="33:33" x14ac:dyDescent="0.25">
      <c r="AG5930" s="1">
        <v>0</v>
      </c>
    </row>
    <row r="5931" spans="33:33" x14ac:dyDescent="0.25">
      <c r="AG5931" s="1">
        <v>3</v>
      </c>
    </row>
    <row r="5932" spans="33:33" x14ac:dyDescent="0.25">
      <c r="AG5932" s="1">
        <v>2</v>
      </c>
    </row>
    <row r="5933" spans="33:33" x14ac:dyDescent="0.25">
      <c r="AG5933" s="1">
        <v>2</v>
      </c>
    </row>
    <row r="5934" spans="33:33" x14ac:dyDescent="0.25">
      <c r="AG5934" s="1">
        <v>1</v>
      </c>
    </row>
    <row r="5935" spans="33:33" x14ac:dyDescent="0.25">
      <c r="AG5935" s="1">
        <v>4</v>
      </c>
    </row>
    <row r="5936" spans="33:33" x14ac:dyDescent="0.25">
      <c r="AG5936" s="1">
        <v>1</v>
      </c>
    </row>
    <row r="5937" spans="33:33" x14ac:dyDescent="0.25">
      <c r="AG5937" s="1">
        <v>1</v>
      </c>
    </row>
    <row r="5938" spans="33:33" x14ac:dyDescent="0.25">
      <c r="AG5938" s="1">
        <v>3</v>
      </c>
    </row>
    <row r="5939" spans="33:33" x14ac:dyDescent="0.25">
      <c r="AG5939" s="1">
        <v>2</v>
      </c>
    </row>
    <row r="5940" spans="33:33" x14ac:dyDescent="0.25">
      <c r="AG5940" s="1">
        <v>5</v>
      </c>
    </row>
    <row r="5941" spans="33:33" x14ac:dyDescent="0.25">
      <c r="AG5941" s="1">
        <v>3</v>
      </c>
    </row>
    <row r="5942" spans="33:33" x14ac:dyDescent="0.25">
      <c r="AG5942" s="1">
        <v>0</v>
      </c>
    </row>
    <row r="5943" spans="33:33" x14ac:dyDescent="0.25">
      <c r="AG5943" s="1">
        <v>6</v>
      </c>
    </row>
    <row r="5944" spans="33:33" x14ac:dyDescent="0.25">
      <c r="AG5944" s="1">
        <v>1</v>
      </c>
    </row>
    <row r="5945" spans="33:33" x14ac:dyDescent="0.25">
      <c r="AG5945" s="1">
        <v>1</v>
      </c>
    </row>
    <row r="5946" spans="33:33" x14ac:dyDescent="0.25">
      <c r="AG5946" s="1">
        <v>2</v>
      </c>
    </row>
    <row r="5947" spans="33:33" x14ac:dyDescent="0.25">
      <c r="AG5947" s="1">
        <v>4</v>
      </c>
    </row>
    <row r="5948" spans="33:33" x14ac:dyDescent="0.25">
      <c r="AG5948" s="1">
        <v>3</v>
      </c>
    </row>
    <row r="5949" spans="33:33" x14ac:dyDescent="0.25">
      <c r="AG5949" s="1">
        <v>4</v>
      </c>
    </row>
    <row r="5950" spans="33:33" x14ac:dyDescent="0.25">
      <c r="AG5950" s="1">
        <v>1</v>
      </c>
    </row>
    <row r="5951" spans="33:33" x14ac:dyDescent="0.25">
      <c r="AG5951" s="1">
        <v>2</v>
      </c>
    </row>
    <row r="5952" spans="33:33" x14ac:dyDescent="0.25">
      <c r="AG5952" s="1">
        <v>0</v>
      </c>
    </row>
    <row r="5953" spans="33:33" x14ac:dyDescent="0.25">
      <c r="AG5953" s="1">
        <v>3</v>
      </c>
    </row>
    <row r="5954" spans="33:33" x14ac:dyDescent="0.25">
      <c r="AG5954" s="1">
        <v>1</v>
      </c>
    </row>
    <row r="5955" spans="33:33" x14ac:dyDescent="0.25">
      <c r="AG5955" s="1">
        <v>3</v>
      </c>
    </row>
    <row r="5956" spans="33:33" x14ac:dyDescent="0.25">
      <c r="AG5956" s="1">
        <v>1</v>
      </c>
    </row>
    <row r="5957" spans="33:33" x14ac:dyDescent="0.25">
      <c r="AG5957" s="1">
        <v>3</v>
      </c>
    </row>
    <row r="5958" spans="33:33" x14ac:dyDescent="0.25">
      <c r="AG5958" s="1">
        <v>3</v>
      </c>
    </row>
    <row r="5959" spans="33:33" x14ac:dyDescent="0.25">
      <c r="AG5959" s="1">
        <v>0</v>
      </c>
    </row>
    <row r="5960" spans="33:33" x14ac:dyDescent="0.25">
      <c r="AG5960" s="1">
        <v>0</v>
      </c>
    </row>
    <row r="5961" spans="33:33" x14ac:dyDescent="0.25">
      <c r="AG5961" s="1">
        <v>1</v>
      </c>
    </row>
    <row r="5962" spans="33:33" x14ac:dyDescent="0.25">
      <c r="AG5962" s="1">
        <v>3</v>
      </c>
    </row>
    <row r="5963" spans="33:33" x14ac:dyDescent="0.25">
      <c r="AG5963" s="1">
        <v>3</v>
      </c>
    </row>
    <row r="5964" spans="33:33" x14ac:dyDescent="0.25">
      <c r="AG5964" s="1">
        <v>1</v>
      </c>
    </row>
    <row r="5965" spans="33:33" x14ac:dyDescent="0.25">
      <c r="AG5965" s="1">
        <v>2</v>
      </c>
    </row>
    <row r="5966" spans="33:33" x14ac:dyDescent="0.25">
      <c r="AG5966" s="1">
        <v>2</v>
      </c>
    </row>
    <row r="5967" spans="33:33" x14ac:dyDescent="0.25">
      <c r="AG5967" s="1">
        <v>2</v>
      </c>
    </row>
    <row r="5968" spans="33:33" x14ac:dyDescent="0.25">
      <c r="AG5968" s="1">
        <v>4</v>
      </c>
    </row>
    <row r="5969" spans="33:33" x14ac:dyDescent="0.25">
      <c r="AG5969" s="1">
        <v>1</v>
      </c>
    </row>
    <row r="5970" spans="33:33" x14ac:dyDescent="0.25">
      <c r="AG5970" s="1">
        <v>2</v>
      </c>
    </row>
    <row r="5971" spans="33:33" x14ac:dyDescent="0.25">
      <c r="AG5971" s="1">
        <v>2</v>
      </c>
    </row>
    <row r="5972" spans="33:33" x14ac:dyDescent="0.25">
      <c r="AG5972" s="1">
        <v>0</v>
      </c>
    </row>
    <row r="5973" spans="33:33" x14ac:dyDescent="0.25">
      <c r="AG5973" s="1">
        <v>0</v>
      </c>
    </row>
    <row r="5974" spans="33:33" x14ac:dyDescent="0.25">
      <c r="AG5974" s="1">
        <v>1</v>
      </c>
    </row>
    <row r="5975" spans="33:33" x14ac:dyDescent="0.25">
      <c r="AG5975" s="1">
        <v>1</v>
      </c>
    </row>
    <row r="5976" spans="33:33" x14ac:dyDescent="0.25">
      <c r="AG5976" s="1">
        <v>1</v>
      </c>
    </row>
    <row r="5977" spans="33:33" x14ac:dyDescent="0.25">
      <c r="AG5977" s="1">
        <v>1</v>
      </c>
    </row>
    <row r="5978" spans="33:33" x14ac:dyDescent="0.25">
      <c r="AG5978" s="1">
        <v>1</v>
      </c>
    </row>
    <row r="5979" spans="33:33" x14ac:dyDescent="0.25">
      <c r="AG5979" s="1">
        <v>3</v>
      </c>
    </row>
    <row r="5980" spans="33:33" x14ac:dyDescent="0.25">
      <c r="AG5980" s="1">
        <v>2</v>
      </c>
    </row>
    <row r="5981" spans="33:33" x14ac:dyDescent="0.25">
      <c r="AG5981" s="1">
        <v>2</v>
      </c>
    </row>
    <row r="5982" spans="33:33" x14ac:dyDescent="0.25">
      <c r="AG5982" s="1">
        <v>0</v>
      </c>
    </row>
    <row r="5983" spans="33:33" x14ac:dyDescent="0.25">
      <c r="AG5983" s="1">
        <v>4</v>
      </c>
    </row>
    <row r="5984" spans="33:33" x14ac:dyDescent="0.25">
      <c r="AG5984" s="1">
        <v>0</v>
      </c>
    </row>
    <row r="5985" spans="33:33" x14ac:dyDescent="0.25">
      <c r="AG5985" s="1">
        <v>0</v>
      </c>
    </row>
    <row r="5986" spans="33:33" x14ac:dyDescent="0.25">
      <c r="AG5986" s="1">
        <v>1</v>
      </c>
    </row>
    <row r="5987" spans="33:33" x14ac:dyDescent="0.25">
      <c r="AG5987" s="1">
        <v>0</v>
      </c>
    </row>
    <row r="5988" spans="33:33" x14ac:dyDescent="0.25">
      <c r="AG5988" s="1">
        <v>1</v>
      </c>
    </row>
    <row r="5989" spans="33:33" x14ac:dyDescent="0.25">
      <c r="AG5989" s="1">
        <v>0</v>
      </c>
    </row>
    <row r="5990" spans="33:33" x14ac:dyDescent="0.25">
      <c r="AG5990" s="1">
        <v>2</v>
      </c>
    </row>
    <row r="5991" spans="33:33" x14ac:dyDescent="0.25">
      <c r="AG5991" s="1">
        <v>5</v>
      </c>
    </row>
    <row r="5992" spans="33:33" x14ac:dyDescent="0.25">
      <c r="AG5992" s="1">
        <v>0</v>
      </c>
    </row>
    <row r="5993" spans="33:33" x14ac:dyDescent="0.25">
      <c r="AG5993" s="1">
        <v>2</v>
      </c>
    </row>
    <row r="5994" spans="33:33" x14ac:dyDescent="0.25">
      <c r="AG5994" s="1">
        <v>1</v>
      </c>
    </row>
    <row r="5995" spans="33:33" x14ac:dyDescent="0.25">
      <c r="AG5995" s="1">
        <v>3</v>
      </c>
    </row>
    <row r="5996" spans="33:33" x14ac:dyDescent="0.25">
      <c r="AG5996" s="1">
        <v>0</v>
      </c>
    </row>
    <row r="5997" spans="33:33" x14ac:dyDescent="0.25">
      <c r="AG5997" s="1">
        <v>3</v>
      </c>
    </row>
    <row r="5998" spans="33:33" x14ac:dyDescent="0.25">
      <c r="AG5998" s="1">
        <v>2</v>
      </c>
    </row>
    <row r="5999" spans="33:33" x14ac:dyDescent="0.25">
      <c r="AG5999" s="1">
        <v>1</v>
      </c>
    </row>
    <row r="6000" spans="33:33" x14ac:dyDescent="0.25">
      <c r="AG6000" s="1">
        <v>2</v>
      </c>
    </row>
    <row r="6001" spans="33:33" x14ac:dyDescent="0.25">
      <c r="AG6001" s="1">
        <v>1</v>
      </c>
    </row>
    <row r="6002" spans="33:33" x14ac:dyDescent="0.25">
      <c r="AG6002" s="1">
        <v>0</v>
      </c>
    </row>
    <row r="6003" spans="33:33" x14ac:dyDescent="0.25">
      <c r="AG6003" s="1">
        <v>8</v>
      </c>
    </row>
    <row r="6004" spans="33:33" x14ac:dyDescent="0.25">
      <c r="AG6004" s="1">
        <v>0</v>
      </c>
    </row>
    <row r="6005" spans="33:33" x14ac:dyDescent="0.25">
      <c r="AG6005" s="1">
        <v>6</v>
      </c>
    </row>
    <row r="6006" spans="33:33" x14ac:dyDescent="0.25">
      <c r="AG6006" s="1">
        <v>4</v>
      </c>
    </row>
    <row r="6007" spans="33:33" x14ac:dyDescent="0.25">
      <c r="AG6007" s="1">
        <v>0</v>
      </c>
    </row>
    <row r="6008" spans="33:33" x14ac:dyDescent="0.25">
      <c r="AG6008" s="1">
        <v>3</v>
      </c>
    </row>
    <row r="6009" spans="33:33" x14ac:dyDescent="0.25">
      <c r="AG6009" s="1">
        <v>3</v>
      </c>
    </row>
    <row r="6010" spans="33:33" x14ac:dyDescent="0.25">
      <c r="AG6010" s="1">
        <v>3</v>
      </c>
    </row>
    <row r="6011" spans="33:33" x14ac:dyDescent="0.25">
      <c r="AG6011" s="1">
        <v>2</v>
      </c>
    </row>
    <row r="6012" spans="33:33" x14ac:dyDescent="0.25">
      <c r="AG6012" s="1">
        <v>2</v>
      </c>
    </row>
    <row r="6013" spans="33:33" x14ac:dyDescent="0.25">
      <c r="AG6013" s="1">
        <v>0</v>
      </c>
    </row>
    <row r="6014" spans="33:33" x14ac:dyDescent="0.25">
      <c r="AG6014" s="1">
        <v>1</v>
      </c>
    </row>
    <row r="6015" spans="33:33" x14ac:dyDescent="0.25">
      <c r="AG6015" s="1">
        <v>0</v>
      </c>
    </row>
    <row r="6016" spans="33:33" x14ac:dyDescent="0.25">
      <c r="AG6016" s="1">
        <v>1</v>
      </c>
    </row>
    <row r="6017" spans="33:33" x14ac:dyDescent="0.25">
      <c r="AG6017" s="1">
        <v>3</v>
      </c>
    </row>
    <row r="6018" spans="33:33" x14ac:dyDescent="0.25">
      <c r="AG6018" s="1">
        <v>4</v>
      </c>
    </row>
    <row r="6019" spans="33:33" x14ac:dyDescent="0.25">
      <c r="AG6019" s="1">
        <v>1</v>
      </c>
    </row>
    <row r="6020" spans="33:33" x14ac:dyDescent="0.25">
      <c r="AG6020" s="1">
        <v>2</v>
      </c>
    </row>
    <row r="6021" spans="33:33" x14ac:dyDescent="0.25">
      <c r="AG6021" s="1">
        <v>2</v>
      </c>
    </row>
    <row r="6022" spans="33:33" x14ac:dyDescent="0.25">
      <c r="AG6022" s="1">
        <v>2</v>
      </c>
    </row>
    <row r="6023" spans="33:33" x14ac:dyDescent="0.25">
      <c r="AG6023" s="1">
        <v>1</v>
      </c>
    </row>
    <row r="6024" spans="33:33" x14ac:dyDescent="0.25">
      <c r="AG6024" s="1">
        <v>0</v>
      </c>
    </row>
    <row r="6025" spans="33:33" x14ac:dyDescent="0.25">
      <c r="AG6025" s="1">
        <v>2</v>
      </c>
    </row>
    <row r="6026" spans="33:33" x14ac:dyDescent="0.25">
      <c r="AG6026" s="1">
        <v>2</v>
      </c>
    </row>
    <row r="6027" spans="33:33" x14ac:dyDescent="0.25">
      <c r="AG6027" s="1">
        <v>1</v>
      </c>
    </row>
    <row r="6028" spans="33:33" x14ac:dyDescent="0.25">
      <c r="AG6028" s="1">
        <v>2</v>
      </c>
    </row>
    <row r="6029" spans="33:33" x14ac:dyDescent="0.25">
      <c r="AG6029" s="1">
        <v>1</v>
      </c>
    </row>
    <row r="6030" spans="33:33" x14ac:dyDescent="0.25">
      <c r="AG6030" s="1">
        <v>1</v>
      </c>
    </row>
    <row r="6031" spans="33:33" x14ac:dyDescent="0.25">
      <c r="AG6031" s="1">
        <v>2</v>
      </c>
    </row>
    <row r="6032" spans="33:33" x14ac:dyDescent="0.25">
      <c r="AG6032" s="1">
        <v>2</v>
      </c>
    </row>
    <row r="6033" spans="33:33" x14ac:dyDescent="0.25">
      <c r="AG6033" s="1">
        <v>1</v>
      </c>
    </row>
    <row r="6034" spans="33:33" x14ac:dyDescent="0.25">
      <c r="AG6034" s="1">
        <v>3</v>
      </c>
    </row>
    <row r="6035" spans="33:33" x14ac:dyDescent="0.25">
      <c r="AG6035" s="1">
        <v>1</v>
      </c>
    </row>
    <row r="6036" spans="33:33" x14ac:dyDescent="0.25">
      <c r="AG6036" s="1">
        <v>2</v>
      </c>
    </row>
    <row r="6037" spans="33:33" x14ac:dyDescent="0.25">
      <c r="AG6037" s="1">
        <v>0</v>
      </c>
    </row>
    <row r="6038" spans="33:33" x14ac:dyDescent="0.25">
      <c r="AG6038" s="1">
        <v>1</v>
      </c>
    </row>
    <row r="6039" spans="33:33" x14ac:dyDescent="0.25">
      <c r="AG6039" s="1">
        <v>5</v>
      </c>
    </row>
    <row r="6040" spans="33:33" x14ac:dyDescent="0.25">
      <c r="AG6040" s="1">
        <v>0</v>
      </c>
    </row>
    <row r="6041" spans="33:33" x14ac:dyDescent="0.25">
      <c r="AG6041" s="1">
        <v>1</v>
      </c>
    </row>
    <row r="6042" spans="33:33" x14ac:dyDescent="0.25">
      <c r="AG6042" s="1">
        <v>4</v>
      </c>
    </row>
    <row r="6043" spans="33:33" x14ac:dyDescent="0.25">
      <c r="AG6043" s="1">
        <v>4</v>
      </c>
    </row>
    <row r="6044" spans="33:33" x14ac:dyDescent="0.25">
      <c r="AG6044" s="1">
        <v>2</v>
      </c>
    </row>
    <row r="6045" spans="33:33" x14ac:dyDescent="0.25">
      <c r="AG6045" s="1">
        <v>1</v>
      </c>
    </row>
    <row r="6046" spans="33:33" x14ac:dyDescent="0.25">
      <c r="AG6046" s="1">
        <v>3</v>
      </c>
    </row>
    <row r="6047" spans="33:33" x14ac:dyDescent="0.25">
      <c r="AG6047" s="1">
        <v>0</v>
      </c>
    </row>
    <row r="6048" spans="33:33" x14ac:dyDescent="0.25">
      <c r="AG6048" s="1">
        <v>0</v>
      </c>
    </row>
    <row r="6049" spans="33:33" x14ac:dyDescent="0.25">
      <c r="AG6049" s="1">
        <v>4</v>
      </c>
    </row>
    <row r="6050" spans="33:33" x14ac:dyDescent="0.25">
      <c r="AG6050" s="1">
        <v>2</v>
      </c>
    </row>
    <row r="6051" spans="33:33" x14ac:dyDescent="0.25">
      <c r="AG6051" s="1">
        <v>0</v>
      </c>
    </row>
    <row r="6052" spans="33:33" x14ac:dyDescent="0.25">
      <c r="AG6052" s="1">
        <v>0</v>
      </c>
    </row>
    <row r="6053" spans="33:33" x14ac:dyDescent="0.25">
      <c r="AG6053" s="1">
        <v>3</v>
      </c>
    </row>
    <row r="6054" spans="33:33" x14ac:dyDescent="0.25">
      <c r="AG6054" s="1">
        <v>1</v>
      </c>
    </row>
    <row r="6055" spans="33:33" x14ac:dyDescent="0.25">
      <c r="AG6055" s="1">
        <v>0</v>
      </c>
    </row>
    <row r="6056" spans="33:33" x14ac:dyDescent="0.25">
      <c r="AG6056" s="1">
        <v>3</v>
      </c>
    </row>
    <row r="6057" spans="33:33" x14ac:dyDescent="0.25">
      <c r="AG6057" s="1">
        <v>2</v>
      </c>
    </row>
    <row r="6058" spans="33:33" x14ac:dyDescent="0.25">
      <c r="AG6058" s="1">
        <v>1</v>
      </c>
    </row>
    <row r="6059" spans="33:33" x14ac:dyDescent="0.25">
      <c r="AG6059" s="1">
        <v>2</v>
      </c>
    </row>
    <row r="6060" spans="33:33" x14ac:dyDescent="0.25">
      <c r="AG6060" s="1">
        <v>2</v>
      </c>
    </row>
    <row r="6061" spans="33:33" x14ac:dyDescent="0.25">
      <c r="AG6061" s="1">
        <v>3</v>
      </c>
    </row>
    <row r="6062" spans="33:33" x14ac:dyDescent="0.25">
      <c r="AG6062" s="1">
        <v>0</v>
      </c>
    </row>
    <row r="6063" spans="33:33" x14ac:dyDescent="0.25">
      <c r="AG6063" s="1">
        <v>1</v>
      </c>
    </row>
    <row r="6064" spans="33:33" x14ac:dyDescent="0.25">
      <c r="AG6064" s="1">
        <v>1</v>
      </c>
    </row>
    <row r="6065" spans="33:33" x14ac:dyDescent="0.25">
      <c r="AG6065" s="1">
        <v>1</v>
      </c>
    </row>
    <row r="6066" spans="33:33" x14ac:dyDescent="0.25">
      <c r="AG6066" s="1">
        <v>2</v>
      </c>
    </row>
    <row r="6067" spans="33:33" x14ac:dyDescent="0.25">
      <c r="AG6067" s="1">
        <v>1</v>
      </c>
    </row>
    <row r="6068" spans="33:33" x14ac:dyDescent="0.25">
      <c r="AG6068" s="1">
        <v>4</v>
      </c>
    </row>
    <row r="6069" spans="33:33" x14ac:dyDescent="0.25">
      <c r="AG6069" s="1">
        <v>1</v>
      </c>
    </row>
    <row r="6070" spans="33:33" x14ac:dyDescent="0.25">
      <c r="AG6070" s="1">
        <v>1</v>
      </c>
    </row>
    <row r="6071" spans="33:33" x14ac:dyDescent="0.25">
      <c r="AG6071" s="1">
        <v>6</v>
      </c>
    </row>
    <row r="6072" spans="33:33" x14ac:dyDescent="0.25">
      <c r="AG6072" s="1">
        <v>3</v>
      </c>
    </row>
    <row r="6073" spans="33:33" x14ac:dyDescent="0.25">
      <c r="AG6073" s="1">
        <v>0</v>
      </c>
    </row>
    <row r="6074" spans="33:33" x14ac:dyDescent="0.25">
      <c r="AG6074" s="1">
        <v>2</v>
      </c>
    </row>
    <row r="6075" spans="33:33" x14ac:dyDescent="0.25">
      <c r="AG6075" s="1">
        <v>6</v>
      </c>
    </row>
    <row r="6076" spans="33:33" x14ac:dyDescent="0.25">
      <c r="AG6076" s="1">
        <v>0</v>
      </c>
    </row>
    <row r="6077" spans="33:33" x14ac:dyDescent="0.25">
      <c r="AG6077" s="1">
        <v>0</v>
      </c>
    </row>
    <row r="6078" spans="33:33" x14ac:dyDescent="0.25">
      <c r="AG6078" s="1">
        <v>0</v>
      </c>
    </row>
    <row r="6079" spans="33:33" x14ac:dyDescent="0.25">
      <c r="AG6079" s="1">
        <v>1</v>
      </c>
    </row>
    <row r="6080" spans="33:33" x14ac:dyDescent="0.25">
      <c r="AG6080" s="1">
        <v>2</v>
      </c>
    </row>
    <row r="6081" spans="33:33" x14ac:dyDescent="0.25">
      <c r="AG6081" s="1">
        <v>3</v>
      </c>
    </row>
    <row r="6082" spans="33:33" x14ac:dyDescent="0.25">
      <c r="AG6082" s="1">
        <v>0</v>
      </c>
    </row>
    <row r="6083" spans="33:33" x14ac:dyDescent="0.25">
      <c r="AG6083" s="1">
        <v>1</v>
      </c>
    </row>
    <row r="6084" spans="33:33" x14ac:dyDescent="0.25">
      <c r="AG6084" s="1">
        <v>4</v>
      </c>
    </row>
    <row r="6085" spans="33:33" x14ac:dyDescent="0.25">
      <c r="AG6085" s="1">
        <v>0</v>
      </c>
    </row>
    <row r="6086" spans="33:33" x14ac:dyDescent="0.25">
      <c r="AG6086" s="1">
        <v>2</v>
      </c>
    </row>
    <row r="6087" spans="33:33" x14ac:dyDescent="0.25">
      <c r="AG6087" s="1">
        <v>2</v>
      </c>
    </row>
    <row r="6088" spans="33:33" x14ac:dyDescent="0.25">
      <c r="AG6088" s="1">
        <v>6</v>
      </c>
    </row>
    <row r="6089" spans="33:33" x14ac:dyDescent="0.25">
      <c r="AG6089" s="1">
        <v>1</v>
      </c>
    </row>
    <row r="6090" spans="33:33" x14ac:dyDescent="0.25">
      <c r="AG6090" s="1">
        <v>4</v>
      </c>
    </row>
    <row r="6091" spans="33:33" x14ac:dyDescent="0.25">
      <c r="AG6091" s="1">
        <v>3</v>
      </c>
    </row>
    <row r="6092" spans="33:33" x14ac:dyDescent="0.25">
      <c r="AG6092" s="1">
        <v>2</v>
      </c>
    </row>
    <row r="6093" spans="33:33" x14ac:dyDescent="0.25">
      <c r="AG6093" s="1">
        <v>2</v>
      </c>
    </row>
    <row r="6094" spans="33:33" x14ac:dyDescent="0.25">
      <c r="AG6094" s="1">
        <v>3</v>
      </c>
    </row>
    <row r="6095" spans="33:33" x14ac:dyDescent="0.25">
      <c r="AG6095" s="1">
        <v>1</v>
      </c>
    </row>
    <row r="6096" spans="33:33" x14ac:dyDescent="0.25">
      <c r="AG6096" s="1">
        <v>1</v>
      </c>
    </row>
    <row r="6097" spans="33:33" x14ac:dyDescent="0.25">
      <c r="AG6097" s="1">
        <v>2</v>
      </c>
    </row>
    <row r="6098" spans="33:33" x14ac:dyDescent="0.25">
      <c r="AG6098" s="1">
        <v>1</v>
      </c>
    </row>
    <row r="6099" spans="33:33" x14ac:dyDescent="0.25">
      <c r="AG6099" s="1">
        <v>2</v>
      </c>
    </row>
    <row r="6100" spans="33:33" x14ac:dyDescent="0.25">
      <c r="AG6100" s="1">
        <v>0</v>
      </c>
    </row>
    <row r="6101" spans="33:33" x14ac:dyDescent="0.25">
      <c r="AG6101" s="1">
        <v>3</v>
      </c>
    </row>
    <row r="6102" spans="33:33" x14ac:dyDescent="0.25">
      <c r="AG6102" s="1">
        <v>3</v>
      </c>
    </row>
    <row r="6103" spans="33:33" x14ac:dyDescent="0.25">
      <c r="AG6103" s="1">
        <v>2</v>
      </c>
    </row>
    <row r="6104" spans="33:33" x14ac:dyDescent="0.25">
      <c r="AG6104" s="1">
        <v>5</v>
      </c>
    </row>
    <row r="6105" spans="33:33" x14ac:dyDescent="0.25">
      <c r="AG6105" s="1">
        <v>2</v>
      </c>
    </row>
    <row r="6106" spans="33:33" x14ac:dyDescent="0.25">
      <c r="AG6106" s="1">
        <v>1</v>
      </c>
    </row>
    <row r="6107" spans="33:33" x14ac:dyDescent="0.25">
      <c r="AG6107" s="1">
        <v>2</v>
      </c>
    </row>
    <row r="6108" spans="33:33" x14ac:dyDescent="0.25">
      <c r="AG6108" s="1">
        <v>2</v>
      </c>
    </row>
    <row r="6109" spans="33:33" x14ac:dyDescent="0.25">
      <c r="AG6109" s="1">
        <v>3</v>
      </c>
    </row>
    <row r="6110" spans="33:33" x14ac:dyDescent="0.25">
      <c r="AG6110" s="1">
        <v>3</v>
      </c>
    </row>
    <row r="6111" spans="33:33" x14ac:dyDescent="0.25">
      <c r="AG6111" s="1">
        <v>0</v>
      </c>
    </row>
    <row r="6112" spans="33:33" x14ac:dyDescent="0.25">
      <c r="AG6112" s="1">
        <v>4</v>
      </c>
    </row>
    <row r="6113" spans="33:33" x14ac:dyDescent="0.25">
      <c r="AG6113" s="1">
        <v>2</v>
      </c>
    </row>
    <row r="6114" spans="33:33" x14ac:dyDescent="0.25">
      <c r="AG6114" s="1">
        <v>3</v>
      </c>
    </row>
    <row r="6115" spans="33:33" x14ac:dyDescent="0.25">
      <c r="AG6115" s="1">
        <v>1</v>
      </c>
    </row>
    <row r="6116" spans="33:33" x14ac:dyDescent="0.25">
      <c r="AG6116" s="1">
        <v>0</v>
      </c>
    </row>
    <row r="6117" spans="33:33" x14ac:dyDescent="0.25">
      <c r="AG6117" s="1">
        <v>3</v>
      </c>
    </row>
    <row r="6118" spans="33:33" x14ac:dyDescent="0.25">
      <c r="AG6118" s="1">
        <v>0</v>
      </c>
    </row>
    <row r="6119" spans="33:33" x14ac:dyDescent="0.25">
      <c r="AG6119" s="1">
        <v>2</v>
      </c>
    </row>
    <row r="6120" spans="33:33" x14ac:dyDescent="0.25">
      <c r="AG6120" s="1">
        <v>1</v>
      </c>
    </row>
    <row r="6121" spans="33:33" x14ac:dyDescent="0.25">
      <c r="AG6121" s="1">
        <v>1</v>
      </c>
    </row>
    <row r="6122" spans="33:33" x14ac:dyDescent="0.25">
      <c r="AG6122" s="1">
        <v>0</v>
      </c>
    </row>
    <row r="6123" spans="33:33" x14ac:dyDescent="0.25">
      <c r="AG6123" s="1">
        <v>2</v>
      </c>
    </row>
    <row r="6124" spans="33:33" x14ac:dyDescent="0.25">
      <c r="AG6124" s="1">
        <v>0</v>
      </c>
    </row>
    <row r="6125" spans="33:33" x14ac:dyDescent="0.25">
      <c r="AG6125" s="1">
        <v>0</v>
      </c>
    </row>
    <row r="6126" spans="33:33" x14ac:dyDescent="0.25">
      <c r="AG6126" s="1">
        <v>0</v>
      </c>
    </row>
    <row r="6127" spans="33:33" x14ac:dyDescent="0.25">
      <c r="AG6127" s="1">
        <v>2</v>
      </c>
    </row>
    <row r="6128" spans="33:33" x14ac:dyDescent="0.25">
      <c r="AG6128" s="1">
        <v>3</v>
      </c>
    </row>
    <row r="6129" spans="33:33" x14ac:dyDescent="0.25">
      <c r="AG6129" s="1">
        <v>0</v>
      </c>
    </row>
    <row r="6130" spans="33:33" x14ac:dyDescent="0.25">
      <c r="AG6130" s="1">
        <v>0</v>
      </c>
    </row>
    <row r="6131" spans="33:33" x14ac:dyDescent="0.25">
      <c r="AG6131" s="1">
        <v>2</v>
      </c>
    </row>
    <row r="6132" spans="33:33" x14ac:dyDescent="0.25">
      <c r="AG6132" s="1">
        <v>2</v>
      </c>
    </row>
    <row r="6133" spans="33:33" x14ac:dyDescent="0.25">
      <c r="AG6133" s="1">
        <v>4</v>
      </c>
    </row>
    <row r="6134" spans="33:33" x14ac:dyDescent="0.25">
      <c r="AG6134" s="1">
        <v>1</v>
      </c>
    </row>
    <row r="6135" spans="33:33" x14ac:dyDescent="0.25">
      <c r="AG6135" s="1">
        <v>1</v>
      </c>
    </row>
    <row r="6136" spans="33:33" x14ac:dyDescent="0.25">
      <c r="AG6136" s="1">
        <v>2</v>
      </c>
    </row>
    <row r="6137" spans="33:33" x14ac:dyDescent="0.25">
      <c r="AG6137" s="1">
        <v>3</v>
      </c>
    </row>
    <row r="6138" spans="33:33" x14ac:dyDescent="0.25">
      <c r="AG6138" s="1">
        <v>1</v>
      </c>
    </row>
    <row r="6139" spans="33:33" x14ac:dyDescent="0.25">
      <c r="AG6139" s="1">
        <v>0</v>
      </c>
    </row>
    <row r="6140" spans="33:33" x14ac:dyDescent="0.25">
      <c r="AG6140" s="1">
        <v>1</v>
      </c>
    </row>
    <row r="6141" spans="33:33" x14ac:dyDescent="0.25">
      <c r="AG6141" s="1">
        <v>4</v>
      </c>
    </row>
    <row r="6142" spans="33:33" x14ac:dyDescent="0.25">
      <c r="AG6142" s="1">
        <v>1</v>
      </c>
    </row>
    <row r="6143" spans="33:33" x14ac:dyDescent="0.25">
      <c r="AG6143" s="1">
        <v>3</v>
      </c>
    </row>
    <row r="6144" spans="33:33" x14ac:dyDescent="0.25">
      <c r="AG6144" s="1">
        <v>5</v>
      </c>
    </row>
    <row r="6145" spans="33:33" x14ac:dyDescent="0.25">
      <c r="AG6145" s="1">
        <v>2</v>
      </c>
    </row>
    <row r="6146" spans="33:33" x14ac:dyDescent="0.25">
      <c r="AG6146" s="1">
        <v>1</v>
      </c>
    </row>
    <row r="6147" spans="33:33" x14ac:dyDescent="0.25">
      <c r="AG6147" s="1">
        <v>2</v>
      </c>
    </row>
    <row r="6148" spans="33:33" x14ac:dyDescent="0.25">
      <c r="AG6148" s="1">
        <v>3</v>
      </c>
    </row>
    <row r="6149" spans="33:33" x14ac:dyDescent="0.25">
      <c r="AG6149" s="1">
        <v>0</v>
      </c>
    </row>
    <row r="6150" spans="33:33" x14ac:dyDescent="0.25">
      <c r="AG6150" s="1">
        <v>0</v>
      </c>
    </row>
    <row r="6151" spans="33:33" x14ac:dyDescent="0.25">
      <c r="AG6151" s="1">
        <v>0</v>
      </c>
    </row>
    <row r="6152" spans="33:33" x14ac:dyDescent="0.25">
      <c r="AG6152" s="1">
        <v>4</v>
      </c>
    </row>
    <row r="6153" spans="33:33" x14ac:dyDescent="0.25">
      <c r="AG6153" s="1">
        <v>1</v>
      </c>
    </row>
    <row r="6154" spans="33:33" x14ac:dyDescent="0.25">
      <c r="AG6154" s="1">
        <v>2</v>
      </c>
    </row>
    <row r="6155" spans="33:33" x14ac:dyDescent="0.25">
      <c r="AG6155" s="1">
        <v>0</v>
      </c>
    </row>
    <row r="6156" spans="33:33" x14ac:dyDescent="0.25">
      <c r="AG6156" s="1">
        <v>1</v>
      </c>
    </row>
    <row r="6157" spans="33:33" x14ac:dyDescent="0.25">
      <c r="AG6157" s="1">
        <v>3</v>
      </c>
    </row>
    <row r="6158" spans="33:33" x14ac:dyDescent="0.25">
      <c r="AG6158" s="1">
        <v>2</v>
      </c>
    </row>
    <row r="6159" spans="33:33" x14ac:dyDescent="0.25">
      <c r="AG6159" s="1">
        <v>0</v>
      </c>
    </row>
    <row r="6160" spans="33:33" x14ac:dyDescent="0.25">
      <c r="AG6160" s="1">
        <v>3</v>
      </c>
    </row>
    <row r="6161" spans="33:33" x14ac:dyDescent="0.25">
      <c r="AG6161" s="1">
        <v>1</v>
      </c>
    </row>
    <row r="6162" spans="33:33" x14ac:dyDescent="0.25">
      <c r="AG6162" s="1">
        <v>0</v>
      </c>
    </row>
    <row r="6163" spans="33:33" x14ac:dyDescent="0.25">
      <c r="AG6163" s="1">
        <v>3</v>
      </c>
    </row>
    <row r="6164" spans="33:33" x14ac:dyDescent="0.25">
      <c r="AG6164" s="1">
        <v>3</v>
      </c>
    </row>
    <row r="6165" spans="33:33" x14ac:dyDescent="0.25">
      <c r="AG6165" s="1">
        <v>2</v>
      </c>
    </row>
    <row r="6166" spans="33:33" x14ac:dyDescent="0.25">
      <c r="AG6166" s="1">
        <v>1</v>
      </c>
    </row>
    <row r="6167" spans="33:33" x14ac:dyDescent="0.25">
      <c r="AG6167" s="1">
        <v>2</v>
      </c>
    </row>
    <row r="6168" spans="33:33" x14ac:dyDescent="0.25">
      <c r="AG6168" s="1">
        <v>2</v>
      </c>
    </row>
    <row r="6169" spans="33:33" x14ac:dyDescent="0.25">
      <c r="AG6169" s="1">
        <v>9</v>
      </c>
    </row>
    <row r="6170" spans="33:33" x14ac:dyDescent="0.25">
      <c r="AG6170" s="1">
        <v>1</v>
      </c>
    </row>
    <row r="6171" spans="33:33" x14ac:dyDescent="0.25">
      <c r="AG6171" s="1">
        <v>3</v>
      </c>
    </row>
    <row r="6172" spans="33:33" x14ac:dyDescent="0.25">
      <c r="AG6172" s="1">
        <v>3</v>
      </c>
    </row>
    <row r="6173" spans="33:33" x14ac:dyDescent="0.25">
      <c r="AG6173" s="1">
        <v>2</v>
      </c>
    </row>
    <row r="6174" spans="33:33" x14ac:dyDescent="0.25">
      <c r="AG6174" s="1">
        <v>3</v>
      </c>
    </row>
    <row r="6175" spans="33:33" x14ac:dyDescent="0.25">
      <c r="AG6175" s="1">
        <v>1</v>
      </c>
    </row>
    <row r="6176" spans="33:33" x14ac:dyDescent="0.25">
      <c r="AG6176" s="1">
        <v>2</v>
      </c>
    </row>
    <row r="6177" spans="33:33" x14ac:dyDescent="0.25">
      <c r="AG6177" s="1">
        <v>3</v>
      </c>
    </row>
    <row r="6178" spans="33:33" x14ac:dyDescent="0.25">
      <c r="AG6178" s="1">
        <v>0</v>
      </c>
    </row>
    <row r="6179" spans="33:33" x14ac:dyDescent="0.25">
      <c r="AG6179" s="1">
        <v>0</v>
      </c>
    </row>
    <row r="6180" spans="33:33" x14ac:dyDescent="0.25">
      <c r="AG6180" s="1">
        <v>0</v>
      </c>
    </row>
    <row r="6181" spans="33:33" x14ac:dyDescent="0.25">
      <c r="AG6181" s="1">
        <v>1</v>
      </c>
    </row>
    <row r="6182" spans="33:33" x14ac:dyDescent="0.25">
      <c r="AG6182" s="1">
        <v>3</v>
      </c>
    </row>
    <row r="6183" spans="33:33" x14ac:dyDescent="0.25">
      <c r="AG6183" s="1">
        <v>6</v>
      </c>
    </row>
    <row r="6184" spans="33:33" x14ac:dyDescent="0.25">
      <c r="AG6184" s="1">
        <v>2</v>
      </c>
    </row>
    <row r="6185" spans="33:33" x14ac:dyDescent="0.25">
      <c r="AG6185" s="1">
        <v>1</v>
      </c>
    </row>
    <row r="6186" spans="33:33" x14ac:dyDescent="0.25">
      <c r="AG6186" s="1">
        <v>3</v>
      </c>
    </row>
    <row r="6187" spans="33:33" x14ac:dyDescent="0.25">
      <c r="AG6187" s="1">
        <v>1</v>
      </c>
    </row>
    <row r="6188" spans="33:33" x14ac:dyDescent="0.25">
      <c r="AG6188" s="1">
        <v>3</v>
      </c>
    </row>
    <row r="6189" spans="33:33" x14ac:dyDescent="0.25">
      <c r="AG6189" s="1">
        <v>0</v>
      </c>
    </row>
    <row r="6190" spans="33:33" x14ac:dyDescent="0.25">
      <c r="AG6190" s="1">
        <v>0</v>
      </c>
    </row>
    <row r="6191" spans="33:33" x14ac:dyDescent="0.25">
      <c r="AG6191" s="1">
        <v>1</v>
      </c>
    </row>
    <row r="6192" spans="33:33" x14ac:dyDescent="0.25">
      <c r="AG6192" s="1">
        <v>7</v>
      </c>
    </row>
    <row r="6193" spans="33:33" x14ac:dyDescent="0.25">
      <c r="AG6193" s="1">
        <v>1</v>
      </c>
    </row>
    <row r="6194" spans="33:33" x14ac:dyDescent="0.25">
      <c r="AG6194" s="1">
        <v>2</v>
      </c>
    </row>
    <row r="6195" spans="33:33" x14ac:dyDescent="0.25">
      <c r="AG6195" s="1">
        <v>4</v>
      </c>
    </row>
    <row r="6196" spans="33:33" x14ac:dyDescent="0.25">
      <c r="AG6196" s="1">
        <v>0</v>
      </c>
    </row>
    <row r="6197" spans="33:33" x14ac:dyDescent="0.25">
      <c r="AG6197" s="1">
        <v>5</v>
      </c>
    </row>
    <row r="6198" spans="33:33" x14ac:dyDescent="0.25">
      <c r="AG6198" s="1">
        <v>2</v>
      </c>
    </row>
    <row r="6199" spans="33:33" x14ac:dyDescent="0.25">
      <c r="AG6199" s="1">
        <v>1</v>
      </c>
    </row>
    <row r="6200" spans="33:33" x14ac:dyDescent="0.25">
      <c r="AG6200" s="1">
        <v>2</v>
      </c>
    </row>
    <row r="6201" spans="33:33" x14ac:dyDescent="0.25">
      <c r="AG6201" s="1">
        <v>5</v>
      </c>
    </row>
    <row r="6202" spans="33:33" x14ac:dyDescent="0.25">
      <c r="AG6202" s="1">
        <v>7</v>
      </c>
    </row>
    <row r="6203" spans="33:33" x14ac:dyDescent="0.25">
      <c r="AG6203" s="1">
        <v>0</v>
      </c>
    </row>
    <row r="6204" spans="33:33" x14ac:dyDescent="0.25">
      <c r="AG6204" s="1">
        <v>1</v>
      </c>
    </row>
    <row r="6205" spans="33:33" x14ac:dyDescent="0.25">
      <c r="AG6205" s="1">
        <v>4</v>
      </c>
    </row>
    <row r="6206" spans="33:33" x14ac:dyDescent="0.25">
      <c r="AG6206" s="1">
        <v>2</v>
      </c>
    </row>
    <row r="6207" spans="33:33" x14ac:dyDescent="0.25">
      <c r="AG6207" s="1">
        <v>1</v>
      </c>
    </row>
    <row r="6208" spans="33:33" x14ac:dyDescent="0.25">
      <c r="AG6208" s="1">
        <v>5</v>
      </c>
    </row>
    <row r="6209" spans="33:33" x14ac:dyDescent="0.25">
      <c r="AG6209" s="1">
        <v>1</v>
      </c>
    </row>
    <row r="6210" spans="33:33" x14ac:dyDescent="0.25">
      <c r="AG6210" s="1">
        <v>0</v>
      </c>
    </row>
    <row r="6211" spans="33:33" x14ac:dyDescent="0.25">
      <c r="AG6211" s="1">
        <v>6</v>
      </c>
    </row>
    <row r="6212" spans="33:33" x14ac:dyDescent="0.25">
      <c r="AG6212" s="1">
        <v>2</v>
      </c>
    </row>
    <row r="6213" spans="33:33" x14ac:dyDescent="0.25">
      <c r="AG6213" s="1">
        <v>1</v>
      </c>
    </row>
    <row r="6214" spans="33:33" x14ac:dyDescent="0.25">
      <c r="AG6214" s="1">
        <v>3</v>
      </c>
    </row>
    <row r="6215" spans="33:33" x14ac:dyDescent="0.25">
      <c r="AG6215" s="1">
        <v>5</v>
      </c>
    </row>
    <row r="6216" spans="33:33" x14ac:dyDescent="0.25">
      <c r="AG6216" s="1">
        <v>1</v>
      </c>
    </row>
    <row r="6217" spans="33:33" x14ac:dyDescent="0.25">
      <c r="AG6217" s="1">
        <v>0</v>
      </c>
    </row>
    <row r="6218" spans="33:33" x14ac:dyDescent="0.25">
      <c r="AG6218" s="1">
        <v>3</v>
      </c>
    </row>
    <row r="6219" spans="33:33" x14ac:dyDescent="0.25">
      <c r="AG6219" s="1">
        <v>3</v>
      </c>
    </row>
    <row r="6220" spans="33:33" x14ac:dyDescent="0.25">
      <c r="AG6220" s="1">
        <v>2</v>
      </c>
    </row>
    <row r="6221" spans="33:33" x14ac:dyDescent="0.25">
      <c r="AG6221" s="1">
        <v>2</v>
      </c>
    </row>
    <row r="6222" spans="33:33" x14ac:dyDescent="0.25">
      <c r="AG6222" s="1">
        <v>2</v>
      </c>
    </row>
    <row r="6223" spans="33:33" x14ac:dyDescent="0.25">
      <c r="AG6223" s="1">
        <v>1</v>
      </c>
    </row>
    <row r="6224" spans="33:33" x14ac:dyDescent="0.25">
      <c r="AG6224" s="1">
        <v>4</v>
      </c>
    </row>
    <row r="6225" spans="33:33" x14ac:dyDescent="0.25">
      <c r="AG6225" s="1">
        <v>1</v>
      </c>
    </row>
    <row r="6226" spans="33:33" x14ac:dyDescent="0.25">
      <c r="AG6226" s="1">
        <v>3</v>
      </c>
    </row>
    <row r="6227" spans="33:33" x14ac:dyDescent="0.25">
      <c r="AG6227" s="1">
        <v>2</v>
      </c>
    </row>
    <row r="6228" spans="33:33" x14ac:dyDescent="0.25">
      <c r="AG6228" s="1">
        <v>2</v>
      </c>
    </row>
    <row r="6229" spans="33:33" x14ac:dyDescent="0.25">
      <c r="AG6229" s="1">
        <v>3</v>
      </c>
    </row>
    <row r="6230" spans="33:33" x14ac:dyDescent="0.25">
      <c r="AG6230" s="1">
        <v>1</v>
      </c>
    </row>
    <row r="6231" spans="33:33" x14ac:dyDescent="0.25">
      <c r="AG6231" s="1">
        <v>2</v>
      </c>
    </row>
    <row r="6232" spans="33:33" x14ac:dyDescent="0.25">
      <c r="AG6232" s="1">
        <v>0</v>
      </c>
    </row>
    <row r="6233" spans="33:33" x14ac:dyDescent="0.25">
      <c r="AG6233" s="1">
        <v>4</v>
      </c>
    </row>
    <row r="6234" spans="33:33" x14ac:dyDescent="0.25">
      <c r="AG6234" s="1">
        <v>1</v>
      </c>
    </row>
    <row r="6235" spans="33:33" x14ac:dyDescent="0.25">
      <c r="AG6235" s="1">
        <v>2</v>
      </c>
    </row>
    <row r="6236" spans="33:33" x14ac:dyDescent="0.25">
      <c r="AG6236" s="1">
        <v>3</v>
      </c>
    </row>
    <row r="6237" spans="33:33" x14ac:dyDescent="0.25">
      <c r="AG6237" s="1">
        <v>1</v>
      </c>
    </row>
    <row r="6238" spans="33:33" x14ac:dyDescent="0.25">
      <c r="AG6238" s="1">
        <v>2</v>
      </c>
    </row>
    <row r="6239" spans="33:33" x14ac:dyDescent="0.25">
      <c r="AG6239" s="1">
        <v>2</v>
      </c>
    </row>
    <row r="6240" spans="33:33" x14ac:dyDescent="0.25">
      <c r="AG6240" s="1">
        <v>3</v>
      </c>
    </row>
    <row r="6241" spans="33:33" x14ac:dyDescent="0.25">
      <c r="AG6241" s="1">
        <v>2</v>
      </c>
    </row>
    <row r="6242" spans="33:33" x14ac:dyDescent="0.25">
      <c r="AG6242" s="1">
        <v>2</v>
      </c>
    </row>
    <row r="6243" spans="33:33" x14ac:dyDescent="0.25">
      <c r="AG6243" s="1">
        <v>3</v>
      </c>
    </row>
    <row r="6244" spans="33:33" x14ac:dyDescent="0.25">
      <c r="AG6244" s="1">
        <v>2</v>
      </c>
    </row>
    <row r="6245" spans="33:33" x14ac:dyDescent="0.25">
      <c r="AG6245" s="1">
        <v>3</v>
      </c>
    </row>
    <row r="6246" spans="33:33" x14ac:dyDescent="0.25">
      <c r="AG6246" s="1">
        <v>3</v>
      </c>
    </row>
    <row r="6247" spans="33:33" x14ac:dyDescent="0.25">
      <c r="AG6247" s="1">
        <v>1</v>
      </c>
    </row>
    <row r="6248" spans="33:33" x14ac:dyDescent="0.25">
      <c r="AG6248" s="1">
        <v>0</v>
      </c>
    </row>
    <row r="6249" spans="33:33" x14ac:dyDescent="0.25">
      <c r="AG6249" s="1">
        <v>3</v>
      </c>
    </row>
    <row r="6250" spans="33:33" x14ac:dyDescent="0.25">
      <c r="AG6250" s="1">
        <v>1</v>
      </c>
    </row>
    <row r="6251" spans="33:33" x14ac:dyDescent="0.25">
      <c r="AG6251" s="1">
        <v>0</v>
      </c>
    </row>
    <row r="6252" spans="33:33" x14ac:dyDescent="0.25">
      <c r="AG6252" s="1">
        <v>1</v>
      </c>
    </row>
    <row r="6253" spans="33:33" x14ac:dyDescent="0.25">
      <c r="AG6253" s="1">
        <v>2</v>
      </c>
    </row>
    <row r="6254" spans="33:33" x14ac:dyDescent="0.25">
      <c r="AG6254" s="1">
        <v>0</v>
      </c>
    </row>
    <row r="6255" spans="33:33" x14ac:dyDescent="0.25">
      <c r="AG6255" s="1">
        <v>2</v>
      </c>
    </row>
    <row r="6256" spans="33:33" x14ac:dyDescent="0.25">
      <c r="AG6256" s="1">
        <v>5</v>
      </c>
    </row>
    <row r="6257" spans="33:33" x14ac:dyDescent="0.25">
      <c r="AG6257" s="1">
        <v>3</v>
      </c>
    </row>
    <row r="6258" spans="33:33" x14ac:dyDescent="0.25">
      <c r="AG6258" s="1">
        <v>2</v>
      </c>
    </row>
    <row r="6259" spans="33:33" x14ac:dyDescent="0.25">
      <c r="AG6259" s="1">
        <v>2</v>
      </c>
    </row>
    <row r="6260" spans="33:33" x14ac:dyDescent="0.25">
      <c r="AG6260" s="1">
        <v>5</v>
      </c>
    </row>
    <row r="6261" spans="33:33" x14ac:dyDescent="0.25">
      <c r="AG6261" s="1">
        <v>2</v>
      </c>
    </row>
    <row r="6262" spans="33:33" x14ac:dyDescent="0.25">
      <c r="AG6262" s="1">
        <v>1</v>
      </c>
    </row>
    <row r="6263" spans="33:33" x14ac:dyDescent="0.25">
      <c r="AG6263" s="1">
        <v>4</v>
      </c>
    </row>
    <row r="6264" spans="33:33" x14ac:dyDescent="0.25">
      <c r="AG6264" s="1">
        <v>9</v>
      </c>
    </row>
    <row r="6265" spans="33:33" x14ac:dyDescent="0.25">
      <c r="AG6265" s="1">
        <v>2</v>
      </c>
    </row>
    <row r="6266" spans="33:33" x14ac:dyDescent="0.25">
      <c r="AG6266" s="1">
        <v>0</v>
      </c>
    </row>
    <row r="6267" spans="33:33" x14ac:dyDescent="0.25">
      <c r="AG6267" s="1">
        <v>1</v>
      </c>
    </row>
    <row r="6268" spans="33:33" x14ac:dyDescent="0.25">
      <c r="AG6268" s="1">
        <v>0</v>
      </c>
    </row>
    <row r="6269" spans="33:33" x14ac:dyDescent="0.25">
      <c r="AG6269" s="1">
        <v>5</v>
      </c>
    </row>
    <row r="6270" spans="33:33" x14ac:dyDescent="0.25">
      <c r="AG6270" s="1">
        <v>0</v>
      </c>
    </row>
    <row r="6271" spans="33:33" x14ac:dyDescent="0.25">
      <c r="AG6271" s="1">
        <v>2</v>
      </c>
    </row>
    <row r="6272" spans="33:33" x14ac:dyDescent="0.25">
      <c r="AG6272" s="1">
        <v>2</v>
      </c>
    </row>
    <row r="6273" spans="33:33" x14ac:dyDescent="0.25">
      <c r="AG6273" s="1">
        <v>2</v>
      </c>
    </row>
    <row r="6274" spans="33:33" x14ac:dyDescent="0.25">
      <c r="AG6274" s="1">
        <v>1</v>
      </c>
    </row>
    <row r="6275" spans="33:33" x14ac:dyDescent="0.25">
      <c r="AG6275" s="1">
        <v>1</v>
      </c>
    </row>
    <row r="6276" spans="33:33" x14ac:dyDescent="0.25">
      <c r="AG6276" s="1">
        <v>3</v>
      </c>
    </row>
    <row r="6277" spans="33:33" x14ac:dyDescent="0.25">
      <c r="AG6277" s="1">
        <v>0</v>
      </c>
    </row>
    <row r="6278" spans="33:33" x14ac:dyDescent="0.25">
      <c r="AG6278" s="1">
        <v>3</v>
      </c>
    </row>
    <row r="6279" spans="33:33" x14ac:dyDescent="0.25">
      <c r="AG6279" s="1">
        <v>2</v>
      </c>
    </row>
    <row r="6280" spans="33:33" x14ac:dyDescent="0.25">
      <c r="AG6280" s="1">
        <v>5</v>
      </c>
    </row>
    <row r="6281" spans="33:33" x14ac:dyDescent="0.25">
      <c r="AG6281" s="1">
        <v>1</v>
      </c>
    </row>
    <row r="6282" spans="33:33" x14ac:dyDescent="0.25">
      <c r="AG6282" s="1">
        <v>1</v>
      </c>
    </row>
    <row r="6283" spans="33:33" x14ac:dyDescent="0.25">
      <c r="AG6283" s="1">
        <v>3</v>
      </c>
    </row>
    <row r="6284" spans="33:33" x14ac:dyDescent="0.25">
      <c r="AG6284" s="1">
        <v>5</v>
      </c>
    </row>
    <row r="6285" spans="33:33" x14ac:dyDescent="0.25">
      <c r="AG6285" s="1">
        <v>0</v>
      </c>
    </row>
    <row r="6286" spans="33:33" x14ac:dyDescent="0.25">
      <c r="AG6286" s="1">
        <v>4</v>
      </c>
    </row>
    <row r="6287" spans="33:33" x14ac:dyDescent="0.25">
      <c r="AG6287" s="1">
        <v>7</v>
      </c>
    </row>
    <row r="6288" spans="33:33" x14ac:dyDescent="0.25">
      <c r="AG6288" s="1">
        <v>1</v>
      </c>
    </row>
    <row r="6289" spans="33:33" x14ac:dyDescent="0.25">
      <c r="AG6289" s="1">
        <v>1</v>
      </c>
    </row>
    <row r="6290" spans="33:33" x14ac:dyDescent="0.25">
      <c r="AG6290" s="1">
        <v>0</v>
      </c>
    </row>
    <row r="6291" spans="33:33" x14ac:dyDescent="0.25">
      <c r="AG6291" s="1">
        <v>1</v>
      </c>
    </row>
    <row r="6292" spans="33:33" x14ac:dyDescent="0.25">
      <c r="AG6292" s="1">
        <v>3</v>
      </c>
    </row>
    <row r="6293" spans="33:33" x14ac:dyDescent="0.25">
      <c r="AG6293" s="1">
        <v>5</v>
      </c>
    </row>
    <row r="6294" spans="33:33" x14ac:dyDescent="0.25">
      <c r="AG6294" s="1">
        <v>0</v>
      </c>
    </row>
    <row r="6295" spans="33:33" x14ac:dyDescent="0.25">
      <c r="AG6295" s="1">
        <v>1</v>
      </c>
    </row>
    <row r="6296" spans="33:33" x14ac:dyDescent="0.25">
      <c r="AG6296" s="1">
        <v>3</v>
      </c>
    </row>
    <row r="6297" spans="33:33" x14ac:dyDescent="0.25">
      <c r="AG6297" s="1">
        <v>3</v>
      </c>
    </row>
    <row r="6298" spans="33:33" x14ac:dyDescent="0.25">
      <c r="AG6298" s="1">
        <v>2</v>
      </c>
    </row>
    <row r="6299" spans="33:33" x14ac:dyDescent="0.25">
      <c r="AG6299" s="1">
        <v>4</v>
      </c>
    </row>
    <row r="6300" spans="33:33" x14ac:dyDescent="0.25">
      <c r="AG6300" s="1">
        <v>2</v>
      </c>
    </row>
    <row r="6301" spans="33:33" x14ac:dyDescent="0.25">
      <c r="AG6301" s="1">
        <v>1</v>
      </c>
    </row>
    <row r="6302" spans="33:33" x14ac:dyDescent="0.25">
      <c r="AG6302" s="1">
        <v>0</v>
      </c>
    </row>
    <row r="6303" spans="33:33" x14ac:dyDescent="0.25">
      <c r="AG6303" s="1">
        <v>2</v>
      </c>
    </row>
    <row r="6304" spans="33:33" x14ac:dyDescent="0.25">
      <c r="AG6304" s="1">
        <v>4</v>
      </c>
    </row>
    <row r="6305" spans="33:33" x14ac:dyDescent="0.25">
      <c r="AG6305" s="1">
        <v>4</v>
      </c>
    </row>
    <row r="6306" spans="33:33" x14ac:dyDescent="0.25">
      <c r="AG6306" s="1">
        <v>3</v>
      </c>
    </row>
    <row r="6307" spans="33:33" x14ac:dyDescent="0.25">
      <c r="AG6307" s="1">
        <v>0</v>
      </c>
    </row>
    <row r="6308" spans="33:33" x14ac:dyDescent="0.25">
      <c r="AG6308" s="1">
        <v>2</v>
      </c>
    </row>
    <row r="6309" spans="33:33" x14ac:dyDescent="0.25">
      <c r="AG6309" s="1">
        <v>3</v>
      </c>
    </row>
    <row r="6310" spans="33:33" x14ac:dyDescent="0.25">
      <c r="AG6310" s="1">
        <v>2</v>
      </c>
    </row>
    <row r="6311" spans="33:33" x14ac:dyDescent="0.25">
      <c r="AG6311" s="1">
        <v>3</v>
      </c>
    </row>
    <row r="6312" spans="33:33" x14ac:dyDescent="0.25">
      <c r="AG6312" s="1">
        <v>0</v>
      </c>
    </row>
    <row r="6313" spans="33:33" x14ac:dyDescent="0.25">
      <c r="AG6313" s="1">
        <v>2</v>
      </c>
    </row>
    <row r="6314" spans="33:33" x14ac:dyDescent="0.25">
      <c r="AG6314" s="1">
        <v>0</v>
      </c>
    </row>
    <row r="6315" spans="33:33" x14ac:dyDescent="0.25">
      <c r="AG6315" s="1">
        <v>1</v>
      </c>
    </row>
    <row r="6316" spans="33:33" x14ac:dyDescent="0.25">
      <c r="AG6316" s="1">
        <v>1</v>
      </c>
    </row>
    <row r="6317" spans="33:33" x14ac:dyDescent="0.25">
      <c r="AG6317" s="1">
        <v>0</v>
      </c>
    </row>
    <row r="6318" spans="33:33" x14ac:dyDescent="0.25">
      <c r="AG6318" s="1">
        <v>2</v>
      </c>
    </row>
    <row r="6319" spans="33:33" x14ac:dyDescent="0.25">
      <c r="AG6319" s="1">
        <v>3</v>
      </c>
    </row>
    <row r="6320" spans="33:33" x14ac:dyDescent="0.25">
      <c r="AG6320" s="1">
        <v>0</v>
      </c>
    </row>
    <row r="6321" spans="33:33" x14ac:dyDescent="0.25">
      <c r="AG6321" s="1">
        <v>4</v>
      </c>
    </row>
    <row r="6322" spans="33:33" x14ac:dyDescent="0.25">
      <c r="AG6322" s="1">
        <v>1</v>
      </c>
    </row>
    <row r="6323" spans="33:33" x14ac:dyDescent="0.25">
      <c r="AG6323" s="1">
        <v>3</v>
      </c>
    </row>
    <row r="6324" spans="33:33" x14ac:dyDescent="0.25">
      <c r="AG6324" s="1">
        <v>1</v>
      </c>
    </row>
    <row r="6325" spans="33:33" x14ac:dyDescent="0.25">
      <c r="AG6325" s="1">
        <v>1</v>
      </c>
    </row>
    <row r="6326" spans="33:33" x14ac:dyDescent="0.25">
      <c r="AG6326" s="1">
        <v>1</v>
      </c>
    </row>
    <row r="6327" spans="33:33" x14ac:dyDescent="0.25">
      <c r="AG6327" s="1">
        <v>3</v>
      </c>
    </row>
    <row r="6328" spans="33:33" x14ac:dyDescent="0.25">
      <c r="AG6328" s="1">
        <v>7</v>
      </c>
    </row>
    <row r="6329" spans="33:33" x14ac:dyDescent="0.25">
      <c r="AG6329" s="1">
        <v>2</v>
      </c>
    </row>
    <row r="6330" spans="33:33" x14ac:dyDescent="0.25">
      <c r="AG6330" s="1">
        <v>2</v>
      </c>
    </row>
    <row r="6331" spans="33:33" x14ac:dyDescent="0.25">
      <c r="AG6331" s="1">
        <v>1</v>
      </c>
    </row>
    <row r="6332" spans="33:33" x14ac:dyDescent="0.25">
      <c r="AG6332" s="1">
        <v>2</v>
      </c>
    </row>
    <row r="6333" spans="33:33" x14ac:dyDescent="0.25">
      <c r="AG6333" s="1">
        <v>0</v>
      </c>
    </row>
    <row r="6334" spans="33:33" x14ac:dyDescent="0.25">
      <c r="AG6334" s="1">
        <v>3</v>
      </c>
    </row>
    <row r="6335" spans="33:33" x14ac:dyDescent="0.25">
      <c r="AG6335" s="1">
        <v>1</v>
      </c>
    </row>
    <row r="6336" spans="33:33" x14ac:dyDescent="0.25">
      <c r="AG6336" s="1">
        <v>0</v>
      </c>
    </row>
    <row r="6337" spans="33:33" x14ac:dyDescent="0.25">
      <c r="AG6337" s="1">
        <v>0</v>
      </c>
    </row>
    <row r="6338" spans="33:33" x14ac:dyDescent="0.25">
      <c r="AG6338" s="1">
        <v>1</v>
      </c>
    </row>
    <row r="6339" spans="33:33" x14ac:dyDescent="0.25">
      <c r="AG6339" s="1">
        <v>4</v>
      </c>
    </row>
    <row r="6340" spans="33:33" x14ac:dyDescent="0.25">
      <c r="AG6340" s="1">
        <v>2</v>
      </c>
    </row>
    <row r="6341" spans="33:33" x14ac:dyDescent="0.25">
      <c r="AG6341" s="1">
        <v>1</v>
      </c>
    </row>
    <row r="6342" spans="33:33" x14ac:dyDescent="0.25">
      <c r="AG6342" s="1">
        <v>0</v>
      </c>
    </row>
    <row r="6343" spans="33:33" x14ac:dyDescent="0.25">
      <c r="AG6343" s="1">
        <v>0</v>
      </c>
    </row>
    <row r="6344" spans="33:33" x14ac:dyDescent="0.25">
      <c r="AG6344" s="1">
        <v>2</v>
      </c>
    </row>
    <row r="6345" spans="33:33" x14ac:dyDescent="0.25">
      <c r="AG6345" s="1">
        <v>6</v>
      </c>
    </row>
    <row r="6346" spans="33:33" x14ac:dyDescent="0.25">
      <c r="AG6346" s="1">
        <v>1</v>
      </c>
    </row>
    <row r="6347" spans="33:33" x14ac:dyDescent="0.25">
      <c r="AG6347" s="1">
        <v>0</v>
      </c>
    </row>
    <row r="6348" spans="33:33" x14ac:dyDescent="0.25">
      <c r="AG6348" s="1">
        <v>2</v>
      </c>
    </row>
    <row r="6349" spans="33:33" x14ac:dyDescent="0.25">
      <c r="AG6349" s="1">
        <v>2</v>
      </c>
    </row>
    <row r="6350" spans="33:33" x14ac:dyDescent="0.25">
      <c r="AG6350" s="1">
        <v>4</v>
      </c>
    </row>
    <row r="6351" spans="33:33" x14ac:dyDescent="0.25">
      <c r="AG6351" s="1">
        <v>1</v>
      </c>
    </row>
    <row r="6352" spans="33:33" x14ac:dyDescent="0.25">
      <c r="AG6352" s="1">
        <v>2</v>
      </c>
    </row>
    <row r="6353" spans="33:33" x14ac:dyDescent="0.25">
      <c r="AG6353" s="1">
        <v>1</v>
      </c>
    </row>
    <row r="6354" spans="33:33" x14ac:dyDescent="0.25">
      <c r="AG6354" s="1">
        <v>2</v>
      </c>
    </row>
    <row r="6355" spans="33:33" x14ac:dyDescent="0.25">
      <c r="AG6355" s="1">
        <v>1</v>
      </c>
    </row>
    <row r="6356" spans="33:33" x14ac:dyDescent="0.25">
      <c r="AG6356" s="1">
        <v>0</v>
      </c>
    </row>
    <row r="6357" spans="33:33" x14ac:dyDescent="0.25">
      <c r="AG6357" s="1">
        <v>0</v>
      </c>
    </row>
    <row r="6358" spans="33:33" x14ac:dyDescent="0.25">
      <c r="AG6358" s="1">
        <v>7</v>
      </c>
    </row>
    <row r="6359" spans="33:33" x14ac:dyDescent="0.25">
      <c r="AG6359" s="1">
        <v>0</v>
      </c>
    </row>
    <row r="6360" spans="33:33" x14ac:dyDescent="0.25">
      <c r="AG6360" s="1">
        <v>3</v>
      </c>
    </row>
    <row r="6361" spans="33:33" x14ac:dyDescent="0.25">
      <c r="AG6361" s="1">
        <v>4</v>
      </c>
    </row>
    <row r="6362" spans="33:33" x14ac:dyDescent="0.25">
      <c r="AG6362" s="1">
        <v>2</v>
      </c>
    </row>
    <row r="6363" spans="33:33" x14ac:dyDescent="0.25">
      <c r="AG6363" s="1">
        <v>4</v>
      </c>
    </row>
    <row r="6364" spans="33:33" x14ac:dyDescent="0.25">
      <c r="AG6364" s="1">
        <v>0</v>
      </c>
    </row>
    <row r="6365" spans="33:33" x14ac:dyDescent="0.25">
      <c r="AG6365" s="1">
        <v>0</v>
      </c>
    </row>
    <row r="6366" spans="33:33" x14ac:dyDescent="0.25">
      <c r="AG6366" s="1">
        <v>1</v>
      </c>
    </row>
    <row r="6367" spans="33:33" x14ac:dyDescent="0.25">
      <c r="AG6367" s="1">
        <v>1</v>
      </c>
    </row>
    <row r="6368" spans="33:33" x14ac:dyDescent="0.25">
      <c r="AG6368" s="1">
        <v>0</v>
      </c>
    </row>
    <row r="6369" spans="33:33" x14ac:dyDescent="0.25">
      <c r="AG6369" s="1">
        <v>3</v>
      </c>
    </row>
    <row r="6370" spans="33:33" x14ac:dyDescent="0.25">
      <c r="AG6370" s="1">
        <v>1</v>
      </c>
    </row>
    <row r="6371" spans="33:33" x14ac:dyDescent="0.25">
      <c r="AG6371" s="1">
        <v>1</v>
      </c>
    </row>
    <row r="6372" spans="33:33" x14ac:dyDescent="0.25">
      <c r="AG6372" s="1">
        <v>1</v>
      </c>
    </row>
    <row r="6373" spans="33:33" x14ac:dyDescent="0.25">
      <c r="AG6373" s="1">
        <v>5</v>
      </c>
    </row>
    <row r="6374" spans="33:33" x14ac:dyDescent="0.25">
      <c r="AG6374" s="1">
        <v>4</v>
      </c>
    </row>
    <row r="6375" spans="33:33" x14ac:dyDescent="0.25">
      <c r="AG6375" s="1">
        <v>0</v>
      </c>
    </row>
    <row r="6376" spans="33:33" x14ac:dyDescent="0.25">
      <c r="AG6376" s="1">
        <v>1</v>
      </c>
    </row>
    <row r="6377" spans="33:33" x14ac:dyDescent="0.25">
      <c r="AG6377" s="1">
        <v>5</v>
      </c>
    </row>
    <row r="6378" spans="33:33" x14ac:dyDescent="0.25">
      <c r="AG6378" s="1">
        <v>2</v>
      </c>
    </row>
    <row r="6379" spans="33:33" x14ac:dyDescent="0.25">
      <c r="AG6379" s="1">
        <v>1</v>
      </c>
    </row>
    <row r="6380" spans="33:33" x14ac:dyDescent="0.25">
      <c r="AG6380" s="1">
        <v>0</v>
      </c>
    </row>
    <row r="6381" spans="33:33" x14ac:dyDescent="0.25">
      <c r="AG6381" s="1">
        <v>0</v>
      </c>
    </row>
    <row r="6382" spans="33:33" x14ac:dyDescent="0.25">
      <c r="AG6382" s="1">
        <v>3</v>
      </c>
    </row>
    <row r="6383" spans="33:33" x14ac:dyDescent="0.25">
      <c r="AG6383" s="1">
        <v>3</v>
      </c>
    </row>
    <row r="6384" spans="33:33" x14ac:dyDescent="0.25">
      <c r="AG6384" s="1">
        <v>2</v>
      </c>
    </row>
    <row r="6385" spans="33:33" x14ac:dyDescent="0.25">
      <c r="AG6385" s="1">
        <v>1</v>
      </c>
    </row>
    <row r="6386" spans="33:33" x14ac:dyDescent="0.25">
      <c r="AG6386" s="1">
        <v>2</v>
      </c>
    </row>
    <row r="6387" spans="33:33" x14ac:dyDescent="0.25">
      <c r="AG6387" s="1">
        <v>2</v>
      </c>
    </row>
    <row r="6388" spans="33:33" x14ac:dyDescent="0.25">
      <c r="AG6388" s="1">
        <v>0</v>
      </c>
    </row>
    <row r="6389" spans="33:33" x14ac:dyDescent="0.25">
      <c r="AG6389" s="1">
        <v>2</v>
      </c>
    </row>
    <row r="6390" spans="33:33" x14ac:dyDescent="0.25">
      <c r="AG6390" s="1">
        <v>1</v>
      </c>
    </row>
    <row r="6391" spans="33:33" x14ac:dyDescent="0.25">
      <c r="AG6391" s="1">
        <v>1</v>
      </c>
    </row>
    <row r="6392" spans="33:33" x14ac:dyDescent="0.25">
      <c r="AG6392" s="1">
        <v>0</v>
      </c>
    </row>
    <row r="6393" spans="33:33" x14ac:dyDescent="0.25">
      <c r="AG6393" s="1">
        <v>1</v>
      </c>
    </row>
    <row r="6394" spans="33:33" x14ac:dyDescent="0.25">
      <c r="AG6394" s="1">
        <v>0</v>
      </c>
    </row>
    <row r="6395" spans="33:33" x14ac:dyDescent="0.25">
      <c r="AG6395" s="1">
        <v>3</v>
      </c>
    </row>
    <row r="6396" spans="33:33" x14ac:dyDescent="0.25">
      <c r="AG6396" s="1">
        <v>3</v>
      </c>
    </row>
    <row r="6397" spans="33:33" x14ac:dyDescent="0.25">
      <c r="AG6397" s="1">
        <v>0</v>
      </c>
    </row>
    <row r="6398" spans="33:33" x14ac:dyDescent="0.25">
      <c r="AG6398" s="1">
        <v>1</v>
      </c>
    </row>
    <row r="6399" spans="33:33" x14ac:dyDescent="0.25">
      <c r="AG6399" s="1">
        <v>0</v>
      </c>
    </row>
    <row r="6400" spans="33:33" x14ac:dyDescent="0.25">
      <c r="AG6400" s="1">
        <v>4</v>
      </c>
    </row>
    <row r="6401" spans="33:33" x14ac:dyDescent="0.25">
      <c r="AG6401" s="1">
        <v>2</v>
      </c>
    </row>
    <row r="6402" spans="33:33" x14ac:dyDescent="0.25">
      <c r="AG6402" s="1">
        <v>3</v>
      </c>
    </row>
    <row r="6403" spans="33:33" x14ac:dyDescent="0.25">
      <c r="AG6403" s="1">
        <v>3</v>
      </c>
    </row>
    <row r="6404" spans="33:33" x14ac:dyDescent="0.25">
      <c r="AG6404" s="1">
        <v>1</v>
      </c>
    </row>
    <row r="6405" spans="33:33" x14ac:dyDescent="0.25">
      <c r="AG6405" s="1">
        <v>1</v>
      </c>
    </row>
    <row r="6406" spans="33:33" x14ac:dyDescent="0.25">
      <c r="AG6406" s="1">
        <v>3</v>
      </c>
    </row>
    <row r="6407" spans="33:33" x14ac:dyDescent="0.25">
      <c r="AG6407" s="1">
        <v>2</v>
      </c>
    </row>
    <row r="6408" spans="33:33" x14ac:dyDescent="0.25">
      <c r="AG6408" s="1">
        <v>3</v>
      </c>
    </row>
    <row r="6409" spans="33:33" x14ac:dyDescent="0.25">
      <c r="AG6409" s="1">
        <v>4</v>
      </c>
    </row>
    <row r="6410" spans="33:33" x14ac:dyDescent="0.25">
      <c r="AG6410" s="1">
        <v>0</v>
      </c>
    </row>
    <row r="6411" spans="33:33" x14ac:dyDescent="0.25">
      <c r="AG6411" s="1">
        <v>1</v>
      </c>
    </row>
    <row r="6412" spans="33:33" x14ac:dyDescent="0.25">
      <c r="AG6412" s="1">
        <v>4</v>
      </c>
    </row>
    <row r="6413" spans="33:33" x14ac:dyDescent="0.25">
      <c r="AG6413" s="1">
        <v>4</v>
      </c>
    </row>
    <row r="6414" spans="33:33" x14ac:dyDescent="0.25">
      <c r="AG6414" s="1">
        <v>1</v>
      </c>
    </row>
    <row r="6415" spans="33:33" x14ac:dyDescent="0.25">
      <c r="AG6415" s="1">
        <v>2</v>
      </c>
    </row>
    <row r="6416" spans="33:33" x14ac:dyDescent="0.25">
      <c r="AG6416" s="1">
        <v>2</v>
      </c>
    </row>
    <row r="6417" spans="33:33" x14ac:dyDescent="0.25">
      <c r="AG6417" s="1">
        <v>1</v>
      </c>
    </row>
    <row r="6418" spans="33:33" x14ac:dyDescent="0.25">
      <c r="AG6418" s="1">
        <v>1</v>
      </c>
    </row>
    <row r="6419" spans="33:33" x14ac:dyDescent="0.25">
      <c r="AG6419" s="1">
        <v>1</v>
      </c>
    </row>
    <row r="6420" spans="33:33" x14ac:dyDescent="0.25">
      <c r="AG6420" s="1">
        <v>0</v>
      </c>
    </row>
    <row r="6421" spans="33:33" x14ac:dyDescent="0.25">
      <c r="AG6421" s="1">
        <v>2</v>
      </c>
    </row>
    <row r="6422" spans="33:33" x14ac:dyDescent="0.25">
      <c r="AG6422" s="1">
        <v>1</v>
      </c>
    </row>
    <row r="6423" spans="33:33" x14ac:dyDescent="0.25">
      <c r="AG6423" s="1">
        <v>2</v>
      </c>
    </row>
    <row r="6424" spans="33:33" x14ac:dyDescent="0.25">
      <c r="AG6424" s="1">
        <v>1</v>
      </c>
    </row>
    <row r="6425" spans="33:33" x14ac:dyDescent="0.25">
      <c r="AG6425" s="1">
        <v>1</v>
      </c>
    </row>
    <row r="6426" spans="33:33" x14ac:dyDescent="0.25">
      <c r="AG6426" s="1">
        <v>4</v>
      </c>
    </row>
    <row r="6427" spans="33:33" x14ac:dyDescent="0.25">
      <c r="AG6427" s="1">
        <v>1</v>
      </c>
    </row>
    <row r="6428" spans="33:33" x14ac:dyDescent="0.25">
      <c r="AG6428" s="1">
        <v>2</v>
      </c>
    </row>
    <row r="6429" spans="33:33" x14ac:dyDescent="0.25">
      <c r="AG6429" s="1">
        <v>2</v>
      </c>
    </row>
    <row r="6430" spans="33:33" x14ac:dyDescent="0.25">
      <c r="AG6430" s="1">
        <v>2</v>
      </c>
    </row>
    <row r="6431" spans="33:33" x14ac:dyDescent="0.25">
      <c r="AG6431" s="1">
        <v>0</v>
      </c>
    </row>
    <row r="6432" spans="33:33" x14ac:dyDescent="0.25">
      <c r="AG6432" s="1">
        <v>1</v>
      </c>
    </row>
    <row r="6433" spans="33:33" x14ac:dyDescent="0.25">
      <c r="AG6433" s="1">
        <v>2</v>
      </c>
    </row>
    <row r="6434" spans="33:33" x14ac:dyDescent="0.25">
      <c r="AG6434" s="1">
        <v>0</v>
      </c>
    </row>
    <row r="6435" spans="33:33" x14ac:dyDescent="0.25">
      <c r="AG6435" s="1">
        <v>3</v>
      </c>
    </row>
    <row r="6436" spans="33:33" x14ac:dyDescent="0.25">
      <c r="AG6436" s="1">
        <v>2</v>
      </c>
    </row>
    <row r="6437" spans="33:33" x14ac:dyDescent="0.25">
      <c r="AG6437" s="1">
        <v>7</v>
      </c>
    </row>
    <row r="6438" spans="33:33" x14ac:dyDescent="0.25">
      <c r="AG6438" s="1">
        <v>3</v>
      </c>
    </row>
    <row r="6439" spans="33:33" x14ac:dyDescent="0.25">
      <c r="AG6439" s="1">
        <v>4</v>
      </c>
    </row>
    <row r="6440" spans="33:33" x14ac:dyDescent="0.25">
      <c r="AG6440" s="1">
        <v>2</v>
      </c>
    </row>
    <row r="6441" spans="33:33" x14ac:dyDescent="0.25">
      <c r="AG6441" s="1">
        <v>2</v>
      </c>
    </row>
    <row r="6442" spans="33:33" x14ac:dyDescent="0.25">
      <c r="AG6442" s="1">
        <v>1</v>
      </c>
    </row>
    <row r="6443" spans="33:33" x14ac:dyDescent="0.25">
      <c r="AG6443" s="1">
        <v>2</v>
      </c>
    </row>
    <row r="6444" spans="33:33" x14ac:dyDescent="0.25">
      <c r="AG6444" s="1">
        <v>1</v>
      </c>
    </row>
    <row r="6445" spans="33:33" x14ac:dyDescent="0.25">
      <c r="AG6445" s="1">
        <v>1</v>
      </c>
    </row>
    <row r="6446" spans="33:33" x14ac:dyDescent="0.25">
      <c r="AG6446" s="1">
        <v>3</v>
      </c>
    </row>
    <row r="6447" spans="33:33" x14ac:dyDescent="0.25">
      <c r="AG6447" s="1">
        <v>2</v>
      </c>
    </row>
    <row r="6448" spans="33:33" x14ac:dyDescent="0.25">
      <c r="AG6448" s="1">
        <v>2</v>
      </c>
    </row>
    <row r="6449" spans="33:33" x14ac:dyDescent="0.25">
      <c r="AG6449" s="1">
        <v>3</v>
      </c>
    </row>
    <row r="6450" spans="33:33" x14ac:dyDescent="0.25">
      <c r="AG6450" s="1">
        <v>3</v>
      </c>
    </row>
    <row r="6451" spans="33:33" x14ac:dyDescent="0.25">
      <c r="AG6451" s="1">
        <v>0</v>
      </c>
    </row>
    <row r="6452" spans="33:33" x14ac:dyDescent="0.25">
      <c r="AG6452" s="1">
        <v>1</v>
      </c>
    </row>
    <row r="6453" spans="33:33" x14ac:dyDescent="0.25">
      <c r="AG6453" s="1">
        <v>2</v>
      </c>
    </row>
    <row r="6454" spans="33:33" x14ac:dyDescent="0.25">
      <c r="AG6454" s="1">
        <v>1</v>
      </c>
    </row>
    <row r="6455" spans="33:33" x14ac:dyDescent="0.25">
      <c r="AG6455" s="1">
        <v>3</v>
      </c>
    </row>
    <row r="6456" spans="33:33" x14ac:dyDescent="0.25">
      <c r="AG6456" s="1">
        <v>3</v>
      </c>
    </row>
    <row r="6457" spans="33:33" x14ac:dyDescent="0.25">
      <c r="AG6457" s="1">
        <v>0</v>
      </c>
    </row>
    <row r="6458" spans="33:33" x14ac:dyDescent="0.25">
      <c r="AG6458" s="1">
        <v>3</v>
      </c>
    </row>
    <row r="6459" spans="33:33" x14ac:dyDescent="0.25">
      <c r="AG6459" s="1">
        <v>1</v>
      </c>
    </row>
    <row r="6460" spans="33:33" x14ac:dyDescent="0.25">
      <c r="AG6460" s="1">
        <v>2</v>
      </c>
    </row>
    <row r="6461" spans="33:33" x14ac:dyDescent="0.25">
      <c r="AG6461" s="1">
        <v>2</v>
      </c>
    </row>
    <row r="6462" spans="33:33" x14ac:dyDescent="0.25">
      <c r="AG6462" s="1">
        <v>3</v>
      </c>
    </row>
    <row r="6463" spans="33:33" x14ac:dyDescent="0.25">
      <c r="AG6463" s="1">
        <v>2</v>
      </c>
    </row>
    <row r="6464" spans="33:33" x14ac:dyDescent="0.25">
      <c r="AG6464" s="1">
        <v>3</v>
      </c>
    </row>
    <row r="6465" spans="33:33" x14ac:dyDescent="0.25">
      <c r="AG6465" s="1">
        <v>3</v>
      </c>
    </row>
    <row r="6466" spans="33:33" x14ac:dyDescent="0.25">
      <c r="AG6466" s="1">
        <v>0</v>
      </c>
    </row>
    <row r="6467" spans="33:33" x14ac:dyDescent="0.25">
      <c r="AG6467" s="1">
        <v>0</v>
      </c>
    </row>
    <row r="6468" spans="33:33" x14ac:dyDescent="0.25">
      <c r="AG6468" s="1">
        <v>5</v>
      </c>
    </row>
    <row r="6469" spans="33:33" x14ac:dyDescent="0.25">
      <c r="AG6469" s="1">
        <v>1</v>
      </c>
    </row>
    <row r="6470" spans="33:33" x14ac:dyDescent="0.25">
      <c r="AG6470" s="1">
        <v>3</v>
      </c>
    </row>
    <row r="6471" spans="33:33" x14ac:dyDescent="0.25">
      <c r="AG6471" s="1">
        <v>5</v>
      </c>
    </row>
    <row r="6472" spans="33:33" x14ac:dyDescent="0.25">
      <c r="AG6472" s="1">
        <v>2</v>
      </c>
    </row>
    <row r="6473" spans="33:33" x14ac:dyDescent="0.25">
      <c r="AG6473" s="1">
        <v>1</v>
      </c>
    </row>
    <row r="6474" spans="33:33" x14ac:dyDescent="0.25">
      <c r="AG6474" s="1">
        <v>0</v>
      </c>
    </row>
    <row r="6475" spans="33:33" x14ac:dyDescent="0.25">
      <c r="AG6475" s="1">
        <v>1</v>
      </c>
    </row>
    <row r="6476" spans="33:33" x14ac:dyDescent="0.25">
      <c r="AG6476" s="1">
        <v>3</v>
      </c>
    </row>
    <row r="6477" spans="33:33" x14ac:dyDescent="0.25">
      <c r="AG6477" s="1">
        <v>1</v>
      </c>
    </row>
    <row r="6478" spans="33:33" x14ac:dyDescent="0.25">
      <c r="AG6478" s="1">
        <v>0</v>
      </c>
    </row>
    <row r="6479" spans="33:33" x14ac:dyDescent="0.25">
      <c r="AG6479" s="1">
        <v>0</v>
      </c>
    </row>
    <row r="6480" spans="33:33" x14ac:dyDescent="0.25">
      <c r="AG6480" s="1">
        <v>0</v>
      </c>
    </row>
    <row r="6481" spans="33:33" x14ac:dyDescent="0.25">
      <c r="AG6481" s="1">
        <v>7</v>
      </c>
    </row>
    <row r="6482" spans="33:33" x14ac:dyDescent="0.25">
      <c r="AG6482" s="1">
        <v>0</v>
      </c>
    </row>
    <row r="6483" spans="33:33" x14ac:dyDescent="0.25">
      <c r="AG6483" s="1">
        <v>0</v>
      </c>
    </row>
    <row r="6484" spans="33:33" x14ac:dyDescent="0.25">
      <c r="AG6484" s="1">
        <v>1</v>
      </c>
    </row>
    <row r="6485" spans="33:33" x14ac:dyDescent="0.25">
      <c r="AG6485" s="1">
        <v>3</v>
      </c>
    </row>
    <row r="6486" spans="33:33" x14ac:dyDescent="0.25">
      <c r="AG6486" s="1">
        <v>1</v>
      </c>
    </row>
    <row r="6487" spans="33:33" x14ac:dyDescent="0.25">
      <c r="AG6487" s="1">
        <v>3</v>
      </c>
    </row>
    <row r="6488" spans="33:33" x14ac:dyDescent="0.25">
      <c r="AG6488" s="1">
        <v>1</v>
      </c>
    </row>
    <row r="6489" spans="33:33" x14ac:dyDescent="0.25">
      <c r="AG6489" s="1">
        <v>2</v>
      </c>
    </row>
    <row r="6490" spans="33:33" x14ac:dyDescent="0.25">
      <c r="AG6490" s="1">
        <v>4</v>
      </c>
    </row>
    <row r="6491" spans="33:33" x14ac:dyDescent="0.25">
      <c r="AG6491" s="1">
        <v>0</v>
      </c>
    </row>
    <row r="6492" spans="33:33" x14ac:dyDescent="0.25">
      <c r="AG6492" s="1">
        <v>4</v>
      </c>
    </row>
    <row r="6493" spans="33:33" x14ac:dyDescent="0.25">
      <c r="AG6493" s="1">
        <v>0</v>
      </c>
    </row>
    <row r="6494" spans="33:33" x14ac:dyDescent="0.25">
      <c r="AG6494" s="1">
        <v>4</v>
      </c>
    </row>
    <row r="6495" spans="33:33" x14ac:dyDescent="0.25">
      <c r="AG6495" s="1">
        <v>3</v>
      </c>
    </row>
    <row r="6496" spans="33:33" x14ac:dyDescent="0.25">
      <c r="AG6496" s="1">
        <v>7</v>
      </c>
    </row>
    <row r="6497" spans="33:33" x14ac:dyDescent="0.25">
      <c r="AG6497" s="1">
        <v>1</v>
      </c>
    </row>
    <row r="6498" spans="33:33" x14ac:dyDescent="0.25">
      <c r="AG6498" s="1">
        <v>2</v>
      </c>
    </row>
    <row r="6499" spans="33:33" x14ac:dyDescent="0.25">
      <c r="AG6499" s="1">
        <v>1</v>
      </c>
    </row>
    <row r="6500" spans="33:33" x14ac:dyDescent="0.25">
      <c r="AG6500" s="1">
        <v>3</v>
      </c>
    </row>
    <row r="6501" spans="33:33" x14ac:dyDescent="0.25">
      <c r="AG6501" s="1">
        <v>2</v>
      </c>
    </row>
    <row r="6502" spans="33:33" x14ac:dyDescent="0.25">
      <c r="AG6502" s="1">
        <v>2</v>
      </c>
    </row>
    <row r="6503" spans="33:33" x14ac:dyDescent="0.25">
      <c r="AG6503" s="1">
        <v>1</v>
      </c>
    </row>
    <row r="6504" spans="33:33" x14ac:dyDescent="0.25">
      <c r="AG6504" s="1">
        <v>1</v>
      </c>
    </row>
    <row r="6505" spans="33:33" x14ac:dyDescent="0.25">
      <c r="AG6505" s="1">
        <v>0</v>
      </c>
    </row>
    <row r="6506" spans="33:33" x14ac:dyDescent="0.25">
      <c r="AG6506" s="1">
        <v>2</v>
      </c>
    </row>
    <row r="6507" spans="33:33" x14ac:dyDescent="0.25">
      <c r="AG6507" s="1">
        <v>3</v>
      </c>
    </row>
    <row r="6508" spans="33:33" x14ac:dyDescent="0.25">
      <c r="AG6508" s="1">
        <v>4</v>
      </c>
    </row>
    <row r="6509" spans="33:33" x14ac:dyDescent="0.25">
      <c r="AG6509" s="1">
        <v>0</v>
      </c>
    </row>
    <row r="6510" spans="33:33" x14ac:dyDescent="0.25">
      <c r="AG6510" s="1">
        <v>3</v>
      </c>
    </row>
    <row r="6511" spans="33:33" x14ac:dyDescent="0.25">
      <c r="AG6511" s="1">
        <v>5</v>
      </c>
    </row>
    <row r="6512" spans="33:33" x14ac:dyDescent="0.25">
      <c r="AG6512" s="1">
        <v>2</v>
      </c>
    </row>
    <row r="6513" spans="33:33" x14ac:dyDescent="0.25">
      <c r="AG6513" s="1">
        <v>0</v>
      </c>
    </row>
    <row r="6514" spans="33:33" x14ac:dyDescent="0.25">
      <c r="AG6514" s="1">
        <v>0</v>
      </c>
    </row>
    <row r="6515" spans="33:33" x14ac:dyDescent="0.25">
      <c r="AG6515" s="1">
        <v>4</v>
      </c>
    </row>
    <row r="6516" spans="33:33" x14ac:dyDescent="0.25">
      <c r="AG6516" s="1">
        <v>4</v>
      </c>
    </row>
    <row r="6517" spans="33:33" x14ac:dyDescent="0.25">
      <c r="AG6517" s="1">
        <v>1</v>
      </c>
    </row>
    <row r="6518" spans="33:33" x14ac:dyDescent="0.25">
      <c r="AG6518" s="1">
        <v>1</v>
      </c>
    </row>
    <row r="6519" spans="33:33" x14ac:dyDescent="0.25">
      <c r="AG6519" s="1">
        <v>3</v>
      </c>
    </row>
    <row r="6520" spans="33:33" x14ac:dyDescent="0.25">
      <c r="AG6520" s="1">
        <v>1</v>
      </c>
    </row>
    <row r="6521" spans="33:33" x14ac:dyDescent="0.25">
      <c r="AG6521" s="1">
        <v>3</v>
      </c>
    </row>
    <row r="6522" spans="33:33" x14ac:dyDescent="0.25">
      <c r="AG6522" s="1">
        <v>1</v>
      </c>
    </row>
    <row r="6523" spans="33:33" x14ac:dyDescent="0.25">
      <c r="AG6523" s="1">
        <v>4</v>
      </c>
    </row>
    <row r="6524" spans="33:33" x14ac:dyDescent="0.25">
      <c r="AG6524" s="1">
        <v>2</v>
      </c>
    </row>
    <row r="6525" spans="33:33" x14ac:dyDescent="0.25">
      <c r="AG6525" s="1">
        <v>1</v>
      </c>
    </row>
    <row r="6526" spans="33:33" x14ac:dyDescent="0.25">
      <c r="AG6526" s="1">
        <v>7</v>
      </c>
    </row>
    <row r="6527" spans="33:33" x14ac:dyDescent="0.25">
      <c r="AG6527" s="1">
        <v>0</v>
      </c>
    </row>
    <row r="6528" spans="33:33" x14ac:dyDescent="0.25">
      <c r="AG6528" s="1">
        <v>5</v>
      </c>
    </row>
    <row r="6529" spans="33:33" x14ac:dyDescent="0.25">
      <c r="AG6529" s="1">
        <v>6</v>
      </c>
    </row>
    <row r="6530" spans="33:33" x14ac:dyDescent="0.25">
      <c r="AG6530" s="1">
        <v>4</v>
      </c>
    </row>
    <row r="6531" spans="33:33" x14ac:dyDescent="0.25">
      <c r="AG6531" s="1">
        <v>3</v>
      </c>
    </row>
    <row r="6532" spans="33:33" x14ac:dyDescent="0.25">
      <c r="AG6532" s="1">
        <v>5</v>
      </c>
    </row>
    <row r="6533" spans="33:33" x14ac:dyDescent="0.25">
      <c r="AG6533" s="1">
        <v>0</v>
      </c>
    </row>
    <row r="6534" spans="33:33" x14ac:dyDescent="0.25">
      <c r="AG6534" s="1">
        <v>2</v>
      </c>
    </row>
    <row r="6535" spans="33:33" x14ac:dyDescent="0.25">
      <c r="AG6535" s="1">
        <v>3</v>
      </c>
    </row>
    <row r="6536" spans="33:33" x14ac:dyDescent="0.25">
      <c r="AG6536" s="1">
        <v>1</v>
      </c>
    </row>
    <row r="6537" spans="33:33" x14ac:dyDescent="0.25">
      <c r="AG6537" s="1">
        <v>1</v>
      </c>
    </row>
    <row r="6538" spans="33:33" x14ac:dyDescent="0.25">
      <c r="AG6538" s="1">
        <v>1</v>
      </c>
    </row>
    <row r="6539" spans="33:33" x14ac:dyDescent="0.25">
      <c r="AG6539" s="1">
        <v>0</v>
      </c>
    </row>
    <row r="6540" spans="33:33" x14ac:dyDescent="0.25">
      <c r="AG6540" s="1">
        <v>0</v>
      </c>
    </row>
    <row r="6541" spans="33:33" x14ac:dyDescent="0.25">
      <c r="AG6541" s="1">
        <v>0</v>
      </c>
    </row>
    <row r="6542" spans="33:33" x14ac:dyDescent="0.25">
      <c r="AG6542" s="1">
        <v>1</v>
      </c>
    </row>
    <row r="6543" spans="33:33" x14ac:dyDescent="0.25">
      <c r="AG6543" s="1">
        <v>2</v>
      </c>
    </row>
    <row r="6544" spans="33:33" x14ac:dyDescent="0.25">
      <c r="AG6544" s="1">
        <v>2</v>
      </c>
    </row>
    <row r="6545" spans="33:33" x14ac:dyDescent="0.25">
      <c r="AG6545" s="1">
        <v>4</v>
      </c>
    </row>
    <row r="6546" spans="33:33" x14ac:dyDescent="0.25">
      <c r="AG6546" s="1">
        <v>3</v>
      </c>
    </row>
    <row r="6547" spans="33:33" x14ac:dyDescent="0.25">
      <c r="AG6547" s="1">
        <v>2</v>
      </c>
    </row>
    <row r="6548" spans="33:33" x14ac:dyDescent="0.25">
      <c r="AG6548" s="1">
        <v>1</v>
      </c>
    </row>
    <row r="6549" spans="33:33" x14ac:dyDescent="0.25">
      <c r="AG6549" s="1">
        <v>3</v>
      </c>
    </row>
    <row r="6550" spans="33:33" x14ac:dyDescent="0.25">
      <c r="AG6550" s="1">
        <v>2</v>
      </c>
    </row>
    <row r="6551" spans="33:33" x14ac:dyDescent="0.25">
      <c r="AG6551" s="1">
        <v>3</v>
      </c>
    </row>
    <row r="6552" spans="33:33" x14ac:dyDescent="0.25">
      <c r="AG6552" s="1">
        <v>0</v>
      </c>
    </row>
    <row r="6553" spans="33:33" x14ac:dyDescent="0.25">
      <c r="AG6553" s="1">
        <v>1</v>
      </c>
    </row>
    <row r="6554" spans="33:33" x14ac:dyDescent="0.25">
      <c r="AG6554" s="1">
        <v>2</v>
      </c>
    </row>
    <row r="6555" spans="33:33" x14ac:dyDescent="0.25">
      <c r="AG6555" s="1">
        <v>6</v>
      </c>
    </row>
    <row r="6556" spans="33:33" x14ac:dyDescent="0.25">
      <c r="AG6556" s="1">
        <v>2</v>
      </c>
    </row>
    <row r="6557" spans="33:33" x14ac:dyDescent="0.25">
      <c r="AG6557" s="1">
        <v>2</v>
      </c>
    </row>
    <row r="6558" spans="33:33" x14ac:dyDescent="0.25">
      <c r="AG6558" s="1">
        <v>2</v>
      </c>
    </row>
    <row r="6559" spans="33:33" x14ac:dyDescent="0.25">
      <c r="AG6559" s="1">
        <v>3</v>
      </c>
    </row>
    <row r="6560" spans="33:33" x14ac:dyDescent="0.25">
      <c r="AG6560" s="1">
        <v>0</v>
      </c>
    </row>
    <row r="6561" spans="33:33" x14ac:dyDescent="0.25">
      <c r="AG6561" s="1">
        <v>0</v>
      </c>
    </row>
    <row r="6562" spans="33:33" x14ac:dyDescent="0.25">
      <c r="AG6562" s="1">
        <v>2</v>
      </c>
    </row>
    <row r="6563" spans="33:33" x14ac:dyDescent="0.25">
      <c r="AG6563" s="1">
        <v>1</v>
      </c>
    </row>
    <row r="6564" spans="33:33" x14ac:dyDescent="0.25">
      <c r="AG6564" s="1">
        <v>2</v>
      </c>
    </row>
    <row r="6565" spans="33:33" x14ac:dyDescent="0.25">
      <c r="AG6565" s="1">
        <v>0</v>
      </c>
    </row>
    <row r="6566" spans="33:33" x14ac:dyDescent="0.25">
      <c r="AG6566" s="1">
        <v>1</v>
      </c>
    </row>
    <row r="6567" spans="33:33" x14ac:dyDescent="0.25">
      <c r="AG6567" s="1">
        <v>5</v>
      </c>
    </row>
    <row r="6568" spans="33:33" x14ac:dyDescent="0.25">
      <c r="AG6568" s="1">
        <v>1</v>
      </c>
    </row>
    <row r="6569" spans="33:33" x14ac:dyDescent="0.25">
      <c r="AG6569" s="1">
        <v>1</v>
      </c>
    </row>
    <row r="6570" spans="33:33" x14ac:dyDescent="0.25">
      <c r="AG6570" s="1">
        <v>1</v>
      </c>
    </row>
    <row r="6571" spans="33:33" x14ac:dyDescent="0.25">
      <c r="AG6571" s="1">
        <v>1</v>
      </c>
    </row>
    <row r="6572" spans="33:33" x14ac:dyDescent="0.25">
      <c r="AG6572" s="1">
        <v>6</v>
      </c>
    </row>
    <row r="6573" spans="33:33" x14ac:dyDescent="0.25">
      <c r="AG6573" s="1">
        <v>4</v>
      </c>
    </row>
    <row r="6574" spans="33:33" x14ac:dyDescent="0.25">
      <c r="AG6574" s="1">
        <v>3</v>
      </c>
    </row>
    <row r="6575" spans="33:33" x14ac:dyDescent="0.25">
      <c r="AG6575" s="1">
        <v>5</v>
      </c>
    </row>
    <row r="6576" spans="33:33" x14ac:dyDescent="0.25">
      <c r="AG6576" s="1">
        <v>1</v>
      </c>
    </row>
    <row r="6577" spans="33:33" x14ac:dyDescent="0.25">
      <c r="AG6577" s="1">
        <v>1</v>
      </c>
    </row>
    <row r="6578" spans="33:33" x14ac:dyDescent="0.25">
      <c r="AG6578" s="1">
        <v>0</v>
      </c>
    </row>
    <row r="6579" spans="33:33" x14ac:dyDescent="0.25">
      <c r="AG6579" s="1">
        <v>2</v>
      </c>
    </row>
    <row r="6580" spans="33:33" x14ac:dyDescent="0.25">
      <c r="AG6580" s="1">
        <v>1</v>
      </c>
    </row>
    <row r="6581" spans="33:33" x14ac:dyDescent="0.25">
      <c r="AG6581" s="1">
        <v>1</v>
      </c>
    </row>
    <row r="6582" spans="33:33" x14ac:dyDescent="0.25">
      <c r="AG6582" s="1">
        <v>2</v>
      </c>
    </row>
    <row r="6583" spans="33:33" x14ac:dyDescent="0.25">
      <c r="AG6583" s="1">
        <v>0</v>
      </c>
    </row>
    <row r="6584" spans="33:33" x14ac:dyDescent="0.25">
      <c r="AG6584" s="1">
        <v>1</v>
      </c>
    </row>
    <row r="6585" spans="33:33" x14ac:dyDescent="0.25">
      <c r="AG6585" s="1">
        <v>1</v>
      </c>
    </row>
    <row r="6586" spans="33:33" x14ac:dyDescent="0.25">
      <c r="AG6586" s="1">
        <v>3</v>
      </c>
    </row>
    <row r="6587" spans="33:33" x14ac:dyDescent="0.25">
      <c r="AG6587" s="1">
        <v>1</v>
      </c>
    </row>
    <row r="6588" spans="33:33" x14ac:dyDescent="0.25">
      <c r="AG6588" s="1">
        <v>2</v>
      </c>
    </row>
    <row r="6589" spans="33:33" x14ac:dyDescent="0.25">
      <c r="AG6589" s="1">
        <v>1</v>
      </c>
    </row>
    <row r="6590" spans="33:33" x14ac:dyDescent="0.25">
      <c r="AG6590" s="1">
        <v>2</v>
      </c>
    </row>
    <row r="6591" spans="33:33" x14ac:dyDescent="0.25">
      <c r="AG6591" s="1">
        <v>3</v>
      </c>
    </row>
    <row r="6592" spans="33:33" x14ac:dyDescent="0.25">
      <c r="AG6592" s="1">
        <v>5</v>
      </c>
    </row>
    <row r="6593" spans="33:33" x14ac:dyDescent="0.25">
      <c r="AG6593" s="1">
        <v>3</v>
      </c>
    </row>
    <row r="6594" spans="33:33" x14ac:dyDescent="0.25">
      <c r="AG6594" s="1">
        <v>1</v>
      </c>
    </row>
    <row r="6595" spans="33:33" x14ac:dyDescent="0.25">
      <c r="AG6595" s="1">
        <v>1</v>
      </c>
    </row>
    <row r="6596" spans="33:33" x14ac:dyDescent="0.25">
      <c r="AG6596" s="1">
        <v>0</v>
      </c>
    </row>
    <row r="6597" spans="33:33" x14ac:dyDescent="0.25">
      <c r="AG6597" s="1">
        <v>2</v>
      </c>
    </row>
    <row r="6598" spans="33:33" x14ac:dyDescent="0.25">
      <c r="AG6598" s="1">
        <v>1</v>
      </c>
    </row>
    <row r="6599" spans="33:33" x14ac:dyDescent="0.25">
      <c r="AG6599" s="1">
        <v>2</v>
      </c>
    </row>
    <row r="6600" spans="33:33" x14ac:dyDescent="0.25">
      <c r="AG6600" s="1">
        <v>2</v>
      </c>
    </row>
    <row r="6601" spans="33:33" x14ac:dyDescent="0.25">
      <c r="AG6601" s="1">
        <v>3</v>
      </c>
    </row>
    <row r="6602" spans="33:33" x14ac:dyDescent="0.25">
      <c r="AG6602" s="1">
        <v>4</v>
      </c>
    </row>
    <row r="6603" spans="33:33" x14ac:dyDescent="0.25">
      <c r="AG6603" s="1">
        <v>4</v>
      </c>
    </row>
    <row r="6604" spans="33:33" x14ac:dyDescent="0.25">
      <c r="AG6604" s="1">
        <v>2</v>
      </c>
    </row>
    <row r="6605" spans="33:33" x14ac:dyDescent="0.25">
      <c r="AG6605" s="1">
        <v>0</v>
      </c>
    </row>
    <row r="6606" spans="33:33" x14ac:dyDescent="0.25">
      <c r="AG6606" s="1">
        <v>4</v>
      </c>
    </row>
    <row r="6607" spans="33:33" x14ac:dyDescent="0.25">
      <c r="AG6607" s="1">
        <v>2</v>
      </c>
    </row>
    <row r="6608" spans="33:33" x14ac:dyDescent="0.25">
      <c r="AG6608" s="1">
        <v>0</v>
      </c>
    </row>
    <row r="6609" spans="33:33" x14ac:dyDescent="0.25">
      <c r="AG6609" s="1">
        <v>2</v>
      </c>
    </row>
    <row r="6610" spans="33:33" x14ac:dyDescent="0.25">
      <c r="AG6610" s="1">
        <v>4</v>
      </c>
    </row>
    <row r="6611" spans="33:33" x14ac:dyDescent="0.25">
      <c r="AG6611" s="1">
        <v>1</v>
      </c>
    </row>
    <row r="6612" spans="33:33" x14ac:dyDescent="0.25">
      <c r="AG6612" s="1">
        <v>2</v>
      </c>
    </row>
    <row r="6613" spans="33:33" x14ac:dyDescent="0.25">
      <c r="AG6613" s="1">
        <v>2</v>
      </c>
    </row>
    <row r="6614" spans="33:33" x14ac:dyDescent="0.25">
      <c r="AG6614" s="1">
        <v>0</v>
      </c>
    </row>
    <row r="6615" spans="33:33" x14ac:dyDescent="0.25">
      <c r="AG6615" s="1">
        <v>3</v>
      </c>
    </row>
    <row r="6616" spans="33:33" x14ac:dyDescent="0.25">
      <c r="AG6616" s="1">
        <v>7</v>
      </c>
    </row>
    <row r="6617" spans="33:33" x14ac:dyDescent="0.25">
      <c r="AG6617" s="1">
        <v>1</v>
      </c>
    </row>
    <row r="6618" spans="33:33" x14ac:dyDescent="0.25">
      <c r="AG6618" s="1">
        <v>3</v>
      </c>
    </row>
    <row r="6619" spans="33:33" x14ac:dyDescent="0.25">
      <c r="AG6619" s="1">
        <v>2</v>
      </c>
    </row>
    <row r="6620" spans="33:33" x14ac:dyDescent="0.25">
      <c r="AG6620" s="1">
        <v>0</v>
      </c>
    </row>
    <row r="6621" spans="33:33" x14ac:dyDescent="0.25">
      <c r="AG6621" s="1">
        <v>2</v>
      </c>
    </row>
    <row r="6622" spans="33:33" x14ac:dyDescent="0.25">
      <c r="AG6622" s="1">
        <v>1</v>
      </c>
    </row>
    <row r="6623" spans="33:33" x14ac:dyDescent="0.25">
      <c r="AG6623" s="1">
        <v>3</v>
      </c>
    </row>
    <row r="6624" spans="33:33" x14ac:dyDescent="0.25">
      <c r="AG6624" s="1">
        <v>2</v>
      </c>
    </row>
    <row r="6625" spans="33:33" x14ac:dyDescent="0.25">
      <c r="AG6625" s="1">
        <v>2</v>
      </c>
    </row>
    <row r="6626" spans="33:33" x14ac:dyDescent="0.25">
      <c r="AG6626" s="1">
        <v>4</v>
      </c>
    </row>
    <row r="6627" spans="33:33" x14ac:dyDescent="0.25">
      <c r="AG6627" s="1">
        <v>0</v>
      </c>
    </row>
    <row r="6628" spans="33:33" x14ac:dyDescent="0.25">
      <c r="AG6628" s="1">
        <v>3</v>
      </c>
    </row>
    <row r="6629" spans="33:33" x14ac:dyDescent="0.25">
      <c r="AG6629" s="1">
        <v>4</v>
      </c>
    </row>
    <row r="6630" spans="33:33" x14ac:dyDescent="0.25">
      <c r="AG6630" s="1">
        <v>4</v>
      </c>
    </row>
    <row r="6631" spans="33:33" x14ac:dyDescent="0.25">
      <c r="AG6631" s="1">
        <v>5</v>
      </c>
    </row>
    <row r="6632" spans="33:33" x14ac:dyDescent="0.25">
      <c r="AG6632" s="1">
        <v>0</v>
      </c>
    </row>
    <row r="6633" spans="33:33" x14ac:dyDescent="0.25">
      <c r="AG6633" s="1">
        <v>2</v>
      </c>
    </row>
    <row r="6634" spans="33:33" x14ac:dyDescent="0.25">
      <c r="AG6634" s="1">
        <v>0</v>
      </c>
    </row>
    <row r="6635" spans="33:33" x14ac:dyDescent="0.25">
      <c r="AG6635" s="1">
        <v>0</v>
      </c>
    </row>
    <row r="6636" spans="33:33" x14ac:dyDescent="0.25">
      <c r="AG6636" s="1">
        <v>2</v>
      </c>
    </row>
    <row r="6637" spans="33:33" x14ac:dyDescent="0.25">
      <c r="AG6637" s="1">
        <v>1</v>
      </c>
    </row>
    <row r="6638" spans="33:33" x14ac:dyDescent="0.25">
      <c r="AG6638" s="1">
        <v>0</v>
      </c>
    </row>
    <row r="6639" spans="33:33" x14ac:dyDescent="0.25">
      <c r="AG6639" s="1">
        <v>2</v>
      </c>
    </row>
    <row r="6640" spans="33:33" x14ac:dyDescent="0.25">
      <c r="AG6640" s="1">
        <v>3</v>
      </c>
    </row>
    <row r="6641" spans="33:33" x14ac:dyDescent="0.25">
      <c r="AG6641" s="1">
        <v>1</v>
      </c>
    </row>
    <row r="6642" spans="33:33" x14ac:dyDescent="0.25">
      <c r="AG6642" s="1">
        <v>2</v>
      </c>
    </row>
    <row r="6643" spans="33:33" x14ac:dyDescent="0.25">
      <c r="AG6643" s="1">
        <v>0</v>
      </c>
    </row>
    <row r="6644" spans="33:33" x14ac:dyDescent="0.25">
      <c r="AG6644" s="1">
        <v>1</v>
      </c>
    </row>
    <row r="6645" spans="33:33" x14ac:dyDescent="0.25">
      <c r="AG6645" s="1">
        <v>2</v>
      </c>
    </row>
    <row r="6646" spans="33:33" x14ac:dyDescent="0.25">
      <c r="AG6646" s="1">
        <v>2</v>
      </c>
    </row>
    <row r="6647" spans="33:33" x14ac:dyDescent="0.25">
      <c r="AG6647" s="1">
        <v>3</v>
      </c>
    </row>
    <row r="6648" spans="33:33" x14ac:dyDescent="0.25">
      <c r="AG6648" s="1">
        <v>0</v>
      </c>
    </row>
    <row r="6649" spans="33:33" x14ac:dyDescent="0.25">
      <c r="AG6649" s="1">
        <v>4</v>
      </c>
    </row>
    <row r="6650" spans="33:33" x14ac:dyDescent="0.25">
      <c r="AG6650" s="1">
        <v>3</v>
      </c>
    </row>
    <row r="6651" spans="33:33" x14ac:dyDescent="0.25">
      <c r="AG6651" s="1">
        <v>1</v>
      </c>
    </row>
    <row r="6652" spans="33:33" x14ac:dyDescent="0.25">
      <c r="AG6652" s="1">
        <v>1</v>
      </c>
    </row>
    <row r="6653" spans="33:33" x14ac:dyDescent="0.25">
      <c r="AG6653" s="1">
        <v>1</v>
      </c>
    </row>
    <row r="6654" spans="33:33" x14ac:dyDescent="0.25">
      <c r="AG6654" s="1">
        <v>3</v>
      </c>
    </row>
    <row r="6655" spans="33:33" x14ac:dyDescent="0.25">
      <c r="AG6655" s="1">
        <v>3</v>
      </c>
    </row>
    <row r="6656" spans="33:33" x14ac:dyDescent="0.25">
      <c r="AG6656" s="1">
        <v>2</v>
      </c>
    </row>
    <row r="6657" spans="33:33" x14ac:dyDescent="0.25">
      <c r="AG6657" s="1">
        <v>5</v>
      </c>
    </row>
    <row r="6658" spans="33:33" x14ac:dyDescent="0.25">
      <c r="AG6658" s="1">
        <v>0</v>
      </c>
    </row>
    <row r="6659" spans="33:33" x14ac:dyDescent="0.25">
      <c r="AG6659" s="1">
        <v>0</v>
      </c>
    </row>
    <row r="6660" spans="33:33" x14ac:dyDescent="0.25">
      <c r="AG6660" s="1">
        <v>4</v>
      </c>
    </row>
    <row r="6661" spans="33:33" x14ac:dyDescent="0.25">
      <c r="AG6661" s="1">
        <v>2</v>
      </c>
    </row>
    <row r="6662" spans="33:33" x14ac:dyDescent="0.25">
      <c r="AG6662" s="1">
        <v>1</v>
      </c>
    </row>
    <row r="6663" spans="33:33" x14ac:dyDescent="0.25">
      <c r="AG6663" s="1">
        <v>2</v>
      </c>
    </row>
    <row r="6664" spans="33:33" x14ac:dyDescent="0.25">
      <c r="AG6664" s="1">
        <v>0</v>
      </c>
    </row>
    <row r="6665" spans="33:33" x14ac:dyDescent="0.25">
      <c r="AG6665" s="1">
        <v>1</v>
      </c>
    </row>
    <row r="6666" spans="33:33" x14ac:dyDescent="0.25">
      <c r="AG6666" s="1">
        <v>2</v>
      </c>
    </row>
    <row r="6667" spans="33:33" x14ac:dyDescent="0.25">
      <c r="AG6667" s="1">
        <v>2</v>
      </c>
    </row>
    <row r="6668" spans="33:33" x14ac:dyDescent="0.25">
      <c r="AG6668" s="1">
        <v>0</v>
      </c>
    </row>
    <row r="6669" spans="33:33" x14ac:dyDescent="0.25">
      <c r="AG6669" s="1">
        <v>3</v>
      </c>
    </row>
    <row r="6670" spans="33:33" x14ac:dyDescent="0.25">
      <c r="AG6670" s="1">
        <v>4</v>
      </c>
    </row>
    <row r="6671" spans="33:33" x14ac:dyDescent="0.25">
      <c r="AG6671" s="1">
        <v>2</v>
      </c>
    </row>
    <row r="6672" spans="33:33" x14ac:dyDescent="0.25">
      <c r="AG6672" s="1">
        <v>0</v>
      </c>
    </row>
    <row r="6673" spans="33:33" x14ac:dyDescent="0.25">
      <c r="AG6673" s="1">
        <v>3</v>
      </c>
    </row>
    <row r="6674" spans="33:33" x14ac:dyDescent="0.25">
      <c r="AG6674" s="1">
        <v>2</v>
      </c>
    </row>
    <row r="6675" spans="33:33" x14ac:dyDescent="0.25">
      <c r="AG6675" s="1">
        <v>2</v>
      </c>
    </row>
    <row r="6676" spans="33:33" x14ac:dyDescent="0.25">
      <c r="AG6676" s="1">
        <v>1</v>
      </c>
    </row>
    <row r="6677" spans="33:33" x14ac:dyDescent="0.25">
      <c r="AG6677" s="1">
        <v>3</v>
      </c>
    </row>
    <row r="6678" spans="33:33" x14ac:dyDescent="0.25">
      <c r="AG6678" s="1">
        <v>2</v>
      </c>
    </row>
    <row r="6679" spans="33:33" x14ac:dyDescent="0.25">
      <c r="AG6679" s="1">
        <v>1</v>
      </c>
    </row>
    <row r="6680" spans="33:33" x14ac:dyDescent="0.25">
      <c r="AG6680" s="1">
        <v>2</v>
      </c>
    </row>
    <row r="6681" spans="33:33" x14ac:dyDescent="0.25">
      <c r="AG6681" s="1">
        <v>1</v>
      </c>
    </row>
    <row r="6682" spans="33:33" x14ac:dyDescent="0.25">
      <c r="AG6682" s="1">
        <v>3</v>
      </c>
    </row>
    <row r="6683" spans="33:33" x14ac:dyDescent="0.25">
      <c r="AG6683" s="1">
        <v>2</v>
      </c>
    </row>
    <row r="6684" spans="33:33" x14ac:dyDescent="0.25">
      <c r="AG6684" s="1">
        <v>2</v>
      </c>
    </row>
    <row r="6685" spans="33:33" x14ac:dyDescent="0.25">
      <c r="AG6685" s="1">
        <v>1</v>
      </c>
    </row>
    <row r="6686" spans="33:33" x14ac:dyDescent="0.25">
      <c r="AG6686" s="1">
        <v>1</v>
      </c>
    </row>
    <row r="6687" spans="33:33" x14ac:dyDescent="0.25">
      <c r="AG6687" s="1">
        <v>4</v>
      </c>
    </row>
    <row r="6688" spans="33:33" x14ac:dyDescent="0.25">
      <c r="AG6688" s="1">
        <v>0</v>
      </c>
    </row>
    <row r="6689" spans="33:33" x14ac:dyDescent="0.25">
      <c r="AG6689" s="1">
        <v>7</v>
      </c>
    </row>
    <row r="6690" spans="33:33" x14ac:dyDescent="0.25">
      <c r="AG6690" s="1">
        <v>5</v>
      </c>
    </row>
    <row r="6691" spans="33:33" x14ac:dyDescent="0.25">
      <c r="AG6691" s="1">
        <v>4</v>
      </c>
    </row>
    <row r="6692" spans="33:33" x14ac:dyDescent="0.25">
      <c r="AG6692" s="1">
        <v>2</v>
      </c>
    </row>
    <row r="6693" spans="33:33" x14ac:dyDescent="0.25">
      <c r="AG6693" s="1">
        <v>1</v>
      </c>
    </row>
    <row r="6694" spans="33:33" x14ac:dyDescent="0.25">
      <c r="AG6694" s="1">
        <v>1</v>
      </c>
    </row>
    <row r="6695" spans="33:33" x14ac:dyDescent="0.25">
      <c r="AG6695" s="1">
        <v>1</v>
      </c>
    </row>
    <row r="6696" spans="33:33" x14ac:dyDescent="0.25">
      <c r="AG6696" s="1">
        <v>0</v>
      </c>
    </row>
    <row r="6697" spans="33:33" x14ac:dyDescent="0.25">
      <c r="AG6697" s="1">
        <v>2</v>
      </c>
    </row>
    <row r="6698" spans="33:33" x14ac:dyDescent="0.25">
      <c r="AG6698" s="1">
        <v>3</v>
      </c>
    </row>
    <row r="6699" spans="33:33" x14ac:dyDescent="0.25">
      <c r="AG6699" s="1">
        <v>0</v>
      </c>
    </row>
    <row r="6700" spans="33:33" x14ac:dyDescent="0.25">
      <c r="AG6700" s="1">
        <v>3</v>
      </c>
    </row>
    <row r="6701" spans="33:33" x14ac:dyDescent="0.25">
      <c r="AG6701" s="1">
        <v>2</v>
      </c>
    </row>
    <row r="6702" spans="33:33" x14ac:dyDescent="0.25">
      <c r="AG6702" s="1">
        <v>4</v>
      </c>
    </row>
    <row r="6703" spans="33:33" x14ac:dyDescent="0.25">
      <c r="AG6703" s="1">
        <v>1</v>
      </c>
    </row>
    <row r="6704" spans="33:33" x14ac:dyDescent="0.25">
      <c r="AG6704" s="1">
        <v>2</v>
      </c>
    </row>
    <row r="6705" spans="33:33" x14ac:dyDescent="0.25">
      <c r="AG6705" s="1">
        <v>4</v>
      </c>
    </row>
    <row r="6706" spans="33:33" x14ac:dyDescent="0.25">
      <c r="AG6706" s="1">
        <v>5</v>
      </c>
    </row>
    <row r="6707" spans="33:33" x14ac:dyDescent="0.25">
      <c r="AG6707" s="1">
        <v>3</v>
      </c>
    </row>
    <row r="6708" spans="33:33" x14ac:dyDescent="0.25">
      <c r="AG6708" s="1">
        <v>3</v>
      </c>
    </row>
    <row r="6709" spans="33:33" x14ac:dyDescent="0.25">
      <c r="AG6709" s="1">
        <v>1</v>
      </c>
    </row>
    <row r="6710" spans="33:33" x14ac:dyDescent="0.25">
      <c r="AG6710" s="1">
        <v>0</v>
      </c>
    </row>
    <row r="6711" spans="33:33" x14ac:dyDescent="0.25">
      <c r="AG6711" s="1">
        <v>3</v>
      </c>
    </row>
    <row r="6712" spans="33:33" x14ac:dyDescent="0.25">
      <c r="AG6712" s="1">
        <v>3</v>
      </c>
    </row>
    <row r="6713" spans="33:33" x14ac:dyDescent="0.25">
      <c r="AG6713" s="1">
        <v>6</v>
      </c>
    </row>
    <row r="6714" spans="33:33" x14ac:dyDescent="0.25">
      <c r="AG6714" s="1">
        <v>0</v>
      </c>
    </row>
    <row r="6715" spans="33:33" x14ac:dyDescent="0.25">
      <c r="AG6715" s="1">
        <v>0</v>
      </c>
    </row>
    <row r="6716" spans="33:33" x14ac:dyDescent="0.25">
      <c r="AG6716" s="1">
        <v>1</v>
      </c>
    </row>
    <row r="6717" spans="33:33" x14ac:dyDescent="0.25">
      <c r="AG6717" s="1">
        <v>3</v>
      </c>
    </row>
    <row r="6718" spans="33:33" x14ac:dyDescent="0.25">
      <c r="AG6718" s="1">
        <v>3</v>
      </c>
    </row>
    <row r="6719" spans="33:33" x14ac:dyDescent="0.25">
      <c r="AG6719" s="1">
        <v>1</v>
      </c>
    </row>
    <row r="6720" spans="33:33" x14ac:dyDescent="0.25">
      <c r="AG6720" s="1">
        <v>1</v>
      </c>
    </row>
    <row r="6721" spans="33:33" x14ac:dyDescent="0.25">
      <c r="AG6721" s="1">
        <v>3</v>
      </c>
    </row>
    <row r="6722" spans="33:33" x14ac:dyDescent="0.25">
      <c r="AG6722" s="1">
        <v>0</v>
      </c>
    </row>
    <row r="6723" spans="33:33" x14ac:dyDescent="0.25">
      <c r="AG6723" s="1">
        <v>1</v>
      </c>
    </row>
    <row r="6724" spans="33:33" x14ac:dyDescent="0.25">
      <c r="AG6724" s="1">
        <v>1</v>
      </c>
    </row>
    <row r="6725" spans="33:33" x14ac:dyDescent="0.25">
      <c r="AG6725" s="1">
        <v>2</v>
      </c>
    </row>
    <row r="6726" spans="33:33" x14ac:dyDescent="0.25">
      <c r="AG6726" s="1">
        <v>0</v>
      </c>
    </row>
    <row r="6727" spans="33:33" x14ac:dyDescent="0.25">
      <c r="AG6727" s="1">
        <v>0</v>
      </c>
    </row>
    <row r="6728" spans="33:33" x14ac:dyDescent="0.25">
      <c r="AG6728" s="1">
        <v>3</v>
      </c>
    </row>
    <row r="6729" spans="33:33" x14ac:dyDescent="0.25">
      <c r="AG6729" s="1">
        <v>3</v>
      </c>
    </row>
    <row r="6730" spans="33:33" x14ac:dyDescent="0.25">
      <c r="AG6730" s="1">
        <v>2</v>
      </c>
    </row>
    <row r="6731" spans="33:33" x14ac:dyDescent="0.25">
      <c r="AG6731" s="1">
        <v>1</v>
      </c>
    </row>
    <row r="6732" spans="33:33" x14ac:dyDescent="0.25">
      <c r="AG6732" s="1">
        <v>3</v>
      </c>
    </row>
    <row r="6733" spans="33:33" x14ac:dyDescent="0.25">
      <c r="AG6733" s="1">
        <v>1</v>
      </c>
    </row>
    <row r="6734" spans="33:33" x14ac:dyDescent="0.25">
      <c r="AG6734" s="1">
        <v>0</v>
      </c>
    </row>
    <row r="6735" spans="33:33" x14ac:dyDescent="0.25">
      <c r="AG6735" s="1">
        <v>0</v>
      </c>
    </row>
    <row r="6736" spans="33:33" x14ac:dyDescent="0.25">
      <c r="AG6736" s="1">
        <v>4</v>
      </c>
    </row>
    <row r="6737" spans="33:33" x14ac:dyDescent="0.25">
      <c r="AG6737" s="1">
        <v>3</v>
      </c>
    </row>
    <row r="6738" spans="33:33" x14ac:dyDescent="0.25">
      <c r="AG6738" s="1">
        <v>1</v>
      </c>
    </row>
    <row r="6739" spans="33:33" x14ac:dyDescent="0.25">
      <c r="AG6739" s="1">
        <v>1</v>
      </c>
    </row>
    <row r="6740" spans="33:33" x14ac:dyDescent="0.25">
      <c r="AG6740" s="1">
        <v>1</v>
      </c>
    </row>
    <row r="6741" spans="33:33" x14ac:dyDescent="0.25">
      <c r="AG6741" s="1">
        <v>0</v>
      </c>
    </row>
    <row r="6742" spans="33:33" x14ac:dyDescent="0.25">
      <c r="AG6742" s="1">
        <v>3</v>
      </c>
    </row>
    <row r="6743" spans="33:33" x14ac:dyDescent="0.25">
      <c r="AG6743" s="1">
        <v>1</v>
      </c>
    </row>
    <row r="6744" spans="33:33" x14ac:dyDescent="0.25">
      <c r="AG6744" s="1">
        <v>2</v>
      </c>
    </row>
    <row r="6745" spans="33:33" x14ac:dyDescent="0.25">
      <c r="AG6745" s="1">
        <v>4</v>
      </c>
    </row>
    <row r="6746" spans="33:33" x14ac:dyDescent="0.25">
      <c r="AG6746" s="1">
        <v>2</v>
      </c>
    </row>
    <row r="6747" spans="33:33" x14ac:dyDescent="0.25">
      <c r="AG6747" s="1">
        <v>1</v>
      </c>
    </row>
    <row r="6748" spans="33:33" x14ac:dyDescent="0.25">
      <c r="AG6748" s="1">
        <v>2</v>
      </c>
    </row>
    <row r="6749" spans="33:33" x14ac:dyDescent="0.25">
      <c r="AG6749" s="1">
        <v>5</v>
      </c>
    </row>
    <row r="6750" spans="33:33" x14ac:dyDescent="0.25">
      <c r="AG6750" s="1">
        <v>2</v>
      </c>
    </row>
    <row r="6751" spans="33:33" x14ac:dyDescent="0.25">
      <c r="AG6751" s="1">
        <v>4</v>
      </c>
    </row>
    <row r="6752" spans="33:33" x14ac:dyDescent="0.25">
      <c r="AG6752" s="1">
        <v>8</v>
      </c>
    </row>
    <row r="6753" spans="33:33" x14ac:dyDescent="0.25">
      <c r="AG6753" s="1">
        <v>3</v>
      </c>
    </row>
    <row r="6754" spans="33:33" x14ac:dyDescent="0.25">
      <c r="AG6754" s="1">
        <v>0</v>
      </c>
    </row>
    <row r="6755" spans="33:33" x14ac:dyDescent="0.25">
      <c r="AG6755" s="1">
        <v>1</v>
      </c>
    </row>
    <row r="6756" spans="33:33" x14ac:dyDescent="0.25">
      <c r="AG6756" s="1">
        <v>0</v>
      </c>
    </row>
    <row r="6757" spans="33:33" x14ac:dyDescent="0.25">
      <c r="AG6757" s="1">
        <v>2</v>
      </c>
    </row>
    <row r="6758" spans="33:33" x14ac:dyDescent="0.25">
      <c r="AG6758" s="1">
        <v>1</v>
      </c>
    </row>
    <row r="6759" spans="33:33" x14ac:dyDescent="0.25">
      <c r="AG6759" s="1">
        <v>4</v>
      </c>
    </row>
    <row r="6760" spans="33:33" x14ac:dyDescent="0.25">
      <c r="AG6760" s="1">
        <v>2</v>
      </c>
    </row>
    <row r="6761" spans="33:33" x14ac:dyDescent="0.25">
      <c r="AG6761" s="1">
        <v>3</v>
      </c>
    </row>
    <row r="6762" spans="33:33" x14ac:dyDescent="0.25">
      <c r="AG6762" s="1">
        <v>1</v>
      </c>
    </row>
    <row r="6763" spans="33:33" x14ac:dyDescent="0.25">
      <c r="AG6763" s="1">
        <v>3</v>
      </c>
    </row>
    <row r="6764" spans="33:33" x14ac:dyDescent="0.25">
      <c r="AG6764" s="1">
        <v>0</v>
      </c>
    </row>
    <row r="6765" spans="33:33" x14ac:dyDescent="0.25">
      <c r="AG6765" s="1">
        <v>5</v>
      </c>
    </row>
    <row r="6766" spans="33:33" x14ac:dyDescent="0.25">
      <c r="AG6766" s="1">
        <v>2</v>
      </c>
    </row>
    <row r="6767" spans="33:33" x14ac:dyDescent="0.25">
      <c r="AG6767" s="1">
        <v>1</v>
      </c>
    </row>
    <row r="6768" spans="33:33" x14ac:dyDescent="0.25">
      <c r="AG6768" s="1">
        <v>0</v>
      </c>
    </row>
    <row r="6769" spans="33:33" x14ac:dyDescent="0.25">
      <c r="AG6769" s="1">
        <v>1</v>
      </c>
    </row>
    <row r="6770" spans="33:33" x14ac:dyDescent="0.25">
      <c r="AG6770" s="1">
        <v>4</v>
      </c>
    </row>
    <row r="6771" spans="33:33" x14ac:dyDescent="0.25">
      <c r="AG6771" s="1">
        <v>3</v>
      </c>
    </row>
    <row r="6772" spans="33:33" x14ac:dyDescent="0.25">
      <c r="AG6772" s="1">
        <v>0</v>
      </c>
    </row>
    <row r="6773" spans="33:33" x14ac:dyDescent="0.25">
      <c r="AG6773" s="1">
        <v>5</v>
      </c>
    </row>
    <row r="6774" spans="33:33" x14ac:dyDescent="0.25">
      <c r="AG6774" s="1">
        <v>1</v>
      </c>
    </row>
    <row r="6775" spans="33:33" x14ac:dyDescent="0.25">
      <c r="AG6775" s="1">
        <v>0</v>
      </c>
    </row>
    <row r="6776" spans="33:33" x14ac:dyDescent="0.25">
      <c r="AG6776" s="1">
        <v>2</v>
      </c>
    </row>
    <row r="6777" spans="33:33" x14ac:dyDescent="0.25">
      <c r="AG6777" s="1">
        <v>4</v>
      </c>
    </row>
    <row r="6778" spans="33:33" x14ac:dyDescent="0.25">
      <c r="AG6778" s="1">
        <v>4</v>
      </c>
    </row>
    <row r="6779" spans="33:33" x14ac:dyDescent="0.25">
      <c r="AG6779" s="1">
        <v>1</v>
      </c>
    </row>
    <row r="6780" spans="33:33" x14ac:dyDescent="0.25">
      <c r="AG6780" s="1">
        <v>2</v>
      </c>
    </row>
    <row r="6781" spans="33:33" x14ac:dyDescent="0.25">
      <c r="AG6781" s="1">
        <v>4</v>
      </c>
    </row>
    <row r="6782" spans="33:33" x14ac:dyDescent="0.25">
      <c r="AG6782" s="1">
        <v>3</v>
      </c>
    </row>
    <row r="6783" spans="33:33" x14ac:dyDescent="0.25">
      <c r="AG6783" s="1">
        <v>0</v>
      </c>
    </row>
    <row r="6784" spans="33:33" x14ac:dyDescent="0.25">
      <c r="AG6784" s="1">
        <v>1</v>
      </c>
    </row>
    <row r="6785" spans="33:33" x14ac:dyDescent="0.25">
      <c r="AG6785" s="1">
        <v>6</v>
      </c>
    </row>
    <row r="6786" spans="33:33" x14ac:dyDescent="0.25">
      <c r="AG6786" s="1">
        <v>1</v>
      </c>
    </row>
    <row r="6787" spans="33:33" x14ac:dyDescent="0.25">
      <c r="AG6787" s="1">
        <v>2</v>
      </c>
    </row>
    <row r="6788" spans="33:33" x14ac:dyDescent="0.25">
      <c r="AG6788" s="1">
        <v>2</v>
      </c>
    </row>
    <row r="6789" spans="33:33" x14ac:dyDescent="0.25">
      <c r="AG6789" s="1">
        <v>0</v>
      </c>
    </row>
    <row r="6790" spans="33:33" x14ac:dyDescent="0.25">
      <c r="AG6790" s="1">
        <v>0</v>
      </c>
    </row>
    <row r="6791" spans="33:33" x14ac:dyDescent="0.25">
      <c r="AG6791" s="1">
        <v>8</v>
      </c>
    </row>
    <row r="6792" spans="33:33" x14ac:dyDescent="0.25">
      <c r="AG6792" s="1">
        <v>0</v>
      </c>
    </row>
    <row r="6793" spans="33:33" x14ac:dyDescent="0.25">
      <c r="AG6793" s="1">
        <v>2</v>
      </c>
    </row>
    <row r="6794" spans="33:33" x14ac:dyDescent="0.25">
      <c r="AG6794" s="1">
        <v>1</v>
      </c>
    </row>
    <row r="6795" spans="33:33" x14ac:dyDescent="0.25">
      <c r="AG6795" s="1">
        <v>3</v>
      </c>
    </row>
    <row r="6796" spans="33:33" x14ac:dyDescent="0.25">
      <c r="AG6796" s="1">
        <v>4</v>
      </c>
    </row>
    <row r="6797" spans="33:33" x14ac:dyDescent="0.25">
      <c r="AG6797" s="1">
        <v>1</v>
      </c>
    </row>
    <row r="6798" spans="33:33" x14ac:dyDescent="0.25">
      <c r="AG6798" s="1">
        <v>0</v>
      </c>
    </row>
    <row r="6799" spans="33:33" x14ac:dyDescent="0.25">
      <c r="AG6799" s="1">
        <v>1</v>
      </c>
    </row>
    <row r="6800" spans="33:33" x14ac:dyDescent="0.25">
      <c r="AG6800" s="1">
        <v>1</v>
      </c>
    </row>
    <row r="6801" spans="33:33" x14ac:dyDescent="0.25">
      <c r="AG6801" s="1">
        <v>1</v>
      </c>
    </row>
    <row r="6802" spans="33:33" x14ac:dyDescent="0.25">
      <c r="AG6802" s="1">
        <v>4</v>
      </c>
    </row>
    <row r="6803" spans="33:33" x14ac:dyDescent="0.25">
      <c r="AG6803" s="1">
        <v>2</v>
      </c>
    </row>
    <row r="6804" spans="33:33" x14ac:dyDescent="0.25">
      <c r="AG6804" s="1">
        <v>0</v>
      </c>
    </row>
    <row r="6805" spans="33:33" x14ac:dyDescent="0.25">
      <c r="AG6805" s="1">
        <v>1</v>
      </c>
    </row>
    <row r="6806" spans="33:33" x14ac:dyDescent="0.25">
      <c r="AG6806" s="1">
        <v>0</v>
      </c>
    </row>
    <row r="6807" spans="33:33" x14ac:dyDescent="0.25">
      <c r="AG6807" s="1">
        <v>2</v>
      </c>
    </row>
    <row r="6808" spans="33:33" x14ac:dyDescent="0.25">
      <c r="AG6808" s="1">
        <v>2</v>
      </c>
    </row>
    <row r="6809" spans="33:33" x14ac:dyDescent="0.25">
      <c r="AG6809" s="1">
        <v>2</v>
      </c>
    </row>
    <row r="6810" spans="33:33" x14ac:dyDescent="0.25">
      <c r="AG6810" s="1">
        <v>0</v>
      </c>
    </row>
    <row r="6811" spans="33:33" x14ac:dyDescent="0.25">
      <c r="AG6811" s="1">
        <v>1</v>
      </c>
    </row>
    <row r="6812" spans="33:33" x14ac:dyDescent="0.25">
      <c r="AG6812" s="1">
        <v>5</v>
      </c>
    </row>
    <row r="6813" spans="33:33" x14ac:dyDescent="0.25">
      <c r="AG6813" s="1">
        <v>2</v>
      </c>
    </row>
    <row r="6814" spans="33:33" x14ac:dyDescent="0.25">
      <c r="AG6814" s="1">
        <v>2</v>
      </c>
    </row>
    <row r="6815" spans="33:33" x14ac:dyDescent="0.25">
      <c r="AG6815" s="1">
        <v>3</v>
      </c>
    </row>
    <row r="6816" spans="33:33" x14ac:dyDescent="0.25">
      <c r="AG6816" s="1">
        <v>1</v>
      </c>
    </row>
    <row r="6817" spans="33:33" x14ac:dyDescent="0.25">
      <c r="AG6817" s="1">
        <v>0</v>
      </c>
    </row>
    <row r="6818" spans="33:33" x14ac:dyDescent="0.25">
      <c r="AG6818" s="1">
        <v>2</v>
      </c>
    </row>
    <row r="6819" spans="33:33" x14ac:dyDescent="0.25">
      <c r="AG6819" s="1">
        <v>2</v>
      </c>
    </row>
    <row r="6820" spans="33:33" x14ac:dyDescent="0.25">
      <c r="AG6820" s="1">
        <v>2</v>
      </c>
    </row>
    <row r="6821" spans="33:33" x14ac:dyDescent="0.25">
      <c r="AG6821" s="1">
        <v>1</v>
      </c>
    </row>
    <row r="6822" spans="33:33" x14ac:dyDescent="0.25">
      <c r="AG6822" s="1">
        <v>2</v>
      </c>
    </row>
    <row r="6823" spans="33:33" x14ac:dyDescent="0.25">
      <c r="AG6823" s="1">
        <v>1</v>
      </c>
    </row>
    <row r="6824" spans="33:33" x14ac:dyDescent="0.25">
      <c r="AG6824" s="1">
        <v>1</v>
      </c>
    </row>
    <row r="6825" spans="33:33" x14ac:dyDescent="0.25">
      <c r="AG6825" s="1">
        <v>0</v>
      </c>
    </row>
    <row r="6826" spans="33:33" x14ac:dyDescent="0.25">
      <c r="AG6826" s="1">
        <v>4</v>
      </c>
    </row>
    <row r="6827" spans="33:33" x14ac:dyDescent="0.25">
      <c r="AG6827" s="1">
        <v>1</v>
      </c>
    </row>
    <row r="6828" spans="33:33" x14ac:dyDescent="0.25">
      <c r="AG6828" s="1">
        <v>3</v>
      </c>
    </row>
    <row r="6829" spans="33:33" x14ac:dyDescent="0.25">
      <c r="AG6829" s="1">
        <v>0</v>
      </c>
    </row>
    <row r="6830" spans="33:33" x14ac:dyDescent="0.25">
      <c r="AG6830" s="1">
        <v>5</v>
      </c>
    </row>
    <row r="6831" spans="33:33" x14ac:dyDescent="0.25">
      <c r="AG6831" s="1">
        <v>3</v>
      </c>
    </row>
    <row r="6832" spans="33:33" x14ac:dyDescent="0.25">
      <c r="AG6832" s="1">
        <v>3</v>
      </c>
    </row>
    <row r="6833" spans="33:33" x14ac:dyDescent="0.25">
      <c r="AG6833" s="1">
        <v>3</v>
      </c>
    </row>
    <row r="6834" spans="33:33" x14ac:dyDescent="0.25">
      <c r="AG6834" s="1">
        <v>1</v>
      </c>
    </row>
    <row r="6835" spans="33:33" x14ac:dyDescent="0.25">
      <c r="AG6835" s="1">
        <v>1</v>
      </c>
    </row>
    <row r="6836" spans="33:33" x14ac:dyDescent="0.25">
      <c r="AG6836" s="1">
        <v>3</v>
      </c>
    </row>
    <row r="6837" spans="33:33" x14ac:dyDescent="0.25">
      <c r="AG6837" s="1">
        <v>1</v>
      </c>
    </row>
    <row r="6838" spans="33:33" x14ac:dyDescent="0.25">
      <c r="AG6838" s="1">
        <v>2</v>
      </c>
    </row>
    <row r="6839" spans="33:33" x14ac:dyDescent="0.25">
      <c r="AG6839" s="1">
        <v>2</v>
      </c>
    </row>
    <row r="6840" spans="33:33" x14ac:dyDescent="0.25">
      <c r="AG6840" s="1">
        <v>2</v>
      </c>
    </row>
    <row r="6841" spans="33:33" x14ac:dyDescent="0.25">
      <c r="AG6841" s="1">
        <v>5</v>
      </c>
    </row>
    <row r="6842" spans="33:33" x14ac:dyDescent="0.25">
      <c r="AG6842" s="1">
        <v>2</v>
      </c>
    </row>
    <row r="6843" spans="33:33" x14ac:dyDescent="0.25">
      <c r="AG6843" s="1">
        <v>0</v>
      </c>
    </row>
    <row r="6844" spans="33:33" x14ac:dyDescent="0.25">
      <c r="AG6844" s="1">
        <v>2</v>
      </c>
    </row>
    <row r="6845" spans="33:33" x14ac:dyDescent="0.25">
      <c r="AG6845" s="1">
        <v>0</v>
      </c>
    </row>
    <row r="6846" spans="33:33" x14ac:dyDescent="0.25">
      <c r="AG6846" s="1">
        <v>3</v>
      </c>
    </row>
    <row r="6847" spans="33:33" x14ac:dyDescent="0.25">
      <c r="AG6847" s="1">
        <v>1</v>
      </c>
    </row>
    <row r="6848" spans="33:33" x14ac:dyDescent="0.25">
      <c r="AG6848" s="1">
        <v>6</v>
      </c>
    </row>
    <row r="6849" spans="33:33" x14ac:dyDescent="0.25">
      <c r="AG6849" s="1">
        <v>3</v>
      </c>
    </row>
    <row r="6850" spans="33:33" x14ac:dyDescent="0.25">
      <c r="AG6850" s="1">
        <v>3</v>
      </c>
    </row>
    <row r="6851" spans="33:33" x14ac:dyDescent="0.25">
      <c r="AG6851" s="1">
        <v>0</v>
      </c>
    </row>
    <row r="6852" spans="33:33" x14ac:dyDescent="0.25">
      <c r="AG6852" s="1">
        <v>4</v>
      </c>
    </row>
    <row r="6853" spans="33:33" x14ac:dyDescent="0.25">
      <c r="AG6853" s="1">
        <v>2</v>
      </c>
    </row>
    <row r="6854" spans="33:33" x14ac:dyDescent="0.25">
      <c r="AG6854" s="1">
        <v>4</v>
      </c>
    </row>
    <row r="6855" spans="33:33" x14ac:dyDescent="0.25">
      <c r="AG6855" s="1">
        <v>0</v>
      </c>
    </row>
    <row r="6856" spans="33:33" x14ac:dyDescent="0.25">
      <c r="AG6856" s="1">
        <v>1</v>
      </c>
    </row>
    <row r="6857" spans="33:33" x14ac:dyDescent="0.25">
      <c r="AG6857" s="1">
        <v>2</v>
      </c>
    </row>
    <row r="6858" spans="33:33" x14ac:dyDescent="0.25">
      <c r="AG6858" s="1">
        <v>3</v>
      </c>
    </row>
    <row r="6859" spans="33:33" x14ac:dyDescent="0.25">
      <c r="AG6859" s="1">
        <v>3</v>
      </c>
    </row>
    <row r="6860" spans="33:33" x14ac:dyDescent="0.25">
      <c r="AG6860" s="1">
        <v>2</v>
      </c>
    </row>
    <row r="6861" spans="33:33" x14ac:dyDescent="0.25">
      <c r="AG6861" s="1">
        <v>2</v>
      </c>
    </row>
    <row r="6862" spans="33:33" x14ac:dyDescent="0.25">
      <c r="AG6862" s="1">
        <v>0</v>
      </c>
    </row>
    <row r="6863" spans="33:33" x14ac:dyDescent="0.25">
      <c r="AG6863" s="1">
        <v>2</v>
      </c>
    </row>
    <row r="6864" spans="33:33" x14ac:dyDescent="0.25">
      <c r="AG6864" s="1">
        <v>2</v>
      </c>
    </row>
    <row r="6865" spans="33:33" x14ac:dyDescent="0.25">
      <c r="AG6865" s="1">
        <v>6</v>
      </c>
    </row>
    <row r="6866" spans="33:33" x14ac:dyDescent="0.25">
      <c r="AG6866" s="1">
        <v>1</v>
      </c>
    </row>
    <row r="6867" spans="33:33" x14ac:dyDescent="0.25">
      <c r="AG6867" s="1">
        <v>3</v>
      </c>
    </row>
    <row r="6868" spans="33:33" x14ac:dyDescent="0.25">
      <c r="AG6868" s="1">
        <v>1</v>
      </c>
    </row>
    <row r="6869" spans="33:33" x14ac:dyDescent="0.25">
      <c r="AG6869" s="1">
        <v>4</v>
      </c>
    </row>
    <row r="6870" spans="33:33" x14ac:dyDescent="0.25">
      <c r="AG6870" s="1">
        <v>0</v>
      </c>
    </row>
    <row r="6871" spans="33:33" x14ac:dyDescent="0.25">
      <c r="AG6871" s="1">
        <v>2</v>
      </c>
    </row>
    <row r="6872" spans="33:33" x14ac:dyDescent="0.25">
      <c r="AG6872" s="1">
        <v>3</v>
      </c>
    </row>
    <row r="6873" spans="33:33" x14ac:dyDescent="0.25">
      <c r="AG6873" s="1">
        <v>0</v>
      </c>
    </row>
    <row r="6874" spans="33:33" x14ac:dyDescent="0.25">
      <c r="AG6874" s="1">
        <v>4</v>
      </c>
    </row>
    <row r="6875" spans="33:33" x14ac:dyDescent="0.25">
      <c r="AG6875" s="1">
        <v>1</v>
      </c>
    </row>
    <row r="6876" spans="33:33" x14ac:dyDescent="0.25">
      <c r="AG6876" s="1">
        <v>0</v>
      </c>
    </row>
    <row r="6877" spans="33:33" x14ac:dyDescent="0.25">
      <c r="AG6877" s="1">
        <v>2</v>
      </c>
    </row>
    <row r="6878" spans="33:33" x14ac:dyDescent="0.25">
      <c r="AG6878" s="1">
        <v>1</v>
      </c>
    </row>
    <row r="6879" spans="33:33" x14ac:dyDescent="0.25">
      <c r="AG6879" s="1">
        <v>5</v>
      </c>
    </row>
    <row r="6880" spans="33:33" x14ac:dyDescent="0.25">
      <c r="AG6880" s="1">
        <v>4</v>
      </c>
    </row>
    <row r="6881" spans="33:33" x14ac:dyDescent="0.25">
      <c r="AG6881" s="1">
        <v>1</v>
      </c>
    </row>
    <row r="6882" spans="33:33" x14ac:dyDescent="0.25">
      <c r="AG6882" s="1">
        <v>2</v>
      </c>
    </row>
    <row r="6883" spans="33:33" x14ac:dyDescent="0.25">
      <c r="AG6883" s="1">
        <v>1</v>
      </c>
    </row>
    <row r="6884" spans="33:33" x14ac:dyDescent="0.25">
      <c r="AG6884" s="1">
        <v>2</v>
      </c>
    </row>
    <row r="6885" spans="33:33" x14ac:dyDescent="0.25">
      <c r="AG6885" s="1">
        <v>0</v>
      </c>
    </row>
    <row r="6886" spans="33:33" x14ac:dyDescent="0.25">
      <c r="AG6886" s="1">
        <v>1</v>
      </c>
    </row>
    <row r="6887" spans="33:33" x14ac:dyDescent="0.25">
      <c r="AG6887" s="1">
        <v>1</v>
      </c>
    </row>
    <row r="6888" spans="33:33" x14ac:dyDescent="0.25">
      <c r="AG6888" s="1">
        <v>1</v>
      </c>
    </row>
    <row r="6889" spans="33:33" x14ac:dyDescent="0.25">
      <c r="AG6889" s="1">
        <v>1</v>
      </c>
    </row>
    <row r="6890" spans="33:33" x14ac:dyDescent="0.25">
      <c r="AG6890" s="1">
        <v>4</v>
      </c>
    </row>
    <row r="6891" spans="33:33" x14ac:dyDescent="0.25">
      <c r="AG6891" s="1">
        <v>2</v>
      </c>
    </row>
    <row r="6892" spans="33:33" x14ac:dyDescent="0.25">
      <c r="AG6892" s="1">
        <v>2</v>
      </c>
    </row>
    <row r="6893" spans="33:33" x14ac:dyDescent="0.25">
      <c r="AG6893" s="1">
        <v>0</v>
      </c>
    </row>
    <row r="6894" spans="33:33" x14ac:dyDescent="0.25">
      <c r="AG6894" s="1">
        <v>1</v>
      </c>
    </row>
    <row r="6895" spans="33:33" x14ac:dyDescent="0.25">
      <c r="AG6895" s="1">
        <v>4</v>
      </c>
    </row>
    <row r="6896" spans="33:33" x14ac:dyDescent="0.25">
      <c r="AG6896" s="1">
        <v>2</v>
      </c>
    </row>
    <row r="6897" spans="33:33" x14ac:dyDescent="0.25">
      <c r="AG6897" s="1">
        <v>3</v>
      </c>
    </row>
    <row r="6898" spans="33:33" x14ac:dyDescent="0.25">
      <c r="AG6898" s="1">
        <v>1</v>
      </c>
    </row>
    <row r="6899" spans="33:33" x14ac:dyDescent="0.25">
      <c r="AG6899" s="1">
        <v>1</v>
      </c>
    </row>
    <row r="6900" spans="33:33" x14ac:dyDescent="0.25">
      <c r="AG6900" s="1">
        <v>4</v>
      </c>
    </row>
    <row r="6901" spans="33:33" x14ac:dyDescent="0.25">
      <c r="AG6901" s="1">
        <v>0</v>
      </c>
    </row>
    <row r="6902" spans="33:33" x14ac:dyDescent="0.25">
      <c r="AG6902" s="1">
        <v>4</v>
      </c>
    </row>
    <row r="6903" spans="33:33" x14ac:dyDescent="0.25">
      <c r="AG6903" s="1">
        <v>1</v>
      </c>
    </row>
    <row r="6904" spans="33:33" x14ac:dyDescent="0.25">
      <c r="AG6904" s="1">
        <v>3</v>
      </c>
    </row>
    <row r="6905" spans="33:33" x14ac:dyDescent="0.25">
      <c r="AG6905" s="1">
        <v>5</v>
      </c>
    </row>
    <row r="6906" spans="33:33" x14ac:dyDescent="0.25">
      <c r="AG6906" s="1">
        <v>3</v>
      </c>
    </row>
    <row r="6907" spans="33:33" x14ac:dyDescent="0.25">
      <c r="AG6907" s="1">
        <v>0</v>
      </c>
    </row>
    <row r="6908" spans="33:33" x14ac:dyDescent="0.25">
      <c r="AG6908" s="1">
        <v>1</v>
      </c>
    </row>
    <row r="6909" spans="33:33" x14ac:dyDescent="0.25">
      <c r="AG6909" s="1">
        <v>2</v>
      </c>
    </row>
    <row r="6910" spans="33:33" x14ac:dyDescent="0.25">
      <c r="AG6910" s="1">
        <v>1</v>
      </c>
    </row>
    <row r="6911" spans="33:33" x14ac:dyDescent="0.25">
      <c r="AG6911" s="1">
        <v>3</v>
      </c>
    </row>
    <row r="6912" spans="33:33" x14ac:dyDescent="0.25">
      <c r="AG6912" s="1">
        <v>1</v>
      </c>
    </row>
    <row r="6913" spans="33:33" x14ac:dyDescent="0.25">
      <c r="AG6913" s="1">
        <v>1</v>
      </c>
    </row>
    <row r="6914" spans="33:33" x14ac:dyDescent="0.25">
      <c r="AG6914" s="1">
        <v>3</v>
      </c>
    </row>
    <row r="6915" spans="33:33" x14ac:dyDescent="0.25">
      <c r="AG6915" s="1">
        <v>3</v>
      </c>
    </row>
    <row r="6916" spans="33:33" x14ac:dyDescent="0.25">
      <c r="AG6916" s="1">
        <v>0</v>
      </c>
    </row>
    <row r="6917" spans="33:33" x14ac:dyDescent="0.25">
      <c r="AG6917" s="1">
        <v>4</v>
      </c>
    </row>
    <row r="6918" spans="33:33" x14ac:dyDescent="0.25">
      <c r="AG6918" s="1">
        <v>0</v>
      </c>
    </row>
    <row r="6919" spans="33:33" x14ac:dyDescent="0.25">
      <c r="AG6919" s="1">
        <v>9</v>
      </c>
    </row>
    <row r="6920" spans="33:33" x14ac:dyDescent="0.25">
      <c r="AG6920" s="1">
        <v>0</v>
      </c>
    </row>
    <row r="6921" spans="33:33" x14ac:dyDescent="0.25">
      <c r="AG6921" s="1">
        <v>3</v>
      </c>
    </row>
    <row r="6922" spans="33:33" x14ac:dyDescent="0.25">
      <c r="AG6922" s="1">
        <v>1</v>
      </c>
    </row>
    <row r="6923" spans="33:33" x14ac:dyDescent="0.25">
      <c r="AG6923" s="1">
        <v>2</v>
      </c>
    </row>
    <row r="6924" spans="33:33" x14ac:dyDescent="0.25">
      <c r="AG6924" s="1">
        <v>2</v>
      </c>
    </row>
    <row r="6925" spans="33:33" x14ac:dyDescent="0.25">
      <c r="AG6925" s="1">
        <v>2</v>
      </c>
    </row>
    <row r="6926" spans="33:33" x14ac:dyDescent="0.25">
      <c r="AG6926" s="1">
        <v>7</v>
      </c>
    </row>
    <row r="6927" spans="33:33" x14ac:dyDescent="0.25">
      <c r="AG6927" s="1">
        <v>3</v>
      </c>
    </row>
    <row r="6928" spans="33:33" x14ac:dyDescent="0.25">
      <c r="AG6928" s="1">
        <v>4</v>
      </c>
    </row>
    <row r="6929" spans="33:33" x14ac:dyDescent="0.25">
      <c r="AG6929" s="1">
        <v>1</v>
      </c>
    </row>
    <row r="6930" spans="33:33" x14ac:dyDescent="0.25">
      <c r="AG6930" s="1">
        <v>1</v>
      </c>
    </row>
    <row r="6931" spans="33:33" x14ac:dyDescent="0.25">
      <c r="AG6931" s="1">
        <v>3</v>
      </c>
    </row>
    <row r="6932" spans="33:33" x14ac:dyDescent="0.25">
      <c r="AG6932" s="1">
        <v>2</v>
      </c>
    </row>
    <row r="6933" spans="33:33" x14ac:dyDescent="0.25">
      <c r="AG6933" s="1">
        <v>0</v>
      </c>
    </row>
    <row r="6934" spans="33:33" x14ac:dyDescent="0.25">
      <c r="AG6934" s="1">
        <v>1</v>
      </c>
    </row>
    <row r="6935" spans="33:33" x14ac:dyDescent="0.25">
      <c r="AG6935" s="1">
        <v>3</v>
      </c>
    </row>
    <row r="6936" spans="33:33" x14ac:dyDescent="0.25">
      <c r="AG6936" s="1">
        <v>3</v>
      </c>
    </row>
    <row r="6937" spans="33:33" x14ac:dyDescent="0.25">
      <c r="AG6937" s="1">
        <v>1</v>
      </c>
    </row>
    <row r="6938" spans="33:33" x14ac:dyDescent="0.25">
      <c r="AG6938" s="1">
        <v>1</v>
      </c>
    </row>
    <row r="6939" spans="33:33" x14ac:dyDescent="0.25">
      <c r="AG6939" s="1">
        <v>1</v>
      </c>
    </row>
    <row r="6940" spans="33:33" x14ac:dyDescent="0.25">
      <c r="AG6940" s="1">
        <v>1</v>
      </c>
    </row>
    <row r="6941" spans="33:33" x14ac:dyDescent="0.25">
      <c r="AG6941" s="1">
        <v>3</v>
      </c>
    </row>
    <row r="6942" spans="33:33" x14ac:dyDescent="0.25">
      <c r="AG6942" s="1">
        <v>1</v>
      </c>
    </row>
    <row r="6943" spans="33:33" x14ac:dyDescent="0.25">
      <c r="AG6943" s="1">
        <v>2</v>
      </c>
    </row>
    <row r="6944" spans="33:33" x14ac:dyDescent="0.25">
      <c r="AG6944" s="1">
        <v>2</v>
      </c>
    </row>
    <row r="6945" spans="33:33" x14ac:dyDescent="0.25">
      <c r="AG6945" s="1">
        <v>4</v>
      </c>
    </row>
    <row r="6946" spans="33:33" x14ac:dyDescent="0.25">
      <c r="AG6946" s="1">
        <v>9</v>
      </c>
    </row>
    <row r="6947" spans="33:33" x14ac:dyDescent="0.25">
      <c r="AG6947" s="1">
        <v>0</v>
      </c>
    </row>
    <row r="6948" spans="33:33" x14ac:dyDescent="0.25">
      <c r="AG6948" s="1">
        <v>4</v>
      </c>
    </row>
    <row r="6949" spans="33:33" x14ac:dyDescent="0.25">
      <c r="AG6949" s="1">
        <v>1</v>
      </c>
    </row>
    <row r="6950" spans="33:33" x14ac:dyDescent="0.25">
      <c r="AG6950" s="1">
        <v>0</v>
      </c>
    </row>
    <row r="6951" spans="33:33" x14ac:dyDescent="0.25">
      <c r="AG6951" s="1">
        <v>4</v>
      </c>
    </row>
    <row r="6952" spans="33:33" x14ac:dyDescent="0.25">
      <c r="AG6952" s="1">
        <v>5</v>
      </c>
    </row>
    <row r="6953" spans="33:33" x14ac:dyDescent="0.25">
      <c r="AG6953" s="1">
        <v>8</v>
      </c>
    </row>
    <row r="6954" spans="33:33" x14ac:dyDescent="0.25">
      <c r="AG6954" s="1">
        <v>1</v>
      </c>
    </row>
    <row r="6955" spans="33:33" x14ac:dyDescent="0.25">
      <c r="AG6955" s="1">
        <v>1</v>
      </c>
    </row>
    <row r="6956" spans="33:33" x14ac:dyDescent="0.25">
      <c r="AG6956" s="1">
        <v>0</v>
      </c>
    </row>
    <row r="6957" spans="33:33" x14ac:dyDescent="0.25">
      <c r="AG6957" s="1">
        <v>2</v>
      </c>
    </row>
    <row r="6958" spans="33:33" x14ac:dyDescent="0.25">
      <c r="AG6958" s="1">
        <v>2</v>
      </c>
    </row>
    <row r="6959" spans="33:33" x14ac:dyDescent="0.25">
      <c r="AG6959" s="1">
        <v>0</v>
      </c>
    </row>
    <row r="6960" spans="33:33" x14ac:dyDescent="0.25">
      <c r="AG6960" s="1">
        <v>1</v>
      </c>
    </row>
    <row r="6961" spans="33:33" x14ac:dyDescent="0.25">
      <c r="AG6961" s="1">
        <v>2</v>
      </c>
    </row>
    <row r="6962" spans="33:33" x14ac:dyDescent="0.25">
      <c r="AG6962" s="1">
        <v>2</v>
      </c>
    </row>
    <row r="6963" spans="33:33" x14ac:dyDescent="0.25">
      <c r="AG6963" s="1">
        <v>2</v>
      </c>
    </row>
    <row r="6964" spans="33:33" x14ac:dyDescent="0.25">
      <c r="AG6964" s="1">
        <v>0</v>
      </c>
    </row>
    <row r="6965" spans="33:33" x14ac:dyDescent="0.25">
      <c r="AG6965" s="1">
        <v>3</v>
      </c>
    </row>
    <row r="6966" spans="33:33" x14ac:dyDescent="0.25">
      <c r="AG6966" s="1">
        <v>2</v>
      </c>
    </row>
    <row r="6967" spans="33:33" x14ac:dyDescent="0.25">
      <c r="AG6967" s="1">
        <v>0</v>
      </c>
    </row>
    <row r="6968" spans="33:33" x14ac:dyDescent="0.25">
      <c r="AG6968" s="1">
        <v>3</v>
      </c>
    </row>
    <row r="6969" spans="33:33" x14ac:dyDescent="0.25">
      <c r="AG6969" s="1">
        <v>1</v>
      </c>
    </row>
    <row r="6970" spans="33:33" x14ac:dyDescent="0.25">
      <c r="AG6970" s="1">
        <v>0</v>
      </c>
    </row>
    <row r="6971" spans="33:33" x14ac:dyDescent="0.25">
      <c r="AG6971" s="1">
        <v>3</v>
      </c>
    </row>
    <row r="6972" spans="33:33" x14ac:dyDescent="0.25">
      <c r="AG6972" s="1">
        <v>1</v>
      </c>
    </row>
    <row r="6973" spans="33:33" x14ac:dyDescent="0.25">
      <c r="AG6973" s="1">
        <v>8</v>
      </c>
    </row>
    <row r="6974" spans="33:33" x14ac:dyDescent="0.25">
      <c r="AG6974" s="1">
        <v>1</v>
      </c>
    </row>
    <row r="6975" spans="33:33" x14ac:dyDescent="0.25">
      <c r="AG6975" s="1">
        <v>4</v>
      </c>
    </row>
    <row r="6976" spans="33:33" x14ac:dyDescent="0.25">
      <c r="AG6976" s="1">
        <v>1</v>
      </c>
    </row>
    <row r="6977" spans="33:33" x14ac:dyDescent="0.25">
      <c r="AG6977" s="1">
        <v>1</v>
      </c>
    </row>
    <row r="6978" spans="33:33" x14ac:dyDescent="0.25">
      <c r="AG6978" s="1">
        <v>2</v>
      </c>
    </row>
    <row r="6979" spans="33:33" x14ac:dyDescent="0.25">
      <c r="AG6979" s="1">
        <v>1</v>
      </c>
    </row>
    <row r="6980" spans="33:33" x14ac:dyDescent="0.25">
      <c r="AG6980" s="1">
        <v>4</v>
      </c>
    </row>
    <row r="6981" spans="33:33" x14ac:dyDescent="0.25">
      <c r="AG6981" s="1">
        <v>2</v>
      </c>
    </row>
    <row r="6982" spans="33:33" x14ac:dyDescent="0.25">
      <c r="AG6982" s="1">
        <v>4</v>
      </c>
    </row>
    <row r="6983" spans="33:33" x14ac:dyDescent="0.25">
      <c r="AG6983" s="1">
        <v>0</v>
      </c>
    </row>
    <row r="6984" spans="33:33" x14ac:dyDescent="0.25">
      <c r="AG6984" s="1">
        <v>0</v>
      </c>
    </row>
    <row r="6985" spans="33:33" x14ac:dyDescent="0.25">
      <c r="AG6985" s="1">
        <v>3</v>
      </c>
    </row>
    <row r="6986" spans="33:33" x14ac:dyDescent="0.25">
      <c r="AG6986" s="1">
        <v>1</v>
      </c>
    </row>
    <row r="6987" spans="33:33" x14ac:dyDescent="0.25">
      <c r="AG6987" s="1">
        <v>3</v>
      </c>
    </row>
    <row r="6988" spans="33:33" x14ac:dyDescent="0.25">
      <c r="AG6988" s="1">
        <v>0</v>
      </c>
    </row>
    <row r="6989" spans="33:33" x14ac:dyDescent="0.25">
      <c r="AG6989" s="1">
        <v>1</v>
      </c>
    </row>
    <row r="6990" spans="33:33" x14ac:dyDescent="0.25">
      <c r="AG6990" s="1">
        <v>4</v>
      </c>
    </row>
    <row r="6991" spans="33:33" x14ac:dyDescent="0.25">
      <c r="AG6991" s="1">
        <v>1</v>
      </c>
    </row>
    <row r="6992" spans="33:33" x14ac:dyDescent="0.25">
      <c r="AG6992" s="1">
        <v>1</v>
      </c>
    </row>
    <row r="6993" spans="33:33" x14ac:dyDescent="0.25">
      <c r="AG6993" s="1">
        <v>1</v>
      </c>
    </row>
    <row r="6994" spans="33:33" x14ac:dyDescent="0.25">
      <c r="AG6994" s="1">
        <v>2</v>
      </c>
    </row>
    <row r="6995" spans="33:33" x14ac:dyDescent="0.25">
      <c r="AG6995" s="1">
        <v>6</v>
      </c>
    </row>
    <row r="6996" spans="33:33" x14ac:dyDescent="0.25">
      <c r="AG6996" s="1">
        <v>3</v>
      </c>
    </row>
    <row r="6997" spans="33:33" x14ac:dyDescent="0.25">
      <c r="AG6997" s="1">
        <v>5</v>
      </c>
    </row>
    <row r="6998" spans="33:33" x14ac:dyDescent="0.25">
      <c r="AG6998" s="1">
        <v>6</v>
      </c>
    </row>
    <row r="6999" spans="33:33" x14ac:dyDescent="0.25">
      <c r="AG6999" s="1">
        <v>5</v>
      </c>
    </row>
    <row r="7000" spans="33:33" x14ac:dyDescent="0.25">
      <c r="AG7000" s="1">
        <v>0</v>
      </c>
    </row>
    <row r="7001" spans="33:33" x14ac:dyDescent="0.25">
      <c r="AG7001" s="1">
        <v>1</v>
      </c>
    </row>
    <row r="7002" spans="33:33" x14ac:dyDescent="0.25">
      <c r="AG7002" s="1">
        <v>0</v>
      </c>
    </row>
    <row r="7003" spans="33:33" x14ac:dyDescent="0.25">
      <c r="AG7003" s="1">
        <v>4</v>
      </c>
    </row>
    <row r="7004" spans="33:33" x14ac:dyDescent="0.25">
      <c r="AG7004" s="1">
        <v>5</v>
      </c>
    </row>
    <row r="7005" spans="33:33" x14ac:dyDescent="0.25">
      <c r="AG7005" s="1">
        <v>1</v>
      </c>
    </row>
    <row r="7006" spans="33:33" x14ac:dyDescent="0.25">
      <c r="AG7006" s="1">
        <v>1</v>
      </c>
    </row>
    <row r="7007" spans="33:33" x14ac:dyDescent="0.25">
      <c r="AG7007" s="1">
        <v>3</v>
      </c>
    </row>
    <row r="7008" spans="33:33" x14ac:dyDescent="0.25">
      <c r="AG7008" s="1">
        <v>0</v>
      </c>
    </row>
    <row r="7009" spans="33:33" x14ac:dyDescent="0.25">
      <c r="AG7009" s="1">
        <v>2</v>
      </c>
    </row>
    <row r="7010" spans="33:33" x14ac:dyDescent="0.25">
      <c r="AG7010" s="1">
        <v>1</v>
      </c>
    </row>
    <row r="7011" spans="33:33" x14ac:dyDescent="0.25">
      <c r="AG7011" s="1">
        <v>3</v>
      </c>
    </row>
    <row r="7012" spans="33:33" x14ac:dyDescent="0.25">
      <c r="AG7012" s="1">
        <v>3</v>
      </c>
    </row>
    <row r="7013" spans="33:33" x14ac:dyDescent="0.25">
      <c r="AG7013" s="1">
        <v>1</v>
      </c>
    </row>
    <row r="7014" spans="33:33" x14ac:dyDescent="0.25">
      <c r="AG7014" s="1">
        <v>0</v>
      </c>
    </row>
    <row r="7015" spans="33:33" x14ac:dyDescent="0.25">
      <c r="AG7015" s="1">
        <v>2</v>
      </c>
    </row>
    <row r="7016" spans="33:33" x14ac:dyDescent="0.25">
      <c r="AG7016" s="1">
        <v>3</v>
      </c>
    </row>
    <row r="7017" spans="33:33" x14ac:dyDescent="0.25">
      <c r="AG7017" s="1">
        <v>2</v>
      </c>
    </row>
    <row r="7018" spans="33:33" x14ac:dyDescent="0.25">
      <c r="AG7018" s="1">
        <v>2</v>
      </c>
    </row>
    <row r="7019" spans="33:33" x14ac:dyDescent="0.25">
      <c r="AG7019" s="1">
        <v>1</v>
      </c>
    </row>
    <row r="7020" spans="33:33" x14ac:dyDescent="0.25">
      <c r="AG7020" s="1">
        <v>3</v>
      </c>
    </row>
    <row r="7021" spans="33:33" x14ac:dyDescent="0.25">
      <c r="AG7021" s="1">
        <v>0</v>
      </c>
    </row>
    <row r="7022" spans="33:33" x14ac:dyDescent="0.25">
      <c r="AG7022" s="1">
        <v>2</v>
      </c>
    </row>
    <row r="7023" spans="33:33" x14ac:dyDescent="0.25">
      <c r="AG7023" s="1">
        <v>1</v>
      </c>
    </row>
    <row r="7024" spans="33:33" x14ac:dyDescent="0.25">
      <c r="AG7024" s="1">
        <v>1</v>
      </c>
    </row>
    <row r="7025" spans="33:33" x14ac:dyDescent="0.25">
      <c r="AG7025" s="1">
        <v>2</v>
      </c>
    </row>
    <row r="7026" spans="33:33" x14ac:dyDescent="0.25">
      <c r="AG7026" s="1">
        <v>0</v>
      </c>
    </row>
    <row r="7027" spans="33:33" x14ac:dyDescent="0.25">
      <c r="AG7027" s="1">
        <v>3</v>
      </c>
    </row>
    <row r="7028" spans="33:33" x14ac:dyDescent="0.25">
      <c r="AG7028" s="1">
        <v>3</v>
      </c>
    </row>
    <row r="7029" spans="33:33" x14ac:dyDescent="0.25">
      <c r="AG7029" s="1">
        <v>1</v>
      </c>
    </row>
    <row r="7030" spans="33:33" x14ac:dyDescent="0.25">
      <c r="AG7030" s="1">
        <v>2</v>
      </c>
    </row>
    <row r="7031" spans="33:33" x14ac:dyDescent="0.25">
      <c r="AG7031" s="1">
        <v>2</v>
      </c>
    </row>
    <row r="7032" spans="33:33" x14ac:dyDescent="0.25">
      <c r="AG7032" s="1">
        <v>3</v>
      </c>
    </row>
    <row r="7033" spans="33:33" x14ac:dyDescent="0.25">
      <c r="AG7033" s="1">
        <v>4</v>
      </c>
    </row>
    <row r="7034" spans="33:33" x14ac:dyDescent="0.25">
      <c r="AG7034" s="1">
        <v>1</v>
      </c>
    </row>
    <row r="7035" spans="33:33" x14ac:dyDescent="0.25">
      <c r="AG7035" s="1">
        <v>3</v>
      </c>
    </row>
    <row r="7036" spans="33:33" x14ac:dyDescent="0.25">
      <c r="AG7036" s="1">
        <v>3</v>
      </c>
    </row>
    <row r="7037" spans="33:33" x14ac:dyDescent="0.25">
      <c r="AG7037" s="1">
        <v>2</v>
      </c>
    </row>
    <row r="7038" spans="33:33" x14ac:dyDescent="0.25">
      <c r="AG7038" s="1">
        <v>2</v>
      </c>
    </row>
    <row r="7039" spans="33:33" x14ac:dyDescent="0.25">
      <c r="AG7039" s="1">
        <v>1</v>
      </c>
    </row>
    <row r="7040" spans="33:33" x14ac:dyDescent="0.25">
      <c r="AG7040" s="1">
        <v>1</v>
      </c>
    </row>
    <row r="7041" spans="33:33" x14ac:dyDescent="0.25">
      <c r="AG7041" s="1">
        <v>3</v>
      </c>
    </row>
    <row r="7042" spans="33:33" x14ac:dyDescent="0.25">
      <c r="AG7042" s="1">
        <v>0</v>
      </c>
    </row>
    <row r="7043" spans="33:33" x14ac:dyDescent="0.25">
      <c r="AG7043" s="1">
        <v>5</v>
      </c>
    </row>
    <row r="7044" spans="33:33" x14ac:dyDescent="0.25">
      <c r="AG7044" s="1">
        <v>0</v>
      </c>
    </row>
    <row r="7045" spans="33:33" x14ac:dyDescent="0.25">
      <c r="AG7045" s="1">
        <v>1</v>
      </c>
    </row>
    <row r="7046" spans="33:33" x14ac:dyDescent="0.25">
      <c r="AG7046" s="1">
        <v>6</v>
      </c>
    </row>
    <row r="7047" spans="33:33" x14ac:dyDescent="0.25">
      <c r="AG7047" s="1">
        <v>1</v>
      </c>
    </row>
    <row r="7048" spans="33:33" x14ac:dyDescent="0.25">
      <c r="AG7048" s="1">
        <v>2</v>
      </c>
    </row>
    <row r="7049" spans="33:33" x14ac:dyDescent="0.25">
      <c r="AG7049" s="1">
        <v>2</v>
      </c>
    </row>
    <row r="7050" spans="33:33" x14ac:dyDescent="0.25">
      <c r="AG7050" s="1">
        <v>0</v>
      </c>
    </row>
    <row r="7051" spans="33:33" x14ac:dyDescent="0.25">
      <c r="AG7051" s="1">
        <v>0</v>
      </c>
    </row>
    <row r="7052" spans="33:33" x14ac:dyDescent="0.25">
      <c r="AG7052" s="1">
        <v>1</v>
      </c>
    </row>
    <row r="7053" spans="33:33" x14ac:dyDescent="0.25">
      <c r="AG7053" s="1">
        <v>2</v>
      </c>
    </row>
    <row r="7054" spans="33:33" x14ac:dyDescent="0.25">
      <c r="AG7054" s="1">
        <v>2</v>
      </c>
    </row>
    <row r="7055" spans="33:33" x14ac:dyDescent="0.25">
      <c r="AG7055" s="1">
        <v>0</v>
      </c>
    </row>
    <row r="7056" spans="33:33" x14ac:dyDescent="0.25">
      <c r="AG7056" s="1">
        <v>4</v>
      </c>
    </row>
    <row r="7057" spans="33:33" x14ac:dyDescent="0.25">
      <c r="AG7057" s="1">
        <v>4</v>
      </c>
    </row>
    <row r="7058" spans="33:33" x14ac:dyDescent="0.25">
      <c r="AG7058" s="1">
        <v>4</v>
      </c>
    </row>
    <row r="7059" spans="33:33" x14ac:dyDescent="0.25">
      <c r="AG7059" s="1">
        <v>1</v>
      </c>
    </row>
    <row r="7060" spans="33:33" x14ac:dyDescent="0.25">
      <c r="AG7060" s="1">
        <v>2</v>
      </c>
    </row>
    <row r="7061" spans="33:33" x14ac:dyDescent="0.25">
      <c r="AG7061" s="1">
        <v>6</v>
      </c>
    </row>
    <row r="7062" spans="33:33" x14ac:dyDescent="0.25">
      <c r="AG7062" s="1">
        <v>0</v>
      </c>
    </row>
    <row r="7063" spans="33:33" x14ac:dyDescent="0.25">
      <c r="AG7063" s="1">
        <v>2</v>
      </c>
    </row>
    <row r="7064" spans="33:33" x14ac:dyDescent="0.25">
      <c r="AG7064" s="1">
        <v>2</v>
      </c>
    </row>
    <row r="7065" spans="33:33" x14ac:dyDescent="0.25">
      <c r="AG7065" s="1">
        <v>0</v>
      </c>
    </row>
    <row r="7066" spans="33:33" x14ac:dyDescent="0.25">
      <c r="AG7066" s="1">
        <v>1</v>
      </c>
    </row>
    <row r="7067" spans="33:33" x14ac:dyDescent="0.25">
      <c r="AG7067" s="1">
        <v>0</v>
      </c>
    </row>
    <row r="7068" spans="33:33" x14ac:dyDescent="0.25">
      <c r="AG7068" s="1">
        <v>2</v>
      </c>
    </row>
    <row r="7069" spans="33:33" x14ac:dyDescent="0.25">
      <c r="AG7069" s="1">
        <v>1</v>
      </c>
    </row>
    <row r="7070" spans="33:33" x14ac:dyDescent="0.25">
      <c r="AG7070" s="1">
        <v>0</v>
      </c>
    </row>
    <row r="7071" spans="33:33" x14ac:dyDescent="0.25">
      <c r="AG7071" s="1">
        <v>1</v>
      </c>
    </row>
    <row r="7072" spans="33:33" x14ac:dyDescent="0.25">
      <c r="AG7072" s="1">
        <v>5</v>
      </c>
    </row>
    <row r="7073" spans="33:33" x14ac:dyDescent="0.25">
      <c r="AG7073" s="1">
        <v>2</v>
      </c>
    </row>
    <row r="7074" spans="33:33" x14ac:dyDescent="0.25">
      <c r="AG7074" s="1">
        <v>0</v>
      </c>
    </row>
    <row r="7075" spans="33:33" x14ac:dyDescent="0.25">
      <c r="AG7075" s="1">
        <v>1</v>
      </c>
    </row>
    <row r="7076" spans="33:33" x14ac:dyDescent="0.25">
      <c r="AG7076" s="1">
        <v>3</v>
      </c>
    </row>
    <row r="7077" spans="33:33" x14ac:dyDescent="0.25">
      <c r="AG7077" s="1">
        <v>1</v>
      </c>
    </row>
    <row r="7078" spans="33:33" x14ac:dyDescent="0.25">
      <c r="AG7078" s="1">
        <v>6</v>
      </c>
    </row>
    <row r="7079" spans="33:33" x14ac:dyDescent="0.25">
      <c r="AG7079" s="1">
        <v>0</v>
      </c>
    </row>
    <row r="7080" spans="33:33" x14ac:dyDescent="0.25">
      <c r="AG7080" s="1">
        <v>5</v>
      </c>
    </row>
    <row r="7081" spans="33:33" x14ac:dyDescent="0.25">
      <c r="AG7081" s="1">
        <v>2</v>
      </c>
    </row>
    <row r="7082" spans="33:33" x14ac:dyDescent="0.25">
      <c r="AG7082" s="1">
        <v>3</v>
      </c>
    </row>
    <row r="7083" spans="33:33" x14ac:dyDescent="0.25">
      <c r="AG7083" s="1">
        <v>0</v>
      </c>
    </row>
    <row r="7084" spans="33:33" x14ac:dyDescent="0.25">
      <c r="AG7084" s="1">
        <v>1</v>
      </c>
    </row>
    <row r="7085" spans="33:33" x14ac:dyDescent="0.25">
      <c r="AG7085" s="1">
        <v>6</v>
      </c>
    </row>
    <row r="7086" spans="33:33" x14ac:dyDescent="0.25">
      <c r="AG7086" s="1">
        <v>2</v>
      </c>
    </row>
    <row r="7087" spans="33:33" x14ac:dyDescent="0.25">
      <c r="AG7087" s="1">
        <v>2</v>
      </c>
    </row>
    <row r="7088" spans="33:33" x14ac:dyDescent="0.25">
      <c r="AG7088" s="1">
        <v>2</v>
      </c>
    </row>
    <row r="7089" spans="33:33" x14ac:dyDescent="0.25">
      <c r="AG7089" s="1">
        <v>1</v>
      </c>
    </row>
    <row r="7090" spans="33:33" x14ac:dyDescent="0.25">
      <c r="AG7090" s="1">
        <v>0</v>
      </c>
    </row>
    <row r="7091" spans="33:33" x14ac:dyDescent="0.25">
      <c r="AG7091" s="1">
        <v>0</v>
      </c>
    </row>
    <row r="7092" spans="33:33" x14ac:dyDescent="0.25">
      <c r="AG7092" s="1">
        <v>2</v>
      </c>
    </row>
    <row r="7093" spans="33:33" x14ac:dyDescent="0.25">
      <c r="AG7093" s="1">
        <v>4</v>
      </c>
    </row>
    <row r="7094" spans="33:33" x14ac:dyDescent="0.25">
      <c r="AG7094" s="1">
        <v>2</v>
      </c>
    </row>
    <row r="7095" spans="33:33" x14ac:dyDescent="0.25">
      <c r="AG7095" s="1">
        <v>3</v>
      </c>
    </row>
    <row r="7096" spans="33:33" x14ac:dyDescent="0.25">
      <c r="AG7096" s="1">
        <v>0</v>
      </c>
    </row>
    <row r="7097" spans="33:33" x14ac:dyDescent="0.25">
      <c r="AG7097" s="1">
        <v>1</v>
      </c>
    </row>
    <row r="7098" spans="33:33" x14ac:dyDescent="0.25">
      <c r="AG7098" s="1">
        <v>3</v>
      </c>
    </row>
    <row r="7099" spans="33:33" x14ac:dyDescent="0.25">
      <c r="AG7099" s="1">
        <v>0</v>
      </c>
    </row>
    <row r="7100" spans="33:33" x14ac:dyDescent="0.25">
      <c r="AG7100" s="1">
        <v>1</v>
      </c>
    </row>
    <row r="7101" spans="33:33" x14ac:dyDescent="0.25">
      <c r="AG7101" s="1">
        <v>6</v>
      </c>
    </row>
    <row r="7102" spans="33:33" x14ac:dyDescent="0.25">
      <c r="AG7102" s="1">
        <v>1</v>
      </c>
    </row>
    <row r="7103" spans="33:33" x14ac:dyDescent="0.25">
      <c r="AG7103" s="1">
        <v>1</v>
      </c>
    </row>
    <row r="7104" spans="33:33" x14ac:dyDescent="0.25">
      <c r="AG7104" s="1">
        <v>0</v>
      </c>
    </row>
    <row r="7105" spans="33:33" x14ac:dyDescent="0.25">
      <c r="AG7105" s="1">
        <v>1</v>
      </c>
    </row>
    <row r="7106" spans="33:33" x14ac:dyDescent="0.25">
      <c r="AG7106" s="1">
        <v>0</v>
      </c>
    </row>
    <row r="7107" spans="33:33" x14ac:dyDescent="0.25">
      <c r="AG7107" s="1">
        <v>7</v>
      </c>
    </row>
    <row r="7108" spans="33:33" x14ac:dyDescent="0.25">
      <c r="AG7108" s="1">
        <v>1</v>
      </c>
    </row>
    <row r="7109" spans="33:33" x14ac:dyDescent="0.25">
      <c r="AG7109" s="1">
        <v>0</v>
      </c>
    </row>
    <row r="7110" spans="33:33" x14ac:dyDescent="0.25">
      <c r="AG7110" s="1">
        <v>4</v>
      </c>
    </row>
    <row r="7111" spans="33:33" x14ac:dyDescent="0.25">
      <c r="AG7111" s="1">
        <v>0</v>
      </c>
    </row>
    <row r="7112" spans="33:33" x14ac:dyDescent="0.25">
      <c r="AG7112" s="1">
        <v>2</v>
      </c>
    </row>
    <row r="7113" spans="33:33" x14ac:dyDescent="0.25">
      <c r="AG7113" s="1">
        <v>0</v>
      </c>
    </row>
    <row r="7114" spans="33:33" x14ac:dyDescent="0.25">
      <c r="AG7114" s="1">
        <v>2</v>
      </c>
    </row>
    <row r="7115" spans="33:33" x14ac:dyDescent="0.25">
      <c r="AG7115" s="1">
        <v>0</v>
      </c>
    </row>
    <row r="7116" spans="33:33" x14ac:dyDescent="0.25">
      <c r="AG7116" s="1">
        <v>0</v>
      </c>
    </row>
    <row r="7117" spans="33:33" x14ac:dyDescent="0.25">
      <c r="AG7117" s="1">
        <v>1</v>
      </c>
    </row>
    <row r="7118" spans="33:33" x14ac:dyDescent="0.25">
      <c r="AG7118" s="1">
        <v>0</v>
      </c>
    </row>
    <row r="7119" spans="33:33" x14ac:dyDescent="0.25">
      <c r="AG7119" s="1">
        <v>1</v>
      </c>
    </row>
    <row r="7120" spans="33:33" x14ac:dyDescent="0.25">
      <c r="AG7120" s="1">
        <v>4</v>
      </c>
    </row>
    <row r="7121" spans="33:33" x14ac:dyDescent="0.25">
      <c r="AG7121" s="1">
        <v>2</v>
      </c>
    </row>
    <row r="7122" spans="33:33" x14ac:dyDescent="0.25">
      <c r="AG7122" s="1">
        <v>2</v>
      </c>
    </row>
    <row r="7123" spans="33:33" x14ac:dyDescent="0.25">
      <c r="AG7123" s="1">
        <v>8</v>
      </c>
    </row>
    <row r="7124" spans="33:33" x14ac:dyDescent="0.25">
      <c r="AG7124" s="1">
        <v>3</v>
      </c>
    </row>
    <row r="7125" spans="33:33" x14ac:dyDescent="0.25">
      <c r="AG7125" s="1">
        <v>4</v>
      </c>
    </row>
    <row r="7126" spans="33:33" x14ac:dyDescent="0.25">
      <c r="AG7126" s="1">
        <v>3</v>
      </c>
    </row>
    <row r="7127" spans="33:33" x14ac:dyDescent="0.25">
      <c r="AG7127" s="1">
        <v>2</v>
      </c>
    </row>
    <row r="7128" spans="33:33" x14ac:dyDescent="0.25">
      <c r="AG7128" s="1">
        <v>4</v>
      </c>
    </row>
    <row r="7129" spans="33:33" x14ac:dyDescent="0.25">
      <c r="AG7129" s="1">
        <v>1</v>
      </c>
    </row>
    <row r="7130" spans="33:33" x14ac:dyDescent="0.25">
      <c r="AG7130" s="1">
        <v>5</v>
      </c>
    </row>
    <row r="7131" spans="33:33" x14ac:dyDescent="0.25">
      <c r="AG7131" s="1">
        <v>3</v>
      </c>
    </row>
    <row r="7132" spans="33:33" x14ac:dyDescent="0.25">
      <c r="AG7132" s="1">
        <v>1</v>
      </c>
    </row>
    <row r="7133" spans="33:33" x14ac:dyDescent="0.25">
      <c r="AG7133" s="1">
        <v>5</v>
      </c>
    </row>
    <row r="7134" spans="33:33" x14ac:dyDescent="0.25">
      <c r="AG7134" s="1">
        <v>1</v>
      </c>
    </row>
    <row r="7135" spans="33:33" x14ac:dyDescent="0.25">
      <c r="AG7135" s="1">
        <v>0</v>
      </c>
    </row>
    <row r="7136" spans="33:33" x14ac:dyDescent="0.25">
      <c r="AG7136" s="1">
        <v>7</v>
      </c>
    </row>
    <row r="7137" spans="33:33" x14ac:dyDescent="0.25">
      <c r="AG7137" s="1">
        <v>0</v>
      </c>
    </row>
    <row r="7138" spans="33:33" x14ac:dyDescent="0.25">
      <c r="AG7138" s="1">
        <v>2</v>
      </c>
    </row>
    <row r="7139" spans="33:33" x14ac:dyDescent="0.25">
      <c r="AG7139" s="1">
        <v>2</v>
      </c>
    </row>
    <row r="7140" spans="33:33" x14ac:dyDescent="0.25">
      <c r="AG7140" s="1">
        <v>2</v>
      </c>
    </row>
    <row r="7141" spans="33:33" x14ac:dyDescent="0.25">
      <c r="AG7141" s="1">
        <v>0</v>
      </c>
    </row>
    <row r="7142" spans="33:33" x14ac:dyDescent="0.25">
      <c r="AG7142" s="1">
        <v>2</v>
      </c>
    </row>
    <row r="7143" spans="33:33" x14ac:dyDescent="0.25">
      <c r="AG7143" s="1">
        <v>0</v>
      </c>
    </row>
    <row r="7144" spans="33:33" x14ac:dyDescent="0.25">
      <c r="AG7144" s="1">
        <v>3</v>
      </c>
    </row>
    <row r="7145" spans="33:33" x14ac:dyDescent="0.25">
      <c r="AG7145" s="1">
        <v>1</v>
      </c>
    </row>
    <row r="7146" spans="33:33" x14ac:dyDescent="0.25">
      <c r="AG7146" s="1">
        <v>0</v>
      </c>
    </row>
    <row r="7147" spans="33:33" x14ac:dyDescent="0.25">
      <c r="AG7147" s="1">
        <v>0</v>
      </c>
    </row>
    <row r="7148" spans="33:33" x14ac:dyDescent="0.25">
      <c r="AG7148" s="1">
        <v>2</v>
      </c>
    </row>
    <row r="7149" spans="33:33" x14ac:dyDescent="0.25">
      <c r="AG7149" s="1">
        <v>1</v>
      </c>
    </row>
    <row r="7150" spans="33:33" x14ac:dyDescent="0.25">
      <c r="AG7150" s="1">
        <v>2</v>
      </c>
    </row>
    <row r="7151" spans="33:33" x14ac:dyDescent="0.25">
      <c r="AG7151" s="1">
        <v>0</v>
      </c>
    </row>
    <row r="7152" spans="33:33" x14ac:dyDescent="0.25">
      <c r="AG7152" s="1">
        <v>0</v>
      </c>
    </row>
    <row r="7153" spans="33:33" x14ac:dyDescent="0.25">
      <c r="AG7153" s="1">
        <v>4</v>
      </c>
    </row>
    <row r="7154" spans="33:33" x14ac:dyDescent="0.25">
      <c r="AG7154" s="1">
        <v>2</v>
      </c>
    </row>
    <row r="7155" spans="33:33" x14ac:dyDescent="0.25">
      <c r="AG7155" s="1">
        <v>0</v>
      </c>
    </row>
    <row r="7156" spans="33:33" x14ac:dyDescent="0.25">
      <c r="AG7156" s="1">
        <v>2</v>
      </c>
    </row>
    <row r="7157" spans="33:33" x14ac:dyDescent="0.25">
      <c r="AG7157" s="1">
        <v>3</v>
      </c>
    </row>
    <row r="7158" spans="33:33" x14ac:dyDescent="0.25">
      <c r="AG7158" s="1">
        <v>2</v>
      </c>
    </row>
    <row r="7159" spans="33:33" x14ac:dyDescent="0.25">
      <c r="AG7159" s="1">
        <v>1</v>
      </c>
    </row>
    <row r="7160" spans="33:33" x14ac:dyDescent="0.25">
      <c r="AG7160" s="1">
        <v>2</v>
      </c>
    </row>
    <row r="7161" spans="33:33" x14ac:dyDescent="0.25">
      <c r="AG7161" s="1">
        <v>0</v>
      </c>
    </row>
    <row r="7162" spans="33:33" x14ac:dyDescent="0.25">
      <c r="AG7162" s="1">
        <v>2</v>
      </c>
    </row>
    <row r="7163" spans="33:33" x14ac:dyDescent="0.25">
      <c r="AG7163" s="1">
        <v>1</v>
      </c>
    </row>
    <row r="7164" spans="33:33" x14ac:dyDescent="0.25">
      <c r="AG7164" s="1">
        <v>2</v>
      </c>
    </row>
    <row r="7165" spans="33:33" x14ac:dyDescent="0.25">
      <c r="AG7165" s="1">
        <v>1</v>
      </c>
    </row>
    <row r="7166" spans="33:33" x14ac:dyDescent="0.25">
      <c r="AG7166" s="1">
        <v>2</v>
      </c>
    </row>
    <row r="7167" spans="33:33" x14ac:dyDescent="0.25">
      <c r="AG7167" s="1">
        <v>2</v>
      </c>
    </row>
    <row r="7168" spans="33:33" x14ac:dyDescent="0.25">
      <c r="AG7168" s="1">
        <v>0</v>
      </c>
    </row>
    <row r="7169" spans="33:33" x14ac:dyDescent="0.25">
      <c r="AG7169" s="1">
        <v>2</v>
      </c>
    </row>
    <row r="7170" spans="33:33" x14ac:dyDescent="0.25">
      <c r="AG7170" s="1">
        <v>5</v>
      </c>
    </row>
    <row r="7171" spans="33:33" x14ac:dyDescent="0.25">
      <c r="AG7171" s="1">
        <v>2</v>
      </c>
    </row>
    <row r="7172" spans="33:33" x14ac:dyDescent="0.25">
      <c r="AG7172" s="1">
        <v>2</v>
      </c>
    </row>
    <row r="7173" spans="33:33" x14ac:dyDescent="0.25">
      <c r="AG7173" s="1">
        <v>5</v>
      </c>
    </row>
    <row r="7174" spans="33:33" x14ac:dyDescent="0.25">
      <c r="AG7174" s="1">
        <v>3</v>
      </c>
    </row>
    <row r="7175" spans="33:33" x14ac:dyDescent="0.25">
      <c r="AG7175" s="1">
        <v>3</v>
      </c>
    </row>
    <row r="7176" spans="33:33" x14ac:dyDescent="0.25">
      <c r="AG7176" s="1">
        <v>0</v>
      </c>
    </row>
    <row r="7177" spans="33:33" x14ac:dyDescent="0.25">
      <c r="AG7177" s="1">
        <v>5</v>
      </c>
    </row>
    <row r="7178" spans="33:33" x14ac:dyDescent="0.25">
      <c r="AG7178" s="1">
        <v>2</v>
      </c>
    </row>
    <row r="7179" spans="33:33" x14ac:dyDescent="0.25">
      <c r="AG7179" s="1">
        <v>2</v>
      </c>
    </row>
    <row r="7180" spans="33:33" x14ac:dyDescent="0.25">
      <c r="AG7180" s="1">
        <v>2</v>
      </c>
    </row>
    <row r="7181" spans="33:33" x14ac:dyDescent="0.25">
      <c r="AG7181" s="1">
        <v>1</v>
      </c>
    </row>
    <row r="7182" spans="33:33" x14ac:dyDescent="0.25">
      <c r="AG7182" s="1">
        <v>1</v>
      </c>
    </row>
    <row r="7183" spans="33:33" x14ac:dyDescent="0.25">
      <c r="AG7183" s="1">
        <v>1</v>
      </c>
    </row>
    <row r="7184" spans="33:33" x14ac:dyDescent="0.25">
      <c r="AG7184" s="1">
        <v>2</v>
      </c>
    </row>
    <row r="7185" spans="33:33" x14ac:dyDescent="0.25">
      <c r="AG7185" s="1">
        <v>2</v>
      </c>
    </row>
    <row r="7186" spans="33:33" x14ac:dyDescent="0.25">
      <c r="AG7186" s="1">
        <v>2</v>
      </c>
    </row>
    <row r="7187" spans="33:33" x14ac:dyDescent="0.25">
      <c r="AG7187" s="1">
        <v>2</v>
      </c>
    </row>
    <row r="7188" spans="33:33" x14ac:dyDescent="0.25">
      <c r="AG7188" s="1">
        <v>1</v>
      </c>
    </row>
    <row r="7189" spans="33:33" x14ac:dyDescent="0.25">
      <c r="AG7189" s="1">
        <v>1</v>
      </c>
    </row>
    <row r="7190" spans="33:33" x14ac:dyDescent="0.25">
      <c r="AG7190" s="1">
        <v>2</v>
      </c>
    </row>
    <row r="7191" spans="33:33" x14ac:dyDescent="0.25">
      <c r="AG7191" s="1">
        <v>1</v>
      </c>
    </row>
    <row r="7192" spans="33:33" x14ac:dyDescent="0.25">
      <c r="AG7192" s="1">
        <v>1</v>
      </c>
    </row>
    <row r="7193" spans="33:33" x14ac:dyDescent="0.25">
      <c r="AG7193" s="1">
        <v>3</v>
      </c>
    </row>
    <row r="7194" spans="33:33" x14ac:dyDescent="0.25">
      <c r="AG7194" s="1">
        <v>0</v>
      </c>
    </row>
    <row r="7195" spans="33:33" x14ac:dyDescent="0.25">
      <c r="AG7195" s="1">
        <v>1</v>
      </c>
    </row>
    <row r="7196" spans="33:33" x14ac:dyDescent="0.25">
      <c r="AG7196" s="1">
        <v>2</v>
      </c>
    </row>
    <row r="7197" spans="33:33" x14ac:dyDescent="0.25">
      <c r="AG7197" s="1">
        <v>0</v>
      </c>
    </row>
    <row r="7198" spans="33:33" x14ac:dyDescent="0.25">
      <c r="AG7198" s="1">
        <v>3</v>
      </c>
    </row>
    <row r="7199" spans="33:33" x14ac:dyDescent="0.25">
      <c r="AG7199" s="1">
        <v>3</v>
      </c>
    </row>
    <row r="7200" spans="33:33" x14ac:dyDescent="0.25">
      <c r="AG7200" s="1">
        <v>3</v>
      </c>
    </row>
    <row r="7201" spans="33:33" x14ac:dyDescent="0.25">
      <c r="AG7201" s="1">
        <v>3</v>
      </c>
    </row>
    <row r="7202" spans="33:33" x14ac:dyDescent="0.25">
      <c r="AG7202" s="1">
        <v>1</v>
      </c>
    </row>
    <row r="7203" spans="33:33" x14ac:dyDescent="0.25">
      <c r="AG7203" s="1">
        <v>2</v>
      </c>
    </row>
    <row r="7204" spans="33:33" x14ac:dyDescent="0.25">
      <c r="AG7204" s="1">
        <v>2</v>
      </c>
    </row>
    <row r="7205" spans="33:33" x14ac:dyDescent="0.25">
      <c r="AG7205" s="1">
        <v>2</v>
      </c>
    </row>
    <row r="7206" spans="33:33" x14ac:dyDescent="0.25">
      <c r="AG7206" s="1">
        <v>3</v>
      </c>
    </row>
    <row r="7207" spans="33:33" x14ac:dyDescent="0.25">
      <c r="AG7207" s="1">
        <v>1</v>
      </c>
    </row>
    <row r="7208" spans="33:33" x14ac:dyDescent="0.25">
      <c r="AG7208" s="1">
        <v>0</v>
      </c>
    </row>
    <row r="7209" spans="33:33" x14ac:dyDescent="0.25">
      <c r="AG7209" s="1">
        <v>1</v>
      </c>
    </row>
    <row r="7210" spans="33:33" x14ac:dyDescent="0.25">
      <c r="AG7210" s="1">
        <v>1</v>
      </c>
    </row>
    <row r="7211" spans="33:33" x14ac:dyDescent="0.25">
      <c r="AG7211" s="1">
        <v>2</v>
      </c>
    </row>
    <row r="7212" spans="33:33" x14ac:dyDescent="0.25">
      <c r="AG7212" s="1">
        <v>3</v>
      </c>
    </row>
    <row r="7213" spans="33:33" x14ac:dyDescent="0.25">
      <c r="AG7213" s="1">
        <v>3</v>
      </c>
    </row>
    <row r="7214" spans="33:33" x14ac:dyDescent="0.25">
      <c r="AG7214" s="1">
        <v>1</v>
      </c>
    </row>
    <row r="7215" spans="33:33" x14ac:dyDescent="0.25">
      <c r="AG7215" s="1">
        <v>2</v>
      </c>
    </row>
    <row r="7216" spans="33:33" x14ac:dyDescent="0.25">
      <c r="AG7216" s="1">
        <v>4</v>
      </c>
    </row>
    <row r="7217" spans="33:33" x14ac:dyDescent="0.25">
      <c r="AG7217" s="1">
        <v>0</v>
      </c>
    </row>
    <row r="7218" spans="33:33" x14ac:dyDescent="0.25">
      <c r="AG7218" s="1">
        <v>2</v>
      </c>
    </row>
    <row r="7219" spans="33:33" x14ac:dyDescent="0.25">
      <c r="AG7219" s="1">
        <v>2</v>
      </c>
    </row>
    <row r="7220" spans="33:33" x14ac:dyDescent="0.25">
      <c r="AG7220" s="1">
        <v>2</v>
      </c>
    </row>
    <row r="7221" spans="33:33" x14ac:dyDescent="0.25">
      <c r="AG7221" s="1">
        <v>0</v>
      </c>
    </row>
    <row r="7222" spans="33:33" x14ac:dyDescent="0.25">
      <c r="AG7222" s="1">
        <v>0</v>
      </c>
    </row>
    <row r="7223" spans="33:33" x14ac:dyDescent="0.25">
      <c r="AG7223" s="1">
        <v>2</v>
      </c>
    </row>
    <row r="7224" spans="33:33" x14ac:dyDescent="0.25">
      <c r="AG7224" s="1">
        <v>2</v>
      </c>
    </row>
    <row r="7225" spans="33:33" x14ac:dyDescent="0.25">
      <c r="AG7225" s="1">
        <v>2</v>
      </c>
    </row>
    <row r="7226" spans="33:33" x14ac:dyDescent="0.25">
      <c r="AG7226" s="1">
        <v>3</v>
      </c>
    </row>
    <row r="7227" spans="33:33" x14ac:dyDescent="0.25">
      <c r="AG7227" s="1">
        <v>5</v>
      </c>
    </row>
    <row r="7228" spans="33:33" x14ac:dyDescent="0.25">
      <c r="AG7228" s="1">
        <v>1</v>
      </c>
    </row>
    <row r="7229" spans="33:33" x14ac:dyDescent="0.25">
      <c r="AG7229" s="1">
        <v>2</v>
      </c>
    </row>
    <row r="7230" spans="33:33" x14ac:dyDescent="0.25">
      <c r="AG7230" s="1">
        <v>0</v>
      </c>
    </row>
    <row r="7231" spans="33:33" x14ac:dyDescent="0.25">
      <c r="AG7231" s="1">
        <v>0</v>
      </c>
    </row>
    <row r="7232" spans="33:33" x14ac:dyDescent="0.25">
      <c r="AG7232" s="1">
        <v>0</v>
      </c>
    </row>
    <row r="7233" spans="33:33" x14ac:dyDescent="0.25">
      <c r="AG7233" s="1">
        <v>3</v>
      </c>
    </row>
    <row r="7234" spans="33:33" x14ac:dyDescent="0.25">
      <c r="AG7234" s="1">
        <v>0</v>
      </c>
    </row>
    <row r="7235" spans="33:33" x14ac:dyDescent="0.25">
      <c r="AG7235" s="1">
        <v>2</v>
      </c>
    </row>
    <row r="7236" spans="33:33" x14ac:dyDescent="0.25">
      <c r="AG7236" s="1">
        <v>0</v>
      </c>
    </row>
    <row r="7237" spans="33:33" x14ac:dyDescent="0.25">
      <c r="AG7237" s="1">
        <v>2</v>
      </c>
    </row>
    <row r="7238" spans="33:33" x14ac:dyDescent="0.25">
      <c r="AG7238" s="1">
        <v>2</v>
      </c>
    </row>
    <row r="7239" spans="33:33" x14ac:dyDescent="0.25">
      <c r="AG7239" s="1">
        <v>6</v>
      </c>
    </row>
    <row r="7240" spans="33:33" x14ac:dyDescent="0.25">
      <c r="AG7240" s="1">
        <v>0</v>
      </c>
    </row>
    <row r="7241" spans="33:33" x14ac:dyDescent="0.25">
      <c r="AG7241" s="1">
        <v>2</v>
      </c>
    </row>
    <row r="7242" spans="33:33" x14ac:dyDescent="0.25">
      <c r="AG7242" s="1">
        <v>0</v>
      </c>
    </row>
    <row r="7243" spans="33:33" x14ac:dyDescent="0.25">
      <c r="AG7243" s="1">
        <v>2</v>
      </c>
    </row>
    <row r="7244" spans="33:33" x14ac:dyDescent="0.25">
      <c r="AG7244" s="1">
        <v>7</v>
      </c>
    </row>
    <row r="7245" spans="33:33" x14ac:dyDescent="0.25">
      <c r="AG7245" s="1">
        <v>1</v>
      </c>
    </row>
    <row r="7246" spans="33:33" x14ac:dyDescent="0.25">
      <c r="AG7246" s="1">
        <v>3</v>
      </c>
    </row>
    <row r="7247" spans="33:33" x14ac:dyDescent="0.25">
      <c r="AG7247" s="1">
        <v>6</v>
      </c>
    </row>
    <row r="7248" spans="33:33" x14ac:dyDescent="0.25">
      <c r="AG7248" s="1">
        <v>2</v>
      </c>
    </row>
    <row r="7249" spans="33:33" x14ac:dyDescent="0.25">
      <c r="AG7249" s="1">
        <v>1</v>
      </c>
    </row>
    <row r="7250" spans="33:33" x14ac:dyDescent="0.25">
      <c r="AG7250" s="1">
        <v>4</v>
      </c>
    </row>
    <row r="7251" spans="33:33" x14ac:dyDescent="0.25">
      <c r="AG7251" s="1">
        <v>2</v>
      </c>
    </row>
    <row r="7252" spans="33:33" x14ac:dyDescent="0.25">
      <c r="AG7252" s="1">
        <v>4</v>
      </c>
    </row>
    <row r="7253" spans="33:33" x14ac:dyDescent="0.25">
      <c r="AG7253" s="1">
        <v>1</v>
      </c>
    </row>
    <row r="7254" spans="33:33" x14ac:dyDescent="0.25">
      <c r="AG7254" s="1">
        <v>4</v>
      </c>
    </row>
    <row r="7255" spans="33:33" x14ac:dyDescent="0.25">
      <c r="AG7255" s="1">
        <v>4</v>
      </c>
    </row>
    <row r="7256" spans="33:33" x14ac:dyDescent="0.25">
      <c r="AG7256" s="1">
        <v>2</v>
      </c>
    </row>
    <row r="7257" spans="33:33" x14ac:dyDescent="0.25">
      <c r="AG7257" s="1">
        <v>0</v>
      </c>
    </row>
    <row r="7258" spans="33:33" x14ac:dyDescent="0.25">
      <c r="AG7258" s="1">
        <v>7</v>
      </c>
    </row>
    <row r="7259" spans="33:33" x14ac:dyDescent="0.25">
      <c r="AG7259" s="1">
        <v>1</v>
      </c>
    </row>
    <row r="7260" spans="33:33" x14ac:dyDescent="0.25">
      <c r="AG7260" s="1">
        <v>2</v>
      </c>
    </row>
    <row r="7261" spans="33:33" x14ac:dyDescent="0.25">
      <c r="AG7261" s="1">
        <v>1</v>
      </c>
    </row>
    <row r="7262" spans="33:33" x14ac:dyDescent="0.25">
      <c r="AG7262" s="1">
        <v>1</v>
      </c>
    </row>
    <row r="7263" spans="33:33" x14ac:dyDescent="0.25">
      <c r="AG7263" s="1">
        <v>3</v>
      </c>
    </row>
    <row r="7264" spans="33:33" x14ac:dyDescent="0.25">
      <c r="AG7264" s="1">
        <v>2</v>
      </c>
    </row>
    <row r="7265" spans="33:33" x14ac:dyDescent="0.25">
      <c r="AG7265" s="1">
        <v>3</v>
      </c>
    </row>
    <row r="7266" spans="33:33" x14ac:dyDescent="0.25">
      <c r="AG7266" s="1">
        <v>4</v>
      </c>
    </row>
    <row r="7267" spans="33:33" x14ac:dyDescent="0.25">
      <c r="AG7267" s="1">
        <v>0</v>
      </c>
    </row>
    <row r="7268" spans="33:33" x14ac:dyDescent="0.25">
      <c r="AG7268" s="1">
        <v>3</v>
      </c>
    </row>
    <row r="7269" spans="33:33" x14ac:dyDescent="0.25">
      <c r="AG7269" s="1">
        <v>1</v>
      </c>
    </row>
    <row r="7270" spans="33:33" x14ac:dyDescent="0.25">
      <c r="AG7270" s="1">
        <v>1</v>
      </c>
    </row>
    <row r="7271" spans="33:33" x14ac:dyDescent="0.25">
      <c r="AG7271" s="1">
        <v>5</v>
      </c>
    </row>
    <row r="7272" spans="33:33" x14ac:dyDescent="0.25">
      <c r="AG7272" s="1">
        <v>0</v>
      </c>
    </row>
    <row r="7273" spans="33:33" x14ac:dyDescent="0.25">
      <c r="AG7273" s="1">
        <v>0</v>
      </c>
    </row>
    <row r="7274" spans="33:33" x14ac:dyDescent="0.25">
      <c r="AG7274" s="1">
        <v>5</v>
      </c>
    </row>
    <row r="7275" spans="33:33" x14ac:dyDescent="0.25">
      <c r="AG7275" s="1">
        <v>0</v>
      </c>
    </row>
    <row r="7276" spans="33:33" x14ac:dyDescent="0.25">
      <c r="AG7276" s="1">
        <v>1</v>
      </c>
    </row>
    <row r="7277" spans="33:33" x14ac:dyDescent="0.25">
      <c r="AG7277" s="1">
        <v>1</v>
      </c>
    </row>
    <row r="7278" spans="33:33" x14ac:dyDescent="0.25">
      <c r="AG7278" s="1">
        <v>1</v>
      </c>
    </row>
    <row r="7279" spans="33:33" x14ac:dyDescent="0.25">
      <c r="AG7279" s="1">
        <v>3</v>
      </c>
    </row>
    <row r="7280" spans="33:33" x14ac:dyDescent="0.25">
      <c r="AG7280" s="1">
        <v>1</v>
      </c>
    </row>
    <row r="7281" spans="33:33" x14ac:dyDescent="0.25">
      <c r="AG7281" s="1">
        <v>5</v>
      </c>
    </row>
    <row r="7282" spans="33:33" x14ac:dyDescent="0.25">
      <c r="AG7282" s="1">
        <v>2</v>
      </c>
    </row>
    <row r="7283" spans="33:33" x14ac:dyDescent="0.25">
      <c r="AG7283" s="1">
        <v>0</v>
      </c>
    </row>
    <row r="7284" spans="33:33" x14ac:dyDescent="0.25">
      <c r="AG7284" s="1">
        <v>1</v>
      </c>
    </row>
    <row r="7285" spans="33:33" x14ac:dyDescent="0.25">
      <c r="AG7285" s="1">
        <v>2</v>
      </c>
    </row>
    <row r="7286" spans="33:33" x14ac:dyDescent="0.25">
      <c r="AG7286" s="1">
        <v>3</v>
      </c>
    </row>
    <row r="7287" spans="33:33" x14ac:dyDescent="0.25">
      <c r="AG7287" s="1">
        <v>1</v>
      </c>
    </row>
    <row r="7288" spans="33:33" x14ac:dyDescent="0.25">
      <c r="AG7288" s="1">
        <v>1</v>
      </c>
    </row>
    <row r="7289" spans="33:33" x14ac:dyDescent="0.25">
      <c r="AG7289" s="1">
        <v>0</v>
      </c>
    </row>
    <row r="7290" spans="33:33" x14ac:dyDescent="0.25">
      <c r="AG7290" s="1">
        <v>6</v>
      </c>
    </row>
    <row r="7291" spans="33:33" x14ac:dyDescent="0.25">
      <c r="AG7291" s="1">
        <v>2</v>
      </c>
    </row>
    <row r="7292" spans="33:33" x14ac:dyDescent="0.25">
      <c r="AG7292" s="1">
        <v>6</v>
      </c>
    </row>
    <row r="7293" spans="33:33" x14ac:dyDescent="0.25">
      <c r="AG7293" s="1">
        <v>0</v>
      </c>
    </row>
    <row r="7294" spans="33:33" x14ac:dyDescent="0.25">
      <c r="AG7294" s="1">
        <v>3</v>
      </c>
    </row>
    <row r="7295" spans="33:33" x14ac:dyDescent="0.25">
      <c r="AG7295" s="1">
        <v>2</v>
      </c>
    </row>
    <row r="7296" spans="33:33" x14ac:dyDescent="0.25">
      <c r="AG7296" s="1">
        <v>6</v>
      </c>
    </row>
    <row r="7297" spans="33:33" x14ac:dyDescent="0.25">
      <c r="AG7297" s="1">
        <v>0</v>
      </c>
    </row>
    <row r="7298" spans="33:33" x14ac:dyDescent="0.25">
      <c r="AG7298" s="1">
        <v>0</v>
      </c>
    </row>
    <row r="7299" spans="33:33" x14ac:dyDescent="0.25">
      <c r="AG7299" s="1">
        <v>1</v>
      </c>
    </row>
    <row r="7300" spans="33:33" x14ac:dyDescent="0.25">
      <c r="AG7300" s="1">
        <v>5</v>
      </c>
    </row>
    <row r="7301" spans="33:33" x14ac:dyDescent="0.25">
      <c r="AG7301" s="1">
        <v>1</v>
      </c>
    </row>
    <row r="7302" spans="33:33" x14ac:dyDescent="0.25">
      <c r="AG7302" s="1">
        <v>0</v>
      </c>
    </row>
    <row r="7303" spans="33:33" x14ac:dyDescent="0.25">
      <c r="AG7303" s="1">
        <v>3</v>
      </c>
    </row>
    <row r="7304" spans="33:33" x14ac:dyDescent="0.25">
      <c r="AG7304" s="1">
        <v>0</v>
      </c>
    </row>
    <row r="7305" spans="33:33" x14ac:dyDescent="0.25">
      <c r="AG7305" s="1">
        <v>0</v>
      </c>
    </row>
    <row r="7306" spans="33:33" x14ac:dyDescent="0.25">
      <c r="AG7306" s="1">
        <v>5</v>
      </c>
    </row>
    <row r="7307" spans="33:33" x14ac:dyDescent="0.25">
      <c r="AG7307" s="1">
        <v>2</v>
      </c>
    </row>
    <row r="7308" spans="33:33" x14ac:dyDescent="0.25">
      <c r="AG7308" s="1">
        <v>2</v>
      </c>
    </row>
    <row r="7309" spans="33:33" x14ac:dyDescent="0.25">
      <c r="AG7309" s="1">
        <v>5</v>
      </c>
    </row>
    <row r="7310" spans="33:33" x14ac:dyDescent="0.25">
      <c r="AG7310" s="1">
        <v>1</v>
      </c>
    </row>
    <row r="7311" spans="33:33" x14ac:dyDescent="0.25">
      <c r="AG7311" s="1">
        <v>0</v>
      </c>
    </row>
    <row r="7312" spans="33:33" x14ac:dyDescent="0.25">
      <c r="AG7312" s="1">
        <v>5</v>
      </c>
    </row>
    <row r="7313" spans="33:33" x14ac:dyDescent="0.25">
      <c r="AG7313" s="1">
        <v>1</v>
      </c>
    </row>
    <row r="7314" spans="33:33" x14ac:dyDescent="0.25">
      <c r="AG7314" s="1">
        <v>1</v>
      </c>
    </row>
    <row r="7315" spans="33:33" x14ac:dyDescent="0.25">
      <c r="AG7315" s="1">
        <v>3</v>
      </c>
    </row>
    <row r="7316" spans="33:33" x14ac:dyDescent="0.25">
      <c r="AG7316" s="1">
        <v>2</v>
      </c>
    </row>
    <row r="7317" spans="33:33" x14ac:dyDescent="0.25">
      <c r="AG7317" s="1">
        <v>3</v>
      </c>
    </row>
    <row r="7318" spans="33:33" x14ac:dyDescent="0.25">
      <c r="AG7318" s="1">
        <v>0</v>
      </c>
    </row>
    <row r="7319" spans="33:33" x14ac:dyDescent="0.25">
      <c r="AG7319" s="1">
        <v>4</v>
      </c>
    </row>
    <row r="7320" spans="33:33" x14ac:dyDescent="0.25">
      <c r="AG7320" s="1">
        <v>1</v>
      </c>
    </row>
    <row r="7321" spans="33:33" x14ac:dyDescent="0.25">
      <c r="AG7321" s="1">
        <v>3</v>
      </c>
    </row>
    <row r="7322" spans="33:33" x14ac:dyDescent="0.25">
      <c r="AG7322" s="1">
        <v>1</v>
      </c>
    </row>
    <row r="7323" spans="33:33" x14ac:dyDescent="0.25">
      <c r="AG7323" s="1">
        <v>3</v>
      </c>
    </row>
    <row r="7324" spans="33:33" x14ac:dyDescent="0.25">
      <c r="AG7324" s="1">
        <v>1</v>
      </c>
    </row>
    <row r="7325" spans="33:33" x14ac:dyDescent="0.25">
      <c r="AG7325" s="1">
        <v>0</v>
      </c>
    </row>
    <row r="7326" spans="33:33" x14ac:dyDescent="0.25">
      <c r="AG7326" s="1">
        <v>3</v>
      </c>
    </row>
    <row r="7327" spans="33:33" x14ac:dyDescent="0.25">
      <c r="AG7327" s="1">
        <v>1</v>
      </c>
    </row>
    <row r="7328" spans="33:33" x14ac:dyDescent="0.25">
      <c r="AG7328" s="1">
        <v>0</v>
      </c>
    </row>
    <row r="7329" spans="33:33" x14ac:dyDescent="0.25">
      <c r="AG7329" s="1">
        <v>1</v>
      </c>
    </row>
    <row r="7330" spans="33:33" x14ac:dyDescent="0.25">
      <c r="AG7330" s="1">
        <v>0</v>
      </c>
    </row>
    <row r="7331" spans="33:33" x14ac:dyDescent="0.25">
      <c r="AG7331" s="1">
        <v>0</v>
      </c>
    </row>
    <row r="7332" spans="33:33" x14ac:dyDescent="0.25">
      <c r="AG7332" s="1">
        <v>2</v>
      </c>
    </row>
    <row r="7333" spans="33:33" x14ac:dyDescent="0.25">
      <c r="AG7333" s="1">
        <v>2</v>
      </c>
    </row>
    <row r="7334" spans="33:33" x14ac:dyDescent="0.25">
      <c r="AG7334" s="1">
        <v>0</v>
      </c>
    </row>
    <row r="7335" spans="33:33" x14ac:dyDescent="0.25">
      <c r="AG7335" s="1">
        <v>2</v>
      </c>
    </row>
    <row r="7336" spans="33:33" x14ac:dyDescent="0.25">
      <c r="AG7336" s="1">
        <v>3</v>
      </c>
    </row>
    <row r="7337" spans="33:33" x14ac:dyDescent="0.25">
      <c r="AG7337" s="1">
        <v>1</v>
      </c>
    </row>
    <row r="7338" spans="33:33" x14ac:dyDescent="0.25">
      <c r="AG7338" s="1">
        <v>3</v>
      </c>
    </row>
    <row r="7339" spans="33:33" x14ac:dyDescent="0.25">
      <c r="AG7339" s="1">
        <v>2</v>
      </c>
    </row>
    <row r="7340" spans="33:33" x14ac:dyDescent="0.25">
      <c r="AG7340" s="1">
        <v>3</v>
      </c>
    </row>
    <row r="7341" spans="33:33" x14ac:dyDescent="0.25">
      <c r="AG7341" s="1">
        <v>2</v>
      </c>
    </row>
    <row r="7342" spans="33:33" x14ac:dyDescent="0.25">
      <c r="AG7342" s="1">
        <v>4</v>
      </c>
    </row>
    <row r="7343" spans="33:33" x14ac:dyDescent="0.25">
      <c r="AG7343" s="1">
        <v>1</v>
      </c>
    </row>
    <row r="7344" spans="33:33" x14ac:dyDescent="0.25">
      <c r="AG7344" s="1">
        <v>2</v>
      </c>
    </row>
    <row r="7345" spans="33:33" x14ac:dyDescent="0.25">
      <c r="AG7345" s="1">
        <v>4</v>
      </c>
    </row>
    <row r="7346" spans="33:33" x14ac:dyDescent="0.25">
      <c r="AG7346" s="1">
        <v>2</v>
      </c>
    </row>
    <row r="7347" spans="33:33" x14ac:dyDescent="0.25">
      <c r="AG7347" s="1">
        <v>2</v>
      </c>
    </row>
    <row r="7348" spans="33:33" x14ac:dyDescent="0.25">
      <c r="AG7348" s="1">
        <v>3</v>
      </c>
    </row>
    <row r="7349" spans="33:33" x14ac:dyDescent="0.25">
      <c r="AG7349" s="1">
        <v>0</v>
      </c>
    </row>
    <row r="7350" spans="33:33" x14ac:dyDescent="0.25">
      <c r="AG7350" s="1">
        <v>0</v>
      </c>
    </row>
    <row r="7351" spans="33:33" x14ac:dyDescent="0.25">
      <c r="AG7351" s="1">
        <v>5</v>
      </c>
    </row>
    <row r="7352" spans="33:33" x14ac:dyDescent="0.25">
      <c r="AG7352" s="1">
        <v>4</v>
      </c>
    </row>
    <row r="7353" spans="33:33" x14ac:dyDescent="0.25">
      <c r="AG7353" s="1">
        <v>1</v>
      </c>
    </row>
    <row r="7354" spans="33:33" x14ac:dyDescent="0.25">
      <c r="AG7354" s="1">
        <v>2</v>
      </c>
    </row>
    <row r="7355" spans="33:33" x14ac:dyDescent="0.25">
      <c r="AG7355" s="1">
        <v>3</v>
      </c>
    </row>
    <row r="7356" spans="33:33" x14ac:dyDescent="0.25">
      <c r="AG7356" s="1">
        <v>0</v>
      </c>
    </row>
    <row r="7357" spans="33:33" x14ac:dyDescent="0.25">
      <c r="AG7357" s="1">
        <v>4</v>
      </c>
    </row>
    <row r="7358" spans="33:33" x14ac:dyDescent="0.25">
      <c r="AG7358" s="1">
        <v>6</v>
      </c>
    </row>
    <row r="7359" spans="33:33" x14ac:dyDescent="0.25">
      <c r="AG7359" s="1">
        <v>1</v>
      </c>
    </row>
    <row r="7360" spans="33:33" x14ac:dyDescent="0.25">
      <c r="AG7360" s="1">
        <v>2</v>
      </c>
    </row>
    <row r="7361" spans="33:33" x14ac:dyDescent="0.25">
      <c r="AG7361" s="1">
        <v>2</v>
      </c>
    </row>
    <row r="7362" spans="33:33" x14ac:dyDescent="0.25">
      <c r="AG7362" s="1">
        <v>4</v>
      </c>
    </row>
    <row r="7363" spans="33:33" x14ac:dyDescent="0.25">
      <c r="AG7363" s="1">
        <v>1</v>
      </c>
    </row>
    <row r="7364" spans="33:33" x14ac:dyDescent="0.25">
      <c r="AG7364" s="1">
        <v>2</v>
      </c>
    </row>
    <row r="7365" spans="33:33" x14ac:dyDescent="0.25">
      <c r="AG7365" s="1">
        <v>1</v>
      </c>
    </row>
    <row r="7366" spans="33:33" x14ac:dyDescent="0.25">
      <c r="AG7366" s="1">
        <v>2</v>
      </c>
    </row>
    <row r="7367" spans="33:33" x14ac:dyDescent="0.25">
      <c r="AG7367" s="1">
        <v>2</v>
      </c>
    </row>
    <row r="7368" spans="33:33" x14ac:dyDescent="0.25">
      <c r="AG7368" s="1">
        <v>4</v>
      </c>
    </row>
    <row r="7369" spans="33:33" x14ac:dyDescent="0.25">
      <c r="AG7369" s="1">
        <v>2</v>
      </c>
    </row>
    <row r="7370" spans="33:33" x14ac:dyDescent="0.25">
      <c r="AG7370" s="1">
        <v>0</v>
      </c>
    </row>
    <row r="7371" spans="33:33" x14ac:dyDescent="0.25">
      <c r="AG7371" s="1">
        <v>0</v>
      </c>
    </row>
    <row r="7372" spans="33:33" x14ac:dyDescent="0.25">
      <c r="AG7372" s="1">
        <v>2</v>
      </c>
    </row>
    <row r="7373" spans="33:33" x14ac:dyDescent="0.25">
      <c r="AG7373" s="1">
        <v>5</v>
      </c>
    </row>
    <row r="7374" spans="33:33" x14ac:dyDescent="0.25">
      <c r="AG7374" s="1">
        <v>6</v>
      </c>
    </row>
    <row r="7375" spans="33:33" x14ac:dyDescent="0.25">
      <c r="AG7375" s="1">
        <v>3</v>
      </c>
    </row>
    <row r="7376" spans="33:33" x14ac:dyDescent="0.25">
      <c r="AG7376" s="1">
        <v>0</v>
      </c>
    </row>
    <row r="7377" spans="33:33" x14ac:dyDescent="0.25">
      <c r="AG7377" s="1">
        <v>5</v>
      </c>
    </row>
    <row r="7378" spans="33:33" x14ac:dyDescent="0.25">
      <c r="AG7378" s="1">
        <v>2</v>
      </c>
    </row>
    <row r="7379" spans="33:33" x14ac:dyDescent="0.25">
      <c r="AG7379" s="1">
        <v>2</v>
      </c>
    </row>
    <row r="7380" spans="33:33" x14ac:dyDescent="0.25">
      <c r="AG7380" s="1">
        <v>2</v>
      </c>
    </row>
    <row r="7381" spans="33:33" x14ac:dyDescent="0.25">
      <c r="AG7381" s="1">
        <v>1</v>
      </c>
    </row>
    <row r="7382" spans="33:33" x14ac:dyDescent="0.25">
      <c r="AG7382" s="1">
        <v>3</v>
      </c>
    </row>
    <row r="7383" spans="33:33" x14ac:dyDescent="0.25">
      <c r="AG7383" s="1">
        <v>1</v>
      </c>
    </row>
    <row r="7384" spans="33:33" x14ac:dyDescent="0.25">
      <c r="AG7384" s="1">
        <v>3</v>
      </c>
    </row>
    <row r="7385" spans="33:33" x14ac:dyDescent="0.25">
      <c r="AG7385" s="1">
        <v>3</v>
      </c>
    </row>
    <row r="7386" spans="33:33" x14ac:dyDescent="0.25">
      <c r="AG7386" s="1">
        <v>4</v>
      </c>
    </row>
    <row r="7387" spans="33:33" x14ac:dyDescent="0.25">
      <c r="AG7387" s="1">
        <v>1</v>
      </c>
    </row>
    <row r="7388" spans="33:33" x14ac:dyDescent="0.25">
      <c r="AG7388" s="1">
        <v>1</v>
      </c>
    </row>
    <row r="7389" spans="33:33" x14ac:dyDescent="0.25">
      <c r="AG7389" s="1">
        <v>1</v>
      </c>
    </row>
    <row r="7390" spans="33:33" x14ac:dyDescent="0.25">
      <c r="AG7390" s="1">
        <v>4</v>
      </c>
    </row>
    <row r="7391" spans="33:33" x14ac:dyDescent="0.25">
      <c r="AG7391" s="1">
        <v>0</v>
      </c>
    </row>
    <row r="7392" spans="33:33" x14ac:dyDescent="0.25">
      <c r="AG7392" s="1">
        <v>3</v>
      </c>
    </row>
    <row r="7393" spans="33:33" x14ac:dyDescent="0.25">
      <c r="AG7393" s="1">
        <v>0</v>
      </c>
    </row>
    <row r="7394" spans="33:33" x14ac:dyDescent="0.25">
      <c r="AG7394" s="1">
        <v>2</v>
      </c>
    </row>
    <row r="7395" spans="33:33" x14ac:dyDescent="0.25">
      <c r="AG7395" s="1">
        <v>2</v>
      </c>
    </row>
    <row r="7396" spans="33:33" x14ac:dyDescent="0.25">
      <c r="AG7396" s="1">
        <v>1</v>
      </c>
    </row>
    <row r="7397" spans="33:33" x14ac:dyDescent="0.25">
      <c r="AG7397" s="1">
        <v>1</v>
      </c>
    </row>
    <row r="7398" spans="33:33" x14ac:dyDescent="0.25">
      <c r="AG7398" s="1">
        <v>0</v>
      </c>
    </row>
    <row r="7399" spans="33:33" x14ac:dyDescent="0.25">
      <c r="AG7399" s="1">
        <v>2</v>
      </c>
    </row>
    <row r="7400" spans="33:33" x14ac:dyDescent="0.25">
      <c r="AG7400" s="1">
        <v>4</v>
      </c>
    </row>
    <row r="7401" spans="33:33" x14ac:dyDescent="0.25">
      <c r="AG7401" s="1">
        <v>5</v>
      </c>
    </row>
    <row r="7402" spans="33:33" x14ac:dyDescent="0.25">
      <c r="AG7402" s="1">
        <v>3</v>
      </c>
    </row>
    <row r="7403" spans="33:33" x14ac:dyDescent="0.25">
      <c r="AG7403" s="1">
        <v>1</v>
      </c>
    </row>
    <row r="7404" spans="33:33" x14ac:dyDescent="0.25">
      <c r="AG7404" s="1">
        <v>0</v>
      </c>
    </row>
    <row r="7405" spans="33:33" x14ac:dyDescent="0.25">
      <c r="AG7405" s="1">
        <v>5</v>
      </c>
    </row>
    <row r="7406" spans="33:33" x14ac:dyDescent="0.25">
      <c r="AG7406" s="1">
        <v>2</v>
      </c>
    </row>
    <row r="7407" spans="33:33" x14ac:dyDescent="0.25">
      <c r="AG7407" s="1">
        <v>1</v>
      </c>
    </row>
    <row r="7408" spans="33:33" x14ac:dyDescent="0.25">
      <c r="AG7408" s="1">
        <v>1</v>
      </c>
    </row>
    <row r="7409" spans="33:33" x14ac:dyDescent="0.25">
      <c r="AG7409" s="1">
        <v>0</v>
      </c>
    </row>
    <row r="7410" spans="33:33" x14ac:dyDescent="0.25">
      <c r="AG7410" s="1">
        <v>0</v>
      </c>
    </row>
    <row r="7411" spans="33:33" x14ac:dyDescent="0.25">
      <c r="AG7411" s="1">
        <v>0</v>
      </c>
    </row>
    <row r="7412" spans="33:33" x14ac:dyDescent="0.25">
      <c r="AG7412" s="1">
        <v>2</v>
      </c>
    </row>
    <row r="7413" spans="33:33" x14ac:dyDescent="0.25">
      <c r="AG7413" s="1">
        <v>1</v>
      </c>
    </row>
    <row r="7414" spans="33:33" x14ac:dyDescent="0.25">
      <c r="AG7414" s="1">
        <v>1</v>
      </c>
    </row>
    <row r="7415" spans="33:33" x14ac:dyDescent="0.25">
      <c r="AG7415" s="1">
        <v>1</v>
      </c>
    </row>
    <row r="7416" spans="33:33" x14ac:dyDescent="0.25">
      <c r="AG7416" s="1">
        <v>3</v>
      </c>
    </row>
    <row r="7417" spans="33:33" x14ac:dyDescent="0.25">
      <c r="AG7417" s="1">
        <v>6</v>
      </c>
    </row>
    <row r="7418" spans="33:33" x14ac:dyDescent="0.25">
      <c r="AG7418" s="1">
        <v>0</v>
      </c>
    </row>
    <row r="7419" spans="33:33" x14ac:dyDescent="0.25">
      <c r="AG7419" s="1">
        <v>0</v>
      </c>
    </row>
    <row r="7420" spans="33:33" x14ac:dyDescent="0.25">
      <c r="AG7420" s="1">
        <v>2</v>
      </c>
    </row>
    <row r="7421" spans="33:33" x14ac:dyDescent="0.25">
      <c r="AG7421" s="1">
        <v>0</v>
      </c>
    </row>
    <row r="7422" spans="33:33" x14ac:dyDescent="0.25">
      <c r="AG7422" s="1">
        <v>2</v>
      </c>
    </row>
    <row r="7423" spans="33:33" x14ac:dyDescent="0.25">
      <c r="AG7423" s="1">
        <v>2</v>
      </c>
    </row>
    <row r="7424" spans="33:33" x14ac:dyDescent="0.25">
      <c r="AG7424" s="1">
        <v>5</v>
      </c>
    </row>
    <row r="7425" spans="33:33" x14ac:dyDescent="0.25">
      <c r="AG7425" s="1">
        <v>0</v>
      </c>
    </row>
    <row r="7426" spans="33:33" x14ac:dyDescent="0.25">
      <c r="AG7426" s="1">
        <v>3</v>
      </c>
    </row>
    <row r="7427" spans="33:33" x14ac:dyDescent="0.25">
      <c r="AG7427" s="1">
        <v>1</v>
      </c>
    </row>
    <row r="7428" spans="33:33" x14ac:dyDescent="0.25">
      <c r="AG7428" s="1">
        <v>1</v>
      </c>
    </row>
    <row r="7429" spans="33:33" x14ac:dyDescent="0.25">
      <c r="AG7429" s="1">
        <v>1</v>
      </c>
    </row>
    <row r="7430" spans="33:33" x14ac:dyDescent="0.25">
      <c r="AG7430" s="1">
        <v>2</v>
      </c>
    </row>
    <row r="7431" spans="33:33" x14ac:dyDescent="0.25">
      <c r="AG7431" s="1">
        <v>5</v>
      </c>
    </row>
    <row r="7432" spans="33:33" x14ac:dyDescent="0.25">
      <c r="AG7432" s="1">
        <v>2</v>
      </c>
    </row>
    <row r="7433" spans="33:33" x14ac:dyDescent="0.25">
      <c r="AG7433" s="1">
        <v>2</v>
      </c>
    </row>
    <row r="7434" spans="33:33" x14ac:dyDescent="0.25">
      <c r="AG7434" s="1">
        <v>0</v>
      </c>
    </row>
    <row r="7435" spans="33:33" x14ac:dyDescent="0.25">
      <c r="AG7435" s="1">
        <v>0</v>
      </c>
    </row>
    <row r="7436" spans="33:33" x14ac:dyDescent="0.25">
      <c r="AG7436" s="1">
        <v>2</v>
      </c>
    </row>
    <row r="7437" spans="33:33" x14ac:dyDescent="0.25">
      <c r="AG7437" s="1">
        <v>0</v>
      </c>
    </row>
    <row r="7438" spans="33:33" x14ac:dyDescent="0.25">
      <c r="AG7438" s="1">
        <v>0</v>
      </c>
    </row>
    <row r="7439" spans="33:33" x14ac:dyDescent="0.25">
      <c r="AG7439" s="1">
        <v>0</v>
      </c>
    </row>
    <row r="7440" spans="33:33" x14ac:dyDescent="0.25">
      <c r="AG7440" s="1">
        <v>0</v>
      </c>
    </row>
    <row r="7441" spans="33:33" x14ac:dyDescent="0.25">
      <c r="AG7441" s="1">
        <v>2</v>
      </c>
    </row>
    <row r="7442" spans="33:33" x14ac:dyDescent="0.25">
      <c r="AG7442" s="1">
        <v>1</v>
      </c>
    </row>
    <row r="7443" spans="33:33" x14ac:dyDescent="0.25">
      <c r="AG7443" s="1">
        <v>2</v>
      </c>
    </row>
    <row r="7444" spans="33:33" x14ac:dyDescent="0.25">
      <c r="AG7444" s="1">
        <v>2</v>
      </c>
    </row>
    <row r="7445" spans="33:33" x14ac:dyDescent="0.25">
      <c r="AG7445" s="1">
        <v>2</v>
      </c>
    </row>
    <row r="7446" spans="33:33" x14ac:dyDescent="0.25">
      <c r="AG7446" s="1">
        <v>1</v>
      </c>
    </row>
    <row r="7447" spans="33:33" x14ac:dyDescent="0.25">
      <c r="AG7447" s="1">
        <v>1</v>
      </c>
    </row>
    <row r="7448" spans="33:33" x14ac:dyDescent="0.25">
      <c r="AG7448" s="1">
        <v>0</v>
      </c>
    </row>
    <row r="7449" spans="33:33" x14ac:dyDescent="0.25">
      <c r="AG7449" s="1">
        <v>6</v>
      </c>
    </row>
    <row r="7450" spans="33:33" x14ac:dyDescent="0.25">
      <c r="AG7450" s="1">
        <v>0</v>
      </c>
    </row>
    <row r="7451" spans="33:33" x14ac:dyDescent="0.25">
      <c r="AG7451" s="1">
        <v>1</v>
      </c>
    </row>
    <row r="7452" spans="33:33" x14ac:dyDescent="0.25">
      <c r="AG7452" s="1">
        <v>1</v>
      </c>
    </row>
    <row r="7453" spans="33:33" x14ac:dyDescent="0.25">
      <c r="AG7453" s="1">
        <v>4</v>
      </c>
    </row>
    <row r="7454" spans="33:33" x14ac:dyDescent="0.25">
      <c r="AG7454" s="1">
        <v>0</v>
      </c>
    </row>
    <row r="7455" spans="33:33" x14ac:dyDescent="0.25">
      <c r="AG7455" s="1">
        <v>2</v>
      </c>
    </row>
    <row r="7456" spans="33:33" x14ac:dyDescent="0.25">
      <c r="AG7456" s="1">
        <v>1</v>
      </c>
    </row>
    <row r="7457" spans="33:33" x14ac:dyDescent="0.25">
      <c r="AG7457" s="1">
        <v>1</v>
      </c>
    </row>
    <row r="7458" spans="33:33" x14ac:dyDescent="0.25">
      <c r="AG7458" s="1">
        <v>1</v>
      </c>
    </row>
    <row r="7459" spans="33:33" x14ac:dyDescent="0.25">
      <c r="AG7459" s="1">
        <v>1</v>
      </c>
    </row>
    <row r="7460" spans="33:33" x14ac:dyDescent="0.25">
      <c r="AG7460" s="1">
        <v>1</v>
      </c>
    </row>
    <row r="7461" spans="33:33" x14ac:dyDescent="0.25">
      <c r="AG7461" s="1">
        <v>4</v>
      </c>
    </row>
    <row r="7462" spans="33:33" x14ac:dyDescent="0.25">
      <c r="AG7462" s="1">
        <v>2</v>
      </c>
    </row>
    <row r="7463" spans="33:33" x14ac:dyDescent="0.25">
      <c r="AG7463" s="1">
        <v>3</v>
      </c>
    </row>
    <row r="7464" spans="33:33" x14ac:dyDescent="0.25">
      <c r="AG7464" s="1">
        <v>6</v>
      </c>
    </row>
    <row r="7465" spans="33:33" x14ac:dyDescent="0.25">
      <c r="AG7465" s="1">
        <v>2</v>
      </c>
    </row>
    <row r="7466" spans="33:33" x14ac:dyDescent="0.25">
      <c r="AG7466" s="1">
        <v>7</v>
      </c>
    </row>
    <row r="7467" spans="33:33" x14ac:dyDescent="0.25">
      <c r="AG7467" s="1">
        <v>3</v>
      </c>
    </row>
    <row r="7468" spans="33:33" x14ac:dyDescent="0.25">
      <c r="AG7468" s="1">
        <v>3</v>
      </c>
    </row>
    <row r="7469" spans="33:33" x14ac:dyDescent="0.25">
      <c r="AG7469" s="1">
        <v>0</v>
      </c>
    </row>
    <row r="7470" spans="33:33" x14ac:dyDescent="0.25">
      <c r="AG7470" s="1">
        <v>2</v>
      </c>
    </row>
    <row r="7471" spans="33:33" x14ac:dyDescent="0.25">
      <c r="AG7471" s="1">
        <v>2</v>
      </c>
    </row>
    <row r="7472" spans="33:33" x14ac:dyDescent="0.25">
      <c r="AG7472" s="1">
        <v>1</v>
      </c>
    </row>
    <row r="7473" spans="33:33" x14ac:dyDescent="0.25">
      <c r="AG7473" s="1">
        <v>1</v>
      </c>
    </row>
    <row r="7474" spans="33:33" x14ac:dyDescent="0.25">
      <c r="AG7474" s="1">
        <v>3</v>
      </c>
    </row>
    <row r="7475" spans="33:33" x14ac:dyDescent="0.25">
      <c r="AG7475" s="1">
        <v>0</v>
      </c>
    </row>
    <row r="7476" spans="33:33" x14ac:dyDescent="0.25">
      <c r="AG7476" s="1">
        <v>1</v>
      </c>
    </row>
    <row r="7477" spans="33:33" x14ac:dyDescent="0.25">
      <c r="AG7477" s="1">
        <v>3</v>
      </c>
    </row>
    <row r="7478" spans="33:33" x14ac:dyDescent="0.25">
      <c r="AG7478" s="1">
        <v>0</v>
      </c>
    </row>
    <row r="7479" spans="33:33" x14ac:dyDescent="0.25">
      <c r="AG7479" s="1">
        <v>1</v>
      </c>
    </row>
    <row r="7480" spans="33:33" x14ac:dyDescent="0.25">
      <c r="AG7480" s="1">
        <v>2</v>
      </c>
    </row>
    <row r="7481" spans="33:33" x14ac:dyDescent="0.25">
      <c r="AG7481" s="1">
        <v>4</v>
      </c>
    </row>
    <row r="7482" spans="33:33" x14ac:dyDescent="0.25">
      <c r="AG7482" s="1">
        <v>3</v>
      </c>
    </row>
    <row r="7483" spans="33:33" x14ac:dyDescent="0.25">
      <c r="AG7483" s="1">
        <v>3</v>
      </c>
    </row>
    <row r="7484" spans="33:33" x14ac:dyDescent="0.25">
      <c r="AG7484" s="1">
        <v>5</v>
      </c>
    </row>
    <row r="7485" spans="33:33" x14ac:dyDescent="0.25">
      <c r="AG7485" s="1">
        <v>2</v>
      </c>
    </row>
    <row r="7486" spans="33:33" x14ac:dyDescent="0.25">
      <c r="AG7486" s="1">
        <v>3</v>
      </c>
    </row>
    <row r="7487" spans="33:33" x14ac:dyDescent="0.25">
      <c r="AG7487" s="1">
        <v>2</v>
      </c>
    </row>
    <row r="7488" spans="33:33" x14ac:dyDescent="0.25">
      <c r="AG7488" s="1">
        <v>0</v>
      </c>
    </row>
    <row r="7489" spans="33:33" x14ac:dyDescent="0.25">
      <c r="AG7489" s="1">
        <v>8</v>
      </c>
    </row>
    <row r="7490" spans="33:33" x14ac:dyDescent="0.25">
      <c r="AG7490" s="1">
        <v>4</v>
      </c>
    </row>
    <row r="7491" spans="33:33" x14ac:dyDescent="0.25">
      <c r="AG7491" s="1">
        <v>1</v>
      </c>
    </row>
    <row r="7492" spans="33:33" x14ac:dyDescent="0.25">
      <c r="AG7492" s="1">
        <v>4</v>
      </c>
    </row>
    <row r="7493" spans="33:33" x14ac:dyDescent="0.25">
      <c r="AG7493" s="1">
        <v>0</v>
      </c>
    </row>
    <row r="7494" spans="33:33" x14ac:dyDescent="0.25">
      <c r="AG7494" s="1">
        <v>4</v>
      </c>
    </row>
    <row r="7495" spans="33:33" x14ac:dyDescent="0.25">
      <c r="AG7495" s="1">
        <v>0</v>
      </c>
    </row>
    <row r="7496" spans="33:33" x14ac:dyDescent="0.25">
      <c r="AG7496" s="1">
        <v>4</v>
      </c>
    </row>
    <row r="7497" spans="33:33" x14ac:dyDescent="0.25">
      <c r="AG7497" s="1">
        <v>4</v>
      </c>
    </row>
    <row r="7498" spans="33:33" x14ac:dyDescent="0.25">
      <c r="AG7498" s="1">
        <v>1</v>
      </c>
    </row>
    <row r="7499" spans="33:33" x14ac:dyDescent="0.25">
      <c r="AG7499" s="1">
        <v>2</v>
      </c>
    </row>
    <row r="7500" spans="33:33" x14ac:dyDescent="0.25">
      <c r="AG7500" s="1">
        <v>1</v>
      </c>
    </row>
    <row r="7501" spans="33:33" x14ac:dyDescent="0.25">
      <c r="AG7501" s="1">
        <v>4</v>
      </c>
    </row>
    <row r="7502" spans="33:33" x14ac:dyDescent="0.25">
      <c r="AG7502" s="1">
        <v>2</v>
      </c>
    </row>
    <row r="7503" spans="33:33" x14ac:dyDescent="0.25">
      <c r="AG7503" s="1">
        <v>0</v>
      </c>
    </row>
    <row r="7504" spans="33:33" x14ac:dyDescent="0.25">
      <c r="AG7504" s="1">
        <v>1</v>
      </c>
    </row>
    <row r="7505" spans="33:33" x14ac:dyDescent="0.25">
      <c r="AG7505" s="1">
        <v>2</v>
      </c>
    </row>
    <row r="7506" spans="33:33" x14ac:dyDescent="0.25">
      <c r="AG7506" s="1">
        <v>2</v>
      </c>
    </row>
    <row r="7507" spans="33:33" x14ac:dyDescent="0.25">
      <c r="AG7507" s="1">
        <v>1</v>
      </c>
    </row>
    <row r="7508" spans="33:33" x14ac:dyDescent="0.25">
      <c r="AG7508" s="1">
        <v>4</v>
      </c>
    </row>
    <row r="7509" spans="33:33" x14ac:dyDescent="0.25">
      <c r="AG7509" s="1">
        <v>4</v>
      </c>
    </row>
    <row r="7510" spans="33:33" x14ac:dyDescent="0.25">
      <c r="AG7510" s="1">
        <v>1</v>
      </c>
    </row>
    <row r="7511" spans="33:33" x14ac:dyDescent="0.25">
      <c r="AG7511" s="1">
        <v>4</v>
      </c>
    </row>
    <row r="7512" spans="33:33" x14ac:dyDescent="0.25">
      <c r="AG7512" s="1">
        <v>6</v>
      </c>
    </row>
    <row r="7513" spans="33:33" x14ac:dyDescent="0.25">
      <c r="AG7513" s="1">
        <v>1</v>
      </c>
    </row>
    <row r="7514" spans="33:33" x14ac:dyDescent="0.25">
      <c r="AG7514" s="1">
        <v>2</v>
      </c>
    </row>
    <row r="7515" spans="33:33" x14ac:dyDescent="0.25">
      <c r="AG7515" s="1">
        <v>3</v>
      </c>
    </row>
    <row r="7516" spans="33:33" x14ac:dyDescent="0.25">
      <c r="AG7516" s="1">
        <v>1</v>
      </c>
    </row>
    <row r="7517" spans="33:33" x14ac:dyDescent="0.25">
      <c r="AG7517" s="1">
        <v>4</v>
      </c>
    </row>
    <row r="7518" spans="33:33" x14ac:dyDescent="0.25">
      <c r="AG7518" s="1">
        <v>3</v>
      </c>
    </row>
    <row r="7519" spans="33:33" x14ac:dyDescent="0.25">
      <c r="AG7519" s="1">
        <v>2</v>
      </c>
    </row>
    <row r="7520" spans="33:33" x14ac:dyDescent="0.25">
      <c r="AG7520" s="1">
        <v>1</v>
      </c>
    </row>
    <row r="7521" spans="33:33" x14ac:dyDescent="0.25">
      <c r="AG7521" s="1">
        <v>1</v>
      </c>
    </row>
    <row r="7522" spans="33:33" x14ac:dyDescent="0.25">
      <c r="AG7522" s="1">
        <v>1</v>
      </c>
    </row>
    <row r="7523" spans="33:33" x14ac:dyDescent="0.25">
      <c r="AG7523" s="1">
        <v>1</v>
      </c>
    </row>
    <row r="7524" spans="33:33" x14ac:dyDescent="0.25">
      <c r="AG7524" s="1">
        <v>6</v>
      </c>
    </row>
    <row r="7525" spans="33:33" x14ac:dyDescent="0.25">
      <c r="AG7525" s="1">
        <v>9</v>
      </c>
    </row>
    <row r="7526" spans="33:33" x14ac:dyDescent="0.25">
      <c r="AG7526" s="1">
        <v>4</v>
      </c>
    </row>
    <row r="7527" spans="33:33" x14ac:dyDescent="0.25">
      <c r="AG7527" s="1">
        <v>6</v>
      </c>
    </row>
    <row r="7528" spans="33:33" x14ac:dyDescent="0.25">
      <c r="AG7528" s="1">
        <v>1</v>
      </c>
    </row>
    <row r="7529" spans="33:33" x14ac:dyDescent="0.25">
      <c r="AG7529" s="1">
        <v>2</v>
      </c>
    </row>
    <row r="7530" spans="33:33" x14ac:dyDescent="0.25">
      <c r="AG7530" s="1">
        <v>1</v>
      </c>
    </row>
    <row r="7531" spans="33:33" x14ac:dyDescent="0.25">
      <c r="AG7531" s="1">
        <v>0</v>
      </c>
    </row>
    <row r="7532" spans="33:33" x14ac:dyDescent="0.25">
      <c r="AG7532" s="1">
        <v>2</v>
      </c>
    </row>
    <row r="7533" spans="33:33" x14ac:dyDescent="0.25">
      <c r="AG7533" s="1">
        <v>0</v>
      </c>
    </row>
    <row r="7534" spans="33:33" x14ac:dyDescent="0.25">
      <c r="AG7534" s="1">
        <v>6</v>
      </c>
    </row>
    <row r="7535" spans="33:33" x14ac:dyDescent="0.25">
      <c r="AG7535" s="1">
        <v>4</v>
      </c>
    </row>
    <row r="7536" spans="33:33" x14ac:dyDescent="0.25">
      <c r="AG7536" s="1">
        <v>0</v>
      </c>
    </row>
    <row r="7537" spans="33:33" x14ac:dyDescent="0.25">
      <c r="AG7537" s="1">
        <v>6</v>
      </c>
    </row>
    <row r="7538" spans="33:33" x14ac:dyDescent="0.25">
      <c r="AG7538" s="1">
        <v>4</v>
      </c>
    </row>
    <row r="7539" spans="33:33" x14ac:dyDescent="0.25">
      <c r="AG7539" s="1">
        <v>1</v>
      </c>
    </row>
    <row r="7540" spans="33:33" x14ac:dyDescent="0.25">
      <c r="AG7540" s="1">
        <v>1</v>
      </c>
    </row>
    <row r="7541" spans="33:33" x14ac:dyDescent="0.25">
      <c r="AG7541" s="1">
        <v>3</v>
      </c>
    </row>
    <row r="7542" spans="33:33" x14ac:dyDescent="0.25">
      <c r="AG7542" s="1">
        <v>1</v>
      </c>
    </row>
    <row r="7543" spans="33:33" x14ac:dyDescent="0.25">
      <c r="AG7543" s="1">
        <v>1</v>
      </c>
    </row>
    <row r="7544" spans="33:33" x14ac:dyDescent="0.25">
      <c r="AG7544" s="1">
        <v>3</v>
      </c>
    </row>
    <row r="7545" spans="33:33" x14ac:dyDescent="0.25">
      <c r="AG7545" s="1">
        <v>1</v>
      </c>
    </row>
    <row r="7546" spans="33:33" x14ac:dyDescent="0.25">
      <c r="AG7546" s="1">
        <v>3</v>
      </c>
    </row>
    <row r="7547" spans="33:33" x14ac:dyDescent="0.25">
      <c r="AG7547" s="1">
        <v>2</v>
      </c>
    </row>
    <row r="7548" spans="33:33" x14ac:dyDescent="0.25">
      <c r="AG7548" s="1">
        <v>3</v>
      </c>
    </row>
    <row r="7549" spans="33:33" x14ac:dyDescent="0.25">
      <c r="AG7549" s="1">
        <v>1</v>
      </c>
    </row>
    <row r="7550" spans="33:33" x14ac:dyDescent="0.25">
      <c r="AG7550" s="1">
        <v>1</v>
      </c>
    </row>
    <row r="7551" spans="33:33" x14ac:dyDescent="0.25">
      <c r="AG7551" s="1">
        <v>3</v>
      </c>
    </row>
    <row r="7552" spans="33:33" x14ac:dyDescent="0.25">
      <c r="AG7552" s="1">
        <v>0</v>
      </c>
    </row>
    <row r="7553" spans="33:33" x14ac:dyDescent="0.25">
      <c r="AG7553" s="1">
        <v>2</v>
      </c>
    </row>
    <row r="7554" spans="33:33" x14ac:dyDescent="0.25">
      <c r="AG7554" s="1">
        <v>0</v>
      </c>
    </row>
    <row r="7555" spans="33:33" x14ac:dyDescent="0.25">
      <c r="AG7555" s="1">
        <v>1</v>
      </c>
    </row>
    <row r="7556" spans="33:33" x14ac:dyDescent="0.25">
      <c r="AG7556" s="1">
        <v>1</v>
      </c>
    </row>
    <row r="7557" spans="33:33" x14ac:dyDescent="0.25">
      <c r="AG7557" s="1">
        <v>2</v>
      </c>
    </row>
    <row r="7558" spans="33:33" x14ac:dyDescent="0.25">
      <c r="AG7558" s="1">
        <v>0</v>
      </c>
    </row>
    <row r="7559" spans="33:33" x14ac:dyDescent="0.25">
      <c r="AG7559" s="1">
        <v>4</v>
      </c>
    </row>
    <row r="7560" spans="33:33" x14ac:dyDescent="0.25">
      <c r="AG7560" s="1">
        <v>6</v>
      </c>
    </row>
    <row r="7561" spans="33:33" x14ac:dyDescent="0.25">
      <c r="AG7561" s="1">
        <v>3</v>
      </c>
    </row>
    <row r="7562" spans="33:33" x14ac:dyDescent="0.25">
      <c r="AG7562" s="1">
        <v>0</v>
      </c>
    </row>
    <row r="7563" spans="33:33" x14ac:dyDescent="0.25">
      <c r="AG7563" s="1">
        <v>0</v>
      </c>
    </row>
    <row r="7564" spans="33:33" x14ac:dyDescent="0.25">
      <c r="AG7564" s="1">
        <v>1</v>
      </c>
    </row>
    <row r="7565" spans="33:33" x14ac:dyDescent="0.25">
      <c r="AG7565" s="1">
        <v>3</v>
      </c>
    </row>
    <row r="7566" spans="33:33" x14ac:dyDescent="0.25">
      <c r="AG7566" s="1">
        <v>0</v>
      </c>
    </row>
    <row r="7567" spans="33:33" x14ac:dyDescent="0.25">
      <c r="AG7567" s="1">
        <v>0</v>
      </c>
    </row>
    <row r="7568" spans="33:33" x14ac:dyDescent="0.25">
      <c r="AG7568" s="1">
        <v>2</v>
      </c>
    </row>
    <row r="7569" spans="33:33" x14ac:dyDescent="0.25">
      <c r="AG7569" s="1">
        <v>2</v>
      </c>
    </row>
    <row r="7570" spans="33:33" x14ac:dyDescent="0.25">
      <c r="AG7570" s="1">
        <v>3</v>
      </c>
    </row>
    <row r="7571" spans="33:33" x14ac:dyDescent="0.25">
      <c r="AG7571" s="1">
        <v>0</v>
      </c>
    </row>
    <row r="7572" spans="33:33" x14ac:dyDescent="0.25">
      <c r="AG7572" s="1">
        <v>0</v>
      </c>
    </row>
    <row r="7573" spans="33:33" x14ac:dyDescent="0.25">
      <c r="AG7573" s="1">
        <v>2</v>
      </c>
    </row>
    <row r="7574" spans="33:33" x14ac:dyDescent="0.25">
      <c r="AG7574" s="1">
        <v>3</v>
      </c>
    </row>
    <row r="7575" spans="33:33" x14ac:dyDescent="0.25">
      <c r="AG7575" s="1">
        <v>0</v>
      </c>
    </row>
    <row r="7576" spans="33:33" x14ac:dyDescent="0.25">
      <c r="AG7576" s="1">
        <v>3</v>
      </c>
    </row>
    <row r="7577" spans="33:33" x14ac:dyDescent="0.25">
      <c r="AG7577" s="1">
        <v>1</v>
      </c>
    </row>
    <row r="7578" spans="33:33" x14ac:dyDescent="0.25">
      <c r="AG7578" s="1">
        <v>4</v>
      </c>
    </row>
    <row r="7579" spans="33:33" x14ac:dyDescent="0.25">
      <c r="AG7579" s="1">
        <v>2</v>
      </c>
    </row>
    <row r="7580" spans="33:33" x14ac:dyDescent="0.25">
      <c r="AG7580" s="1">
        <v>0</v>
      </c>
    </row>
    <row r="7581" spans="33:33" x14ac:dyDescent="0.25">
      <c r="AG7581" s="1">
        <v>0</v>
      </c>
    </row>
    <row r="7582" spans="33:33" x14ac:dyDescent="0.25">
      <c r="AG7582" s="1">
        <v>2</v>
      </c>
    </row>
    <row r="7583" spans="33:33" x14ac:dyDescent="0.25">
      <c r="AG7583" s="1">
        <v>1</v>
      </c>
    </row>
    <row r="7584" spans="33:33" x14ac:dyDescent="0.25">
      <c r="AG7584" s="1">
        <v>2</v>
      </c>
    </row>
    <row r="7585" spans="33:33" x14ac:dyDescent="0.25">
      <c r="AG7585" s="1">
        <v>4</v>
      </c>
    </row>
    <row r="7586" spans="33:33" x14ac:dyDescent="0.25">
      <c r="AG7586" s="1">
        <v>4</v>
      </c>
    </row>
    <row r="7587" spans="33:33" x14ac:dyDescent="0.25">
      <c r="AG7587" s="1">
        <v>3</v>
      </c>
    </row>
    <row r="7588" spans="33:33" x14ac:dyDescent="0.25">
      <c r="AG7588" s="1">
        <v>3</v>
      </c>
    </row>
    <row r="7589" spans="33:33" x14ac:dyDescent="0.25">
      <c r="AG7589" s="1">
        <v>1</v>
      </c>
    </row>
    <row r="7590" spans="33:33" x14ac:dyDescent="0.25">
      <c r="AG7590" s="1">
        <v>1</v>
      </c>
    </row>
    <row r="7591" spans="33:33" x14ac:dyDescent="0.25">
      <c r="AG7591" s="1">
        <v>0</v>
      </c>
    </row>
    <row r="7592" spans="33:33" x14ac:dyDescent="0.25">
      <c r="AG7592" s="1">
        <v>3</v>
      </c>
    </row>
    <row r="7593" spans="33:33" x14ac:dyDescent="0.25">
      <c r="AG7593" s="1">
        <v>3</v>
      </c>
    </row>
    <row r="7594" spans="33:33" x14ac:dyDescent="0.25">
      <c r="AG7594" s="1">
        <v>1</v>
      </c>
    </row>
    <row r="7595" spans="33:33" x14ac:dyDescent="0.25">
      <c r="AG7595" s="1">
        <v>1</v>
      </c>
    </row>
    <row r="7596" spans="33:33" x14ac:dyDescent="0.25">
      <c r="AG7596" s="1">
        <v>1</v>
      </c>
    </row>
    <row r="7597" spans="33:33" x14ac:dyDescent="0.25">
      <c r="AG7597" s="1">
        <v>1</v>
      </c>
    </row>
    <row r="7598" spans="33:33" x14ac:dyDescent="0.25">
      <c r="AG7598" s="1">
        <v>3</v>
      </c>
    </row>
    <row r="7599" spans="33:33" x14ac:dyDescent="0.25">
      <c r="AG7599" s="1">
        <v>1</v>
      </c>
    </row>
    <row r="7600" spans="33:33" x14ac:dyDescent="0.25">
      <c r="AG7600" s="1">
        <v>1</v>
      </c>
    </row>
    <row r="7601" spans="33:33" x14ac:dyDescent="0.25">
      <c r="AG7601" s="1">
        <v>4</v>
      </c>
    </row>
    <row r="7602" spans="33:33" x14ac:dyDescent="0.25">
      <c r="AG7602" s="1">
        <v>0</v>
      </c>
    </row>
    <row r="7603" spans="33:33" x14ac:dyDescent="0.25">
      <c r="AG7603" s="1">
        <v>5</v>
      </c>
    </row>
    <row r="7604" spans="33:33" x14ac:dyDescent="0.25">
      <c r="AG7604" s="1">
        <v>4</v>
      </c>
    </row>
    <row r="7605" spans="33:33" x14ac:dyDescent="0.25">
      <c r="AG7605" s="1">
        <v>1</v>
      </c>
    </row>
    <row r="7606" spans="33:33" x14ac:dyDescent="0.25">
      <c r="AG7606" s="1">
        <v>3</v>
      </c>
    </row>
    <row r="7607" spans="33:33" x14ac:dyDescent="0.25">
      <c r="AG7607" s="1">
        <v>0</v>
      </c>
    </row>
    <row r="7608" spans="33:33" x14ac:dyDescent="0.25">
      <c r="AG7608" s="1">
        <v>2</v>
      </c>
    </row>
    <row r="7609" spans="33:33" x14ac:dyDescent="0.25">
      <c r="AG7609" s="1">
        <v>3</v>
      </c>
    </row>
    <row r="7610" spans="33:33" x14ac:dyDescent="0.25">
      <c r="AG7610" s="1">
        <v>2</v>
      </c>
    </row>
    <row r="7611" spans="33:33" x14ac:dyDescent="0.25">
      <c r="AG7611" s="1">
        <v>1</v>
      </c>
    </row>
    <row r="7612" spans="33:33" x14ac:dyDescent="0.25">
      <c r="AG7612" s="1">
        <v>9</v>
      </c>
    </row>
    <row r="7613" spans="33:33" x14ac:dyDescent="0.25">
      <c r="AG7613" s="1">
        <v>1</v>
      </c>
    </row>
    <row r="7614" spans="33:33" x14ac:dyDescent="0.25">
      <c r="AG7614" s="1">
        <v>0</v>
      </c>
    </row>
    <row r="7615" spans="33:33" x14ac:dyDescent="0.25">
      <c r="AG7615" s="1">
        <v>3</v>
      </c>
    </row>
    <row r="7616" spans="33:33" x14ac:dyDescent="0.25">
      <c r="AG7616" s="1">
        <v>1</v>
      </c>
    </row>
    <row r="7617" spans="33:33" x14ac:dyDescent="0.25">
      <c r="AG7617" s="1">
        <v>3</v>
      </c>
    </row>
    <row r="7618" spans="33:33" x14ac:dyDescent="0.25">
      <c r="AG7618" s="1">
        <v>4</v>
      </c>
    </row>
    <row r="7619" spans="33:33" x14ac:dyDescent="0.25">
      <c r="AG7619" s="1">
        <v>2</v>
      </c>
    </row>
    <row r="7620" spans="33:33" x14ac:dyDescent="0.25">
      <c r="AG7620" s="1">
        <v>1</v>
      </c>
    </row>
    <row r="7621" spans="33:33" x14ac:dyDescent="0.25">
      <c r="AG7621" s="1">
        <v>1</v>
      </c>
    </row>
    <row r="7622" spans="33:33" x14ac:dyDescent="0.25">
      <c r="AG7622" s="1">
        <v>1</v>
      </c>
    </row>
    <row r="7623" spans="33:33" x14ac:dyDescent="0.25">
      <c r="AG7623" s="1">
        <v>5</v>
      </c>
    </row>
    <row r="7624" spans="33:33" x14ac:dyDescent="0.25">
      <c r="AG7624" s="1">
        <v>0</v>
      </c>
    </row>
    <row r="7625" spans="33:33" x14ac:dyDescent="0.25">
      <c r="AG7625" s="1">
        <v>4</v>
      </c>
    </row>
    <row r="7626" spans="33:33" x14ac:dyDescent="0.25">
      <c r="AG7626" s="1">
        <v>1</v>
      </c>
    </row>
    <row r="7627" spans="33:33" x14ac:dyDescent="0.25">
      <c r="AG7627" s="1">
        <v>0</v>
      </c>
    </row>
    <row r="7628" spans="33:33" x14ac:dyDescent="0.25">
      <c r="AG7628" s="1">
        <v>1</v>
      </c>
    </row>
    <row r="7629" spans="33:33" x14ac:dyDescent="0.25">
      <c r="AG7629" s="1">
        <v>0</v>
      </c>
    </row>
    <row r="7630" spans="33:33" x14ac:dyDescent="0.25">
      <c r="AG7630" s="1">
        <v>1</v>
      </c>
    </row>
    <row r="7631" spans="33:33" x14ac:dyDescent="0.25">
      <c r="AG7631" s="1">
        <v>0</v>
      </c>
    </row>
    <row r="7632" spans="33:33" x14ac:dyDescent="0.25">
      <c r="AG7632" s="1">
        <v>3</v>
      </c>
    </row>
    <row r="7633" spans="33:33" x14ac:dyDescent="0.25">
      <c r="AG7633" s="1">
        <v>3</v>
      </c>
    </row>
    <row r="7634" spans="33:33" x14ac:dyDescent="0.25">
      <c r="AG7634" s="1">
        <v>1</v>
      </c>
    </row>
    <row r="7635" spans="33:33" x14ac:dyDescent="0.25">
      <c r="AG7635" s="1">
        <v>0</v>
      </c>
    </row>
    <row r="7636" spans="33:33" x14ac:dyDescent="0.25">
      <c r="AG7636" s="1">
        <v>1</v>
      </c>
    </row>
    <row r="7637" spans="33:33" x14ac:dyDescent="0.25">
      <c r="AG7637" s="1">
        <v>4</v>
      </c>
    </row>
    <row r="7638" spans="33:33" x14ac:dyDescent="0.25">
      <c r="AG7638" s="1">
        <v>4</v>
      </c>
    </row>
    <row r="7639" spans="33:33" x14ac:dyDescent="0.25">
      <c r="AG7639" s="1">
        <v>1</v>
      </c>
    </row>
    <row r="7640" spans="33:33" x14ac:dyDescent="0.25">
      <c r="AG7640" s="1">
        <v>1</v>
      </c>
    </row>
    <row r="7641" spans="33:33" x14ac:dyDescent="0.25">
      <c r="AG7641" s="1">
        <v>0</v>
      </c>
    </row>
    <row r="7642" spans="33:33" x14ac:dyDescent="0.25">
      <c r="AG7642" s="1">
        <v>3</v>
      </c>
    </row>
    <row r="7643" spans="33:33" x14ac:dyDescent="0.25">
      <c r="AG7643" s="1">
        <v>2</v>
      </c>
    </row>
    <row r="7644" spans="33:33" x14ac:dyDescent="0.25">
      <c r="AG7644" s="1">
        <v>5</v>
      </c>
    </row>
    <row r="7645" spans="33:33" x14ac:dyDescent="0.25">
      <c r="AG7645" s="1">
        <v>1</v>
      </c>
    </row>
    <row r="7646" spans="33:33" x14ac:dyDescent="0.25">
      <c r="AG7646" s="1">
        <v>0</v>
      </c>
    </row>
    <row r="7647" spans="33:33" x14ac:dyDescent="0.25">
      <c r="AG7647" s="1">
        <v>0</v>
      </c>
    </row>
    <row r="7648" spans="33:33" x14ac:dyDescent="0.25">
      <c r="AG7648" s="1">
        <v>3</v>
      </c>
    </row>
    <row r="7649" spans="33:33" x14ac:dyDescent="0.25">
      <c r="AG7649" s="1">
        <v>1</v>
      </c>
    </row>
    <row r="7650" spans="33:33" x14ac:dyDescent="0.25">
      <c r="AG7650" s="1">
        <v>2</v>
      </c>
    </row>
    <row r="7651" spans="33:33" x14ac:dyDescent="0.25">
      <c r="AG7651" s="1">
        <v>2</v>
      </c>
    </row>
    <row r="7652" spans="33:33" x14ac:dyDescent="0.25">
      <c r="AG7652" s="1">
        <v>4</v>
      </c>
    </row>
    <row r="7653" spans="33:33" x14ac:dyDescent="0.25">
      <c r="AG7653" s="1">
        <v>7</v>
      </c>
    </row>
    <row r="7654" spans="33:33" x14ac:dyDescent="0.25">
      <c r="AG7654" s="1">
        <v>3</v>
      </c>
    </row>
    <row r="7655" spans="33:33" x14ac:dyDescent="0.25">
      <c r="AG7655" s="1">
        <v>2</v>
      </c>
    </row>
    <row r="7656" spans="33:33" x14ac:dyDescent="0.25">
      <c r="AG7656" s="1">
        <v>2</v>
      </c>
    </row>
    <row r="7657" spans="33:33" x14ac:dyDescent="0.25">
      <c r="AG7657" s="1">
        <v>5</v>
      </c>
    </row>
    <row r="7658" spans="33:33" x14ac:dyDescent="0.25">
      <c r="AG7658" s="1">
        <v>1</v>
      </c>
    </row>
    <row r="7659" spans="33:33" x14ac:dyDescent="0.25">
      <c r="AG7659" s="1">
        <v>3</v>
      </c>
    </row>
    <row r="7660" spans="33:33" x14ac:dyDescent="0.25">
      <c r="AG7660" s="1">
        <v>2</v>
      </c>
    </row>
    <row r="7661" spans="33:33" x14ac:dyDescent="0.25">
      <c r="AG7661" s="1">
        <v>3</v>
      </c>
    </row>
    <row r="7662" spans="33:33" x14ac:dyDescent="0.25">
      <c r="AG7662" s="1">
        <v>1</v>
      </c>
    </row>
    <row r="7663" spans="33:33" x14ac:dyDescent="0.25">
      <c r="AG7663" s="1">
        <v>0</v>
      </c>
    </row>
    <row r="7664" spans="33:33" x14ac:dyDescent="0.25">
      <c r="AG7664" s="1">
        <v>0</v>
      </c>
    </row>
    <row r="7665" spans="33:33" x14ac:dyDescent="0.25">
      <c r="AG7665" s="1">
        <v>1</v>
      </c>
    </row>
    <row r="7666" spans="33:33" x14ac:dyDescent="0.25">
      <c r="AG7666" s="1">
        <v>7</v>
      </c>
    </row>
    <row r="7667" spans="33:33" x14ac:dyDescent="0.25">
      <c r="AG7667" s="1">
        <v>0</v>
      </c>
    </row>
    <row r="7668" spans="33:33" x14ac:dyDescent="0.25">
      <c r="AG7668" s="1">
        <v>1</v>
      </c>
    </row>
    <row r="7669" spans="33:33" x14ac:dyDescent="0.25">
      <c r="AG7669" s="1">
        <v>3</v>
      </c>
    </row>
    <row r="7670" spans="33:33" x14ac:dyDescent="0.25">
      <c r="AG7670" s="1">
        <v>2</v>
      </c>
    </row>
    <row r="7671" spans="33:33" x14ac:dyDescent="0.25">
      <c r="AG7671" s="1">
        <v>5</v>
      </c>
    </row>
    <row r="7672" spans="33:33" x14ac:dyDescent="0.25">
      <c r="AG7672" s="1">
        <v>2</v>
      </c>
    </row>
    <row r="7673" spans="33:33" x14ac:dyDescent="0.25">
      <c r="AG7673" s="1">
        <v>2</v>
      </c>
    </row>
    <row r="7674" spans="33:33" x14ac:dyDescent="0.25">
      <c r="AG7674" s="1">
        <v>4</v>
      </c>
    </row>
    <row r="7675" spans="33:33" x14ac:dyDescent="0.25">
      <c r="AG7675" s="1">
        <v>8</v>
      </c>
    </row>
    <row r="7676" spans="33:33" x14ac:dyDescent="0.25">
      <c r="AG7676" s="1">
        <v>0</v>
      </c>
    </row>
    <row r="7677" spans="33:33" x14ac:dyDescent="0.25">
      <c r="AG7677" s="1">
        <v>2</v>
      </c>
    </row>
    <row r="7678" spans="33:33" x14ac:dyDescent="0.25">
      <c r="AG7678" s="1">
        <v>3</v>
      </c>
    </row>
    <row r="7679" spans="33:33" x14ac:dyDescent="0.25">
      <c r="AG7679" s="1">
        <v>5</v>
      </c>
    </row>
    <row r="7680" spans="33:33" x14ac:dyDescent="0.25">
      <c r="AG7680" s="1">
        <v>1</v>
      </c>
    </row>
    <row r="7681" spans="33:33" x14ac:dyDescent="0.25">
      <c r="AG7681" s="1">
        <v>1</v>
      </c>
    </row>
    <row r="7682" spans="33:33" x14ac:dyDescent="0.25">
      <c r="AG7682" s="1">
        <v>4</v>
      </c>
    </row>
    <row r="7683" spans="33:33" x14ac:dyDescent="0.25">
      <c r="AG7683" s="1">
        <v>7</v>
      </c>
    </row>
    <row r="7684" spans="33:33" x14ac:dyDescent="0.25">
      <c r="AG7684" s="1">
        <v>1</v>
      </c>
    </row>
    <row r="7685" spans="33:33" x14ac:dyDescent="0.25">
      <c r="AG7685" s="1">
        <v>1</v>
      </c>
    </row>
    <row r="7686" spans="33:33" x14ac:dyDescent="0.25">
      <c r="AG7686" s="1">
        <v>1</v>
      </c>
    </row>
    <row r="7687" spans="33:33" x14ac:dyDescent="0.25">
      <c r="AG7687" s="1">
        <v>1</v>
      </c>
    </row>
    <row r="7688" spans="33:33" x14ac:dyDescent="0.25">
      <c r="AG7688" s="1">
        <v>1</v>
      </c>
    </row>
    <row r="7689" spans="33:33" x14ac:dyDescent="0.25">
      <c r="AG7689" s="1">
        <v>1</v>
      </c>
    </row>
    <row r="7690" spans="33:33" x14ac:dyDescent="0.25">
      <c r="AG7690" s="1">
        <v>3</v>
      </c>
    </row>
    <row r="7691" spans="33:33" x14ac:dyDescent="0.25">
      <c r="AG7691" s="1">
        <v>5</v>
      </c>
    </row>
    <row r="7692" spans="33:33" x14ac:dyDescent="0.25">
      <c r="AG7692" s="1">
        <v>3</v>
      </c>
    </row>
    <row r="7693" spans="33:33" x14ac:dyDescent="0.25">
      <c r="AG7693" s="1">
        <v>2</v>
      </c>
    </row>
    <row r="7694" spans="33:33" x14ac:dyDescent="0.25">
      <c r="AG7694" s="1">
        <v>2</v>
      </c>
    </row>
    <row r="7695" spans="33:33" x14ac:dyDescent="0.25">
      <c r="AG7695" s="1">
        <v>6</v>
      </c>
    </row>
    <row r="7696" spans="33:33" x14ac:dyDescent="0.25">
      <c r="AG7696" s="1">
        <v>1</v>
      </c>
    </row>
    <row r="7697" spans="33:33" x14ac:dyDescent="0.25">
      <c r="AG7697" s="1">
        <v>0</v>
      </c>
    </row>
    <row r="7698" spans="33:33" x14ac:dyDescent="0.25">
      <c r="AG7698" s="1">
        <v>8</v>
      </c>
    </row>
    <row r="7699" spans="33:33" x14ac:dyDescent="0.25">
      <c r="AG7699" s="1">
        <v>2</v>
      </c>
    </row>
    <row r="7700" spans="33:33" x14ac:dyDescent="0.25">
      <c r="AG7700" s="1">
        <v>1</v>
      </c>
    </row>
    <row r="7701" spans="33:33" x14ac:dyDescent="0.25">
      <c r="AG7701" s="1">
        <v>2</v>
      </c>
    </row>
    <row r="7702" spans="33:33" x14ac:dyDescent="0.25">
      <c r="AG7702" s="1">
        <v>1</v>
      </c>
    </row>
    <row r="7703" spans="33:33" x14ac:dyDescent="0.25">
      <c r="AG7703" s="1">
        <v>0</v>
      </c>
    </row>
    <row r="7704" spans="33:33" x14ac:dyDescent="0.25">
      <c r="AG7704" s="1">
        <v>1</v>
      </c>
    </row>
    <row r="7705" spans="33:33" x14ac:dyDescent="0.25">
      <c r="AG7705" s="1">
        <v>4</v>
      </c>
    </row>
    <row r="7706" spans="33:33" x14ac:dyDescent="0.25">
      <c r="AG7706" s="1">
        <v>3</v>
      </c>
    </row>
    <row r="7707" spans="33:33" x14ac:dyDescent="0.25">
      <c r="AG7707" s="1">
        <v>3</v>
      </c>
    </row>
    <row r="7708" spans="33:33" x14ac:dyDescent="0.25">
      <c r="AG7708" s="1">
        <v>1</v>
      </c>
    </row>
    <row r="7709" spans="33:33" x14ac:dyDescent="0.25">
      <c r="AG7709" s="1">
        <v>4</v>
      </c>
    </row>
    <row r="7710" spans="33:33" x14ac:dyDescent="0.25">
      <c r="AG7710" s="1">
        <v>0</v>
      </c>
    </row>
    <row r="7711" spans="33:33" x14ac:dyDescent="0.25">
      <c r="AG7711" s="1">
        <v>0</v>
      </c>
    </row>
    <row r="7712" spans="33:33" x14ac:dyDescent="0.25">
      <c r="AG7712" s="1">
        <v>3</v>
      </c>
    </row>
    <row r="7713" spans="33:33" x14ac:dyDescent="0.25">
      <c r="AG7713" s="1">
        <v>4</v>
      </c>
    </row>
    <row r="7714" spans="33:33" x14ac:dyDescent="0.25">
      <c r="AG7714" s="1">
        <v>1</v>
      </c>
    </row>
    <row r="7715" spans="33:33" x14ac:dyDescent="0.25">
      <c r="AG7715" s="1">
        <v>4</v>
      </c>
    </row>
    <row r="7716" spans="33:33" x14ac:dyDescent="0.25">
      <c r="AG7716" s="1">
        <v>0</v>
      </c>
    </row>
    <row r="7717" spans="33:33" x14ac:dyDescent="0.25">
      <c r="AG7717" s="1">
        <v>0</v>
      </c>
    </row>
    <row r="7718" spans="33:33" x14ac:dyDescent="0.25">
      <c r="AG7718" s="1">
        <v>0</v>
      </c>
    </row>
    <row r="7719" spans="33:33" x14ac:dyDescent="0.25">
      <c r="AG7719" s="1">
        <v>6</v>
      </c>
    </row>
    <row r="7720" spans="33:33" x14ac:dyDescent="0.25">
      <c r="AG7720" s="1">
        <v>5</v>
      </c>
    </row>
    <row r="7721" spans="33:33" x14ac:dyDescent="0.25">
      <c r="AG7721" s="1">
        <v>3</v>
      </c>
    </row>
    <row r="7722" spans="33:33" x14ac:dyDescent="0.25">
      <c r="AG7722" s="1">
        <v>2</v>
      </c>
    </row>
    <row r="7723" spans="33:33" x14ac:dyDescent="0.25">
      <c r="AG7723" s="1">
        <v>3</v>
      </c>
    </row>
    <row r="7724" spans="33:33" x14ac:dyDescent="0.25">
      <c r="AG7724" s="1">
        <v>1</v>
      </c>
    </row>
    <row r="7725" spans="33:33" x14ac:dyDescent="0.25">
      <c r="AG7725" s="1">
        <v>1</v>
      </c>
    </row>
    <row r="7726" spans="33:33" x14ac:dyDescent="0.25">
      <c r="AG7726" s="1">
        <v>2</v>
      </c>
    </row>
    <row r="7727" spans="33:33" x14ac:dyDescent="0.25">
      <c r="AG7727" s="1">
        <v>5</v>
      </c>
    </row>
    <row r="7728" spans="33:33" x14ac:dyDescent="0.25">
      <c r="AG7728" s="1">
        <v>5</v>
      </c>
    </row>
    <row r="7729" spans="33:33" x14ac:dyDescent="0.25">
      <c r="AG7729" s="1">
        <v>7</v>
      </c>
    </row>
    <row r="7730" spans="33:33" x14ac:dyDescent="0.25">
      <c r="AG7730" s="1">
        <v>5</v>
      </c>
    </row>
    <row r="7731" spans="33:33" x14ac:dyDescent="0.25">
      <c r="AG7731" s="1">
        <v>1</v>
      </c>
    </row>
    <row r="7732" spans="33:33" x14ac:dyDescent="0.25">
      <c r="AG7732" s="1">
        <v>2</v>
      </c>
    </row>
    <row r="7733" spans="33:33" x14ac:dyDescent="0.25">
      <c r="AG7733" s="1">
        <v>2</v>
      </c>
    </row>
    <row r="7734" spans="33:33" x14ac:dyDescent="0.25">
      <c r="AG7734" s="1">
        <v>2</v>
      </c>
    </row>
    <row r="7735" spans="33:33" x14ac:dyDescent="0.25">
      <c r="AG7735" s="1">
        <v>3</v>
      </c>
    </row>
    <row r="7736" spans="33:33" x14ac:dyDescent="0.25">
      <c r="AG7736" s="1">
        <v>1</v>
      </c>
    </row>
    <row r="7737" spans="33:33" x14ac:dyDescent="0.25">
      <c r="AG7737" s="1">
        <v>1</v>
      </c>
    </row>
    <row r="7738" spans="33:33" x14ac:dyDescent="0.25">
      <c r="AG7738" s="1">
        <v>2</v>
      </c>
    </row>
    <row r="7739" spans="33:33" x14ac:dyDescent="0.25">
      <c r="AG7739" s="1">
        <v>3</v>
      </c>
    </row>
    <row r="7740" spans="33:33" x14ac:dyDescent="0.25">
      <c r="AG7740" s="1">
        <v>1</v>
      </c>
    </row>
    <row r="7741" spans="33:33" x14ac:dyDescent="0.25">
      <c r="AG7741" s="1">
        <v>2</v>
      </c>
    </row>
    <row r="7742" spans="33:33" x14ac:dyDescent="0.25">
      <c r="AG7742" s="1">
        <v>1</v>
      </c>
    </row>
    <row r="7743" spans="33:33" x14ac:dyDescent="0.25">
      <c r="AG7743" s="1">
        <v>4</v>
      </c>
    </row>
    <row r="7744" spans="33:33" x14ac:dyDescent="0.25">
      <c r="AG7744" s="1">
        <v>2</v>
      </c>
    </row>
    <row r="7745" spans="33:33" x14ac:dyDescent="0.25">
      <c r="AG7745" s="1">
        <v>1</v>
      </c>
    </row>
    <row r="7746" spans="33:33" x14ac:dyDescent="0.25">
      <c r="AG7746" s="1">
        <v>1</v>
      </c>
    </row>
    <row r="7747" spans="33:33" x14ac:dyDescent="0.25">
      <c r="AG7747" s="1">
        <v>0</v>
      </c>
    </row>
    <row r="7748" spans="33:33" x14ac:dyDescent="0.25">
      <c r="AG7748" s="1">
        <v>1</v>
      </c>
    </row>
    <row r="7749" spans="33:33" x14ac:dyDescent="0.25">
      <c r="AG7749" s="1">
        <v>1</v>
      </c>
    </row>
    <row r="7750" spans="33:33" x14ac:dyDescent="0.25">
      <c r="AG7750" s="1">
        <v>2</v>
      </c>
    </row>
    <row r="7751" spans="33:33" x14ac:dyDescent="0.25">
      <c r="AG7751" s="1">
        <v>0</v>
      </c>
    </row>
    <row r="7752" spans="33:33" x14ac:dyDescent="0.25">
      <c r="AG7752" s="1">
        <v>0</v>
      </c>
    </row>
    <row r="7753" spans="33:33" x14ac:dyDescent="0.25">
      <c r="AG7753" s="1">
        <v>1</v>
      </c>
    </row>
    <row r="7754" spans="33:33" x14ac:dyDescent="0.25">
      <c r="AG7754" s="1">
        <v>0</v>
      </c>
    </row>
    <row r="7755" spans="33:33" x14ac:dyDescent="0.25">
      <c r="AG7755" s="1">
        <v>2</v>
      </c>
    </row>
    <row r="7756" spans="33:33" x14ac:dyDescent="0.25">
      <c r="AG7756" s="1">
        <v>3</v>
      </c>
    </row>
    <row r="7757" spans="33:33" x14ac:dyDescent="0.25">
      <c r="AG7757" s="1">
        <v>3</v>
      </c>
    </row>
    <row r="7758" spans="33:33" x14ac:dyDescent="0.25">
      <c r="AG7758" s="1">
        <v>3</v>
      </c>
    </row>
    <row r="7759" spans="33:33" x14ac:dyDescent="0.25">
      <c r="AG7759" s="1">
        <v>3</v>
      </c>
    </row>
    <row r="7760" spans="33:33" x14ac:dyDescent="0.25">
      <c r="AG7760" s="1">
        <v>0</v>
      </c>
    </row>
    <row r="7761" spans="33:33" x14ac:dyDescent="0.25">
      <c r="AG7761" s="1">
        <v>3</v>
      </c>
    </row>
    <row r="7762" spans="33:33" x14ac:dyDescent="0.25">
      <c r="AG7762" s="1">
        <v>6</v>
      </c>
    </row>
    <row r="7763" spans="33:33" x14ac:dyDescent="0.25">
      <c r="AG7763" s="1">
        <v>2</v>
      </c>
    </row>
    <row r="7764" spans="33:33" x14ac:dyDescent="0.25">
      <c r="AG7764" s="1">
        <v>1</v>
      </c>
    </row>
    <row r="7765" spans="33:33" x14ac:dyDescent="0.25">
      <c r="AG7765" s="1">
        <v>3</v>
      </c>
    </row>
    <row r="7766" spans="33:33" x14ac:dyDescent="0.25">
      <c r="AG7766" s="1">
        <v>1</v>
      </c>
    </row>
    <row r="7767" spans="33:33" x14ac:dyDescent="0.25">
      <c r="AG7767" s="1">
        <v>3</v>
      </c>
    </row>
    <row r="7768" spans="33:33" x14ac:dyDescent="0.25">
      <c r="AG7768" s="1">
        <v>2</v>
      </c>
    </row>
    <row r="7769" spans="33:33" x14ac:dyDescent="0.25">
      <c r="AG7769" s="1">
        <v>2</v>
      </c>
    </row>
    <row r="7770" spans="33:33" x14ac:dyDescent="0.25">
      <c r="AG7770" s="1">
        <v>4</v>
      </c>
    </row>
    <row r="7771" spans="33:33" x14ac:dyDescent="0.25">
      <c r="AG7771" s="1">
        <v>1</v>
      </c>
    </row>
    <row r="7772" spans="33:33" x14ac:dyDescent="0.25">
      <c r="AG7772" s="1">
        <v>1</v>
      </c>
    </row>
    <row r="7773" spans="33:33" x14ac:dyDescent="0.25">
      <c r="AG7773" s="1">
        <v>1</v>
      </c>
    </row>
    <row r="7774" spans="33:33" x14ac:dyDescent="0.25">
      <c r="AG7774" s="1">
        <v>2</v>
      </c>
    </row>
    <row r="7775" spans="33:33" x14ac:dyDescent="0.25">
      <c r="AG7775" s="1">
        <v>2</v>
      </c>
    </row>
    <row r="7776" spans="33:33" x14ac:dyDescent="0.25">
      <c r="AG7776" s="1">
        <v>7</v>
      </c>
    </row>
    <row r="7777" spans="33:33" x14ac:dyDescent="0.25">
      <c r="AG7777" s="1">
        <v>2</v>
      </c>
    </row>
    <row r="7778" spans="33:33" x14ac:dyDescent="0.25">
      <c r="AG7778" s="1">
        <v>0</v>
      </c>
    </row>
    <row r="7779" spans="33:33" x14ac:dyDescent="0.25">
      <c r="AG7779" s="1">
        <v>0</v>
      </c>
    </row>
    <row r="7780" spans="33:33" x14ac:dyDescent="0.25">
      <c r="AG7780" s="1">
        <v>2</v>
      </c>
    </row>
    <row r="7781" spans="33:33" x14ac:dyDescent="0.25">
      <c r="AG7781" s="1">
        <v>2</v>
      </c>
    </row>
    <row r="7782" spans="33:33" x14ac:dyDescent="0.25">
      <c r="AG7782" s="1">
        <v>0</v>
      </c>
    </row>
    <row r="7783" spans="33:33" x14ac:dyDescent="0.25">
      <c r="AG7783" s="1">
        <v>0</v>
      </c>
    </row>
    <row r="7784" spans="33:33" x14ac:dyDescent="0.25">
      <c r="AG7784" s="1">
        <v>4</v>
      </c>
    </row>
    <row r="7785" spans="33:33" x14ac:dyDescent="0.25">
      <c r="AG7785" s="1">
        <v>3</v>
      </c>
    </row>
    <row r="7786" spans="33:33" x14ac:dyDescent="0.25">
      <c r="AG7786" s="1">
        <v>4</v>
      </c>
    </row>
    <row r="7787" spans="33:33" x14ac:dyDescent="0.25">
      <c r="AG7787" s="1">
        <v>2</v>
      </c>
    </row>
    <row r="7788" spans="33:33" x14ac:dyDescent="0.25">
      <c r="AG7788" s="1">
        <v>5</v>
      </c>
    </row>
    <row r="7789" spans="33:33" x14ac:dyDescent="0.25">
      <c r="AG7789" s="1">
        <v>0</v>
      </c>
    </row>
    <row r="7790" spans="33:33" x14ac:dyDescent="0.25">
      <c r="AG7790" s="1">
        <v>4</v>
      </c>
    </row>
    <row r="7791" spans="33:33" x14ac:dyDescent="0.25">
      <c r="AG7791" s="1">
        <v>1</v>
      </c>
    </row>
    <row r="7792" spans="33:33" x14ac:dyDescent="0.25">
      <c r="AG7792" s="1">
        <v>0</v>
      </c>
    </row>
    <row r="7793" spans="33:33" x14ac:dyDescent="0.25">
      <c r="AG7793" s="1">
        <v>6</v>
      </c>
    </row>
    <row r="7794" spans="33:33" x14ac:dyDescent="0.25">
      <c r="AG7794" s="1">
        <v>2</v>
      </c>
    </row>
    <row r="7795" spans="33:33" x14ac:dyDescent="0.25">
      <c r="AG7795" s="1">
        <v>0</v>
      </c>
    </row>
    <row r="7796" spans="33:33" x14ac:dyDescent="0.25">
      <c r="AG7796" s="1">
        <v>3</v>
      </c>
    </row>
    <row r="7797" spans="33:33" x14ac:dyDescent="0.25">
      <c r="AG7797" s="1">
        <v>0</v>
      </c>
    </row>
    <row r="7798" spans="33:33" x14ac:dyDescent="0.25">
      <c r="AG7798" s="1">
        <v>3</v>
      </c>
    </row>
    <row r="7799" spans="33:33" x14ac:dyDescent="0.25">
      <c r="AG7799" s="1">
        <v>4</v>
      </c>
    </row>
    <row r="7800" spans="33:33" x14ac:dyDescent="0.25">
      <c r="AG7800" s="1">
        <v>0</v>
      </c>
    </row>
    <row r="7801" spans="33:33" x14ac:dyDescent="0.25">
      <c r="AG7801" s="1">
        <v>1</v>
      </c>
    </row>
    <row r="7802" spans="33:33" x14ac:dyDescent="0.25">
      <c r="AG7802" s="1">
        <v>6</v>
      </c>
    </row>
    <row r="7803" spans="33:33" x14ac:dyDescent="0.25">
      <c r="AG7803" s="1">
        <v>1</v>
      </c>
    </row>
    <row r="7804" spans="33:33" x14ac:dyDescent="0.25">
      <c r="AG7804" s="1">
        <v>3</v>
      </c>
    </row>
    <row r="7805" spans="33:33" x14ac:dyDescent="0.25">
      <c r="AG7805" s="1">
        <v>1</v>
      </c>
    </row>
    <row r="7806" spans="33:33" x14ac:dyDescent="0.25">
      <c r="AG7806" s="1">
        <v>4</v>
      </c>
    </row>
    <row r="7807" spans="33:33" x14ac:dyDescent="0.25">
      <c r="AG7807" s="1">
        <v>3</v>
      </c>
    </row>
    <row r="7808" spans="33:33" x14ac:dyDescent="0.25">
      <c r="AG7808" s="1">
        <v>2</v>
      </c>
    </row>
    <row r="7809" spans="33:33" x14ac:dyDescent="0.25">
      <c r="AG7809" s="1">
        <v>1</v>
      </c>
    </row>
    <row r="7810" spans="33:33" x14ac:dyDescent="0.25">
      <c r="AG7810" s="1">
        <v>2</v>
      </c>
    </row>
    <row r="7811" spans="33:33" x14ac:dyDescent="0.25">
      <c r="AG7811" s="1">
        <v>1</v>
      </c>
    </row>
    <row r="7812" spans="33:33" x14ac:dyDescent="0.25">
      <c r="AG7812" s="1">
        <v>2</v>
      </c>
    </row>
    <row r="7813" spans="33:33" x14ac:dyDescent="0.25">
      <c r="AG7813" s="1">
        <v>3</v>
      </c>
    </row>
    <row r="7814" spans="33:33" x14ac:dyDescent="0.25">
      <c r="AG7814" s="1">
        <v>3</v>
      </c>
    </row>
    <row r="7815" spans="33:33" x14ac:dyDescent="0.25">
      <c r="AG7815" s="1">
        <v>1</v>
      </c>
    </row>
    <row r="7816" spans="33:33" x14ac:dyDescent="0.25">
      <c r="AG7816" s="1">
        <v>2</v>
      </c>
    </row>
    <row r="7817" spans="33:33" x14ac:dyDescent="0.25">
      <c r="AG7817" s="1">
        <v>3</v>
      </c>
    </row>
    <row r="7818" spans="33:33" x14ac:dyDescent="0.25">
      <c r="AG7818" s="1">
        <v>5</v>
      </c>
    </row>
    <row r="7819" spans="33:33" x14ac:dyDescent="0.25">
      <c r="AG7819" s="1">
        <v>1</v>
      </c>
    </row>
    <row r="7820" spans="33:33" x14ac:dyDescent="0.25">
      <c r="AG7820" s="1">
        <v>5</v>
      </c>
    </row>
    <row r="7821" spans="33:33" x14ac:dyDescent="0.25">
      <c r="AG7821" s="1">
        <v>1</v>
      </c>
    </row>
    <row r="7822" spans="33:33" x14ac:dyDescent="0.25">
      <c r="AG7822" s="1">
        <v>3</v>
      </c>
    </row>
    <row r="7823" spans="33:33" x14ac:dyDescent="0.25">
      <c r="AG7823" s="1">
        <v>3</v>
      </c>
    </row>
    <row r="7824" spans="33:33" x14ac:dyDescent="0.25">
      <c r="AG7824" s="1">
        <v>1</v>
      </c>
    </row>
    <row r="7825" spans="33:33" x14ac:dyDescent="0.25">
      <c r="AG7825" s="1">
        <v>3</v>
      </c>
    </row>
    <row r="7826" spans="33:33" x14ac:dyDescent="0.25">
      <c r="AG7826" s="1">
        <v>0</v>
      </c>
    </row>
    <row r="7827" spans="33:33" x14ac:dyDescent="0.25">
      <c r="AG7827" s="1">
        <v>1</v>
      </c>
    </row>
    <row r="7828" spans="33:33" x14ac:dyDescent="0.25">
      <c r="AG7828" s="1">
        <v>4</v>
      </c>
    </row>
    <row r="7829" spans="33:33" x14ac:dyDescent="0.25">
      <c r="AG7829" s="1">
        <v>7</v>
      </c>
    </row>
    <row r="7830" spans="33:33" x14ac:dyDescent="0.25">
      <c r="AG7830" s="1">
        <v>1</v>
      </c>
    </row>
    <row r="7831" spans="33:33" x14ac:dyDescent="0.25">
      <c r="AG7831" s="1">
        <v>4</v>
      </c>
    </row>
    <row r="7832" spans="33:33" x14ac:dyDescent="0.25">
      <c r="AG7832" s="1">
        <v>1</v>
      </c>
    </row>
    <row r="7833" spans="33:33" x14ac:dyDescent="0.25">
      <c r="AG7833" s="1">
        <v>1</v>
      </c>
    </row>
    <row r="7834" spans="33:33" x14ac:dyDescent="0.25">
      <c r="AG7834" s="1">
        <v>7</v>
      </c>
    </row>
    <row r="7835" spans="33:33" x14ac:dyDescent="0.25">
      <c r="AG7835" s="1">
        <v>4</v>
      </c>
    </row>
    <row r="7836" spans="33:33" x14ac:dyDescent="0.25">
      <c r="AG7836" s="1">
        <v>0</v>
      </c>
    </row>
    <row r="7837" spans="33:33" x14ac:dyDescent="0.25">
      <c r="AG7837" s="1">
        <v>1</v>
      </c>
    </row>
    <row r="7838" spans="33:33" x14ac:dyDescent="0.25">
      <c r="AG7838" s="1">
        <v>0</v>
      </c>
    </row>
    <row r="7839" spans="33:33" x14ac:dyDescent="0.25">
      <c r="AG7839" s="1">
        <v>1</v>
      </c>
    </row>
    <row r="7840" spans="33:33" x14ac:dyDescent="0.25">
      <c r="AG7840" s="1">
        <v>4</v>
      </c>
    </row>
    <row r="7841" spans="33:33" x14ac:dyDescent="0.25">
      <c r="AG7841" s="1">
        <v>4</v>
      </c>
    </row>
    <row r="7842" spans="33:33" x14ac:dyDescent="0.25">
      <c r="AG7842" s="1">
        <v>5</v>
      </c>
    </row>
    <row r="7843" spans="33:33" x14ac:dyDescent="0.25">
      <c r="AG7843" s="1">
        <v>0</v>
      </c>
    </row>
    <row r="7844" spans="33:33" x14ac:dyDescent="0.25">
      <c r="AG7844" s="1">
        <v>7</v>
      </c>
    </row>
    <row r="7845" spans="33:33" x14ac:dyDescent="0.25">
      <c r="AG7845" s="1">
        <v>4</v>
      </c>
    </row>
    <row r="7846" spans="33:33" x14ac:dyDescent="0.25">
      <c r="AG7846" s="1">
        <v>0</v>
      </c>
    </row>
    <row r="7847" spans="33:33" x14ac:dyDescent="0.25">
      <c r="AG7847" s="1">
        <v>3</v>
      </c>
    </row>
    <row r="7848" spans="33:33" x14ac:dyDescent="0.25">
      <c r="AG7848" s="1">
        <v>2</v>
      </c>
    </row>
    <row r="7849" spans="33:33" x14ac:dyDescent="0.25">
      <c r="AG7849" s="1">
        <v>0</v>
      </c>
    </row>
    <row r="7850" spans="33:33" x14ac:dyDescent="0.25">
      <c r="AG7850" s="1">
        <v>3</v>
      </c>
    </row>
    <row r="7851" spans="33:33" x14ac:dyDescent="0.25">
      <c r="AG7851" s="1">
        <v>0</v>
      </c>
    </row>
    <row r="7852" spans="33:33" x14ac:dyDescent="0.25">
      <c r="AG7852" s="1">
        <v>2</v>
      </c>
    </row>
    <row r="7853" spans="33:33" x14ac:dyDescent="0.25">
      <c r="AG7853" s="1">
        <v>0</v>
      </c>
    </row>
    <row r="7854" spans="33:33" x14ac:dyDescent="0.25">
      <c r="AG7854" s="1">
        <v>1</v>
      </c>
    </row>
    <row r="7855" spans="33:33" x14ac:dyDescent="0.25">
      <c r="AG7855" s="1">
        <v>5</v>
      </c>
    </row>
    <row r="7856" spans="33:33" x14ac:dyDescent="0.25">
      <c r="AG7856" s="1">
        <v>2</v>
      </c>
    </row>
    <row r="7857" spans="33:33" x14ac:dyDescent="0.25">
      <c r="AG7857" s="1">
        <v>7</v>
      </c>
    </row>
    <row r="7858" spans="33:33" x14ac:dyDescent="0.25">
      <c r="AG7858" s="1">
        <v>5</v>
      </c>
    </row>
    <row r="7859" spans="33:33" x14ac:dyDescent="0.25">
      <c r="AG7859" s="1">
        <v>2</v>
      </c>
    </row>
    <row r="7860" spans="33:33" x14ac:dyDescent="0.25">
      <c r="AG7860" s="1">
        <v>4</v>
      </c>
    </row>
    <row r="7861" spans="33:33" x14ac:dyDescent="0.25">
      <c r="AG7861" s="1">
        <v>2</v>
      </c>
    </row>
    <row r="7862" spans="33:33" x14ac:dyDescent="0.25">
      <c r="AG7862" s="1">
        <v>1</v>
      </c>
    </row>
    <row r="7863" spans="33:33" x14ac:dyDescent="0.25">
      <c r="AG7863" s="1">
        <v>3</v>
      </c>
    </row>
    <row r="7864" spans="33:33" x14ac:dyDescent="0.25">
      <c r="AG7864" s="1">
        <v>5</v>
      </c>
    </row>
    <row r="7865" spans="33:33" x14ac:dyDescent="0.25">
      <c r="AG7865" s="1">
        <v>0</v>
      </c>
    </row>
    <row r="7866" spans="33:33" x14ac:dyDescent="0.25">
      <c r="AG7866" s="1">
        <v>3</v>
      </c>
    </row>
    <row r="7867" spans="33:33" x14ac:dyDescent="0.25">
      <c r="AG7867" s="1">
        <v>1</v>
      </c>
    </row>
    <row r="7868" spans="33:33" x14ac:dyDescent="0.25">
      <c r="AG7868" s="1">
        <v>2</v>
      </c>
    </row>
    <row r="7869" spans="33:33" x14ac:dyDescent="0.25">
      <c r="AG7869" s="1">
        <v>4</v>
      </c>
    </row>
    <row r="7870" spans="33:33" x14ac:dyDescent="0.25">
      <c r="AG7870" s="1">
        <v>1</v>
      </c>
    </row>
    <row r="7871" spans="33:33" x14ac:dyDescent="0.25">
      <c r="AG7871" s="1">
        <v>1</v>
      </c>
    </row>
    <row r="7872" spans="33:33" x14ac:dyDescent="0.25">
      <c r="AG7872" s="1">
        <v>3</v>
      </c>
    </row>
    <row r="7873" spans="33:33" x14ac:dyDescent="0.25">
      <c r="AG7873" s="1">
        <v>1</v>
      </c>
    </row>
    <row r="7874" spans="33:33" x14ac:dyDescent="0.25">
      <c r="AG7874" s="1">
        <v>1</v>
      </c>
    </row>
    <row r="7875" spans="33:33" x14ac:dyDescent="0.25">
      <c r="AG7875" s="1">
        <v>1</v>
      </c>
    </row>
    <row r="7876" spans="33:33" x14ac:dyDescent="0.25">
      <c r="AG7876" s="1">
        <v>1</v>
      </c>
    </row>
    <row r="7877" spans="33:33" x14ac:dyDescent="0.25">
      <c r="AG7877" s="1">
        <v>1</v>
      </c>
    </row>
    <row r="7878" spans="33:33" x14ac:dyDescent="0.25">
      <c r="AG7878" s="1">
        <v>4</v>
      </c>
    </row>
    <row r="7879" spans="33:33" x14ac:dyDescent="0.25">
      <c r="AG7879" s="1">
        <v>0</v>
      </c>
    </row>
    <row r="7880" spans="33:33" x14ac:dyDescent="0.25">
      <c r="AG7880" s="1">
        <v>2</v>
      </c>
    </row>
    <row r="7881" spans="33:33" x14ac:dyDescent="0.25">
      <c r="AG7881" s="1">
        <v>3</v>
      </c>
    </row>
    <row r="7882" spans="33:33" x14ac:dyDescent="0.25">
      <c r="AG7882" s="1">
        <v>2</v>
      </c>
    </row>
    <row r="7883" spans="33:33" x14ac:dyDescent="0.25">
      <c r="AG7883" s="1">
        <v>1</v>
      </c>
    </row>
    <row r="7884" spans="33:33" x14ac:dyDescent="0.25">
      <c r="AG7884" s="1">
        <v>1</v>
      </c>
    </row>
    <row r="7885" spans="33:33" x14ac:dyDescent="0.25">
      <c r="AG7885" s="1">
        <v>6</v>
      </c>
    </row>
    <row r="7886" spans="33:33" x14ac:dyDescent="0.25">
      <c r="AG7886" s="1">
        <v>2</v>
      </c>
    </row>
    <row r="7887" spans="33:33" x14ac:dyDescent="0.25">
      <c r="AG7887" s="1">
        <v>1</v>
      </c>
    </row>
    <row r="7888" spans="33:33" x14ac:dyDescent="0.25">
      <c r="AG7888" s="1">
        <v>1</v>
      </c>
    </row>
    <row r="7889" spans="33:33" x14ac:dyDescent="0.25">
      <c r="AG7889" s="1">
        <v>0</v>
      </c>
    </row>
    <row r="7890" spans="33:33" x14ac:dyDescent="0.25">
      <c r="AG7890" s="1">
        <v>0</v>
      </c>
    </row>
    <row r="7891" spans="33:33" x14ac:dyDescent="0.25">
      <c r="AG7891" s="1">
        <v>1</v>
      </c>
    </row>
    <row r="7892" spans="33:33" x14ac:dyDescent="0.25">
      <c r="AG7892" s="1">
        <v>3</v>
      </c>
    </row>
    <row r="7893" spans="33:33" x14ac:dyDescent="0.25">
      <c r="AG7893" s="1">
        <v>1</v>
      </c>
    </row>
    <row r="7894" spans="33:33" x14ac:dyDescent="0.25">
      <c r="AG7894" s="1">
        <v>2</v>
      </c>
    </row>
    <row r="7895" spans="33:33" x14ac:dyDescent="0.25">
      <c r="AG7895" s="1">
        <v>3</v>
      </c>
    </row>
    <row r="7896" spans="33:33" x14ac:dyDescent="0.25">
      <c r="AG7896" s="1">
        <v>3</v>
      </c>
    </row>
    <row r="7897" spans="33:33" x14ac:dyDescent="0.25">
      <c r="AG7897" s="1">
        <v>1</v>
      </c>
    </row>
    <row r="7898" spans="33:33" x14ac:dyDescent="0.25">
      <c r="AG7898" s="1">
        <v>1</v>
      </c>
    </row>
    <row r="7899" spans="33:33" x14ac:dyDescent="0.25">
      <c r="AG7899" s="1">
        <v>0</v>
      </c>
    </row>
    <row r="7900" spans="33:33" x14ac:dyDescent="0.25">
      <c r="AG7900" s="1">
        <v>3</v>
      </c>
    </row>
    <row r="7901" spans="33:33" x14ac:dyDescent="0.25">
      <c r="AG7901" s="1">
        <v>3</v>
      </c>
    </row>
    <row r="7902" spans="33:33" x14ac:dyDescent="0.25">
      <c r="AG7902" s="1">
        <v>2</v>
      </c>
    </row>
    <row r="7903" spans="33:33" x14ac:dyDescent="0.25">
      <c r="AG7903" s="1">
        <v>3</v>
      </c>
    </row>
    <row r="7904" spans="33:33" x14ac:dyDescent="0.25">
      <c r="AG7904" s="1">
        <v>0</v>
      </c>
    </row>
    <row r="7905" spans="33:33" x14ac:dyDescent="0.25">
      <c r="AG7905" s="1">
        <v>3</v>
      </c>
    </row>
    <row r="7906" spans="33:33" x14ac:dyDescent="0.25">
      <c r="AG7906" s="1">
        <v>0</v>
      </c>
    </row>
    <row r="7907" spans="33:33" x14ac:dyDescent="0.25">
      <c r="AG7907" s="1">
        <v>2</v>
      </c>
    </row>
    <row r="7908" spans="33:33" x14ac:dyDescent="0.25">
      <c r="AG7908" s="1">
        <v>0</v>
      </c>
    </row>
    <row r="7909" spans="33:33" x14ac:dyDescent="0.25">
      <c r="AG7909" s="1">
        <v>1</v>
      </c>
    </row>
    <row r="7910" spans="33:33" x14ac:dyDescent="0.25">
      <c r="AG7910" s="1">
        <v>1</v>
      </c>
    </row>
    <row r="7911" spans="33:33" x14ac:dyDescent="0.25">
      <c r="AG7911" s="1">
        <v>2</v>
      </c>
    </row>
    <row r="7912" spans="33:33" x14ac:dyDescent="0.25">
      <c r="AG7912" s="1">
        <v>0</v>
      </c>
    </row>
    <row r="7913" spans="33:33" x14ac:dyDescent="0.25">
      <c r="AG7913" s="1">
        <v>1</v>
      </c>
    </row>
    <row r="7914" spans="33:33" x14ac:dyDescent="0.25">
      <c r="AG7914" s="1">
        <v>2</v>
      </c>
    </row>
    <row r="7915" spans="33:33" x14ac:dyDescent="0.25">
      <c r="AG7915" s="1">
        <v>1</v>
      </c>
    </row>
    <row r="7916" spans="33:33" x14ac:dyDescent="0.25">
      <c r="AG7916" s="1">
        <v>4</v>
      </c>
    </row>
    <row r="7917" spans="33:33" x14ac:dyDescent="0.25">
      <c r="AG7917" s="1">
        <v>3</v>
      </c>
    </row>
    <row r="7918" spans="33:33" x14ac:dyDescent="0.25">
      <c r="AG7918" s="1">
        <v>0</v>
      </c>
    </row>
    <row r="7919" spans="33:33" x14ac:dyDescent="0.25">
      <c r="AG7919" s="1">
        <v>1</v>
      </c>
    </row>
    <row r="7920" spans="33:33" x14ac:dyDescent="0.25">
      <c r="AG7920" s="1">
        <v>0</v>
      </c>
    </row>
    <row r="7921" spans="33:33" x14ac:dyDescent="0.25">
      <c r="AG7921" s="1">
        <v>5</v>
      </c>
    </row>
    <row r="7922" spans="33:33" x14ac:dyDescent="0.25">
      <c r="AG7922" s="1">
        <v>3</v>
      </c>
    </row>
    <row r="7923" spans="33:33" x14ac:dyDescent="0.25">
      <c r="AG7923" s="1">
        <v>2</v>
      </c>
    </row>
    <row r="7924" spans="33:33" x14ac:dyDescent="0.25">
      <c r="AG7924" s="1">
        <v>0</v>
      </c>
    </row>
    <row r="7925" spans="33:33" x14ac:dyDescent="0.25">
      <c r="AG7925" s="1">
        <v>3</v>
      </c>
    </row>
    <row r="7926" spans="33:33" x14ac:dyDescent="0.25">
      <c r="AG7926" s="1">
        <v>8</v>
      </c>
    </row>
    <row r="7927" spans="33:33" x14ac:dyDescent="0.25">
      <c r="AG7927" s="1">
        <v>3</v>
      </c>
    </row>
    <row r="7928" spans="33:33" x14ac:dyDescent="0.25">
      <c r="AG7928" s="1">
        <v>1</v>
      </c>
    </row>
    <row r="7929" spans="33:33" x14ac:dyDescent="0.25">
      <c r="AG7929" s="1">
        <v>1</v>
      </c>
    </row>
    <row r="7930" spans="33:33" x14ac:dyDescent="0.25">
      <c r="AG7930" s="1">
        <v>1</v>
      </c>
    </row>
    <row r="7931" spans="33:33" x14ac:dyDescent="0.25">
      <c r="AG7931" s="1">
        <v>4</v>
      </c>
    </row>
    <row r="7932" spans="33:33" x14ac:dyDescent="0.25">
      <c r="AG7932" s="1">
        <v>1</v>
      </c>
    </row>
    <row r="7933" spans="33:33" x14ac:dyDescent="0.25">
      <c r="AG7933" s="1">
        <v>1</v>
      </c>
    </row>
    <row r="7934" spans="33:33" x14ac:dyDescent="0.25">
      <c r="AG7934" s="1">
        <v>1</v>
      </c>
    </row>
    <row r="7935" spans="33:33" x14ac:dyDescent="0.25">
      <c r="AG7935" s="1">
        <v>1</v>
      </c>
    </row>
    <row r="7936" spans="33:33" x14ac:dyDescent="0.25">
      <c r="AG7936" s="1">
        <v>0</v>
      </c>
    </row>
    <row r="7937" spans="33:33" x14ac:dyDescent="0.25">
      <c r="AG7937" s="1">
        <v>6</v>
      </c>
    </row>
    <row r="7938" spans="33:33" x14ac:dyDescent="0.25">
      <c r="AG7938" s="1">
        <v>3</v>
      </c>
    </row>
    <row r="7939" spans="33:33" x14ac:dyDescent="0.25">
      <c r="AG7939" s="1">
        <v>2</v>
      </c>
    </row>
    <row r="7940" spans="33:33" x14ac:dyDescent="0.25">
      <c r="AG7940" s="1">
        <v>2</v>
      </c>
    </row>
    <row r="7941" spans="33:33" x14ac:dyDescent="0.25">
      <c r="AG7941" s="1">
        <v>2</v>
      </c>
    </row>
    <row r="7942" spans="33:33" x14ac:dyDescent="0.25">
      <c r="AG7942" s="1">
        <v>1</v>
      </c>
    </row>
    <row r="7943" spans="33:33" x14ac:dyDescent="0.25">
      <c r="AG7943" s="1">
        <v>0</v>
      </c>
    </row>
    <row r="7944" spans="33:33" x14ac:dyDescent="0.25">
      <c r="AG7944" s="1">
        <v>5</v>
      </c>
    </row>
    <row r="7945" spans="33:33" x14ac:dyDescent="0.25">
      <c r="AG7945" s="1">
        <v>2</v>
      </c>
    </row>
    <row r="7946" spans="33:33" x14ac:dyDescent="0.25">
      <c r="AG7946" s="1">
        <v>2</v>
      </c>
    </row>
    <row r="7947" spans="33:33" x14ac:dyDescent="0.25">
      <c r="AG7947" s="1">
        <v>3</v>
      </c>
    </row>
    <row r="7948" spans="33:33" x14ac:dyDescent="0.25">
      <c r="AG7948" s="1">
        <v>2</v>
      </c>
    </row>
    <row r="7949" spans="33:33" x14ac:dyDescent="0.25">
      <c r="AG7949" s="1">
        <v>2</v>
      </c>
    </row>
    <row r="7950" spans="33:33" x14ac:dyDescent="0.25">
      <c r="AG7950" s="1">
        <v>3</v>
      </c>
    </row>
    <row r="7951" spans="33:33" x14ac:dyDescent="0.25">
      <c r="AG7951" s="1">
        <v>2</v>
      </c>
    </row>
    <row r="7952" spans="33:33" x14ac:dyDescent="0.25">
      <c r="AG7952" s="1">
        <v>3</v>
      </c>
    </row>
    <row r="7953" spans="33:33" x14ac:dyDescent="0.25">
      <c r="AG7953" s="1">
        <v>2</v>
      </c>
    </row>
    <row r="7954" spans="33:33" x14ac:dyDescent="0.25">
      <c r="AG7954" s="1">
        <v>2</v>
      </c>
    </row>
    <row r="7955" spans="33:33" x14ac:dyDescent="0.25">
      <c r="AG7955" s="1">
        <v>5</v>
      </c>
    </row>
    <row r="7956" spans="33:33" x14ac:dyDescent="0.25">
      <c r="AG7956" s="1">
        <v>1</v>
      </c>
    </row>
    <row r="7957" spans="33:33" x14ac:dyDescent="0.25">
      <c r="AG7957" s="1">
        <v>0</v>
      </c>
    </row>
    <row r="7958" spans="33:33" x14ac:dyDescent="0.25">
      <c r="AG7958" s="1">
        <v>0</v>
      </c>
    </row>
    <row r="7959" spans="33:33" x14ac:dyDescent="0.25">
      <c r="AG7959" s="1">
        <v>2</v>
      </c>
    </row>
    <row r="7960" spans="33:33" x14ac:dyDescent="0.25">
      <c r="AG7960" s="1">
        <v>2</v>
      </c>
    </row>
    <row r="7961" spans="33:33" x14ac:dyDescent="0.25">
      <c r="AG7961" s="1">
        <v>3</v>
      </c>
    </row>
    <row r="7962" spans="33:33" x14ac:dyDescent="0.25">
      <c r="AG7962" s="1">
        <v>1</v>
      </c>
    </row>
    <row r="7963" spans="33:33" x14ac:dyDescent="0.25">
      <c r="AG7963" s="1">
        <v>2</v>
      </c>
    </row>
    <row r="7964" spans="33:33" x14ac:dyDescent="0.25">
      <c r="AG7964" s="1">
        <v>1</v>
      </c>
    </row>
    <row r="7965" spans="33:33" x14ac:dyDescent="0.25">
      <c r="AG7965" s="1">
        <v>1</v>
      </c>
    </row>
    <row r="7966" spans="33:33" x14ac:dyDescent="0.25">
      <c r="AG7966" s="1">
        <v>1</v>
      </c>
    </row>
    <row r="7967" spans="33:33" x14ac:dyDescent="0.25">
      <c r="AG7967" s="1">
        <v>5</v>
      </c>
    </row>
    <row r="7968" spans="33:33" x14ac:dyDescent="0.25">
      <c r="AG7968" s="1">
        <v>0</v>
      </c>
    </row>
    <row r="7969" spans="33:33" x14ac:dyDescent="0.25">
      <c r="AG7969" s="1">
        <v>1</v>
      </c>
    </row>
    <row r="7970" spans="33:33" x14ac:dyDescent="0.25">
      <c r="AG7970" s="1">
        <v>3</v>
      </c>
    </row>
    <row r="7971" spans="33:33" x14ac:dyDescent="0.25">
      <c r="AG7971" s="1">
        <v>0</v>
      </c>
    </row>
    <row r="7972" spans="33:33" x14ac:dyDescent="0.25">
      <c r="AG7972" s="1">
        <v>1</v>
      </c>
    </row>
    <row r="7973" spans="33:33" x14ac:dyDescent="0.25">
      <c r="AG7973" s="1">
        <v>2</v>
      </c>
    </row>
    <row r="7974" spans="33:33" x14ac:dyDescent="0.25">
      <c r="AG7974" s="1">
        <v>3</v>
      </c>
    </row>
    <row r="7975" spans="33:33" x14ac:dyDescent="0.25">
      <c r="AG7975" s="1">
        <v>0</v>
      </c>
    </row>
    <row r="7976" spans="33:33" x14ac:dyDescent="0.25">
      <c r="AG7976" s="1">
        <v>4</v>
      </c>
    </row>
    <row r="7977" spans="33:33" x14ac:dyDescent="0.25">
      <c r="AG7977" s="1">
        <v>1</v>
      </c>
    </row>
    <row r="7978" spans="33:33" x14ac:dyDescent="0.25">
      <c r="AG7978" s="1">
        <v>3</v>
      </c>
    </row>
    <row r="7979" spans="33:33" x14ac:dyDescent="0.25">
      <c r="AG7979" s="1">
        <v>4</v>
      </c>
    </row>
    <row r="7980" spans="33:33" x14ac:dyDescent="0.25">
      <c r="AG7980" s="1">
        <v>1</v>
      </c>
    </row>
    <row r="7981" spans="33:33" x14ac:dyDescent="0.25">
      <c r="AG7981" s="1">
        <v>1</v>
      </c>
    </row>
    <row r="7982" spans="33:33" x14ac:dyDescent="0.25">
      <c r="AG7982" s="1">
        <v>2</v>
      </c>
    </row>
    <row r="7983" spans="33:33" x14ac:dyDescent="0.25">
      <c r="AG7983" s="1">
        <v>2</v>
      </c>
    </row>
    <row r="7984" spans="33:33" x14ac:dyDescent="0.25">
      <c r="AG7984" s="1">
        <v>0</v>
      </c>
    </row>
    <row r="7985" spans="33:33" x14ac:dyDescent="0.25">
      <c r="AG7985" s="1">
        <v>2</v>
      </c>
    </row>
    <row r="7986" spans="33:33" x14ac:dyDescent="0.25">
      <c r="AG7986" s="1">
        <v>4</v>
      </c>
    </row>
    <row r="7987" spans="33:33" x14ac:dyDescent="0.25">
      <c r="AG7987" s="1">
        <v>1</v>
      </c>
    </row>
    <row r="7988" spans="33:33" x14ac:dyDescent="0.25">
      <c r="AG7988" s="1">
        <v>3</v>
      </c>
    </row>
    <row r="7989" spans="33:33" x14ac:dyDescent="0.25">
      <c r="AG7989" s="1">
        <v>2</v>
      </c>
    </row>
    <row r="7990" spans="33:33" x14ac:dyDescent="0.25">
      <c r="AG7990" s="1">
        <v>0</v>
      </c>
    </row>
    <row r="7991" spans="33:33" x14ac:dyDescent="0.25">
      <c r="AG7991" s="1">
        <v>1</v>
      </c>
    </row>
    <row r="7992" spans="33:33" x14ac:dyDescent="0.25">
      <c r="AG7992" s="1">
        <v>0</v>
      </c>
    </row>
    <row r="7993" spans="33:33" x14ac:dyDescent="0.25">
      <c r="AG7993" s="1">
        <v>1</v>
      </c>
    </row>
    <row r="7994" spans="33:33" x14ac:dyDescent="0.25">
      <c r="AG7994" s="1">
        <v>1</v>
      </c>
    </row>
    <row r="7995" spans="33:33" x14ac:dyDescent="0.25">
      <c r="AG7995" s="1">
        <v>1</v>
      </c>
    </row>
    <row r="7996" spans="33:33" x14ac:dyDescent="0.25">
      <c r="AG7996" s="1">
        <v>0</v>
      </c>
    </row>
    <row r="7997" spans="33:33" x14ac:dyDescent="0.25">
      <c r="AG7997" s="1">
        <v>3</v>
      </c>
    </row>
    <row r="7998" spans="33:33" x14ac:dyDescent="0.25">
      <c r="AG7998" s="1">
        <v>4</v>
      </c>
    </row>
    <row r="7999" spans="33:33" x14ac:dyDescent="0.25">
      <c r="AG7999" s="1">
        <v>2</v>
      </c>
    </row>
    <row r="8000" spans="33:33" x14ac:dyDescent="0.25">
      <c r="AG8000" s="1">
        <v>3</v>
      </c>
    </row>
    <row r="8001" spans="33:33" x14ac:dyDescent="0.25">
      <c r="AG8001" s="1">
        <v>3</v>
      </c>
    </row>
    <row r="8002" spans="33:33" x14ac:dyDescent="0.25">
      <c r="AG8002" s="1">
        <v>3</v>
      </c>
    </row>
    <row r="8003" spans="33:33" x14ac:dyDescent="0.25">
      <c r="AG8003" s="1">
        <v>2</v>
      </c>
    </row>
    <row r="8004" spans="33:33" x14ac:dyDescent="0.25">
      <c r="AG8004" s="1">
        <v>3</v>
      </c>
    </row>
    <row r="8005" spans="33:33" x14ac:dyDescent="0.25">
      <c r="AG8005" s="1">
        <v>0</v>
      </c>
    </row>
    <row r="8006" spans="33:33" x14ac:dyDescent="0.25">
      <c r="AG8006" s="1">
        <v>3</v>
      </c>
    </row>
    <row r="8007" spans="33:33" x14ac:dyDescent="0.25">
      <c r="AG8007" s="1">
        <v>2</v>
      </c>
    </row>
    <row r="8008" spans="33:33" x14ac:dyDescent="0.25">
      <c r="AG8008" s="1">
        <v>0</v>
      </c>
    </row>
    <row r="8009" spans="33:33" x14ac:dyDescent="0.25">
      <c r="AG8009" s="1">
        <v>2</v>
      </c>
    </row>
    <row r="8010" spans="33:33" x14ac:dyDescent="0.25">
      <c r="AG8010" s="1">
        <v>8</v>
      </c>
    </row>
    <row r="8011" spans="33:33" x14ac:dyDescent="0.25">
      <c r="AG8011" s="1">
        <v>0</v>
      </c>
    </row>
    <row r="8012" spans="33:33" x14ac:dyDescent="0.25">
      <c r="AG8012" s="1">
        <v>1</v>
      </c>
    </row>
    <row r="8013" spans="33:33" x14ac:dyDescent="0.25">
      <c r="AG8013" s="1">
        <v>1</v>
      </c>
    </row>
    <row r="8014" spans="33:33" x14ac:dyDescent="0.25">
      <c r="AG8014" s="1">
        <v>4</v>
      </c>
    </row>
    <row r="8015" spans="33:33" x14ac:dyDescent="0.25">
      <c r="AG8015" s="1">
        <v>0</v>
      </c>
    </row>
    <row r="8016" spans="33:33" x14ac:dyDescent="0.25">
      <c r="AG8016" s="1">
        <v>1</v>
      </c>
    </row>
    <row r="8017" spans="33:33" x14ac:dyDescent="0.25">
      <c r="AG8017" s="1">
        <v>1</v>
      </c>
    </row>
    <row r="8018" spans="33:33" x14ac:dyDescent="0.25">
      <c r="AG8018" s="1">
        <v>5</v>
      </c>
    </row>
    <row r="8019" spans="33:33" x14ac:dyDescent="0.25">
      <c r="AG8019" s="1">
        <v>0</v>
      </c>
    </row>
    <row r="8020" spans="33:33" x14ac:dyDescent="0.25">
      <c r="AG8020" s="1">
        <v>1</v>
      </c>
    </row>
    <row r="8021" spans="33:33" x14ac:dyDescent="0.25">
      <c r="AG8021" s="1">
        <v>0</v>
      </c>
    </row>
    <row r="8022" spans="33:33" x14ac:dyDescent="0.25">
      <c r="AG8022" s="1">
        <v>1</v>
      </c>
    </row>
    <row r="8023" spans="33:33" x14ac:dyDescent="0.25">
      <c r="AG8023" s="1">
        <v>0</v>
      </c>
    </row>
    <row r="8024" spans="33:33" x14ac:dyDescent="0.25">
      <c r="AG8024" s="1">
        <v>1</v>
      </c>
    </row>
    <row r="8025" spans="33:33" x14ac:dyDescent="0.25">
      <c r="AG8025" s="1">
        <v>0</v>
      </c>
    </row>
    <row r="8026" spans="33:33" x14ac:dyDescent="0.25">
      <c r="AG8026" s="1">
        <v>2</v>
      </c>
    </row>
    <row r="8027" spans="33:33" x14ac:dyDescent="0.25">
      <c r="AG8027" s="1">
        <v>4</v>
      </c>
    </row>
    <row r="8028" spans="33:33" x14ac:dyDescent="0.25">
      <c r="AG8028" s="1">
        <v>4</v>
      </c>
    </row>
    <row r="8029" spans="33:33" x14ac:dyDescent="0.25">
      <c r="AG8029" s="1">
        <v>2</v>
      </c>
    </row>
    <row r="8030" spans="33:33" x14ac:dyDescent="0.25">
      <c r="AG8030" s="1">
        <v>2</v>
      </c>
    </row>
    <row r="8031" spans="33:33" x14ac:dyDescent="0.25">
      <c r="AG8031" s="1">
        <v>3</v>
      </c>
    </row>
    <row r="8032" spans="33:33" x14ac:dyDescent="0.25">
      <c r="AG8032" s="1">
        <v>1</v>
      </c>
    </row>
    <row r="8033" spans="33:33" x14ac:dyDescent="0.25">
      <c r="AG8033" s="1">
        <v>2</v>
      </c>
    </row>
    <row r="8034" spans="33:33" x14ac:dyDescent="0.25">
      <c r="AG8034" s="1">
        <v>1</v>
      </c>
    </row>
    <row r="8035" spans="33:33" x14ac:dyDescent="0.25">
      <c r="AG8035" s="1">
        <v>2</v>
      </c>
    </row>
    <row r="8036" spans="33:33" x14ac:dyDescent="0.25">
      <c r="AG8036" s="1">
        <v>3</v>
      </c>
    </row>
    <row r="8037" spans="33:33" x14ac:dyDescent="0.25">
      <c r="AG8037" s="1">
        <v>0</v>
      </c>
    </row>
    <row r="8038" spans="33:33" x14ac:dyDescent="0.25">
      <c r="AG8038" s="1">
        <v>0</v>
      </c>
    </row>
    <row r="8039" spans="33:33" x14ac:dyDescent="0.25">
      <c r="AG8039" s="1">
        <v>4</v>
      </c>
    </row>
    <row r="8040" spans="33:33" x14ac:dyDescent="0.25">
      <c r="AG8040" s="1">
        <v>0</v>
      </c>
    </row>
    <row r="8041" spans="33:33" x14ac:dyDescent="0.25">
      <c r="AG8041" s="1">
        <v>7</v>
      </c>
    </row>
    <row r="8042" spans="33:33" x14ac:dyDescent="0.25">
      <c r="AG8042" s="1">
        <v>2</v>
      </c>
    </row>
    <row r="8043" spans="33:33" x14ac:dyDescent="0.25">
      <c r="AG8043" s="1">
        <v>3</v>
      </c>
    </row>
    <row r="8044" spans="33:33" x14ac:dyDescent="0.25">
      <c r="AG8044" s="1">
        <v>1</v>
      </c>
    </row>
    <row r="8045" spans="33:33" x14ac:dyDescent="0.25">
      <c r="AG8045" s="1">
        <v>1</v>
      </c>
    </row>
    <row r="8046" spans="33:33" x14ac:dyDescent="0.25">
      <c r="AG8046" s="1">
        <v>0</v>
      </c>
    </row>
    <row r="8047" spans="33:33" x14ac:dyDescent="0.25">
      <c r="AG8047" s="1">
        <v>3</v>
      </c>
    </row>
    <row r="8048" spans="33:33" x14ac:dyDescent="0.25">
      <c r="AG8048" s="1">
        <v>1</v>
      </c>
    </row>
    <row r="8049" spans="33:33" x14ac:dyDescent="0.25">
      <c r="AG8049" s="1">
        <v>4</v>
      </c>
    </row>
    <row r="8050" spans="33:33" x14ac:dyDescent="0.25">
      <c r="AG8050" s="1">
        <v>1</v>
      </c>
    </row>
    <row r="8051" spans="33:33" x14ac:dyDescent="0.25">
      <c r="AG8051" s="1">
        <v>2</v>
      </c>
    </row>
    <row r="8052" spans="33:33" x14ac:dyDescent="0.25">
      <c r="AG8052" s="1">
        <v>1</v>
      </c>
    </row>
    <row r="8053" spans="33:33" x14ac:dyDescent="0.25">
      <c r="AG8053" s="1">
        <v>1</v>
      </c>
    </row>
    <row r="8054" spans="33:33" x14ac:dyDescent="0.25">
      <c r="AG8054" s="1">
        <v>6</v>
      </c>
    </row>
    <row r="8055" spans="33:33" x14ac:dyDescent="0.25">
      <c r="AG8055" s="1">
        <v>0</v>
      </c>
    </row>
    <row r="8056" spans="33:33" x14ac:dyDescent="0.25">
      <c r="AG8056" s="1">
        <v>0</v>
      </c>
    </row>
    <row r="8057" spans="33:33" x14ac:dyDescent="0.25">
      <c r="AG8057" s="1">
        <v>0</v>
      </c>
    </row>
    <row r="8058" spans="33:33" x14ac:dyDescent="0.25">
      <c r="AG8058" s="1">
        <v>5</v>
      </c>
    </row>
    <row r="8059" spans="33:33" x14ac:dyDescent="0.25">
      <c r="AG8059" s="1">
        <v>1</v>
      </c>
    </row>
    <row r="8060" spans="33:33" x14ac:dyDescent="0.25">
      <c r="AG8060" s="1">
        <v>5</v>
      </c>
    </row>
    <row r="8061" spans="33:33" x14ac:dyDescent="0.25">
      <c r="AG8061" s="1">
        <v>0</v>
      </c>
    </row>
    <row r="8062" spans="33:33" x14ac:dyDescent="0.25">
      <c r="AG8062" s="1">
        <v>6</v>
      </c>
    </row>
    <row r="8063" spans="33:33" x14ac:dyDescent="0.25">
      <c r="AG8063" s="1">
        <v>0</v>
      </c>
    </row>
    <row r="8064" spans="33:33" x14ac:dyDescent="0.25">
      <c r="AG8064" s="1">
        <v>1</v>
      </c>
    </row>
    <row r="8065" spans="33:33" x14ac:dyDescent="0.25">
      <c r="AG8065" s="1">
        <v>1</v>
      </c>
    </row>
    <row r="8066" spans="33:33" x14ac:dyDescent="0.25">
      <c r="AG8066" s="1">
        <v>1</v>
      </c>
    </row>
    <row r="8067" spans="33:33" x14ac:dyDescent="0.25">
      <c r="AG8067" s="1">
        <v>1</v>
      </c>
    </row>
    <row r="8068" spans="33:33" x14ac:dyDescent="0.25">
      <c r="AG8068" s="1">
        <v>2</v>
      </c>
    </row>
    <row r="8069" spans="33:33" x14ac:dyDescent="0.25">
      <c r="AG8069" s="1">
        <v>0</v>
      </c>
    </row>
    <row r="8070" spans="33:33" x14ac:dyDescent="0.25">
      <c r="AG8070" s="1">
        <v>3</v>
      </c>
    </row>
    <row r="8071" spans="33:33" x14ac:dyDescent="0.25">
      <c r="AG8071" s="1">
        <v>1</v>
      </c>
    </row>
    <row r="8072" spans="33:33" x14ac:dyDescent="0.25">
      <c r="AG8072" s="1">
        <v>0</v>
      </c>
    </row>
    <row r="8073" spans="33:33" x14ac:dyDescent="0.25">
      <c r="AG8073" s="1">
        <v>5</v>
      </c>
    </row>
    <row r="8074" spans="33:33" x14ac:dyDescent="0.25">
      <c r="AG8074" s="1">
        <v>1</v>
      </c>
    </row>
    <row r="8075" spans="33:33" x14ac:dyDescent="0.25">
      <c r="AG8075" s="1">
        <v>0</v>
      </c>
    </row>
    <row r="8076" spans="33:33" x14ac:dyDescent="0.25">
      <c r="AG8076" s="1">
        <v>5</v>
      </c>
    </row>
    <row r="8077" spans="33:33" x14ac:dyDescent="0.25">
      <c r="AG8077" s="1">
        <v>3</v>
      </c>
    </row>
    <row r="8078" spans="33:33" x14ac:dyDescent="0.25">
      <c r="AG8078" s="1">
        <v>2</v>
      </c>
    </row>
    <row r="8079" spans="33:33" x14ac:dyDescent="0.25">
      <c r="AG8079" s="1">
        <v>3</v>
      </c>
    </row>
    <row r="8080" spans="33:33" x14ac:dyDescent="0.25">
      <c r="AG8080" s="1">
        <v>1</v>
      </c>
    </row>
    <row r="8081" spans="33:33" x14ac:dyDescent="0.25">
      <c r="AG8081" s="1">
        <v>1</v>
      </c>
    </row>
    <row r="8082" spans="33:33" x14ac:dyDescent="0.25">
      <c r="AG8082" s="1">
        <v>2</v>
      </c>
    </row>
    <row r="8083" spans="33:33" x14ac:dyDescent="0.25">
      <c r="AG8083" s="1">
        <v>2</v>
      </c>
    </row>
    <row r="8084" spans="33:33" x14ac:dyDescent="0.25">
      <c r="AG8084" s="1">
        <v>0</v>
      </c>
    </row>
    <row r="8085" spans="33:33" x14ac:dyDescent="0.25">
      <c r="AG8085" s="1">
        <v>2</v>
      </c>
    </row>
    <row r="8086" spans="33:33" x14ac:dyDescent="0.25">
      <c r="AG8086" s="1">
        <v>3</v>
      </c>
    </row>
    <row r="8087" spans="33:33" x14ac:dyDescent="0.25">
      <c r="AG8087" s="1">
        <v>4</v>
      </c>
    </row>
    <row r="8088" spans="33:33" x14ac:dyDescent="0.25">
      <c r="AG8088" s="1">
        <v>0</v>
      </c>
    </row>
    <row r="8089" spans="33:33" x14ac:dyDescent="0.25">
      <c r="AG8089" s="1">
        <v>4</v>
      </c>
    </row>
    <row r="8090" spans="33:33" x14ac:dyDescent="0.25">
      <c r="AG8090" s="1">
        <v>0</v>
      </c>
    </row>
    <row r="8091" spans="33:33" x14ac:dyDescent="0.25">
      <c r="AG8091" s="1">
        <v>6</v>
      </c>
    </row>
    <row r="8092" spans="33:33" x14ac:dyDescent="0.25">
      <c r="AG8092" s="1">
        <v>3</v>
      </c>
    </row>
    <row r="8093" spans="33:33" x14ac:dyDescent="0.25">
      <c r="AG8093" s="1">
        <v>0</v>
      </c>
    </row>
    <row r="8094" spans="33:33" x14ac:dyDescent="0.25">
      <c r="AG8094" s="1">
        <v>1</v>
      </c>
    </row>
    <row r="8095" spans="33:33" x14ac:dyDescent="0.25">
      <c r="AG8095" s="1">
        <v>0</v>
      </c>
    </row>
    <row r="8096" spans="33:33" x14ac:dyDescent="0.25">
      <c r="AG8096" s="1">
        <v>4</v>
      </c>
    </row>
    <row r="8097" spans="33:33" x14ac:dyDescent="0.25">
      <c r="AG8097" s="1">
        <v>0</v>
      </c>
    </row>
    <row r="8098" spans="33:33" x14ac:dyDescent="0.25">
      <c r="AG8098" s="1">
        <v>1</v>
      </c>
    </row>
    <row r="8099" spans="33:33" x14ac:dyDescent="0.25">
      <c r="AG8099" s="1">
        <v>4</v>
      </c>
    </row>
    <row r="8100" spans="33:33" x14ac:dyDescent="0.25">
      <c r="AG8100" s="1">
        <v>4</v>
      </c>
    </row>
    <row r="8101" spans="33:33" x14ac:dyDescent="0.25">
      <c r="AG8101" s="1">
        <v>1</v>
      </c>
    </row>
    <row r="8102" spans="33:33" x14ac:dyDescent="0.25">
      <c r="AG8102" s="1">
        <v>0</v>
      </c>
    </row>
    <row r="8103" spans="33:33" x14ac:dyDescent="0.25">
      <c r="AG8103" s="1">
        <v>2</v>
      </c>
    </row>
    <row r="8104" spans="33:33" x14ac:dyDescent="0.25">
      <c r="AG8104" s="1">
        <v>2</v>
      </c>
    </row>
    <row r="8105" spans="33:33" x14ac:dyDescent="0.25">
      <c r="AG8105" s="1">
        <v>0</v>
      </c>
    </row>
    <row r="8106" spans="33:33" x14ac:dyDescent="0.25">
      <c r="AG8106" s="1">
        <v>1</v>
      </c>
    </row>
    <row r="8107" spans="33:33" x14ac:dyDescent="0.25">
      <c r="AG8107" s="1">
        <v>2</v>
      </c>
    </row>
    <row r="8108" spans="33:33" x14ac:dyDescent="0.25">
      <c r="AG8108" s="1">
        <v>2</v>
      </c>
    </row>
    <row r="8109" spans="33:33" x14ac:dyDescent="0.25">
      <c r="AG8109" s="1">
        <v>4</v>
      </c>
    </row>
    <row r="8110" spans="33:33" x14ac:dyDescent="0.25">
      <c r="AG8110" s="1">
        <v>1</v>
      </c>
    </row>
    <row r="8111" spans="33:33" x14ac:dyDescent="0.25">
      <c r="AG8111" s="1">
        <v>3</v>
      </c>
    </row>
    <row r="8112" spans="33:33" x14ac:dyDescent="0.25">
      <c r="AG8112" s="1">
        <v>4</v>
      </c>
    </row>
    <row r="8113" spans="33:33" x14ac:dyDescent="0.25">
      <c r="AG8113" s="1">
        <v>1</v>
      </c>
    </row>
    <row r="8114" spans="33:33" x14ac:dyDescent="0.25">
      <c r="AG8114" s="1">
        <v>4</v>
      </c>
    </row>
    <row r="8115" spans="33:33" x14ac:dyDescent="0.25">
      <c r="AG8115" s="1">
        <v>0</v>
      </c>
    </row>
    <row r="8116" spans="33:33" x14ac:dyDescent="0.25">
      <c r="AG8116" s="1">
        <v>1</v>
      </c>
    </row>
    <row r="8117" spans="33:33" x14ac:dyDescent="0.25">
      <c r="AG8117" s="1">
        <v>0</v>
      </c>
    </row>
    <row r="8118" spans="33:33" x14ac:dyDescent="0.25">
      <c r="AG8118" s="1">
        <v>4</v>
      </c>
    </row>
    <row r="8119" spans="33:33" x14ac:dyDescent="0.25">
      <c r="AG8119" s="1">
        <v>2</v>
      </c>
    </row>
    <row r="8120" spans="33:33" x14ac:dyDescent="0.25">
      <c r="AG8120" s="1">
        <v>0</v>
      </c>
    </row>
    <row r="8121" spans="33:33" x14ac:dyDescent="0.25">
      <c r="AG8121" s="1">
        <v>2</v>
      </c>
    </row>
    <row r="8122" spans="33:33" x14ac:dyDescent="0.25">
      <c r="AG8122" s="1">
        <v>5</v>
      </c>
    </row>
    <row r="8123" spans="33:33" x14ac:dyDescent="0.25">
      <c r="AG8123" s="1">
        <v>5</v>
      </c>
    </row>
    <row r="8124" spans="33:33" x14ac:dyDescent="0.25">
      <c r="AG8124" s="1">
        <v>1</v>
      </c>
    </row>
    <row r="8125" spans="33:33" x14ac:dyDescent="0.25">
      <c r="AG8125" s="1">
        <v>1</v>
      </c>
    </row>
    <row r="8126" spans="33:33" x14ac:dyDescent="0.25">
      <c r="AG8126" s="1">
        <v>4</v>
      </c>
    </row>
    <row r="8127" spans="33:33" x14ac:dyDescent="0.25">
      <c r="AG8127" s="1">
        <v>2</v>
      </c>
    </row>
    <row r="8128" spans="33:33" x14ac:dyDescent="0.25">
      <c r="AG8128" s="1">
        <v>1</v>
      </c>
    </row>
    <row r="8129" spans="33:33" x14ac:dyDescent="0.25">
      <c r="AG8129" s="1">
        <v>6</v>
      </c>
    </row>
    <row r="8130" spans="33:33" x14ac:dyDescent="0.25">
      <c r="AG8130" s="1">
        <v>1</v>
      </c>
    </row>
    <row r="8131" spans="33:33" x14ac:dyDescent="0.25">
      <c r="AG8131" s="1">
        <v>3</v>
      </c>
    </row>
    <row r="8132" spans="33:33" x14ac:dyDescent="0.25">
      <c r="AG8132" s="1">
        <v>0</v>
      </c>
    </row>
    <row r="8133" spans="33:33" x14ac:dyDescent="0.25">
      <c r="AG8133" s="1">
        <v>3</v>
      </c>
    </row>
    <row r="8134" spans="33:33" x14ac:dyDescent="0.25">
      <c r="AG8134" s="1">
        <v>3</v>
      </c>
    </row>
    <row r="8135" spans="33:33" x14ac:dyDescent="0.25">
      <c r="AG8135" s="1">
        <v>1</v>
      </c>
    </row>
    <row r="8136" spans="33:33" x14ac:dyDescent="0.25">
      <c r="AG8136" s="1">
        <v>3</v>
      </c>
    </row>
    <row r="8137" spans="33:33" x14ac:dyDescent="0.25">
      <c r="AG8137" s="1">
        <v>1</v>
      </c>
    </row>
    <row r="8138" spans="33:33" x14ac:dyDescent="0.25">
      <c r="AG8138" s="1">
        <v>1</v>
      </c>
    </row>
    <row r="8139" spans="33:33" x14ac:dyDescent="0.25">
      <c r="AG8139" s="1">
        <v>0</v>
      </c>
    </row>
    <row r="8140" spans="33:33" x14ac:dyDescent="0.25">
      <c r="AG8140" s="1">
        <v>1</v>
      </c>
    </row>
    <row r="8141" spans="33:33" x14ac:dyDescent="0.25">
      <c r="AG8141" s="1">
        <v>2</v>
      </c>
    </row>
    <row r="8142" spans="33:33" x14ac:dyDescent="0.25">
      <c r="AG8142" s="1">
        <v>4</v>
      </c>
    </row>
    <row r="8143" spans="33:33" x14ac:dyDescent="0.25">
      <c r="AG8143" s="1">
        <v>4</v>
      </c>
    </row>
    <row r="8144" spans="33:33" x14ac:dyDescent="0.25">
      <c r="AG8144" s="1">
        <v>0</v>
      </c>
    </row>
    <row r="8145" spans="33:33" x14ac:dyDescent="0.25">
      <c r="AG8145" s="1">
        <v>2</v>
      </c>
    </row>
    <row r="8146" spans="33:33" x14ac:dyDescent="0.25">
      <c r="AG8146" s="1">
        <v>3</v>
      </c>
    </row>
    <row r="8147" spans="33:33" x14ac:dyDescent="0.25">
      <c r="AG8147" s="1">
        <v>1</v>
      </c>
    </row>
    <row r="8148" spans="33:33" x14ac:dyDescent="0.25">
      <c r="AG8148" s="1">
        <v>5</v>
      </c>
    </row>
    <row r="8149" spans="33:33" x14ac:dyDescent="0.25">
      <c r="AG8149" s="1">
        <v>0</v>
      </c>
    </row>
    <row r="8150" spans="33:33" x14ac:dyDescent="0.25">
      <c r="AG8150" s="1">
        <v>3</v>
      </c>
    </row>
    <row r="8151" spans="33:33" x14ac:dyDescent="0.25">
      <c r="AG8151" s="1">
        <v>0</v>
      </c>
    </row>
    <row r="8152" spans="33:33" x14ac:dyDescent="0.25">
      <c r="AG8152" s="1">
        <v>7</v>
      </c>
    </row>
    <row r="8153" spans="33:33" x14ac:dyDescent="0.25">
      <c r="AG8153" s="1">
        <v>0</v>
      </c>
    </row>
    <row r="8154" spans="33:33" x14ac:dyDescent="0.25">
      <c r="AG8154" s="1">
        <v>3</v>
      </c>
    </row>
    <row r="8155" spans="33:33" x14ac:dyDescent="0.25">
      <c r="AG8155" s="1">
        <v>2</v>
      </c>
    </row>
    <row r="8156" spans="33:33" x14ac:dyDescent="0.25">
      <c r="AG8156" s="1">
        <v>1</v>
      </c>
    </row>
    <row r="8157" spans="33:33" x14ac:dyDescent="0.25">
      <c r="AG8157" s="1">
        <v>2</v>
      </c>
    </row>
    <row r="8158" spans="33:33" x14ac:dyDescent="0.25">
      <c r="AG8158" s="1">
        <v>1</v>
      </c>
    </row>
    <row r="8159" spans="33:33" x14ac:dyDescent="0.25">
      <c r="AG8159" s="1">
        <v>1</v>
      </c>
    </row>
    <row r="8160" spans="33:33" x14ac:dyDescent="0.25">
      <c r="AG8160" s="1">
        <v>1</v>
      </c>
    </row>
    <row r="8161" spans="33:33" x14ac:dyDescent="0.25">
      <c r="AG8161" s="1">
        <v>3</v>
      </c>
    </row>
    <row r="8162" spans="33:33" x14ac:dyDescent="0.25">
      <c r="AG8162" s="1">
        <v>1</v>
      </c>
    </row>
    <row r="8163" spans="33:33" x14ac:dyDescent="0.25">
      <c r="AG8163" s="1">
        <v>0</v>
      </c>
    </row>
    <row r="8164" spans="33:33" x14ac:dyDescent="0.25">
      <c r="AG8164" s="1">
        <v>0</v>
      </c>
    </row>
    <row r="8165" spans="33:33" x14ac:dyDescent="0.25">
      <c r="AG8165" s="1">
        <v>4</v>
      </c>
    </row>
    <row r="8166" spans="33:33" x14ac:dyDescent="0.25">
      <c r="AG8166" s="1">
        <v>1</v>
      </c>
    </row>
    <row r="8167" spans="33:33" x14ac:dyDescent="0.25">
      <c r="AG8167" s="1">
        <v>3</v>
      </c>
    </row>
    <row r="8168" spans="33:33" x14ac:dyDescent="0.25">
      <c r="AG8168" s="1">
        <v>0</v>
      </c>
    </row>
    <row r="8169" spans="33:33" x14ac:dyDescent="0.25">
      <c r="AG8169" s="1">
        <v>1</v>
      </c>
    </row>
    <row r="8170" spans="33:33" x14ac:dyDescent="0.25">
      <c r="AG8170" s="1">
        <v>3</v>
      </c>
    </row>
    <row r="8171" spans="33:33" x14ac:dyDescent="0.25">
      <c r="AG8171" s="1">
        <v>4</v>
      </c>
    </row>
    <row r="8172" spans="33:33" x14ac:dyDescent="0.25">
      <c r="AG8172" s="1">
        <v>1</v>
      </c>
    </row>
    <row r="8173" spans="33:33" x14ac:dyDescent="0.25">
      <c r="AG8173" s="1">
        <v>5</v>
      </c>
    </row>
    <row r="8174" spans="33:33" x14ac:dyDescent="0.25">
      <c r="AG8174" s="1">
        <v>5</v>
      </c>
    </row>
    <row r="8175" spans="33:33" x14ac:dyDescent="0.25">
      <c r="AG8175" s="1">
        <v>1</v>
      </c>
    </row>
    <row r="8176" spans="33:33" x14ac:dyDescent="0.25">
      <c r="AG8176" s="1">
        <v>2</v>
      </c>
    </row>
    <row r="8177" spans="33:33" x14ac:dyDescent="0.25">
      <c r="AG8177" s="1">
        <v>1</v>
      </c>
    </row>
    <row r="8178" spans="33:33" x14ac:dyDescent="0.25">
      <c r="AG8178" s="1">
        <v>2</v>
      </c>
    </row>
    <row r="8179" spans="33:33" x14ac:dyDescent="0.25">
      <c r="AG8179" s="1">
        <v>4</v>
      </c>
    </row>
    <row r="8180" spans="33:33" x14ac:dyDescent="0.25">
      <c r="AG8180" s="1">
        <v>0</v>
      </c>
    </row>
    <row r="8181" spans="33:33" x14ac:dyDescent="0.25">
      <c r="AG8181" s="1">
        <v>0</v>
      </c>
    </row>
    <row r="8182" spans="33:33" x14ac:dyDescent="0.25">
      <c r="AG8182" s="1">
        <v>1</v>
      </c>
    </row>
    <row r="8183" spans="33:33" x14ac:dyDescent="0.25">
      <c r="AG8183" s="1">
        <v>3</v>
      </c>
    </row>
    <row r="8184" spans="33:33" x14ac:dyDescent="0.25">
      <c r="AG8184" s="1">
        <v>2</v>
      </c>
    </row>
    <row r="8185" spans="33:33" x14ac:dyDescent="0.25">
      <c r="AG8185" s="1">
        <v>1</v>
      </c>
    </row>
    <row r="8186" spans="33:33" x14ac:dyDescent="0.25">
      <c r="AG8186" s="1">
        <v>3</v>
      </c>
    </row>
    <row r="8187" spans="33:33" x14ac:dyDescent="0.25">
      <c r="AG8187" s="1">
        <v>4</v>
      </c>
    </row>
    <row r="8188" spans="33:33" x14ac:dyDescent="0.25">
      <c r="AG8188" s="1">
        <v>1</v>
      </c>
    </row>
    <row r="8189" spans="33:33" x14ac:dyDescent="0.25">
      <c r="AG8189" s="1">
        <v>1</v>
      </c>
    </row>
    <row r="8190" spans="33:33" x14ac:dyDescent="0.25">
      <c r="AG8190" s="1">
        <v>0</v>
      </c>
    </row>
    <row r="8191" spans="33:33" x14ac:dyDescent="0.25">
      <c r="AG8191" s="1">
        <v>2</v>
      </c>
    </row>
    <row r="8192" spans="33:33" x14ac:dyDescent="0.25">
      <c r="AG8192" s="1">
        <v>2</v>
      </c>
    </row>
    <row r="8193" spans="33:33" x14ac:dyDescent="0.25">
      <c r="AG8193" s="1">
        <v>5</v>
      </c>
    </row>
    <row r="8194" spans="33:33" x14ac:dyDescent="0.25">
      <c r="AG8194" s="1">
        <v>2</v>
      </c>
    </row>
    <row r="8195" spans="33:33" x14ac:dyDescent="0.25">
      <c r="AG8195" s="1">
        <v>4</v>
      </c>
    </row>
    <row r="8196" spans="33:33" x14ac:dyDescent="0.25">
      <c r="AG8196" s="1">
        <v>2</v>
      </c>
    </row>
    <row r="8197" spans="33:33" x14ac:dyDescent="0.25">
      <c r="AG8197" s="1">
        <v>3</v>
      </c>
    </row>
    <row r="8198" spans="33:33" x14ac:dyDescent="0.25">
      <c r="AG8198" s="1">
        <v>1</v>
      </c>
    </row>
    <row r="8199" spans="33:33" x14ac:dyDescent="0.25">
      <c r="AG8199" s="1">
        <v>0</v>
      </c>
    </row>
    <row r="8200" spans="33:33" x14ac:dyDescent="0.25">
      <c r="AG8200" s="1">
        <v>3</v>
      </c>
    </row>
    <row r="8201" spans="33:33" x14ac:dyDescent="0.25">
      <c r="AG8201" s="1">
        <v>3</v>
      </c>
    </row>
    <row r="8202" spans="33:33" x14ac:dyDescent="0.25">
      <c r="AG8202" s="1">
        <v>2</v>
      </c>
    </row>
    <row r="8203" spans="33:33" x14ac:dyDescent="0.25">
      <c r="AG8203" s="1">
        <v>0</v>
      </c>
    </row>
    <row r="8204" spans="33:33" x14ac:dyDescent="0.25">
      <c r="AG8204" s="1">
        <v>2</v>
      </c>
    </row>
    <row r="8205" spans="33:33" x14ac:dyDescent="0.25">
      <c r="AG8205" s="1">
        <v>2</v>
      </c>
    </row>
    <row r="8206" spans="33:33" x14ac:dyDescent="0.25">
      <c r="AG8206" s="1">
        <v>2</v>
      </c>
    </row>
    <row r="8207" spans="33:33" x14ac:dyDescent="0.25">
      <c r="AG8207" s="1">
        <v>1</v>
      </c>
    </row>
    <row r="8208" spans="33:33" x14ac:dyDescent="0.25">
      <c r="AG8208" s="1">
        <v>1</v>
      </c>
    </row>
    <row r="8209" spans="33:33" x14ac:dyDescent="0.25">
      <c r="AG8209" s="1">
        <v>6</v>
      </c>
    </row>
    <row r="8210" spans="33:33" x14ac:dyDescent="0.25">
      <c r="AG8210" s="1">
        <v>2</v>
      </c>
    </row>
    <row r="8211" spans="33:33" x14ac:dyDescent="0.25">
      <c r="AG8211" s="1">
        <v>1</v>
      </c>
    </row>
    <row r="8212" spans="33:33" x14ac:dyDescent="0.25">
      <c r="AG8212" s="1">
        <v>1</v>
      </c>
    </row>
    <row r="8213" spans="33:33" x14ac:dyDescent="0.25">
      <c r="AG8213" s="1">
        <v>1</v>
      </c>
    </row>
    <row r="8214" spans="33:33" x14ac:dyDescent="0.25">
      <c r="AG8214" s="1">
        <v>1</v>
      </c>
    </row>
    <row r="8215" spans="33:33" x14ac:dyDescent="0.25">
      <c r="AG8215" s="1">
        <v>4</v>
      </c>
    </row>
    <row r="8216" spans="33:33" x14ac:dyDescent="0.25">
      <c r="AG8216" s="1">
        <v>6</v>
      </c>
    </row>
    <row r="8217" spans="33:33" x14ac:dyDescent="0.25">
      <c r="AG8217" s="1">
        <v>4</v>
      </c>
    </row>
    <row r="8218" spans="33:33" x14ac:dyDescent="0.25">
      <c r="AG8218" s="1">
        <v>3</v>
      </c>
    </row>
    <row r="8219" spans="33:33" x14ac:dyDescent="0.25">
      <c r="AG8219" s="1">
        <v>2</v>
      </c>
    </row>
    <row r="8220" spans="33:33" x14ac:dyDescent="0.25">
      <c r="AG8220" s="1">
        <v>2</v>
      </c>
    </row>
    <row r="8221" spans="33:33" x14ac:dyDescent="0.25">
      <c r="AG8221" s="1">
        <v>3</v>
      </c>
    </row>
    <row r="8222" spans="33:33" x14ac:dyDescent="0.25">
      <c r="AG8222" s="1">
        <v>2</v>
      </c>
    </row>
    <row r="8223" spans="33:33" x14ac:dyDescent="0.25">
      <c r="AG8223" s="1">
        <v>6</v>
      </c>
    </row>
    <row r="8224" spans="33:33" x14ac:dyDescent="0.25">
      <c r="AG8224" s="1">
        <v>3</v>
      </c>
    </row>
    <row r="8225" spans="33:33" x14ac:dyDescent="0.25">
      <c r="AG8225" s="1">
        <v>3</v>
      </c>
    </row>
    <row r="8226" spans="33:33" x14ac:dyDescent="0.25">
      <c r="AG8226" s="1">
        <v>3</v>
      </c>
    </row>
    <row r="8227" spans="33:33" x14ac:dyDescent="0.25">
      <c r="AG8227" s="1">
        <v>1</v>
      </c>
    </row>
    <row r="8228" spans="33:33" x14ac:dyDescent="0.25">
      <c r="AG8228" s="1">
        <v>2</v>
      </c>
    </row>
    <row r="8229" spans="33:33" x14ac:dyDescent="0.25">
      <c r="AG8229" s="1">
        <v>3</v>
      </c>
    </row>
    <row r="8230" spans="33:33" x14ac:dyDescent="0.25">
      <c r="AG8230" s="1">
        <v>2</v>
      </c>
    </row>
    <row r="8231" spans="33:33" x14ac:dyDescent="0.25">
      <c r="AG8231" s="1">
        <v>2</v>
      </c>
    </row>
    <row r="8232" spans="33:33" x14ac:dyDescent="0.25">
      <c r="AG8232" s="1">
        <v>4</v>
      </c>
    </row>
    <row r="8233" spans="33:33" x14ac:dyDescent="0.25">
      <c r="AG8233" s="1">
        <v>1</v>
      </c>
    </row>
    <row r="8234" spans="33:33" x14ac:dyDescent="0.25">
      <c r="AG8234" s="1">
        <v>4</v>
      </c>
    </row>
    <row r="8235" spans="33:33" x14ac:dyDescent="0.25">
      <c r="AG8235" s="1">
        <v>3</v>
      </c>
    </row>
    <row r="8236" spans="33:33" x14ac:dyDescent="0.25">
      <c r="AG8236" s="1">
        <v>0</v>
      </c>
    </row>
    <row r="8237" spans="33:33" x14ac:dyDescent="0.25">
      <c r="AG8237" s="1">
        <v>1</v>
      </c>
    </row>
    <row r="8238" spans="33:33" x14ac:dyDescent="0.25">
      <c r="AG8238" s="1">
        <v>1</v>
      </c>
    </row>
    <row r="8239" spans="33:33" x14ac:dyDescent="0.25">
      <c r="AG8239" s="1">
        <v>0</v>
      </c>
    </row>
    <row r="8240" spans="33:33" x14ac:dyDescent="0.25">
      <c r="AG8240" s="1">
        <v>3</v>
      </c>
    </row>
    <row r="8241" spans="33:33" x14ac:dyDescent="0.25">
      <c r="AG8241" s="1">
        <v>2</v>
      </c>
    </row>
    <row r="8242" spans="33:33" x14ac:dyDescent="0.25">
      <c r="AG8242" s="1">
        <v>1</v>
      </c>
    </row>
    <row r="8243" spans="33:33" x14ac:dyDescent="0.25">
      <c r="AG8243" s="1">
        <v>6</v>
      </c>
    </row>
    <row r="8244" spans="33:33" x14ac:dyDescent="0.25">
      <c r="AG8244" s="1">
        <v>0</v>
      </c>
    </row>
    <row r="8245" spans="33:33" x14ac:dyDescent="0.25">
      <c r="AG8245" s="1">
        <v>3</v>
      </c>
    </row>
    <row r="8246" spans="33:33" x14ac:dyDescent="0.25">
      <c r="AG8246" s="1">
        <v>3</v>
      </c>
    </row>
    <row r="8247" spans="33:33" x14ac:dyDescent="0.25">
      <c r="AG8247" s="1">
        <v>2</v>
      </c>
    </row>
    <row r="8248" spans="33:33" x14ac:dyDescent="0.25">
      <c r="AG8248" s="1">
        <v>5</v>
      </c>
    </row>
    <row r="8249" spans="33:33" x14ac:dyDescent="0.25">
      <c r="AG8249" s="1">
        <v>0</v>
      </c>
    </row>
    <row r="8250" spans="33:33" x14ac:dyDescent="0.25">
      <c r="AG8250" s="1">
        <v>2</v>
      </c>
    </row>
    <row r="8251" spans="33:33" x14ac:dyDescent="0.25">
      <c r="AG8251" s="1">
        <v>0</v>
      </c>
    </row>
    <row r="8252" spans="33:33" x14ac:dyDescent="0.25">
      <c r="AG8252" s="1">
        <v>3</v>
      </c>
    </row>
    <row r="8253" spans="33:33" x14ac:dyDescent="0.25">
      <c r="AG8253" s="1">
        <v>2</v>
      </c>
    </row>
    <row r="8254" spans="33:33" x14ac:dyDescent="0.25">
      <c r="AG8254" s="1">
        <v>3</v>
      </c>
    </row>
    <row r="8255" spans="33:33" x14ac:dyDescent="0.25">
      <c r="AG8255" s="1">
        <v>1</v>
      </c>
    </row>
    <row r="8256" spans="33:33" x14ac:dyDescent="0.25">
      <c r="AG8256" s="1">
        <v>2</v>
      </c>
    </row>
    <row r="8257" spans="33:33" x14ac:dyDescent="0.25">
      <c r="AG8257" s="1">
        <v>1</v>
      </c>
    </row>
    <row r="8258" spans="33:33" x14ac:dyDescent="0.25">
      <c r="AG8258" s="1">
        <v>0</v>
      </c>
    </row>
    <row r="8259" spans="33:33" x14ac:dyDescent="0.25">
      <c r="AG8259" s="1">
        <v>0</v>
      </c>
    </row>
    <row r="8260" spans="33:33" x14ac:dyDescent="0.25">
      <c r="AG8260" s="1">
        <v>1</v>
      </c>
    </row>
    <row r="8261" spans="33:33" x14ac:dyDescent="0.25">
      <c r="AG8261" s="1">
        <v>2</v>
      </c>
    </row>
    <row r="8262" spans="33:33" x14ac:dyDescent="0.25">
      <c r="AG8262" s="1">
        <v>5</v>
      </c>
    </row>
    <row r="8263" spans="33:33" x14ac:dyDescent="0.25">
      <c r="AG8263" s="1">
        <v>3</v>
      </c>
    </row>
    <row r="8264" spans="33:33" x14ac:dyDescent="0.25">
      <c r="AG8264" s="1">
        <v>3</v>
      </c>
    </row>
    <row r="8265" spans="33:33" x14ac:dyDescent="0.25">
      <c r="AG8265" s="1">
        <v>3</v>
      </c>
    </row>
    <row r="8266" spans="33:33" x14ac:dyDescent="0.25">
      <c r="AG8266" s="1">
        <v>0</v>
      </c>
    </row>
    <row r="8267" spans="33:33" x14ac:dyDescent="0.25">
      <c r="AG8267" s="1">
        <v>1</v>
      </c>
    </row>
    <row r="8268" spans="33:33" x14ac:dyDescent="0.25">
      <c r="AG8268" s="1">
        <v>2</v>
      </c>
    </row>
    <row r="8269" spans="33:33" x14ac:dyDescent="0.25">
      <c r="AG8269" s="1">
        <v>2</v>
      </c>
    </row>
    <row r="8270" spans="33:33" x14ac:dyDescent="0.25">
      <c r="AG8270" s="1">
        <v>6</v>
      </c>
    </row>
    <row r="8271" spans="33:33" x14ac:dyDescent="0.25">
      <c r="AG8271" s="1">
        <v>1</v>
      </c>
    </row>
    <row r="8272" spans="33:33" x14ac:dyDescent="0.25">
      <c r="AG8272" s="1">
        <v>5</v>
      </c>
    </row>
    <row r="8273" spans="33:33" x14ac:dyDescent="0.25">
      <c r="AG8273" s="1">
        <v>1</v>
      </c>
    </row>
    <row r="8274" spans="33:33" x14ac:dyDescent="0.25">
      <c r="AG8274" s="1">
        <v>2</v>
      </c>
    </row>
    <row r="8275" spans="33:33" x14ac:dyDescent="0.25">
      <c r="AG8275" s="1">
        <v>1</v>
      </c>
    </row>
    <row r="8276" spans="33:33" x14ac:dyDescent="0.25">
      <c r="AG8276" s="1">
        <v>2</v>
      </c>
    </row>
    <row r="8277" spans="33:33" x14ac:dyDescent="0.25">
      <c r="AG8277" s="1">
        <v>0</v>
      </c>
    </row>
    <row r="8278" spans="33:33" x14ac:dyDescent="0.25">
      <c r="AG8278" s="1">
        <v>2</v>
      </c>
    </row>
    <row r="8279" spans="33:33" x14ac:dyDescent="0.25">
      <c r="AG8279" s="1">
        <v>1</v>
      </c>
    </row>
    <row r="8280" spans="33:33" x14ac:dyDescent="0.25">
      <c r="AG8280" s="1">
        <v>5</v>
      </c>
    </row>
    <row r="8281" spans="33:33" x14ac:dyDescent="0.25">
      <c r="AG8281" s="1">
        <v>0</v>
      </c>
    </row>
    <row r="8282" spans="33:33" x14ac:dyDescent="0.25">
      <c r="AG8282" s="1">
        <v>2</v>
      </c>
    </row>
    <row r="8283" spans="33:33" x14ac:dyDescent="0.25">
      <c r="AG8283" s="1">
        <v>2</v>
      </c>
    </row>
    <row r="8284" spans="33:33" x14ac:dyDescent="0.25">
      <c r="AG8284" s="1">
        <v>2</v>
      </c>
    </row>
    <row r="8285" spans="33:33" x14ac:dyDescent="0.25">
      <c r="AG8285" s="1">
        <v>3</v>
      </c>
    </row>
    <row r="8286" spans="33:33" x14ac:dyDescent="0.25">
      <c r="AG8286" s="1">
        <v>1</v>
      </c>
    </row>
    <row r="8287" spans="33:33" x14ac:dyDescent="0.25">
      <c r="AG8287" s="1">
        <v>2</v>
      </c>
    </row>
    <row r="8288" spans="33:33" x14ac:dyDescent="0.25">
      <c r="AG8288" s="1">
        <v>1</v>
      </c>
    </row>
    <row r="8289" spans="33:33" x14ac:dyDescent="0.25">
      <c r="AG8289" s="1">
        <v>1</v>
      </c>
    </row>
    <row r="8290" spans="33:33" x14ac:dyDescent="0.25">
      <c r="AG8290" s="1">
        <v>3</v>
      </c>
    </row>
    <row r="8291" spans="33:33" x14ac:dyDescent="0.25">
      <c r="AG8291" s="1">
        <v>1</v>
      </c>
    </row>
    <row r="8292" spans="33:33" x14ac:dyDescent="0.25">
      <c r="AG8292" s="1">
        <v>0</v>
      </c>
    </row>
    <row r="8293" spans="33:33" x14ac:dyDescent="0.25">
      <c r="AG8293" s="1">
        <v>0</v>
      </c>
    </row>
    <row r="8294" spans="33:33" x14ac:dyDescent="0.25">
      <c r="AG8294" s="1">
        <v>3</v>
      </c>
    </row>
    <row r="8295" spans="33:33" x14ac:dyDescent="0.25">
      <c r="AG8295" s="1">
        <v>5</v>
      </c>
    </row>
    <row r="8296" spans="33:33" x14ac:dyDescent="0.25">
      <c r="AG8296" s="1">
        <v>2</v>
      </c>
    </row>
    <row r="8297" spans="33:33" x14ac:dyDescent="0.25">
      <c r="AG8297" s="1">
        <v>3</v>
      </c>
    </row>
    <row r="8298" spans="33:33" x14ac:dyDescent="0.25">
      <c r="AG8298" s="1">
        <v>2</v>
      </c>
    </row>
    <row r="8299" spans="33:33" x14ac:dyDescent="0.25">
      <c r="AG8299" s="1">
        <v>1</v>
      </c>
    </row>
    <row r="8300" spans="33:33" x14ac:dyDescent="0.25">
      <c r="AG8300" s="1">
        <v>4</v>
      </c>
    </row>
    <row r="8301" spans="33:33" x14ac:dyDescent="0.25">
      <c r="AG8301" s="1">
        <v>1</v>
      </c>
    </row>
    <row r="8302" spans="33:33" x14ac:dyDescent="0.25">
      <c r="AG8302" s="1">
        <v>0</v>
      </c>
    </row>
    <row r="8303" spans="33:33" x14ac:dyDescent="0.25">
      <c r="AG8303" s="1">
        <v>3</v>
      </c>
    </row>
    <row r="8304" spans="33:33" x14ac:dyDescent="0.25">
      <c r="AG8304" s="1">
        <v>2</v>
      </c>
    </row>
    <row r="8305" spans="33:33" x14ac:dyDescent="0.25">
      <c r="AG8305" s="1">
        <v>1</v>
      </c>
    </row>
    <row r="8306" spans="33:33" x14ac:dyDescent="0.25">
      <c r="AG8306" s="1">
        <v>1</v>
      </c>
    </row>
    <row r="8307" spans="33:33" x14ac:dyDescent="0.25">
      <c r="AG8307" s="1">
        <v>1</v>
      </c>
    </row>
    <row r="8308" spans="33:33" x14ac:dyDescent="0.25">
      <c r="AG8308" s="1">
        <v>0</v>
      </c>
    </row>
    <row r="8309" spans="33:33" x14ac:dyDescent="0.25">
      <c r="AG8309" s="1">
        <v>1</v>
      </c>
    </row>
    <row r="8310" spans="33:33" x14ac:dyDescent="0.25">
      <c r="AG8310" s="1">
        <v>3</v>
      </c>
    </row>
    <row r="8311" spans="33:33" x14ac:dyDescent="0.25">
      <c r="AG8311" s="1">
        <v>2</v>
      </c>
    </row>
    <row r="8312" spans="33:33" x14ac:dyDescent="0.25">
      <c r="AG8312" s="1">
        <v>1</v>
      </c>
    </row>
    <row r="8313" spans="33:33" x14ac:dyDescent="0.25">
      <c r="AG8313" s="1">
        <v>2</v>
      </c>
    </row>
    <row r="8314" spans="33:33" x14ac:dyDescent="0.25">
      <c r="AG8314" s="1">
        <v>2</v>
      </c>
    </row>
    <row r="8315" spans="33:33" x14ac:dyDescent="0.25">
      <c r="AG8315" s="1">
        <v>2</v>
      </c>
    </row>
    <row r="8316" spans="33:33" x14ac:dyDescent="0.25">
      <c r="AG8316" s="1">
        <v>3</v>
      </c>
    </row>
    <row r="8317" spans="33:33" x14ac:dyDescent="0.25">
      <c r="AG8317" s="1">
        <v>2</v>
      </c>
    </row>
    <row r="8318" spans="33:33" x14ac:dyDescent="0.25">
      <c r="AG8318" s="1">
        <v>2</v>
      </c>
    </row>
    <row r="8319" spans="33:33" x14ac:dyDescent="0.25">
      <c r="AG8319" s="1">
        <v>6</v>
      </c>
    </row>
    <row r="8320" spans="33:33" x14ac:dyDescent="0.25">
      <c r="AG8320" s="1">
        <v>4</v>
      </c>
    </row>
    <row r="8321" spans="33:33" x14ac:dyDescent="0.25">
      <c r="AG8321" s="1">
        <v>5</v>
      </c>
    </row>
    <row r="8322" spans="33:33" x14ac:dyDescent="0.25">
      <c r="AG8322" s="1">
        <v>1</v>
      </c>
    </row>
    <row r="8323" spans="33:33" x14ac:dyDescent="0.25">
      <c r="AG8323" s="1">
        <v>2</v>
      </c>
    </row>
    <row r="8324" spans="33:33" x14ac:dyDescent="0.25">
      <c r="AG8324" s="1">
        <v>5</v>
      </c>
    </row>
    <row r="8325" spans="33:33" x14ac:dyDescent="0.25">
      <c r="AG8325" s="1">
        <v>3</v>
      </c>
    </row>
    <row r="8326" spans="33:33" x14ac:dyDescent="0.25">
      <c r="AG8326" s="1">
        <v>0</v>
      </c>
    </row>
    <row r="8327" spans="33:33" x14ac:dyDescent="0.25">
      <c r="AG8327" s="1">
        <v>0</v>
      </c>
    </row>
    <row r="8328" spans="33:33" x14ac:dyDescent="0.25">
      <c r="AG8328" s="1">
        <v>1</v>
      </c>
    </row>
    <row r="8329" spans="33:33" x14ac:dyDescent="0.25">
      <c r="AG8329" s="1">
        <v>1</v>
      </c>
    </row>
    <row r="8330" spans="33:33" x14ac:dyDescent="0.25">
      <c r="AG8330" s="1">
        <v>2</v>
      </c>
    </row>
    <row r="8331" spans="33:33" x14ac:dyDescent="0.25">
      <c r="AG8331" s="1">
        <v>6</v>
      </c>
    </row>
    <row r="8332" spans="33:33" x14ac:dyDescent="0.25">
      <c r="AG8332" s="1">
        <v>4</v>
      </c>
    </row>
    <row r="8333" spans="33:33" x14ac:dyDescent="0.25">
      <c r="AG8333" s="1">
        <v>1</v>
      </c>
    </row>
    <row r="8334" spans="33:33" x14ac:dyDescent="0.25">
      <c r="AG8334" s="1">
        <v>4</v>
      </c>
    </row>
    <row r="8335" spans="33:33" x14ac:dyDescent="0.25">
      <c r="AG8335" s="1">
        <v>1</v>
      </c>
    </row>
    <row r="8336" spans="33:33" x14ac:dyDescent="0.25">
      <c r="AG8336" s="1">
        <v>2</v>
      </c>
    </row>
    <row r="8337" spans="33:33" x14ac:dyDescent="0.25">
      <c r="AG8337" s="1">
        <v>8</v>
      </c>
    </row>
    <row r="8338" spans="33:33" x14ac:dyDescent="0.25">
      <c r="AG8338" s="1">
        <v>0</v>
      </c>
    </row>
    <row r="8339" spans="33:33" x14ac:dyDescent="0.25">
      <c r="AG8339" s="1">
        <v>3</v>
      </c>
    </row>
    <row r="8340" spans="33:33" x14ac:dyDescent="0.25">
      <c r="AG8340" s="1">
        <v>0</v>
      </c>
    </row>
    <row r="8341" spans="33:33" x14ac:dyDescent="0.25">
      <c r="AG8341" s="1">
        <v>1</v>
      </c>
    </row>
    <row r="8342" spans="33:33" x14ac:dyDescent="0.25">
      <c r="AG8342" s="1">
        <v>4</v>
      </c>
    </row>
    <row r="8343" spans="33:33" x14ac:dyDescent="0.25">
      <c r="AG8343" s="1">
        <v>4</v>
      </c>
    </row>
    <row r="8344" spans="33:33" x14ac:dyDescent="0.25">
      <c r="AG8344" s="1">
        <v>6</v>
      </c>
    </row>
    <row r="8345" spans="33:33" x14ac:dyDescent="0.25">
      <c r="AG8345" s="1">
        <v>1</v>
      </c>
    </row>
    <row r="8346" spans="33:33" x14ac:dyDescent="0.25">
      <c r="AG8346" s="1">
        <v>2</v>
      </c>
    </row>
    <row r="8347" spans="33:33" x14ac:dyDescent="0.25">
      <c r="AG8347" s="1">
        <v>2</v>
      </c>
    </row>
    <row r="8348" spans="33:33" x14ac:dyDescent="0.25">
      <c r="AG8348" s="1">
        <v>4</v>
      </c>
    </row>
    <row r="8349" spans="33:33" x14ac:dyDescent="0.25">
      <c r="AG8349" s="1">
        <v>0</v>
      </c>
    </row>
    <row r="8350" spans="33:33" x14ac:dyDescent="0.25">
      <c r="AG8350" s="1">
        <v>3</v>
      </c>
    </row>
    <row r="8351" spans="33:33" x14ac:dyDescent="0.25">
      <c r="AG8351" s="1">
        <v>0</v>
      </c>
    </row>
    <row r="8352" spans="33:33" x14ac:dyDescent="0.25">
      <c r="AG8352" s="1">
        <v>2</v>
      </c>
    </row>
    <row r="8353" spans="33:33" x14ac:dyDescent="0.25">
      <c r="AG8353" s="1">
        <v>2</v>
      </c>
    </row>
    <row r="8354" spans="33:33" x14ac:dyDescent="0.25">
      <c r="AG8354" s="1">
        <v>1</v>
      </c>
    </row>
    <row r="8355" spans="33:33" x14ac:dyDescent="0.25">
      <c r="AG8355" s="1">
        <v>4</v>
      </c>
    </row>
    <row r="8356" spans="33:33" x14ac:dyDescent="0.25">
      <c r="AG8356" s="1">
        <v>0</v>
      </c>
    </row>
    <row r="8357" spans="33:33" x14ac:dyDescent="0.25">
      <c r="AG8357" s="1">
        <v>0</v>
      </c>
    </row>
    <row r="8358" spans="33:33" x14ac:dyDescent="0.25">
      <c r="AG8358" s="1">
        <v>1</v>
      </c>
    </row>
    <row r="8359" spans="33:33" x14ac:dyDescent="0.25">
      <c r="AG8359" s="1">
        <v>0</v>
      </c>
    </row>
    <row r="8360" spans="33:33" x14ac:dyDescent="0.25">
      <c r="AG8360" s="1">
        <v>1</v>
      </c>
    </row>
    <row r="8361" spans="33:33" x14ac:dyDescent="0.25">
      <c r="AG8361" s="1">
        <v>6</v>
      </c>
    </row>
    <row r="8362" spans="33:33" x14ac:dyDescent="0.25">
      <c r="AG8362" s="1">
        <v>2</v>
      </c>
    </row>
    <row r="8363" spans="33:33" x14ac:dyDescent="0.25">
      <c r="AG8363" s="1">
        <v>0</v>
      </c>
    </row>
    <row r="8364" spans="33:33" x14ac:dyDescent="0.25">
      <c r="AG8364" s="1">
        <v>3</v>
      </c>
    </row>
    <row r="8365" spans="33:33" x14ac:dyDescent="0.25">
      <c r="AG8365" s="1">
        <v>1</v>
      </c>
    </row>
    <row r="8366" spans="33:33" x14ac:dyDescent="0.25">
      <c r="AG8366" s="1">
        <v>1</v>
      </c>
    </row>
    <row r="8367" spans="33:33" x14ac:dyDescent="0.25">
      <c r="AG8367" s="1">
        <v>4</v>
      </c>
    </row>
    <row r="8368" spans="33:33" x14ac:dyDescent="0.25">
      <c r="AG8368" s="1">
        <v>2</v>
      </c>
    </row>
    <row r="8369" spans="33:33" x14ac:dyDescent="0.25">
      <c r="AG8369" s="1">
        <v>3</v>
      </c>
    </row>
    <row r="8370" spans="33:33" x14ac:dyDescent="0.25">
      <c r="AG8370" s="1">
        <v>1</v>
      </c>
    </row>
    <row r="8371" spans="33:33" x14ac:dyDescent="0.25">
      <c r="AG8371" s="1">
        <v>0</v>
      </c>
    </row>
    <row r="8372" spans="33:33" x14ac:dyDescent="0.25">
      <c r="AG8372" s="1">
        <v>3</v>
      </c>
    </row>
    <row r="8373" spans="33:33" x14ac:dyDescent="0.25">
      <c r="AG8373" s="1">
        <v>2</v>
      </c>
    </row>
    <row r="8374" spans="33:33" x14ac:dyDescent="0.25">
      <c r="AG8374" s="1">
        <v>2</v>
      </c>
    </row>
    <row r="8375" spans="33:33" x14ac:dyDescent="0.25">
      <c r="AG8375" s="1">
        <v>4</v>
      </c>
    </row>
    <row r="8376" spans="33:33" x14ac:dyDescent="0.25">
      <c r="AG8376" s="1">
        <v>1</v>
      </c>
    </row>
    <row r="8377" spans="33:33" x14ac:dyDescent="0.25">
      <c r="AG8377" s="1">
        <v>1</v>
      </c>
    </row>
    <row r="8378" spans="33:33" x14ac:dyDescent="0.25">
      <c r="AG8378" s="1">
        <v>0</v>
      </c>
    </row>
    <row r="8379" spans="33:33" x14ac:dyDescent="0.25">
      <c r="AG8379" s="1">
        <v>5</v>
      </c>
    </row>
    <row r="8380" spans="33:33" x14ac:dyDescent="0.25">
      <c r="AG8380" s="1">
        <v>0</v>
      </c>
    </row>
    <row r="8381" spans="33:33" x14ac:dyDescent="0.25">
      <c r="AG8381" s="1">
        <v>2</v>
      </c>
    </row>
    <row r="8382" spans="33:33" x14ac:dyDescent="0.25">
      <c r="AG8382" s="1">
        <v>2</v>
      </c>
    </row>
    <row r="8383" spans="33:33" x14ac:dyDescent="0.25">
      <c r="AG8383" s="1">
        <v>1</v>
      </c>
    </row>
    <row r="8384" spans="33:33" x14ac:dyDescent="0.25">
      <c r="AG8384" s="1">
        <v>0</v>
      </c>
    </row>
    <row r="8385" spans="33:33" x14ac:dyDescent="0.25">
      <c r="AG8385" s="1">
        <v>3</v>
      </c>
    </row>
    <row r="8386" spans="33:33" x14ac:dyDescent="0.25">
      <c r="AG8386" s="1">
        <v>1</v>
      </c>
    </row>
    <row r="8387" spans="33:33" x14ac:dyDescent="0.25">
      <c r="AG8387" s="1">
        <v>2</v>
      </c>
    </row>
    <row r="8388" spans="33:33" x14ac:dyDescent="0.25">
      <c r="AG8388" s="1">
        <v>2</v>
      </c>
    </row>
    <row r="8389" spans="33:33" x14ac:dyDescent="0.25">
      <c r="AG8389" s="1">
        <v>2</v>
      </c>
    </row>
    <row r="8390" spans="33:33" x14ac:dyDescent="0.25">
      <c r="AG8390" s="1">
        <v>3</v>
      </c>
    </row>
    <row r="8391" spans="33:33" x14ac:dyDescent="0.25">
      <c r="AG8391" s="1">
        <v>1</v>
      </c>
    </row>
    <row r="8392" spans="33:33" x14ac:dyDescent="0.25">
      <c r="AG8392" s="1">
        <v>1</v>
      </c>
    </row>
    <row r="8393" spans="33:33" x14ac:dyDescent="0.25">
      <c r="AG8393" s="1">
        <v>1</v>
      </c>
    </row>
    <row r="8394" spans="33:33" x14ac:dyDescent="0.25">
      <c r="AG8394" s="1">
        <v>1</v>
      </c>
    </row>
    <row r="8395" spans="33:33" x14ac:dyDescent="0.25">
      <c r="AG8395" s="1">
        <v>1</v>
      </c>
    </row>
    <row r="8396" spans="33:33" x14ac:dyDescent="0.25">
      <c r="AG8396" s="1">
        <v>5</v>
      </c>
    </row>
    <row r="8397" spans="33:33" x14ac:dyDescent="0.25">
      <c r="AG8397" s="1">
        <v>3</v>
      </c>
    </row>
    <row r="8398" spans="33:33" x14ac:dyDescent="0.25">
      <c r="AG8398" s="1">
        <v>6</v>
      </c>
    </row>
    <row r="8399" spans="33:33" x14ac:dyDescent="0.25">
      <c r="AG8399" s="1">
        <v>3</v>
      </c>
    </row>
    <row r="8400" spans="33:33" x14ac:dyDescent="0.25">
      <c r="AG8400" s="1">
        <v>5</v>
      </c>
    </row>
    <row r="8401" spans="33:33" x14ac:dyDescent="0.25">
      <c r="AG8401" s="1">
        <v>5</v>
      </c>
    </row>
    <row r="8402" spans="33:33" x14ac:dyDescent="0.25">
      <c r="AG8402" s="1">
        <v>2</v>
      </c>
    </row>
    <row r="8403" spans="33:33" x14ac:dyDescent="0.25">
      <c r="AG8403" s="1">
        <v>0</v>
      </c>
    </row>
    <row r="8404" spans="33:33" x14ac:dyDescent="0.25">
      <c r="AG8404" s="1">
        <v>3</v>
      </c>
    </row>
    <row r="8405" spans="33:33" x14ac:dyDescent="0.25">
      <c r="AG8405" s="1">
        <v>3</v>
      </c>
    </row>
    <row r="8406" spans="33:33" x14ac:dyDescent="0.25">
      <c r="AG8406" s="1">
        <v>5</v>
      </c>
    </row>
    <row r="8407" spans="33:33" x14ac:dyDescent="0.25">
      <c r="AG8407" s="1">
        <v>0</v>
      </c>
    </row>
    <row r="8408" spans="33:33" x14ac:dyDescent="0.25">
      <c r="AG8408" s="1">
        <v>3</v>
      </c>
    </row>
    <row r="8409" spans="33:33" x14ac:dyDescent="0.25">
      <c r="AG8409" s="1">
        <v>4</v>
      </c>
    </row>
    <row r="8410" spans="33:33" x14ac:dyDescent="0.25">
      <c r="AG8410" s="1">
        <v>3</v>
      </c>
    </row>
    <row r="8411" spans="33:33" x14ac:dyDescent="0.25">
      <c r="AG8411" s="1">
        <v>2</v>
      </c>
    </row>
    <row r="8412" spans="33:33" x14ac:dyDescent="0.25">
      <c r="AG8412" s="1">
        <v>2</v>
      </c>
    </row>
    <row r="8413" spans="33:33" x14ac:dyDescent="0.25">
      <c r="AG8413" s="1">
        <v>3</v>
      </c>
    </row>
    <row r="8414" spans="33:33" x14ac:dyDescent="0.25">
      <c r="AG8414" s="1">
        <v>5</v>
      </c>
    </row>
    <row r="8415" spans="33:33" x14ac:dyDescent="0.25">
      <c r="AG8415" s="1">
        <v>0</v>
      </c>
    </row>
    <row r="8416" spans="33:33" x14ac:dyDescent="0.25">
      <c r="AG8416" s="1">
        <v>3</v>
      </c>
    </row>
    <row r="8417" spans="33:33" x14ac:dyDescent="0.25">
      <c r="AG8417" s="1">
        <v>3</v>
      </c>
    </row>
    <row r="8418" spans="33:33" x14ac:dyDescent="0.25">
      <c r="AG8418" s="1">
        <v>1</v>
      </c>
    </row>
    <row r="8419" spans="33:33" x14ac:dyDescent="0.25">
      <c r="AG8419" s="1">
        <v>1</v>
      </c>
    </row>
    <row r="8420" spans="33:33" x14ac:dyDescent="0.25">
      <c r="AG8420" s="1">
        <v>0</v>
      </c>
    </row>
    <row r="8421" spans="33:33" x14ac:dyDescent="0.25">
      <c r="AG8421" s="1">
        <v>1</v>
      </c>
    </row>
    <row r="8422" spans="33:33" x14ac:dyDescent="0.25">
      <c r="AG8422" s="1">
        <v>0</v>
      </c>
    </row>
    <row r="8423" spans="33:33" x14ac:dyDescent="0.25">
      <c r="AG8423" s="1">
        <v>2</v>
      </c>
    </row>
    <row r="8424" spans="33:33" x14ac:dyDescent="0.25">
      <c r="AG8424" s="1">
        <v>1</v>
      </c>
    </row>
    <row r="8425" spans="33:33" x14ac:dyDescent="0.25">
      <c r="AG8425" s="1">
        <v>4</v>
      </c>
    </row>
    <row r="8426" spans="33:33" x14ac:dyDescent="0.25">
      <c r="AG8426" s="1">
        <v>2</v>
      </c>
    </row>
    <row r="8427" spans="33:33" x14ac:dyDescent="0.25">
      <c r="AG8427" s="1">
        <v>2</v>
      </c>
    </row>
    <row r="8428" spans="33:33" x14ac:dyDescent="0.25">
      <c r="AG8428" s="1">
        <v>5</v>
      </c>
    </row>
    <row r="8429" spans="33:33" x14ac:dyDescent="0.25">
      <c r="AG8429" s="1">
        <v>2</v>
      </c>
    </row>
    <row r="8430" spans="33:33" x14ac:dyDescent="0.25">
      <c r="AG8430" s="1">
        <v>1</v>
      </c>
    </row>
    <row r="8431" spans="33:33" x14ac:dyDescent="0.25">
      <c r="AG8431" s="1">
        <v>1</v>
      </c>
    </row>
    <row r="8432" spans="33:33" x14ac:dyDescent="0.25">
      <c r="AG8432" s="1">
        <v>2</v>
      </c>
    </row>
    <row r="8433" spans="33:33" x14ac:dyDescent="0.25">
      <c r="AG8433" s="1">
        <v>2</v>
      </c>
    </row>
    <row r="8434" spans="33:33" x14ac:dyDescent="0.25">
      <c r="AG8434" s="1">
        <v>2</v>
      </c>
    </row>
    <row r="8435" spans="33:33" x14ac:dyDescent="0.25">
      <c r="AG8435" s="1">
        <v>5</v>
      </c>
    </row>
    <row r="8436" spans="33:33" x14ac:dyDescent="0.25">
      <c r="AG8436" s="1">
        <v>1</v>
      </c>
    </row>
    <row r="8437" spans="33:33" x14ac:dyDescent="0.25">
      <c r="AG8437" s="1">
        <v>0</v>
      </c>
    </row>
    <row r="8438" spans="33:33" x14ac:dyDescent="0.25">
      <c r="AG8438" s="1">
        <v>5</v>
      </c>
    </row>
    <row r="8439" spans="33:33" x14ac:dyDescent="0.25">
      <c r="AG8439" s="1">
        <v>0</v>
      </c>
    </row>
    <row r="8440" spans="33:33" x14ac:dyDescent="0.25">
      <c r="AG8440" s="1">
        <v>2</v>
      </c>
    </row>
    <row r="8441" spans="33:33" x14ac:dyDescent="0.25">
      <c r="AG8441" s="1">
        <v>2</v>
      </c>
    </row>
    <row r="8442" spans="33:33" x14ac:dyDescent="0.25">
      <c r="AG8442" s="1">
        <v>3</v>
      </c>
    </row>
    <row r="8443" spans="33:33" x14ac:dyDescent="0.25">
      <c r="AG8443" s="1">
        <v>0</v>
      </c>
    </row>
    <row r="8444" spans="33:33" x14ac:dyDescent="0.25">
      <c r="AG8444" s="1">
        <v>4</v>
      </c>
    </row>
    <row r="8445" spans="33:33" x14ac:dyDescent="0.25">
      <c r="AG8445" s="1">
        <v>2</v>
      </c>
    </row>
    <row r="8446" spans="33:33" x14ac:dyDescent="0.25">
      <c r="AG8446" s="1">
        <v>7</v>
      </c>
    </row>
    <row r="8447" spans="33:33" x14ac:dyDescent="0.25">
      <c r="AG8447" s="1">
        <v>2</v>
      </c>
    </row>
    <row r="8448" spans="33:33" x14ac:dyDescent="0.25">
      <c r="AG8448" s="1">
        <v>1</v>
      </c>
    </row>
    <row r="8449" spans="33:33" x14ac:dyDescent="0.25">
      <c r="AG8449" s="1">
        <v>4</v>
      </c>
    </row>
    <row r="8450" spans="33:33" x14ac:dyDescent="0.25">
      <c r="AG8450" s="1">
        <v>1</v>
      </c>
    </row>
    <row r="8451" spans="33:33" x14ac:dyDescent="0.25">
      <c r="AG8451" s="1">
        <v>3</v>
      </c>
    </row>
    <row r="8452" spans="33:33" x14ac:dyDescent="0.25">
      <c r="AG8452" s="1">
        <v>3</v>
      </c>
    </row>
    <row r="8453" spans="33:33" x14ac:dyDescent="0.25">
      <c r="AG8453" s="1">
        <v>2</v>
      </c>
    </row>
    <row r="8454" spans="33:33" x14ac:dyDescent="0.25">
      <c r="AG8454" s="1">
        <v>1</v>
      </c>
    </row>
    <row r="8455" spans="33:33" x14ac:dyDescent="0.25">
      <c r="AG8455" s="1">
        <v>1</v>
      </c>
    </row>
    <row r="8456" spans="33:33" x14ac:dyDescent="0.25">
      <c r="AG8456" s="1">
        <v>0</v>
      </c>
    </row>
    <row r="8457" spans="33:33" x14ac:dyDescent="0.25">
      <c r="AG8457" s="1">
        <v>0</v>
      </c>
    </row>
    <row r="8458" spans="33:33" x14ac:dyDescent="0.25">
      <c r="AG8458" s="1">
        <v>1</v>
      </c>
    </row>
    <row r="8459" spans="33:33" x14ac:dyDescent="0.25">
      <c r="AG8459" s="1">
        <v>5</v>
      </c>
    </row>
    <row r="8460" spans="33:33" x14ac:dyDescent="0.25">
      <c r="AG8460" s="1">
        <v>2</v>
      </c>
    </row>
    <row r="8461" spans="33:33" x14ac:dyDescent="0.25">
      <c r="AG8461" s="1">
        <v>3</v>
      </c>
    </row>
    <row r="8462" spans="33:33" x14ac:dyDescent="0.25">
      <c r="AG8462" s="1">
        <v>1</v>
      </c>
    </row>
    <row r="8463" spans="33:33" x14ac:dyDescent="0.25">
      <c r="AG8463" s="1">
        <v>3</v>
      </c>
    </row>
    <row r="8464" spans="33:33" x14ac:dyDescent="0.25">
      <c r="AG8464" s="1">
        <v>3</v>
      </c>
    </row>
    <row r="8465" spans="33:33" x14ac:dyDescent="0.25">
      <c r="AG8465" s="1">
        <v>3</v>
      </c>
    </row>
    <row r="8466" spans="33:33" x14ac:dyDescent="0.25">
      <c r="AG8466" s="1">
        <v>3</v>
      </c>
    </row>
    <row r="8467" spans="33:33" x14ac:dyDescent="0.25">
      <c r="AG8467" s="1">
        <v>2</v>
      </c>
    </row>
    <row r="8468" spans="33:33" x14ac:dyDescent="0.25">
      <c r="AG8468" s="1">
        <v>1</v>
      </c>
    </row>
    <row r="8469" spans="33:33" x14ac:dyDescent="0.25">
      <c r="AG8469" s="1">
        <v>1</v>
      </c>
    </row>
    <row r="8470" spans="33:33" x14ac:dyDescent="0.25">
      <c r="AG8470" s="1">
        <v>4</v>
      </c>
    </row>
    <row r="8471" spans="33:33" x14ac:dyDescent="0.25">
      <c r="AG8471" s="1">
        <v>0</v>
      </c>
    </row>
    <row r="8472" spans="33:33" x14ac:dyDescent="0.25">
      <c r="AG8472" s="1">
        <v>3</v>
      </c>
    </row>
    <row r="8473" spans="33:33" x14ac:dyDescent="0.25">
      <c r="AG8473" s="1">
        <v>0</v>
      </c>
    </row>
    <row r="8474" spans="33:33" x14ac:dyDescent="0.25">
      <c r="AG8474" s="1">
        <v>3</v>
      </c>
    </row>
    <row r="8475" spans="33:33" x14ac:dyDescent="0.25">
      <c r="AG8475" s="1">
        <v>1</v>
      </c>
    </row>
    <row r="8476" spans="33:33" x14ac:dyDescent="0.25">
      <c r="AG8476" s="1">
        <v>2</v>
      </c>
    </row>
    <row r="8477" spans="33:33" x14ac:dyDescent="0.25">
      <c r="AG8477" s="1">
        <v>0</v>
      </c>
    </row>
    <row r="8478" spans="33:33" x14ac:dyDescent="0.25">
      <c r="AG8478" s="1">
        <v>2</v>
      </c>
    </row>
    <row r="8479" spans="33:33" x14ac:dyDescent="0.25">
      <c r="AG8479" s="1">
        <v>4</v>
      </c>
    </row>
    <row r="8480" spans="33:33" x14ac:dyDescent="0.25">
      <c r="AG8480" s="1">
        <v>0</v>
      </c>
    </row>
    <row r="8481" spans="33:33" x14ac:dyDescent="0.25">
      <c r="AG8481" s="1">
        <v>1</v>
      </c>
    </row>
    <row r="8482" spans="33:33" x14ac:dyDescent="0.25">
      <c r="AG8482" s="1">
        <v>1</v>
      </c>
    </row>
    <row r="8483" spans="33:33" x14ac:dyDescent="0.25">
      <c r="AG8483" s="1">
        <v>2</v>
      </c>
    </row>
    <row r="8484" spans="33:33" x14ac:dyDescent="0.25">
      <c r="AG8484" s="1">
        <v>1</v>
      </c>
    </row>
    <row r="8485" spans="33:33" x14ac:dyDescent="0.25">
      <c r="AG8485" s="1">
        <v>1</v>
      </c>
    </row>
    <row r="8486" spans="33:33" x14ac:dyDescent="0.25">
      <c r="AG8486" s="1">
        <v>1</v>
      </c>
    </row>
    <row r="8487" spans="33:33" x14ac:dyDescent="0.25">
      <c r="AG8487" s="1">
        <v>2</v>
      </c>
    </row>
    <row r="8488" spans="33:33" x14ac:dyDescent="0.25">
      <c r="AG8488" s="1">
        <v>3</v>
      </c>
    </row>
    <row r="8489" spans="33:33" x14ac:dyDescent="0.25">
      <c r="AG8489" s="1">
        <v>0</v>
      </c>
    </row>
    <row r="8490" spans="33:33" x14ac:dyDescent="0.25">
      <c r="AG8490" s="1">
        <v>1</v>
      </c>
    </row>
    <row r="8491" spans="33:33" x14ac:dyDescent="0.25">
      <c r="AG8491" s="1">
        <v>0</v>
      </c>
    </row>
    <row r="8492" spans="33:33" x14ac:dyDescent="0.25">
      <c r="AG8492" s="1">
        <v>0</v>
      </c>
    </row>
    <row r="8493" spans="33:33" x14ac:dyDescent="0.25">
      <c r="AG8493" s="1">
        <v>1</v>
      </c>
    </row>
    <row r="8494" spans="33:33" x14ac:dyDescent="0.25">
      <c r="AG8494" s="1">
        <v>2</v>
      </c>
    </row>
    <row r="8495" spans="33:33" x14ac:dyDescent="0.25">
      <c r="AG8495" s="1">
        <v>2</v>
      </c>
    </row>
    <row r="8496" spans="33:33" x14ac:dyDescent="0.25">
      <c r="AG8496" s="1">
        <v>0</v>
      </c>
    </row>
    <row r="8497" spans="33:33" x14ac:dyDescent="0.25">
      <c r="AG8497" s="1">
        <v>3</v>
      </c>
    </row>
    <row r="8498" spans="33:33" x14ac:dyDescent="0.25">
      <c r="AG8498" s="1">
        <v>0</v>
      </c>
    </row>
    <row r="8499" spans="33:33" x14ac:dyDescent="0.25">
      <c r="AG8499" s="1">
        <v>2</v>
      </c>
    </row>
    <row r="8500" spans="33:33" x14ac:dyDescent="0.25">
      <c r="AG8500" s="1">
        <v>4</v>
      </c>
    </row>
    <row r="8501" spans="33:33" x14ac:dyDescent="0.25">
      <c r="AG8501" s="1">
        <v>2</v>
      </c>
    </row>
    <row r="8502" spans="33:33" x14ac:dyDescent="0.25">
      <c r="AG8502" s="1">
        <v>2</v>
      </c>
    </row>
    <row r="8503" spans="33:33" x14ac:dyDescent="0.25">
      <c r="AG8503" s="1">
        <v>1</v>
      </c>
    </row>
    <row r="8504" spans="33:33" x14ac:dyDescent="0.25">
      <c r="AG8504" s="1">
        <v>4</v>
      </c>
    </row>
    <row r="8505" spans="33:33" x14ac:dyDescent="0.25">
      <c r="AG8505" s="1">
        <v>3</v>
      </c>
    </row>
    <row r="8506" spans="33:33" x14ac:dyDescent="0.25">
      <c r="AG8506" s="1">
        <v>1</v>
      </c>
    </row>
    <row r="8507" spans="33:33" x14ac:dyDescent="0.25">
      <c r="AG8507" s="1">
        <v>1</v>
      </c>
    </row>
    <row r="8508" spans="33:33" x14ac:dyDescent="0.25">
      <c r="AG8508" s="1">
        <v>4</v>
      </c>
    </row>
    <row r="8509" spans="33:33" x14ac:dyDescent="0.25">
      <c r="AG8509" s="1">
        <v>5</v>
      </c>
    </row>
    <row r="8510" spans="33:33" x14ac:dyDescent="0.25">
      <c r="AG8510" s="1">
        <v>2</v>
      </c>
    </row>
    <row r="8511" spans="33:33" x14ac:dyDescent="0.25">
      <c r="AG8511" s="1">
        <v>0</v>
      </c>
    </row>
    <row r="8512" spans="33:33" x14ac:dyDescent="0.25">
      <c r="AG8512" s="1">
        <v>1</v>
      </c>
    </row>
    <row r="8513" spans="33:33" x14ac:dyDescent="0.25">
      <c r="AG8513" s="1">
        <v>5</v>
      </c>
    </row>
    <row r="8514" spans="33:33" x14ac:dyDescent="0.25">
      <c r="AG8514" s="1">
        <v>3</v>
      </c>
    </row>
    <row r="8515" spans="33:33" x14ac:dyDescent="0.25">
      <c r="AG8515" s="1">
        <v>1</v>
      </c>
    </row>
    <row r="8516" spans="33:33" x14ac:dyDescent="0.25">
      <c r="AG8516" s="1">
        <v>1</v>
      </c>
    </row>
    <row r="8517" spans="33:33" x14ac:dyDescent="0.25">
      <c r="AG8517" s="1">
        <v>1</v>
      </c>
    </row>
    <row r="8518" spans="33:33" x14ac:dyDescent="0.25">
      <c r="AG8518" s="1">
        <v>2</v>
      </c>
    </row>
    <row r="8519" spans="33:33" x14ac:dyDescent="0.25">
      <c r="AG8519" s="1">
        <v>2</v>
      </c>
    </row>
    <row r="8520" spans="33:33" x14ac:dyDescent="0.25">
      <c r="AG8520" s="1">
        <v>2</v>
      </c>
    </row>
    <row r="8521" spans="33:33" x14ac:dyDescent="0.25">
      <c r="AG8521" s="1">
        <v>3</v>
      </c>
    </row>
    <row r="8522" spans="33:33" x14ac:dyDescent="0.25">
      <c r="AG8522" s="1">
        <v>3</v>
      </c>
    </row>
    <row r="8523" spans="33:33" x14ac:dyDescent="0.25">
      <c r="AG8523" s="1">
        <v>3</v>
      </c>
    </row>
    <row r="8524" spans="33:33" x14ac:dyDescent="0.25">
      <c r="AG8524" s="1">
        <v>2</v>
      </c>
    </row>
    <row r="8525" spans="33:33" x14ac:dyDescent="0.25">
      <c r="AG8525" s="1">
        <v>3</v>
      </c>
    </row>
    <row r="8526" spans="33:33" x14ac:dyDescent="0.25">
      <c r="AG8526" s="1">
        <v>3</v>
      </c>
    </row>
    <row r="8527" spans="33:33" x14ac:dyDescent="0.25">
      <c r="AG8527" s="1">
        <v>0</v>
      </c>
    </row>
    <row r="8528" spans="33:33" x14ac:dyDescent="0.25">
      <c r="AG8528" s="1">
        <v>5</v>
      </c>
    </row>
    <row r="8529" spans="33:33" x14ac:dyDescent="0.25">
      <c r="AG8529" s="1">
        <v>3</v>
      </c>
    </row>
    <row r="8530" spans="33:33" x14ac:dyDescent="0.25">
      <c r="AG8530" s="1">
        <v>0</v>
      </c>
    </row>
    <row r="8531" spans="33:33" x14ac:dyDescent="0.25">
      <c r="AG8531" s="1">
        <v>3</v>
      </c>
    </row>
    <row r="8532" spans="33:33" x14ac:dyDescent="0.25">
      <c r="AG8532" s="1">
        <v>1</v>
      </c>
    </row>
    <row r="8533" spans="33:33" x14ac:dyDescent="0.25">
      <c r="AG8533" s="1">
        <v>1</v>
      </c>
    </row>
    <row r="8534" spans="33:33" x14ac:dyDescent="0.25">
      <c r="AG8534" s="1">
        <v>4</v>
      </c>
    </row>
    <row r="8535" spans="33:33" x14ac:dyDescent="0.25">
      <c r="AG8535" s="1">
        <v>0</v>
      </c>
    </row>
    <row r="8536" spans="33:33" x14ac:dyDescent="0.25">
      <c r="AG8536" s="1">
        <v>2</v>
      </c>
    </row>
    <row r="8537" spans="33:33" x14ac:dyDescent="0.25">
      <c r="AG8537" s="1">
        <v>2</v>
      </c>
    </row>
    <row r="8538" spans="33:33" x14ac:dyDescent="0.25">
      <c r="AG8538" s="1">
        <v>2</v>
      </c>
    </row>
    <row r="8539" spans="33:33" x14ac:dyDescent="0.25">
      <c r="AG8539" s="1">
        <v>3</v>
      </c>
    </row>
    <row r="8540" spans="33:33" x14ac:dyDescent="0.25">
      <c r="AG8540" s="1">
        <v>6</v>
      </c>
    </row>
    <row r="8541" spans="33:33" x14ac:dyDescent="0.25">
      <c r="AG8541" s="1">
        <v>1</v>
      </c>
    </row>
    <row r="8542" spans="33:33" x14ac:dyDescent="0.25">
      <c r="AG8542" s="1">
        <v>2</v>
      </c>
    </row>
    <row r="8543" spans="33:33" x14ac:dyDescent="0.25">
      <c r="AG8543" s="1">
        <v>3</v>
      </c>
    </row>
    <row r="8544" spans="33:33" x14ac:dyDescent="0.25">
      <c r="AG8544" s="1">
        <v>1</v>
      </c>
    </row>
    <row r="8545" spans="33:33" x14ac:dyDescent="0.25">
      <c r="AG8545" s="1">
        <v>2</v>
      </c>
    </row>
    <row r="8546" spans="33:33" x14ac:dyDescent="0.25">
      <c r="AG8546" s="1">
        <v>2</v>
      </c>
    </row>
    <row r="8547" spans="33:33" x14ac:dyDescent="0.25">
      <c r="AG8547" s="1">
        <v>3</v>
      </c>
    </row>
    <row r="8548" spans="33:33" x14ac:dyDescent="0.25">
      <c r="AG8548" s="1">
        <v>5</v>
      </c>
    </row>
    <row r="8549" spans="33:33" x14ac:dyDescent="0.25">
      <c r="AG8549" s="1">
        <v>1</v>
      </c>
    </row>
    <row r="8550" spans="33:33" x14ac:dyDescent="0.25">
      <c r="AG8550" s="1">
        <v>1</v>
      </c>
    </row>
    <row r="8551" spans="33:33" x14ac:dyDescent="0.25">
      <c r="AG8551" s="1">
        <v>3</v>
      </c>
    </row>
    <row r="8552" spans="33:33" x14ac:dyDescent="0.25">
      <c r="AG8552" s="1">
        <v>1</v>
      </c>
    </row>
    <row r="8553" spans="33:33" x14ac:dyDescent="0.25">
      <c r="AG8553" s="1">
        <v>4</v>
      </c>
    </row>
    <row r="8554" spans="33:33" x14ac:dyDescent="0.25">
      <c r="AG8554" s="1">
        <v>3</v>
      </c>
    </row>
    <row r="8555" spans="33:33" x14ac:dyDescent="0.25">
      <c r="AG8555" s="1">
        <v>5</v>
      </c>
    </row>
    <row r="8556" spans="33:33" x14ac:dyDescent="0.25">
      <c r="AG8556" s="1">
        <v>0</v>
      </c>
    </row>
    <row r="8557" spans="33:33" x14ac:dyDescent="0.25">
      <c r="AG8557" s="1">
        <v>0</v>
      </c>
    </row>
    <row r="8558" spans="33:33" x14ac:dyDescent="0.25">
      <c r="AG8558" s="1">
        <v>2</v>
      </c>
    </row>
    <row r="8559" spans="33:33" x14ac:dyDescent="0.25">
      <c r="AG8559" s="1">
        <v>4</v>
      </c>
    </row>
    <row r="8560" spans="33:33" x14ac:dyDescent="0.25">
      <c r="AG8560" s="1">
        <v>0</v>
      </c>
    </row>
    <row r="8561" spans="33:33" x14ac:dyDescent="0.25">
      <c r="AG8561" s="1">
        <v>1</v>
      </c>
    </row>
    <row r="8562" spans="33:33" x14ac:dyDescent="0.25">
      <c r="AG8562" s="1">
        <v>1</v>
      </c>
    </row>
    <row r="8563" spans="33:33" x14ac:dyDescent="0.25">
      <c r="AG8563" s="1">
        <v>1</v>
      </c>
    </row>
    <row r="8564" spans="33:33" x14ac:dyDescent="0.25">
      <c r="AG8564" s="1">
        <v>1</v>
      </c>
    </row>
    <row r="8565" spans="33:33" x14ac:dyDescent="0.25">
      <c r="AG8565" s="1">
        <v>1</v>
      </c>
    </row>
    <row r="8566" spans="33:33" x14ac:dyDescent="0.25">
      <c r="AG8566" s="1">
        <v>0</v>
      </c>
    </row>
    <row r="8567" spans="33:33" x14ac:dyDescent="0.25">
      <c r="AG8567" s="1">
        <v>8</v>
      </c>
    </row>
    <row r="8568" spans="33:33" x14ac:dyDescent="0.25">
      <c r="AG8568" s="1">
        <v>2</v>
      </c>
    </row>
    <row r="8569" spans="33:33" x14ac:dyDescent="0.25">
      <c r="AG8569" s="1">
        <v>2</v>
      </c>
    </row>
    <row r="8570" spans="33:33" x14ac:dyDescent="0.25">
      <c r="AG8570" s="1">
        <v>6</v>
      </c>
    </row>
    <row r="8571" spans="33:33" x14ac:dyDescent="0.25">
      <c r="AG8571" s="1">
        <v>8</v>
      </c>
    </row>
    <row r="8572" spans="33:33" x14ac:dyDescent="0.25">
      <c r="AG8572" s="1">
        <v>0</v>
      </c>
    </row>
    <row r="8573" spans="33:33" x14ac:dyDescent="0.25">
      <c r="AG8573" s="1">
        <v>2</v>
      </c>
    </row>
    <row r="8574" spans="33:33" x14ac:dyDescent="0.25">
      <c r="AG8574" s="1">
        <v>0</v>
      </c>
    </row>
    <row r="8575" spans="33:33" x14ac:dyDescent="0.25">
      <c r="AG8575" s="1">
        <v>0</v>
      </c>
    </row>
    <row r="8576" spans="33:33" x14ac:dyDescent="0.25">
      <c r="AG8576" s="1">
        <v>0</v>
      </c>
    </row>
    <row r="8577" spans="33:33" x14ac:dyDescent="0.25">
      <c r="AG8577" s="1">
        <v>2</v>
      </c>
    </row>
    <row r="8578" spans="33:33" x14ac:dyDescent="0.25">
      <c r="AG8578" s="1">
        <v>1</v>
      </c>
    </row>
    <row r="8579" spans="33:33" x14ac:dyDescent="0.25">
      <c r="AG8579" s="1">
        <v>1</v>
      </c>
    </row>
    <row r="8580" spans="33:33" x14ac:dyDescent="0.25">
      <c r="AG8580" s="1">
        <v>0</v>
      </c>
    </row>
    <row r="8581" spans="33:33" x14ac:dyDescent="0.25">
      <c r="AG8581" s="1">
        <v>0</v>
      </c>
    </row>
    <row r="8582" spans="33:33" x14ac:dyDescent="0.25">
      <c r="AG8582" s="1">
        <v>7</v>
      </c>
    </row>
    <row r="8583" spans="33:33" x14ac:dyDescent="0.25">
      <c r="AG8583" s="1">
        <v>1</v>
      </c>
    </row>
    <row r="8584" spans="33:33" x14ac:dyDescent="0.25">
      <c r="AG8584" s="1">
        <v>1</v>
      </c>
    </row>
    <row r="8585" spans="33:33" x14ac:dyDescent="0.25">
      <c r="AG8585" s="1">
        <v>2</v>
      </c>
    </row>
    <row r="8586" spans="33:33" x14ac:dyDescent="0.25">
      <c r="AG8586" s="1">
        <v>4</v>
      </c>
    </row>
    <row r="8587" spans="33:33" x14ac:dyDescent="0.25">
      <c r="AG8587" s="1">
        <v>1</v>
      </c>
    </row>
    <row r="8588" spans="33:33" x14ac:dyDescent="0.25">
      <c r="AG8588" s="1">
        <v>0</v>
      </c>
    </row>
    <row r="8589" spans="33:33" x14ac:dyDescent="0.25">
      <c r="AG8589" s="1">
        <v>1</v>
      </c>
    </row>
    <row r="8590" spans="33:33" x14ac:dyDescent="0.25">
      <c r="AG8590" s="1">
        <v>0</v>
      </c>
    </row>
    <row r="8591" spans="33:33" x14ac:dyDescent="0.25">
      <c r="AG8591" s="1">
        <v>3</v>
      </c>
    </row>
    <row r="8592" spans="33:33" x14ac:dyDescent="0.25">
      <c r="AG8592" s="1">
        <v>1</v>
      </c>
    </row>
    <row r="8593" spans="33:33" x14ac:dyDescent="0.25">
      <c r="AG8593" s="1">
        <v>3</v>
      </c>
    </row>
    <row r="8594" spans="33:33" x14ac:dyDescent="0.25">
      <c r="AG8594" s="1">
        <v>5</v>
      </c>
    </row>
    <row r="8595" spans="33:33" x14ac:dyDescent="0.25">
      <c r="AG8595" s="1">
        <v>1</v>
      </c>
    </row>
    <row r="8596" spans="33:33" x14ac:dyDescent="0.25">
      <c r="AG8596" s="1">
        <v>5</v>
      </c>
    </row>
    <row r="8597" spans="33:33" x14ac:dyDescent="0.25">
      <c r="AG8597" s="1">
        <v>0</v>
      </c>
    </row>
    <row r="8598" spans="33:33" x14ac:dyDescent="0.25">
      <c r="AG8598" s="1">
        <v>3</v>
      </c>
    </row>
    <row r="8599" spans="33:33" x14ac:dyDescent="0.25">
      <c r="AG8599" s="1">
        <v>1</v>
      </c>
    </row>
    <row r="8600" spans="33:33" x14ac:dyDescent="0.25">
      <c r="AG8600" s="1">
        <v>2</v>
      </c>
    </row>
    <row r="8601" spans="33:33" x14ac:dyDescent="0.25">
      <c r="AG8601" s="1">
        <v>5</v>
      </c>
    </row>
    <row r="8602" spans="33:33" x14ac:dyDescent="0.25">
      <c r="AG8602" s="1">
        <v>0</v>
      </c>
    </row>
    <row r="8603" spans="33:33" x14ac:dyDescent="0.25">
      <c r="AG8603" s="1">
        <v>4</v>
      </c>
    </row>
    <row r="8604" spans="33:33" x14ac:dyDescent="0.25">
      <c r="AG8604" s="1">
        <v>3</v>
      </c>
    </row>
    <row r="8605" spans="33:33" x14ac:dyDescent="0.25">
      <c r="AG8605" s="1">
        <v>0</v>
      </c>
    </row>
    <row r="8606" spans="33:33" x14ac:dyDescent="0.25">
      <c r="AG8606" s="1">
        <v>0</v>
      </c>
    </row>
    <row r="8607" spans="33:33" x14ac:dyDescent="0.25">
      <c r="AG8607" s="1">
        <v>2</v>
      </c>
    </row>
    <row r="8608" spans="33:33" x14ac:dyDescent="0.25">
      <c r="AG8608" s="1">
        <v>0</v>
      </c>
    </row>
    <row r="8609" spans="33:33" x14ac:dyDescent="0.25">
      <c r="AG8609" s="1">
        <v>1</v>
      </c>
    </row>
    <row r="8610" spans="33:33" x14ac:dyDescent="0.25">
      <c r="AG8610" s="1">
        <v>1</v>
      </c>
    </row>
    <row r="8611" spans="33:33" x14ac:dyDescent="0.25">
      <c r="AG8611" s="1">
        <v>4</v>
      </c>
    </row>
    <row r="8612" spans="33:33" x14ac:dyDescent="0.25">
      <c r="AG8612" s="1">
        <v>0</v>
      </c>
    </row>
    <row r="8613" spans="33:33" x14ac:dyDescent="0.25">
      <c r="AG8613" s="1">
        <v>0</v>
      </c>
    </row>
    <row r="8614" spans="33:33" x14ac:dyDescent="0.25">
      <c r="AG8614" s="1">
        <v>2</v>
      </c>
    </row>
    <row r="8615" spans="33:33" x14ac:dyDescent="0.25">
      <c r="AG8615" s="1">
        <v>2</v>
      </c>
    </row>
    <row r="8616" spans="33:33" x14ac:dyDescent="0.25">
      <c r="AG8616" s="1">
        <v>3</v>
      </c>
    </row>
    <row r="8617" spans="33:33" x14ac:dyDescent="0.25">
      <c r="AG8617" s="1">
        <v>2</v>
      </c>
    </row>
    <row r="8618" spans="33:33" x14ac:dyDescent="0.25">
      <c r="AG8618" s="1">
        <v>1</v>
      </c>
    </row>
    <row r="8619" spans="33:33" x14ac:dyDescent="0.25">
      <c r="AG8619" s="1">
        <v>3</v>
      </c>
    </row>
    <row r="8620" spans="33:33" x14ac:dyDescent="0.25">
      <c r="AG8620" s="1">
        <v>3</v>
      </c>
    </row>
    <row r="8621" spans="33:33" x14ac:dyDescent="0.25">
      <c r="AG8621" s="1">
        <v>4</v>
      </c>
    </row>
    <row r="8622" spans="33:33" x14ac:dyDescent="0.25">
      <c r="AG8622" s="1">
        <v>3</v>
      </c>
    </row>
    <row r="8623" spans="33:33" x14ac:dyDescent="0.25">
      <c r="AG8623" s="1">
        <v>3</v>
      </c>
    </row>
    <row r="8624" spans="33:33" x14ac:dyDescent="0.25">
      <c r="AG8624" s="1">
        <v>5</v>
      </c>
    </row>
    <row r="8625" spans="33:33" x14ac:dyDescent="0.25">
      <c r="AG8625" s="1">
        <v>3</v>
      </c>
    </row>
    <row r="8626" spans="33:33" x14ac:dyDescent="0.25">
      <c r="AG8626" s="1">
        <v>2</v>
      </c>
    </row>
    <row r="8627" spans="33:33" x14ac:dyDescent="0.25">
      <c r="AG8627" s="1">
        <v>2</v>
      </c>
    </row>
    <row r="8628" spans="33:33" x14ac:dyDescent="0.25">
      <c r="AG8628" s="1">
        <v>3</v>
      </c>
    </row>
    <row r="8629" spans="33:33" x14ac:dyDescent="0.25">
      <c r="AG8629" s="1">
        <v>1</v>
      </c>
    </row>
    <row r="8630" spans="33:33" x14ac:dyDescent="0.25">
      <c r="AG8630" s="1">
        <v>4</v>
      </c>
    </row>
    <row r="8631" spans="33:33" x14ac:dyDescent="0.25">
      <c r="AG8631" s="1">
        <v>0</v>
      </c>
    </row>
    <row r="8632" spans="33:33" x14ac:dyDescent="0.25">
      <c r="AG8632" s="1">
        <v>0</v>
      </c>
    </row>
    <row r="8633" spans="33:33" x14ac:dyDescent="0.25">
      <c r="AG8633" s="1">
        <v>1</v>
      </c>
    </row>
    <row r="8634" spans="33:33" x14ac:dyDescent="0.25">
      <c r="AG8634" s="1">
        <v>1</v>
      </c>
    </row>
    <row r="8635" spans="33:33" x14ac:dyDescent="0.25">
      <c r="AG8635" s="1">
        <v>2</v>
      </c>
    </row>
    <row r="8636" spans="33:33" x14ac:dyDescent="0.25">
      <c r="AG8636" s="1">
        <v>1</v>
      </c>
    </row>
    <row r="8637" spans="33:33" x14ac:dyDescent="0.25">
      <c r="AG8637" s="1">
        <v>2</v>
      </c>
    </row>
    <row r="8638" spans="33:33" x14ac:dyDescent="0.25">
      <c r="AG8638" s="1">
        <v>5</v>
      </c>
    </row>
    <row r="8639" spans="33:33" x14ac:dyDescent="0.25">
      <c r="AG8639" s="1">
        <v>1</v>
      </c>
    </row>
    <row r="8640" spans="33:33" x14ac:dyDescent="0.25">
      <c r="AG8640" s="1">
        <v>2</v>
      </c>
    </row>
    <row r="8641" spans="33:33" x14ac:dyDescent="0.25">
      <c r="AG8641" s="1">
        <v>1</v>
      </c>
    </row>
    <row r="8642" spans="33:33" x14ac:dyDescent="0.25">
      <c r="AG8642" s="1">
        <v>1</v>
      </c>
    </row>
    <row r="8643" spans="33:33" x14ac:dyDescent="0.25">
      <c r="AG8643" s="1">
        <v>2</v>
      </c>
    </row>
    <row r="8644" spans="33:33" x14ac:dyDescent="0.25">
      <c r="AG8644" s="1">
        <v>3</v>
      </c>
    </row>
    <row r="8645" spans="33:33" x14ac:dyDescent="0.25">
      <c r="AG8645" s="1">
        <v>0</v>
      </c>
    </row>
    <row r="8646" spans="33:33" x14ac:dyDescent="0.25">
      <c r="AG8646" s="1">
        <v>1</v>
      </c>
    </row>
    <row r="8647" spans="33:33" x14ac:dyDescent="0.25">
      <c r="AG8647" s="1">
        <v>1</v>
      </c>
    </row>
    <row r="8648" spans="33:33" x14ac:dyDescent="0.25">
      <c r="AG8648" s="1">
        <v>0</v>
      </c>
    </row>
    <row r="8649" spans="33:33" x14ac:dyDescent="0.25">
      <c r="AG8649" s="1">
        <v>1</v>
      </c>
    </row>
    <row r="8650" spans="33:33" x14ac:dyDescent="0.25">
      <c r="AG8650" s="1">
        <v>1</v>
      </c>
    </row>
    <row r="8651" spans="33:33" x14ac:dyDescent="0.25">
      <c r="AG8651" s="1">
        <v>0</v>
      </c>
    </row>
    <row r="8652" spans="33:33" x14ac:dyDescent="0.25">
      <c r="AG8652" s="1">
        <v>2</v>
      </c>
    </row>
    <row r="8653" spans="33:33" x14ac:dyDescent="0.25">
      <c r="AG8653" s="1">
        <v>1</v>
      </c>
    </row>
    <row r="8654" spans="33:33" x14ac:dyDescent="0.25">
      <c r="AG8654" s="1">
        <v>1</v>
      </c>
    </row>
    <row r="8655" spans="33:33" x14ac:dyDescent="0.25">
      <c r="AG8655" s="1">
        <v>1</v>
      </c>
    </row>
    <row r="8656" spans="33:33" x14ac:dyDescent="0.25">
      <c r="AG8656" s="1">
        <v>4</v>
      </c>
    </row>
    <row r="8657" spans="33:33" x14ac:dyDescent="0.25">
      <c r="AG8657" s="1">
        <v>0</v>
      </c>
    </row>
    <row r="8658" spans="33:33" x14ac:dyDescent="0.25">
      <c r="AG8658" s="1">
        <v>1</v>
      </c>
    </row>
    <row r="8659" spans="33:33" x14ac:dyDescent="0.25">
      <c r="AG8659" s="1">
        <v>3</v>
      </c>
    </row>
    <row r="8660" spans="33:33" x14ac:dyDescent="0.25">
      <c r="AG8660" s="1">
        <v>1</v>
      </c>
    </row>
    <row r="8661" spans="33:33" x14ac:dyDescent="0.25">
      <c r="AG8661" s="1">
        <v>1</v>
      </c>
    </row>
    <row r="8662" spans="33:33" x14ac:dyDescent="0.25">
      <c r="AG8662" s="1">
        <v>3</v>
      </c>
    </row>
    <row r="8663" spans="33:33" x14ac:dyDescent="0.25">
      <c r="AG8663" s="1">
        <v>1</v>
      </c>
    </row>
    <row r="8664" spans="33:33" x14ac:dyDescent="0.25">
      <c r="AG8664" s="1">
        <v>4</v>
      </c>
    </row>
    <row r="8665" spans="33:33" x14ac:dyDescent="0.25">
      <c r="AG8665" s="1">
        <v>1</v>
      </c>
    </row>
    <row r="8666" spans="33:33" x14ac:dyDescent="0.25">
      <c r="AG8666" s="1">
        <v>0</v>
      </c>
    </row>
    <row r="8667" spans="33:33" x14ac:dyDescent="0.25">
      <c r="AG8667" s="1">
        <v>0</v>
      </c>
    </row>
    <row r="8668" spans="33:33" x14ac:dyDescent="0.25">
      <c r="AG8668" s="1">
        <v>3</v>
      </c>
    </row>
    <row r="8669" spans="33:33" x14ac:dyDescent="0.25">
      <c r="AG8669" s="1">
        <v>2</v>
      </c>
    </row>
    <row r="8670" spans="33:33" x14ac:dyDescent="0.25">
      <c r="AG8670" s="1">
        <v>1</v>
      </c>
    </row>
    <row r="8671" spans="33:33" x14ac:dyDescent="0.25">
      <c r="AG8671" s="1">
        <v>1</v>
      </c>
    </row>
    <row r="8672" spans="33:33" x14ac:dyDescent="0.25">
      <c r="AG8672" s="1">
        <v>3</v>
      </c>
    </row>
    <row r="8673" spans="33:33" x14ac:dyDescent="0.25">
      <c r="AG8673" s="1">
        <v>0</v>
      </c>
    </row>
    <row r="8674" spans="33:33" x14ac:dyDescent="0.25">
      <c r="AG8674" s="1">
        <v>0</v>
      </c>
    </row>
    <row r="8675" spans="33:33" x14ac:dyDescent="0.25">
      <c r="AG8675" s="1">
        <v>1</v>
      </c>
    </row>
    <row r="8676" spans="33:33" x14ac:dyDescent="0.25">
      <c r="AG8676" s="1">
        <v>1</v>
      </c>
    </row>
    <row r="8677" spans="33:33" x14ac:dyDescent="0.25">
      <c r="AG8677" s="1">
        <v>0</v>
      </c>
    </row>
    <row r="8678" spans="33:33" x14ac:dyDescent="0.25">
      <c r="AG8678" s="1">
        <v>2</v>
      </c>
    </row>
    <row r="8679" spans="33:33" x14ac:dyDescent="0.25">
      <c r="AG8679" s="1">
        <v>6</v>
      </c>
    </row>
    <row r="8680" spans="33:33" x14ac:dyDescent="0.25">
      <c r="AG8680" s="1">
        <v>1</v>
      </c>
    </row>
    <row r="8681" spans="33:33" x14ac:dyDescent="0.25">
      <c r="AG8681" s="1">
        <v>3</v>
      </c>
    </row>
    <row r="8682" spans="33:33" x14ac:dyDescent="0.25">
      <c r="AG8682" s="1">
        <v>2</v>
      </c>
    </row>
    <row r="8683" spans="33:33" x14ac:dyDescent="0.25">
      <c r="AG8683" s="1">
        <v>1</v>
      </c>
    </row>
    <row r="8684" spans="33:33" x14ac:dyDescent="0.25">
      <c r="AG8684" s="1">
        <v>3</v>
      </c>
    </row>
    <row r="8685" spans="33:33" x14ac:dyDescent="0.25">
      <c r="AG8685" s="1">
        <v>2</v>
      </c>
    </row>
    <row r="8686" spans="33:33" x14ac:dyDescent="0.25">
      <c r="AG8686" s="1">
        <v>4</v>
      </c>
    </row>
    <row r="8687" spans="33:33" x14ac:dyDescent="0.25">
      <c r="AG8687" s="1">
        <v>1</v>
      </c>
    </row>
    <row r="8688" spans="33:33" x14ac:dyDescent="0.25">
      <c r="AG8688" s="1">
        <v>2</v>
      </c>
    </row>
    <row r="8689" spans="33:33" x14ac:dyDescent="0.25">
      <c r="AG8689" s="1">
        <v>3</v>
      </c>
    </row>
    <row r="8690" spans="33:33" x14ac:dyDescent="0.25">
      <c r="AG8690" s="1">
        <v>4</v>
      </c>
    </row>
    <row r="8691" spans="33:33" x14ac:dyDescent="0.25">
      <c r="AG8691" s="1">
        <v>0</v>
      </c>
    </row>
    <row r="8692" spans="33:33" x14ac:dyDescent="0.25">
      <c r="AG8692" s="1">
        <v>2</v>
      </c>
    </row>
    <row r="8693" spans="33:33" x14ac:dyDescent="0.25">
      <c r="AG8693" s="1">
        <v>2</v>
      </c>
    </row>
    <row r="8694" spans="33:33" x14ac:dyDescent="0.25">
      <c r="AG8694" s="1">
        <v>0</v>
      </c>
    </row>
    <row r="8695" spans="33:33" x14ac:dyDescent="0.25">
      <c r="AG8695" s="1">
        <v>4</v>
      </c>
    </row>
    <row r="8696" spans="33:33" x14ac:dyDescent="0.25">
      <c r="AG8696" s="1">
        <v>5</v>
      </c>
    </row>
    <row r="8697" spans="33:33" x14ac:dyDescent="0.25">
      <c r="AG8697" s="1">
        <v>1</v>
      </c>
    </row>
    <row r="8698" spans="33:33" x14ac:dyDescent="0.25">
      <c r="AG8698" s="1">
        <v>6</v>
      </c>
    </row>
    <row r="8699" spans="33:33" x14ac:dyDescent="0.25">
      <c r="AG8699" s="1">
        <v>0</v>
      </c>
    </row>
    <row r="8700" spans="33:33" x14ac:dyDescent="0.25">
      <c r="AG8700" s="1">
        <v>0</v>
      </c>
    </row>
    <row r="8701" spans="33:33" x14ac:dyDescent="0.25">
      <c r="AG8701" s="1">
        <v>2</v>
      </c>
    </row>
    <row r="8702" spans="33:33" x14ac:dyDescent="0.25">
      <c r="AG8702" s="1">
        <v>3</v>
      </c>
    </row>
    <row r="8703" spans="33:33" x14ac:dyDescent="0.25">
      <c r="AG8703" s="1">
        <v>1</v>
      </c>
    </row>
    <row r="8704" spans="33:33" x14ac:dyDescent="0.25">
      <c r="AG8704" s="1">
        <v>2</v>
      </c>
    </row>
    <row r="8705" spans="33:33" x14ac:dyDescent="0.25">
      <c r="AG8705" s="1">
        <v>3</v>
      </c>
    </row>
    <row r="8706" spans="33:33" x14ac:dyDescent="0.25">
      <c r="AG8706" s="1">
        <v>0</v>
      </c>
    </row>
    <row r="8707" spans="33:33" x14ac:dyDescent="0.25">
      <c r="AG8707" s="1">
        <v>4</v>
      </c>
    </row>
    <row r="8708" spans="33:33" x14ac:dyDescent="0.25">
      <c r="AG8708" s="1">
        <v>1</v>
      </c>
    </row>
    <row r="8709" spans="33:33" x14ac:dyDescent="0.25">
      <c r="AG8709" s="1">
        <v>0</v>
      </c>
    </row>
    <row r="8710" spans="33:33" x14ac:dyDescent="0.25">
      <c r="AG8710" s="1">
        <v>2</v>
      </c>
    </row>
    <row r="8711" spans="33:33" x14ac:dyDescent="0.25">
      <c r="AG8711" s="1">
        <v>3</v>
      </c>
    </row>
    <row r="8712" spans="33:33" x14ac:dyDescent="0.25">
      <c r="AG8712" s="1">
        <v>4</v>
      </c>
    </row>
    <row r="8713" spans="33:33" x14ac:dyDescent="0.25">
      <c r="AG8713" s="1">
        <v>2</v>
      </c>
    </row>
    <row r="8714" spans="33:33" x14ac:dyDescent="0.25">
      <c r="AG8714" s="1">
        <v>1</v>
      </c>
    </row>
    <row r="8715" spans="33:33" x14ac:dyDescent="0.25">
      <c r="AG8715" s="1">
        <v>0</v>
      </c>
    </row>
    <row r="8716" spans="33:33" x14ac:dyDescent="0.25">
      <c r="AG8716" s="1">
        <v>0</v>
      </c>
    </row>
    <row r="8717" spans="33:33" x14ac:dyDescent="0.25">
      <c r="AG8717" s="1">
        <v>2</v>
      </c>
    </row>
    <row r="8718" spans="33:33" x14ac:dyDescent="0.25">
      <c r="AG8718" s="1">
        <v>5</v>
      </c>
    </row>
    <row r="8719" spans="33:33" x14ac:dyDescent="0.25">
      <c r="AG8719" s="1">
        <v>1</v>
      </c>
    </row>
    <row r="8720" spans="33:33" x14ac:dyDescent="0.25">
      <c r="AG8720" s="1">
        <v>2</v>
      </c>
    </row>
    <row r="8721" spans="33:33" x14ac:dyDescent="0.25">
      <c r="AG8721" s="1">
        <v>1</v>
      </c>
    </row>
    <row r="8722" spans="33:33" x14ac:dyDescent="0.25">
      <c r="AG8722" s="1">
        <v>4</v>
      </c>
    </row>
    <row r="8723" spans="33:33" x14ac:dyDescent="0.25">
      <c r="AG8723" s="1">
        <v>1</v>
      </c>
    </row>
    <row r="8724" spans="33:33" x14ac:dyDescent="0.25">
      <c r="AG8724" s="1">
        <v>3</v>
      </c>
    </row>
    <row r="8725" spans="33:33" x14ac:dyDescent="0.25">
      <c r="AG8725" s="1">
        <v>0</v>
      </c>
    </row>
    <row r="8726" spans="33:33" x14ac:dyDescent="0.25">
      <c r="AG8726" s="1">
        <v>1</v>
      </c>
    </row>
    <row r="8727" spans="33:33" x14ac:dyDescent="0.25">
      <c r="AG8727" s="1">
        <v>1</v>
      </c>
    </row>
    <row r="8728" spans="33:33" x14ac:dyDescent="0.25">
      <c r="AG8728" s="1">
        <v>1</v>
      </c>
    </row>
    <row r="8729" spans="33:33" x14ac:dyDescent="0.25">
      <c r="AG8729" s="1">
        <v>1</v>
      </c>
    </row>
    <row r="8730" spans="33:33" x14ac:dyDescent="0.25">
      <c r="AG8730" s="1">
        <v>2</v>
      </c>
    </row>
    <row r="8731" spans="33:33" x14ac:dyDescent="0.25">
      <c r="AG8731" s="1">
        <v>1</v>
      </c>
    </row>
    <row r="8732" spans="33:33" x14ac:dyDescent="0.25">
      <c r="AG8732" s="1">
        <v>2</v>
      </c>
    </row>
    <row r="8733" spans="33:33" x14ac:dyDescent="0.25">
      <c r="AG8733" s="1">
        <v>4</v>
      </c>
    </row>
    <row r="8734" spans="33:33" x14ac:dyDescent="0.25">
      <c r="AG8734" s="1">
        <v>2</v>
      </c>
    </row>
    <row r="8735" spans="33:33" x14ac:dyDescent="0.25">
      <c r="AG8735" s="1">
        <v>1</v>
      </c>
    </row>
    <row r="8736" spans="33:33" x14ac:dyDescent="0.25">
      <c r="AG8736" s="1">
        <v>1</v>
      </c>
    </row>
    <row r="8737" spans="33:33" x14ac:dyDescent="0.25">
      <c r="AG8737" s="1">
        <v>0</v>
      </c>
    </row>
    <row r="8738" spans="33:33" x14ac:dyDescent="0.25">
      <c r="AG8738" s="1">
        <v>1</v>
      </c>
    </row>
    <row r="8739" spans="33:33" x14ac:dyDescent="0.25">
      <c r="AG8739" s="1">
        <v>1</v>
      </c>
    </row>
    <row r="8740" spans="33:33" x14ac:dyDescent="0.25">
      <c r="AG8740" s="1">
        <v>4</v>
      </c>
    </row>
    <row r="8741" spans="33:33" x14ac:dyDescent="0.25">
      <c r="AG8741" s="1">
        <v>1</v>
      </c>
    </row>
    <row r="8742" spans="33:33" x14ac:dyDescent="0.25">
      <c r="AG8742" s="1">
        <v>4</v>
      </c>
    </row>
    <row r="8743" spans="33:33" x14ac:dyDescent="0.25">
      <c r="AG8743" s="1">
        <v>2</v>
      </c>
    </row>
    <row r="8744" spans="33:33" x14ac:dyDescent="0.25">
      <c r="AG8744" s="1">
        <v>3</v>
      </c>
    </row>
    <row r="8745" spans="33:33" x14ac:dyDescent="0.25">
      <c r="AG8745" s="1">
        <v>2</v>
      </c>
    </row>
    <row r="8746" spans="33:33" x14ac:dyDescent="0.25">
      <c r="AG8746" s="1">
        <v>3</v>
      </c>
    </row>
    <row r="8747" spans="33:33" x14ac:dyDescent="0.25">
      <c r="AG8747" s="1">
        <v>0</v>
      </c>
    </row>
    <row r="8748" spans="33:33" x14ac:dyDescent="0.25">
      <c r="AG8748" s="1">
        <v>1</v>
      </c>
    </row>
    <row r="8749" spans="33:33" x14ac:dyDescent="0.25">
      <c r="AG8749" s="1">
        <v>0</v>
      </c>
    </row>
    <row r="8750" spans="33:33" x14ac:dyDescent="0.25">
      <c r="AG8750" s="1">
        <v>0</v>
      </c>
    </row>
    <row r="8751" spans="33:33" x14ac:dyDescent="0.25">
      <c r="AG8751" s="1">
        <v>0</v>
      </c>
    </row>
    <row r="8752" spans="33:33" x14ac:dyDescent="0.25">
      <c r="AG8752" s="1">
        <v>5</v>
      </c>
    </row>
    <row r="8753" spans="33:33" x14ac:dyDescent="0.25">
      <c r="AG8753" s="1">
        <v>3</v>
      </c>
    </row>
    <row r="8754" spans="33:33" x14ac:dyDescent="0.25">
      <c r="AG8754" s="1">
        <v>2</v>
      </c>
    </row>
    <row r="8755" spans="33:33" x14ac:dyDescent="0.25">
      <c r="AG8755" s="1">
        <v>0</v>
      </c>
    </row>
    <row r="8756" spans="33:33" x14ac:dyDescent="0.25">
      <c r="AG8756" s="1">
        <v>1</v>
      </c>
    </row>
    <row r="8757" spans="33:33" x14ac:dyDescent="0.25">
      <c r="AG8757" s="1">
        <v>3</v>
      </c>
    </row>
    <row r="8758" spans="33:33" x14ac:dyDescent="0.25">
      <c r="AG8758" s="1">
        <v>2</v>
      </c>
    </row>
    <row r="8759" spans="33:33" x14ac:dyDescent="0.25">
      <c r="AG8759" s="1">
        <v>5</v>
      </c>
    </row>
    <row r="8760" spans="33:33" x14ac:dyDescent="0.25">
      <c r="AG8760" s="1">
        <v>2</v>
      </c>
    </row>
    <row r="8761" spans="33:33" x14ac:dyDescent="0.25">
      <c r="AG8761" s="1">
        <v>1</v>
      </c>
    </row>
    <row r="8762" spans="33:33" x14ac:dyDescent="0.25">
      <c r="AG8762" s="1">
        <v>0</v>
      </c>
    </row>
    <row r="8763" spans="33:33" x14ac:dyDescent="0.25">
      <c r="AG8763" s="1">
        <v>5</v>
      </c>
    </row>
    <row r="8764" spans="33:33" x14ac:dyDescent="0.25">
      <c r="AG8764" s="1">
        <v>0</v>
      </c>
    </row>
    <row r="8765" spans="33:33" x14ac:dyDescent="0.25">
      <c r="AG8765" s="1">
        <v>3</v>
      </c>
    </row>
    <row r="8766" spans="33:33" x14ac:dyDescent="0.25">
      <c r="AG8766" s="1">
        <v>1</v>
      </c>
    </row>
    <row r="8767" spans="33:33" x14ac:dyDescent="0.25">
      <c r="AG8767" s="1">
        <v>1</v>
      </c>
    </row>
    <row r="8768" spans="33:33" x14ac:dyDescent="0.25">
      <c r="AG8768" s="1">
        <v>5</v>
      </c>
    </row>
    <row r="8769" spans="33:33" x14ac:dyDescent="0.25">
      <c r="AG8769" s="1">
        <v>2</v>
      </c>
    </row>
    <row r="8770" spans="33:33" x14ac:dyDescent="0.25">
      <c r="AG8770" s="1">
        <v>3</v>
      </c>
    </row>
    <row r="8771" spans="33:33" x14ac:dyDescent="0.25">
      <c r="AG8771" s="1">
        <v>5</v>
      </c>
    </row>
    <row r="8772" spans="33:33" x14ac:dyDescent="0.25">
      <c r="AG8772" s="1">
        <v>1</v>
      </c>
    </row>
    <row r="8773" spans="33:33" x14ac:dyDescent="0.25">
      <c r="AG8773" s="1">
        <v>2</v>
      </c>
    </row>
    <row r="8774" spans="33:33" x14ac:dyDescent="0.25">
      <c r="AG8774" s="1">
        <v>6</v>
      </c>
    </row>
    <row r="8775" spans="33:33" x14ac:dyDescent="0.25">
      <c r="AG8775" s="1">
        <v>1</v>
      </c>
    </row>
    <row r="8776" spans="33:33" x14ac:dyDescent="0.25">
      <c r="AG8776" s="1">
        <v>1</v>
      </c>
    </row>
    <row r="8777" spans="33:33" x14ac:dyDescent="0.25">
      <c r="AG8777" s="1">
        <v>0</v>
      </c>
    </row>
    <row r="8778" spans="33:33" x14ac:dyDescent="0.25">
      <c r="AG8778" s="1">
        <v>4</v>
      </c>
    </row>
    <row r="8779" spans="33:33" x14ac:dyDescent="0.25">
      <c r="AG8779" s="1">
        <v>1</v>
      </c>
    </row>
    <row r="8780" spans="33:33" x14ac:dyDescent="0.25">
      <c r="AG8780" s="1">
        <v>2</v>
      </c>
    </row>
    <row r="8781" spans="33:33" x14ac:dyDescent="0.25">
      <c r="AG8781" s="1">
        <v>3</v>
      </c>
    </row>
    <row r="8782" spans="33:33" x14ac:dyDescent="0.25">
      <c r="AG8782" s="1">
        <v>5</v>
      </c>
    </row>
    <row r="8783" spans="33:33" x14ac:dyDescent="0.25">
      <c r="AG8783" s="1">
        <v>5</v>
      </c>
    </row>
    <row r="8784" spans="33:33" x14ac:dyDescent="0.25">
      <c r="AG8784" s="1">
        <v>0</v>
      </c>
    </row>
    <row r="8785" spans="33:33" x14ac:dyDescent="0.25">
      <c r="AG8785" s="1">
        <v>1</v>
      </c>
    </row>
    <row r="8786" spans="33:33" x14ac:dyDescent="0.25">
      <c r="AG8786" s="1">
        <v>2</v>
      </c>
    </row>
    <row r="8787" spans="33:33" x14ac:dyDescent="0.25">
      <c r="AG8787" s="1">
        <v>4</v>
      </c>
    </row>
    <row r="8788" spans="33:33" x14ac:dyDescent="0.25">
      <c r="AG8788" s="1">
        <v>0</v>
      </c>
    </row>
    <row r="8789" spans="33:33" x14ac:dyDescent="0.25">
      <c r="AG8789" s="1">
        <v>3</v>
      </c>
    </row>
    <row r="8790" spans="33:33" x14ac:dyDescent="0.25">
      <c r="AG8790" s="1">
        <v>4</v>
      </c>
    </row>
    <row r="8791" spans="33:33" x14ac:dyDescent="0.25">
      <c r="AG8791" s="1">
        <v>2</v>
      </c>
    </row>
    <row r="8792" spans="33:33" x14ac:dyDescent="0.25">
      <c r="AG8792" s="1">
        <v>2</v>
      </c>
    </row>
    <row r="8793" spans="33:33" x14ac:dyDescent="0.25">
      <c r="AG8793" s="1">
        <v>2</v>
      </c>
    </row>
    <row r="8794" spans="33:33" x14ac:dyDescent="0.25">
      <c r="AG8794" s="1">
        <v>1</v>
      </c>
    </row>
    <row r="8795" spans="33:33" x14ac:dyDescent="0.25">
      <c r="AG8795" s="1">
        <v>3</v>
      </c>
    </row>
    <row r="8796" spans="33:33" x14ac:dyDescent="0.25">
      <c r="AG8796" s="1">
        <v>1</v>
      </c>
    </row>
    <row r="8797" spans="33:33" x14ac:dyDescent="0.25">
      <c r="AG8797" s="1">
        <v>7</v>
      </c>
    </row>
    <row r="8798" spans="33:33" x14ac:dyDescent="0.25">
      <c r="AG8798" s="1">
        <v>2</v>
      </c>
    </row>
    <row r="8799" spans="33:33" x14ac:dyDescent="0.25">
      <c r="AG8799" s="1">
        <v>3</v>
      </c>
    </row>
    <row r="8800" spans="33:33" x14ac:dyDescent="0.25">
      <c r="AG8800" s="1">
        <v>0</v>
      </c>
    </row>
    <row r="8801" spans="33:33" x14ac:dyDescent="0.25">
      <c r="AG8801" s="1">
        <v>0</v>
      </c>
    </row>
    <row r="8802" spans="33:33" x14ac:dyDescent="0.25">
      <c r="AG8802" s="1">
        <v>3</v>
      </c>
    </row>
    <row r="8803" spans="33:33" x14ac:dyDescent="0.25">
      <c r="AG8803" s="1">
        <v>4</v>
      </c>
    </row>
    <row r="8804" spans="33:33" x14ac:dyDescent="0.25">
      <c r="AG8804" s="1">
        <v>3</v>
      </c>
    </row>
    <row r="8805" spans="33:33" x14ac:dyDescent="0.25">
      <c r="AG8805" s="1">
        <v>5</v>
      </c>
    </row>
    <row r="8806" spans="33:33" x14ac:dyDescent="0.25">
      <c r="AG8806" s="1">
        <v>2</v>
      </c>
    </row>
    <row r="8807" spans="33:33" x14ac:dyDescent="0.25">
      <c r="AG8807" s="1">
        <v>1</v>
      </c>
    </row>
    <row r="8808" spans="33:33" x14ac:dyDescent="0.25">
      <c r="AG8808" s="1">
        <v>4</v>
      </c>
    </row>
    <row r="8809" spans="33:33" x14ac:dyDescent="0.25">
      <c r="AG8809" s="1">
        <v>2</v>
      </c>
    </row>
    <row r="8810" spans="33:33" x14ac:dyDescent="0.25">
      <c r="AG8810" s="1">
        <v>2</v>
      </c>
    </row>
    <row r="8811" spans="33:33" x14ac:dyDescent="0.25">
      <c r="AG8811" s="1">
        <v>3</v>
      </c>
    </row>
    <row r="8812" spans="33:33" x14ac:dyDescent="0.25">
      <c r="AG8812" s="1">
        <v>1</v>
      </c>
    </row>
    <row r="8813" spans="33:33" x14ac:dyDescent="0.25">
      <c r="AG8813" s="1">
        <v>0</v>
      </c>
    </row>
    <row r="8814" spans="33:33" x14ac:dyDescent="0.25">
      <c r="AG8814" s="1">
        <v>0</v>
      </c>
    </row>
    <row r="8815" spans="33:33" x14ac:dyDescent="0.25">
      <c r="AG8815" s="1">
        <v>2</v>
      </c>
    </row>
    <row r="8816" spans="33:33" x14ac:dyDescent="0.25">
      <c r="AG8816" s="1">
        <v>2</v>
      </c>
    </row>
    <row r="8817" spans="33:33" x14ac:dyDescent="0.25">
      <c r="AG8817" s="1">
        <v>0</v>
      </c>
    </row>
    <row r="8818" spans="33:33" x14ac:dyDescent="0.25">
      <c r="AG8818" s="1">
        <v>5</v>
      </c>
    </row>
    <row r="8819" spans="33:33" x14ac:dyDescent="0.25">
      <c r="AG8819" s="1">
        <v>1</v>
      </c>
    </row>
    <row r="8820" spans="33:33" x14ac:dyDescent="0.25">
      <c r="AG8820" s="1">
        <v>0</v>
      </c>
    </row>
    <row r="8821" spans="33:33" x14ac:dyDescent="0.25">
      <c r="AG8821" s="1">
        <v>2</v>
      </c>
    </row>
    <row r="8822" spans="33:33" x14ac:dyDescent="0.25">
      <c r="AG8822" s="1">
        <v>1</v>
      </c>
    </row>
    <row r="8823" spans="33:33" x14ac:dyDescent="0.25">
      <c r="AG8823" s="1">
        <v>4</v>
      </c>
    </row>
    <row r="8824" spans="33:33" x14ac:dyDescent="0.25">
      <c r="AG8824" s="1">
        <v>0</v>
      </c>
    </row>
    <row r="8825" spans="33:33" x14ac:dyDescent="0.25">
      <c r="AG8825" s="1">
        <v>0</v>
      </c>
    </row>
    <row r="8826" spans="33:33" x14ac:dyDescent="0.25">
      <c r="AG8826" s="1">
        <v>0</v>
      </c>
    </row>
    <row r="8827" spans="33:33" x14ac:dyDescent="0.25">
      <c r="AG8827" s="1">
        <v>1</v>
      </c>
    </row>
    <row r="8828" spans="33:33" x14ac:dyDescent="0.25">
      <c r="AG8828" s="1">
        <v>2</v>
      </c>
    </row>
    <row r="8829" spans="33:33" x14ac:dyDescent="0.25">
      <c r="AG8829" s="1">
        <v>3</v>
      </c>
    </row>
    <row r="8830" spans="33:33" x14ac:dyDescent="0.25">
      <c r="AG8830" s="1">
        <v>2</v>
      </c>
    </row>
    <row r="8831" spans="33:33" x14ac:dyDescent="0.25">
      <c r="AG8831" s="1">
        <v>3</v>
      </c>
    </row>
    <row r="8832" spans="33:33" x14ac:dyDescent="0.25">
      <c r="AG8832" s="1">
        <v>0</v>
      </c>
    </row>
    <row r="8833" spans="33:33" x14ac:dyDescent="0.25">
      <c r="AG8833" s="1">
        <v>0</v>
      </c>
    </row>
    <row r="8834" spans="33:33" x14ac:dyDescent="0.25">
      <c r="AG8834" s="1">
        <v>2</v>
      </c>
    </row>
    <row r="8835" spans="33:33" x14ac:dyDescent="0.25">
      <c r="AG8835" s="1">
        <v>3</v>
      </c>
    </row>
    <row r="8836" spans="33:33" x14ac:dyDescent="0.25">
      <c r="AG8836" s="1">
        <v>6</v>
      </c>
    </row>
    <row r="8837" spans="33:33" x14ac:dyDescent="0.25">
      <c r="AG8837" s="1">
        <v>4</v>
      </c>
    </row>
    <row r="8838" spans="33:33" x14ac:dyDescent="0.25">
      <c r="AG8838" s="1">
        <v>0</v>
      </c>
    </row>
    <row r="8839" spans="33:33" x14ac:dyDescent="0.25">
      <c r="AG8839" s="1">
        <v>0</v>
      </c>
    </row>
    <row r="8840" spans="33:33" x14ac:dyDescent="0.25">
      <c r="AG8840" s="1">
        <v>2</v>
      </c>
    </row>
    <row r="8841" spans="33:33" x14ac:dyDescent="0.25">
      <c r="AG8841" s="1">
        <v>3</v>
      </c>
    </row>
    <row r="8842" spans="33:33" x14ac:dyDescent="0.25">
      <c r="AG8842" s="1">
        <v>1</v>
      </c>
    </row>
    <row r="8843" spans="33:33" x14ac:dyDescent="0.25">
      <c r="AG8843" s="1">
        <v>3</v>
      </c>
    </row>
    <row r="8844" spans="33:33" x14ac:dyDescent="0.25">
      <c r="AG8844" s="1">
        <v>1</v>
      </c>
    </row>
    <row r="8845" spans="33:33" x14ac:dyDescent="0.25">
      <c r="AG8845" s="1">
        <v>0</v>
      </c>
    </row>
    <row r="8846" spans="33:33" x14ac:dyDescent="0.25">
      <c r="AG8846" s="1">
        <v>1</v>
      </c>
    </row>
    <row r="8847" spans="33:33" x14ac:dyDescent="0.25">
      <c r="AG8847" s="1">
        <v>2</v>
      </c>
    </row>
    <row r="8848" spans="33:33" x14ac:dyDescent="0.25">
      <c r="AG8848" s="1">
        <v>3</v>
      </c>
    </row>
    <row r="8849" spans="33:33" x14ac:dyDescent="0.25">
      <c r="AG8849" s="1">
        <v>2</v>
      </c>
    </row>
    <row r="8850" spans="33:33" x14ac:dyDescent="0.25">
      <c r="AG8850" s="1">
        <v>1</v>
      </c>
    </row>
    <row r="8851" spans="33:33" x14ac:dyDescent="0.25">
      <c r="AG8851" s="1">
        <v>0</v>
      </c>
    </row>
    <row r="8852" spans="33:33" x14ac:dyDescent="0.25">
      <c r="AG8852" s="1">
        <v>4</v>
      </c>
    </row>
    <row r="8853" spans="33:33" x14ac:dyDescent="0.25">
      <c r="AG8853" s="1">
        <v>2</v>
      </c>
    </row>
    <row r="8854" spans="33:33" x14ac:dyDescent="0.25">
      <c r="AG8854" s="1">
        <v>0</v>
      </c>
    </row>
    <row r="8855" spans="33:33" x14ac:dyDescent="0.25">
      <c r="AG8855" s="1">
        <v>3</v>
      </c>
    </row>
    <row r="8856" spans="33:33" x14ac:dyDescent="0.25">
      <c r="AG8856" s="1">
        <v>4</v>
      </c>
    </row>
    <row r="8857" spans="33:33" x14ac:dyDescent="0.25">
      <c r="AG8857" s="1">
        <v>1</v>
      </c>
    </row>
    <row r="8858" spans="33:33" x14ac:dyDescent="0.25">
      <c r="AG8858" s="1">
        <v>4</v>
      </c>
    </row>
    <row r="8859" spans="33:33" x14ac:dyDescent="0.25">
      <c r="AG8859" s="1">
        <v>3</v>
      </c>
    </row>
    <row r="8860" spans="33:33" x14ac:dyDescent="0.25">
      <c r="AG8860" s="1">
        <v>1</v>
      </c>
    </row>
    <row r="8861" spans="33:33" x14ac:dyDescent="0.25">
      <c r="AG8861" s="1">
        <v>2</v>
      </c>
    </row>
    <row r="8862" spans="33:33" x14ac:dyDescent="0.25">
      <c r="AG8862" s="1">
        <v>2</v>
      </c>
    </row>
    <row r="8863" spans="33:33" x14ac:dyDescent="0.25">
      <c r="AG8863" s="1">
        <v>5</v>
      </c>
    </row>
    <row r="8864" spans="33:33" x14ac:dyDescent="0.25">
      <c r="AG8864" s="1">
        <v>2</v>
      </c>
    </row>
    <row r="8865" spans="33:33" x14ac:dyDescent="0.25">
      <c r="AG8865" s="1">
        <v>2</v>
      </c>
    </row>
    <row r="8866" spans="33:33" x14ac:dyDescent="0.25">
      <c r="AG8866" s="1">
        <v>2</v>
      </c>
    </row>
    <row r="8867" spans="33:33" x14ac:dyDescent="0.25">
      <c r="AG8867" s="1">
        <v>0</v>
      </c>
    </row>
    <row r="8868" spans="33:33" x14ac:dyDescent="0.25">
      <c r="AG8868" s="1">
        <v>2</v>
      </c>
    </row>
    <row r="8869" spans="33:33" x14ac:dyDescent="0.25">
      <c r="AG8869" s="1">
        <v>3</v>
      </c>
    </row>
    <row r="8870" spans="33:33" x14ac:dyDescent="0.25">
      <c r="AG8870" s="1">
        <v>1</v>
      </c>
    </row>
    <row r="8871" spans="33:33" x14ac:dyDescent="0.25">
      <c r="AG8871" s="1">
        <v>2</v>
      </c>
    </row>
    <row r="8872" spans="33:33" x14ac:dyDescent="0.25">
      <c r="AG8872" s="1">
        <v>1</v>
      </c>
    </row>
    <row r="8873" spans="33:33" x14ac:dyDescent="0.25">
      <c r="AG8873" s="1">
        <v>1</v>
      </c>
    </row>
    <row r="8874" spans="33:33" x14ac:dyDescent="0.25">
      <c r="AG8874" s="1">
        <v>0</v>
      </c>
    </row>
    <row r="8875" spans="33:33" x14ac:dyDescent="0.25">
      <c r="AG8875" s="1">
        <v>1</v>
      </c>
    </row>
    <row r="8876" spans="33:33" x14ac:dyDescent="0.25">
      <c r="AG8876" s="1">
        <v>3</v>
      </c>
    </row>
    <row r="8877" spans="33:33" x14ac:dyDescent="0.25">
      <c r="AG8877" s="1">
        <v>4</v>
      </c>
    </row>
    <row r="8878" spans="33:33" x14ac:dyDescent="0.25">
      <c r="AG8878" s="1">
        <v>2</v>
      </c>
    </row>
    <row r="8879" spans="33:33" x14ac:dyDescent="0.25">
      <c r="AG8879" s="1">
        <v>0</v>
      </c>
    </row>
    <row r="8880" spans="33:33" x14ac:dyDescent="0.25">
      <c r="AG8880" s="1">
        <v>1</v>
      </c>
    </row>
    <row r="8881" spans="33:33" x14ac:dyDescent="0.25">
      <c r="AG8881" s="1">
        <v>1</v>
      </c>
    </row>
    <row r="8882" spans="33:33" x14ac:dyDescent="0.25">
      <c r="AG8882" s="1">
        <v>3</v>
      </c>
    </row>
    <row r="8883" spans="33:33" x14ac:dyDescent="0.25">
      <c r="AG8883" s="1">
        <v>3</v>
      </c>
    </row>
    <row r="8884" spans="33:33" x14ac:dyDescent="0.25">
      <c r="AG8884" s="1">
        <v>1</v>
      </c>
    </row>
    <row r="8885" spans="33:33" x14ac:dyDescent="0.25">
      <c r="AG8885" s="1">
        <v>0</v>
      </c>
    </row>
    <row r="8886" spans="33:33" x14ac:dyDescent="0.25">
      <c r="AG8886" s="1">
        <v>1</v>
      </c>
    </row>
    <row r="8887" spans="33:33" x14ac:dyDescent="0.25">
      <c r="AG8887" s="1">
        <v>2</v>
      </c>
    </row>
    <row r="8888" spans="33:33" x14ac:dyDescent="0.25">
      <c r="AG8888" s="1">
        <v>0</v>
      </c>
    </row>
    <row r="8889" spans="33:33" x14ac:dyDescent="0.25">
      <c r="AG8889" s="1">
        <v>3</v>
      </c>
    </row>
    <row r="8890" spans="33:33" x14ac:dyDescent="0.25">
      <c r="AG8890" s="1">
        <v>2</v>
      </c>
    </row>
    <row r="8891" spans="33:33" x14ac:dyDescent="0.25">
      <c r="AG8891" s="1">
        <v>0</v>
      </c>
    </row>
    <row r="8892" spans="33:33" x14ac:dyDescent="0.25">
      <c r="AG8892" s="1">
        <v>0</v>
      </c>
    </row>
    <row r="8893" spans="33:33" x14ac:dyDescent="0.25">
      <c r="AG8893" s="1">
        <v>3</v>
      </c>
    </row>
    <row r="8894" spans="33:33" x14ac:dyDescent="0.25">
      <c r="AG8894" s="1">
        <v>2</v>
      </c>
    </row>
    <row r="8895" spans="33:33" x14ac:dyDescent="0.25">
      <c r="AG8895" s="1">
        <v>1</v>
      </c>
    </row>
    <row r="8896" spans="33:33" x14ac:dyDescent="0.25">
      <c r="AG8896" s="1">
        <v>7</v>
      </c>
    </row>
    <row r="8897" spans="33:33" x14ac:dyDescent="0.25">
      <c r="AG8897" s="1">
        <v>2</v>
      </c>
    </row>
    <row r="8898" spans="33:33" x14ac:dyDescent="0.25">
      <c r="AG8898" s="1">
        <v>3</v>
      </c>
    </row>
    <row r="8899" spans="33:33" x14ac:dyDescent="0.25">
      <c r="AG8899" s="1">
        <v>6</v>
      </c>
    </row>
    <row r="8900" spans="33:33" x14ac:dyDescent="0.25">
      <c r="AG8900" s="1">
        <v>1</v>
      </c>
    </row>
    <row r="8901" spans="33:33" x14ac:dyDescent="0.25">
      <c r="AG8901" s="1">
        <v>3</v>
      </c>
    </row>
    <row r="8902" spans="33:33" x14ac:dyDescent="0.25">
      <c r="AG8902" s="1">
        <v>1</v>
      </c>
    </row>
    <row r="8903" spans="33:33" x14ac:dyDescent="0.25">
      <c r="AG8903" s="1">
        <v>0</v>
      </c>
    </row>
    <row r="8904" spans="33:33" x14ac:dyDescent="0.25">
      <c r="AG8904" s="1">
        <v>3</v>
      </c>
    </row>
    <row r="8905" spans="33:33" x14ac:dyDescent="0.25">
      <c r="AG8905" s="1">
        <v>4</v>
      </c>
    </row>
    <row r="8906" spans="33:33" x14ac:dyDescent="0.25">
      <c r="AG8906" s="1">
        <v>4</v>
      </c>
    </row>
    <row r="8907" spans="33:33" x14ac:dyDescent="0.25">
      <c r="AG8907" s="1">
        <v>1</v>
      </c>
    </row>
    <row r="8908" spans="33:33" x14ac:dyDescent="0.25">
      <c r="AG8908" s="1">
        <v>1</v>
      </c>
    </row>
    <row r="8909" spans="33:33" x14ac:dyDescent="0.25">
      <c r="AG8909" s="1">
        <v>4</v>
      </c>
    </row>
    <row r="8910" spans="33:33" x14ac:dyDescent="0.25">
      <c r="AG8910" s="1">
        <v>0</v>
      </c>
    </row>
    <row r="8911" spans="33:33" x14ac:dyDescent="0.25">
      <c r="AG8911" s="1">
        <v>1</v>
      </c>
    </row>
    <row r="8912" spans="33:33" x14ac:dyDescent="0.25">
      <c r="AG8912" s="1">
        <v>1</v>
      </c>
    </row>
    <row r="8913" spans="33:33" x14ac:dyDescent="0.25">
      <c r="AG8913" s="1">
        <v>1</v>
      </c>
    </row>
    <row r="8914" spans="33:33" x14ac:dyDescent="0.25">
      <c r="AG8914" s="1">
        <v>4</v>
      </c>
    </row>
    <row r="8915" spans="33:33" x14ac:dyDescent="0.25">
      <c r="AG8915" s="1">
        <v>2</v>
      </c>
    </row>
    <row r="8916" spans="33:33" x14ac:dyDescent="0.25">
      <c r="AG8916" s="1">
        <v>5</v>
      </c>
    </row>
    <row r="8917" spans="33:33" x14ac:dyDescent="0.25">
      <c r="AG8917" s="1">
        <v>1</v>
      </c>
    </row>
    <row r="8918" spans="33:33" x14ac:dyDescent="0.25">
      <c r="AG8918" s="1">
        <v>1</v>
      </c>
    </row>
    <row r="8919" spans="33:33" x14ac:dyDescent="0.25">
      <c r="AG8919" s="1">
        <v>0</v>
      </c>
    </row>
    <row r="8920" spans="33:33" x14ac:dyDescent="0.25">
      <c r="AG8920" s="1">
        <v>1</v>
      </c>
    </row>
    <row r="8921" spans="33:33" x14ac:dyDescent="0.25">
      <c r="AG8921" s="1">
        <v>3</v>
      </c>
    </row>
    <row r="8922" spans="33:33" x14ac:dyDescent="0.25">
      <c r="AG8922" s="1">
        <v>1</v>
      </c>
    </row>
    <row r="8923" spans="33:33" x14ac:dyDescent="0.25">
      <c r="AG8923" s="1">
        <v>2</v>
      </c>
    </row>
    <row r="8924" spans="33:33" x14ac:dyDescent="0.25">
      <c r="AG8924" s="1">
        <v>3</v>
      </c>
    </row>
    <row r="8925" spans="33:33" x14ac:dyDescent="0.25">
      <c r="AG8925" s="1">
        <v>4</v>
      </c>
    </row>
    <row r="8926" spans="33:33" x14ac:dyDescent="0.25">
      <c r="AG8926" s="1">
        <v>1</v>
      </c>
    </row>
    <row r="8927" spans="33:33" x14ac:dyDescent="0.25">
      <c r="AG8927" s="1">
        <v>3</v>
      </c>
    </row>
    <row r="8928" spans="33:33" x14ac:dyDescent="0.25">
      <c r="AG8928" s="1">
        <v>0</v>
      </c>
    </row>
    <row r="8929" spans="33:33" x14ac:dyDescent="0.25">
      <c r="AG8929" s="1">
        <v>0</v>
      </c>
    </row>
    <row r="8930" spans="33:33" x14ac:dyDescent="0.25">
      <c r="AG8930" s="1">
        <v>0</v>
      </c>
    </row>
    <row r="8931" spans="33:33" x14ac:dyDescent="0.25">
      <c r="AG8931" s="1">
        <v>0</v>
      </c>
    </row>
    <row r="8932" spans="33:33" x14ac:dyDescent="0.25">
      <c r="AG8932" s="1">
        <v>1</v>
      </c>
    </row>
    <row r="8933" spans="33:33" x14ac:dyDescent="0.25">
      <c r="AG8933" s="1">
        <v>1</v>
      </c>
    </row>
    <row r="8934" spans="33:33" x14ac:dyDescent="0.25">
      <c r="AG8934" s="1">
        <v>2</v>
      </c>
    </row>
    <row r="8935" spans="33:33" x14ac:dyDescent="0.25">
      <c r="AG8935" s="1">
        <v>4</v>
      </c>
    </row>
    <row r="8936" spans="33:33" x14ac:dyDescent="0.25">
      <c r="AG8936" s="1">
        <v>3</v>
      </c>
    </row>
    <row r="8937" spans="33:33" x14ac:dyDescent="0.25">
      <c r="AG8937" s="1">
        <v>1</v>
      </c>
    </row>
    <row r="8938" spans="33:33" x14ac:dyDescent="0.25">
      <c r="AG8938" s="1">
        <v>3</v>
      </c>
    </row>
    <row r="8939" spans="33:33" x14ac:dyDescent="0.25">
      <c r="AG8939" s="1">
        <v>1</v>
      </c>
    </row>
    <row r="8940" spans="33:33" x14ac:dyDescent="0.25">
      <c r="AG8940" s="1">
        <v>4</v>
      </c>
    </row>
    <row r="8941" spans="33:33" x14ac:dyDescent="0.25">
      <c r="AG8941" s="1">
        <v>3</v>
      </c>
    </row>
    <row r="8942" spans="33:33" x14ac:dyDescent="0.25">
      <c r="AG8942" s="1">
        <v>3</v>
      </c>
    </row>
    <row r="8943" spans="33:33" x14ac:dyDescent="0.25">
      <c r="AG8943" s="1">
        <v>4</v>
      </c>
    </row>
    <row r="8944" spans="33:33" x14ac:dyDescent="0.25">
      <c r="AG8944" s="1">
        <v>3</v>
      </c>
    </row>
    <row r="8945" spans="33:33" x14ac:dyDescent="0.25">
      <c r="AG8945" s="1">
        <v>3</v>
      </c>
    </row>
    <row r="8946" spans="33:33" x14ac:dyDescent="0.25">
      <c r="AG8946" s="1">
        <v>4</v>
      </c>
    </row>
    <row r="8947" spans="33:33" x14ac:dyDescent="0.25">
      <c r="AG8947" s="1">
        <v>0</v>
      </c>
    </row>
    <row r="8948" spans="33:33" x14ac:dyDescent="0.25">
      <c r="AG8948" s="1">
        <v>4</v>
      </c>
    </row>
    <row r="8949" spans="33:33" x14ac:dyDescent="0.25">
      <c r="AG8949" s="1">
        <v>0</v>
      </c>
    </row>
    <row r="8950" spans="33:33" x14ac:dyDescent="0.25">
      <c r="AG8950" s="1">
        <v>2</v>
      </c>
    </row>
    <row r="8951" spans="33:33" x14ac:dyDescent="0.25">
      <c r="AG8951" s="1">
        <v>5</v>
      </c>
    </row>
    <row r="8952" spans="33:33" x14ac:dyDescent="0.25">
      <c r="AG8952" s="1">
        <v>2</v>
      </c>
    </row>
    <row r="8953" spans="33:33" x14ac:dyDescent="0.25">
      <c r="AG8953" s="1">
        <v>0</v>
      </c>
    </row>
    <row r="8954" spans="33:33" x14ac:dyDescent="0.25">
      <c r="AG8954" s="1">
        <v>2</v>
      </c>
    </row>
    <row r="8955" spans="33:33" x14ac:dyDescent="0.25">
      <c r="AG8955" s="1">
        <v>3</v>
      </c>
    </row>
    <row r="8956" spans="33:33" x14ac:dyDescent="0.25">
      <c r="AG8956" s="1">
        <v>0</v>
      </c>
    </row>
    <row r="8957" spans="33:33" x14ac:dyDescent="0.25">
      <c r="AG8957" s="1">
        <v>3</v>
      </c>
    </row>
    <row r="8958" spans="33:33" x14ac:dyDescent="0.25">
      <c r="AG8958" s="1">
        <v>2</v>
      </c>
    </row>
    <row r="8959" spans="33:33" x14ac:dyDescent="0.25">
      <c r="AG8959" s="1">
        <v>2</v>
      </c>
    </row>
    <row r="8960" spans="33:33" x14ac:dyDescent="0.25">
      <c r="AG8960" s="1">
        <v>3</v>
      </c>
    </row>
    <row r="8961" spans="33:33" x14ac:dyDescent="0.25">
      <c r="AG8961" s="1">
        <v>2</v>
      </c>
    </row>
    <row r="8962" spans="33:33" x14ac:dyDescent="0.25">
      <c r="AG8962" s="1">
        <v>2</v>
      </c>
    </row>
    <row r="8963" spans="33:33" x14ac:dyDescent="0.25">
      <c r="AG8963" s="1">
        <v>2</v>
      </c>
    </row>
    <row r="8964" spans="33:33" x14ac:dyDescent="0.25">
      <c r="AG8964" s="1">
        <v>3</v>
      </c>
    </row>
    <row r="8965" spans="33:33" x14ac:dyDescent="0.25">
      <c r="AG8965" s="1">
        <v>1</v>
      </c>
    </row>
    <row r="8966" spans="33:33" x14ac:dyDescent="0.25">
      <c r="AG8966" s="1">
        <v>4</v>
      </c>
    </row>
    <row r="8967" spans="33:33" x14ac:dyDescent="0.25">
      <c r="AG8967" s="1">
        <v>3</v>
      </c>
    </row>
    <row r="8968" spans="33:33" x14ac:dyDescent="0.25">
      <c r="AG8968" s="1">
        <v>3</v>
      </c>
    </row>
    <row r="8969" spans="33:33" x14ac:dyDescent="0.25">
      <c r="AG8969" s="1">
        <v>3</v>
      </c>
    </row>
    <row r="8970" spans="33:33" x14ac:dyDescent="0.25">
      <c r="AG8970" s="1">
        <v>0</v>
      </c>
    </row>
    <row r="8971" spans="33:33" x14ac:dyDescent="0.25">
      <c r="AG8971" s="1">
        <v>5</v>
      </c>
    </row>
    <row r="8972" spans="33:33" x14ac:dyDescent="0.25">
      <c r="AG8972" s="1">
        <v>1</v>
      </c>
    </row>
    <row r="8973" spans="33:33" x14ac:dyDescent="0.25">
      <c r="AG8973" s="1">
        <v>2</v>
      </c>
    </row>
    <row r="8974" spans="33:33" x14ac:dyDescent="0.25">
      <c r="AG8974" s="1">
        <v>2</v>
      </c>
    </row>
    <row r="8975" spans="33:33" x14ac:dyDescent="0.25">
      <c r="AG8975" s="1">
        <v>1</v>
      </c>
    </row>
    <row r="8976" spans="33:33" x14ac:dyDescent="0.25">
      <c r="AG8976" s="1">
        <v>2</v>
      </c>
    </row>
    <row r="8977" spans="33:33" x14ac:dyDescent="0.25">
      <c r="AG8977" s="1">
        <v>6</v>
      </c>
    </row>
    <row r="8978" spans="33:33" x14ac:dyDescent="0.25">
      <c r="AG8978" s="1">
        <v>0</v>
      </c>
    </row>
    <row r="8979" spans="33:33" x14ac:dyDescent="0.25">
      <c r="AG8979" s="1">
        <v>0</v>
      </c>
    </row>
    <row r="8980" spans="33:33" x14ac:dyDescent="0.25">
      <c r="AG8980" s="1">
        <v>1</v>
      </c>
    </row>
    <row r="8981" spans="33:33" x14ac:dyDescent="0.25">
      <c r="AG8981" s="1">
        <v>0</v>
      </c>
    </row>
    <row r="8982" spans="33:33" x14ac:dyDescent="0.25">
      <c r="AG8982" s="1">
        <v>2</v>
      </c>
    </row>
    <row r="8983" spans="33:33" x14ac:dyDescent="0.25">
      <c r="AG8983" s="1">
        <v>0</v>
      </c>
    </row>
    <row r="8984" spans="33:33" x14ac:dyDescent="0.25">
      <c r="AG8984" s="1">
        <v>2</v>
      </c>
    </row>
    <row r="8985" spans="33:33" x14ac:dyDescent="0.25">
      <c r="AG8985" s="1">
        <v>0</v>
      </c>
    </row>
    <row r="8986" spans="33:33" x14ac:dyDescent="0.25">
      <c r="AG8986" s="1">
        <v>1</v>
      </c>
    </row>
    <row r="8987" spans="33:33" x14ac:dyDescent="0.25">
      <c r="AG8987" s="1">
        <v>1</v>
      </c>
    </row>
    <row r="8988" spans="33:33" x14ac:dyDescent="0.25">
      <c r="AG8988" s="1">
        <v>1</v>
      </c>
    </row>
    <row r="8989" spans="33:33" x14ac:dyDescent="0.25">
      <c r="AG8989" s="1">
        <v>1</v>
      </c>
    </row>
    <row r="8990" spans="33:33" x14ac:dyDescent="0.25">
      <c r="AG8990" s="1">
        <v>4</v>
      </c>
    </row>
    <row r="8991" spans="33:33" x14ac:dyDescent="0.25">
      <c r="AG8991" s="1">
        <v>2</v>
      </c>
    </row>
    <row r="8992" spans="33:33" x14ac:dyDescent="0.25">
      <c r="AG8992" s="1">
        <v>3</v>
      </c>
    </row>
    <row r="8993" spans="33:33" x14ac:dyDescent="0.25">
      <c r="AG8993" s="1">
        <v>3</v>
      </c>
    </row>
    <row r="8994" spans="33:33" x14ac:dyDescent="0.25">
      <c r="AG8994" s="1">
        <v>2</v>
      </c>
    </row>
    <row r="8995" spans="33:33" x14ac:dyDescent="0.25">
      <c r="AG8995" s="1">
        <v>2</v>
      </c>
    </row>
    <row r="8996" spans="33:33" x14ac:dyDescent="0.25">
      <c r="AG8996" s="1">
        <v>4</v>
      </c>
    </row>
    <row r="8997" spans="33:33" x14ac:dyDescent="0.25">
      <c r="AG8997" s="1">
        <v>4</v>
      </c>
    </row>
    <row r="8998" spans="33:33" x14ac:dyDescent="0.25">
      <c r="AG8998" s="1">
        <v>1</v>
      </c>
    </row>
    <row r="8999" spans="33:33" x14ac:dyDescent="0.25">
      <c r="AG8999" s="1">
        <v>0</v>
      </c>
    </row>
    <row r="9000" spans="33:33" x14ac:dyDescent="0.25">
      <c r="AG9000" s="1">
        <v>2</v>
      </c>
    </row>
    <row r="9001" spans="33:33" x14ac:dyDescent="0.25">
      <c r="AG9001" s="1">
        <v>1</v>
      </c>
    </row>
    <row r="9002" spans="33:33" x14ac:dyDescent="0.25">
      <c r="AG9002" s="1">
        <v>3</v>
      </c>
    </row>
    <row r="9003" spans="33:33" x14ac:dyDescent="0.25">
      <c r="AG9003" s="1">
        <v>4</v>
      </c>
    </row>
    <row r="9004" spans="33:33" x14ac:dyDescent="0.25">
      <c r="AG9004" s="1">
        <v>0</v>
      </c>
    </row>
    <row r="9005" spans="33:33" x14ac:dyDescent="0.25">
      <c r="AG9005" s="1">
        <v>4</v>
      </c>
    </row>
    <row r="9006" spans="33:33" x14ac:dyDescent="0.25">
      <c r="AG9006" s="1">
        <v>3</v>
      </c>
    </row>
    <row r="9007" spans="33:33" x14ac:dyDescent="0.25">
      <c r="AG9007" s="1">
        <v>1</v>
      </c>
    </row>
    <row r="9008" spans="33:33" x14ac:dyDescent="0.25">
      <c r="AG9008" s="1">
        <v>5</v>
      </c>
    </row>
    <row r="9009" spans="33:33" x14ac:dyDescent="0.25">
      <c r="AG9009" s="1">
        <v>0</v>
      </c>
    </row>
    <row r="9010" spans="33:33" x14ac:dyDescent="0.25">
      <c r="AG9010" s="1">
        <v>2</v>
      </c>
    </row>
    <row r="9011" spans="33:33" x14ac:dyDescent="0.25">
      <c r="AG9011" s="1">
        <v>3</v>
      </c>
    </row>
    <row r="9012" spans="33:33" x14ac:dyDescent="0.25">
      <c r="AG9012" s="1">
        <v>6</v>
      </c>
    </row>
    <row r="9013" spans="33:33" x14ac:dyDescent="0.25">
      <c r="AG9013" s="1">
        <v>2</v>
      </c>
    </row>
    <row r="9014" spans="33:33" x14ac:dyDescent="0.25">
      <c r="AG9014" s="1">
        <v>1</v>
      </c>
    </row>
    <row r="9015" spans="33:33" x14ac:dyDescent="0.25">
      <c r="AG9015" s="1">
        <v>0</v>
      </c>
    </row>
    <row r="9016" spans="33:33" x14ac:dyDescent="0.25">
      <c r="AG9016" s="1">
        <v>1</v>
      </c>
    </row>
    <row r="9017" spans="33:33" x14ac:dyDescent="0.25">
      <c r="AG9017" s="1">
        <v>2</v>
      </c>
    </row>
    <row r="9018" spans="33:33" x14ac:dyDescent="0.25">
      <c r="AG9018" s="1">
        <v>3</v>
      </c>
    </row>
    <row r="9019" spans="33:33" x14ac:dyDescent="0.25">
      <c r="AG9019" s="1">
        <v>1</v>
      </c>
    </row>
    <row r="9020" spans="33:33" x14ac:dyDescent="0.25">
      <c r="AG9020" s="1">
        <v>2</v>
      </c>
    </row>
    <row r="9021" spans="33:33" x14ac:dyDescent="0.25">
      <c r="AG9021" s="1">
        <v>8</v>
      </c>
    </row>
    <row r="9022" spans="33:33" x14ac:dyDescent="0.25">
      <c r="AG9022" s="1">
        <v>1</v>
      </c>
    </row>
    <row r="9023" spans="33:33" x14ac:dyDescent="0.25">
      <c r="AG9023" s="1">
        <v>2</v>
      </c>
    </row>
    <row r="9024" spans="33:33" x14ac:dyDescent="0.25">
      <c r="AG9024" s="1">
        <v>7</v>
      </c>
    </row>
    <row r="9025" spans="33:33" x14ac:dyDescent="0.25">
      <c r="AG9025" s="1">
        <v>1</v>
      </c>
    </row>
    <row r="9026" spans="33:33" x14ac:dyDescent="0.25">
      <c r="AG9026" s="1">
        <v>4</v>
      </c>
    </row>
    <row r="9027" spans="33:33" x14ac:dyDescent="0.25">
      <c r="AG9027" s="1">
        <v>1</v>
      </c>
    </row>
    <row r="9028" spans="33:33" x14ac:dyDescent="0.25">
      <c r="AG9028" s="1">
        <v>1</v>
      </c>
    </row>
    <row r="9029" spans="33:33" x14ac:dyDescent="0.25">
      <c r="AG9029" s="1">
        <v>2</v>
      </c>
    </row>
    <row r="9030" spans="33:33" x14ac:dyDescent="0.25">
      <c r="AG9030" s="1">
        <v>0</v>
      </c>
    </row>
    <row r="9031" spans="33:33" x14ac:dyDescent="0.25">
      <c r="AG9031" s="1">
        <v>5</v>
      </c>
    </row>
    <row r="9032" spans="33:33" x14ac:dyDescent="0.25">
      <c r="AG9032" s="1">
        <v>2</v>
      </c>
    </row>
    <row r="9033" spans="33:33" x14ac:dyDescent="0.25">
      <c r="AG9033" s="1">
        <v>2</v>
      </c>
    </row>
    <row r="9034" spans="33:33" x14ac:dyDescent="0.25">
      <c r="AG9034" s="1">
        <v>3</v>
      </c>
    </row>
    <row r="9035" spans="33:33" x14ac:dyDescent="0.25">
      <c r="AG9035" s="1">
        <v>0</v>
      </c>
    </row>
    <row r="9036" spans="33:33" x14ac:dyDescent="0.25">
      <c r="AG9036" s="1">
        <v>4</v>
      </c>
    </row>
    <row r="9037" spans="33:33" x14ac:dyDescent="0.25">
      <c r="AG9037" s="1">
        <v>5</v>
      </c>
    </row>
    <row r="9038" spans="33:33" x14ac:dyDescent="0.25">
      <c r="AG9038" s="1">
        <v>1</v>
      </c>
    </row>
    <row r="9039" spans="33:33" x14ac:dyDescent="0.25">
      <c r="AG9039" s="1">
        <v>1</v>
      </c>
    </row>
    <row r="9040" spans="33:33" x14ac:dyDescent="0.25">
      <c r="AG9040" s="1">
        <v>4</v>
      </c>
    </row>
    <row r="9041" spans="33:33" x14ac:dyDescent="0.25">
      <c r="AG9041" s="1">
        <v>1</v>
      </c>
    </row>
    <row r="9042" spans="33:33" x14ac:dyDescent="0.25">
      <c r="AG9042" s="1">
        <v>4</v>
      </c>
    </row>
    <row r="9043" spans="33:33" x14ac:dyDescent="0.25">
      <c r="AG9043" s="1">
        <v>2</v>
      </c>
    </row>
    <row r="9044" spans="33:33" x14ac:dyDescent="0.25">
      <c r="AG9044" s="1">
        <v>0</v>
      </c>
    </row>
    <row r="9045" spans="33:33" x14ac:dyDescent="0.25">
      <c r="AG9045" s="1">
        <v>3</v>
      </c>
    </row>
    <row r="9046" spans="33:33" x14ac:dyDescent="0.25">
      <c r="AG9046" s="1">
        <v>1</v>
      </c>
    </row>
    <row r="9047" spans="33:33" x14ac:dyDescent="0.25">
      <c r="AG9047" s="1">
        <v>4</v>
      </c>
    </row>
    <row r="9048" spans="33:33" x14ac:dyDescent="0.25">
      <c r="AG9048" s="1">
        <v>1</v>
      </c>
    </row>
    <row r="9049" spans="33:33" x14ac:dyDescent="0.25">
      <c r="AG9049" s="1">
        <v>2</v>
      </c>
    </row>
    <row r="9050" spans="33:33" x14ac:dyDescent="0.25">
      <c r="AG9050" s="1">
        <v>4</v>
      </c>
    </row>
    <row r="9051" spans="33:33" x14ac:dyDescent="0.25">
      <c r="AG9051" s="1">
        <v>3</v>
      </c>
    </row>
    <row r="9052" spans="33:33" x14ac:dyDescent="0.25">
      <c r="AG9052" s="1">
        <v>4</v>
      </c>
    </row>
    <row r="9053" spans="33:33" x14ac:dyDescent="0.25">
      <c r="AG9053" s="1">
        <v>3</v>
      </c>
    </row>
    <row r="9054" spans="33:33" x14ac:dyDescent="0.25">
      <c r="AG9054" s="1">
        <v>3</v>
      </c>
    </row>
    <row r="9055" spans="33:33" x14ac:dyDescent="0.25">
      <c r="AG9055" s="1">
        <v>4</v>
      </c>
    </row>
    <row r="9056" spans="33:33" x14ac:dyDescent="0.25">
      <c r="AG9056" s="1">
        <v>2</v>
      </c>
    </row>
    <row r="9057" spans="33:33" x14ac:dyDescent="0.25">
      <c r="AG9057" s="1">
        <v>2</v>
      </c>
    </row>
    <row r="9058" spans="33:33" x14ac:dyDescent="0.25">
      <c r="AG9058" s="1">
        <v>1</v>
      </c>
    </row>
    <row r="9059" spans="33:33" x14ac:dyDescent="0.25">
      <c r="AG9059" s="1">
        <v>0</v>
      </c>
    </row>
    <row r="9060" spans="33:33" x14ac:dyDescent="0.25">
      <c r="AG9060" s="1">
        <v>5</v>
      </c>
    </row>
    <row r="9061" spans="33:33" x14ac:dyDescent="0.25">
      <c r="AG9061" s="1">
        <v>1</v>
      </c>
    </row>
    <row r="9062" spans="33:33" x14ac:dyDescent="0.25">
      <c r="AG9062" s="1">
        <v>4</v>
      </c>
    </row>
    <row r="9063" spans="33:33" x14ac:dyDescent="0.25">
      <c r="AG9063" s="1">
        <v>1</v>
      </c>
    </row>
    <row r="9064" spans="33:33" x14ac:dyDescent="0.25">
      <c r="AG9064" s="1">
        <v>1</v>
      </c>
    </row>
    <row r="9065" spans="33:33" x14ac:dyDescent="0.25">
      <c r="AG9065" s="1">
        <v>1</v>
      </c>
    </row>
    <row r="9066" spans="33:33" x14ac:dyDescent="0.25">
      <c r="AG9066" s="1">
        <v>3</v>
      </c>
    </row>
    <row r="9067" spans="33:33" x14ac:dyDescent="0.25">
      <c r="AG9067" s="1">
        <v>1</v>
      </c>
    </row>
    <row r="9068" spans="33:33" x14ac:dyDescent="0.25">
      <c r="AG9068" s="1">
        <v>4</v>
      </c>
    </row>
    <row r="9069" spans="33:33" x14ac:dyDescent="0.25">
      <c r="AG9069" s="1">
        <v>4</v>
      </c>
    </row>
    <row r="9070" spans="33:33" x14ac:dyDescent="0.25">
      <c r="AG9070" s="1">
        <v>2</v>
      </c>
    </row>
    <row r="9071" spans="33:33" x14ac:dyDescent="0.25">
      <c r="AG9071" s="1">
        <v>2</v>
      </c>
    </row>
    <row r="9072" spans="33:33" x14ac:dyDescent="0.25">
      <c r="AG9072" s="1">
        <v>2</v>
      </c>
    </row>
    <row r="9073" spans="33:33" x14ac:dyDescent="0.25">
      <c r="AG9073" s="1">
        <v>1</v>
      </c>
    </row>
    <row r="9074" spans="33:33" x14ac:dyDescent="0.25">
      <c r="AG9074" s="1">
        <v>3</v>
      </c>
    </row>
    <row r="9075" spans="33:33" x14ac:dyDescent="0.25">
      <c r="AG9075" s="1">
        <v>1</v>
      </c>
    </row>
    <row r="9076" spans="33:33" x14ac:dyDescent="0.25">
      <c r="AG9076" s="1">
        <v>0</v>
      </c>
    </row>
    <row r="9077" spans="33:33" x14ac:dyDescent="0.25">
      <c r="AG9077" s="1">
        <v>0</v>
      </c>
    </row>
    <row r="9078" spans="33:33" x14ac:dyDescent="0.25">
      <c r="AG9078" s="1">
        <v>3</v>
      </c>
    </row>
    <row r="9079" spans="33:33" x14ac:dyDescent="0.25">
      <c r="AG9079" s="1">
        <v>2</v>
      </c>
    </row>
    <row r="9080" spans="33:33" x14ac:dyDescent="0.25">
      <c r="AG9080" s="1">
        <v>5</v>
      </c>
    </row>
    <row r="9081" spans="33:33" x14ac:dyDescent="0.25">
      <c r="AG9081" s="1">
        <v>1</v>
      </c>
    </row>
    <row r="9082" spans="33:33" x14ac:dyDescent="0.25">
      <c r="AG9082" s="1">
        <v>4</v>
      </c>
    </row>
    <row r="9083" spans="33:33" x14ac:dyDescent="0.25">
      <c r="AG9083" s="1">
        <v>2</v>
      </c>
    </row>
    <row r="9084" spans="33:33" x14ac:dyDescent="0.25">
      <c r="AG9084" s="1">
        <v>0</v>
      </c>
    </row>
    <row r="9085" spans="33:33" x14ac:dyDescent="0.25">
      <c r="AG9085" s="1">
        <v>0</v>
      </c>
    </row>
    <row r="9086" spans="33:33" x14ac:dyDescent="0.25">
      <c r="AG9086" s="1">
        <v>0</v>
      </c>
    </row>
    <row r="9087" spans="33:33" x14ac:dyDescent="0.25">
      <c r="AG9087" s="1">
        <v>1</v>
      </c>
    </row>
    <row r="9088" spans="33:33" x14ac:dyDescent="0.25">
      <c r="AG9088" s="1">
        <v>3</v>
      </c>
    </row>
    <row r="9089" spans="33:33" x14ac:dyDescent="0.25">
      <c r="AG9089" s="1">
        <v>3</v>
      </c>
    </row>
    <row r="9090" spans="33:33" x14ac:dyDescent="0.25">
      <c r="AG9090" s="1">
        <v>1</v>
      </c>
    </row>
    <row r="9091" spans="33:33" x14ac:dyDescent="0.25">
      <c r="AG9091" s="1">
        <v>3</v>
      </c>
    </row>
    <row r="9092" spans="33:33" x14ac:dyDescent="0.25">
      <c r="AG9092" s="1">
        <v>3</v>
      </c>
    </row>
    <row r="9093" spans="33:33" x14ac:dyDescent="0.25">
      <c r="AG9093" s="1">
        <v>2</v>
      </c>
    </row>
    <row r="9094" spans="33:33" x14ac:dyDescent="0.25">
      <c r="AG9094" s="1">
        <v>4</v>
      </c>
    </row>
    <row r="9095" spans="33:33" x14ac:dyDescent="0.25">
      <c r="AG9095" s="1">
        <v>3</v>
      </c>
    </row>
    <row r="9096" spans="33:33" x14ac:dyDescent="0.25">
      <c r="AG9096" s="1">
        <v>5</v>
      </c>
    </row>
    <row r="9097" spans="33:33" x14ac:dyDescent="0.25">
      <c r="AG9097" s="1">
        <v>4</v>
      </c>
    </row>
    <row r="9098" spans="33:33" x14ac:dyDescent="0.25">
      <c r="AG9098" s="1">
        <v>3</v>
      </c>
    </row>
    <row r="9099" spans="33:33" x14ac:dyDescent="0.25">
      <c r="AG9099" s="1">
        <v>2</v>
      </c>
    </row>
    <row r="9100" spans="33:33" x14ac:dyDescent="0.25">
      <c r="AG9100" s="1">
        <v>0</v>
      </c>
    </row>
    <row r="9101" spans="33:33" x14ac:dyDescent="0.25">
      <c r="AG9101" s="1">
        <v>1</v>
      </c>
    </row>
    <row r="9102" spans="33:33" x14ac:dyDescent="0.25">
      <c r="AG9102" s="1">
        <v>4</v>
      </c>
    </row>
    <row r="9103" spans="33:33" x14ac:dyDescent="0.25">
      <c r="AG9103" s="1">
        <v>1</v>
      </c>
    </row>
    <row r="9104" spans="33:33" x14ac:dyDescent="0.25">
      <c r="AG9104" s="1">
        <v>1</v>
      </c>
    </row>
    <row r="9105" spans="33:33" x14ac:dyDescent="0.25">
      <c r="AG9105" s="1">
        <v>0</v>
      </c>
    </row>
    <row r="9106" spans="33:33" x14ac:dyDescent="0.25">
      <c r="AG9106" s="1">
        <v>6</v>
      </c>
    </row>
    <row r="9107" spans="33:33" x14ac:dyDescent="0.25">
      <c r="AG9107" s="1">
        <v>2</v>
      </c>
    </row>
    <row r="9108" spans="33:33" x14ac:dyDescent="0.25">
      <c r="AG9108" s="1">
        <v>4</v>
      </c>
    </row>
    <row r="9109" spans="33:33" x14ac:dyDescent="0.25">
      <c r="AG9109" s="1">
        <v>0</v>
      </c>
    </row>
    <row r="9110" spans="33:33" x14ac:dyDescent="0.25">
      <c r="AG9110" s="1">
        <v>0</v>
      </c>
    </row>
    <row r="9111" spans="33:33" x14ac:dyDescent="0.25">
      <c r="AG9111" s="1">
        <v>4</v>
      </c>
    </row>
    <row r="9112" spans="33:33" x14ac:dyDescent="0.25">
      <c r="AG9112" s="1">
        <v>3</v>
      </c>
    </row>
    <row r="9113" spans="33:33" x14ac:dyDescent="0.25">
      <c r="AG9113" s="1">
        <v>2</v>
      </c>
    </row>
    <row r="9114" spans="33:33" x14ac:dyDescent="0.25">
      <c r="AG9114" s="1">
        <v>1</v>
      </c>
    </row>
    <row r="9115" spans="33:33" x14ac:dyDescent="0.25">
      <c r="AG9115" s="1">
        <v>2</v>
      </c>
    </row>
    <row r="9116" spans="33:33" x14ac:dyDescent="0.25">
      <c r="AG9116" s="1">
        <v>5</v>
      </c>
    </row>
    <row r="9117" spans="33:33" x14ac:dyDescent="0.25">
      <c r="AG9117" s="1">
        <v>1</v>
      </c>
    </row>
    <row r="9118" spans="33:33" x14ac:dyDescent="0.25">
      <c r="AG9118" s="1">
        <v>2</v>
      </c>
    </row>
    <row r="9119" spans="33:33" x14ac:dyDescent="0.25">
      <c r="AG9119" s="1">
        <v>4</v>
      </c>
    </row>
    <row r="9120" spans="33:33" x14ac:dyDescent="0.25">
      <c r="AG9120" s="1">
        <v>2</v>
      </c>
    </row>
    <row r="9121" spans="33:33" x14ac:dyDescent="0.25">
      <c r="AG9121" s="1">
        <v>0</v>
      </c>
    </row>
    <row r="9122" spans="33:33" x14ac:dyDescent="0.25">
      <c r="AG9122" s="1">
        <v>2</v>
      </c>
    </row>
    <row r="9123" spans="33:33" x14ac:dyDescent="0.25">
      <c r="AG9123" s="1">
        <v>4</v>
      </c>
    </row>
    <row r="9124" spans="33:33" x14ac:dyDescent="0.25">
      <c r="AG9124" s="1">
        <v>3</v>
      </c>
    </row>
    <row r="9125" spans="33:33" x14ac:dyDescent="0.25">
      <c r="AG9125" s="1">
        <v>5</v>
      </c>
    </row>
    <row r="9126" spans="33:33" x14ac:dyDescent="0.25">
      <c r="AG9126" s="1">
        <v>1</v>
      </c>
    </row>
    <row r="9127" spans="33:33" x14ac:dyDescent="0.25">
      <c r="AG9127" s="1">
        <v>1</v>
      </c>
    </row>
    <row r="9128" spans="33:33" x14ac:dyDescent="0.25">
      <c r="AG9128" s="1">
        <v>1</v>
      </c>
    </row>
    <row r="9129" spans="33:33" x14ac:dyDescent="0.25">
      <c r="AG9129" s="1">
        <v>2</v>
      </c>
    </row>
    <row r="9130" spans="33:33" x14ac:dyDescent="0.25">
      <c r="AG9130" s="1">
        <v>8</v>
      </c>
    </row>
    <row r="9131" spans="33:33" x14ac:dyDescent="0.25">
      <c r="AG9131" s="1">
        <v>2</v>
      </c>
    </row>
    <row r="9132" spans="33:33" x14ac:dyDescent="0.25">
      <c r="AG9132" s="1">
        <v>5</v>
      </c>
    </row>
    <row r="9133" spans="33:33" x14ac:dyDescent="0.25">
      <c r="AG9133" s="1">
        <v>3</v>
      </c>
    </row>
    <row r="9134" spans="33:33" x14ac:dyDescent="0.25">
      <c r="AG9134" s="1">
        <v>3</v>
      </c>
    </row>
    <row r="9135" spans="33:33" x14ac:dyDescent="0.25">
      <c r="AG9135" s="1">
        <v>4</v>
      </c>
    </row>
    <row r="9136" spans="33:33" x14ac:dyDescent="0.25">
      <c r="AG9136" s="1">
        <v>5</v>
      </c>
    </row>
    <row r="9137" spans="33:33" x14ac:dyDescent="0.25">
      <c r="AG9137" s="1">
        <v>1</v>
      </c>
    </row>
    <row r="9138" spans="33:33" x14ac:dyDescent="0.25">
      <c r="AG9138" s="1">
        <v>0</v>
      </c>
    </row>
    <row r="9139" spans="33:33" x14ac:dyDescent="0.25">
      <c r="AG9139" s="1">
        <v>0</v>
      </c>
    </row>
    <row r="9140" spans="33:33" x14ac:dyDescent="0.25">
      <c r="AG9140" s="1">
        <v>0</v>
      </c>
    </row>
    <row r="9141" spans="33:33" x14ac:dyDescent="0.25">
      <c r="AG9141" s="1">
        <v>0</v>
      </c>
    </row>
    <row r="9142" spans="33:33" x14ac:dyDescent="0.25">
      <c r="AG9142" s="1">
        <v>1</v>
      </c>
    </row>
    <row r="9143" spans="33:33" x14ac:dyDescent="0.25">
      <c r="AG9143" s="1">
        <v>1</v>
      </c>
    </row>
    <row r="9144" spans="33:33" x14ac:dyDescent="0.25">
      <c r="AG9144" s="1">
        <v>0</v>
      </c>
    </row>
    <row r="9145" spans="33:33" x14ac:dyDescent="0.25">
      <c r="AG9145" s="1">
        <v>1</v>
      </c>
    </row>
    <row r="9146" spans="33:33" x14ac:dyDescent="0.25">
      <c r="AG9146" s="1">
        <v>0</v>
      </c>
    </row>
    <row r="9147" spans="33:33" x14ac:dyDescent="0.25">
      <c r="AG9147" s="1">
        <v>1</v>
      </c>
    </row>
    <row r="9148" spans="33:33" x14ac:dyDescent="0.25">
      <c r="AG9148" s="1">
        <v>0</v>
      </c>
    </row>
    <row r="9149" spans="33:33" x14ac:dyDescent="0.25">
      <c r="AG9149" s="1">
        <v>5</v>
      </c>
    </row>
    <row r="9150" spans="33:33" x14ac:dyDescent="0.25">
      <c r="AG9150" s="1">
        <v>2</v>
      </c>
    </row>
    <row r="9151" spans="33:33" x14ac:dyDescent="0.25">
      <c r="AG9151" s="1">
        <v>4</v>
      </c>
    </row>
    <row r="9152" spans="33:33" x14ac:dyDescent="0.25">
      <c r="AG9152" s="1">
        <v>1</v>
      </c>
    </row>
    <row r="9153" spans="33:33" x14ac:dyDescent="0.25">
      <c r="AG9153" s="1">
        <v>0</v>
      </c>
    </row>
    <row r="9154" spans="33:33" x14ac:dyDescent="0.25">
      <c r="AG9154" s="1">
        <v>3</v>
      </c>
    </row>
    <row r="9155" spans="33:33" x14ac:dyDescent="0.25">
      <c r="AG9155" s="1">
        <v>1</v>
      </c>
    </row>
    <row r="9156" spans="33:33" x14ac:dyDescent="0.25">
      <c r="AG9156" s="1">
        <v>1</v>
      </c>
    </row>
    <row r="9157" spans="33:33" x14ac:dyDescent="0.25">
      <c r="AG9157" s="1">
        <v>2</v>
      </c>
    </row>
    <row r="9158" spans="33:33" x14ac:dyDescent="0.25">
      <c r="AG9158" s="1">
        <v>1</v>
      </c>
    </row>
    <row r="9159" spans="33:33" x14ac:dyDescent="0.25">
      <c r="AG9159" s="1">
        <v>0</v>
      </c>
    </row>
    <row r="9160" spans="33:33" x14ac:dyDescent="0.25">
      <c r="AG9160" s="1">
        <v>2</v>
      </c>
    </row>
    <row r="9161" spans="33:33" x14ac:dyDescent="0.25">
      <c r="AG9161" s="1">
        <v>3</v>
      </c>
    </row>
    <row r="9162" spans="33:33" x14ac:dyDescent="0.25">
      <c r="AG9162" s="1">
        <v>3</v>
      </c>
    </row>
    <row r="9163" spans="33:33" x14ac:dyDescent="0.25">
      <c r="AG9163" s="1">
        <v>0</v>
      </c>
    </row>
    <row r="9164" spans="33:33" x14ac:dyDescent="0.25">
      <c r="AG9164" s="1">
        <v>3</v>
      </c>
    </row>
    <row r="9165" spans="33:33" x14ac:dyDescent="0.25">
      <c r="AG9165" s="1">
        <v>2</v>
      </c>
    </row>
    <row r="9166" spans="33:33" x14ac:dyDescent="0.25">
      <c r="AG9166" s="1">
        <v>5</v>
      </c>
    </row>
    <row r="9167" spans="33:33" x14ac:dyDescent="0.25">
      <c r="AG9167" s="1">
        <v>0</v>
      </c>
    </row>
    <row r="9168" spans="33:33" x14ac:dyDescent="0.25">
      <c r="AG9168" s="1">
        <v>6</v>
      </c>
    </row>
    <row r="9169" spans="33:33" x14ac:dyDescent="0.25">
      <c r="AG9169" s="1">
        <v>3</v>
      </c>
    </row>
    <row r="9170" spans="33:33" x14ac:dyDescent="0.25">
      <c r="AG9170" s="1">
        <v>5</v>
      </c>
    </row>
    <row r="9171" spans="33:33" x14ac:dyDescent="0.25">
      <c r="AG9171" s="1">
        <v>0</v>
      </c>
    </row>
    <row r="9172" spans="33:33" x14ac:dyDescent="0.25">
      <c r="AG9172" s="1">
        <v>0</v>
      </c>
    </row>
    <row r="9173" spans="33:33" x14ac:dyDescent="0.25">
      <c r="AG9173" s="1">
        <v>1</v>
      </c>
    </row>
    <row r="9174" spans="33:33" x14ac:dyDescent="0.25">
      <c r="AG9174" s="1">
        <v>6</v>
      </c>
    </row>
    <row r="9175" spans="33:33" x14ac:dyDescent="0.25">
      <c r="AG9175" s="1">
        <v>2</v>
      </c>
    </row>
    <row r="9176" spans="33:33" x14ac:dyDescent="0.25">
      <c r="AG9176" s="1">
        <v>1</v>
      </c>
    </row>
    <row r="9177" spans="33:33" x14ac:dyDescent="0.25">
      <c r="AG9177" s="1">
        <v>1</v>
      </c>
    </row>
    <row r="9178" spans="33:33" x14ac:dyDescent="0.25">
      <c r="AG9178" s="1">
        <v>2</v>
      </c>
    </row>
    <row r="9179" spans="33:33" x14ac:dyDescent="0.25">
      <c r="AG9179" s="1">
        <v>3</v>
      </c>
    </row>
    <row r="9180" spans="33:33" x14ac:dyDescent="0.25">
      <c r="AG9180" s="1">
        <v>0</v>
      </c>
    </row>
    <row r="9181" spans="33:33" x14ac:dyDescent="0.25">
      <c r="AG9181" s="1">
        <v>1</v>
      </c>
    </row>
    <row r="9182" spans="33:33" x14ac:dyDescent="0.25">
      <c r="AG9182" s="1">
        <v>2</v>
      </c>
    </row>
    <row r="9183" spans="33:33" x14ac:dyDescent="0.25">
      <c r="AG9183" s="1">
        <v>0</v>
      </c>
    </row>
    <row r="9184" spans="33:33" x14ac:dyDescent="0.25">
      <c r="AG9184" s="1">
        <v>3</v>
      </c>
    </row>
    <row r="9185" spans="33:33" x14ac:dyDescent="0.25">
      <c r="AG9185" s="1">
        <v>0</v>
      </c>
    </row>
    <row r="9186" spans="33:33" x14ac:dyDescent="0.25">
      <c r="AG9186" s="1">
        <v>1</v>
      </c>
    </row>
    <row r="9187" spans="33:33" x14ac:dyDescent="0.25">
      <c r="AG9187" s="1">
        <v>2</v>
      </c>
    </row>
    <row r="9188" spans="33:33" x14ac:dyDescent="0.25">
      <c r="AG9188" s="1">
        <v>1</v>
      </c>
    </row>
    <row r="9189" spans="33:33" x14ac:dyDescent="0.25">
      <c r="AG9189" s="1">
        <v>6</v>
      </c>
    </row>
    <row r="9190" spans="33:33" x14ac:dyDescent="0.25">
      <c r="AG9190" s="1">
        <v>1</v>
      </c>
    </row>
    <row r="9191" spans="33:33" x14ac:dyDescent="0.25">
      <c r="AG9191" s="1">
        <v>1</v>
      </c>
    </row>
    <row r="9192" spans="33:33" x14ac:dyDescent="0.25">
      <c r="AG9192" s="1">
        <v>3</v>
      </c>
    </row>
    <row r="9193" spans="33:33" x14ac:dyDescent="0.25">
      <c r="AG9193" s="1">
        <v>3</v>
      </c>
    </row>
    <row r="9194" spans="33:33" x14ac:dyDescent="0.25">
      <c r="AG9194" s="1">
        <v>2</v>
      </c>
    </row>
    <row r="9195" spans="33:33" x14ac:dyDescent="0.25">
      <c r="AG9195" s="1">
        <v>3</v>
      </c>
    </row>
    <row r="9196" spans="33:33" x14ac:dyDescent="0.25">
      <c r="AG9196" s="1">
        <v>0</v>
      </c>
    </row>
    <row r="9197" spans="33:33" x14ac:dyDescent="0.25">
      <c r="AG9197" s="1">
        <v>0</v>
      </c>
    </row>
    <row r="9198" spans="33:33" x14ac:dyDescent="0.25">
      <c r="AG9198" s="1">
        <v>2</v>
      </c>
    </row>
    <row r="9199" spans="33:33" x14ac:dyDescent="0.25">
      <c r="AG9199" s="1">
        <v>1</v>
      </c>
    </row>
    <row r="9200" spans="33:33" x14ac:dyDescent="0.25">
      <c r="AG9200" s="1">
        <v>3</v>
      </c>
    </row>
    <row r="9201" spans="33:33" x14ac:dyDescent="0.25">
      <c r="AG9201" s="1">
        <v>1</v>
      </c>
    </row>
    <row r="9202" spans="33:33" x14ac:dyDescent="0.25">
      <c r="AG9202" s="1">
        <v>1</v>
      </c>
    </row>
    <row r="9203" spans="33:33" x14ac:dyDescent="0.25">
      <c r="AG9203" s="1">
        <v>2</v>
      </c>
    </row>
    <row r="9204" spans="33:33" x14ac:dyDescent="0.25">
      <c r="AG9204" s="1">
        <v>5</v>
      </c>
    </row>
    <row r="9205" spans="33:33" x14ac:dyDescent="0.25">
      <c r="AG9205" s="1">
        <v>2</v>
      </c>
    </row>
    <row r="9206" spans="33:33" x14ac:dyDescent="0.25">
      <c r="AG9206" s="1">
        <v>1</v>
      </c>
    </row>
    <row r="9207" spans="33:33" x14ac:dyDescent="0.25">
      <c r="AG9207" s="1">
        <v>2</v>
      </c>
    </row>
    <row r="9208" spans="33:33" x14ac:dyDescent="0.25">
      <c r="AG9208" s="1">
        <v>2</v>
      </c>
    </row>
    <row r="9209" spans="33:33" x14ac:dyDescent="0.25">
      <c r="AG9209" s="1">
        <v>4</v>
      </c>
    </row>
    <row r="9210" spans="33:33" x14ac:dyDescent="0.25">
      <c r="AG9210" s="1">
        <v>3</v>
      </c>
    </row>
    <row r="9211" spans="33:33" x14ac:dyDescent="0.25">
      <c r="AG9211" s="1">
        <v>1</v>
      </c>
    </row>
    <row r="9212" spans="33:33" x14ac:dyDescent="0.25">
      <c r="AG9212" s="1">
        <v>7</v>
      </c>
    </row>
    <row r="9213" spans="33:33" x14ac:dyDescent="0.25">
      <c r="AG9213" s="1">
        <v>3</v>
      </c>
    </row>
    <row r="9214" spans="33:33" x14ac:dyDescent="0.25">
      <c r="AG9214" s="1">
        <v>3</v>
      </c>
    </row>
    <row r="9215" spans="33:33" x14ac:dyDescent="0.25">
      <c r="AG9215" s="1">
        <v>5</v>
      </c>
    </row>
    <row r="9216" spans="33:33" x14ac:dyDescent="0.25">
      <c r="AG9216" s="1">
        <v>2</v>
      </c>
    </row>
    <row r="9217" spans="33:33" x14ac:dyDescent="0.25">
      <c r="AG9217" s="1">
        <v>3</v>
      </c>
    </row>
    <row r="9218" spans="33:33" x14ac:dyDescent="0.25">
      <c r="AG9218" s="1">
        <v>2</v>
      </c>
    </row>
    <row r="9219" spans="33:33" x14ac:dyDescent="0.25">
      <c r="AG9219" s="1">
        <v>3</v>
      </c>
    </row>
    <row r="9220" spans="33:33" x14ac:dyDescent="0.25">
      <c r="AG9220" s="1">
        <v>4</v>
      </c>
    </row>
    <row r="9221" spans="33:33" x14ac:dyDescent="0.25">
      <c r="AG9221" s="1">
        <v>3</v>
      </c>
    </row>
    <row r="9222" spans="33:33" x14ac:dyDescent="0.25">
      <c r="AG9222" s="1">
        <v>1</v>
      </c>
    </row>
    <row r="9223" spans="33:33" x14ac:dyDescent="0.25">
      <c r="AG9223" s="1">
        <v>3</v>
      </c>
    </row>
    <row r="9224" spans="33:33" x14ac:dyDescent="0.25">
      <c r="AG9224" s="1">
        <v>2</v>
      </c>
    </row>
    <row r="9225" spans="33:33" x14ac:dyDescent="0.25">
      <c r="AG9225" s="1">
        <v>2</v>
      </c>
    </row>
    <row r="9226" spans="33:33" x14ac:dyDescent="0.25">
      <c r="AG9226" s="1">
        <v>1</v>
      </c>
    </row>
    <row r="9227" spans="33:33" x14ac:dyDescent="0.25">
      <c r="AG9227" s="1">
        <v>3</v>
      </c>
    </row>
    <row r="9228" spans="33:33" x14ac:dyDescent="0.25">
      <c r="AG9228" s="1">
        <v>2</v>
      </c>
    </row>
    <row r="9229" spans="33:33" x14ac:dyDescent="0.25">
      <c r="AG9229" s="1">
        <v>5</v>
      </c>
    </row>
    <row r="9230" spans="33:33" x14ac:dyDescent="0.25">
      <c r="AG9230" s="1">
        <v>1</v>
      </c>
    </row>
    <row r="9231" spans="33:33" x14ac:dyDescent="0.25">
      <c r="AG9231" s="1">
        <v>0</v>
      </c>
    </row>
    <row r="9232" spans="33:33" x14ac:dyDescent="0.25">
      <c r="AG9232" s="1">
        <v>1</v>
      </c>
    </row>
    <row r="9233" spans="33:33" x14ac:dyDescent="0.25">
      <c r="AG9233" s="1">
        <v>0</v>
      </c>
    </row>
    <row r="9234" spans="33:33" x14ac:dyDescent="0.25">
      <c r="AG9234" s="1">
        <v>1</v>
      </c>
    </row>
    <row r="9235" spans="33:33" x14ac:dyDescent="0.25">
      <c r="AG9235" s="1">
        <v>1</v>
      </c>
    </row>
    <row r="9236" spans="33:33" x14ac:dyDescent="0.25">
      <c r="AG9236" s="1">
        <v>0</v>
      </c>
    </row>
    <row r="9237" spans="33:33" x14ac:dyDescent="0.25">
      <c r="AG9237" s="1">
        <v>0</v>
      </c>
    </row>
    <row r="9238" spans="33:33" x14ac:dyDescent="0.25">
      <c r="AG9238" s="1">
        <v>2</v>
      </c>
    </row>
    <row r="9239" spans="33:33" x14ac:dyDescent="0.25">
      <c r="AG9239" s="1">
        <v>2</v>
      </c>
    </row>
    <row r="9240" spans="33:33" x14ac:dyDescent="0.25">
      <c r="AG9240" s="1">
        <v>1</v>
      </c>
    </row>
    <row r="9241" spans="33:33" x14ac:dyDescent="0.25">
      <c r="AG9241" s="1">
        <v>2</v>
      </c>
    </row>
    <row r="9242" spans="33:33" x14ac:dyDescent="0.25">
      <c r="AG9242" s="1">
        <v>4</v>
      </c>
    </row>
    <row r="9243" spans="33:33" x14ac:dyDescent="0.25">
      <c r="AG9243" s="1">
        <v>0</v>
      </c>
    </row>
    <row r="9244" spans="33:33" x14ac:dyDescent="0.25">
      <c r="AG9244" s="1">
        <v>4</v>
      </c>
    </row>
    <row r="9245" spans="33:33" x14ac:dyDescent="0.25">
      <c r="AG9245" s="1">
        <v>3</v>
      </c>
    </row>
    <row r="9246" spans="33:33" x14ac:dyDescent="0.25">
      <c r="AG9246" s="1">
        <v>1</v>
      </c>
    </row>
    <row r="9247" spans="33:33" x14ac:dyDescent="0.25">
      <c r="AG9247" s="1">
        <v>3</v>
      </c>
    </row>
    <row r="9248" spans="33:33" x14ac:dyDescent="0.25">
      <c r="AG9248" s="1">
        <v>1</v>
      </c>
    </row>
    <row r="9249" spans="33:33" x14ac:dyDescent="0.25">
      <c r="AG9249" s="1">
        <v>4</v>
      </c>
    </row>
    <row r="9250" spans="33:33" x14ac:dyDescent="0.25">
      <c r="AG9250" s="1">
        <v>0</v>
      </c>
    </row>
    <row r="9251" spans="33:33" x14ac:dyDescent="0.25">
      <c r="AG9251" s="1">
        <v>1</v>
      </c>
    </row>
    <row r="9252" spans="33:33" x14ac:dyDescent="0.25">
      <c r="AG9252" s="1">
        <v>1</v>
      </c>
    </row>
    <row r="9253" spans="33:33" x14ac:dyDescent="0.25">
      <c r="AG9253" s="1">
        <v>3</v>
      </c>
    </row>
    <row r="9254" spans="33:33" x14ac:dyDescent="0.25">
      <c r="AG9254" s="1">
        <v>0</v>
      </c>
    </row>
    <row r="9255" spans="33:33" x14ac:dyDescent="0.25">
      <c r="AG9255" s="1">
        <v>0</v>
      </c>
    </row>
    <row r="9256" spans="33:33" x14ac:dyDescent="0.25">
      <c r="AG9256" s="1">
        <v>3</v>
      </c>
    </row>
    <row r="9257" spans="33:33" x14ac:dyDescent="0.25">
      <c r="AG9257" s="1">
        <v>3</v>
      </c>
    </row>
    <row r="9258" spans="33:33" x14ac:dyDescent="0.25">
      <c r="AG9258" s="1">
        <v>0</v>
      </c>
    </row>
    <row r="9259" spans="33:33" x14ac:dyDescent="0.25">
      <c r="AG9259" s="1">
        <v>5</v>
      </c>
    </row>
    <row r="9260" spans="33:33" x14ac:dyDescent="0.25">
      <c r="AG9260" s="1">
        <v>2</v>
      </c>
    </row>
    <row r="9261" spans="33:33" x14ac:dyDescent="0.25">
      <c r="AG9261" s="1">
        <v>2</v>
      </c>
    </row>
    <row r="9262" spans="33:33" x14ac:dyDescent="0.25">
      <c r="AG9262" s="1">
        <v>6</v>
      </c>
    </row>
    <row r="9263" spans="33:33" x14ac:dyDescent="0.25">
      <c r="AG9263" s="1">
        <v>5</v>
      </c>
    </row>
    <row r="9264" spans="33:33" x14ac:dyDescent="0.25">
      <c r="AG9264" s="1">
        <v>3</v>
      </c>
    </row>
    <row r="9265" spans="33:33" x14ac:dyDescent="0.25">
      <c r="AG9265" s="1">
        <v>3</v>
      </c>
    </row>
    <row r="9266" spans="33:33" x14ac:dyDescent="0.25">
      <c r="AG9266" s="1">
        <v>0</v>
      </c>
    </row>
    <row r="9267" spans="33:33" x14ac:dyDescent="0.25">
      <c r="AG9267" s="1">
        <v>7</v>
      </c>
    </row>
    <row r="9268" spans="33:33" x14ac:dyDescent="0.25">
      <c r="AG9268" s="1">
        <v>2</v>
      </c>
    </row>
    <row r="9269" spans="33:33" x14ac:dyDescent="0.25">
      <c r="AG9269" s="1">
        <v>4</v>
      </c>
    </row>
    <row r="9270" spans="33:33" x14ac:dyDescent="0.25">
      <c r="AG9270" s="1">
        <v>1</v>
      </c>
    </row>
    <row r="9271" spans="33:33" x14ac:dyDescent="0.25">
      <c r="AG9271" s="1">
        <v>4</v>
      </c>
    </row>
    <row r="9272" spans="33:33" x14ac:dyDescent="0.25">
      <c r="AG9272" s="1">
        <v>0</v>
      </c>
    </row>
    <row r="9273" spans="33:33" x14ac:dyDescent="0.25">
      <c r="AG9273" s="1">
        <v>2</v>
      </c>
    </row>
    <row r="9274" spans="33:33" x14ac:dyDescent="0.25">
      <c r="AG9274" s="1">
        <v>2</v>
      </c>
    </row>
    <row r="9275" spans="33:33" x14ac:dyDescent="0.25">
      <c r="AG9275" s="1">
        <v>3</v>
      </c>
    </row>
    <row r="9276" spans="33:33" x14ac:dyDescent="0.25">
      <c r="AG9276" s="1">
        <v>2</v>
      </c>
    </row>
    <row r="9277" spans="33:33" x14ac:dyDescent="0.25">
      <c r="AG9277" s="1">
        <v>4</v>
      </c>
    </row>
    <row r="9278" spans="33:33" x14ac:dyDescent="0.25">
      <c r="AG9278" s="1">
        <v>1</v>
      </c>
    </row>
    <row r="9279" spans="33:33" x14ac:dyDescent="0.25">
      <c r="AG9279" s="1">
        <v>6</v>
      </c>
    </row>
    <row r="9280" spans="33:33" x14ac:dyDescent="0.25">
      <c r="AG9280" s="1">
        <v>0</v>
      </c>
    </row>
    <row r="9281" spans="33:33" x14ac:dyDescent="0.25">
      <c r="AG9281" s="1">
        <v>0</v>
      </c>
    </row>
    <row r="9282" spans="33:33" x14ac:dyDescent="0.25">
      <c r="AG9282" s="1">
        <v>2</v>
      </c>
    </row>
    <row r="9283" spans="33:33" x14ac:dyDescent="0.25">
      <c r="AG9283" s="1">
        <v>0</v>
      </c>
    </row>
    <row r="9284" spans="33:33" x14ac:dyDescent="0.25">
      <c r="AG9284" s="1">
        <v>1</v>
      </c>
    </row>
    <row r="9285" spans="33:33" x14ac:dyDescent="0.25">
      <c r="AG9285" s="1">
        <v>5</v>
      </c>
    </row>
    <row r="9286" spans="33:33" x14ac:dyDescent="0.25">
      <c r="AG9286" s="1">
        <v>2</v>
      </c>
    </row>
    <row r="9287" spans="33:33" x14ac:dyDescent="0.25">
      <c r="AG9287" s="1">
        <v>3</v>
      </c>
    </row>
    <row r="9288" spans="33:33" x14ac:dyDescent="0.25">
      <c r="AG9288" s="1">
        <v>2</v>
      </c>
    </row>
    <row r="9289" spans="33:33" x14ac:dyDescent="0.25">
      <c r="AG9289" s="1">
        <v>2</v>
      </c>
    </row>
    <row r="9290" spans="33:33" x14ac:dyDescent="0.25">
      <c r="AG9290" s="1">
        <v>1</v>
      </c>
    </row>
    <row r="9291" spans="33:33" x14ac:dyDescent="0.25">
      <c r="AG9291" s="1">
        <v>4</v>
      </c>
    </row>
    <row r="9292" spans="33:33" x14ac:dyDescent="0.25">
      <c r="AG9292" s="1">
        <v>2</v>
      </c>
    </row>
    <row r="9293" spans="33:33" x14ac:dyDescent="0.25">
      <c r="AG9293" s="1">
        <v>0</v>
      </c>
    </row>
    <row r="9294" spans="33:33" x14ac:dyDescent="0.25">
      <c r="AG9294" s="1">
        <v>2</v>
      </c>
    </row>
    <row r="9295" spans="33:33" x14ac:dyDescent="0.25">
      <c r="AG9295" s="1">
        <v>2</v>
      </c>
    </row>
    <row r="9296" spans="33:33" x14ac:dyDescent="0.25">
      <c r="AG9296" s="1">
        <v>1</v>
      </c>
    </row>
    <row r="9297" spans="33:33" x14ac:dyDescent="0.25">
      <c r="AG9297" s="1">
        <v>3</v>
      </c>
    </row>
    <row r="9298" spans="33:33" x14ac:dyDescent="0.25">
      <c r="AG9298" s="1">
        <v>4</v>
      </c>
    </row>
    <row r="9299" spans="33:33" x14ac:dyDescent="0.25">
      <c r="AG9299" s="1">
        <v>2</v>
      </c>
    </row>
    <row r="9300" spans="33:33" x14ac:dyDescent="0.25">
      <c r="AG9300" s="1">
        <v>0</v>
      </c>
    </row>
    <row r="9301" spans="33:33" x14ac:dyDescent="0.25">
      <c r="AG9301" s="1">
        <v>3</v>
      </c>
    </row>
    <row r="9302" spans="33:33" x14ac:dyDescent="0.25">
      <c r="AG9302" s="1">
        <v>2</v>
      </c>
    </row>
    <row r="9303" spans="33:33" x14ac:dyDescent="0.25">
      <c r="AG9303" s="1">
        <v>2</v>
      </c>
    </row>
    <row r="9304" spans="33:33" x14ac:dyDescent="0.25">
      <c r="AG9304" s="1">
        <v>2</v>
      </c>
    </row>
    <row r="9305" spans="33:33" x14ac:dyDescent="0.25">
      <c r="AG9305" s="1">
        <v>2</v>
      </c>
    </row>
    <row r="9306" spans="33:33" x14ac:dyDescent="0.25">
      <c r="AG9306" s="1">
        <v>0</v>
      </c>
    </row>
    <row r="9307" spans="33:33" x14ac:dyDescent="0.25">
      <c r="AG9307" s="1">
        <v>0</v>
      </c>
    </row>
    <row r="9308" spans="33:33" x14ac:dyDescent="0.25">
      <c r="AG9308" s="1">
        <v>2</v>
      </c>
    </row>
    <row r="9309" spans="33:33" x14ac:dyDescent="0.25">
      <c r="AG9309" s="1">
        <v>2</v>
      </c>
    </row>
    <row r="9310" spans="33:33" x14ac:dyDescent="0.25">
      <c r="AG9310" s="1">
        <v>2</v>
      </c>
    </row>
    <row r="9311" spans="33:33" x14ac:dyDescent="0.25">
      <c r="AG9311" s="1">
        <v>2</v>
      </c>
    </row>
    <row r="9312" spans="33:33" x14ac:dyDescent="0.25">
      <c r="AG9312" s="1">
        <v>1</v>
      </c>
    </row>
    <row r="9313" spans="33:33" x14ac:dyDescent="0.25">
      <c r="AG9313" s="1">
        <v>1</v>
      </c>
    </row>
    <row r="9314" spans="33:33" x14ac:dyDescent="0.25">
      <c r="AG9314" s="1">
        <v>2</v>
      </c>
    </row>
    <row r="9315" spans="33:33" x14ac:dyDescent="0.25">
      <c r="AG9315" s="1">
        <v>4</v>
      </c>
    </row>
    <row r="9316" spans="33:33" x14ac:dyDescent="0.25">
      <c r="AG9316" s="1">
        <v>3</v>
      </c>
    </row>
    <row r="9317" spans="33:33" x14ac:dyDescent="0.25">
      <c r="AG9317" s="1">
        <v>1</v>
      </c>
    </row>
    <row r="9318" spans="33:33" x14ac:dyDescent="0.25">
      <c r="AG9318" s="1">
        <v>3</v>
      </c>
    </row>
    <row r="9319" spans="33:33" x14ac:dyDescent="0.25">
      <c r="AG9319" s="1">
        <v>0</v>
      </c>
    </row>
    <row r="9320" spans="33:33" x14ac:dyDescent="0.25">
      <c r="AG9320" s="1">
        <v>3</v>
      </c>
    </row>
    <row r="9321" spans="33:33" x14ac:dyDescent="0.25">
      <c r="AG9321" s="1">
        <v>2</v>
      </c>
    </row>
    <row r="9322" spans="33:33" x14ac:dyDescent="0.25">
      <c r="AG9322" s="1">
        <v>0</v>
      </c>
    </row>
    <row r="9323" spans="33:33" x14ac:dyDescent="0.25">
      <c r="AG9323" s="1">
        <v>0</v>
      </c>
    </row>
    <row r="9324" spans="33:33" x14ac:dyDescent="0.25">
      <c r="AG9324" s="1">
        <v>0</v>
      </c>
    </row>
    <row r="9325" spans="33:33" x14ac:dyDescent="0.25">
      <c r="AG9325" s="1">
        <v>4</v>
      </c>
    </row>
    <row r="9326" spans="33:33" x14ac:dyDescent="0.25">
      <c r="AG9326" s="1">
        <v>1</v>
      </c>
    </row>
    <row r="9327" spans="33:33" x14ac:dyDescent="0.25">
      <c r="AG9327" s="1">
        <v>2</v>
      </c>
    </row>
    <row r="9328" spans="33:33" x14ac:dyDescent="0.25">
      <c r="AG9328" s="1">
        <v>2</v>
      </c>
    </row>
    <row r="9329" spans="33:33" x14ac:dyDescent="0.25">
      <c r="AG9329" s="1">
        <v>2</v>
      </c>
    </row>
    <row r="9330" spans="33:33" x14ac:dyDescent="0.25">
      <c r="AG9330" s="1">
        <v>5</v>
      </c>
    </row>
    <row r="9331" spans="33:33" x14ac:dyDescent="0.25">
      <c r="AG9331" s="1">
        <v>2</v>
      </c>
    </row>
    <row r="9332" spans="33:33" x14ac:dyDescent="0.25">
      <c r="AG9332" s="1">
        <v>2</v>
      </c>
    </row>
    <row r="9333" spans="33:33" x14ac:dyDescent="0.25">
      <c r="AG9333" s="1">
        <v>1</v>
      </c>
    </row>
    <row r="9334" spans="33:33" x14ac:dyDescent="0.25">
      <c r="AG9334" s="1">
        <v>0</v>
      </c>
    </row>
    <row r="9335" spans="33:33" x14ac:dyDescent="0.25">
      <c r="AG9335" s="1">
        <v>4</v>
      </c>
    </row>
    <row r="9336" spans="33:33" x14ac:dyDescent="0.25">
      <c r="AG9336" s="1">
        <v>4</v>
      </c>
    </row>
    <row r="9337" spans="33:33" x14ac:dyDescent="0.25">
      <c r="AG9337" s="1">
        <v>3</v>
      </c>
    </row>
    <row r="9338" spans="33:33" x14ac:dyDescent="0.25">
      <c r="AG9338" s="1">
        <v>0</v>
      </c>
    </row>
    <row r="9339" spans="33:33" x14ac:dyDescent="0.25">
      <c r="AG9339" s="1">
        <v>2</v>
      </c>
    </row>
    <row r="9340" spans="33:33" x14ac:dyDescent="0.25">
      <c r="AG9340" s="1">
        <v>2</v>
      </c>
    </row>
    <row r="9341" spans="33:33" x14ac:dyDescent="0.25">
      <c r="AG9341" s="1">
        <v>1</v>
      </c>
    </row>
    <row r="9342" spans="33:33" x14ac:dyDescent="0.25">
      <c r="AG9342" s="1">
        <v>1</v>
      </c>
    </row>
    <row r="9343" spans="33:33" x14ac:dyDescent="0.25">
      <c r="AG9343" s="1">
        <v>2</v>
      </c>
    </row>
    <row r="9344" spans="33:33" x14ac:dyDescent="0.25">
      <c r="AG9344" s="1">
        <v>0</v>
      </c>
    </row>
    <row r="9345" spans="33:33" x14ac:dyDescent="0.25">
      <c r="AG9345" s="1">
        <v>1</v>
      </c>
    </row>
    <row r="9346" spans="33:33" x14ac:dyDescent="0.25">
      <c r="AG9346" s="1">
        <v>0</v>
      </c>
    </row>
    <row r="9347" spans="33:33" x14ac:dyDescent="0.25">
      <c r="AG9347" s="1">
        <v>3</v>
      </c>
    </row>
    <row r="9348" spans="33:33" x14ac:dyDescent="0.25">
      <c r="AG9348" s="1">
        <v>5</v>
      </c>
    </row>
    <row r="9349" spans="33:33" x14ac:dyDescent="0.25">
      <c r="AG9349" s="1">
        <v>1</v>
      </c>
    </row>
    <row r="9350" spans="33:33" x14ac:dyDescent="0.25">
      <c r="AG9350" s="1">
        <v>6</v>
      </c>
    </row>
    <row r="9351" spans="33:33" x14ac:dyDescent="0.25">
      <c r="AG9351" s="1">
        <v>0</v>
      </c>
    </row>
    <row r="9352" spans="33:33" x14ac:dyDescent="0.25">
      <c r="AG9352" s="1">
        <v>4</v>
      </c>
    </row>
    <row r="9353" spans="33:33" x14ac:dyDescent="0.25">
      <c r="AG9353" s="1">
        <v>6</v>
      </c>
    </row>
    <row r="9354" spans="33:33" x14ac:dyDescent="0.25">
      <c r="AG9354" s="1">
        <v>2</v>
      </c>
    </row>
    <row r="9355" spans="33:33" x14ac:dyDescent="0.25">
      <c r="AG9355" s="1">
        <v>3</v>
      </c>
    </row>
    <row r="9356" spans="33:33" x14ac:dyDescent="0.25">
      <c r="AG9356" s="1">
        <v>3</v>
      </c>
    </row>
    <row r="9357" spans="33:33" x14ac:dyDescent="0.25">
      <c r="AG9357" s="1">
        <v>3</v>
      </c>
    </row>
    <row r="9358" spans="33:33" x14ac:dyDescent="0.25">
      <c r="AG9358" s="1">
        <v>1</v>
      </c>
    </row>
    <row r="9359" spans="33:33" x14ac:dyDescent="0.25">
      <c r="AG9359" s="1">
        <v>6</v>
      </c>
    </row>
    <row r="9360" spans="33:33" x14ac:dyDescent="0.25">
      <c r="AG9360" s="1">
        <v>2</v>
      </c>
    </row>
    <row r="9361" spans="33:33" x14ac:dyDescent="0.25">
      <c r="AG9361" s="1">
        <v>2</v>
      </c>
    </row>
    <row r="9362" spans="33:33" x14ac:dyDescent="0.25">
      <c r="AG9362" s="1">
        <v>2</v>
      </c>
    </row>
    <row r="9363" spans="33:33" x14ac:dyDescent="0.25">
      <c r="AG9363" s="1">
        <v>3</v>
      </c>
    </row>
    <row r="9364" spans="33:33" x14ac:dyDescent="0.25">
      <c r="AG9364" s="1">
        <v>0</v>
      </c>
    </row>
    <row r="9365" spans="33:33" x14ac:dyDescent="0.25">
      <c r="AG9365" s="1">
        <v>0</v>
      </c>
    </row>
    <row r="9366" spans="33:33" x14ac:dyDescent="0.25">
      <c r="AG9366" s="1">
        <v>1</v>
      </c>
    </row>
    <row r="9367" spans="33:33" x14ac:dyDescent="0.25">
      <c r="AG9367" s="1">
        <v>1</v>
      </c>
    </row>
    <row r="9368" spans="33:33" x14ac:dyDescent="0.25">
      <c r="AG9368" s="1">
        <v>2</v>
      </c>
    </row>
    <row r="9369" spans="33:33" x14ac:dyDescent="0.25">
      <c r="AG9369" s="1">
        <v>4</v>
      </c>
    </row>
    <row r="9370" spans="33:33" x14ac:dyDescent="0.25">
      <c r="AG9370" s="1">
        <v>0</v>
      </c>
    </row>
    <row r="9371" spans="33:33" x14ac:dyDescent="0.25">
      <c r="AG9371" s="1">
        <v>2</v>
      </c>
    </row>
    <row r="9372" spans="33:33" x14ac:dyDescent="0.25">
      <c r="AG9372" s="1">
        <v>1</v>
      </c>
    </row>
    <row r="9373" spans="33:33" x14ac:dyDescent="0.25">
      <c r="AG9373" s="1">
        <v>0</v>
      </c>
    </row>
    <row r="9374" spans="33:33" x14ac:dyDescent="0.25">
      <c r="AG9374" s="1">
        <v>2</v>
      </c>
    </row>
    <row r="9375" spans="33:33" x14ac:dyDescent="0.25">
      <c r="AG9375" s="1">
        <v>5</v>
      </c>
    </row>
    <row r="9376" spans="33:33" x14ac:dyDescent="0.25">
      <c r="AG9376" s="1">
        <v>1</v>
      </c>
    </row>
    <row r="9377" spans="33:33" x14ac:dyDescent="0.25">
      <c r="AG9377" s="1">
        <v>4</v>
      </c>
    </row>
    <row r="9378" spans="33:33" x14ac:dyDescent="0.25">
      <c r="AG9378" s="1">
        <v>1</v>
      </c>
    </row>
    <row r="9379" spans="33:33" x14ac:dyDescent="0.25">
      <c r="AG9379" s="1">
        <v>3</v>
      </c>
    </row>
    <row r="9380" spans="33:33" x14ac:dyDescent="0.25">
      <c r="AG9380" s="1">
        <v>0</v>
      </c>
    </row>
    <row r="9381" spans="33:33" x14ac:dyDescent="0.25">
      <c r="AG9381" s="1">
        <v>3</v>
      </c>
    </row>
    <row r="9382" spans="33:33" x14ac:dyDescent="0.25">
      <c r="AG9382" s="1">
        <v>2</v>
      </c>
    </row>
    <row r="9383" spans="33:33" x14ac:dyDescent="0.25">
      <c r="AG9383" s="1">
        <v>5</v>
      </c>
    </row>
    <row r="9384" spans="33:33" x14ac:dyDescent="0.25">
      <c r="AG9384" s="1">
        <v>3</v>
      </c>
    </row>
    <row r="9385" spans="33:33" x14ac:dyDescent="0.25">
      <c r="AG9385" s="1">
        <v>2</v>
      </c>
    </row>
    <row r="9386" spans="33:33" x14ac:dyDescent="0.25">
      <c r="AG9386" s="1">
        <v>0</v>
      </c>
    </row>
    <row r="9387" spans="33:33" x14ac:dyDescent="0.25">
      <c r="AG9387" s="1">
        <v>0</v>
      </c>
    </row>
    <row r="9388" spans="33:33" x14ac:dyDescent="0.25">
      <c r="AG9388" s="1">
        <v>1</v>
      </c>
    </row>
    <row r="9389" spans="33:33" x14ac:dyDescent="0.25">
      <c r="AG9389" s="1">
        <v>0</v>
      </c>
    </row>
    <row r="9390" spans="33:33" x14ac:dyDescent="0.25">
      <c r="AG9390" s="1">
        <v>2</v>
      </c>
    </row>
    <row r="9391" spans="33:33" x14ac:dyDescent="0.25">
      <c r="AG9391" s="1">
        <v>1</v>
      </c>
    </row>
    <row r="9392" spans="33:33" x14ac:dyDescent="0.25">
      <c r="AG9392" s="1">
        <v>1</v>
      </c>
    </row>
    <row r="9393" spans="33:33" x14ac:dyDescent="0.25">
      <c r="AG9393" s="1">
        <v>0</v>
      </c>
    </row>
    <row r="9394" spans="33:33" x14ac:dyDescent="0.25">
      <c r="AG9394" s="1">
        <v>6</v>
      </c>
    </row>
    <row r="9395" spans="33:33" x14ac:dyDescent="0.25">
      <c r="AG9395" s="1">
        <v>2</v>
      </c>
    </row>
    <row r="9396" spans="33:33" x14ac:dyDescent="0.25">
      <c r="AG9396" s="1">
        <v>1</v>
      </c>
    </row>
    <row r="9397" spans="33:33" x14ac:dyDescent="0.25">
      <c r="AG9397" s="1">
        <v>3</v>
      </c>
    </row>
    <row r="9398" spans="33:33" x14ac:dyDescent="0.25">
      <c r="AG9398" s="1">
        <v>1</v>
      </c>
    </row>
    <row r="9399" spans="33:33" x14ac:dyDescent="0.25">
      <c r="AG9399" s="1">
        <v>2</v>
      </c>
    </row>
    <row r="9400" spans="33:33" x14ac:dyDescent="0.25">
      <c r="AG9400" s="1">
        <v>2</v>
      </c>
    </row>
    <row r="9401" spans="33:33" x14ac:dyDescent="0.25">
      <c r="AG9401" s="1">
        <v>6</v>
      </c>
    </row>
    <row r="9402" spans="33:33" x14ac:dyDescent="0.25">
      <c r="AG9402" s="1">
        <v>1</v>
      </c>
    </row>
    <row r="9403" spans="33:33" x14ac:dyDescent="0.25">
      <c r="AG9403" s="1">
        <v>0</v>
      </c>
    </row>
    <row r="9404" spans="33:33" x14ac:dyDescent="0.25">
      <c r="AG9404" s="1">
        <v>1</v>
      </c>
    </row>
    <row r="9405" spans="33:33" x14ac:dyDescent="0.25">
      <c r="AG9405" s="1">
        <v>3</v>
      </c>
    </row>
    <row r="9406" spans="33:33" x14ac:dyDescent="0.25">
      <c r="AG9406" s="1">
        <v>1</v>
      </c>
    </row>
    <row r="9407" spans="33:33" x14ac:dyDescent="0.25">
      <c r="AG9407" s="1">
        <v>0</v>
      </c>
    </row>
    <row r="9408" spans="33:33" x14ac:dyDescent="0.25">
      <c r="AG9408" s="1">
        <v>2</v>
      </c>
    </row>
    <row r="9409" spans="33:33" x14ac:dyDescent="0.25">
      <c r="AG9409" s="1">
        <v>1</v>
      </c>
    </row>
    <row r="9410" spans="33:33" x14ac:dyDescent="0.25">
      <c r="AG9410" s="1">
        <v>1</v>
      </c>
    </row>
    <row r="9411" spans="33:33" x14ac:dyDescent="0.25">
      <c r="AG9411" s="1">
        <v>1</v>
      </c>
    </row>
    <row r="9412" spans="33:33" x14ac:dyDescent="0.25">
      <c r="AG9412" s="1">
        <v>4</v>
      </c>
    </row>
    <row r="9413" spans="33:33" x14ac:dyDescent="0.25">
      <c r="AG9413" s="1">
        <v>4</v>
      </c>
    </row>
    <row r="9414" spans="33:33" x14ac:dyDescent="0.25">
      <c r="AG9414" s="1">
        <v>2</v>
      </c>
    </row>
    <row r="9415" spans="33:33" x14ac:dyDescent="0.25">
      <c r="AG9415" s="1">
        <v>1</v>
      </c>
    </row>
    <row r="9416" spans="33:33" x14ac:dyDescent="0.25">
      <c r="AG9416" s="1">
        <v>0</v>
      </c>
    </row>
    <row r="9417" spans="33:33" x14ac:dyDescent="0.25">
      <c r="AG9417" s="1">
        <v>4</v>
      </c>
    </row>
    <row r="9418" spans="33:33" x14ac:dyDescent="0.25">
      <c r="AG9418" s="1">
        <v>2</v>
      </c>
    </row>
    <row r="9419" spans="33:33" x14ac:dyDescent="0.25">
      <c r="AG9419" s="1">
        <v>0</v>
      </c>
    </row>
    <row r="9420" spans="33:33" x14ac:dyDescent="0.25">
      <c r="AG9420" s="1">
        <v>1</v>
      </c>
    </row>
    <row r="9421" spans="33:33" x14ac:dyDescent="0.25">
      <c r="AG9421" s="1">
        <v>4</v>
      </c>
    </row>
    <row r="9422" spans="33:33" x14ac:dyDescent="0.25">
      <c r="AG9422" s="1">
        <v>0</v>
      </c>
    </row>
    <row r="9423" spans="33:33" x14ac:dyDescent="0.25">
      <c r="AG9423" s="1">
        <v>1</v>
      </c>
    </row>
    <row r="9424" spans="33:33" x14ac:dyDescent="0.25">
      <c r="AG9424" s="1">
        <v>1</v>
      </c>
    </row>
    <row r="9425" spans="33:33" x14ac:dyDescent="0.25">
      <c r="AG9425" s="1">
        <v>0</v>
      </c>
    </row>
    <row r="9426" spans="33:33" x14ac:dyDescent="0.25">
      <c r="AG9426" s="1">
        <v>1</v>
      </c>
    </row>
    <row r="9427" spans="33:33" x14ac:dyDescent="0.25">
      <c r="AG9427" s="1">
        <v>3</v>
      </c>
    </row>
    <row r="9428" spans="33:33" x14ac:dyDescent="0.25">
      <c r="AG9428" s="1">
        <v>1</v>
      </c>
    </row>
    <row r="9429" spans="33:33" x14ac:dyDescent="0.25">
      <c r="AG9429" s="1">
        <v>0</v>
      </c>
    </row>
    <row r="9430" spans="33:33" x14ac:dyDescent="0.25">
      <c r="AG9430" s="1">
        <v>0</v>
      </c>
    </row>
    <row r="9431" spans="33:33" x14ac:dyDescent="0.25">
      <c r="AG9431" s="1">
        <v>3</v>
      </c>
    </row>
    <row r="9432" spans="33:33" x14ac:dyDescent="0.25">
      <c r="AG9432" s="1">
        <v>0</v>
      </c>
    </row>
    <row r="9433" spans="33:33" x14ac:dyDescent="0.25">
      <c r="AG9433" s="1">
        <v>1</v>
      </c>
    </row>
    <row r="9434" spans="33:33" x14ac:dyDescent="0.25">
      <c r="AG9434" s="1">
        <v>3</v>
      </c>
    </row>
    <row r="9435" spans="33:33" x14ac:dyDescent="0.25">
      <c r="AG9435" s="1">
        <v>1</v>
      </c>
    </row>
    <row r="9436" spans="33:33" x14ac:dyDescent="0.25">
      <c r="AG9436" s="1">
        <v>1</v>
      </c>
    </row>
    <row r="9437" spans="33:33" x14ac:dyDescent="0.25">
      <c r="AG9437" s="1">
        <v>2</v>
      </c>
    </row>
    <row r="9438" spans="33:33" x14ac:dyDescent="0.25">
      <c r="AG9438" s="1">
        <v>1</v>
      </c>
    </row>
    <row r="9439" spans="33:33" x14ac:dyDescent="0.25">
      <c r="AG9439" s="1">
        <v>0</v>
      </c>
    </row>
    <row r="9440" spans="33:33" x14ac:dyDescent="0.25">
      <c r="AG9440" s="1">
        <v>2</v>
      </c>
    </row>
    <row r="9441" spans="33:33" x14ac:dyDescent="0.25">
      <c r="AG9441" s="1">
        <v>3</v>
      </c>
    </row>
    <row r="9442" spans="33:33" x14ac:dyDescent="0.25">
      <c r="AG9442" s="1">
        <v>5</v>
      </c>
    </row>
    <row r="9443" spans="33:33" x14ac:dyDescent="0.25">
      <c r="AG9443" s="1">
        <v>3</v>
      </c>
    </row>
    <row r="9444" spans="33:33" x14ac:dyDescent="0.25">
      <c r="AG9444" s="1">
        <v>0</v>
      </c>
    </row>
    <row r="9445" spans="33:33" x14ac:dyDescent="0.25">
      <c r="AG9445" s="1">
        <v>2</v>
      </c>
    </row>
    <row r="9446" spans="33:33" x14ac:dyDescent="0.25">
      <c r="AG9446" s="1">
        <v>1</v>
      </c>
    </row>
    <row r="9447" spans="33:33" x14ac:dyDescent="0.25">
      <c r="AG9447" s="1">
        <v>3</v>
      </c>
    </row>
    <row r="9448" spans="33:33" x14ac:dyDescent="0.25">
      <c r="AG9448" s="1">
        <v>0</v>
      </c>
    </row>
    <row r="9449" spans="33:33" x14ac:dyDescent="0.25">
      <c r="AG9449" s="1">
        <v>0</v>
      </c>
    </row>
    <row r="9450" spans="33:33" x14ac:dyDescent="0.25">
      <c r="AG9450" s="1">
        <v>4</v>
      </c>
    </row>
    <row r="9451" spans="33:33" x14ac:dyDescent="0.25">
      <c r="AG9451" s="1">
        <v>0</v>
      </c>
    </row>
    <row r="9452" spans="33:33" x14ac:dyDescent="0.25">
      <c r="AG9452" s="1">
        <v>3</v>
      </c>
    </row>
    <row r="9453" spans="33:33" x14ac:dyDescent="0.25">
      <c r="AG9453" s="1">
        <v>4</v>
      </c>
    </row>
    <row r="9454" spans="33:33" x14ac:dyDescent="0.25">
      <c r="AG9454" s="1">
        <v>2</v>
      </c>
    </row>
    <row r="9455" spans="33:33" x14ac:dyDescent="0.25">
      <c r="AG9455" s="1">
        <v>1</v>
      </c>
    </row>
    <row r="9456" spans="33:33" x14ac:dyDescent="0.25">
      <c r="AG9456" s="1">
        <v>6</v>
      </c>
    </row>
    <row r="9457" spans="33:33" x14ac:dyDescent="0.25">
      <c r="AG9457" s="1">
        <v>0</v>
      </c>
    </row>
    <row r="9458" spans="33:33" x14ac:dyDescent="0.25">
      <c r="AG9458" s="1">
        <v>3</v>
      </c>
    </row>
    <row r="9459" spans="33:33" x14ac:dyDescent="0.25">
      <c r="AG9459" s="1">
        <v>1</v>
      </c>
    </row>
    <row r="9460" spans="33:33" x14ac:dyDescent="0.25">
      <c r="AG9460" s="1">
        <v>2</v>
      </c>
    </row>
    <row r="9461" spans="33:33" x14ac:dyDescent="0.25">
      <c r="AG9461" s="1">
        <v>2</v>
      </c>
    </row>
    <row r="9462" spans="33:33" x14ac:dyDescent="0.25">
      <c r="AG9462" s="1">
        <v>5</v>
      </c>
    </row>
    <row r="9463" spans="33:33" x14ac:dyDescent="0.25">
      <c r="AG9463" s="1">
        <v>3</v>
      </c>
    </row>
    <row r="9464" spans="33:33" x14ac:dyDescent="0.25">
      <c r="AG9464" s="1">
        <v>3</v>
      </c>
    </row>
    <row r="9465" spans="33:33" x14ac:dyDescent="0.25">
      <c r="AG9465" s="1">
        <v>2</v>
      </c>
    </row>
    <row r="9466" spans="33:33" x14ac:dyDescent="0.25">
      <c r="AG9466" s="1">
        <v>2</v>
      </c>
    </row>
    <row r="9467" spans="33:33" x14ac:dyDescent="0.25">
      <c r="AG9467" s="1">
        <v>0</v>
      </c>
    </row>
    <row r="9468" spans="33:33" x14ac:dyDescent="0.25">
      <c r="AG9468" s="1">
        <v>1</v>
      </c>
    </row>
    <row r="9469" spans="33:33" x14ac:dyDescent="0.25">
      <c r="AG9469" s="1">
        <v>3</v>
      </c>
    </row>
    <row r="9470" spans="33:33" x14ac:dyDescent="0.25">
      <c r="AG9470" s="1">
        <v>1</v>
      </c>
    </row>
    <row r="9471" spans="33:33" x14ac:dyDescent="0.25">
      <c r="AG9471" s="1">
        <v>3</v>
      </c>
    </row>
    <row r="9472" spans="33:33" x14ac:dyDescent="0.25">
      <c r="AG9472" s="1">
        <v>2</v>
      </c>
    </row>
    <row r="9473" spans="33:33" x14ac:dyDescent="0.25">
      <c r="AG9473" s="1">
        <v>5</v>
      </c>
    </row>
    <row r="9474" spans="33:33" x14ac:dyDescent="0.25">
      <c r="AG9474" s="1">
        <v>4</v>
      </c>
    </row>
    <row r="9475" spans="33:33" x14ac:dyDescent="0.25">
      <c r="AG9475" s="1">
        <v>5</v>
      </c>
    </row>
    <row r="9476" spans="33:33" x14ac:dyDescent="0.25">
      <c r="AG9476" s="1">
        <v>4</v>
      </c>
    </row>
    <row r="9477" spans="33:33" x14ac:dyDescent="0.25">
      <c r="AG9477" s="1">
        <v>1</v>
      </c>
    </row>
    <row r="9478" spans="33:33" x14ac:dyDescent="0.25">
      <c r="AG9478" s="1">
        <v>1</v>
      </c>
    </row>
    <row r="9479" spans="33:33" x14ac:dyDescent="0.25">
      <c r="AG9479" s="1">
        <v>2</v>
      </c>
    </row>
    <row r="9480" spans="33:33" x14ac:dyDescent="0.25">
      <c r="AG9480" s="1">
        <v>1</v>
      </c>
    </row>
    <row r="9481" spans="33:33" x14ac:dyDescent="0.25">
      <c r="AG9481" s="1">
        <v>0</v>
      </c>
    </row>
    <row r="9482" spans="33:33" x14ac:dyDescent="0.25">
      <c r="AG9482" s="1">
        <v>0</v>
      </c>
    </row>
    <row r="9483" spans="33:33" x14ac:dyDescent="0.25">
      <c r="AG9483" s="1">
        <v>1</v>
      </c>
    </row>
    <row r="9484" spans="33:33" x14ac:dyDescent="0.25">
      <c r="AG9484" s="1">
        <v>0</v>
      </c>
    </row>
    <row r="9485" spans="33:33" x14ac:dyDescent="0.25">
      <c r="AG9485" s="1">
        <v>4</v>
      </c>
    </row>
    <row r="9486" spans="33:33" x14ac:dyDescent="0.25">
      <c r="AG9486" s="1">
        <v>1</v>
      </c>
    </row>
    <row r="9487" spans="33:33" x14ac:dyDescent="0.25">
      <c r="AG9487" s="1">
        <v>1</v>
      </c>
    </row>
    <row r="9488" spans="33:33" x14ac:dyDescent="0.25">
      <c r="AG9488" s="1">
        <v>3</v>
      </c>
    </row>
    <row r="9489" spans="33:33" x14ac:dyDescent="0.25">
      <c r="AG9489" s="1">
        <v>1</v>
      </c>
    </row>
    <row r="9490" spans="33:33" x14ac:dyDescent="0.25">
      <c r="AG9490" s="1">
        <v>0</v>
      </c>
    </row>
    <row r="9491" spans="33:33" x14ac:dyDescent="0.25">
      <c r="AG9491" s="1">
        <v>3</v>
      </c>
    </row>
    <row r="9492" spans="33:33" x14ac:dyDescent="0.25">
      <c r="AG9492" s="1">
        <v>3</v>
      </c>
    </row>
    <row r="9493" spans="33:33" x14ac:dyDescent="0.25">
      <c r="AG9493" s="1">
        <v>6</v>
      </c>
    </row>
    <row r="9494" spans="33:33" x14ac:dyDescent="0.25">
      <c r="AG9494" s="1">
        <v>3</v>
      </c>
    </row>
    <row r="9495" spans="33:33" x14ac:dyDescent="0.25">
      <c r="AG9495" s="1">
        <v>0</v>
      </c>
    </row>
    <row r="9496" spans="33:33" x14ac:dyDescent="0.25">
      <c r="AG9496" s="1">
        <v>2</v>
      </c>
    </row>
    <row r="9497" spans="33:33" x14ac:dyDescent="0.25">
      <c r="AG9497" s="1">
        <v>1</v>
      </c>
    </row>
    <row r="9498" spans="33:33" x14ac:dyDescent="0.25">
      <c r="AG9498" s="1">
        <v>4</v>
      </c>
    </row>
    <row r="9499" spans="33:33" x14ac:dyDescent="0.25">
      <c r="AG9499" s="1">
        <v>3</v>
      </c>
    </row>
    <row r="9500" spans="33:33" x14ac:dyDescent="0.25">
      <c r="AG9500" s="1">
        <v>4</v>
      </c>
    </row>
    <row r="9501" spans="33:33" x14ac:dyDescent="0.25">
      <c r="AG9501" s="1">
        <v>1</v>
      </c>
    </row>
    <row r="9502" spans="33:33" x14ac:dyDescent="0.25">
      <c r="AG9502" s="1">
        <v>0</v>
      </c>
    </row>
    <row r="9503" spans="33:33" x14ac:dyDescent="0.25">
      <c r="AG9503" s="1">
        <v>5</v>
      </c>
    </row>
    <row r="9504" spans="33:33" x14ac:dyDescent="0.25">
      <c r="AG9504" s="1">
        <v>2</v>
      </c>
    </row>
    <row r="9505" spans="33:33" x14ac:dyDescent="0.25">
      <c r="AG9505" s="1">
        <v>5</v>
      </c>
    </row>
    <row r="9506" spans="33:33" x14ac:dyDescent="0.25">
      <c r="AG9506" s="1">
        <v>1</v>
      </c>
    </row>
    <row r="9507" spans="33:33" x14ac:dyDescent="0.25">
      <c r="AG9507" s="1">
        <v>0</v>
      </c>
    </row>
    <row r="9508" spans="33:33" x14ac:dyDescent="0.25">
      <c r="AG9508" s="1">
        <v>5</v>
      </c>
    </row>
    <row r="9509" spans="33:33" x14ac:dyDescent="0.25">
      <c r="AG9509" s="1">
        <v>1</v>
      </c>
    </row>
    <row r="9510" spans="33:33" x14ac:dyDescent="0.25">
      <c r="AG9510" s="1">
        <v>3</v>
      </c>
    </row>
    <row r="9511" spans="33:33" x14ac:dyDescent="0.25">
      <c r="AG9511" s="1">
        <v>2</v>
      </c>
    </row>
    <row r="9512" spans="33:33" x14ac:dyDescent="0.25">
      <c r="AG9512" s="1">
        <v>6</v>
      </c>
    </row>
    <row r="9513" spans="33:33" x14ac:dyDescent="0.25">
      <c r="AG9513" s="1">
        <v>0</v>
      </c>
    </row>
    <row r="9514" spans="33:33" x14ac:dyDescent="0.25">
      <c r="AG9514" s="1">
        <v>5</v>
      </c>
    </row>
    <row r="9515" spans="33:33" x14ac:dyDescent="0.25">
      <c r="AG9515" s="1">
        <v>0</v>
      </c>
    </row>
    <row r="9516" spans="33:33" x14ac:dyDescent="0.25">
      <c r="AG9516" s="1">
        <v>2</v>
      </c>
    </row>
    <row r="9517" spans="33:33" x14ac:dyDescent="0.25">
      <c r="AG9517" s="1">
        <v>2</v>
      </c>
    </row>
    <row r="9518" spans="33:33" x14ac:dyDescent="0.25">
      <c r="AG9518" s="1">
        <v>1</v>
      </c>
    </row>
    <row r="9519" spans="33:33" x14ac:dyDescent="0.25">
      <c r="AG9519" s="1">
        <v>1</v>
      </c>
    </row>
    <row r="9520" spans="33:33" x14ac:dyDescent="0.25">
      <c r="AG9520" s="1">
        <v>0</v>
      </c>
    </row>
    <row r="9521" spans="33:33" x14ac:dyDescent="0.25">
      <c r="AG9521" s="1">
        <v>4</v>
      </c>
    </row>
    <row r="9522" spans="33:33" x14ac:dyDescent="0.25">
      <c r="AG9522" s="1">
        <v>1</v>
      </c>
    </row>
    <row r="9523" spans="33:33" x14ac:dyDescent="0.25">
      <c r="AG9523" s="1">
        <v>3</v>
      </c>
    </row>
    <row r="9524" spans="33:33" x14ac:dyDescent="0.25">
      <c r="AG9524" s="1">
        <v>1</v>
      </c>
    </row>
    <row r="9525" spans="33:33" x14ac:dyDescent="0.25">
      <c r="AG9525" s="1">
        <v>0</v>
      </c>
    </row>
    <row r="9526" spans="33:33" x14ac:dyDescent="0.25">
      <c r="AG9526" s="1">
        <v>1</v>
      </c>
    </row>
    <row r="9527" spans="33:33" x14ac:dyDescent="0.25">
      <c r="AG9527" s="1">
        <v>1</v>
      </c>
    </row>
    <row r="9528" spans="33:33" x14ac:dyDescent="0.25">
      <c r="AG9528" s="1">
        <v>1</v>
      </c>
    </row>
    <row r="9529" spans="33:33" x14ac:dyDescent="0.25">
      <c r="AG9529" s="1">
        <v>0</v>
      </c>
    </row>
    <row r="9530" spans="33:33" x14ac:dyDescent="0.25">
      <c r="AG9530" s="1">
        <v>2</v>
      </c>
    </row>
    <row r="9531" spans="33:33" x14ac:dyDescent="0.25">
      <c r="AG9531" s="1">
        <v>1</v>
      </c>
    </row>
    <row r="9532" spans="33:33" x14ac:dyDescent="0.25">
      <c r="AG9532" s="1">
        <v>4</v>
      </c>
    </row>
    <row r="9533" spans="33:33" x14ac:dyDescent="0.25">
      <c r="AG9533" s="1">
        <v>2</v>
      </c>
    </row>
    <row r="9534" spans="33:33" x14ac:dyDescent="0.25">
      <c r="AG9534" s="1">
        <v>3</v>
      </c>
    </row>
    <row r="9535" spans="33:33" x14ac:dyDescent="0.25">
      <c r="AG9535" s="1">
        <v>2</v>
      </c>
    </row>
    <row r="9536" spans="33:33" x14ac:dyDescent="0.25">
      <c r="AG9536" s="1">
        <v>4</v>
      </c>
    </row>
    <row r="9537" spans="33:33" x14ac:dyDescent="0.25">
      <c r="AG9537" s="1">
        <v>3</v>
      </c>
    </row>
    <row r="9538" spans="33:33" x14ac:dyDescent="0.25">
      <c r="AG9538" s="1">
        <v>2</v>
      </c>
    </row>
    <row r="9539" spans="33:33" x14ac:dyDescent="0.25">
      <c r="AG9539" s="1">
        <v>3</v>
      </c>
    </row>
    <row r="9540" spans="33:33" x14ac:dyDescent="0.25">
      <c r="AG9540" s="1">
        <v>1</v>
      </c>
    </row>
    <row r="9541" spans="33:33" x14ac:dyDescent="0.25">
      <c r="AG9541" s="1">
        <v>1</v>
      </c>
    </row>
    <row r="9542" spans="33:33" x14ac:dyDescent="0.25">
      <c r="AG9542" s="1">
        <v>3</v>
      </c>
    </row>
    <row r="9543" spans="33:33" x14ac:dyDescent="0.25">
      <c r="AG9543" s="1">
        <v>2</v>
      </c>
    </row>
    <row r="9544" spans="33:33" x14ac:dyDescent="0.25">
      <c r="AG9544" s="1">
        <v>1</v>
      </c>
    </row>
    <row r="9545" spans="33:33" x14ac:dyDescent="0.25">
      <c r="AG9545" s="1">
        <v>6</v>
      </c>
    </row>
    <row r="9546" spans="33:33" x14ac:dyDescent="0.25">
      <c r="AG9546" s="1">
        <v>0</v>
      </c>
    </row>
    <row r="9547" spans="33:33" x14ac:dyDescent="0.25">
      <c r="AG9547" s="1">
        <v>0</v>
      </c>
    </row>
    <row r="9548" spans="33:33" x14ac:dyDescent="0.25">
      <c r="AG9548" s="1">
        <v>2</v>
      </c>
    </row>
    <row r="9549" spans="33:33" x14ac:dyDescent="0.25">
      <c r="AG9549" s="1">
        <v>1</v>
      </c>
    </row>
    <row r="9550" spans="33:33" x14ac:dyDescent="0.25">
      <c r="AG9550" s="1">
        <v>2</v>
      </c>
    </row>
    <row r="9551" spans="33:33" x14ac:dyDescent="0.25">
      <c r="AG9551" s="1">
        <v>5</v>
      </c>
    </row>
    <row r="9552" spans="33:33" x14ac:dyDescent="0.25">
      <c r="AG9552" s="1">
        <v>5</v>
      </c>
    </row>
    <row r="9553" spans="33:33" x14ac:dyDescent="0.25">
      <c r="AG9553" s="1">
        <v>0</v>
      </c>
    </row>
    <row r="9554" spans="33:33" x14ac:dyDescent="0.25">
      <c r="AG9554" s="1">
        <v>4</v>
      </c>
    </row>
    <row r="9555" spans="33:33" x14ac:dyDescent="0.25">
      <c r="AG9555" s="1">
        <v>0</v>
      </c>
    </row>
    <row r="9556" spans="33:33" x14ac:dyDescent="0.25">
      <c r="AG9556" s="1">
        <v>1</v>
      </c>
    </row>
    <row r="9557" spans="33:33" x14ac:dyDescent="0.25">
      <c r="AG9557" s="1">
        <v>1</v>
      </c>
    </row>
    <row r="9558" spans="33:33" x14ac:dyDescent="0.25">
      <c r="AG9558" s="1">
        <v>3</v>
      </c>
    </row>
    <row r="9559" spans="33:33" x14ac:dyDescent="0.25">
      <c r="AG9559" s="1">
        <v>2</v>
      </c>
    </row>
    <row r="9560" spans="33:33" x14ac:dyDescent="0.25">
      <c r="AG9560" s="1">
        <v>1</v>
      </c>
    </row>
    <row r="9561" spans="33:33" x14ac:dyDescent="0.25">
      <c r="AG9561" s="1">
        <v>0</v>
      </c>
    </row>
    <row r="9562" spans="33:33" x14ac:dyDescent="0.25">
      <c r="AG9562" s="1">
        <v>5</v>
      </c>
    </row>
    <row r="9563" spans="33:33" x14ac:dyDescent="0.25">
      <c r="AG9563" s="1">
        <v>0</v>
      </c>
    </row>
    <row r="9564" spans="33:33" x14ac:dyDescent="0.25">
      <c r="AG9564" s="1">
        <v>3</v>
      </c>
    </row>
    <row r="9565" spans="33:33" x14ac:dyDescent="0.25">
      <c r="AG9565" s="1">
        <v>2</v>
      </c>
    </row>
    <row r="9566" spans="33:33" x14ac:dyDescent="0.25">
      <c r="AG9566" s="1">
        <v>2</v>
      </c>
    </row>
    <row r="9567" spans="33:33" x14ac:dyDescent="0.25">
      <c r="AG9567" s="1">
        <v>4</v>
      </c>
    </row>
    <row r="9568" spans="33:33" x14ac:dyDescent="0.25">
      <c r="AG9568" s="1">
        <v>2</v>
      </c>
    </row>
    <row r="9569" spans="33:33" x14ac:dyDescent="0.25">
      <c r="AG9569" s="1">
        <v>6</v>
      </c>
    </row>
    <row r="9570" spans="33:33" x14ac:dyDescent="0.25">
      <c r="AG9570" s="1">
        <v>4</v>
      </c>
    </row>
    <row r="9571" spans="33:33" x14ac:dyDescent="0.25">
      <c r="AG9571" s="1">
        <v>1</v>
      </c>
    </row>
    <row r="9572" spans="33:33" x14ac:dyDescent="0.25">
      <c r="AG9572" s="1">
        <v>5</v>
      </c>
    </row>
    <row r="9573" spans="33:33" x14ac:dyDescent="0.25">
      <c r="AG9573" s="1">
        <v>1</v>
      </c>
    </row>
    <row r="9574" spans="33:33" x14ac:dyDescent="0.25">
      <c r="AG9574" s="1">
        <v>4</v>
      </c>
    </row>
    <row r="9575" spans="33:33" x14ac:dyDescent="0.25">
      <c r="AG9575" s="1">
        <v>2</v>
      </c>
    </row>
    <row r="9576" spans="33:33" x14ac:dyDescent="0.25">
      <c r="AG9576" s="1">
        <v>1</v>
      </c>
    </row>
    <row r="9577" spans="33:33" x14ac:dyDescent="0.25">
      <c r="AG9577" s="1">
        <v>0</v>
      </c>
    </row>
    <row r="9578" spans="33:33" x14ac:dyDescent="0.25">
      <c r="AG9578" s="1">
        <v>3</v>
      </c>
    </row>
    <row r="9579" spans="33:33" x14ac:dyDescent="0.25">
      <c r="AG9579" s="1">
        <v>0</v>
      </c>
    </row>
    <row r="9580" spans="33:33" x14ac:dyDescent="0.25">
      <c r="AG9580" s="1">
        <v>0</v>
      </c>
    </row>
    <row r="9581" spans="33:33" x14ac:dyDescent="0.25">
      <c r="AG9581" s="1">
        <v>3</v>
      </c>
    </row>
    <row r="9582" spans="33:33" x14ac:dyDescent="0.25">
      <c r="AG9582" s="1">
        <v>1</v>
      </c>
    </row>
    <row r="9583" spans="33:33" x14ac:dyDescent="0.25">
      <c r="AG9583" s="1">
        <v>0</v>
      </c>
    </row>
    <row r="9584" spans="33:33" x14ac:dyDescent="0.25">
      <c r="AG9584" s="1">
        <v>0</v>
      </c>
    </row>
    <row r="9585" spans="33:33" x14ac:dyDescent="0.25">
      <c r="AG9585" s="1">
        <v>1</v>
      </c>
    </row>
    <row r="9586" spans="33:33" x14ac:dyDescent="0.25">
      <c r="AG9586" s="1">
        <v>5</v>
      </c>
    </row>
    <row r="9587" spans="33:33" x14ac:dyDescent="0.25">
      <c r="AG9587" s="1">
        <v>0</v>
      </c>
    </row>
    <row r="9588" spans="33:33" x14ac:dyDescent="0.25">
      <c r="AG9588" s="1">
        <v>2</v>
      </c>
    </row>
    <row r="9589" spans="33:33" x14ac:dyDescent="0.25">
      <c r="AG9589" s="1">
        <v>1</v>
      </c>
    </row>
    <row r="9590" spans="33:33" x14ac:dyDescent="0.25">
      <c r="AG9590" s="1">
        <v>0</v>
      </c>
    </row>
    <row r="9591" spans="33:33" x14ac:dyDescent="0.25">
      <c r="AG9591" s="1">
        <v>4</v>
      </c>
    </row>
    <row r="9592" spans="33:33" x14ac:dyDescent="0.25">
      <c r="AG9592" s="1">
        <v>2</v>
      </c>
    </row>
    <row r="9593" spans="33:33" x14ac:dyDescent="0.25">
      <c r="AG9593" s="1">
        <v>4</v>
      </c>
    </row>
    <row r="9594" spans="33:33" x14ac:dyDescent="0.25">
      <c r="AG9594" s="1">
        <v>1</v>
      </c>
    </row>
    <row r="9595" spans="33:33" x14ac:dyDescent="0.25">
      <c r="AG9595" s="1">
        <v>3</v>
      </c>
    </row>
    <row r="9596" spans="33:33" x14ac:dyDescent="0.25">
      <c r="AG9596" s="1">
        <v>2</v>
      </c>
    </row>
    <row r="9597" spans="33:33" x14ac:dyDescent="0.25">
      <c r="AG9597" s="1">
        <v>6</v>
      </c>
    </row>
    <row r="9598" spans="33:33" x14ac:dyDescent="0.25">
      <c r="AG9598" s="1">
        <v>1</v>
      </c>
    </row>
    <row r="9599" spans="33:33" x14ac:dyDescent="0.25">
      <c r="AG9599" s="1">
        <v>2</v>
      </c>
    </row>
    <row r="9600" spans="33:33" x14ac:dyDescent="0.25">
      <c r="AG9600" s="1">
        <v>2</v>
      </c>
    </row>
    <row r="9601" spans="33:33" x14ac:dyDescent="0.25">
      <c r="AG9601" s="1">
        <v>0</v>
      </c>
    </row>
    <row r="9602" spans="33:33" x14ac:dyDescent="0.25">
      <c r="AG9602" s="1">
        <v>4</v>
      </c>
    </row>
    <row r="9603" spans="33:33" x14ac:dyDescent="0.25">
      <c r="AG9603" s="1">
        <v>0</v>
      </c>
    </row>
    <row r="9604" spans="33:33" x14ac:dyDescent="0.25">
      <c r="AG9604" s="1">
        <v>2</v>
      </c>
    </row>
    <row r="9605" spans="33:33" x14ac:dyDescent="0.25">
      <c r="AG9605" s="1">
        <v>1</v>
      </c>
    </row>
    <row r="9606" spans="33:33" x14ac:dyDescent="0.25">
      <c r="AG9606" s="1">
        <v>6</v>
      </c>
    </row>
    <row r="9607" spans="33:33" x14ac:dyDescent="0.25">
      <c r="AG9607" s="1">
        <v>2</v>
      </c>
    </row>
    <row r="9608" spans="33:33" x14ac:dyDescent="0.25">
      <c r="AG9608" s="1">
        <v>1</v>
      </c>
    </row>
    <row r="9609" spans="33:33" x14ac:dyDescent="0.25">
      <c r="AG9609" s="1">
        <v>1</v>
      </c>
    </row>
    <row r="9610" spans="33:33" x14ac:dyDescent="0.25">
      <c r="AG9610" s="1">
        <v>1</v>
      </c>
    </row>
    <row r="9611" spans="33:33" x14ac:dyDescent="0.25">
      <c r="AG9611" s="1">
        <v>0</v>
      </c>
    </row>
    <row r="9612" spans="33:33" x14ac:dyDescent="0.25">
      <c r="AG9612" s="1">
        <v>6</v>
      </c>
    </row>
    <row r="9613" spans="33:33" x14ac:dyDescent="0.25">
      <c r="AG9613" s="1">
        <v>1</v>
      </c>
    </row>
    <row r="9614" spans="33:33" x14ac:dyDescent="0.25">
      <c r="AG9614" s="1">
        <v>0</v>
      </c>
    </row>
    <row r="9615" spans="33:33" x14ac:dyDescent="0.25">
      <c r="AG9615" s="1">
        <v>4</v>
      </c>
    </row>
    <row r="9616" spans="33:33" x14ac:dyDescent="0.25">
      <c r="AG9616" s="1">
        <v>3</v>
      </c>
    </row>
    <row r="9617" spans="33:33" x14ac:dyDescent="0.25">
      <c r="AG9617" s="1">
        <v>4</v>
      </c>
    </row>
    <row r="9618" spans="33:33" x14ac:dyDescent="0.25">
      <c r="AG9618" s="1">
        <v>1</v>
      </c>
    </row>
    <row r="9619" spans="33:33" x14ac:dyDescent="0.25">
      <c r="AG9619" s="1">
        <v>3</v>
      </c>
    </row>
    <row r="9620" spans="33:33" x14ac:dyDescent="0.25">
      <c r="AG9620" s="1">
        <v>3</v>
      </c>
    </row>
    <row r="9621" spans="33:33" x14ac:dyDescent="0.25">
      <c r="AG9621" s="1">
        <v>0</v>
      </c>
    </row>
    <row r="9622" spans="33:33" x14ac:dyDescent="0.25">
      <c r="AG9622" s="1">
        <v>2</v>
      </c>
    </row>
    <row r="9623" spans="33:33" x14ac:dyDescent="0.25">
      <c r="AG9623" s="1">
        <v>0</v>
      </c>
    </row>
    <row r="9624" spans="33:33" x14ac:dyDescent="0.25">
      <c r="AG9624" s="1">
        <v>2</v>
      </c>
    </row>
    <row r="9625" spans="33:33" x14ac:dyDescent="0.25">
      <c r="AG9625" s="1">
        <v>1</v>
      </c>
    </row>
    <row r="9626" spans="33:33" x14ac:dyDescent="0.25">
      <c r="AG9626" s="1">
        <v>2</v>
      </c>
    </row>
    <row r="9627" spans="33:33" x14ac:dyDescent="0.25">
      <c r="AG9627" s="1">
        <v>2</v>
      </c>
    </row>
    <row r="9628" spans="33:33" x14ac:dyDescent="0.25">
      <c r="AG9628" s="1">
        <v>3</v>
      </c>
    </row>
    <row r="9629" spans="33:33" x14ac:dyDescent="0.25">
      <c r="AG9629" s="1">
        <v>1</v>
      </c>
    </row>
    <row r="9630" spans="33:33" x14ac:dyDescent="0.25">
      <c r="AG9630" s="1">
        <v>1</v>
      </c>
    </row>
    <row r="9631" spans="33:33" x14ac:dyDescent="0.25">
      <c r="AG9631" s="1">
        <v>4</v>
      </c>
    </row>
    <row r="9632" spans="33:33" x14ac:dyDescent="0.25">
      <c r="AG9632" s="1">
        <v>1</v>
      </c>
    </row>
    <row r="9633" spans="33:33" x14ac:dyDescent="0.25">
      <c r="AG9633" s="1">
        <v>3</v>
      </c>
    </row>
    <row r="9634" spans="33:33" x14ac:dyDescent="0.25">
      <c r="AG9634" s="1">
        <v>0</v>
      </c>
    </row>
    <row r="9635" spans="33:33" x14ac:dyDescent="0.25">
      <c r="AG9635" s="1">
        <v>2</v>
      </c>
    </row>
    <row r="9636" spans="33:33" x14ac:dyDescent="0.25">
      <c r="AG9636" s="1">
        <v>4</v>
      </c>
    </row>
    <row r="9637" spans="33:33" x14ac:dyDescent="0.25">
      <c r="AG9637" s="1">
        <v>1</v>
      </c>
    </row>
    <row r="9638" spans="33:33" x14ac:dyDescent="0.25">
      <c r="AG9638" s="1">
        <v>4</v>
      </c>
    </row>
    <row r="9639" spans="33:33" x14ac:dyDescent="0.25">
      <c r="AG9639" s="1">
        <v>1</v>
      </c>
    </row>
    <row r="9640" spans="33:33" x14ac:dyDescent="0.25">
      <c r="AG9640" s="1">
        <v>2</v>
      </c>
    </row>
    <row r="9641" spans="33:33" x14ac:dyDescent="0.25">
      <c r="AG9641" s="1">
        <v>0</v>
      </c>
    </row>
    <row r="9642" spans="33:33" x14ac:dyDescent="0.25">
      <c r="AG9642" s="1">
        <v>0</v>
      </c>
    </row>
    <row r="9643" spans="33:33" x14ac:dyDescent="0.25">
      <c r="AG9643" s="1">
        <v>0</v>
      </c>
    </row>
    <row r="9644" spans="33:33" x14ac:dyDescent="0.25">
      <c r="AG9644" s="1">
        <v>4</v>
      </c>
    </row>
    <row r="9645" spans="33:33" x14ac:dyDescent="0.25">
      <c r="AG9645" s="1">
        <v>1</v>
      </c>
    </row>
    <row r="9646" spans="33:33" x14ac:dyDescent="0.25">
      <c r="AG9646" s="1">
        <v>3</v>
      </c>
    </row>
    <row r="9647" spans="33:33" x14ac:dyDescent="0.25">
      <c r="AG9647" s="1">
        <v>2</v>
      </c>
    </row>
    <row r="9648" spans="33:33" x14ac:dyDescent="0.25">
      <c r="AG9648" s="1">
        <v>2</v>
      </c>
    </row>
    <row r="9649" spans="33:33" x14ac:dyDescent="0.25">
      <c r="AG9649" s="1">
        <v>0</v>
      </c>
    </row>
    <row r="9650" spans="33:33" x14ac:dyDescent="0.25">
      <c r="AG9650" s="1">
        <v>3</v>
      </c>
    </row>
    <row r="9651" spans="33:33" x14ac:dyDescent="0.25">
      <c r="AG9651" s="1">
        <v>0</v>
      </c>
    </row>
    <row r="9652" spans="33:33" x14ac:dyDescent="0.25">
      <c r="AG9652" s="1">
        <v>1</v>
      </c>
    </row>
    <row r="9653" spans="33:33" x14ac:dyDescent="0.25">
      <c r="AG9653" s="1">
        <v>2</v>
      </c>
    </row>
    <row r="9654" spans="33:33" x14ac:dyDescent="0.25">
      <c r="AG9654" s="1">
        <v>0</v>
      </c>
    </row>
    <row r="9655" spans="33:33" x14ac:dyDescent="0.25">
      <c r="AG9655" s="1">
        <v>1</v>
      </c>
    </row>
    <row r="9656" spans="33:33" x14ac:dyDescent="0.25">
      <c r="AG9656" s="1">
        <v>3</v>
      </c>
    </row>
    <row r="9657" spans="33:33" x14ac:dyDescent="0.25">
      <c r="AG9657" s="1">
        <v>1</v>
      </c>
    </row>
    <row r="9658" spans="33:33" x14ac:dyDescent="0.25">
      <c r="AG9658" s="1">
        <v>1</v>
      </c>
    </row>
    <row r="9659" spans="33:33" x14ac:dyDescent="0.25">
      <c r="AG9659" s="1">
        <v>0</v>
      </c>
    </row>
    <row r="9660" spans="33:33" x14ac:dyDescent="0.25">
      <c r="AG9660" s="1">
        <v>0</v>
      </c>
    </row>
    <row r="9661" spans="33:33" x14ac:dyDescent="0.25">
      <c r="AG9661" s="1">
        <v>2</v>
      </c>
    </row>
    <row r="9662" spans="33:33" x14ac:dyDescent="0.25">
      <c r="AG9662" s="1">
        <v>3</v>
      </c>
    </row>
    <row r="9663" spans="33:33" x14ac:dyDescent="0.25">
      <c r="AG9663" s="1">
        <v>3</v>
      </c>
    </row>
    <row r="9664" spans="33:33" x14ac:dyDescent="0.25">
      <c r="AG9664" s="1">
        <v>2</v>
      </c>
    </row>
    <row r="9665" spans="33:33" x14ac:dyDescent="0.25">
      <c r="AG9665" s="1">
        <v>3</v>
      </c>
    </row>
    <row r="9666" spans="33:33" x14ac:dyDescent="0.25">
      <c r="AG9666" s="1">
        <v>2</v>
      </c>
    </row>
    <row r="9667" spans="33:33" x14ac:dyDescent="0.25">
      <c r="AG9667" s="1">
        <v>2</v>
      </c>
    </row>
    <row r="9668" spans="33:33" x14ac:dyDescent="0.25">
      <c r="AG9668" s="1">
        <v>2</v>
      </c>
    </row>
    <row r="9669" spans="33:33" x14ac:dyDescent="0.25">
      <c r="AG9669" s="1">
        <v>0</v>
      </c>
    </row>
    <row r="9670" spans="33:33" x14ac:dyDescent="0.25">
      <c r="AG9670" s="1">
        <v>1</v>
      </c>
    </row>
    <row r="9671" spans="33:33" x14ac:dyDescent="0.25">
      <c r="AG9671" s="1">
        <v>0</v>
      </c>
    </row>
    <row r="9672" spans="33:33" x14ac:dyDescent="0.25">
      <c r="AG9672" s="1">
        <v>1</v>
      </c>
    </row>
    <row r="9673" spans="33:33" x14ac:dyDescent="0.25">
      <c r="AG9673" s="1">
        <v>2</v>
      </c>
    </row>
    <row r="9674" spans="33:33" x14ac:dyDescent="0.25">
      <c r="AG9674" s="1">
        <v>1</v>
      </c>
    </row>
    <row r="9675" spans="33:33" x14ac:dyDescent="0.25">
      <c r="AG9675" s="1">
        <v>0</v>
      </c>
    </row>
    <row r="9676" spans="33:33" x14ac:dyDescent="0.25">
      <c r="AG9676" s="1">
        <v>1</v>
      </c>
    </row>
    <row r="9677" spans="33:33" x14ac:dyDescent="0.25">
      <c r="AG9677" s="1">
        <v>3</v>
      </c>
    </row>
    <row r="9678" spans="33:33" x14ac:dyDescent="0.25">
      <c r="AG9678" s="1">
        <v>0</v>
      </c>
    </row>
    <row r="9679" spans="33:33" x14ac:dyDescent="0.25">
      <c r="AG9679" s="1">
        <v>0</v>
      </c>
    </row>
    <row r="9680" spans="33:33" x14ac:dyDescent="0.25">
      <c r="AG9680" s="1">
        <v>4</v>
      </c>
    </row>
    <row r="9681" spans="33:33" x14ac:dyDescent="0.25">
      <c r="AG9681" s="1">
        <v>0</v>
      </c>
    </row>
    <row r="9682" spans="33:33" x14ac:dyDescent="0.25">
      <c r="AG9682" s="1">
        <v>5</v>
      </c>
    </row>
    <row r="9683" spans="33:33" x14ac:dyDescent="0.25">
      <c r="AG9683" s="1">
        <v>1</v>
      </c>
    </row>
    <row r="9684" spans="33:33" x14ac:dyDescent="0.25">
      <c r="AG9684" s="1">
        <v>0</v>
      </c>
    </row>
    <row r="9685" spans="33:33" x14ac:dyDescent="0.25">
      <c r="AG9685" s="1">
        <v>1</v>
      </c>
    </row>
    <row r="9686" spans="33:33" x14ac:dyDescent="0.25">
      <c r="AG9686" s="1">
        <v>1</v>
      </c>
    </row>
    <row r="9687" spans="33:33" x14ac:dyDescent="0.25">
      <c r="AG9687" s="1">
        <v>3</v>
      </c>
    </row>
    <row r="9688" spans="33:33" x14ac:dyDescent="0.25">
      <c r="AG9688" s="1">
        <v>2</v>
      </c>
    </row>
    <row r="9689" spans="33:33" x14ac:dyDescent="0.25">
      <c r="AG9689" s="1">
        <v>3</v>
      </c>
    </row>
    <row r="9690" spans="33:33" x14ac:dyDescent="0.25">
      <c r="AG9690" s="1">
        <v>4</v>
      </c>
    </row>
    <row r="9691" spans="33:33" x14ac:dyDescent="0.25">
      <c r="AG9691" s="1">
        <v>1</v>
      </c>
    </row>
    <row r="9692" spans="33:33" x14ac:dyDescent="0.25">
      <c r="AG9692" s="1">
        <v>1</v>
      </c>
    </row>
    <row r="9693" spans="33:33" x14ac:dyDescent="0.25">
      <c r="AG9693" s="1">
        <v>4</v>
      </c>
    </row>
    <row r="9694" spans="33:33" x14ac:dyDescent="0.25">
      <c r="AG9694" s="1">
        <v>2</v>
      </c>
    </row>
    <row r="9695" spans="33:33" x14ac:dyDescent="0.25">
      <c r="AG9695" s="1">
        <v>2</v>
      </c>
    </row>
    <row r="9696" spans="33:33" x14ac:dyDescent="0.25">
      <c r="AG9696" s="1">
        <v>0</v>
      </c>
    </row>
    <row r="9697" spans="33:33" x14ac:dyDescent="0.25">
      <c r="AG9697" s="1">
        <v>0</v>
      </c>
    </row>
    <row r="9698" spans="33:33" x14ac:dyDescent="0.25">
      <c r="AG9698" s="1">
        <v>2</v>
      </c>
    </row>
    <row r="9699" spans="33:33" x14ac:dyDescent="0.25">
      <c r="AG9699" s="1">
        <v>2</v>
      </c>
    </row>
    <row r="9700" spans="33:33" x14ac:dyDescent="0.25">
      <c r="AG9700" s="1">
        <v>5</v>
      </c>
    </row>
    <row r="9701" spans="33:33" x14ac:dyDescent="0.25">
      <c r="AG9701" s="1">
        <v>1</v>
      </c>
    </row>
    <row r="9702" spans="33:33" x14ac:dyDescent="0.25">
      <c r="AG9702" s="1">
        <v>1</v>
      </c>
    </row>
    <row r="9703" spans="33:33" x14ac:dyDescent="0.25">
      <c r="AG9703" s="1">
        <v>2</v>
      </c>
    </row>
    <row r="9704" spans="33:33" x14ac:dyDescent="0.25">
      <c r="AG9704" s="1">
        <v>1</v>
      </c>
    </row>
    <row r="9705" spans="33:33" x14ac:dyDescent="0.25">
      <c r="AG9705" s="1">
        <v>3</v>
      </c>
    </row>
    <row r="9706" spans="33:33" x14ac:dyDescent="0.25">
      <c r="AG9706" s="1">
        <v>1</v>
      </c>
    </row>
    <row r="9707" spans="33:33" x14ac:dyDescent="0.25">
      <c r="AG9707" s="1">
        <v>0</v>
      </c>
    </row>
    <row r="9708" spans="33:33" x14ac:dyDescent="0.25">
      <c r="AG9708" s="1">
        <v>2</v>
      </c>
    </row>
    <row r="9709" spans="33:33" x14ac:dyDescent="0.25">
      <c r="AG9709" s="1">
        <v>1</v>
      </c>
    </row>
    <row r="9710" spans="33:33" x14ac:dyDescent="0.25">
      <c r="AG9710" s="1">
        <v>4</v>
      </c>
    </row>
    <row r="9711" spans="33:33" x14ac:dyDescent="0.25">
      <c r="AG9711" s="1">
        <v>1</v>
      </c>
    </row>
    <row r="9712" spans="33:33" x14ac:dyDescent="0.25">
      <c r="AG9712" s="1">
        <v>3</v>
      </c>
    </row>
    <row r="9713" spans="33:33" x14ac:dyDescent="0.25">
      <c r="AG9713" s="1">
        <v>1</v>
      </c>
    </row>
    <row r="9714" spans="33:33" x14ac:dyDescent="0.25">
      <c r="AG9714" s="1">
        <v>0</v>
      </c>
    </row>
    <row r="9715" spans="33:33" x14ac:dyDescent="0.25">
      <c r="AG9715" s="1">
        <v>0</v>
      </c>
    </row>
    <row r="9716" spans="33:33" x14ac:dyDescent="0.25">
      <c r="AG9716" s="1">
        <v>0</v>
      </c>
    </row>
    <row r="9717" spans="33:33" x14ac:dyDescent="0.25">
      <c r="AG9717" s="1">
        <v>3</v>
      </c>
    </row>
    <row r="9718" spans="33:33" x14ac:dyDescent="0.25">
      <c r="AG9718" s="1">
        <v>0</v>
      </c>
    </row>
    <row r="9719" spans="33:33" x14ac:dyDescent="0.25">
      <c r="AG9719" s="1">
        <v>1</v>
      </c>
    </row>
    <row r="9720" spans="33:33" x14ac:dyDescent="0.25">
      <c r="AG9720" s="1">
        <v>3</v>
      </c>
    </row>
    <row r="9721" spans="33:33" x14ac:dyDescent="0.25">
      <c r="AG9721" s="1">
        <v>0</v>
      </c>
    </row>
    <row r="9722" spans="33:33" x14ac:dyDescent="0.25">
      <c r="AG9722" s="1">
        <v>2</v>
      </c>
    </row>
    <row r="9723" spans="33:33" x14ac:dyDescent="0.25">
      <c r="AG9723" s="1">
        <v>0</v>
      </c>
    </row>
    <row r="9724" spans="33:33" x14ac:dyDescent="0.25">
      <c r="AG9724" s="1">
        <v>3</v>
      </c>
    </row>
    <row r="9725" spans="33:33" x14ac:dyDescent="0.25">
      <c r="AG9725" s="1">
        <v>1</v>
      </c>
    </row>
    <row r="9726" spans="33:33" x14ac:dyDescent="0.25">
      <c r="AG9726" s="1">
        <v>3</v>
      </c>
    </row>
    <row r="9727" spans="33:33" x14ac:dyDescent="0.25">
      <c r="AG9727" s="1">
        <v>2</v>
      </c>
    </row>
    <row r="9728" spans="33:33" x14ac:dyDescent="0.25">
      <c r="AG9728" s="1">
        <v>5</v>
      </c>
    </row>
    <row r="9729" spans="33:33" x14ac:dyDescent="0.25">
      <c r="AG9729" s="1">
        <v>0</v>
      </c>
    </row>
    <row r="9730" spans="33:33" x14ac:dyDescent="0.25">
      <c r="AG9730" s="1">
        <v>1</v>
      </c>
    </row>
    <row r="9731" spans="33:33" x14ac:dyDescent="0.25">
      <c r="AG9731" s="1">
        <v>4</v>
      </c>
    </row>
    <row r="9732" spans="33:33" x14ac:dyDescent="0.25">
      <c r="AG9732" s="1">
        <v>3</v>
      </c>
    </row>
    <row r="9733" spans="33:33" x14ac:dyDescent="0.25">
      <c r="AG9733" s="1">
        <v>0</v>
      </c>
    </row>
    <row r="9734" spans="33:33" x14ac:dyDescent="0.25">
      <c r="AG9734" s="1">
        <v>1</v>
      </c>
    </row>
    <row r="9735" spans="33:33" x14ac:dyDescent="0.25">
      <c r="AG9735" s="1">
        <v>0</v>
      </c>
    </row>
    <row r="9736" spans="33:33" x14ac:dyDescent="0.25">
      <c r="AG9736" s="1">
        <v>2</v>
      </c>
    </row>
    <row r="9737" spans="33:33" x14ac:dyDescent="0.25">
      <c r="AG9737" s="1">
        <v>0</v>
      </c>
    </row>
    <row r="9738" spans="33:33" x14ac:dyDescent="0.25">
      <c r="AG9738" s="1">
        <v>1</v>
      </c>
    </row>
    <row r="9739" spans="33:33" x14ac:dyDescent="0.25">
      <c r="AG9739" s="1">
        <v>3</v>
      </c>
    </row>
    <row r="9740" spans="33:33" x14ac:dyDescent="0.25">
      <c r="AG9740" s="1">
        <v>1</v>
      </c>
    </row>
    <row r="9741" spans="33:33" x14ac:dyDescent="0.25">
      <c r="AG9741" s="1">
        <v>1</v>
      </c>
    </row>
    <row r="9742" spans="33:33" x14ac:dyDescent="0.25">
      <c r="AG9742" s="1">
        <v>2</v>
      </c>
    </row>
    <row r="9743" spans="33:33" x14ac:dyDescent="0.25">
      <c r="AG9743" s="1">
        <v>1</v>
      </c>
    </row>
    <row r="9744" spans="33:33" x14ac:dyDescent="0.25">
      <c r="AG9744" s="1">
        <v>3</v>
      </c>
    </row>
    <row r="9745" spans="33:33" x14ac:dyDescent="0.25">
      <c r="AG9745" s="1">
        <v>1</v>
      </c>
    </row>
    <row r="9746" spans="33:33" x14ac:dyDescent="0.25">
      <c r="AG9746" s="1">
        <v>1</v>
      </c>
    </row>
    <row r="9747" spans="33:33" x14ac:dyDescent="0.25">
      <c r="AG9747" s="1">
        <v>2</v>
      </c>
    </row>
    <row r="9748" spans="33:33" x14ac:dyDescent="0.25">
      <c r="AG9748" s="1">
        <v>2</v>
      </c>
    </row>
    <row r="9749" spans="33:33" x14ac:dyDescent="0.25">
      <c r="AG9749" s="1">
        <v>3</v>
      </c>
    </row>
    <row r="9750" spans="33:33" x14ac:dyDescent="0.25">
      <c r="AG9750" s="1">
        <v>1</v>
      </c>
    </row>
    <row r="9751" spans="33:33" x14ac:dyDescent="0.25">
      <c r="AG9751" s="1">
        <v>2</v>
      </c>
    </row>
    <row r="9752" spans="33:33" x14ac:dyDescent="0.25">
      <c r="AG9752" s="1">
        <v>4</v>
      </c>
    </row>
    <row r="9753" spans="33:33" x14ac:dyDescent="0.25">
      <c r="AG9753" s="1">
        <v>1</v>
      </c>
    </row>
    <row r="9754" spans="33:33" x14ac:dyDescent="0.25">
      <c r="AG9754" s="1">
        <v>3</v>
      </c>
    </row>
    <row r="9755" spans="33:33" x14ac:dyDescent="0.25">
      <c r="AG9755" s="1">
        <v>3</v>
      </c>
    </row>
    <row r="9756" spans="33:33" x14ac:dyDescent="0.25">
      <c r="AG9756" s="1">
        <v>1</v>
      </c>
    </row>
    <row r="9757" spans="33:33" x14ac:dyDescent="0.25">
      <c r="AG9757" s="1">
        <v>0</v>
      </c>
    </row>
    <row r="9758" spans="33:33" x14ac:dyDescent="0.25">
      <c r="AG9758" s="1">
        <v>2</v>
      </c>
    </row>
    <row r="9759" spans="33:33" x14ac:dyDescent="0.25">
      <c r="AG9759" s="1">
        <v>1</v>
      </c>
    </row>
    <row r="9760" spans="33:33" x14ac:dyDescent="0.25">
      <c r="AG9760" s="1">
        <v>0</v>
      </c>
    </row>
    <row r="9761" spans="33:33" x14ac:dyDescent="0.25">
      <c r="AG9761" s="1">
        <v>1</v>
      </c>
    </row>
    <row r="9762" spans="33:33" x14ac:dyDescent="0.25">
      <c r="AG9762" s="1">
        <v>2</v>
      </c>
    </row>
    <row r="9763" spans="33:33" x14ac:dyDescent="0.25">
      <c r="AG9763" s="1">
        <v>0</v>
      </c>
    </row>
    <row r="9764" spans="33:33" x14ac:dyDescent="0.25">
      <c r="AG9764" s="1">
        <v>1</v>
      </c>
    </row>
    <row r="9765" spans="33:33" x14ac:dyDescent="0.25">
      <c r="AG9765" s="1">
        <v>4</v>
      </c>
    </row>
    <row r="9766" spans="33:33" x14ac:dyDescent="0.25">
      <c r="AG9766" s="1">
        <v>4</v>
      </c>
    </row>
    <row r="9767" spans="33:33" x14ac:dyDescent="0.25">
      <c r="AG9767" s="1">
        <v>7</v>
      </c>
    </row>
    <row r="9768" spans="33:33" x14ac:dyDescent="0.25">
      <c r="AG9768" s="1">
        <v>1</v>
      </c>
    </row>
    <row r="9769" spans="33:33" x14ac:dyDescent="0.25">
      <c r="AG9769" s="1">
        <v>1</v>
      </c>
    </row>
    <row r="9770" spans="33:33" x14ac:dyDescent="0.25">
      <c r="AG9770" s="1">
        <v>2</v>
      </c>
    </row>
    <row r="9771" spans="33:33" x14ac:dyDescent="0.25">
      <c r="AG9771" s="1">
        <v>7</v>
      </c>
    </row>
    <row r="9772" spans="33:33" x14ac:dyDescent="0.25">
      <c r="AG9772" s="1">
        <v>2</v>
      </c>
    </row>
    <row r="9773" spans="33:33" x14ac:dyDescent="0.25">
      <c r="AG9773" s="1">
        <v>3</v>
      </c>
    </row>
    <row r="9774" spans="33:33" x14ac:dyDescent="0.25">
      <c r="AG9774" s="1">
        <v>3</v>
      </c>
    </row>
    <row r="9775" spans="33:33" x14ac:dyDescent="0.25">
      <c r="AG9775" s="1">
        <v>3</v>
      </c>
    </row>
    <row r="9776" spans="33:33" x14ac:dyDescent="0.25">
      <c r="AG9776" s="1">
        <v>2</v>
      </c>
    </row>
    <row r="9777" spans="33:33" x14ac:dyDescent="0.25">
      <c r="AG9777" s="1">
        <v>2</v>
      </c>
    </row>
    <row r="9778" spans="33:33" x14ac:dyDescent="0.25">
      <c r="AG9778" s="1">
        <v>5</v>
      </c>
    </row>
    <row r="9779" spans="33:33" x14ac:dyDescent="0.25">
      <c r="AG9779" s="1">
        <v>3</v>
      </c>
    </row>
    <row r="9780" spans="33:33" x14ac:dyDescent="0.25">
      <c r="AG9780" s="1">
        <v>1</v>
      </c>
    </row>
    <row r="9781" spans="33:33" x14ac:dyDescent="0.25">
      <c r="AG9781" s="1">
        <v>1</v>
      </c>
    </row>
    <row r="9782" spans="33:33" x14ac:dyDescent="0.25">
      <c r="AG9782" s="1">
        <v>3</v>
      </c>
    </row>
    <row r="9783" spans="33:33" x14ac:dyDescent="0.25">
      <c r="AG9783" s="1">
        <v>1</v>
      </c>
    </row>
    <row r="9784" spans="33:33" x14ac:dyDescent="0.25">
      <c r="AG9784" s="1">
        <v>4</v>
      </c>
    </row>
    <row r="9785" spans="33:33" x14ac:dyDescent="0.25">
      <c r="AG9785" s="1">
        <v>3</v>
      </c>
    </row>
    <row r="9786" spans="33:33" x14ac:dyDescent="0.25">
      <c r="AG9786" s="1">
        <v>3</v>
      </c>
    </row>
    <row r="9787" spans="33:33" x14ac:dyDescent="0.25">
      <c r="AG9787" s="1">
        <v>2</v>
      </c>
    </row>
    <row r="9788" spans="33:33" x14ac:dyDescent="0.25">
      <c r="AG9788" s="1">
        <v>1</v>
      </c>
    </row>
    <row r="9789" spans="33:33" x14ac:dyDescent="0.25">
      <c r="AG9789" s="1">
        <v>0</v>
      </c>
    </row>
    <row r="9790" spans="33:33" x14ac:dyDescent="0.25">
      <c r="AG9790" s="1">
        <v>0</v>
      </c>
    </row>
    <row r="9791" spans="33:33" x14ac:dyDescent="0.25">
      <c r="AG9791" s="1">
        <v>2</v>
      </c>
    </row>
    <row r="9792" spans="33:33" x14ac:dyDescent="0.25">
      <c r="AG9792" s="1">
        <v>2</v>
      </c>
    </row>
    <row r="9793" spans="33:33" x14ac:dyDescent="0.25">
      <c r="AG9793" s="1">
        <v>4</v>
      </c>
    </row>
    <row r="9794" spans="33:33" x14ac:dyDescent="0.25">
      <c r="AG9794" s="1">
        <v>2</v>
      </c>
    </row>
    <row r="9795" spans="33:33" x14ac:dyDescent="0.25">
      <c r="AG9795" s="1">
        <v>1</v>
      </c>
    </row>
    <row r="9796" spans="33:33" x14ac:dyDescent="0.25">
      <c r="AG9796" s="1">
        <v>2</v>
      </c>
    </row>
    <row r="9797" spans="33:33" x14ac:dyDescent="0.25">
      <c r="AG9797" s="1">
        <v>3</v>
      </c>
    </row>
    <row r="9798" spans="33:33" x14ac:dyDescent="0.25">
      <c r="AG9798" s="1">
        <v>0</v>
      </c>
    </row>
    <row r="9799" spans="33:33" x14ac:dyDescent="0.25">
      <c r="AG9799" s="1">
        <v>0</v>
      </c>
    </row>
    <row r="9800" spans="33:33" x14ac:dyDescent="0.25">
      <c r="AG9800" s="1">
        <v>3</v>
      </c>
    </row>
    <row r="9801" spans="33:33" x14ac:dyDescent="0.25">
      <c r="AG9801" s="1">
        <v>2</v>
      </c>
    </row>
    <row r="9802" spans="33:33" x14ac:dyDescent="0.25">
      <c r="AG9802" s="1">
        <v>2</v>
      </c>
    </row>
    <row r="9803" spans="33:33" x14ac:dyDescent="0.25">
      <c r="AG9803" s="1">
        <v>2</v>
      </c>
    </row>
    <row r="9804" spans="33:33" x14ac:dyDescent="0.25">
      <c r="AG9804" s="1">
        <v>1</v>
      </c>
    </row>
    <row r="9805" spans="33:33" x14ac:dyDescent="0.25">
      <c r="AG9805" s="1">
        <v>1</v>
      </c>
    </row>
    <row r="9806" spans="33:33" x14ac:dyDescent="0.25">
      <c r="AG9806" s="1">
        <v>0</v>
      </c>
    </row>
    <row r="9807" spans="33:33" x14ac:dyDescent="0.25">
      <c r="AG9807" s="1">
        <v>0</v>
      </c>
    </row>
    <row r="9808" spans="33:33" x14ac:dyDescent="0.25">
      <c r="AG9808" s="1">
        <v>1</v>
      </c>
    </row>
    <row r="9809" spans="33:33" x14ac:dyDescent="0.25">
      <c r="AG9809" s="1">
        <v>1</v>
      </c>
    </row>
    <row r="9810" spans="33:33" x14ac:dyDescent="0.25">
      <c r="AG9810" s="1">
        <v>2</v>
      </c>
    </row>
    <row r="9811" spans="33:33" x14ac:dyDescent="0.25">
      <c r="AG9811" s="1">
        <v>1</v>
      </c>
    </row>
    <row r="9812" spans="33:33" x14ac:dyDescent="0.25">
      <c r="AG9812" s="1">
        <v>2</v>
      </c>
    </row>
    <row r="9813" spans="33:33" x14ac:dyDescent="0.25">
      <c r="AG9813" s="1">
        <v>1</v>
      </c>
    </row>
    <row r="9814" spans="33:33" x14ac:dyDescent="0.25">
      <c r="AG9814" s="1">
        <v>5</v>
      </c>
    </row>
    <row r="9815" spans="33:33" x14ac:dyDescent="0.25">
      <c r="AG9815" s="1">
        <v>3</v>
      </c>
    </row>
    <row r="9816" spans="33:33" x14ac:dyDescent="0.25">
      <c r="AG9816" s="1">
        <v>4</v>
      </c>
    </row>
    <row r="9817" spans="33:33" x14ac:dyDescent="0.25">
      <c r="AG9817" s="1">
        <v>1</v>
      </c>
    </row>
    <row r="9818" spans="33:33" x14ac:dyDescent="0.25">
      <c r="AG9818" s="1">
        <v>2</v>
      </c>
    </row>
    <row r="9819" spans="33:33" x14ac:dyDescent="0.25">
      <c r="AG9819" s="1">
        <v>2</v>
      </c>
    </row>
    <row r="9820" spans="33:33" x14ac:dyDescent="0.25">
      <c r="AG9820" s="1">
        <v>1</v>
      </c>
    </row>
    <row r="9821" spans="33:33" x14ac:dyDescent="0.25">
      <c r="AG9821" s="1">
        <v>3</v>
      </c>
    </row>
    <row r="9822" spans="33:33" x14ac:dyDescent="0.25">
      <c r="AG9822" s="1">
        <v>3</v>
      </c>
    </row>
    <row r="9823" spans="33:33" x14ac:dyDescent="0.25">
      <c r="AG9823" s="1">
        <v>1</v>
      </c>
    </row>
    <row r="9824" spans="33:33" x14ac:dyDescent="0.25">
      <c r="AG9824" s="1">
        <v>1</v>
      </c>
    </row>
    <row r="9825" spans="33:33" x14ac:dyDescent="0.25">
      <c r="AG9825" s="1">
        <v>3</v>
      </c>
    </row>
    <row r="9826" spans="33:33" x14ac:dyDescent="0.25">
      <c r="AG9826" s="1">
        <v>3</v>
      </c>
    </row>
    <row r="9827" spans="33:33" x14ac:dyDescent="0.25">
      <c r="AG9827" s="1">
        <v>1</v>
      </c>
    </row>
    <row r="9828" spans="33:33" x14ac:dyDescent="0.25">
      <c r="AG9828" s="1">
        <v>3</v>
      </c>
    </row>
    <row r="9829" spans="33:33" x14ac:dyDescent="0.25">
      <c r="AG9829" s="1">
        <v>1</v>
      </c>
    </row>
    <row r="9830" spans="33:33" x14ac:dyDescent="0.25">
      <c r="AG9830" s="1">
        <v>3</v>
      </c>
    </row>
    <row r="9831" spans="33:33" x14ac:dyDescent="0.25">
      <c r="AG9831" s="1">
        <v>3</v>
      </c>
    </row>
    <row r="9832" spans="33:33" x14ac:dyDescent="0.25">
      <c r="AG9832" s="1">
        <v>0</v>
      </c>
    </row>
    <row r="9833" spans="33:33" x14ac:dyDescent="0.25">
      <c r="AG9833" s="1">
        <v>2</v>
      </c>
    </row>
    <row r="9834" spans="33:33" x14ac:dyDescent="0.25">
      <c r="AG9834" s="1">
        <v>2</v>
      </c>
    </row>
    <row r="9835" spans="33:33" x14ac:dyDescent="0.25">
      <c r="AG9835" s="1">
        <v>0</v>
      </c>
    </row>
    <row r="9836" spans="33:33" x14ac:dyDescent="0.25">
      <c r="AG9836" s="1">
        <v>1</v>
      </c>
    </row>
    <row r="9837" spans="33:33" x14ac:dyDescent="0.25">
      <c r="AG9837" s="1">
        <v>2</v>
      </c>
    </row>
    <row r="9838" spans="33:33" x14ac:dyDescent="0.25">
      <c r="AG9838" s="1">
        <v>4</v>
      </c>
    </row>
    <row r="9839" spans="33:33" x14ac:dyDescent="0.25">
      <c r="AG9839" s="1">
        <v>3</v>
      </c>
    </row>
    <row r="9840" spans="33:33" x14ac:dyDescent="0.25">
      <c r="AG9840" s="1">
        <v>4</v>
      </c>
    </row>
    <row r="9841" spans="33:33" x14ac:dyDescent="0.25">
      <c r="AG9841" s="1">
        <v>2</v>
      </c>
    </row>
    <row r="9842" spans="33:33" x14ac:dyDescent="0.25">
      <c r="AG9842" s="1">
        <v>3</v>
      </c>
    </row>
    <row r="9843" spans="33:33" x14ac:dyDescent="0.25">
      <c r="AG9843" s="1">
        <v>2</v>
      </c>
    </row>
    <row r="9844" spans="33:33" x14ac:dyDescent="0.25">
      <c r="AG9844" s="1">
        <v>4</v>
      </c>
    </row>
    <row r="9845" spans="33:33" x14ac:dyDescent="0.25">
      <c r="AG9845" s="1">
        <v>1</v>
      </c>
    </row>
    <row r="9846" spans="33:33" x14ac:dyDescent="0.25">
      <c r="AG9846" s="1">
        <v>0</v>
      </c>
    </row>
    <row r="9847" spans="33:33" x14ac:dyDescent="0.25">
      <c r="AG9847" s="1">
        <v>0</v>
      </c>
    </row>
    <row r="9848" spans="33:33" x14ac:dyDescent="0.25">
      <c r="AG9848" s="1">
        <v>2</v>
      </c>
    </row>
    <row r="9849" spans="33:33" x14ac:dyDescent="0.25">
      <c r="AG9849" s="1">
        <v>1</v>
      </c>
    </row>
    <row r="9850" spans="33:33" x14ac:dyDescent="0.25">
      <c r="AG9850" s="1">
        <v>2</v>
      </c>
    </row>
    <row r="9851" spans="33:33" x14ac:dyDescent="0.25">
      <c r="AG9851" s="1">
        <v>3</v>
      </c>
    </row>
    <row r="9852" spans="33:33" x14ac:dyDescent="0.25">
      <c r="AG9852" s="1">
        <v>3</v>
      </c>
    </row>
    <row r="9853" spans="33:33" x14ac:dyDescent="0.25">
      <c r="AG9853" s="1">
        <v>3</v>
      </c>
    </row>
    <row r="9854" spans="33:33" x14ac:dyDescent="0.25">
      <c r="AG9854" s="1">
        <v>2</v>
      </c>
    </row>
    <row r="9855" spans="33:33" x14ac:dyDescent="0.25">
      <c r="AG9855" s="1">
        <v>2</v>
      </c>
    </row>
    <row r="9856" spans="33:33" x14ac:dyDescent="0.25">
      <c r="AG9856" s="1">
        <v>4</v>
      </c>
    </row>
    <row r="9857" spans="33:33" x14ac:dyDescent="0.25">
      <c r="AG9857" s="1">
        <v>2</v>
      </c>
    </row>
    <row r="9858" spans="33:33" x14ac:dyDescent="0.25">
      <c r="AG9858" s="1">
        <v>4</v>
      </c>
    </row>
    <row r="9859" spans="33:33" x14ac:dyDescent="0.25">
      <c r="AG9859" s="1">
        <v>3</v>
      </c>
    </row>
    <row r="9860" spans="33:33" x14ac:dyDescent="0.25">
      <c r="AG9860" s="1">
        <v>6</v>
      </c>
    </row>
    <row r="9861" spans="33:33" x14ac:dyDescent="0.25">
      <c r="AG9861" s="1">
        <v>2</v>
      </c>
    </row>
    <row r="9862" spans="33:33" x14ac:dyDescent="0.25">
      <c r="AG9862" s="1">
        <v>0</v>
      </c>
    </row>
    <row r="9863" spans="33:33" x14ac:dyDescent="0.25">
      <c r="AG9863" s="1">
        <v>1</v>
      </c>
    </row>
    <row r="9864" spans="33:33" x14ac:dyDescent="0.25">
      <c r="AG9864" s="1">
        <v>3</v>
      </c>
    </row>
    <row r="9865" spans="33:33" x14ac:dyDescent="0.25">
      <c r="AG9865" s="1">
        <v>1</v>
      </c>
    </row>
    <row r="9866" spans="33:33" x14ac:dyDescent="0.25">
      <c r="AG9866" s="1">
        <v>2</v>
      </c>
    </row>
    <row r="9867" spans="33:33" x14ac:dyDescent="0.25">
      <c r="AG9867" s="1">
        <v>0</v>
      </c>
    </row>
    <row r="9868" spans="33:33" x14ac:dyDescent="0.25">
      <c r="AG9868" s="1">
        <v>2</v>
      </c>
    </row>
    <row r="9869" spans="33:33" x14ac:dyDescent="0.25">
      <c r="AG9869" s="1">
        <v>3</v>
      </c>
    </row>
    <row r="9870" spans="33:33" x14ac:dyDescent="0.25">
      <c r="AG9870" s="1">
        <v>0</v>
      </c>
    </row>
    <row r="9871" spans="33:33" x14ac:dyDescent="0.25">
      <c r="AG9871" s="1">
        <v>3</v>
      </c>
    </row>
    <row r="9872" spans="33:33" x14ac:dyDescent="0.25">
      <c r="AG9872" s="1">
        <v>1</v>
      </c>
    </row>
    <row r="9873" spans="33:33" x14ac:dyDescent="0.25">
      <c r="AG9873" s="1">
        <v>0</v>
      </c>
    </row>
    <row r="9874" spans="33:33" x14ac:dyDescent="0.25">
      <c r="AG9874" s="1">
        <v>4</v>
      </c>
    </row>
    <row r="9875" spans="33:33" x14ac:dyDescent="0.25">
      <c r="AG9875" s="1">
        <v>3</v>
      </c>
    </row>
    <row r="9876" spans="33:33" x14ac:dyDescent="0.25">
      <c r="AG9876" s="1">
        <v>3</v>
      </c>
    </row>
    <row r="9877" spans="33:33" x14ac:dyDescent="0.25">
      <c r="AG9877" s="1">
        <v>5</v>
      </c>
    </row>
    <row r="9878" spans="33:33" x14ac:dyDescent="0.25">
      <c r="AG9878" s="1">
        <v>0</v>
      </c>
    </row>
    <row r="9879" spans="33:33" x14ac:dyDescent="0.25">
      <c r="AG9879" s="1">
        <v>1</v>
      </c>
    </row>
    <row r="9880" spans="33:33" x14ac:dyDescent="0.25">
      <c r="AG9880" s="1">
        <v>3</v>
      </c>
    </row>
    <row r="9881" spans="33:33" x14ac:dyDescent="0.25">
      <c r="AG9881" s="1">
        <v>3</v>
      </c>
    </row>
    <row r="9882" spans="33:33" x14ac:dyDescent="0.25">
      <c r="AG9882" s="1">
        <v>1</v>
      </c>
    </row>
    <row r="9883" spans="33:33" x14ac:dyDescent="0.25">
      <c r="AG9883" s="1">
        <v>3</v>
      </c>
    </row>
    <row r="9884" spans="33:33" x14ac:dyDescent="0.25">
      <c r="AG9884" s="1">
        <v>1</v>
      </c>
    </row>
    <row r="9885" spans="33:33" x14ac:dyDescent="0.25">
      <c r="AG9885" s="1">
        <v>1</v>
      </c>
    </row>
    <row r="9886" spans="33:33" x14ac:dyDescent="0.25">
      <c r="AG9886" s="1">
        <v>2</v>
      </c>
    </row>
    <row r="9887" spans="33:33" x14ac:dyDescent="0.25">
      <c r="AG9887" s="1">
        <v>0</v>
      </c>
    </row>
    <row r="9888" spans="33:33" x14ac:dyDescent="0.25">
      <c r="AG9888" s="1">
        <v>3</v>
      </c>
    </row>
    <row r="9889" spans="33:33" x14ac:dyDescent="0.25">
      <c r="AG9889" s="1">
        <v>0</v>
      </c>
    </row>
    <row r="9890" spans="33:33" x14ac:dyDescent="0.25">
      <c r="AG9890" s="1">
        <v>0</v>
      </c>
    </row>
    <row r="9891" spans="33:33" x14ac:dyDescent="0.25">
      <c r="AG9891" s="1">
        <v>4</v>
      </c>
    </row>
    <row r="9892" spans="33:33" x14ac:dyDescent="0.25">
      <c r="AG9892" s="1">
        <v>1</v>
      </c>
    </row>
    <row r="9893" spans="33:33" x14ac:dyDescent="0.25">
      <c r="AG9893" s="1">
        <v>7</v>
      </c>
    </row>
    <row r="9894" spans="33:33" x14ac:dyDescent="0.25">
      <c r="AG9894" s="1">
        <v>1</v>
      </c>
    </row>
    <row r="9895" spans="33:33" x14ac:dyDescent="0.25">
      <c r="AG9895" s="1">
        <v>4</v>
      </c>
    </row>
    <row r="9896" spans="33:33" x14ac:dyDescent="0.25">
      <c r="AG9896" s="1">
        <v>1</v>
      </c>
    </row>
    <row r="9897" spans="33:33" x14ac:dyDescent="0.25">
      <c r="AG9897" s="1">
        <v>2</v>
      </c>
    </row>
    <row r="9898" spans="33:33" x14ac:dyDescent="0.25">
      <c r="AG9898" s="1">
        <v>2</v>
      </c>
    </row>
    <row r="9899" spans="33:33" x14ac:dyDescent="0.25">
      <c r="AG9899" s="1">
        <v>1</v>
      </c>
    </row>
    <row r="9900" spans="33:33" x14ac:dyDescent="0.25">
      <c r="AG9900" s="1">
        <v>2</v>
      </c>
    </row>
    <row r="9901" spans="33:33" x14ac:dyDescent="0.25">
      <c r="AG9901" s="1">
        <v>0</v>
      </c>
    </row>
    <row r="9902" spans="33:33" x14ac:dyDescent="0.25">
      <c r="AG9902" s="1">
        <v>5</v>
      </c>
    </row>
    <row r="9903" spans="33:33" x14ac:dyDescent="0.25">
      <c r="AG9903" s="1">
        <v>3</v>
      </c>
    </row>
    <row r="9904" spans="33:33" x14ac:dyDescent="0.25">
      <c r="AG9904" s="1">
        <v>1</v>
      </c>
    </row>
    <row r="9905" spans="33:33" x14ac:dyDescent="0.25">
      <c r="AG9905" s="1">
        <v>2</v>
      </c>
    </row>
    <row r="9906" spans="33:33" x14ac:dyDescent="0.25">
      <c r="AG9906" s="1">
        <v>5</v>
      </c>
    </row>
    <row r="9907" spans="33:33" x14ac:dyDescent="0.25">
      <c r="AG9907" s="1">
        <v>0</v>
      </c>
    </row>
    <row r="9908" spans="33:33" x14ac:dyDescent="0.25">
      <c r="AG9908" s="1">
        <v>1</v>
      </c>
    </row>
    <row r="9909" spans="33:33" x14ac:dyDescent="0.25">
      <c r="AG9909" s="1">
        <v>3</v>
      </c>
    </row>
    <row r="9910" spans="33:33" x14ac:dyDescent="0.25">
      <c r="AG9910" s="1">
        <v>5</v>
      </c>
    </row>
    <row r="9911" spans="33:33" x14ac:dyDescent="0.25">
      <c r="AG9911" s="1">
        <v>1</v>
      </c>
    </row>
    <row r="9912" spans="33:33" x14ac:dyDescent="0.25">
      <c r="AG9912" s="1">
        <v>1</v>
      </c>
    </row>
    <row r="9913" spans="33:33" x14ac:dyDescent="0.25">
      <c r="AG9913" s="1">
        <v>0</v>
      </c>
    </row>
    <row r="9914" spans="33:33" x14ac:dyDescent="0.25">
      <c r="AG9914" s="1">
        <v>5</v>
      </c>
    </row>
    <row r="9915" spans="33:33" x14ac:dyDescent="0.25">
      <c r="AG9915" s="1">
        <v>7</v>
      </c>
    </row>
    <row r="9916" spans="33:33" x14ac:dyDescent="0.25">
      <c r="AG9916" s="1">
        <v>1</v>
      </c>
    </row>
    <row r="9917" spans="33:33" x14ac:dyDescent="0.25">
      <c r="AG9917" s="1">
        <v>1</v>
      </c>
    </row>
    <row r="9918" spans="33:33" x14ac:dyDescent="0.25">
      <c r="AG9918" s="1">
        <v>6</v>
      </c>
    </row>
    <row r="9919" spans="33:33" x14ac:dyDescent="0.25">
      <c r="AG9919" s="1">
        <v>4</v>
      </c>
    </row>
    <row r="9920" spans="33:33" x14ac:dyDescent="0.25">
      <c r="AG9920" s="1">
        <v>1</v>
      </c>
    </row>
    <row r="9921" spans="33:33" x14ac:dyDescent="0.25">
      <c r="AG9921" s="1">
        <v>1</v>
      </c>
    </row>
    <row r="9922" spans="33:33" x14ac:dyDescent="0.25">
      <c r="AG9922" s="1">
        <v>1</v>
      </c>
    </row>
    <row r="9923" spans="33:33" x14ac:dyDescent="0.25">
      <c r="AG9923" s="1">
        <v>1</v>
      </c>
    </row>
    <row r="9924" spans="33:33" x14ac:dyDescent="0.25">
      <c r="AG9924" s="1">
        <v>3</v>
      </c>
    </row>
    <row r="9925" spans="33:33" x14ac:dyDescent="0.25">
      <c r="AG9925" s="1">
        <v>6</v>
      </c>
    </row>
    <row r="9926" spans="33:33" x14ac:dyDescent="0.25">
      <c r="AG9926" s="1">
        <v>5</v>
      </c>
    </row>
    <row r="9927" spans="33:33" x14ac:dyDescent="0.25">
      <c r="AG9927" s="1">
        <v>1</v>
      </c>
    </row>
    <row r="9928" spans="33:33" x14ac:dyDescent="0.25">
      <c r="AG9928" s="1">
        <v>2</v>
      </c>
    </row>
    <row r="9929" spans="33:33" x14ac:dyDescent="0.25">
      <c r="AG9929" s="1">
        <v>0</v>
      </c>
    </row>
    <row r="9930" spans="33:33" x14ac:dyDescent="0.25">
      <c r="AG9930" s="1">
        <v>0</v>
      </c>
    </row>
    <row r="9931" spans="33:33" x14ac:dyDescent="0.25">
      <c r="AG9931" s="1">
        <v>0</v>
      </c>
    </row>
    <row r="9932" spans="33:33" x14ac:dyDescent="0.25">
      <c r="AG9932" s="1">
        <v>3</v>
      </c>
    </row>
    <row r="9933" spans="33:33" x14ac:dyDescent="0.25">
      <c r="AG9933" s="1">
        <v>2</v>
      </c>
    </row>
    <row r="9934" spans="33:33" x14ac:dyDescent="0.25">
      <c r="AG9934" s="1">
        <v>2</v>
      </c>
    </row>
    <row r="9935" spans="33:33" x14ac:dyDescent="0.25">
      <c r="AG9935" s="1">
        <v>4</v>
      </c>
    </row>
    <row r="9936" spans="33:33" x14ac:dyDescent="0.25">
      <c r="AG9936" s="1">
        <v>2</v>
      </c>
    </row>
    <row r="9937" spans="33:33" x14ac:dyDescent="0.25">
      <c r="AG9937" s="1">
        <v>4</v>
      </c>
    </row>
    <row r="9938" spans="33:33" x14ac:dyDescent="0.25">
      <c r="AG9938" s="1">
        <v>2</v>
      </c>
    </row>
    <row r="9939" spans="33:33" x14ac:dyDescent="0.25">
      <c r="AG9939" s="1">
        <v>3</v>
      </c>
    </row>
    <row r="9940" spans="33:33" x14ac:dyDescent="0.25">
      <c r="AG9940" s="1">
        <v>3</v>
      </c>
    </row>
    <row r="9941" spans="33:33" x14ac:dyDescent="0.25">
      <c r="AG9941" s="1">
        <v>3</v>
      </c>
    </row>
    <row r="9942" spans="33:33" x14ac:dyDescent="0.25">
      <c r="AG9942" s="1">
        <v>2</v>
      </c>
    </row>
    <row r="9943" spans="33:33" x14ac:dyDescent="0.25">
      <c r="AG9943" s="1">
        <v>3</v>
      </c>
    </row>
    <row r="9944" spans="33:33" x14ac:dyDescent="0.25">
      <c r="AG9944" s="1">
        <v>0</v>
      </c>
    </row>
    <row r="9945" spans="33:33" x14ac:dyDescent="0.25">
      <c r="AG9945" s="1">
        <v>7</v>
      </c>
    </row>
    <row r="9946" spans="33:33" x14ac:dyDescent="0.25">
      <c r="AG9946" s="1">
        <v>1</v>
      </c>
    </row>
    <row r="9947" spans="33:33" x14ac:dyDescent="0.25">
      <c r="AG9947" s="1">
        <v>3</v>
      </c>
    </row>
    <row r="9948" spans="33:33" x14ac:dyDescent="0.25">
      <c r="AG9948" s="1">
        <v>3</v>
      </c>
    </row>
    <row r="9949" spans="33:33" x14ac:dyDescent="0.25">
      <c r="AG9949" s="1">
        <v>1</v>
      </c>
    </row>
    <row r="9950" spans="33:33" x14ac:dyDescent="0.25">
      <c r="AG9950" s="1">
        <v>1</v>
      </c>
    </row>
    <row r="9951" spans="33:33" x14ac:dyDescent="0.25">
      <c r="AG9951" s="1">
        <v>4</v>
      </c>
    </row>
    <row r="9952" spans="33:33" x14ac:dyDescent="0.25">
      <c r="AG9952" s="1">
        <v>0</v>
      </c>
    </row>
    <row r="9953" spans="33:33" x14ac:dyDescent="0.25">
      <c r="AG9953" s="1">
        <v>3</v>
      </c>
    </row>
    <row r="9954" spans="33:33" x14ac:dyDescent="0.25">
      <c r="AG9954" s="1">
        <v>1</v>
      </c>
    </row>
    <row r="9955" spans="33:33" x14ac:dyDescent="0.25">
      <c r="AG9955" s="1">
        <v>2</v>
      </c>
    </row>
    <row r="9956" spans="33:33" x14ac:dyDescent="0.25">
      <c r="AG9956" s="1">
        <v>0</v>
      </c>
    </row>
    <row r="9957" spans="33:33" x14ac:dyDescent="0.25">
      <c r="AG9957" s="1">
        <v>1</v>
      </c>
    </row>
    <row r="9958" spans="33:33" x14ac:dyDescent="0.25">
      <c r="AG9958" s="1">
        <v>2</v>
      </c>
    </row>
    <row r="9959" spans="33:33" x14ac:dyDescent="0.25">
      <c r="AG9959" s="1">
        <v>4</v>
      </c>
    </row>
    <row r="9960" spans="33:33" x14ac:dyDescent="0.25">
      <c r="AG9960" s="1">
        <v>0</v>
      </c>
    </row>
    <row r="9961" spans="33:33" x14ac:dyDescent="0.25">
      <c r="AG9961" s="1">
        <v>4</v>
      </c>
    </row>
    <row r="9962" spans="33:33" x14ac:dyDescent="0.25">
      <c r="AG9962" s="1">
        <v>2</v>
      </c>
    </row>
    <row r="9963" spans="33:33" x14ac:dyDescent="0.25">
      <c r="AG9963" s="1">
        <v>3</v>
      </c>
    </row>
    <row r="9964" spans="33:33" x14ac:dyDescent="0.25">
      <c r="AG9964" s="1">
        <v>0</v>
      </c>
    </row>
    <row r="9965" spans="33:33" x14ac:dyDescent="0.25">
      <c r="AG9965" s="1">
        <v>2</v>
      </c>
    </row>
    <row r="9966" spans="33:33" x14ac:dyDescent="0.25">
      <c r="AG9966" s="1">
        <v>2</v>
      </c>
    </row>
    <row r="9967" spans="33:33" x14ac:dyDescent="0.25">
      <c r="AG9967" s="1">
        <v>4</v>
      </c>
    </row>
    <row r="9968" spans="33:33" x14ac:dyDescent="0.25">
      <c r="AG9968" s="1">
        <v>1</v>
      </c>
    </row>
    <row r="9969" spans="33:33" x14ac:dyDescent="0.25">
      <c r="AG9969" s="1">
        <v>2</v>
      </c>
    </row>
    <row r="9970" spans="33:33" x14ac:dyDescent="0.25">
      <c r="AG9970" s="1">
        <v>7</v>
      </c>
    </row>
    <row r="9971" spans="33:33" x14ac:dyDescent="0.25">
      <c r="AG9971" s="1">
        <v>4</v>
      </c>
    </row>
    <row r="9972" spans="33:33" x14ac:dyDescent="0.25">
      <c r="AG9972" s="1">
        <v>2</v>
      </c>
    </row>
    <row r="9973" spans="33:33" x14ac:dyDescent="0.25">
      <c r="AG9973" s="1">
        <v>3</v>
      </c>
    </row>
    <row r="9974" spans="33:33" x14ac:dyDescent="0.25">
      <c r="AG9974" s="1">
        <v>4</v>
      </c>
    </row>
    <row r="9975" spans="33:33" x14ac:dyDescent="0.25">
      <c r="AG9975" s="1">
        <v>0</v>
      </c>
    </row>
    <row r="9976" spans="33:33" x14ac:dyDescent="0.25">
      <c r="AG9976" s="1">
        <v>2</v>
      </c>
    </row>
    <row r="9977" spans="33:33" x14ac:dyDescent="0.25">
      <c r="AG9977" s="1">
        <v>4</v>
      </c>
    </row>
    <row r="9978" spans="33:33" x14ac:dyDescent="0.25">
      <c r="AG9978" s="1">
        <v>3</v>
      </c>
    </row>
    <row r="9979" spans="33:33" x14ac:dyDescent="0.25">
      <c r="AG9979" s="1">
        <v>4</v>
      </c>
    </row>
    <row r="9980" spans="33:33" x14ac:dyDescent="0.25">
      <c r="AG9980" s="1">
        <v>0</v>
      </c>
    </row>
    <row r="9981" spans="33:33" x14ac:dyDescent="0.25">
      <c r="AG9981" s="1">
        <v>2</v>
      </c>
    </row>
    <row r="9982" spans="33:33" x14ac:dyDescent="0.25">
      <c r="AG9982" s="1">
        <v>1</v>
      </c>
    </row>
    <row r="9983" spans="33:33" x14ac:dyDescent="0.25">
      <c r="AG9983" s="1">
        <v>1</v>
      </c>
    </row>
    <row r="9984" spans="33:33" x14ac:dyDescent="0.25">
      <c r="AG9984" s="1">
        <v>0</v>
      </c>
    </row>
    <row r="9985" spans="33:33" x14ac:dyDescent="0.25">
      <c r="AG9985" s="1">
        <v>0</v>
      </c>
    </row>
    <row r="9986" spans="33:33" x14ac:dyDescent="0.25">
      <c r="AG9986" s="1">
        <v>1</v>
      </c>
    </row>
    <row r="9987" spans="33:33" x14ac:dyDescent="0.25">
      <c r="AG9987" s="1">
        <v>2</v>
      </c>
    </row>
    <row r="9988" spans="33:33" x14ac:dyDescent="0.25">
      <c r="AG9988" s="1">
        <v>1</v>
      </c>
    </row>
    <row r="9989" spans="33:33" x14ac:dyDescent="0.25">
      <c r="AG9989" s="1">
        <v>1</v>
      </c>
    </row>
    <row r="9990" spans="33:33" x14ac:dyDescent="0.25">
      <c r="AG9990" s="1">
        <v>0</v>
      </c>
    </row>
    <row r="9991" spans="33:33" x14ac:dyDescent="0.25">
      <c r="AG9991" s="1">
        <v>0</v>
      </c>
    </row>
    <row r="9992" spans="33:33" x14ac:dyDescent="0.25">
      <c r="AG9992" s="1">
        <v>3</v>
      </c>
    </row>
    <row r="9993" spans="33:33" x14ac:dyDescent="0.25">
      <c r="AG9993" s="1">
        <v>2</v>
      </c>
    </row>
    <row r="9994" spans="33:33" x14ac:dyDescent="0.25">
      <c r="AG9994" s="1">
        <v>5</v>
      </c>
    </row>
    <row r="9995" spans="33:33" x14ac:dyDescent="0.25">
      <c r="AG9995" s="1">
        <v>0</v>
      </c>
    </row>
    <row r="9996" spans="33:33" x14ac:dyDescent="0.25">
      <c r="AG9996" s="1">
        <v>0</v>
      </c>
    </row>
    <row r="9997" spans="33:33" x14ac:dyDescent="0.25">
      <c r="AG9997" s="1">
        <v>1</v>
      </c>
    </row>
    <row r="9998" spans="33:33" x14ac:dyDescent="0.25">
      <c r="AG9998" s="1">
        <v>1</v>
      </c>
    </row>
    <row r="9999" spans="33:33" x14ac:dyDescent="0.25">
      <c r="AG9999" s="1">
        <v>2</v>
      </c>
    </row>
    <row r="10000" spans="33:33" x14ac:dyDescent="0.25">
      <c r="AG10000" s="1">
        <v>0</v>
      </c>
    </row>
    <row r="10001" spans="33:33" x14ac:dyDescent="0.25">
      <c r="AG10001" s="1">
        <v>0</v>
      </c>
    </row>
    <row r="10002" spans="33:33" x14ac:dyDescent="0.25">
      <c r="AG10002" s="1">
        <v>1</v>
      </c>
    </row>
    <row r="10003" spans="33:33" x14ac:dyDescent="0.25">
      <c r="AG10003" s="1">
        <v>11</v>
      </c>
    </row>
    <row r="10004" spans="33:33" x14ac:dyDescent="0.25">
      <c r="AG10004" s="1">
        <v>1</v>
      </c>
    </row>
    <row r="10005" spans="33:33" x14ac:dyDescent="0.25">
      <c r="AG10005" s="1">
        <v>3</v>
      </c>
    </row>
    <row r="10006" spans="33:33" x14ac:dyDescent="0.25">
      <c r="AG10006" s="1">
        <v>6</v>
      </c>
    </row>
    <row r="10007" spans="33:33" x14ac:dyDescent="0.25">
      <c r="AG10007" s="1">
        <v>0</v>
      </c>
    </row>
    <row r="10008" spans="33:33" x14ac:dyDescent="0.25">
      <c r="AG10008" s="1">
        <v>5</v>
      </c>
    </row>
    <row r="10009" spans="33:33" x14ac:dyDescent="0.25">
      <c r="AG10009" s="1">
        <v>1</v>
      </c>
    </row>
    <row r="10010" spans="33:33" x14ac:dyDescent="0.25">
      <c r="AG10010" s="1">
        <v>4</v>
      </c>
    </row>
    <row r="10011" spans="33:33" x14ac:dyDescent="0.25">
      <c r="AG10011" s="1">
        <v>1</v>
      </c>
    </row>
    <row r="10012" spans="33:33" x14ac:dyDescent="0.25">
      <c r="AG10012" s="1">
        <v>1</v>
      </c>
    </row>
    <row r="10013" spans="33:33" x14ac:dyDescent="0.25">
      <c r="AG10013" s="1">
        <v>1</v>
      </c>
    </row>
    <row r="10014" spans="33:33" x14ac:dyDescent="0.25">
      <c r="AG10014" s="1">
        <v>1</v>
      </c>
    </row>
    <row r="10015" spans="33:33" x14ac:dyDescent="0.25">
      <c r="AG10015" s="1">
        <v>1</v>
      </c>
    </row>
    <row r="10016" spans="33:33" x14ac:dyDescent="0.25">
      <c r="AG10016" s="1">
        <v>3</v>
      </c>
    </row>
  </sheetData>
  <mergeCells count="4">
    <mergeCell ref="A10:M10"/>
    <mergeCell ref="O10:AE10"/>
    <mergeCell ref="AG10:AR10"/>
    <mergeCell ref="AT15:AU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uster_sampling">
                <anchor moveWithCells="1" sizeWithCells="1">
                  <from>
                    <xdr:col>32</xdr:col>
                    <xdr:colOff>9525</xdr:colOff>
                    <xdr:row>6</xdr:row>
                    <xdr:rowOff>0</xdr:rowOff>
                  </from>
                  <to>
                    <xdr:col>33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0CFA-6B86-40F6-9FFE-1AA4C6C594BE}">
  <sheetPr codeName="Sheet6"/>
  <dimension ref="A1:K20"/>
  <sheetViews>
    <sheetView workbookViewId="0"/>
  </sheetViews>
  <sheetFormatPr defaultRowHeight="15" x14ac:dyDescent="0.25"/>
  <cols>
    <col min="1" max="1" width="2.7109375" customWidth="1"/>
    <col min="2" max="3" width="12.7109375" customWidth="1"/>
    <col min="4" max="4" width="2.7109375" customWidth="1"/>
    <col min="5" max="6" width="10.7109375" customWidth="1"/>
    <col min="7" max="7" width="2.7109375" customWidth="1"/>
    <col min="8" max="8" width="12.7109375" customWidth="1"/>
    <col min="10" max="10" width="2.7109375" customWidth="1"/>
  </cols>
  <sheetData>
    <row r="1" spans="1:11" x14ac:dyDescent="0.25">
      <c r="A1" t="s">
        <v>95</v>
      </c>
    </row>
    <row r="2" spans="1:11" x14ac:dyDescent="0.25">
      <c r="B2" s="27" t="s">
        <v>70</v>
      </c>
      <c r="C2" s="28"/>
      <c r="E2" s="27" t="s">
        <v>21</v>
      </c>
      <c r="F2" s="28"/>
      <c r="H2" s="27" t="s">
        <v>83</v>
      </c>
      <c r="I2" s="28"/>
    </row>
    <row r="3" spans="1:11" x14ac:dyDescent="0.25">
      <c r="B3" s="19" t="s">
        <v>71</v>
      </c>
      <c r="C3" s="12">
        <v>10</v>
      </c>
      <c r="E3" s="1" t="s">
        <v>79</v>
      </c>
      <c r="F3" s="12">
        <v>10</v>
      </c>
      <c r="H3" s="19" t="s">
        <v>85</v>
      </c>
      <c r="I3" s="22">
        <v>0.05</v>
      </c>
    </row>
    <row r="4" spans="1:11" ht="18" x14ac:dyDescent="0.35">
      <c r="B4" s="19" t="s">
        <v>72</v>
      </c>
      <c r="C4" s="12">
        <v>2</v>
      </c>
      <c r="E4" s="1" t="s">
        <v>68</v>
      </c>
      <c r="F4" s="20">
        <f ca="1">AVERAGE(F8:F17)</f>
        <v>10.372944440560392</v>
      </c>
      <c r="H4" s="19" t="s">
        <v>88</v>
      </c>
      <c r="I4" s="1">
        <f>_xlfn.NORM.INV(1-$C$13,0,1)</f>
        <v>2.0537489106318221</v>
      </c>
    </row>
    <row r="5" spans="1:11" ht="18" x14ac:dyDescent="0.35">
      <c r="E5" s="1" t="s">
        <v>80</v>
      </c>
      <c r="F5" s="20">
        <f ca="1">_xlfn.STDEV.S(F8:F17)</f>
        <v>2.3367667834023971</v>
      </c>
      <c r="H5" s="19" t="s">
        <v>89</v>
      </c>
      <c r="I5" s="1">
        <f>_xlfn.NORM.INV($I$3,0,1)</f>
        <v>-1.6448536269514726</v>
      </c>
    </row>
    <row r="6" spans="1:11" ht="18" x14ac:dyDescent="0.35">
      <c r="B6" s="27" t="s">
        <v>73</v>
      </c>
      <c r="C6" s="28"/>
      <c r="E6" s="1" t="s">
        <v>82</v>
      </c>
      <c r="F6" s="20">
        <f ca="1">(F4-C7)/F5</f>
        <v>1.9173681745425999</v>
      </c>
      <c r="H6" s="1" t="s">
        <v>84</v>
      </c>
      <c r="I6" s="1">
        <f>($I$4+$I$5*SQRT(1/$F$3+$I$4^2/2/$F$3-$I$5^2/2/$F$3^2))/(1-$I$5^2/2/$F$3)</f>
        <v>1.3377563769720779</v>
      </c>
    </row>
    <row r="7" spans="1:11" ht="18" x14ac:dyDescent="0.35">
      <c r="B7" s="19" t="s">
        <v>74</v>
      </c>
      <c r="C7" s="21">
        <f>C14</f>
        <v>5.892502178736355</v>
      </c>
      <c r="E7" s="1"/>
      <c r="F7" s="1"/>
      <c r="H7" s="1" t="s">
        <v>86</v>
      </c>
      <c r="I7" s="12">
        <v>2</v>
      </c>
      <c r="K7" t="s">
        <v>93</v>
      </c>
    </row>
    <row r="8" spans="1:11" x14ac:dyDescent="0.25">
      <c r="E8" s="1">
        <v>1</v>
      </c>
      <c r="F8" s="20">
        <f ca="1">_xlfn.NORM.INV(RAND(),$C$3,$C$4)</f>
        <v>9.4628878048745602</v>
      </c>
    </row>
    <row r="9" spans="1:11" x14ac:dyDescent="0.25">
      <c r="B9" s="27" t="s">
        <v>75</v>
      </c>
      <c r="C9" s="28"/>
      <c r="E9" s="1">
        <v>2</v>
      </c>
      <c r="F9" s="20">
        <f t="shared" ref="F9:F17" ca="1" si="0">_xlfn.NORM.INV(RAND(),$C$3,$C$4)</f>
        <v>8.8520451989670885</v>
      </c>
      <c r="H9" s="1" t="s">
        <v>87</v>
      </c>
      <c r="I9" s="1" t="str">
        <f ca="1">IF($F$6&gt;=$I$7,"YES","NO")</f>
        <v>NO</v>
      </c>
    </row>
    <row r="10" spans="1:11" x14ac:dyDescent="0.25">
      <c r="B10" s="1" t="s">
        <v>76</v>
      </c>
      <c r="C10" s="20">
        <f>_xlfn.NORM.DIST(C7,$C$3,$C$4,TRUE)</f>
        <v>2.0000000000000014E-2</v>
      </c>
      <c r="E10" s="1">
        <v>3</v>
      </c>
      <c r="F10" s="20">
        <f t="shared" ca="1" si="0"/>
        <v>7.9046442964506305</v>
      </c>
    </row>
    <row r="11" spans="1:11" x14ac:dyDescent="0.25">
      <c r="E11" s="1">
        <v>4</v>
      </c>
      <c r="F11" s="20">
        <f t="shared" ca="1" si="0"/>
        <v>10.299332721173347</v>
      </c>
    </row>
    <row r="12" spans="1:11" x14ac:dyDescent="0.25">
      <c r="B12" s="27" t="s">
        <v>77</v>
      </c>
      <c r="C12" s="28"/>
      <c r="E12" s="1">
        <v>5</v>
      </c>
      <c r="F12" s="20">
        <f t="shared" ca="1" si="0"/>
        <v>10.220834883324665</v>
      </c>
    </row>
    <row r="13" spans="1:11" ht="18" x14ac:dyDescent="0.35">
      <c r="B13" s="1" t="s">
        <v>78</v>
      </c>
      <c r="C13" s="12">
        <v>0.02</v>
      </c>
      <c r="E13" s="1">
        <v>6</v>
      </c>
      <c r="F13" s="20">
        <f t="shared" ca="1" si="0"/>
        <v>13.545301325475922</v>
      </c>
    </row>
    <row r="14" spans="1:11" ht="18" x14ac:dyDescent="0.35">
      <c r="B14" s="1" t="s">
        <v>81</v>
      </c>
      <c r="C14" s="20">
        <f>_xlfn.NORM.INV(C13,$C$3,$C$4)</f>
        <v>5.892502178736355</v>
      </c>
      <c r="E14" s="1">
        <v>7</v>
      </c>
      <c r="F14" s="20">
        <f t="shared" ca="1" si="0"/>
        <v>7.5101869759161932</v>
      </c>
    </row>
    <row r="15" spans="1:11" x14ac:dyDescent="0.25">
      <c r="E15" s="1">
        <v>8</v>
      </c>
      <c r="F15" s="20">
        <f t="shared" ca="1" si="0"/>
        <v>13.368492294930064</v>
      </c>
    </row>
    <row r="16" spans="1:11" x14ac:dyDescent="0.25">
      <c r="B16" s="27" t="s">
        <v>90</v>
      </c>
      <c r="C16" s="28"/>
      <c r="E16" s="1">
        <v>9</v>
      </c>
      <c r="F16" s="20">
        <f t="shared" ca="1" si="0"/>
        <v>13.627372802750285</v>
      </c>
    </row>
    <row r="17" spans="2:6" x14ac:dyDescent="0.25">
      <c r="B17" s="1" t="s">
        <v>91</v>
      </c>
      <c r="C17" s="2">
        <v>0.61</v>
      </c>
      <c r="E17" s="1">
        <v>10</v>
      </c>
      <c r="F17" s="20">
        <f t="shared" ca="1" si="0"/>
        <v>8.938346101741141</v>
      </c>
    </row>
    <row r="20" spans="2:6" x14ac:dyDescent="0.25">
      <c r="B20" s="29" t="s">
        <v>92</v>
      </c>
      <c r="C20" s="29"/>
    </row>
  </sheetData>
  <mergeCells count="8">
    <mergeCell ref="H2:I2"/>
    <mergeCell ref="B16:C16"/>
    <mergeCell ref="B20:C20"/>
    <mergeCell ref="B2:C2"/>
    <mergeCell ref="B6:C6"/>
    <mergeCell ref="B9:C9"/>
    <mergeCell ref="B12:C1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alculate_probability">
                <anchor moveWithCells="1" sizeWithCells="1">
                  <from>
                    <xdr:col>0</xdr:col>
                    <xdr:colOff>180975</xdr:colOff>
                    <xdr:row>18</xdr:row>
                    <xdr:rowOff>0</xdr:rowOff>
                  </from>
                  <to>
                    <xdr:col>3</xdr:col>
                    <xdr:colOff>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949C93529089409C6FEDD564DEED30" ma:contentTypeVersion="13" ma:contentTypeDescription="Een nieuw document maken." ma:contentTypeScope="" ma:versionID="27a2368012416b16251eca0fc854b36b">
  <xsd:schema xmlns:xsd="http://www.w3.org/2001/XMLSchema" xmlns:xs="http://www.w3.org/2001/XMLSchema" xmlns:p="http://schemas.microsoft.com/office/2006/metadata/properties" xmlns:ns2="e4d740d5-9104-421f-9861-30ae08678aca" xmlns:ns3="5ded4f55-6d04-409c-b8bc-ad462a57cb37" targetNamespace="http://schemas.microsoft.com/office/2006/metadata/properties" ma:root="true" ma:fieldsID="46244206ee499f3818bd0819de746f52" ns2:_="" ns3:_="">
    <xsd:import namespace="e4d740d5-9104-421f-9861-30ae08678aca"/>
    <xsd:import namespace="5ded4f55-6d04-409c-b8bc-ad462a57cb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d740d5-9104-421f-9861-30ae08678a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Afbeeldingtags" ma:readOnly="false" ma:fieldId="{5cf76f15-5ced-4ddc-b409-7134ff3c332f}" ma:taxonomyMulti="true" ma:sspId="3b9bb814-139f-4039-9463-697760f06a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ed4f55-6d04-409c-b8bc-ad462a57cb37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853e915-3c82-41e2-b13b-652a098c262b}" ma:internalName="TaxCatchAll" ma:showField="CatchAllData" ma:web="5ded4f55-6d04-409c-b8bc-ad462a57cb3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ded4f55-6d04-409c-b8bc-ad462a57cb37" xsi:nil="true"/>
    <lcf76f155ced4ddcb4097134ff3c332f xmlns="e4d740d5-9104-421f-9861-30ae08678ac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2DFC0C1-D6EA-424C-B3A8-1E5957D87608}"/>
</file>

<file path=customXml/itemProps2.xml><?xml version="1.0" encoding="utf-8"?>
<ds:datastoreItem xmlns:ds="http://schemas.openxmlformats.org/officeDocument/2006/customXml" ds:itemID="{CA61AE9F-4654-4982-A351-334AA7D549B7}"/>
</file>

<file path=customXml/itemProps3.xml><?xml version="1.0" encoding="utf-8"?>
<ds:datastoreItem xmlns:ds="http://schemas.openxmlformats.org/officeDocument/2006/customXml" ds:itemID="{3ED12951-084A-481D-990A-E45E74398692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distributions</vt:lpstr>
      <vt:lpstr>normal distribution</vt:lpstr>
      <vt:lpstr>defective probabilities</vt:lpstr>
      <vt:lpstr>lot fraction defectives</vt:lpstr>
      <vt:lpstr>sampling distribution</vt:lpstr>
      <vt:lpstr>variable sampling 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Ottoy</dc:creator>
  <cp:lastModifiedBy>Peter Ottoy</cp:lastModifiedBy>
  <dcterms:created xsi:type="dcterms:W3CDTF">2025-02-07T15:14:47Z</dcterms:created>
  <dcterms:modified xsi:type="dcterms:W3CDTF">2026-05-21T09:05:00Z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0x0101006F949C93529089409C6FEDD564DEED30</vt:lpwstr>
  </property>
</Properties>
</file>